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012"/>
  <workbookPr defaultThemeVersion="166925"/>
  <mc:AlternateContent xmlns:mc="http://schemas.openxmlformats.org/markup-compatibility/2006">
    <mc:Choice Requires="x15">
      <x15ac:absPath xmlns:x15ac="http://schemas.microsoft.com/office/spreadsheetml/2010/11/ac" url="/Volumes/Groups/TB/Results/Marianna M./Projects (see the same folder in the notebook)/MM33(Paper Maniaci et al. Frontiers)/Revision/Re-submitted/"/>
    </mc:Choice>
  </mc:AlternateContent>
  <xr:revisionPtr revIDLastSave="0" documentId="8_{E1F0AE77-A917-364E-964C-E54076CDA992}" xr6:coauthVersionLast="36" xr6:coauthVersionMax="36" xr10:uidLastSave="{00000000-0000-0000-0000-000000000000}"/>
  <bookViews>
    <workbookView xWindow="6500" yWindow="740" windowWidth="27640" windowHeight="16320" activeTab="5" xr2:uid="{00000000-000D-0000-FFFF-FFFF00000000}"/>
  </bookViews>
  <sheets>
    <sheet name="Experimental Design" sheetId="5" r:id="rId1"/>
    <sheet name="All Raw Data" sheetId="2" r:id="rId2"/>
    <sheet name="Significantly regulated WCE" sheetId="3" r:id="rId3"/>
    <sheet name="Significantly reg. Interface" sheetId="6" r:id="rId4"/>
    <sheet name="Interface normalized on WCE" sheetId="4" r:id="rId5"/>
    <sheet name="Relaxed Interface" sheetId="7" r:id="rId6"/>
  </sheets>
  <definedNames>
    <definedName name="_xlnm._FilterDatabase" localSheetId="1" hidden="1">'All Raw Data'!$A$1:$X$4635</definedName>
    <definedName name="_xlnm._FilterDatabase" localSheetId="4" hidden="1">'Interface normalized on WCE'!$A$1:$U$414</definedName>
    <definedName name="_xlnm._FilterDatabase" localSheetId="5" hidden="1">'Relaxed Interface'!$A$1:$N$1048354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O4" i="4" l="1"/>
  <c r="O5" i="4"/>
  <c r="O6" i="4"/>
  <c r="O7" i="4"/>
  <c r="O8" i="4"/>
  <c r="O9" i="4"/>
  <c r="O10" i="4"/>
  <c r="O11" i="4"/>
  <c r="O12" i="4"/>
  <c r="O13" i="4"/>
  <c r="O14" i="4"/>
  <c r="O15" i="4"/>
  <c r="O16" i="4"/>
  <c r="O17" i="4"/>
  <c r="O18" i="4"/>
  <c r="O19" i="4"/>
  <c r="O20" i="4"/>
  <c r="O21" i="4"/>
  <c r="O22" i="4"/>
  <c r="O23" i="4"/>
  <c r="O24" i="4"/>
  <c r="O25" i="4"/>
  <c r="O26" i="4"/>
  <c r="O27" i="4"/>
  <c r="O28" i="4"/>
  <c r="O29" i="4"/>
  <c r="O30" i="4"/>
  <c r="O31" i="4"/>
  <c r="O32" i="4"/>
  <c r="O33" i="4"/>
  <c r="O34" i="4"/>
  <c r="O35" i="4"/>
  <c r="O36" i="4"/>
  <c r="O37" i="4"/>
  <c r="O38" i="4"/>
  <c r="O39" i="4"/>
  <c r="O40" i="4"/>
  <c r="O41" i="4"/>
  <c r="O42" i="4"/>
  <c r="O43" i="4"/>
  <c r="O44" i="4"/>
  <c r="O45" i="4"/>
  <c r="O46" i="4"/>
  <c r="O47" i="4"/>
  <c r="O48" i="4"/>
  <c r="O49" i="4"/>
  <c r="O50" i="4"/>
  <c r="O51" i="4"/>
  <c r="O52" i="4"/>
  <c r="O53" i="4"/>
  <c r="O54" i="4"/>
  <c r="O55" i="4"/>
  <c r="O56" i="4"/>
  <c r="O57" i="4"/>
  <c r="O58" i="4"/>
  <c r="O59" i="4"/>
  <c r="O60" i="4"/>
  <c r="O61" i="4"/>
  <c r="O62" i="4"/>
  <c r="O63" i="4"/>
  <c r="O64" i="4"/>
  <c r="O65" i="4"/>
  <c r="O66" i="4"/>
  <c r="O67" i="4"/>
  <c r="O68" i="4"/>
  <c r="O69" i="4"/>
  <c r="O70" i="4"/>
  <c r="O71" i="4"/>
  <c r="O72" i="4"/>
  <c r="O73" i="4"/>
  <c r="O74" i="4"/>
  <c r="O75" i="4"/>
  <c r="O76" i="4"/>
  <c r="O77" i="4"/>
  <c r="O78" i="4"/>
  <c r="O79" i="4"/>
  <c r="O80" i="4"/>
  <c r="O81" i="4"/>
  <c r="O82" i="4"/>
  <c r="O83" i="4"/>
  <c r="O84" i="4"/>
  <c r="O85" i="4"/>
  <c r="O86" i="4"/>
  <c r="O87" i="4"/>
  <c r="O88" i="4"/>
  <c r="O89" i="4"/>
  <c r="O90" i="4"/>
  <c r="O91" i="4"/>
  <c r="O92" i="4"/>
  <c r="O93" i="4"/>
  <c r="O94" i="4"/>
  <c r="O95" i="4"/>
  <c r="O96" i="4"/>
  <c r="O97" i="4"/>
  <c r="O98" i="4"/>
  <c r="O99" i="4"/>
  <c r="O100" i="4"/>
  <c r="O101" i="4"/>
  <c r="O102" i="4"/>
  <c r="O103" i="4"/>
  <c r="O104" i="4"/>
  <c r="O105" i="4"/>
  <c r="O106" i="4"/>
  <c r="O107" i="4"/>
  <c r="O108" i="4"/>
  <c r="O109" i="4"/>
  <c r="O110" i="4"/>
  <c r="O111" i="4"/>
  <c r="O112" i="4"/>
  <c r="O113" i="4"/>
  <c r="O114" i="4"/>
  <c r="O115" i="4"/>
  <c r="O116" i="4"/>
  <c r="O117" i="4"/>
  <c r="O118" i="4"/>
  <c r="O119" i="4"/>
  <c r="O120" i="4"/>
  <c r="O121" i="4"/>
  <c r="O122" i="4"/>
  <c r="O123" i="4"/>
  <c r="O124" i="4"/>
  <c r="O125" i="4"/>
  <c r="O126" i="4"/>
  <c r="O127" i="4"/>
  <c r="O128" i="4"/>
  <c r="O129" i="4"/>
  <c r="O130" i="4"/>
  <c r="O131" i="4"/>
  <c r="O132" i="4"/>
  <c r="O133" i="4"/>
  <c r="O134" i="4"/>
  <c r="O135" i="4"/>
  <c r="O136" i="4"/>
  <c r="O137" i="4"/>
  <c r="O138" i="4"/>
  <c r="O139" i="4"/>
  <c r="O140" i="4"/>
  <c r="O141" i="4"/>
  <c r="O142" i="4"/>
  <c r="O143" i="4"/>
  <c r="O144" i="4"/>
  <c r="O145" i="4"/>
  <c r="O146" i="4"/>
  <c r="O147" i="4"/>
  <c r="O148" i="4"/>
  <c r="O149" i="4"/>
  <c r="O150" i="4"/>
  <c r="O151" i="4"/>
  <c r="O152" i="4"/>
  <c r="O153" i="4"/>
  <c r="O154" i="4"/>
  <c r="O155" i="4"/>
  <c r="O156" i="4"/>
  <c r="O157" i="4"/>
  <c r="O158" i="4"/>
  <c r="O159" i="4"/>
  <c r="O160" i="4"/>
  <c r="O161" i="4"/>
  <c r="O162" i="4"/>
  <c r="O163" i="4"/>
  <c r="O164" i="4"/>
  <c r="O165" i="4"/>
  <c r="O166" i="4"/>
  <c r="O167" i="4"/>
  <c r="O168" i="4"/>
  <c r="O169" i="4"/>
  <c r="O170" i="4"/>
  <c r="O171" i="4"/>
  <c r="O172" i="4"/>
  <c r="O173" i="4"/>
  <c r="O174" i="4"/>
  <c r="O175" i="4"/>
  <c r="O176" i="4"/>
  <c r="O177" i="4"/>
  <c r="O178" i="4"/>
  <c r="O179" i="4"/>
  <c r="O180" i="4"/>
  <c r="O181" i="4"/>
  <c r="O182" i="4"/>
  <c r="O183" i="4"/>
  <c r="O184" i="4"/>
  <c r="O185" i="4"/>
  <c r="O186" i="4"/>
  <c r="O187" i="4"/>
  <c r="O188" i="4"/>
  <c r="O189" i="4"/>
  <c r="O190" i="4"/>
  <c r="O191" i="4"/>
  <c r="O192" i="4"/>
  <c r="O193" i="4"/>
  <c r="O194" i="4"/>
  <c r="O195" i="4"/>
  <c r="O196" i="4"/>
  <c r="O197" i="4"/>
  <c r="O198" i="4"/>
  <c r="O199" i="4"/>
  <c r="O200" i="4"/>
  <c r="O201" i="4"/>
  <c r="O202" i="4"/>
  <c r="O203" i="4"/>
  <c r="O204" i="4"/>
  <c r="O205" i="4"/>
  <c r="O206" i="4"/>
  <c r="O207" i="4"/>
  <c r="O208" i="4"/>
  <c r="O209" i="4"/>
  <c r="O210" i="4"/>
  <c r="O211" i="4"/>
  <c r="O212" i="4"/>
  <c r="O213" i="4"/>
  <c r="O214" i="4"/>
  <c r="O215" i="4"/>
  <c r="O216" i="4"/>
  <c r="O217" i="4"/>
  <c r="O218" i="4"/>
  <c r="O219" i="4"/>
  <c r="O220" i="4"/>
  <c r="O221" i="4"/>
  <c r="O222" i="4"/>
  <c r="O223" i="4"/>
  <c r="O224" i="4"/>
  <c r="O225" i="4"/>
  <c r="O226" i="4"/>
  <c r="O227" i="4"/>
  <c r="O228" i="4"/>
  <c r="O229" i="4"/>
  <c r="O230" i="4"/>
  <c r="O231" i="4"/>
  <c r="O232" i="4"/>
  <c r="O233" i="4"/>
  <c r="O234" i="4"/>
  <c r="O235" i="4"/>
  <c r="O236" i="4"/>
  <c r="O237" i="4"/>
  <c r="O238" i="4"/>
  <c r="O239" i="4"/>
  <c r="O240" i="4"/>
  <c r="O241" i="4"/>
  <c r="O242" i="4"/>
  <c r="O243" i="4"/>
  <c r="O244" i="4"/>
  <c r="O245" i="4"/>
  <c r="O246" i="4"/>
  <c r="O247" i="4"/>
  <c r="O248" i="4"/>
  <c r="O249" i="4"/>
  <c r="O250" i="4"/>
  <c r="O251" i="4"/>
  <c r="O252" i="4"/>
  <c r="O253" i="4"/>
  <c r="O254" i="4"/>
  <c r="O255" i="4"/>
  <c r="O256" i="4"/>
  <c r="O257" i="4"/>
  <c r="O258" i="4"/>
  <c r="O259" i="4"/>
  <c r="O260" i="4"/>
  <c r="O261" i="4"/>
  <c r="O262" i="4"/>
  <c r="O263" i="4"/>
  <c r="O264" i="4"/>
  <c r="O265" i="4"/>
  <c r="O266" i="4"/>
  <c r="O267" i="4"/>
  <c r="O268" i="4"/>
  <c r="O269" i="4"/>
  <c r="O270" i="4"/>
  <c r="O271" i="4"/>
  <c r="O272" i="4"/>
  <c r="O273" i="4"/>
  <c r="O274" i="4"/>
  <c r="O275" i="4"/>
  <c r="O276" i="4"/>
  <c r="O277" i="4"/>
  <c r="O278" i="4"/>
  <c r="O279" i="4"/>
  <c r="O280" i="4"/>
  <c r="O281" i="4"/>
  <c r="O282" i="4"/>
  <c r="O283" i="4"/>
  <c r="O284" i="4"/>
  <c r="O285" i="4"/>
  <c r="O286" i="4"/>
  <c r="O287" i="4"/>
  <c r="O288" i="4"/>
  <c r="O289" i="4"/>
  <c r="O290" i="4"/>
  <c r="O291" i="4"/>
  <c r="O292" i="4"/>
  <c r="O293" i="4"/>
  <c r="O294" i="4"/>
  <c r="O295" i="4"/>
  <c r="O296" i="4"/>
  <c r="O297" i="4"/>
  <c r="O298" i="4"/>
  <c r="O299" i="4"/>
  <c r="O300" i="4"/>
  <c r="O301" i="4"/>
  <c r="O302" i="4"/>
  <c r="O303" i="4"/>
  <c r="O304" i="4"/>
  <c r="O305" i="4"/>
  <c r="O306" i="4"/>
  <c r="O307" i="4"/>
  <c r="O308" i="4"/>
  <c r="O309" i="4"/>
  <c r="O310" i="4"/>
  <c r="O311" i="4"/>
  <c r="O312" i="4"/>
  <c r="O313" i="4"/>
  <c r="O314" i="4"/>
  <c r="O315" i="4"/>
  <c r="O316" i="4"/>
  <c r="O317" i="4"/>
  <c r="O318" i="4"/>
  <c r="O319" i="4"/>
  <c r="O320" i="4"/>
  <c r="O321" i="4"/>
  <c r="O322" i="4"/>
  <c r="O323" i="4"/>
  <c r="O324" i="4"/>
  <c r="O325" i="4"/>
  <c r="O326" i="4"/>
  <c r="O327" i="4"/>
  <c r="O328" i="4"/>
  <c r="O329" i="4"/>
  <c r="O330" i="4"/>
  <c r="O331" i="4"/>
  <c r="O332" i="4"/>
  <c r="O333" i="4"/>
  <c r="O334" i="4"/>
  <c r="O335" i="4"/>
  <c r="O336" i="4"/>
  <c r="O337" i="4"/>
  <c r="O338" i="4"/>
  <c r="O339" i="4"/>
  <c r="O340" i="4"/>
  <c r="O341" i="4"/>
  <c r="O342" i="4"/>
  <c r="O343" i="4"/>
  <c r="O344" i="4"/>
  <c r="O345" i="4"/>
  <c r="O346" i="4"/>
  <c r="O347" i="4"/>
  <c r="O348" i="4"/>
  <c r="O349" i="4"/>
  <c r="O350" i="4"/>
  <c r="O351" i="4"/>
  <c r="O352" i="4"/>
  <c r="O353" i="4"/>
  <c r="O354" i="4"/>
  <c r="O355" i="4"/>
  <c r="O356" i="4"/>
  <c r="O357" i="4"/>
  <c r="O358" i="4"/>
  <c r="O359" i="4"/>
  <c r="O360" i="4"/>
  <c r="O361" i="4"/>
  <c r="O362" i="4"/>
  <c r="O363" i="4"/>
  <c r="O364" i="4"/>
  <c r="O365" i="4"/>
  <c r="O366" i="4"/>
  <c r="O367" i="4"/>
  <c r="O368" i="4"/>
  <c r="O369" i="4"/>
  <c r="O370" i="4"/>
  <c r="O371" i="4"/>
  <c r="O372" i="4"/>
  <c r="O373" i="4"/>
  <c r="O374" i="4"/>
  <c r="O375" i="4"/>
  <c r="O376" i="4"/>
  <c r="O377" i="4"/>
  <c r="O378" i="4"/>
  <c r="O379" i="4"/>
  <c r="O380" i="4"/>
  <c r="O381" i="4"/>
  <c r="O382" i="4"/>
  <c r="O383" i="4"/>
  <c r="O384" i="4"/>
  <c r="O385" i="4"/>
  <c r="O386" i="4"/>
  <c r="O387" i="4"/>
  <c r="O388" i="4"/>
  <c r="O389" i="4"/>
  <c r="O390" i="4"/>
  <c r="O391" i="4"/>
  <c r="O392" i="4"/>
  <c r="O393" i="4"/>
  <c r="O394" i="4"/>
  <c r="O395" i="4"/>
  <c r="O396" i="4"/>
  <c r="O397" i="4"/>
  <c r="O398" i="4"/>
  <c r="O399" i="4"/>
  <c r="O400" i="4"/>
  <c r="O401" i="4"/>
  <c r="O402" i="4"/>
  <c r="O403" i="4"/>
  <c r="O404" i="4"/>
  <c r="O405" i="4"/>
  <c r="O406" i="4"/>
  <c r="O407" i="4"/>
  <c r="O408" i="4"/>
  <c r="O409" i="4"/>
  <c r="O410" i="4"/>
  <c r="O411" i="4"/>
  <c r="O412" i="4"/>
  <c r="O413" i="4"/>
  <c r="O414" i="4"/>
  <c r="N4" i="4"/>
  <c r="N5" i="4"/>
  <c r="N6" i="4"/>
  <c r="N7" i="4"/>
  <c r="N8" i="4"/>
  <c r="N9" i="4"/>
  <c r="N10" i="4"/>
  <c r="N11" i="4"/>
  <c r="N12" i="4"/>
  <c r="N13" i="4"/>
  <c r="N14" i="4"/>
  <c r="N15" i="4"/>
  <c r="N16" i="4"/>
  <c r="N17" i="4"/>
  <c r="N18" i="4"/>
  <c r="N19" i="4"/>
  <c r="N20" i="4"/>
  <c r="N21" i="4"/>
  <c r="N22" i="4"/>
  <c r="N23" i="4"/>
  <c r="N24" i="4"/>
  <c r="N25" i="4"/>
  <c r="N26" i="4"/>
  <c r="N27" i="4"/>
  <c r="N28" i="4"/>
  <c r="N29" i="4"/>
  <c r="N30" i="4"/>
  <c r="N31" i="4"/>
  <c r="N32" i="4"/>
  <c r="N33" i="4"/>
  <c r="N34" i="4"/>
  <c r="N35" i="4"/>
  <c r="N36" i="4"/>
  <c r="N37" i="4"/>
  <c r="N38" i="4"/>
  <c r="N39" i="4"/>
  <c r="N40" i="4"/>
  <c r="N41" i="4"/>
  <c r="N42" i="4"/>
  <c r="N43" i="4"/>
  <c r="N44" i="4"/>
  <c r="N45" i="4"/>
  <c r="N46" i="4"/>
  <c r="N47" i="4"/>
  <c r="N48" i="4"/>
  <c r="N49" i="4"/>
  <c r="N50" i="4"/>
  <c r="N51" i="4"/>
  <c r="N52" i="4"/>
  <c r="N53" i="4"/>
  <c r="N54" i="4"/>
  <c r="N55" i="4"/>
  <c r="N56" i="4"/>
  <c r="N57" i="4"/>
  <c r="N58" i="4"/>
  <c r="N59" i="4"/>
  <c r="N60" i="4"/>
  <c r="N61" i="4"/>
  <c r="N62" i="4"/>
  <c r="N63" i="4"/>
  <c r="N64" i="4"/>
  <c r="N65" i="4"/>
  <c r="N66" i="4"/>
  <c r="N67" i="4"/>
  <c r="N68" i="4"/>
  <c r="N69" i="4"/>
  <c r="N70" i="4"/>
  <c r="N71" i="4"/>
  <c r="N72" i="4"/>
  <c r="N73" i="4"/>
  <c r="N74" i="4"/>
  <c r="N75" i="4"/>
  <c r="N76" i="4"/>
  <c r="N77" i="4"/>
  <c r="N78" i="4"/>
  <c r="N79" i="4"/>
  <c r="N80" i="4"/>
  <c r="N81" i="4"/>
  <c r="N82" i="4"/>
  <c r="N83" i="4"/>
  <c r="N84" i="4"/>
  <c r="N85" i="4"/>
  <c r="N86" i="4"/>
  <c r="N87" i="4"/>
  <c r="N88" i="4"/>
  <c r="N89" i="4"/>
  <c r="N90" i="4"/>
  <c r="N91" i="4"/>
  <c r="N92" i="4"/>
  <c r="N93" i="4"/>
  <c r="N94" i="4"/>
  <c r="N95" i="4"/>
  <c r="N96" i="4"/>
  <c r="N97" i="4"/>
  <c r="N98" i="4"/>
  <c r="N99" i="4"/>
  <c r="N100" i="4"/>
  <c r="N101" i="4"/>
  <c r="N102" i="4"/>
  <c r="N103" i="4"/>
  <c r="N104" i="4"/>
  <c r="N105" i="4"/>
  <c r="N106" i="4"/>
  <c r="N107" i="4"/>
  <c r="N108" i="4"/>
  <c r="N109" i="4"/>
  <c r="N110" i="4"/>
  <c r="N111" i="4"/>
  <c r="N112" i="4"/>
  <c r="N113" i="4"/>
  <c r="N114" i="4"/>
  <c r="N115" i="4"/>
  <c r="N116" i="4"/>
  <c r="N117" i="4"/>
  <c r="N118" i="4"/>
  <c r="N119" i="4"/>
  <c r="N120" i="4"/>
  <c r="N121" i="4"/>
  <c r="N122" i="4"/>
  <c r="N123" i="4"/>
  <c r="N124" i="4"/>
  <c r="N125" i="4"/>
  <c r="N126" i="4"/>
  <c r="N127" i="4"/>
  <c r="N128" i="4"/>
  <c r="N129" i="4"/>
  <c r="N130" i="4"/>
  <c r="N131" i="4"/>
  <c r="N132" i="4"/>
  <c r="N133" i="4"/>
  <c r="N134" i="4"/>
  <c r="N135" i="4"/>
  <c r="N136" i="4"/>
  <c r="N137" i="4"/>
  <c r="N138" i="4"/>
  <c r="N139" i="4"/>
  <c r="N140" i="4"/>
  <c r="N141" i="4"/>
  <c r="N142" i="4"/>
  <c r="N143" i="4"/>
  <c r="N144" i="4"/>
  <c r="N145" i="4"/>
  <c r="N146" i="4"/>
  <c r="N147" i="4"/>
  <c r="N148" i="4"/>
  <c r="N149" i="4"/>
  <c r="N150" i="4"/>
  <c r="N151" i="4"/>
  <c r="N152" i="4"/>
  <c r="N153" i="4"/>
  <c r="N154" i="4"/>
  <c r="N155" i="4"/>
  <c r="N156" i="4"/>
  <c r="N157" i="4"/>
  <c r="N158" i="4"/>
  <c r="N159" i="4"/>
  <c r="N160" i="4"/>
  <c r="N161" i="4"/>
  <c r="N162" i="4"/>
  <c r="N163" i="4"/>
  <c r="N164" i="4"/>
  <c r="N165" i="4"/>
  <c r="N166" i="4"/>
  <c r="N167" i="4"/>
  <c r="N168" i="4"/>
  <c r="N169" i="4"/>
  <c r="N170" i="4"/>
  <c r="N171" i="4"/>
  <c r="N172" i="4"/>
  <c r="N173" i="4"/>
  <c r="N174" i="4"/>
  <c r="N175" i="4"/>
  <c r="N176" i="4"/>
  <c r="N177" i="4"/>
  <c r="N178" i="4"/>
  <c r="N179" i="4"/>
  <c r="N180" i="4"/>
  <c r="N181" i="4"/>
  <c r="N182" i="4"/>
  <c r="N183" i="4"/>
  <c r="N184" i="4"/>
  <c r="N185" i="4"/>
  <c r="N186" i="4"/>
  <c r="N187" i="4"/>
  <c r="N188" i="4"/>
  <c r="N189" i="4"/>
  <c r="N190" i="4"/>
  <c r="N191" i="4"/>
  <c r="N192" i="4"/>
  <c r="N193" i="4"/>
  <c r="N194" i="4"/>
  <c r="N195" i="4"/>
  <c r="N196" i="4"/>
  <c r="N197" i="4"/>
  <c r="N198" i="4"/>
  <c r="N199" i="4"/>
  <c r="N200" i="4"/>
  <c r="N201" i="4"/>
  <c r="N202" i="4"/>
  <c r="N203" i="4"/>
  <c r="N204" i="4"/>
  <c r="N205" i="4"/>
  <c r="N206" i="4"/>
  <c r="N207" i="4"/>
  <c r="N208" i="4"/>
  <c r="N209" i="4"/>
  <c r="N210" i="4"/>
  <c r="N211" i="4"/>
  <c r="N212" i="4"/>
  <c r="N213" i="4"/>
  <c r="N214" i="4"/>
  <c r="N215" i="4"/>
  <c r="N216" i="4"/>
  <c r="N217" i="4"/>
  <c r="N218" i="4"/>
  <c r="N219" i="4"/>
  <c r="N220" i="4"/>
  <c r="N221" i="4"/>
  <c r="N222" i="4"/>
  <c r="N223" i="4"/>
  <c r="N224" i="4"/>
  <c r="N225" i="4"/>
  <c r="N226" i="4"/>
  <c r="N227" i="4"/>
  <c r="N228" i="4"/>
  <c r="N229" i="4"/>
  <c r="N230" i="4"/>
  <c r="N231" i="4"/>
  <c r="N232" i="4"/>
  <c r="N233" i="4"/>
  <c r="N234" i="4"/>
  <c r="N235" i="4"/>
  <c r="N236" i="4"/>
  <c r="N237" i="4"/>
  <c r="N238" i="4"/>
  <c r="N239" i="4"/>
  <c r="N240" i="4"/>
  <c r="N241" i="4"/>
  <c r="N242" i="4"/>
  <c r="N243" i="4"/>
  <c r="N244" i="4"/>
  <c r="N245" i="4"/>
  <c r="N246" i="4"/>
  <c r="N247" i="4"/>
  <c r="N248" i="4"/>
  <c r="N249" i="4"/>
  <c r="N250" i="4"/>
  <c r="N251" i="4"/>
  <c r="N252" i="4"/>
  <c r="N253" i="4"/>
  <c r="N254" i="4"/>
  <c r="N255" i="4"/>
  <c r="N256" i="4"/>
  <c r="N257" i="4"/>
  <c r="N258" i="4"/>
  <c r="N259" i="4"/>
  <c r="N260" i="4"/>
  <c r="N261" i="4"/>
  <c r="N262" i="4"/>
  <c r="N263" i="4"/>
  <c r="N264" i="4"/>
  <c r="N265" i="4"/>
  <c r="N266" i="4"/>
  <c r="N267" i="4"/>
  <c r="N268" i="4"/>
  <c r="N269" i="4"/>
  <c r="N270" i="4"/>
  <c r="N271" i="4"/>
  <c r="N272" i="4"/>
  <c r="N273" i="4"/>
  <c r="N274" i="4"/>
  <c r="N275" i="4"/>
  <c r="N276" i="4"/>
  <c r="N277" i="4"/>
  <c r="N278" i="4"/>
  <c r="N279" i="4"/>
  <c r="N280" i="4"/>
  <c r="N281" i="4"/>
  <c r="N282" i="4"/>
  <c r="N283" i="4"/>
  <c r="N284" i="4"/>
  <c r="N285" i="4"/>
  <c r="N286" i="4"/>
  <c r="N287" i="4"/>
  <c r="N288" i="4"/>
  <c r="N289" i="4"/>
  <c r="N290" i="4"/>
  <c r="N291" i="4"/>
  <c r="N292" i="4"/>
  <c r="N293" i="4"/>
  <c r="N294" i="4"/>
  <c r="N295" i="4"/>
  <c r="N296" i="4"/>
  <c r="N297" i="4"/>
  <c r="N298" i="4"/>
  <c r="N299" i="4"/>
  <c r="N300" i="4"/>
  <c r="N301" i="4"/>
  <c r="N302" i="4"/>
  <c r="N303" i="4"/>
  <c r="N304" i="4"/>
  <c r="N305" i="4"/>
  <c r="N306" i="4"/>
  <c r="N307" i="4"/>
  <c r="N308" i="4"/>
  <c r="N309" i="4"/>
  <c r="N310" i="4"/>
  <c r="N311" i="4"/>
  <c r="N312" i="4"/>
  <c r="N313" i="4"/>
  <c r="N314" i="4"/>
  <c r="N315" i="4"/>
  <c r="N316" i="4"/>
  <c r="N317" i="4"/>
  <c r="N318" i="4"/>
  <c r="N319" i="4"/>
  <c r="N320" i="4"/>
  <c r="N321" i="4"/>
  <c r="N322" i="4"/>
  <c r="N323" i="4"/>
  <c r="N324" i="4"/>
  <c r="N325" i="4"/>
  <c r="N326" i="4"/>
  <c r="N327" i="4"/>
  <c r="N328" i="4"/>
  <c r="N329" i="4"/>
  <c r="N330" i="4"/>
  <c r="N331" i="4"/>
  <c r="N332" i="4"/>
  <c r="N333" i="4"/>
  <c r="N334" i="4"/>
  <c r="N335" i="4"/>
  <c r="N336" i="4"/>
  <c r="N337" i="4"/>
  <c r="N338" i="4"/>
  <c r="N339" i="4"/>
  <c r="N340" i="4"/>
  <c r="N341" i="4"/>
  <c r="N342" i="4"/>
  <c r="N343" i="4"/>
  <c r="N344" i="4"/>
  <c r="N345" i="4"/>
  <c r="N346" i="4"/>
  <c r="N347" i="4"/>
  <c r="N348" i="4"/>
  <c r="N349" i="4"/>
  <c r="N350" i="4"/>
  <c r="N351" i="4"/>
  <c r="N352" i="4"/>
  <c r="N353" i="4"/>
  <c r="N354" i="4"/>
  <c r="N355" i="4"/>
  <c r="N356" i="4"/>
  <c r="N357" i="4"/>
  <c r="N358" i="4"/>
  <c r="N359" i="4"/>
  <c r="N360" i="4"/>
  <c r="N361" i="4"/>
  <c r="N362" i="4"/>
  <c r="N363" i="4"/>
  <c r="N364" i="4"/>
  <c r="N365" i="4"/>
  <c r="N366" i="4"/>
  <c r="N367" i="4"/>
  <c r="N368" i="4"/>
  <c r="N369" i="4"/>
  <c r="N370" i="4"/>
  <c r="N371" i="4"/>
  <c r="N372" i="4"/>
  <c r="N373" i="4"/>
  <c r="N374" i="4"/>
  <c r="N375" i="4"/>
  <c r="N376" i="4"/>
  <c r="N377" i="4"/>
  <c r="N378" i="4"/>
  <c r="N379" i="4"/>
  <c r="N380" i="4"/>
  <c r="N381" i="4"/>
  <c r="N382" i="4"/>
  <c r="N383" i="4"/>
  <c r="N384" i="4"/>
  <c r="N385" i="4"/>
  <c r="N386" i="4"/>
  <c r="N387" i="4"/>
  <c r="N388" i="4"/>
  <c r="N389" i="4"/>
  <c r="N390" i="4"/>
  <c r="N391" i="4"/>
  <c r="N392" i="4"/>
  <c r="N393" i="4"/>
  <c r="N394" i="4"/>
  <c r="N395" i="4"/>
  <c r="N396" i="4"/>
  <c r="N397" i="4"/>
  <c r="N398" i="4"/>
  <c r="N399" i="4"/>
  <c r="N400" i="4"/>
  <c r="N401" i="4"/>
  <c r="N402" i="4"/>
  <c r="N403" i="4"/>
  <c r="N404" i="4"/>
  <c r="N405" i="4"/>
  <c r="N406" i="4"/>
  <c r="N407" i="4"/>
  <c r="N408" i="4"/>
  <c r="N409" i="4"/>
  <c r="N410" i="4"/>
  <c r="N411" i="4"/>
  <c r="N412" i="4"/>
  <c r="N413" i="4"/>
  <c r="N414" i="4"/>
  <c r="T3" i="4" l="1"/>
  <c r="U4" i="4"/>
  <c r="T4" i="4"/>
  <c r="S4" i="4"/>
  <c r="R4" i="4"/>
  <c r="U3" i="4"/>
  <c r="S3" i="4"/>
  <c r="R3" i="4"/>
  <c r="U6" i="4" l="1"/>
  <c r="O3" i="4" s="1"/>
  <c r="U5" i="4"/>
  <c r="O2" i="4" s="1"/>
  <c r="R5" i="4"/>
  <c r="S6" i="4"/>
  <c r="L266" i="4"/>
  <c r="L173" i="4"/>
  <c r="R6" i="4"/>
  <c r="S5" i="4"/>
  <c r="T6" i="4"/>
  <c r="N3" i="4" s="1"/>
  <c r="T5" i="4"/>
  <c r="H421" i="6"/>
  <c r="N421" i="6"/>
  <c r="K421" i="6"/>
  <c r="E421" i="6"/>
  <c r="H420" i="6"/>
  <c r="N420" i="6"/>
  <c r="K420" i="6"/>
  <c r="E420" i="6"/>
  <c r="H419" i="6"/>
  <c r="N419" i="6"/>
  <c r="K419" i="6"/>
  <c r="E419" i="6"/>
  <c r="H418" i="6"/>
  <c r="N418" i="6"/>
  <c r="K418" i="6"/>
  <c r="E418" i="6"/>
  <c r="H417" i="6"/>
  <c r="N417" i="6"/>
  <c r="K417" i="6"/>
  <c r="E417" i="6"/>
  <c r="H416" i="6"/>
  <c r="N416" i="6"/>
  <c r="K416" i="6"/>
  <c r="E416" i="6"/>
  <c r="H415" i="6"/>
  <c r="N415" i="6"/>
  <c r="K415" i="6"/>
  <c r="E415" i="6"/>
  <c r="H414" i="6"/>
  <c r="N414" i="6"/>
  <c r="K414" i="6"/>
  <c r="E414" i="6"/>
  <c r="H413" i="6"/>
  <c r="N413" i="6"/>
  <c r="K413" i="6"/>
  <c r="E413" i="6"/>
  <c r="H412" i="6"/>
  <c r="N412" i="6"/>
  <c r="K412" i="6"/>
  <c r="E412" i="6"/>
  <c r="H411" i="6"/>
  <c r="N411" i="6"/>
  <c r="K411" i="6"/>
  <c r="E411" i="6"/>
  <c r="H410" i="6"/>
  <c r="N410" i="6"/>
  <c r="K410" i="6"/>
  <c r="E410" i="6"/>
  <c r="H409" i="6"/>
  <c r="N409" i="6"/>
  <c r="K409" i="6"/>
  <c r="E409" i="6"/>
  <c r="H408" i="6"/>
  <c r="N408" i="6"/>
  <c r="K408" i="6"/>
  <c r="E408" i="6"/>
  <c r="H407" i="6"/>
  <c r="N407" i="6"/>
  <c r="K407" i="6"/>
  <c r="E407" i="6"/>
  <c r="H406" i="6"/>
  <c r="N406" i="6"/>
  <c r="K406" i="6"/>
  <c r="E406" i="6"/>
  <c r="H405" i="6"/>
  <c r="N405" i="6"/>
  <c r="K405" i="6"/>
  <c r="E405" i="6"/>
  <c r="H404" i="6"/>
  <c r="N404" i="6"/>
  <c r="K404" i="6"/>
  <c r="E404" i="6"/>
  <c r="H403" i="6"/>
  <c r="N403" i="6"/>
  <c r="K403" i="6"/>
  <c r="E403" i="6"/>
  <c r="H402" i="6"/>
  <c r="N402" i="6"/>
  <c r="K402" i="6"/>
  <c r="E402" i="6"/>
  <c r="H401" i="6"/>
  <c r="N401" i="6"/>
  <c r="K401" i="6"/>
  <c r="E401" i="6"/>
  <c r="H400" i="6"/>
  <c r="N400" i="6"/>
  <c r="K400" i="6"/>
  <c r="E400" i="6"/>
  <c r="H399" i="6"/>
  <c r="N399" i="6"/>
  <c r="K399" i="6"/>
  <c r="E399" i="6"/>
  <c r="H398" i="6"/>
  <c r="N398" i="6"/>
  <c r="K398" i="6"/>
  <c r="E398" i="6"/>
  <c r="H397" i="6"/>
  <c r="N397" i="6"/>
  <c r="K397" i="6"/>
  <c r="E397" i="6"/>
  <c r="H396" i="6"/>
  <c r="N396" i="6"/>
  <c r="K396" i="6"/>
  <c r="E396" i="6"/>
  <c r="H395" i="6"/>
  <c r="N395" i="6"/>
  <c r="K395" i="6"/>
  <c r="E395" i="6"/>
  <c r="H394" i="6"/>
  <c r="N394" i="6"/>
  <c r="K394" i="6"/>
  <c r="E394" i="6"/>
  <c r="H393" i="6"/>
  <c r="N393" i="6"/>
  <c r="K393" i="6"/>
  <c r="E393" i="6"/>
  <c r="H392" i="6"/>
  <c r="N392" i="6"/>
  <c r="K392" i="6"/>
  <c r="E392" i="6"/>
  <c r="H391" i="6"/>
  <c r="N391" i="6"/>
  <c r="K391" i="6"/>
  <c r="E391" i="6"/>
  <c r="H390" i="6"/>
  <c r="N390" i="6"/>
  <c r="K390" i="6"/>
  <c r="E390" i="6"/>
  <c r="H389" i="6"/>
  <c r="N389" i="6"/>
  <c r="K389" i="6"/>
  <c r="E389" i="6"/>
  <c r="H388" i="6"/>
  <c r="N388" i="6"/>
  <c r="K388" i="6"/>
  <c r="E388" i="6"/>
  <c r="H387" i="6"/>
  <c r="N387" i="6"/>
  <c r="K387" i="6"/>
  <c r="E387" i="6"/>
  <c r="H386" i="6"/>
  <c r="N386" i="6"/>
  <c r="K386" i="6"/>
  <c r="E386" i="6"/>
  <c r="H385" i="6"/>
  <c r="N385" i="6"/>
  <c r="K385" i="6"/>
  <c r="E385" i="6"/>
  <c r="H384" i="6"/>
  <c r="N384" i="6"/>
  <c r="K384" i="6"/>
  <c r="E384" i="6"/>
  <c r="H383" i="6"/>
  <c r="N383" i="6"/>
  <c r="K383" i="6"/>
  <c r="E383" i="6"/>
  <c r="H382" i="6"/>
  <c r="N382" i="6"/>
  <c r="K382" i="6"/>
  <c r="E382" i="6"/>
  <c r="H381" i="6"/>
  <c r="N381" i="6"/>
  <c r="K381" i="6"/>
  <c r="E381" i="6"/>
  <c r="H380" i="6"/>
  <c r="N380" i="6"/>
  <c r="K380" i="6"/>
  <c r="E380" i="6"/>
  <c r="H379" i="6"/>
  <c r="N379" i="6"/>
  <c r="K379" i="6"/>
  <c r="E379" i="6"/>
  <c r="H378" i="6"/>
  <c r="N378" i="6"/>
  <c r="K378" i="6"/>
  <c r="E378" i="6"/>
  <c r="H377" i="6"/>
  <c r="N377" i="6"/>
  <c r="K377" i="6"/>
  <c r="E377" i="6"/>
  <c r="H376" i="6"/>
  <c r="N376" i="6"/>
  <c r="K376" i="6"/>
  <c r="E376" i="6"/>
  <c r="H375" i="6"/>
  <c r="N375" i="6"/>
  <c r="K375" i="6"/>
  <c r="E375" i="6"/>
  <c r="H374" i="6"/>
  <c r="N374" i="6"/>
  <c r="K374" i="6"/>
  <c r="E374" i="6"/>
  <c r="H373" i="6"/>
  <c r="N373" i="6"/>
  <c r="K373" i="6"/>
  <c r="E373" i="6"/>
  <c r="H372" i="6"/>
  <c r="N372" i="6"/>
  <c r="K372" i="6"/>
  <c r="E372" i="6"/>
  <c r="H371" i="6"/>
  <c r="N371" i="6"/>
  <c r="K371" i="6"/>
  <c r="E371" i="6"/>
  <c r="H370" i="6"/>
  <c r="N370" i="6"/>
  <c r="K370" i="6"/>
  <c r="E370" i="6"/>
  <c r="H369" i="6"/>
  <c r="N369" i="6"/>
  <c r="K369" i="6"/>
  <c r="E369" i="6"/>
  <c r="H368" i="6"/>
  <c r="N368" i="6"/>
  <c r="K368" i="6"/>
  <c r="E368" i="6"/>
  <c r="H367" i="6"/>
  <c r="N367" i="6"/>
  <c r="K367" i="6"/>
  <c r="E367" i="6"/>
  <c r="H366" i="6"/>
  <c r="N366" i="6"/>
  <c r="K366" i="6"/>
  <c r="E366" i="6"/>
  <c r="H365" i="6"/>
  <c r="N365" i="6"/>
  <c r="K365" i="6"/>
  <c r="E365" i="6"/>
  <c r="H364" i="6"/>
  <c r="N364" i="6"/>
  <c r="K364" i="6"/>
  <c r="E364" i="6"/>
  <c r="H363" i="6"/>
  <c r="N363" i="6"/>
  <c r="K363" i="6"/>
  <c r="E363" i="6"/>
  <c r="H362" i="6"/>
  <c r="N362" i="6"/>
  <c r="K362" i="6"/>
  <c r="E362" i="6"/>
  <c r="H361" i="6"/>
  <c r="N361" i="6"/>
  <c r="K361" i="6"/>
  <c r="E361" i="6"/>
  <c r="H360" i="6"/>
  <c r="N360" i="6"/>
  <c r="K360" i="6"/>
  <c r="E360" i="6"/>
  <c r="H359" i="6"/>
  <c r="N359" i="6"/>
  <c r="K359" i="6"/>
  <c r="E359" i="6"/>
  <c r="H358" i="6"/>
  <c r="N358" i="6"/>
  <c r="K358" i="6"/>
  <c r="E358" i="6"/>
  <c r="H357" i="6"/>
  <c r="N357" i="6"/>
  <c r="K357" i="6"/>
  <c r="E357" i="6"/>
  <c r="H356" i="6"/>
  <c r="N356" i="6"/>
  <c r="K356" i="6"/>
  <c r="E356" i="6"/>
  <c r="H355" i="6"/>
  <c r="N355" i="6"/>
  <c r="K355" i="6"/>
  <c r="E355" i="6"/>
  <c r="H354" i="6"/>
  <c r="N354" i="6"/>
  <c r="K354" i="6"/>
  <c r="E354" i="6"/>
  <c r="H353" i="6"/>
  <c r="N353" i="6"/>
  <c r="K353" i="6"/>
  <c r="E353" i="6"/>
  <c r="H352" i="6"/>
  <c r="N352" i="6"/>
  <c r="K352" i="6"/>
  <c r="E352" i="6"/>
  <c r="H351" i="6"/>
  <c r="N351" i="6"/>
  <c r="K351" i="6"/>
  <c r="E351" i="6"/>
  <c r="H350" i="6"/>
  <c r="N350" i="6"/>
  <c r="K350" i="6"/>
  <c r="E350" i="6"/>
  <c r="H349" i="6"/>
  <c r="N349" i="6"/>
  <c r="K349" i="6"/>
  <c r="E349" i="6"/>
  <c r="H348" i="6"/>
  <c r="N348" i="6"/>
  <c r="K348" i="6"/>
  <c r="E348" i="6"/>
  <c r="H347" i="6"/>
  <c r="N347" i="6"/>
  <c r="K347" i="6"/>
  <c r="E347" i="6"/>
  <c r="H346" i="6"/>
  <c r="N346" i="6"/>
  <c r="K346" i="6"/>
  <c r="E346" i="6"/>
  <c r="H345" i="6"/>
  <c r="N345" i="6"/>
  <c r="K345" i="6"/>
  <c r="E345" i="6"/>
  <c r="H344" i="6"/>
  <c r="N344" i="6"/>
  <c r="K344" i="6"/>
  <c r="E344" i="6"/>
  <c r="H343" i="6"/>
  <c r="N343" i="6"/>
  <c r="K343" i="6"/>
  <c r="E343" i="6"/>
  <c r="H342" i="6"/>
  <c r="N342" i="6"/>
  <c r="K342" i="6"/>
  <c r="E342" i="6"/>
  <c r="H341" i="6"/>
  <c r="N341" i="6"/>
  <c r="K341" i="6"/>
  <c r="E341" i="6"/>
  <c r="H340" i="6"/>
  <c r="N340" i="6"/>
  <c r="K340" i="6"/>
  <c r="E340" i="6"/>
  <c r="H339" i="6"/>
  <c r="N339" i="6"/>
  <c r="K339" i="6"/>
  <c r="E339" i="6"/>
  <c r="H338" i="6"/>
  <c r="N338" i="6"/>
  <c r="K338" i="6"/>
  <c r="E338" i="6"/>
  <c r="H337" i="6"/>
  <c r="N337" i="6"/>
  <c r="K337" i="6"/>
  <c r="E337" i="6"/>
  <c r="H336" i="6"/>
  <c r="N336" i="6"/>
  <c r="K336" i="6"/>
  <c r="E336" i="6"/>
  <c r="H335" i="6"/>
  <c r="N335" i="6"/>
  <c r="K335" i="6"/>
  <c r="E335" i="6"/>
  <c r="H334" i="6"/>
  <c r="N334" i="6"/>
  <c r="K334" i="6"/>
  <c r="E334" i="6"/>
  <c r="H333" i="6"/>
  <c r="N333" i="6"/>
  <c r="K333" i="6"/>
  <c r="E333" i="6"/>
  <c r="H332" i="6"/>
  <c r="N332" i="6"/>
  <c r="K332" i="6"/>
  <c r="E332" i="6"/>
  <c r="H331" i="6"/>
  <c r="N331" i="6"/>
  <c r="K331" i="6"/>
  <c r="E331" i="6"/>
  <c r="H330" i="6"/>
  <c r="N330" i="6"/>
  <c r="K330" i="6"/>
  <c r="E330" i="6"/>
  <c r="H329" i="6"/>
  <c r="N329" i="6"/>
  <c r="K329" i="6"/>
  <c r="E329" i="6"/>
  <c r="H328" i="6"/>
  <c r="N328" i="6"/>
  <c r="K328" i="6"/>
  <c r="E328" i="6"/>
  <c r="H327" i="6"/>
  <c r="N327" i="6"/>
  <c r="K327" i="6"/>
  <c r="E327" i="6"/>
  <c r="H326" i="6"/>
  <c r="N326" i="6"/>
  <c r="K326" i="6"/>
  <c r="E326" i="6"/>
  <c r="H325" i="6"/>
  <c r="N325" i="6"/>
  <c r="K325" i="6"/>
  <c r="E325" i="6"/>
  <c r="H324" i="6"/>
  <c r="N324" i="6"/>
  <c r="K324" i="6"/>
  <c r="E324" i="6"/>
  <c r="H323" i="6"/>
  <c r="N323" i="6"/>
  <c r="K323" i="6"/>
  <c r="E323" i="6"/>
  <c r="H322" i="6"/>
  <c r="N322" i="6"/>
  <c r="K322" i="6"/>
  <c r="E322" i="6"/>
  <c r="H321" i="6"/>
  <c r="N321" i="6"/>
  <c r="K321" i="6"/>
  <c r="E321" i="6"/>
  <c r="H320" i="6"/>
  <c r="N320" i="6"/>
  <c r="K320" i="6"/>
  <c r="E320" i="6"/>
  <c r="H319" i="6"/>
  <c r="N319" i="6"/>
  <c r="K319" i="6"/>
  <c r="E319" i="6"/>
  <c r="H318" i="6"/>
  <c r="N318" i="6"/>
  <c r="K318" i="6"/>
  <c r="E318" i="6"/>
  <c r="H317" i="6"/>
  <c r="N317" i="6"/>
  <c r="K317" i="6"/>
  <c r="E317" i="6"/>
  <c r="H316" i="6"/>
  <c r="N316" i="6"/>
  <c r="K316" i="6"/>
  <c r="E316" i="6"/>
  <c r="H315" i="6"/>
  <c r="N315" i="6"/>
  <c r="K315" i="6"/>
  <c r="E315" i="6"/>
  <c r="H314" i="6"/>
  <c r="N314" i="6"/>
  <c r="K314" i="6"/>
  <c r="E314" i="6"/>
  <c r="H313" i="6"/>
  <c r="N313" i="6"/>
  <c r="K313" i="6"/>
  <c r="E313" i="6"/>
  <c r="H312" i="6"/>
  <c r="N312" i="6"/>
  <c r="K312" i="6"/>
  <c r="E312" i="6"/>
  <c r="H311" i="6"/>
  <c r="N311" i="6"/>
  <c r="K311" i="6"/>
  <c r="E311" i="6"/>
  <c r="H310" i="6"/>
  <c r="N310" i="6"/>
  <c r="K310" i="6"/>
  <c r="E310" i="6"/>
  <c r="H309" i="6"/>
  <c r="N309" i="6"/>
  <c r="K309" i="6"/>
  <c r="E309" i="6"/>
  <c r="H308" i="6"/>
  <c r="N308" i="6"/>
  <c r="K308" i="6"/>
  <c r="E308" i="6"/>
  <c r="H307" i="6"/>
  <c r="N307" i="6"/>
  <c r="K307" i="6"/>
  <c r="E307" i="6"/>
  <c r="H306" i="6"/>
  <c r="N306" i="6"/>
  <c r="K306" i="6"/>
  <c r="E306" i="6"/>
  <c r="H305" i="6"/>
  <c r="N305" i="6"/>
  <c r="K305" i="6"/>
  <c r="E305" i="6"/>
  <c r="H304" i="6"/>
  <c r="N304" i="6"/>
  <c r="K304" i="6"/>
  <c r="E304" i="6"/>
  <c r="H303" i="6"/>
  <c r="N303" i="6"/>
  <c r="K303" i="6"/>
  <c r="E303" i="6"/>
  <c r="H302" i="6"/>
  <c r="N302" i="6"/>
  <c r="K302" i="6"/>
  <c r="E302" i="6"/>
  <c r="H301" i="6"/>
  <c r="N301" i="6"/>
  <c r="K301" i="6"/>
  <c r="E301" i="6"/>
  <c r="H300" i="6"/>
  <c r="N300" i="6"/>
  <c r="K300" i="6"/>
  <c r="E300" i="6"/>
  <c r="H299" i="6"/>
  <c r="N299" i="6"/>
  <c r="K299" i="6"/>
  <c r="E299" i="6"/>
  <c r="H298" i="6"/>
  <c r="N298" i="6"/>
  <c r="K298" i="6"/>
  <c r="E298" i="6"/>
  <c r="H297" i="6"/>
  <c r="N297" i="6"/>
  <c r="K297" i="6"/>
  <c r="E297" i="6"/>
  <c r="H296" i="6"/>
  <c r="N296" i="6"/>
  <c r="K296" i="6"/>
  <c r="E296" i="6"/>
  <c r="H295" i="6"/>
  <c r="N295" i="6"/>
  <c r="K295" i="6"/>
  <c r="E295" i="6"/>
  <c r="H294" i="6"/>
  <c r="N294" i="6"/>
  <c r="K294" i="6"/>
  <c r="E294" i="6"/>
  <c r="H293" i="6"/>
  <c r="N293" i="6"/>
  <c r="K293" i="6"/>
  <c r="E293" i="6"/>
  <c r="H292" i="6"/>
  <c r="N292" i="6"/>
  <c r="K292" i="6"/>
  <c r="E292" i="6"/>
  <c r="H291" i="6"/>
  <c r="N291" i="6"/>
  <c r="K291" i="6"/>
  <c r="E291" i="6"/>
  <c r="H290" i="6"/>
  <c r="N290" i="6"/>
  <c r="K290" i="6"/>
  <c r="E290" i="6"/>
  <c r="H289" i="6"/>
  <c r="N289" i="6"/>
  <c r="K289" i="6"/>
  <c r="E289" i="6"/>
  <c r="H288" i="6"/>
  <c r="N288" i="6"/>
  <c r="K288" i="6"/>
  <c r="E288" i="6"/>
  <c r="H287" i="6"/>
  <c r="N287" i="6"/>
  <c r="K287" i="6"/>
  <c r="E287" i="6"/>
  <c r="H286" i="6"/>
  <c r="N286" i="6"/>
  <c r="K286" i="6"/>
  <c r="E286" i="6"/>
  <c r="H285" i="6"/>
  <c r="N285" i="6"/>
  <c r="K285" i="6"/>
  <c r="E285" i="6"/>
  <c r="H284" i="6"/>
  <c r="N284" i="6"/>
  <c r="K284" i="6"/>
  <c r="E284" i="6"/>
  <c r="H283" i="6"/>
  <c r="N283" i="6"/>
  <c r="K283" i="6"/>
  <c r="E283" i="6"/>
  <c r="H282" i="6"/>
  <c r="N282" i="6"/>
  <c r="K282" i="6"/>
  <c r="E282" i="6"/>
  <c r="H281" i="6"/>
  <c r="N281" i="6"/>
  <c r="K281" i="6"/>
  <c r="E281" i="6"/>
  <c r="H280" i="6"/>
  <c r="N280" i="6"/>
  <c r="K280" i="6"/>
  <c r="E280" i="6"/>
  <c r="H279" i="6"/>
  <c r="N279" i="6"/>
  <c r="K279" i="6"/>
  <c r="E279" i="6"/>
  <c r="H278" i="6"/>
  <c r="N278" i="6"/>
  <c r="K278" i="6"/>
  <c r="E278" i="6"/>
  <c r="H277" i="6"/>
  <c r="N277" i="6"/>
  <c r="K277" i="6"/>
  <c r="E277" i="6"/>
  <c r="H276" i="6"/>
  <c r="N276" i="6"/>
  <c r="K276" i="6"/>
  <c r="E276" i="6"/>
  <c r="H275" i="6"/>
  <c r="N275" i="6"/>
  <c r="K275" i="6"/>
  <c r="E275" i="6"/>
  <c r="H274" i="6"/>
  <c r="N274" i="6"/>
  <c r="K274" i="6"/>
  <c r="E274" i="6"/>
  <c r="H273" i="6"/>
  <c r="N273" i="6"/>
  <c r="K273" i="6"/>
  <c r="E273" i="6"/>
  <c r="H272" i="6"/>
  <c r="N272" i="6"/>
  <c r="K272" i="6"/>
  <c r="E272" i="6"/>
  <c r="H271" i="6"/>
  <c r="N271" i="6"/>
  <c r="K271" i="6"/>
  <c r="E271" i="6"/>
  <c r="H270" i="6"/>
  <c r="N270" i="6"/>
  <c r="K270" i="6"/>
  <c r="E270" i="6"/>
  <c r="H269" i="6"/>
  <c r="N269" i="6"/>
  <c r="K269" i="6"/>
  <c r="E269" i="6"/>
  <c r="H268" i="6"/>
  <c r="N268" i="6"/>
  <c r="K268" i="6"/>
  <c r="E268" i="6"/>
  <c r="H267" i="6"/>
  <c r="N267" i="6"/>
  <c r="K267" i="6"/>
  <c r="E267" i="6"/>
  <c r="H266" i="6"/>
  <c r="N266" i="6"/>
  <c r="K266" i="6"/>
  <c r="E266" i="6"/>
  <c r="H265" i="6"/>
  <c r="N265" i="6"/>
  <c r="K265" i="6"/>
  <c r="E265" i="6"/>
  <c r="H264" i="6"/>
  <c r="N264" i="6"/>
  <c r="K264" i="6"/>
  <c r="E264" i="6"/>
  <c r="H263" i="6"/>
  <c r="N263" i="6"/>
  <c r="K263" i="6"/>
  <c r="E263" i="6"/>
  <c r="H262" i="6"/>
  <c r="N262" i="6"/>
  <c r="K262" i="6"/>
  <c r="E262" i="6"/>
  <c r="H261" i="6"/>
  <c r="N261" i="6"/>
  <c r="K261" i="6"/>
  <c r="E261" i="6"/>
  <c r="H260" i="6"/>
  <c r="N260" i="6"/>
  <c r="K260" i="6"/>
  <c r="E260" i="6"/>
  <c r="H259" i="6"/>
  <c r="N259" i="6"/>
  <c r="K259" i="6"/>
  <c r="E259" i="6"/>
  <c r="H258" i="6"/>
  <c r="N258" i="6"/>
  <c r="K258" i="6"/>
  <c r="E258" i="6"/>
  <c r="H257" i="6"/>
  <c r="N257" i="6"/>
  <c r="K257" i="6"/>
  <c r="E257" i="6"/>
  <c r="H256" i="6"/>
  <c r="N256" i="6"/>
  <c r="K256" i="6"/>
  <c r="E256" i="6"/>
  <c r="H255" i="6"/>
  <c r="N255" i="6"/>
  <c r="K255" i="6"/>
  <c r="E255" i="6"/>
  <c r="H254" i="6"/>
  <c r="N254" i="6"/>
  <c r="K254" i="6"/>
  <c r="E254" i="6"/>
  <c r="H253" i="6"/>
  <c r="N253" i="6"/>
  <c r="K253" i="6"/>
  <c r="E253" i="6"/>
  <c r="H252" i="6"/>
  <c r="N252" i="6"/>
  <c r="K252" i="6"/>
  <c r="E252" i="6"/>
  <c r="H251" i="6"/>
  <c r="N251" i="6"/>
  <c r="K251" i="6"/>
  <c r="E251" i="6"/>
  <c r="H250" i="6"/>
  <c r="N250" i="6"/>
  <c r="K250" i="6"/>
  <c r="E250" i="6"/>
  <c r="H249" i="6"/>
  <c r="N249" i="6"/>
  <c r="K249" i="6"/>
  <c r="E249" i="6"/>
  <c r="H248" i="6"/>
  <c r="N248" i="6"/>
  <c r="K248" i="6"/>
  <c r="E248" i="6"/>
  <c r="H247" i="6"/>
  <c r="N247" i="6"/>
  <c r="K247" i="6"/>
  <c r="E247" i="6"/>
  <c r="H246" i="6"/>
  <c r="N246" i="6"/>
  <c r="K246" i="6"/>
  <c r="E246" i="6"/>
  <c r="H245" i="6"/>
  <c r="N245" i="6"/>
  <c r="K245" i="6"/>
  <c r="E245" i="6"/>
  <c r="H244" i="6"/>
  <c r="N244" i="6"/>
  <c r="K244" i="6"/>
  <c r="E244" i="6"/>
  <c r="H243" i="6"/>
  <c r="N243" i="6"/>
  <c r="K243" i="6"/>
  <c r="E243" i="6"/>
  <c r="H242" i="6"/>
  <c r="N242" i="6"/>
  <c r="K242" i="6"/>
  <c r="E242" i="6"/>
  <c r="H241" i="6"/>
  <c r="N241" i="6"/>
  <c r="K241" i="6"/>
  <c r="E241" i="6"/>
  <c r="H240" i="6"/>
  <c r="N240" i="6"/>
  <c r="K240" i="6"/>
  <c r="E240" i="6"/>
  <c r="H239" i="6"/>
  <c r="N239" i="6"/>
  <c r="K239" i="6"/>
  <c r="E239" i="6"/>
  <c r="H238" i="6"/>
  <c r="N238" i="6"/>
  <c r="K238" i="6"/>
  <c r="E238" i="6"/>
  <c r="H237" i="6"/>
  <c r="N237" i="6"/>
  <c r="K237" i="6"/>
  <c r="E237" i="6"/>
  <c r="H236" i="6"/>
  <c r="N236" i="6"/>
  <c r="K236" i="6"/>
  <c r="E236" i="6"/>
  <c r="H235" i="6"/>
  <c r="N235" i="6"/>
  <c r="K235" i="6"/>
  <c r="E235" i="6"/>
  <c r="H234" i="6"/>
  <c r="N234" i="6"/>
  <c r="K234" i="6"/>
  <c r="E234" i="6"/>
  <c r="H233" i="6"/>
  <c r="N233" i="6"/>
  <c r="K233" i="6"/>
  <c r="E233" i="6"/>
  <c r="H232" i="6"/>
  <c r="N232" i="6"/>
  <c r="K232" i="6"/>
  <c r="E232" i="6"/>
  <c r="H231" i="6"/>
  <c r="N231" i="6"/>
  <c r="K231" i="6"/>
  <c r="E231" i="6"/>
  <c r="H230" i="6"/>
  <c r="N230" i="6"/>
  <c r="K230" i="6"/>
  <c r="E230" i="6"/>
  <c r="H229" i="6"/>
  <c r="N229" i="6"/>
  <c r="K229" i="6"/>
  <c r="E229" i="6"/>
  <c r="H228" i="6"/>
  <c r="N228" i="6"/>
  <c r="K228" i="6"/>
  <c r="E228" i="6"/>
  <c r="H227" i="6"/>
  <c r="N227" i="6"/>
  <c r="K227" i="6"/>
  <c r="E227" i="6"/>
  <c r="H226" i="6"/>
  <c r="N226" i="6"/>
  <c r="K226" i="6"/>
  <c r="E226" i="6"/>
  <c r="H225" i="6"/>
  <c r="N225" i="6"/>
  <c r="K225" i="6"/>
  <c r="E225" i="6"/>
  <c r="H224" i="6"/>
  <c r="N224" i="6"/>
  <c r="K224" i="6"/>
  <c r="E224" i="6"/>
  <c r="H223" i="6"/>
  <c r="N223" i="6"/>
  <c r="K223" i="6"/>
  <c r="E223" i="6"/>
  <c r="H222" i="6"/>
  <c r="N222" i="6"/>
  <c r="K222" i="6"/>
  <c r="E222" i="6"/>
  <c r="H221" i="6"/>
  <c r="N221" i="6"/>
  <c r="K221" i="6"/>
  <c r="E221" i="6"/>
  <c r="H220" i="6"/>
  <c r="N220" i="6"/>
  <c r="K220" i="6"/>
  <c r="E220" i="6"/>
  <c r="H219" i="6"/>
  <c r="N219" i="6"/>
  <c r="K219" i="6"/>
  <c r="E219" i="6"/>
  <c r="H218" i="6"/>
  <c r="N218" i="6"/>
  <c r="K218" i="6"/>
  <c r="E218" i="6"/>
  <c r="H217" i="6"/>
  <c r="N217" i="6"/>
  <c r="K217" i="6"/>
  <c r="E217" i="6"/>
  <c r="H216" i="6"/>
  <c r="N216" i="6"/>
  <c r="K216" i="6"/>
  <c r="E216" i="6"/>
  <c r="H215" i="6"/>
  <c r="N215" i="6"/>
  <c r="K215" i="6"/>
  <c r="E215" i="6"/>
  <c r="H214" i="6"/>
  <c r="N214" i="6"/>
  <c r="K214" i="6"/>
  <c r="E214" i="6"/>
  <c r="H213" i="6"/>
  <c r="N213" i="6"/>
  <c r="K213" i="6"/>
  <c r="E213" i="6"/>
  <c r="H212" i="6"/>
  <c r="N212" i="6"/>
  <c r="K212" i="6"/>
  <c r="E212" i="6"/>
  <c r="H211" i="6"/>
  <c r="N211" i="6"/>
  <c r="K211" i="6"/>
  <c r="E211" i="6"/>
  <c r="H210" i="6"/>
  <c r="N210" i="6"/>
  <c r="K210" i="6"/>
  <c r="E210" i="6"/>
  <c r="H209" i="6"/>
  <c r="N209" i="6"/>
  <c r="K209" i="6"/>
  <c r="E209" i="6"/>
  <c r="H208" i="6"/>
  <c r="N208" i="6"/>
  <c r="K208" i="6"/>
  <c r="E208" i="6"/>
  <c r="H207" i="6"/>
  <c r="N207" i="6"/>
  <c r="K207" i="6"/>
  <c r="E207" i="6"/>
  <c r="H206" i="6"/>
  <c r="N206" i="6"/>
  <c r="K206" i="6"/>
  <c r="E206" i="6"/>
  <c r="H205" i="6"/>
  <c r="N205" i="6"/>
  <c r="K205" i="6"/>
  <c r="E205" i="6"/>
  <c r="H204" i="6"/>
  <c r="N204" i="6"/>
  <c r="K204" i="6"/>
  <c r="E204" i="6"/>
  <c r="H203" i="6"/>
  <c r="N203" i="6"/>
  <c r="K203" i="6"/>
  <c r="E203" i="6"/>
  <c r="H202" i="6"/>
  <c r="N202" i="6"/>
  <c r="K202" i="6"/>
  <c r="E202" i="6"/>
  <c r="H201" i="6"/>
  <c r="N201" i="6"/>
  <c r="K201" i="6"/>
  <c r="E201" i="6"/>
  <c r="H200" i="6"/>
  <c r="N200" i="6"/>
  <c r="K200" i="6"/>
  <c r="E200" i="6"/>
  <c r="H199" i="6"/>
  <c r="N199" i="6"/>
  <c r="K199" i="6"/>
  <c r="E199" i="6"/>
  <c r="H198" i="6"/>
  <c r="N198" i="6"/>
  <c r="K198" i="6"/>
  <c r="E198" i="6"/>
  <c r="H197" i="6"/>
  <c r="N197" i="6"/>
  <c r="K197" i="6"/>
  <c r="E197" i="6"/>
  <c r="H196" i="6"/>
  <c r="N196" i="6"/>
  <c r="K196" i="6"/>
  <c r="E196" i="6"/>
  <c r="H195" i="6"/>
  <c r="N195" i="6"/>
  <c r="K195" i="6"/>
  <c r="E195" i="6"/>
  <c r="H194" i="6"/>
  <c r="N194" i="6"/>
  <c r="K194" i="6"/>
  <c r="E194" i="6"/>
  <c r="H193" i="6"/>
  <c r="N193" i="6"/>
  <c r="K193" i="6"/>
  <c r="E193" i="6"/>
  <c r="H192" i="6"/>
  <c r="N192" i="6"/>
  <c r="K192" i="6"/>
  <c r="E192" i="6"/>
  <c r="H191" i="6"/>
  <c r="N191" i="6"/>
  <c r="K191" i="6"/>
  <c r="E191" i="6"/>
  <c r="H190" i="6"/>
  <c r="N190" i="6"/>
  <c r="K190" i="6"/>
  <c r="E190" i="6"/>
  <c r="H189" i="6"/>
  <c r="N189" i="6"/>
  <c r="K189" i="6"/>
  <c r="E189" i="6"/>
  <c r="H188" i="6"/>
  <c r="N188" i="6"/>
  <c r="K188" i="6"/>
  <c r="E188" i="6"/>
  <c r="H187" i="6"/>
  <c r="N187" i="6"/>
  <c r="K187" i="6"/>
  <c r="E187" i="6"/>
  <c r="H186" i="6"/>
  <c r="N186" i="6"/>
  <c r="K186" i="6"/>
  <c r="E186" i="6"/>
  <c r="H185" i="6"/>
  <c r="N185" i="6"/>
  <c r="K185" i="6"/>
  <c r="E185" i="6"/>
  <c r="H184" i="6"/>
  <c r="N184" i="6"/>
  <c r="K184" i="6"/>
  <c r="E184" i="6"/>
  <c r="H183" i="6"/>
  <c r="N183" i="6"/>
  <c r="K183" i="6"/>
  <c r="E183" i="6"/>
  <c r="H182" i="6"/>
  <c r="N182" i="6"/>
  <c r="K182" i="6"/>
  <c r="E182" i="6"/>
  <c r="H181" i="6"/>
  <c r="N181" i="6"/>
  <c r="K181" i="6"/>
  <c r="E181" i="6"/>
  <c r="H180" i="6"/>
  <c r="N180" i="6"/>
  <c r="K180" i="6"/>
  <c r="E180" i="6"/>
  <c r="H179" i="6"/>
  <c r="N179" i="6"/>
  <c r="K179" i="6"/>
  <c r="E179" i="6"/>
  <c r="H178" i="6"/>
  <c r="N178" i="6"/>
  <c r="K178" i="6"/>
  <c r="E178" i="6"/>
  <c r="H177" i="6"/>
  <c r="N177" i="6"/>
  <c r="K177" i="6"/>
  <c r="E177" i="6"/>
  <c r="H176" i="6"/>
  <c r="N176" i="6"/>
  <c r="K176" i="6"/>
  <c r="E176" i="6"/>
  <c r="H175" i="6"/>
  <c r="N175" i="6"/>
  <c r="K175" i="6"/>
  <c r="E175" i="6"/>
  <c r="H174" i="6"/>
  <c r="N174" i="6"/>
  <c r="K174" i="6"/>
  <c r="E174" i="6"/>
  <c r="H173" i="6"/>
  <c r="N173" i="6"/>
  <c r="K173" i="6"/>
  <c r="E173" i="6"/>
  <c r="H172" i="6"/>
  <c r="N172" i="6"/>
  <c r="K172" i="6"/>
  <c r="E172" i="6"/>
  <c r="H171" i="6"/>
  <c r="N171" i="6"/>
  <c r="K171" i="6"/>
  <c r="E171" i="6"/>
  <c r="H170" i="6"/>
  <c r="N170" i="6"/>
  <c r="K170" i="6"/>
  <c r="E170" i="6"/>
  <c r="H169" i="6"/>
  <c r="N169" i="6"/>
  <c r="K169" i="6"/>
  <c r="E169" i="6"/>
  <c r="H168" i="6"/>
  <c r="N168" i="6"/>
  <c r="K168" i="6"/>
  <c r="E168" i="6"/>
  <c r="H167" i="6"/>
  <c r="N167" i="6"/>
  <c r="K167" i="6"/>
  <c r="E167" i="6"/>
  <c r="H166" i="6"/>
  <c r="N166" i="6"/>
  <c r="K166" i="6"/>
  <c r="E166" i="6"/>
  <c r="H165" i="6"/>
  <c r="N165" i="6"/>
  <c r="K165" i="6"/>
  <c r="E165" i="6"/>
  <c r="H164" i="6"/>
  <c r="N164" i="6"/>
  <c r="K164" i="6"/>
  <c r="E164" i="6"/>
  <c r="H163" i="6"/>
  <c r="N163" i="6"/>
  <c r="K163" i="6"/>
  <c r="E163" i="6"/>
  <c r="H162" i="6"/>
  <c r="N162" i="6"/>
  <c r="K162" i="6"/>
  <c r="E162" i="6"/>
  <c r="H161" i="6"/>
  <c r="N161" i="6"/>
  <c r="K161" i="6"/>
  <c r="E161" i="6"/>
  <c r="H160" i="6"/>
  <c r="N160" i="6"/>
  <c r="K160" i="6"/>
  <c r="E160" i="6"/>
  <c r="H159" i="6"/>
  <c r="N159" i="6"/>
  <c r="K159" i="6"/>
  <c r="E159" i="6"/>
  <c r="H158" i="6"/>
  <c r="N158" i="6"/>
  <c r="K158" i="6"/>
  <c r="E158" i="6"/>
  <c r="H157" i="6"/>
  <c r="N157" i="6"/>
  <c r="K157" i="6"/>
  <c r="E157" i="6"/>
  <c r="H156" i="6"/>
  <c r="N156" i="6"/>
  <c r="K156" i="6"/>
  <c r="E156" i="6"/>
  <c r="H155" i="6"/>
  <c r="N155" i="6"/>
  <c r="K155" i="6"/>
  <c r="E155" i="6"/>
  <c r="H154" i="6"/>
  <c r="N154" i="6"/>
  <c r="K154" i="6"/>
  <c r="E154" i="6"/>
  <c r="H153" i="6"/>
  <c r="N153" i="6"/>
  <c r="K153" i="6"/>
  <c r="E153" i="6"/>
  <c r="H152" i="6"/>
  <c r="N152" i="6"/>
  <c r="K152" i="6"/>
  <c r="E152" i="6"/>
  <c r="H151" i="6"/>
  <c r="N151" i="6"/>
  <c r="K151" i="6"/>
  <c r="E151" i="6"/>
  <c r="H150" i="6"/>
  <c r="N150" i="6"/>
  <c r="K150" i="6"/>
  <c r="E150" i="6"/>
  <c r="H149" i="6"/>
  <c r="N149" i="6"/>
  <c r="K149" i="6"/>
  <c r="E149" i="6"/>
  <c r="H148" i="6"/>
  <c r="N148" i="6"/>
  <c r="K148" i="6"/>
  <c r="E148" i="6"/>
  <c r="H147" i="6"/>
  <c r="N147" i="6"/>
  <c r="K147" i="6"/>
  <c r="E147" i="6"/>
  <c r="H146" i="6"/>
  <c r="N146" i="6"/>
  <c r="K146" i="6"/>
  <c r="E146" i="6"/>
  <c r="H145" i="6"/>
  <c r="N145" i="6"/>
  <c r="K145" i="6"/>
  <c r="E145" i="6"/>
  <c r="H144" i="6"/>
  <c r="N144" i="6"/>
  <c r="K144" i="6"/>
  <c r="E144" i="6"/>
  <c r="H143" i="6"/>
  <c r="N143" i="6"/>
  <c r="K143" i="6"/>
  <c r="E143" i="6"/>
  <c r="H142" i="6"/>
  <c r="N142" i="6"/>
  <c r="K142" i="6"/>
  <c r="E142" i="6"/>
  <c r="H141" i="6"/>
  <c r="N141" i="6"/>
  <c r="K141" i="6"/>
  <c r="E141" i="6"/>
  <c r="H140" i="6"/>
  <c r="N140" i="6"/>
  <c r="K140" i="6"/>
  <c r="E140" i="6"/>
  <c r="H139" i="6"/>
  <c r="N139" i="6"/>
  <c r="K139" i="6"/>
  <c r="E139" i="6"/>
  <c r="H138" i="6"/>
  <c r="N138" i="6"/>
  <c r="K138" i="6"/>
  <c r="E138" i="6"/>
  <c r="H137" i="6"/>
  <c r="N137" i="6"/>
  <c r="K137" i="6"/>
  <c r="E137" i="6"/>
  <c r="H136" i="6"/>
  <c r="N136" i="6"/>
  <c r="K136" i="6"/>
  <c r="E136" i="6"/>
  <c r="H135" i="6"/>
  <c r="N135" i="6"/>
  <c r="K135" i="6"/>
  <c r="E135" i="6"/>
  <c r="H134" i="6"/>
  <c r="N134" i="6"/>
  <c r="K134" i="6"/>
  <c r="E134" i="6"/>
  <c r="H133" i="6"/>
  <c r="N133" i="6"/>
  <c r="K133" i="6"/>
  <c r="E133" i="6"/>
  <c r="H132" i="6"/>
  <c r="N132" i="6"/>
  <c r="K132" i="6"/>
  <c r="E132" i="6"/>
  <c r="H131" i="6"/>
  <c r="N131" i="6"/>
  <c r="K131" i="6"/>
  <c r="E131" i="6"/>
  <c r="H130" i="6"/>
  <c r="N130" i="6"/>
  <c r="K130" i="6"/>
  <c r="E130" i="6"/>
  <c r="H129" i="6"/>
  <c r="N129" i="6"/>
  <c r="K129" i="6"/>
  <c r="E129" i="6"/>
  <c r="H128" i="6"/>
  <c r="N128" i="6"/>
  <c r="K128" i="6"/>
  <c r="E128" i="6"/>
  <c r="H127" i="6"/>
  <c r="N127" i="6"/>
  <c r="K127" i="6"/>
  <c r="E127" i="6"/>
  <c r="H126" i="6"/>
  <c r="N126" i="6"/>
  <c r="K126" i="6"/>
  <c r="E126" i="6"/>
  <c r="H125" i="6"/>
  <c r="N125" i="6"/>
  <c r="K125" i="6"/>
  <c r="E125" i="6"/>
  <c r="H124" i="6"/>
  <c r="N124" i="6"/>
  <c r="K124" i="6"/>
  <c r="E124" i="6"/>
  <c r="H123" i="6"/>
  <c r="N123" i="6"/>
  <c r="K123" i="6"/>
  <c r="E123" i="6"/>
  <c r="H122" i="6"/>
  <c r="N122" i="6"/>
  <c r="K122" i="6"/>
  <c r="E122" i="6"/>
  <c r="H121" i="6"/>
  <c r="N121" i="6"/>
  <c r="K121" i="6"/>
  <c r="E121" i="6"/>
  <c r="H120" i="6"/>
  <c r="N120" i="6"/>
  <c r="K120" i="6"/>
  <c r="E120" i="6"/>
  <c r="H119" i="6"/>
  <c r="N119" i="6"/>
  <c r="K119" i="6"/>
  <c r="E119" i="6"/>
  <c r="H118" i="6"/>
  <c r="N118" i="6"/>
  <c r="K118" i="6"/>
  <c r="E118" i="6"/>
  <c r="H117" i="6"/>
  <c r="N117" i="6"/>
  <c r="K117" i="6"/>
  <c r="E117" i="6"/>
  <c r="H116" i="6"/>
  <c r="N116" i="6"/>
  <c r="K116" i="6"/>
  <c r="E116" i="6"/>
  <c r="H115" i="6"/>
  <c r="N115" i="6"/>
  <c r="K115" i="6"/>
  <c r="E115" i="6"/>
  <c r="H114" i="6"/>
  <c r="N114" i="6"/>
  <c r="K114" i="6"/>
  <c r="E114" i="6"/>
  <c r="H113" i="6"/>
  <c r="N113" i="6"/>
  <c r="K113" i="6"/>
  <c r="E113" i="6"/>
  <c r="H112" i="6"/>
  <c r="N112" i="6"/>
  <c r="K112" i="6"/>
  <c r="E112" i="6"/>
  <c r="H111" i="6"/>
  <c r="N111" i="6"/>
  <c r="K111" i="6"/>
  <c r="E111" i="6"/>
  <c r="H110" i="6"/>
  <c r="N110" i="6"/>
  <c r="K110" i="6"/>
  <c r="E110" i="6"/>
  <c r="H109" i="6"/>
  <c r="N109" i="6"/>
  <c r="K109" i="6"/>
  <c r="E109" i="6"/>
  <c r="H108" i="6"/>
  <c r="N108" i="6"/>
  <c r="K108" i="6"/>
  <c r="E108" i="6"/>
  <c r="H107" i="6"/>
  <c r="N107" i="6"/>
  <c r="K107" i="6"/>
  <c r="E107" i="6"/>
  <c r="H106" i="6"/>
  <c r="N106" i="6"/>
  <c r="K106" i="6"/>
  <c r="E106" i="6"/>
  <c r="H105" i="6"/>
  <c r="N105" i="6"/>
  <c r="K105" i="6"/>
  <c r="E105" i="6"/>
  <c r="H104" i="6"/>
  <c r="N104" i="6"/>
  <c r="K104" i="6"/>
  <c r="E104" i="6"/>
  <c r="H103" i="6"/>
  <c r="N103" i="6"/>
  <c r="K103" i="6"/>
  <c r="E103" i="6"/>
  <c r="H102" i="6"/>
  <c r="N102" i="6"/>
  <c r="K102" i="6"/>
  <c r="E102" i="6"/>
  <c r="H101" i="6"/>
  <c r="N101" i="6"/>
  <c r="K101" i="6"/>
  <c r="E101" i="6"/>
  <c r="H100" i="6"/>
  <c r="N100" i="6"/>
  <c r="K100" i="6"/>
  <c r="E100" i="6"/>
  <c r="H99" i="6"/>
  <c r="N99" i="6"/>
  <c r="K99" i="6"/>
  <c r="E99" i="6"/>
  <c r="H98" i="6"/>
  <c r="N98" i="6"/>
  <c r="K98" i="6"/>
  <c r="E98" i="6"/>
  <c r="H97" i="6"/>
  <c r="N97" i="6"/>
  <c r="K97" i="6"/>
  <c r="E97" i="6"/>
  <c r="H96" i="6"/>
  <c r="N96" i="6"/>
  <c r="K96" i="6"/>
  <c r="E96" i="6"/>
  <c r="H95" i="6"/>
  <c r="N95" i="6"/>
  <c r="K95" i="6"/>
  <c r="E95" i="6"/>
  <c r="H94" i="6"/>
  <c r="N94" i="6"/>
  <c r="K94" i="6"/>
  <c r="E94" i="6"/>
  <c r="H93" i="6"/>
  <c r="N93" i="6"/>
  <c r="K93" i="6"/>
  <c r="E93" i="6"/>
  <c r="H92" i="6"/>
  <c r="N92" i="6"/>
  <c r="K92" i="6"/>
  <c r="E92" i="6"/>
  <c r="H91" i="6"/>
  <c r="N91" i="6"/>
  <c r="K91" i="6"/>
  <c r="E91" i="6"/>
  <c r="H90" i="6"/>
  <c r="N90" i="6"/>
  <c r="K90" i="6"/>
  <c r="E90" i="6"/>
  <c r="H89" i="6"/>
  <c r="N89" i="6"/>
  <c r="K89" i="6"/>
  <c r="E89" i="6"/>
  <c r="H88" i="6"/>
  <c r="N88" i="6"/>
  <c r="K88" i="6"/>
  <c r="E88" i="6"/>
  <c r="H87" i="6"/>
  <c r="N87" i="6"/>
  <c r="K87" i="6"/>
  <c r="E87" i="6"/>
  <c r="H86" i="6"/>
  <c r="N86" i="6"/>
  <c r="K86" i="6"/>
  <c r="E86" i="6"/>
  <c r="H85" i="6"/>
  <c r="N85" i="6"/>
  <c r="K85" i="6"/>
  <c r="E85" i="6"/>
  <c r="H84" i="6"/>
  <c r="N84" i="6"/>
  <c r="K84" i="6"/>
  <c r="E84" i="6"/>
  <c r="H83" i="6"/>
  <c r="N83" i="6"/>
  <c r="K83" i="6"/>
  <c r="E83" i="6"/>
  <c r="H82" i="6"/>
  <c r="N82" i="6"/>
  <c r="K82" i="6"/>
  <c r="E82" i="6"/>
  <c r="H81" i="6"/>
  <c r="N81" i="6"/>
  <c r="K81" i="6"/>
  <c r="E81" i="6"/>
  <c r="H80" i="6"/>
  <c r="N80" i="6"/>
  <c r="K80" i="6"/>
  <c r="E80" i="6"/>
  <c r="H79" i="6"/>
  <c r="N79" i="6"/>
  <c r="K79" i="6"/>
  <c r="E79" i="6"/>
  <c r="H78" i="6"/>
  <c r="N78" i="6"/>
  <c r="K78" i="6"/>
  <c r="E78" i="6"/>
  <c r="H77" i="6"/>
  <c r="N77" i="6"/>
  <c r="K77" i="6"/>
  <c r="E77" i="6"/>
  <c r="H76" i="6"/>
  <c r="N76" i="6"/>
  <c r="K76" i="6"/>
  <c r="E76" i="6"/>
  <c r="H75" i="6"/>
  <c r="N75" i="6"/>
  <c r="K75" i="6"/>
  <c r="E75" i="6"/>
  <c r="H74" i="6"/>
  <c r="N74" i="6"/>
  <c r="K74" i="6"/>
  <c r="E74" i="6"/>
  <c r="H73" i="6"/>
  <c r="N73" i="6"/>
  <c r="K73" i="6"/>
  <c r="E73" i="6"/>
  <c r="H72" i="6"/>
  <c r="N72" i="6"/>
  <c r="K72" i="6"/>
  <c r="E72" i="6"/>
  <c r="H71" i="6"/>
  <c r="N71" i="6"/>
  <c r="K71" i="6"/>
  <c r="E71" i="6"/>
  <c r="H70" i="6"/>
  <c r="N70" i="6"/>
  <c r="K70" i="6"/>
  <c r="E70" i="6"/>
  <c r="H69" i="6"/>
  <c r="N69" i="6"/>
  <c r="K69" i="6"/>
  <c r="E69" i="6"/>
  <c r="H68" i="6"/>
  <c r="N68" i="6"/>
  <c r="K68" i="6"/>
  <c r="E68" i="6"/>
  <c r="H67" i="6"/>
  <c r="N67" i="6"/>
  <c r="K67" i="6"/>
  <c r="E67" i="6"/>
  <c r="H66" i="6"/>
  <c r="N66" i="6"/>
  <c r="K66" i="6"/>
  <c r="E66" i="6"/>
  <c r="H65" i="6"/>
  <c r="N65" i="6"/>
  <c r="K65" i="6"/>
  <c r="E65" i="6"/>
  <c r="H64" i="6"/>
  <c r="N64" i="6"/>
  <c r="K64" i="6"/>
  <c r="E64" i="6"/>
  <c r="H63" i="6"/>
  <c r="N63" i="6"/>
  <c r="K63" i="6"/>
  <c r="E63" i="6"/>
  <c r="H62" i="6"/>
  <c r="N62" i="6"/>
  <c r="K62" i="6"/>
  <c r="E62" i="6"/>
  <c r="H61" i="6"/>
  <c r="N61" i="6"/>
  <c r="K61" i="6"/>
  <c r="E61" i="6"/>
  <c r="H60" i="6"/>
  <c r="N60" i="6"/>
  <c r="K60" i="6"/>
  <c r="E60" i="6"/>
  <c r="H59" i="6"/>
  <c r="N59" i="6"/>
  <c r="K59" i="6"/>
  <c r="E59" i="6"/>
  <c r="H58" i="6"/>
  <c r="N58" i="6"/>
  <c r="K58" i="6"/>
  <c r="E58" i="6"/>
  <c r="H57" i="6"/>
  <c r="N57" i="6"/>
  <c r="K57" i="6"/>
  <c r="E57" i="6"/>
  <c r="H56" i="6"/>
  <c r="N56" i="6"/>
  <c r="K56" i="6"/>
  <c r="E56" i="6"/>
  <c r="H55" i="6"/>
  <c r="N55" i="6"/>
  <c r="K55" i="6"/>
  <c r="E55" i="6"/>
  <c r="H54" i="6"/>
  <c r="N54" i="6"/>
  <c r="K54" i="6"/>
  <c r="E54" i="6"/>
  <c r="H53" i="6"/>
  <c r="N53" i="6"/>
  <c r="K53" i="6"/>
  <c r="E53" i="6"/>
  <c r="H52" i="6"/>
  <c r="N52" i="6"/>
  <c r="K52" i="6"/>
  <c r="E52" i="6"/>
  <c r="H51" i="6"/>
  <c r="N51" i="6"/>
  <c r="K51" i="6"/>
  <c r="E51" i="6"/>
  <c r="H50" i="6"/>
  <c r="N50" i="6"/>
  <c r="K50" i="6"/>
  <c r="E50" i="6"/>
  <c r="H49" i="6"/>
  <c r="N49" i="6"/>
  <c r="K49" i="6"/>
  <c r="E49" i="6"/>
  <c r="H48" i="6"/>
  <c r="N48" i="6"/>
  <c r="K48" i="6"/>
  <c r="E48" i="6"/>
  <c r="H47" i="6"/>
  <c r="N47" i="6"/>
  <c r="K47" i="6"/>
  <c r="E47" i="6"/>
  <c r="H46" i="6"/>
  <c r="N46" i="6"/>
  <c r="K46" i="6"/>
  <c r="E46" i="6"/>
  <c r="H45" i="6"/>
  <c r="N45" i="6"/>
  <c r="K45" i="6"/>
  <c r="E45" i="6"/>
  <c r="H44" i="6"/>
  <c r="N44" i="6"/>
  <c r="K44" i="6"/>
  <c r="E44" i="6"/>
  <c r="H43" i="6"/>
  <c r="N43" i="6"/>
  <c r="K43" i="6"/>
  <c r="E43" i="6"/>
  <c r="H42" i="6"/>
  <c r="N42" i="6"/>
  <c r="K42" i="6"/>
  <c r="E42" i="6"/>
  <c r="H41" i="6"/>
  <c r="N41" i="6"/>
  <c r="K41" i="6"/>
  <c r="E41" i="6"/>
  <c r="H40" i="6"/>
  <c r="N40" i="6"/>
  <c r="K40" i="6"/>
  <c r="E40" i="6"/>
  <c r="H39" i="6"/>
  <c r="N39" i="6"/>
  <c r="K39" i="6"/>
  <c r="E39" i="6"/>
  <c r="H38" i="6"/>
  <c r="N38" i="6"/>
  <c r="K38" i="6"/>
  <c r="E38" i="6"/>
  <c r="H37" i="6"/>
  <c r="N37" i="6"/>
  <c r="K37" i="6"/>
  <c r="E37" i="6"/>
  <c r="H36" i="6"/>
  <c r="N36" i="6"/>
  <c r="K36" i="6"/>
  <c r="E36" i="6"/>
  <c r="H35" i="6"/>
  <c r="N35" i="6"/>
  <c r="K35" i="6"/>
  <c r="E35" i="6"/>
  <c r="H34" i="6"/>
  <c r="N34" i="6"/>
  <c r="K34" i="6"/>
  <c r="E34" i="6"/>
  <c r="H33" i="6"/>
  <c r="N33" i="6"/>
  <c r="K33" i="6"/>
  <c r="E33" i="6"/>
  <c r="H32" i="6"/>
  <c r="N32" i="6"/>
  <c r="K32" i="6"/>
  <c r="E32" i="6"/>
  <c r="H31" i="6"/>
  <c r="N31" i="6"/>
  <c r="K31" i="6"/>
  <c r="E31" i="6"/>
  <c r="H30" i="6"/>
  <c r="N30" i="6"/>
  <c r="K30" i="6"/>
  <c r="E30" i="6"/>
  <c r="H29" i="6"/>
  <c r="N29" i="6"/>
  <c r="K29" i="6"/>
  <c r="E29" i="6"/>
  <c r="H28" i="6"/>
  <c r="N28" i="6"/>
  <c r="K28" i="6"/>
  <c r="E28" i="6"/>
  <c r="H27" i="6"/>
  <c r="N27" i="6"/>
  <c r="K27" i="6"/>
  <c r="E27" i="6"/>
  <c r="H26" i="6"/>
  <c r="N26" i="6"/>
  <c r="K26" i="6"/>
  <c r="E26" i="6"/>
  <c r="H25" i="6"/>
  <c r="N25" i="6"/>
  <c r="K25" i="6"/>
  <c r="E25" i="6"/>
  <c r="H24" i="6"/>
  <c r="N24" i="6"/>
  <c r="K24" i="6"/>
  <c r="E24" i="6"/>
  <c r="H23" i="6"/>
  <c r="N23" i="6"/>
  <c r="K23" i="6"/>
  <c r="E23" i="6"/>
  <c r="H22" i="6"/>
  <c r="N22" i="6"/>
  <c r="K22" i="6"/>
  <c r="E22" i="6"/>
  <c r="H21" i="6"/>
  <c r="N21" i="6"/>
  <c r="K21" i="6"/>
  <c r="E21" i="6"/>
  <c r="H20" i="6"/>
  <c r="N20" i="6"/>
  <c r="K20" i="6"/>
  <c r="E20" i="6"/>
  <c r="H19" i="6"/>
  <c r="N19" i="6"/>
  <c r="K19" i="6"/>
  <c r="E19" i="6"/>
  <c r="H18" i="6"/>
  <c r="N18" i="6"/>
  <c r="K18" i="6"/>
  <c r="E18" i="6"/>
  <c r="H17" i="6"/>
  <c r="N17" i="6"/>
  <c r="K17" i="6"/>
  <c r="E17" i="6"/>
  <c r="H16" i="6"/>
  <c r="N16" i="6"/>
  <c r="K16" i="6"/>
  <c r="E16" i="6"/>
  <c r="H15" i="6"/>
  <c r="N15" i="6"/>
  <c r="K15" i="6"/>
  <c r="E15" i="6"/>
  <c r="H14" i="6"/>
  <c r="N14" i="6"/>
  <c r="K14" i="6"/>
  <c r="E14" i="6"/>
  <c r="H13" i="6"/>
  <c r="N13" i="6"/>
  <c r="K13" i="6"/>
  <c r="E13" i="6"/>
  <c r="H12" i="6"/>
  <c r="N12" i="6"/>
  <c r="K12" i="6"/>
  <c r="E12" i="6"/>
  <c r="H11" i="6"/>
  <c r="N11" i="6"/>
  <c r="K11" i="6"/>
  <c r="E11" i="6"/>
  <c r="H10" i="6"/>
  <c r="N10" i="6"/>
  <c r="K10" i="6"/>
  <c r="E10" i="6"/>
  <c r="H9" i="6"/>
  <c r="N9" i="6"/>
  <c r="K9" i="6"/>
  <c r="E9" i="6"/>
  <c r="H8" i="6"/>
  <c r="N8" i="6"/>
  <c r="K8" i="6"/>
  <c r="E8" i="6"/>
  <c r="H7" i="6"/>
  <c r="N7" i="6"/>
  <c r="K7" i="6"/>
  <c r="E7" i="6"/>
  <c r="H6" i="6"/>
  <c r="N6" i="6"/>
  <c r="K6" i="6"/>
  <c r="E6" i="6"/>
  <c r="H5" i="6"/>
  <c r="N5" i="6"/>
  <c r="K5" i="6"/>
  <c r="E5" i="6"/>
  <c r="H4" i="6"/>
  <c r="N4" i="6"/>
  <c r="K4" i="6"/>
  <c r="E4" i="6"/>
  <c r="H3" i="6"/>
  <c r="N3" i="6"/>
  <c r="K3" i="6"/>
  <c r="E3" i="6"/>
  <c r="H2" i="6"/>
  <c r="S9" i="6" s="1"/>
  <c r="N2" i="6"/>
  <c r="K2" i="6"/>
  <c r="T8" i="6" s="1"/>
  <c r="E2" i="6"/>
  <c r="R8" i="6" s="1"/>
  <c r="H2" i="3"/>
  <c r="H2057" i="3"/>
  <c r="N2057" i="3"/>
  <c r="K2057" i="3"/>
  <c r="E2057" i="3"/>
  <c r="H2056" i="3"/>
  <c r="N2056" i="3"/>
  <c r="K2056" i="3"/>
  <c r="E2056" i="3"/>
  <c r="H2055" i="3"/>
  <c r="N2055" i="3"/>
  <c r="K2055" i="3"/>
  <c r="E2055" i="3"/>
  <c r="H2054" i="3"/>
  <c r="N2054" i="3"/>
  <c r="K2054" i="3"/>
  <c r="E2054" i="3"/>
  <c r="H2053" i="3"/>
  <c r="N2053" i="3"/>
  <c r="K2053" i="3"/>
  <c r="E2053" i="3"/>
  <c r="H2052" i="3"/>
  <c r="N2052" i="3"/>
  <c r="K2052" i="3"/>
  <c r="E2052" i="3"/>
  <c r="H2051" i="3"/>
  <c r="N2051" i="3"/>
  <c r="K2051" i="3"/>
  <c r="E2051" i="3"/>
  <c r="H2050" i="3"/>
  <c r="N2050" i="3"/>
  <c r="K2050" i="3"/>
  <c r="E2050" i="3"/>
  <c r="H2049" i="3"/>
  <c r="N2049" i="3"/>
  <c r="K2049" i="3"/>
  <c r="E2049" i="3"/>
  <c r="H2048" i="3"/>
  <c r="N2048" i="3"/>
  <c r="K2048" i="3"/>
  <c r="E2048" i="3"/>
  <c r="H2047" i="3"/>
  <c r="N2047" i="3"/>
  <c r="K2047" i="3"/>
  <c r="E2047" i="3"/>
  <c r="H2046" i="3"/>
  <c r="N2046" i="3"/>
  <c r="K2046" i="3"/>
  <c r="E2046" i="3"/>
  <c r="H2045" i="3"/>
  <c r="N2045" i="3"/>
  <c r="K2045" i="3"/>
  <c r="E2045" i="3"/>
  <c r="H2044" i="3"/>
  <c r="N2044" i="3"/>
  <c r="K2044" i="3"/>
  <c r="E2044" i="3"/>
  <c r="H2043" i="3"/>
  <c r="N2043" i="3"/>
  <c r="K2043" i="3"/>
  <c r="E2043" i="3"/>
  <c r="H2042" i="3"/>
  <c r="N2042" i="3"/>
  <c r="K2042" i="3"/>
  <c r="E2042" i="3"/>
  <c r="H2041" i="3"/>
  <c r="N2041" i="3"/>
  <c r="K2041" i="3"/>
  <c r="E2041" i="3"/>
  <c r="H2040" i="3"/>
  <c r="N2040" i="3"/>
  <c r="K2040" i="3"/>
  <c r="E2040" i="3"/>
  <c r="H2039" i="3"/>
  <c r="N2039" i="3"/>
  <c r="K2039" i="3"/>
  <c r="E2039" i="3"/>
  <c r="H2038" i="3"/>
  <c r="N2038" i="3"/>
  <c r="K2038" i="3"/>
  <c r="E2038" i="3"/>
  <c r="H2037" i="3"/>
  <c r="N2037" i="3"/>
  <c r="K2037" i="3"/>
  <c r="E2037" i="3"/>
  <c r="H2036" i="3"/>
  <c r="N2036" i="3"/>
  <c r="K2036" i="3"/>
  <c r="E2036" i="3"/>
  <c r="H2035" i="3"/>
  <c r="N2035" i="3"/>
  <c r="K2035" i="3"/>
  <c r="E2035" i="3"/>
  <c r="H2034" i="3"/>
  <c r="N2034" i="3"/>
  <c r="K2034" i="3"/>
  <c r="E2034" i="3"/>
  <c r="H2033" i="3"/>
  <c r="N2033" i="3"/>
  <c r="K2033" i="3"/>
  <c r="E2033" i="3"/>
  <c r="H2032" i="3"/>
  <c r="N2032" i="3"/>
  <c r="K2032" i="3"/>
  <c r="E2032" i="3"/>
  <c r="H2031" i="3"/>
  <c r="N2031" i="3"/>
  <c r="K2031" i="3"/>
  <c r="E2031" i="3"/>
  <c r="H2030" i="3"/>
  <c r="N2030" i="3"/>
  <c r="K2030" i="3"/>
  <c r="E2030" i="3"/>
  <c r="H2029" i="3"/>
  <c r="N2029" i="3"/>
  <c r="K2029" i="3"/>
  <c r="E2029" i="3"/>
  <c r="H2028" i="3"/>
  <c r="N2028" i="3"/>
  <c r="K2028" i="3"/>
  <c r="E2028" i="3"/>
  <c r="H2027" i="3"/>
  <c r="N2027" i="3"/>
  <c r="K2027" i="3"/>
  <c r="E2027" i="3"/>
  <c r="H2026" i="3"/>
  <c r="N2026" i="3"/>
  <c r="K2026" i="3"/>
  <c r="E2026" i="3"/>
  <c r="H2025" i="3"/>
  <c r="N2025" i="3"/>
  <c r="K2025" i="3"/>
  <c r="E2025" i="3"/>
  <c r="H2024" i="3"/>
  <c r="N2024" i="3"/>
  <c r="K2024" i="3"/>
  <c r="E2024" i="3"/>
  <c r="H2023" i="3"/>
  <c r="N2023" i="3"/>
  <c r="K2023" i="3"/>
  <c r="E2023" i="3"/>
  <c r="H2022" i="3"/>
  <c r="N2022" i="3"/>
  <c r="K2022" i="3"/>
  <c r="E2022" i="3"/>
  <c r="H2021" i="3"/>
  <c r="N2021" i="3"/>
  <c r="K2021" i="3"/>
  <c r="E2021" i="3"/>
  <c r="H2020" i="3"/>
  <c r="N2020" i="3"/>
  <c r="K2020" i="3"/>
  <c r="E2020" i="3"/>
  <c r="H2019" i="3"/>
  <c r="N2019" i="3"/>
  <c r="K2019" i="3"/>
  <c r="E2019" i="3"/>
  <c r="H2018" i="3"/>
  <c r="N2018" i="3"/>
  <c r="K2018" i="3"/>
  <c r="E2018" i="3"/>
  <c r="H2017" i="3"/>
  <c r="N2017" i="3"/>
  <c r="K2017" i="3"/>
  <c r="E2017" i="3"/>
  <c r="H2016" i="3"/>
  <c r="N2016" i="3"/>
  <c r="K2016" i="3"/>
  <c r="E2016" i="3"/>
  <c r="H2015" i="3"/>
  <c r="N2015" i="3"/>
  <c r="K2015" i="3"/>
  <c r="E2015" i="3"/>
  <c r="H2014" i="3"/>
  <c r="N2014" i="3"/>
  <c r="K2014" i="3"/>
  <c r="E2014" i="3"/>
  <c r="H2013" i="3"/>
  <c r="N2013" i="3"/>
  <c r="K2013" i="3"/>
  <c r="E2013" i="3"/>
  <c r="H2012" i="3"/>
  <c r="N2012" i="3"/>
  <c r="K2012" i="3"/>
  <c r="E2012" i="3"/>
  <c r="H2011" i="3"/>
  <c r="N2011" i="3"/>
  <c r="K2011" i="3"/>
  <c r="E2011" i="3"/>
  <c r="H2010" i="3"/>
  <c r="N2010" i="3"/>
  <c r="K2010" i="3"/>
  <c r="E2010" i="3"/>
  <c r="H2009" i="3"/>
  <c r="N2009" i="3"/>
  <c r="K2009" i="3"/>
  <c r="E2009" i="3"/>
  <c r="H2008" i="3"/>
  <c r="N2008" i="3"/>
  <c r="K2008" i="3"/>
  <c r="E2008" i="3"/>
  <c r="H2007" i="3"/>
  <c r="N2007" i="3"/>
  <c r="K2007" i="3"/>
  <c r="E2007" i="3"/>
  <c r="H2006" i="3"/>
  <c r="N2006" i="3"/>
  <c r="K2006" i="3"/>
  <c r="E2006" i="3"/>
  <c r="H2005" i="3"/>
  <c r="N2005" i="3"/>
  <c r="K2005" i="3"/>
  <c r="E2005" i="3"/>
  <c r="H2004" i="3"/>
  <c r="N2004" i="3"/>
  <c r="K2004" i="3"/>
  <c r="E2004" i="3"/>
  <c r="H2003" i="3"/>
  <c r="N2003" i="3"/>
  <c r="K2003" i="3"/>
  <c r="E2003" i="3"/>
  <c r="H2002" i="3"/>
  <c r="N2002" i="3"/>
  <c r="K2002" i="3"/>
  <c r="E2002" i="3"/>
  <c r="H2001" i="3"/>
  <c r="N2001" i="3"/>
  <c r="K2001" i="3"/>
  <c r="E2001" i="3"/>
  <c r="H2000" i="3"/>
  <c r="N2000" i="3"/>
  <c r="K2000" i="3"/>
  <c r="E2000" i="3"/>
  <c r="H1999" i="3"/>
  <c r="N1999" i="3"/>
  <c r="K1999" i="3"/>
  <c r="E1999" i="3"/>
  <c r="H1998" i="3"/>
  <c r="N1998" i="3"/>
  <c r="K1998" i="3"/>
  <c r="E1998" i="3"/>
  <c r="H1997" i="3"/>
  <c r="N1997" i="3"/>
  <c r="K1997" i="3"/>
  <c r="E1997" i="3"/>
  <c r="H1996" i="3"/>
  <c r="N1996" i="3"/>
  <c r="K1996" i="3"/>
  <c r="E1996" i="3"/>
  <c r="H1995" i="3"/>
  <c r="N1995" i="3"/>
  <c r="K1995" i="3"/>
  <c r="E1995" i="3"/>
  <c r="H1994" i="3"/>
  <c r="N1994" i="3"/>
  <c r="K1994" i="3"/>
  <c r="E1994" i="3"/>
  <c r="H1993" i="3"/>
  <c r="N1993" i="3"/>
  <c r="K1993" i="3"/>
  <c r="E1993" i="3"/>
  <c r="H1992" i="3"/>
  <c r="N1992" i="3"/>
  <c r="K1992" i="3"/>
  <c r="E1992" i="3"/>
  <c r="H1991" i="3"/>
  <c r="N1991" i="3"/>
  <c r="K1991" i="3"/>
  <c r="E1991" i="3"/>
  <c r="H1990" i="3"/>
  <c r="N1990" i="3"/>
  <c r="K1990" i="3"/>
  <c r="E1990" i="3"/>
  <c r="H1989" i="3"/>
  <c r="N1989" i="3"/>
  <c r="K1989" i="3"/>
  <c r="E1989" i="3"/>
  <c r="H1988" i="3"/>
  <c r="N1988" i="3"/>
  <c r="K1988" i="3"/>
  <c r="E1988" i="3"/>
  <c r="H1987" i="3"/>
  <c r="N1987" i="3"/>
  <c r="K1987" i="3"/>
  <c r="E1987" i="3"/>
  <c r="H1986" i="3"/>
  <c r="N1986" i="3"/>
  <c r="K1986" i="3"/>
  <c r="E1986" i="3"/>
  <c r="H1985" i="3"/>
  <c r="N1985" i="3"/>
  <c r="K1985" i="3"/>
  <c r="E1985" i="3"/>
  <c r="H1984" i="3"/>
  <c r="N1984" i="3"/>
  <c r="K1984" i="3"/>
  <c r="E1984" i="3"/>
  <c r="H1983" i="3"/>
  <c r="N1983" i="3"/>
  <c r="K1983" i="3"/>
  <c r="E1983" i="3"/>
  <c r="H1982" i="3"/>
  <c r="N1982" i="3"/>
  <c r="K1982" i="3"/>
  <c r="E1982" i="3"/>
  <c r="H1981" i="3"/>
  <c r="N1981" i="3"/>
  <c r="K1981" i="3"/>
  <c r="E1981" i="3"/>
  <c r="H1980" i="3"/>
  <c r="N1980" i="3"/>
  <c r="K1980" i="3"/>
  <c r="E1980" i="3"/>
  <c r="H1979" i="3"/>
  <c r="N1979" i="3"/>
  <c r="K1979" i="3"/>
  <c r="E1979" i="3"/>
  <c r="H1978" i="3"/>
  <c r="N1978" i="3"/>
  <c r="K1978" i="3"/>
  <c r="E1978" i="3"/>
  <c r="H1977" i="3"/>
  <c r="N1977" i="3"/>
  <c r="K1977" i="3"/>
  <c r="E1977" i="3"/>
  <c r="H1976" i="3"/>
  <c r="N1976" i="3"/>
  <c r="K1976" i="3"/>
  <c r="E1976" i="3"/>
  <c r="H1975" i="3"/>
  <c r="N1975" i="3"/>
  <c r="K1975" i="3"/>
  <c r="E1975" i="3"/>
  <c r="H1974" i="3"/>
  <c r="N1974" i="3"/>
  <c r="K1974" i="3"/>
  <c r="E1974" i="3"/>
  <c r="H1973" i="3"/>
  <c r="N1973" i="3"/>
  <c r="K1973" i="3"/>
  <c r="E1973" i="3"/>
  <c r="H1972" i="3"/>
  <c r="N1972" i="3"/>
  <c r="K1972" i="3"/>
  <c r="E1972" i="3"/>
  <c r="H1971" i="3"/>
  <c r="N1971" i="3"/>
  <c r="K1971" i="3"/>
  <c r="E1971" i="3"/>
  <c r="H1970" i="3"/>
  <c r="N1970" i="3"/>
  <c r="K1970" i="3"/>
  <c r="E1970" i="3"/>
  <c r="H1969" i="3"/>
  <c r="N1969" i="3"/>
  <c r="K1969" i="3"/>
  <c r="E1969" i="3"/>
  <c r="H1968" i="3"/>
  <c r="N1968" i="3"/>
  <c r="K1968" i="3"/>
  <c r="E1968" i="3"/>
  <c r="H1967" i="3"/>
  <c r="N1967" i="3"/>
  <c r="K1967" i="3"/>
  <c r="E1967" i="3"/>
  <c r="H1966" i="3"/>
  <c r="N1966" i="3"/>
  <c r="K1966" i="3"/>
  <c r="E1966" i="3"/>
  <c r="H1965" i="3"/>
  <c r="N1965" i="3"/>
  <c r="K1965" i="3"/>
  <c r="E1965" i="3"/>
  <c r="H1964" i="3"/>
  <c r="N1964" i="3"/>
  <c r="K1964" i="3"/>
  <c r="E1964" i="3"/>
  <c r="H1963" i="3"/>
  <c r="N1963" i="3"/>
  <c r="K1963" i="3"/>
  <c r="E1963" i="3"/>
  <c r="H1962" i="3"/>
  <c r="N1962" i="3"/>
  <c r="K1962" i="3"/>
  <c r="E1962" i="3"/>
  <c r="H1961" i="3"/>
  <c r="N1961" i="3"/>
  <c r="K1961" i="3"/>
  <c r="E1961" i="3"/>
  <c r="H1960" i="3"/>
  <c r="N1960" i="3"/>
  <c r="K1960" i="3"/>
  <c r="E1960" i="3"/>
  <c r="H1959" i="3"/>
  <c r="N1959" i="3"/>
  <c r="K1959" i="3"/>
  <c r="E1959" i="3"/>
  <c r="H1958" i="3"/>
  <c r="N1958" i="3"/>
  <c r="K1958" i="3"/>
  <c r="E1958" i="3"/>
  <c r="H1957" i="3"/>
  <c r="N1957" i="3"/>
  <c r="K1957" i="3"/>
  <c r="E1957" i="3"/>
  <c r="H1956" i="3"/>
  <c r="N1956" i="3"/>
  <c r="K1956" i="3"/>
  <c r="E1956" i="3"/>
  <c r="H1955" i="3"/>
  <c r="N1955" i="3"/>
  <c r="K1955" i="3"/>
  <c r="E1955" i="3"/>
  <c r="H1954" i="3"/>
  <c r="N1954" i="3"/>
  <c r="K1954" i="3"/>
  <c r="E1954" i="3"/>
  <c r="H1953" i="3"/>
  <c r="N1953" i="3"/>
  <c r="K1953" i="3"/>
  <c r="E1953" i="3"/>
  <c r="H1952" i="3"/>
  <c r="N1952" i="3"/>
  <c r="K1952" i="3"/>
  <c r="E1952" i="3"/>
  <c r="H1951" i="3"/>
  <c r="N1951" i="3"/>
  <c r="K1951" i="3"/>
  <c r="E1951" i="3"/>
  <c r="H1950" i="3"/>
  <c r="N1950" i="3"/>
  <c r="K1950" i="3"/>
  <c r="E1950" i="3"/>
  <c r="H1949" i="3"/>
  <c r="N1949" i="3"/>
  <c r="K1949" i="3"/>
  <c r="E1949" i="3"/>
  <c r="H1948" i="3"/>
  <c r="N1948" i="3"/>
  <c r="K1948" i="3"/>
  <c r="E1948" i="3"/>
  <c r="H1947" i="3"/>
  <c r="N1947" i="3"/>
  <c r="K1947" i="3"/>
  <c r="E1947" i="3"/>
  <c r="H1946" i="3"/>
  <c r="N1946" i="3"/>
  <c r="K1946" i="3"/>
  <c r="E1946" i="3"/>
  <c r="H1945" i="3"/>
  <c r="N1945" i="3"/>
  <c r="K1945" i="3"/>
  <c r="E1945" i="3"/>
  <c r="H1944" i="3"/>
  <c r="N1944" i="3"/>
  <c r="K1944" i="3"/>
  <c r="E1944" i="3"/>
  <c r="H1943" i="3"/>
  <c r="N1943" i="3"/>
  <c r="K1943" i="3"/>
  <c r="E1943" i="3"/>
  <c r="H1942" i="3"/>
  <c r="N1942" i="3"/>
  <c r="K1942" i="3"/>
  <c r="E1942" i="3"/>
  <c r="H1941" i="3"/>
  <c r="N1941" i="3"/>
  <c r="K1941" i="3"/>
  <c r="E1941" i="3"/>
  <c r="H1940" i="3"/>
  <c r="N1940" i="3"/>
  <c r="K1940" i="3"/>
  <c r="E1940" i="3"/>
  <c r="H1939" i="3"/>
  <c r="N1939" i="3"/>
  <c r="K1939" i="3"/>
  <c r="E1939" i="3"/>
  <c r="H1938" i="3"/>
  <c r="N1938" i="3"/>
  <c r="K1938" i="3"/>
  <c r="E1938" i="3"/>
  <c r="H1937" i="3"/>
  <c r="N1937" i="3"/>
  <c r="K1937" i="3"/>
  <c r="E1937" i="3"/>
  <c r="H1936" i="3"/>
  <c r="N1936" i="3"/>
  <c r="K1936" i="3"/>
  <c r="E1936" i="3"/>
  <c r="H1935" i="3"/>
  <c r="N1935" i="3"/>
  <c r="K1935" i="3"/>
  <c r="E1935" i="3"/>
  <c r="H1934" i="3"/>
  <c r="N1934" i="3"/>
  <c r="K1934" i="3"/>
  <c r="E1934" i="3"/>
  <c r="H1933" i="3"/>
  <c r="N1933" i="3"/>
  <c r="K1933" i="3"/>
  <c r="E1933" i="3"/>
  <c r="H1932" i="3"/>
  <c r="N1932" i="3"/>
  <c r="K1932" i="3"/>
  <c r="E1932" i="3"/>
  <c r="H1931" i="3"/>
  <c r="N1931" i="3"/>
  <c r="K1931" i="3"/>
  <c r="E1931" i="3"/>
  <c r="H1930" i="3"/>
  <c r="N1930" i="3"/>
  <c r="K1930" i="3"/>
  <c r="E1930" i="3"/>
  <c r="H1929" i="3"/>
  <c r="N1929" i="3"/>
  <c r="K1929" i="3"/>
  <c r="E1929" i="3"/>
  <c r="H1928" i="3"/>
  <c r="N1928" i="3"/>
  <c r="K1928" i="3"/>
  <c r="E1928" i="3"/>
  <c r="H1927" i="3"/>
  <c r="N1927" i="3"/>
  <c r="K1927" i="3"/>
  <c r="E1927" i="3"/>
  <c r="H1926" i="3"/>
  <c r="N1926" i="3"/>
  <c r="K1926" i="3"/>
  <c r="E1926" i="3"/>
  <c r="H1925" i="3"/>
  <c r="N1925" i="3"/>
  <c r="K1925" i="3"/>
  <c r="E1925" i="3"/>
  <c r="H1924" i="3"/>
  <c r="N1924" i="3"/>
  <c r="K1924" i="3"/>
  <c r="E1924" i="3"/>
  <c r="H1923" i="3"/>
  <c r="N1923" i="3"/>
  <c r="K1923" i="3"/>
  <c r="E1923" i="3"/>
  <c r="H1922" i="3"/>
  <c r="N1922" i="3"/>
  <c r="K1922" i="3"/>
  <c r="E1922" i="3"/>
  <c r="H1921" i="3"/>
  <c r="N1921" i="3"/>
  <c r="K1921" i="3"/>
  <c r="E1921" i="3"/>
  <c r="H1920" i="3"/>
  <c r="N1920" i="3"/>
  <c r="K1920" i="3"/>
  <c r="E1920" i="3"/>
  <c r="H1919" i="3"/>
  <c r="N1919" i="3"/>
  <c r="K1919" i="3"/>
  <c r="E1919" i="3"/>
  <c r="H1918" i="3"/>
  <c r="N1918" i="3"/>
  <c r="K1918" i="3"/>
  <c r="E1918" i="3"/>
  <c r="H1917" i="3"/>
  <c r="N1917" i="3"/>
  <c r="K1917" i="3"/>
  <c r="E1917" i="3"/>
  <c r="H1916" i="3"/>
  <c r="N1916" i="3"/>
  <c r="K1916" i="3"/>
  <c r="E1916" i="3"/>
  <c r="H1915" i="3"/>
  <c r="N1915" i="3"/>
  <c r="K1915" i="3"/>
  <c r="E1915" i="3"/>
  <c r="H1914" i="3"/>
  <c r="N1914" i="3"/>
  <c r="K1914" i="3"/>
  <c r="E1914" i="3"/>
  <c r="H1913" i="3"/>
  <c r="N1913" i="3"/>
  <c r="K1913" i="3"/>
  <c r="E1913" i="3"/>
  <c r="H1912" i="3"/>
  <c r="N1912" i="3"/>
  <c r="K1912" i="3"/>
  <c r="E1912" i="3"/>
  <c r="H1911" i="3"/>
  <c r="N1911" i="3"/>
  <c r="K1911" i="3"/>
  <c r="E1911" i="3"/>
  <c r="H1910" i="3"/>
  <c r="N1910" i="3"/>
  <c r="K1910" i="3"/>
  <c r="E1910" i="3"/>
  <c r="H1909" i="3"/>
  <c r="N1909" i="3"/>
  <c r="K1909" i="3"/>
  <c r="E1909" i="3"/>
  <c r="H1908" i="3"/>
  <c r="N1908" i="3"/>
  <c r="K1908" i="3"/>
  <c r="E1908" i="3"/>
  <c r="H1907" i="3"/>
  <c r="N1907" i="3"/>
  <c r="K1907" i="3"/>
  <c r="E1907" i="3"/>
  <c r="H1906" i="3"/>
  <c r="N1906" i="3"/>
  <c r="K1906" i="3"/>
  <c r="E1906" i="3"/>
  <c r="H1905" i="3"/>
  <c r="N1905" i="3"/>
  <c r="K1905" i="3"/>
  <c r="E1905" i="3"/>
  <c r="H1904" i="3"/>
  <c r="N1904" i="3"/>
  <c r="K1904" i="3"/>
  <c r="E1904" i="3"/>
  <c r="H1903" i="3"/>
  <c r="N1903" i="3"/>
  <c r="K1903" i="3"/>
  <c r="E1903" i="3"/>
  <c r="H1902" i="3"/>
  <c r="N1902" i="3"/>
  <c r="K1902" i="3"/>
  <c r="E1902" i="3"/>
  <c r="H1901" i="3"/>
  <c r="N1901" i="3"/>
  <c r="K1901" i="3"/>
  <c r="E1901" i="3"/>
  <c r="H1900" i="3"/>
  <c r="N1900" i="3"/>
  <c r="K1900" i="3"/>
  <c r="E1900" i="3"/>
  <c r="H1899" i="3"/>
  <c r="N1899" i="3"/>
  <c r="K1899" i="3"/>
  <c r="E1899" i="3"/>
  <c r="H1898" i="3"/>
  <c r="N1898" i="3"/>
  <c r="K1898" i="3"/>
  <c r="E1898" i="3"/>
  <c r="H1897" i="3"/>
  <c r="N1897" i="3"/>
  <c r="K1897" i="3"/>
  <c r="E1897" i="3"/>
  <c r="H1896" i="3"/>
  <c r="N1896" i="3"/>
  <c r="K1896" i="3"/>
  <c r="E1896" i="3"/>
  <c r="H1895" i="3"/>
  <c r="N1895" i="3"/>
  <c r="K1895" i="3"/>
  <c r="E1895" i="3"/>
  <c r="H1894" i="3"/>
  <c r="N1894" i="3"/>
  <c r="K1894" i="3"/>
  <c r="E1894" i="3"/>
  <c r="H1893" i="3"/>
  <c r="N1893" i="3"/>
  <c r="K1893" i="3"/>
  <c r="E1893" i="3"/>
  <c r="H1892" i="3"/>
  <c r="N1892" i="3"/>
  <c r="K1892" i="3"/>
  <c r="E1892" i="3"/>
  <c r="H1891" i="3"/>
  <c r="N1891" i="3"/>
  <c r="K1891" i="3"/>
  <c r="E1891" i="3"/>
  <c r="H1890" i="3"/>
  <c r="N1890" i="3"/>
  <c r="K1890" i="3"/>
  <c r="E1890" i="3"/>
  <c r="H1889" i="3"/>
  <c r="N1889" i="3"/>
  <c r="K1889" i="3"/>
  <c r="E1889" i="3"/>
  <c r="H1888" i="3"/>
  <c r="N1888" i="3"/>
  <c r="K1888" i="3"/>
  <c r="E1888" i="3"/>
  <c r="H1887" i="3"/>
  <c r="N1887" i="3"/>
  <c r="K1887" i="3"/>
  <c r="E1887" i="3"/>
  <c r="H1886" i="3"/>
  <c r="N1886" i="3"/>
  <c r="K1886" i="3"/>
  <c r="E1886" i="3"/>
  <c r="H1885" i="3"/>
  <c r="N1885" i="3"/>
  <c r="K1885" i="3"/>
  <c r="E1885" i="3"/>
  <c r="H1884" i="3"/>
  <c r="N1884" i="3"/>
  <c r="K1884" i="3"/>
  <c r="E1884" i="3"/>
  <c r="H1883" i="3"/>
  <c r="N1883" i="3"/>
  <c r="K1883" i="3"/>
  <c r="E1883" i="3"/>
  <c r="H1882" i="3"/>
  <c r="N1882" i="3"/>
  <c r="K1882" i="3"/>
  <c r="E1882" i="3"/>
  <c r="H1881" i="3"/>
  <c r="N1881" i="3"/>
  <c r="K1881" i="3"/>
  <c r="E1881" i="3"/>
  <c r="H1880" i="3"/>
  <c r="N1880" i="3"/>
  <c r="K1880" i="3"/>
  <c r="E1880" i="3"/>
  <c r="H1879" i="3"/>
  <c r="N1879" i="3"/>
  <c r="K1879" i="3"/>
  <c r="E1879" i="3"/>
  <c r="H1878" i="3"/>
  <c r="N1878" i="3"/>
  <c r="K1878" i="3"/>
  <c r="E1878" i="3"/>
  <c r="H1877" i="3"/>
  <c r="N1877" i="3"/>
  <c r="K1877" i="3"/>
  <c r="E1877" i="3"/>
  <c r="H1876" i="3"/>
  <c r="N1876" i="3"/>
  <c r="K1876" i="3"/>
  <c r="E1876" i="3"/>
  <c r="H1875" i="3"/>
  <c r="N1875" i="3"/>
  <c r="K1875" i="3"/>
  <c r="E1875" i="3"/>
  <c r="H1874" i="3"/>
  <c r="N1874" i="3"/>
  <c r="K1874" i="3"/>
  <c r="E1874" i="3"/>
  <c r="H1873" i="3"/>
  <c r="N1873" i="3"/>
  <c r="K1873" i="3"/>
  <c r="E1873" i="3"/>
  <c r="H1872" i="3"/>
  <c r="N1872" i="3"/>
  <c r="K1872" i="3"/>
  <c r="E1872" i="3"/>
  <c r="H1871" i="3"/>
  <c r="N1871" i="3"/>
  <c r="K1871" i="3"/>
  <c r="E1871" i="3"/>
  <c r="H1870" i="3"/>
  <c r="N1870" i="3"/>
  <c r="K1870" i="3"/>
  <c r="E1870" i="3"/>
  <c r="H1869" i="3"/>
  <c r="N1869" i="3"/>
  <c r="K1869" i="3"/>
  <c r="E1869" i="3"/>
  <c r="H1868" i="3"/>
  <c r="N1868" i="3"/>
  <c r="K1868" i="3"/>
  <c r="E1868" i="3"/>
  <c r="H1867" i="3"/>
  <c r="N1867" i="3"/>
  <c r="K1867" i="3"/>
  <c r="E1867" i="3"/>
  <c r="H1866" i="3"/>
  <c r="N1866" i="3"/>
  <c r="K1866" i="3"/>
  <c r="E1866" i="3"/>
  <c r="H1865" i="3"/>
  <c r="N1865" i="3"/>
  <c r="K1865" i="3"/>
  <c r="E1865" i="3"/>
  <c r="H1864" i="3"/>
  <c r="N1864" i="3"/>
  <c r="K1864" i="3"/>
  <c r="E1864" i="3"/>
  <c r="H1863" i="3"/>
  <c r="N1863" i="3"/>
  <c r="K1863" i="3"/>
  <c r="E1863" i="3"/>
  <c r="H1862" i="3"/>
  <c r="N1862" i="3"/>
  <c r="K1862" i="3"/>
  <c r="E1862" i="3"/>
  <c r="H1861" i="3"/>
  <c r="N1861" i="3"/>
  <c r="K1861" i="3"/>
  <c r="E1861" i="3"/>
  <c r="H1860" i="3"/>
  <c r="N1860" i="3"/>
  <c r="K1860" i="3"/>
  <c r="E1860" i="3"/>
  <c r="H1859" i="3"/>
  <c r="N1859" i="3"/>
  <c r="K1859" i="3"/>
  <c r="E1859" i="3"/>
  <c r="H1858" i="3"/>
  <c r="N1858" i="3"/>
  <c r="K1858" i="3"/>
  <c r="E1858" i="3"/>
  <c r="H1857" i="3"/>
  <c r="N1857" i="3"/>
  <c r="K1857" i="3"/>
  <c r="E1857" i="3"/>
  <c r="H1856" i="3"/>
  <c r="N1856" i="3"/>
  <c r="K1856" i="3"/>
  <c r="E1856" i="3"/>
  <c r="H1855" i="3"/>
  <c r="N1855" i="3"/>
  <c r="K1855" i="3"/>
  <c r="E1855" i="3"/>
  <c r="H1854" i="3"/>
  <c r="N1854" i="3"/>
  <c r="K1854" i="3"/>
  <c r="E1854" i="3"/>
  <c r="H1853" i="3"/>
  <c r="N1853" i="3"/>
  <c r="K1853" i="3"/>
  <c r="E1853" i="3"/>
  <c r="H1852" i="3"/>
  <c r="N1852" i="3"/>
  <c r="K1852" i="3"/>
  <c r="E1852" i="3"/>
  <c r="H1851" i="3"/>
  <c r="N1851" i="3"/>
  <c r="K1851" i="3"/>
  <c r="E1851" i="3"/>
  <c r="H1850" i="3"/>
  <c r="N1850" i="3"/>
  <c r="K1850" i="3"/>
  <c r="E1850" i="3"/>
  <c r="H1849" i="3"/>
  <c r="N1849" i="3"/>
  <c r="K1849" i="3"/>
  <c r="E1849" i="3"/>
  <c r="H1848" i="3"/>
  <c r="N1848" i="3"/>
  <c r="K1848" i="3"/>
  <c r="E1848" i="3"/>
  <c r="H1847" i="3"/>
  <c r="N1847" i="3"/>
  <c r="K1847" i="3"/>
  <c r="E1847" i="3"/>
  <c r="H1846" i="3"/>
  <c r="N1846" i="3"/>
  <c r="K1846" i="3"/>
  <c r="E1846" i="3"/>
  <c r="H1845" i="3"/>
  <c r="N1845" i="3"/>
  <c r="K1845" i="3"/>
  <c r="E1845" i="3"/>
  <c r="H1844" i="3"/>
  <c r="N1844" i="3"/>
  <c r="K1844" i="3"/>
  <c r="E1844" i="3"/>
  <c r="H1843" i="3"/>
  <c r="N1843" i="3"/>
  <c r="K1843" i="3"/>
  <c r="E1843" i="3"/>
  <c r="H1842" i="3"/>
  <c r="N1842" i="3"/>
  <c r="K1842" i="3"/>
  <c r="E1842" i="3"/>
  <c r="H1841" i="3"/>
  <c r="N1841" i="3"/>
  <c r="K1841" i="3"/>
  <c r="E1841" i="3"/>
  <c r="H1840" i="3"/>
  <c r="N1840" i="3"/>
  <c r="K1840" i="3"/>
  <c r="E1840" i="3"/>
  <c r="H1839" i="3"/>
  <c r="N1839" i="3"/>
  <c r="K1839" i="3"/>
  <c r="E1839" i="3"/>
  <c r="H1838" i="3"/>
  <c r="N1838" i="3"/>
  <c r="K1838" i="3"/>
  <c r="E1838" i="3"/>
  <c r="H1837" i="3"/>
  <c r="N1837" i="3"/>
  <c r="K1837" i="3"/>
  <c r="E1837" i="3"/>
  <c r="H1836" i="3"/>
  <c r="N1836" i="3"/>
  <c r="K1836" i="3"/>
  <c r="E1836" i="3"/>
  <c r="H1835" i="3"/>
  <c r="N1835" i="3"/>
  <c r="K1835" i="3"/>
  <c r="E1835" i="3"/>
  <c r="H1834" i="3"/>
  <c r="N1834" i="3"/>
  <c r="K1834" i="3"/>
  <c r="E1834" i="3"/>
  <c r="H1833" i="3"/>
  <c r="N1833" i="3"/>
  <c r="K1833" i="3"/>
  <c r="E1833" i="3"/>
  <c r="H1832" i="3"/>
  <c r="N1832" i="3"/>
  <c r="K1832" i="3"/>
  <c r="E1832" i="3"/>
  <c r="H1831" i="3"/>
  <c r="N1831" i="3"/>
  <c r="K1831" i="3"/>
  <c r="E1831" i="3"/>
  <c r="H1830" i="3"/>
  <c r="N1830" i="3"/>
  <c r="K1830" i="3"/>
  <c r="E1830" i="3"/>
  <c r="H1829" i="3"/>
  <c r="N1829" i="3"/>
  <c r="K1829" i="3"/>
  <c r="E1829" i="3"/>
  <c r="H1828" i="3"/>
  <c r="N1828" i="3"/>
  <c r="K1828" i="3"/>
  <c r="E1828" i="3"/>
  <c r="H1827" i="3"/>
  <c r="N1827" i="3"/>
  <c r="K1827" i="3"/>
  <c r="E1827" i="3"/>
  <c r="H1826" i="3"/>
  <c r="N1826" i="3"/>
  <c r="K1826" i="3"/>
  <c r="E1826" i="3"/>
  <c r="H1825" i="3"/>
  <c r="N1825" i="3"/>
  <c r="K1825" i="3"/>
  <c r="E1825" i="3"/>
  <c r="H1824" i="3"/>
  <c r="N1824" i="3"/>
  <c r="K1824" i="3"/>
  <c r="E1824" i="3"/>
  <c r="H1823" i="3"/>
  <c r="N1823" i="3"/>
  <c r="K1823" i="3"/>
  <c r="E1823" i="3"/>
  <c r="H1822" i="3"/>
  <c r="N1822" i="3"/>
  <c r="K1822" i="3"/>
  <c r="E1822" i="3"/>
  <c r="H1821" i="3"/>
  <c r="N1821" i="3"/>
  <c r="K1821" i="3"/>
  <c r="E1821" i="3"/>
  <c r="H1820" i="3"/>
  <c r="N1820" i="3"/>
  <c r="K1820" i="3"/>
  <c r="E1820" i="3"/>
  <c r="H1819" i="3"/>
  <c r="N1819" i="3"/>
  <c r="K1819" i="3"/>
  <c r="E1819" i="3"/>
  <c r="H1818" i="3"/>
  <c r="N1818" i="3"/>
  <c r="K1818" i="3"/>
  <c r="E1818" i="3"/>
  <c r="H1817" i="3"/>
  <c r="N1817" i="3"/>
  <c r="K1817" i="3"/>
  <c r="E1817" i="3"/>
  <c r="H1816" i="3"/>
  <c r="N1816" i="3"/>
  <c r="K1816" i="3"/>
  <c r="E1816" i="3"/>
  <c r="H1815" i="3"/>
  <c r="N1815" i="3"/>
  <c r="K1815" i="3"/>
  <c r="E1815" i="3"/>
  <c r="H1814" i="3"/>
  <c r="N1814" i="3"/>
  <c r="K1814" i="3"/>
  <c r="E1814" i="3"/>
  <c r="H1813" i="3"/>
  <c r="N1813" i="3"/>
  <c r="K1813" i="3"/>
  <c r="E1813" i="3"/>
  <c r="H1812" i="3"/>
  <c r="N1812" i="3"/>
  <c r="K1812" i="3"/>
  <c r="E1812" i="3"/>
  <c r="H1811" i="3"/>
  <c r="N1811" i="3"/>
  <c r="K1811" i="3"/>
  <c r="E1811" i="3"/>
  <c r="H1810" i="3"/>
  <c r="N1810" i="3"/>
  <c r="K1810" i="3"/>
  <c r="E1810" i="3"/>
  <c r="H1809" i="3"/>
  <c r="N1809" i="3"/>
  <c r="K1809" i="3"/>
  <c r="E1809" i="3"/>
  <c r="H1808" i="3"/>
  <c r="N1808" i="3"/>
  <c r="K1808" i="3"/>
  <c r="E1808" i="3"/>
  <c r="H1807" i="3"/>
  <c r="N1807" i="3"/>
  <c r="K1807" i="3"/>
  <c r="E1807" i="3"/>
  <c r="H1806" i="3"/>
  <c r="N1806" i="3"/>
  <c r="K1806" i="3"/>
  <c r="E1806" i="3"/>
  <c r="H1805" i="3"/>
  <c r="N1805" i="3"/>
  <c r="K1805" i="3"/>
  <c r="E1805" i="3"/>
  <c r="H1804" i="3"/>
  <c r="N1804" i="3"/>
  <c r="K1804" i="3"/>
  <c r="E1804" i="3"/>
  <c r="H1803" i="3"/>
  <c r="N1803" i="3"/>
  <c r="K1803" i="3"/>
  <c r="E1803" i="3"/>
  <c r="H1802" i="3"/>
  <c r="N1802" i="3"/>
  <c r="K1802" i="3"/>
  <c r="E1802" i="3"/>
  <c r="H1801" i="3"/>
  <c r="N1801" i="3"/>
  <c r="K1801" i="3"/>
  <c r="E1801" i="3"/>
  <c r="H1800" i="3"/>
  <c r="N1800" i="3"/>
  <c r="K1800" i="3"/>
  <c r="E1800" i="3"/>
  <c r="H1799" i="3"/>
  <c r="N1799" i="3"/>
  <c r="K1799" i="3"/>
  <c r="E1799" i="3"/>
  <c r="H1798" i="3"/>
  <c r="N1798" i="3"/>
  <c r="K1798" i="3"/>
  <c r="E1798" i="3"/>
  <c r="H1797" i="3"/>
  <c r="N1797" i="3"/>
  <c r="K1797" i="3"/>
  <c r="E1797" i="3"/>
  <c r="H1796" i="3"/>
  <c r="N1796" i="3"/>
  <c r="K1796" i="3"/>
  <c r="E1796" i="3"/>
  <c r="H1795" i="3"/>
  <c r="N1795" i="3"/>
  <c r="K1795" i="3"/>
  <c r="E1795" i="3"/>
  <c r="H1794" i="3"/>
  <c r="N1794" i="3"/>
  <c r="K1794" i="3"/>
  <c r="E1794" i="3"/>
  <c r="H1793" i="3"/>
  <c r="N1793" i="3"/>
  <c r="K1793" i="3"/>
  <c r="E1793" i="3"/>
  <c r="H1792" i="3"/>
  <c r="N1792" i="3"/>
  <c r="K1792" i="3"/>
  <c r="E1792" i="3"/>
  <c r="H1791" i="3"/>
  <c r="N1791" i="3"/>
  <c r="K1791" i="3"/>
  <c r="E1791" i="3"/>
  <c r="H1790" i="3"/>
  <c r="N1790" i="3"/>
  <c r="K1790" i="3"/>
  <c r="E1790" i="3"/>
  <c r="H1789" i="3"/>
  <c r="N1789" i="3"/>
  <c r="K1789" i="3"/>
  <c r="E1789" i="3"/>
  <c r="H1788" i="3"/>
  <c r="N1788" i="3"/>
  <c r="K1788" i="3"/>
  <c r="E1788" i="3"/>
  <c r="H1787" i="3"/>
  <c r="N1787" i="3"/>
  <c r="K1787" i="3"/>
  <c r="E1787" i="3"/>
  <c r="H1786" i="3"/>
  <c r="N1786" i="3"/>
  <c r="K1786" i="3"/>
  <c r="E1786" i="3"/>
  <c r="H1785" i="3"/>
  <c r="N1785" i="3"/>
  <c r="K1785" i="3"/>
  <c r="E1785" i="3"/>
  <c r="H1784" i="3"/>
  <c r="N1784" i="3"/>
  <c r="K1784" i="3"/>
  <c r="E1784" i="3"/>
  <c r="H1783" i="3"/>
  <c r="N1783" i="3"/>
  <c r="K1783" i="3"/>
  <c r="E1783" i="3"/>
  <c r="H1782" i="3"/>
  <c r="N1782" i="3"/>
  <c r="K1782" i="3"/>
  <c r="E1782" i="3"/>
  <c r="H1781" i="3"/>
  <c r="N1781" i="3"/>
  <c r="K1781" i="3"/>
  <c r="E1781" i="3"/>
  <c r="H1780" i="3"/>
  <c r="N1780" i="3"/>
  <c r="K1780" i="3"/>
  <c r="E1780" i="3"/>
  <c r="H1779" i="3"/>
  <c r="N1779" i="3"/>
  <c r="K1779" i="3"/>
  <c r="E1779" i="3"/>
  <c r="H1778" i="3"/>
  <c r="N1778" i="3"/>
  <c r="K1778" i="3"/>
  <c r="E1778" i="3"/>
  <c r="H1777" i="3"/>
  <c r="N1777" i="3"/>
  <c r="K1777" i="3"/>
  <c r="E1777" i="3"/>
  <c r="H1776" i="3"/>
  <c r="N1776" i="3"/>
  <c r="K1776" i="3"/>
  <c r="E1776" i="3"/>
  <c r="H1775" i="3"/>
  <c r="N1775" i="3"/>
  <c r="K1775" i="3"/>
  <c r="E1775" i="3"/>
  <c r="H1774" i="3"/>
  <c r="N1774" i="3"/>
  <c r="K1774" i="3"/>
  <c r="E1774" i="3"/>
  <c r="H1773" i="3"/>
  <c r="N1773" i="3"/>
  <c r="K1773" i="3"/>
  <c r="E1773" i="3"/>
  <c r="H1772" i="3"/>
  <c r="N1772" i="3"/>
  <c r="K1772" i="3"/>
  <c r="E1772" i="3"/>
  <c r="H1771" i="3"/>
  <c r="N1771" i="3"/>
  <c r="K1771" i="3"/>
  <c r="E1771" i="3"/>
  <c r="H1770" i="3"/>
  <c r="N1770" i="3"/>
  <c r="K1770" i="3"/>
  <c r="E1770" i="3"/>
  <c r="H1769" i="3"/>
  <c r="N1769" i="3"/>
  <c r="K1769" i="3"/>
  <c r="E1769" i="3"/>
  <c r="H1768" i="3"/>
  <c r="N1768" i="3"/>
  <c r="K1768" i="3"/>
  <c r="E1768" i="3"/>
  <c r="H1767" i="3"/>
  <c r="N1767" i="3"/>
  <c r="K1767" i="3"/>
  <c r="E1767" i="3"/>
  <c r="H1766" i="3"/>
  <c r="N1766" i="3"/>
  <c r="K1766" i="3"/>
  <c r="E1766" i="3"/>
  <c r="H1765" i="3"/>
  <c r="N1765" i="3"/>
  <c r="K1765" i="3"/>
  <c r="E1765" i="3"/>
  <c r="H1764" i="3"/>
  <c r="N1764" i="3"/>
  <c r="K1764" i="3"/>
  <c r="E1764" i="3"/>
  <c r="H1763" i="3"/>
  <c r="N1763" i="3"/>
  <c r="K1763" i="3"/>
  <c r="E1763" i="3"/>
  <c r="H1762" i="3"/>
  <c r="N1762" i="3"/>
  <c r="K1762" i="3"/>
  <c r="E1762" i="3"/>
  <c r="H1761" i="3"/>
  <c r="N1761" i="3"/>
  <c r="K1761" i="3"/>
  <c r="E1761" i="3"/>
  <c r="H1760" i="3"/>
  <c r="N1760" i="3"/>
  <c r="K1760" i="3"/>
  <c r="E1760" i="3"/>
  <c r="H1759" i="3"/>
  <c r="N1759" i="3"/>
  <c r="K1759" i="3"/>
  <c r="E1759" i="3"/>
  <c r="H1758" i="3"/>
  <c r="N1758" i="3"/>
  <c r="K1758" i="3"/>
  <c r="E1758" i="3"/>
  <c r="H1757" i="3"/>
  <c r="N1757" i="3"/>
  <c r="K1757" i="3"/>
  <c r="E1757" i="3"/>
  <c r="H1756" i="3"/>
  <c r="N1756" i="3"/>
  <c r="K1756" i="3"/>
  <c r="E1756" i="3"/>
  <c r="H1755" i="3"/>
  <c r="N1755" i="3"/>
  <c r="K1755" i="3"/>
  <c r="E1755" i="3"/>
  <c r="H1754" i="3"/>
  <c r="N1754" i="3"/>
  <c r="K1754" i="3"/>
  <c r="E1754" i="3"/>
  <c r="H1753" i="3"/>
  <c r="N1753" i="3"/>
  <c r="K1753" i="3"/>
  <c r="E1753" i="3"/>
  <c r="H1752" i="3"/>
  <c r="N1752" i="3"/>
  <c r="K1752" i="3"/>
  <c r="E1752" i="3"/>
  <c r="H1751" i="3"/>
  <c r="N1751" i="3"/>
  <c r="K1751" i="3"/>
  <c r="E1751" i="3"/>
  <c r="H1750" i="3"/>
  <c r="N1750" i="3"/>
  <c r="K1750" i="3"/>
  <c r="E1750" i="3"/>
  <c r="H1749" i="3"/>
  <c r="N1749" i="3"/>
  <c r="K1749" i="3"/>
  <c r="E1749" i="3"/>
  <c r="H1748" i="3"/>
  <c r="N1748" i="3"/>
  <c r="K1748" i="3"/>
  <c r="E1748" i="3"/>
  <c r="H1747" i="3"/>
  <c r="N1747" i="3"/>
  <c r="K1747" i="3"/>
  <c r="E1747" i="3"/>
  <c r="H1746" i="3"/>
  <c r="N1746" i="3"/>
  <c r="K1746" i="3"/>
  <c r="E1746" i="3"/>
  <c r="H1745" i="3"/>
  <c r="N1745" i="3"/>
  <c r="K1745" i="3"/>
  <c r="E1745" i="3"/>
  <c r="H1744" i="3"/>
  <c r="N1744" i="3"/>
  <c r="K1744" i="3"/>
  <c r="E1744" i="3"/>
  <c r="H1743" i="3"/>
  <c r="N1743" i="3"/>
  <c r="K1743" i="3"/>
  <c r="E1743" i="3"/>
  <c r="H1742" i="3"/>
  <c r="N1742" i="3"/>
  <c r="K1742" i="3"/>
  <c r="E1742" i="3"/>
  <c r="H1741" i="3"/>
  <c r="N1741" i="3"/>
  <c r="K1741" i="3"/>
  <c r="E1741" i="3"/>
  <c r="H1740" i="3"/>
  <c r="N1740" i="3"/>
  <c r="K1740" i="3"/>
  <c r="E1740" i="3"/>
  <c r="H1739" i="3"/>
  <c r="N1739" i="3"/>
  <c r="K1739" i="3"/>
  <c r="E1739" i="3"/>
  <c r="H1738" i="3"/>
  <c r="N1738" i="3"/>
  <c r="K1738" i="3"/>
  <c r="E1738" i="3"/>
  <c r="H1737" i="3"/>
  <c r="N1737" i="3"/>
  <c r="K1737" i="3"/>
  <c r="E1737" i="3"/>
  <c r="H1736" i="3"/>
  <c r="N1736" i="3"/>
  <c r="K1736" i="3"/>
  <c r="E1736" i="3"/>
  <c r="H1735" i="3"/>
  <c r="N1735" i="3"/>
  <c r="K1735" i="3"/>
  <c r="E1735" i="3"/>
  <c r="H1734" i="3"/>
  <c r="N1734" i="3"/>
  <c r="K1734" i="3"/>
  <c r="E1734" i="3"/>
  <c r="H1733" i="3"/>
  <c r="N1733" i="3"/>
  <c r="K1733" i="3"/>
  <c r="E1733" i="3"/>
  <c r="H1732" i="3"/>
  <c r="N1732" i="3"/>
  <c r="K1732" i="3"/>
  <c r="E1732" i="3"/>
  <c r="H1731" i="3"/>
  <c r="N1731" i="3"/>
  <c r="K1731" i="3"/>
  <c r="E1731" i="3"/>
  <c r="H1730" i="3"/>
  <c r="N1730" i="3"/>
  <c r="K1730" i="3"/>
  <c r="E1730" i="3"/>
  <c r="H1729" i="3"/>
  <c r="N1729" i="3"/>
  <c r="K1729" i="3"/>
  <c r="E1729" i="3"/>
  <c r="H1728" i="3"/>
  <c r="N1728" i="3"/>
  <c r="K1728" i="3"/>
  <c r="E1728" i="3"/>
  <c r="H1727" i="3"/>
  <c r="N1727" i="3"/>
  <c r="K1727" i="3"/>
  <c r="E1727" i="3"/>
  <c r="H1726" i="3"/>
  <c r="N1726" i="3"/>
  <c r="K1726" i="3"/>
  <c r="E1726" i="3"/>
  <c r="H1725" i="3"/>
  <c r="N1725" i="3"/>
  <c r="K1725" i="3"/>
  <c r="E1725" i="3"/>
  <c r="H1724" i="3"/>
  <c r="N1724" i="3"/>
  <c r="K1724" i="3"/>
  <c r="E1724" i="3"/>
  <c r="H1723" i="3"/>
  <c r="N1723" i="3"/>
  <c r="K1723" i="3"/>
  <c r="E1723" i="3"/>
  <c r="H1722" i="3"/>
  <c r="N1722" i="3"/>
  <c r="K1722" i="3"/>
  <c r="E1722" i="3"/>
  <c r="H1721" i="3"/>
  <c r="N1721" i="3"/>
  <c r="K1721" i="3"/>
  <c r="E1721" i="3"/>
  <c r="H1720" i="3"/>
  <c r="N1720" i="3"/>
  <c r="K1720" i="3"/>
  <c r="E1720" i="3"/>
  <c r="H1719" i="3"/>
  <c r="N1719" i="3"/>
  <c r="K1719" i="3"/>
  <c r="E1719" i="3"/>
  <c r="H1718" i="3"/>
  <c r="N1718" i="3"/>
  <c r="K1718" i="3"/>
  <c r="E1718" i="3"/>
  <c r="H1717" i="3"/>
  <c r="N1717" i="3"/>
  <c r="K1717" i="3"/>
  <c r="E1717" i="3"/>
  <c r="H1716" i="3"/>
  <c r="N1716" i="3"/>
  <c r="K1716" i="3"/>
  <c r="E1716" i="3"/>
  <c r="H1715" i="3"/>
  <c r="N1715" i="3"/>
  <c r="K1715" i="3"/>
  <c r="E1715" i="3"/>
  <c r="H1714" i="3"/>
  <c r="N1714" i="3"/>
  <c r="K1714" i="3"/>
  <c r="E1714" i="3"/>
  <c r="H1713" i="3"/>
  <c r="N1713" i="3"/>
  <c r="K1713" i="3"/>
  <c r="E1713" i="3"/>
  <c r="H1712" i="3"/>
  <c r="N1712" i="3"/>
  <c r="K1712" i="3"/>
  <c r="E1712" i="3"/>
  <c r="H1711" i="3"/>
  <c r="N1711" i="3"/>
  <c r="K1711" i="3"/>
  <c r="E1711" i="3"/>
  <c r="H1710" i="3"/>
  <c r="N1710" i="3"/>
  <c r="K1710" i="3"/>
  <c r="E1710" i="3"/>
  <c r="H1709" i="3"/>
  <c r="N1709" i="3"/>
  <c r="K1709" i="3"/>
  <c r="E1709" i="3"/>
  <c r="H1708" i="3"/>
  <c r="N1708" i="3"/>
  <c r="K1708" i="3"/>
  <c r="E1708" i="3"/>
  <c r="H1707" i="3"/>
  <c r="N1707" i="3"/>
  <c r="K1707" i="3"/>
  <c r="E1707" i="3"/>
  <c r="H1706" i="3"/>
  <c r="N1706" i="3"/>
  <c r="K1706" i="3"/>
  <c r="E1706" i="3"/>
  <c r="H1705" i="3"/>
  <c r="N1705" i="3"/>
  <c r="K1705" i="3"/>
  <c r="E1705" i="3"/>
  <c r="H1704" i="3"/>
  <c r="N1704" i="3"/>
  <c r="K1704" i="3"/>
  <c r="E1704" i="3"/>
  <c r="H1703" i="3"/>
  <c r="N1703" i="3"/>
  <c r="K1703" i="3"/>
  <c r="E1703" i="3"/>
  <c r="H1702" i="3"/>
  <c r="N1702" i="3"/>
  <c r="K1702" i="3"/>
  <c r="E1702" i="3"/>
  <c r="H1701" i="3"/>
  <c r="N1701" i="3"/>
  <c r="K1701" i="3"/>
  <c r="E1701" i="3"/>
  <c r="H1700" i="3"/>
  <c r="N1700" i="3"/>
  <c r="K1700" i="3"/>
  <c r="E1700" i="3"/>
  <c r="H1699" i="3"/>
  <c r="N1699" i="3"/>
  <c r="K1699" i="3"/>
  <c r="E1699" i="3"/>
  <c r="H1698" i="3"/>
  <c r="N1698" i="3"/>
  <c r="K1698" i="3"/>
  <c r="E1698" i="3"/>
  <c r="H1697" i="3"/>
  <c r="N1697" i="3"/>
  <c r="K1697" i="3"/>
  <c r="E1697" i="3"/>
  <c r="H1696" i="3"/>
  <c r="N1696" i="3"/>
  <c r="K1696" i="3"/>
  <c r="E1696" i="3"/>
  <c r="H1695" i="3"/>
  <c r="N1695" i="3"/>
  <c r="K1695" i="3"/>
  <c r="E1695" i="3"/>
  <c r="H1694" i="3"/>
  <c r="N1694" i="3"/>
  <c r="K1694" i="3"/>
  <c r="E1694" i="3"/>
  <c r="H1693" i="3"/>
  <c r="N1693" i="3"/>
  <c r="K1693" i="3"/>
  <c r="E1693" i="3"/>
  <c r="H1692" i="3"/>
  <c r="N1692" i="3"/>
  <c r="K1692" i="3"/>
  <c r="E1692" i="3"/>
  <c r="H1691" i="3"/>
  <c r="N1691" i="3"/>
  <c r="K1691" i="3"/>
  <c r="E1691" i="3"/>
  <c r="H1690" i="3"/>
  <c r="N1690" i="3"/>
  <c r="K1690" i="3"/>
  <c r="E1690" i="3"/>
  <c r="H1689" i="3"/>
  <c r="N1689" i="3"/>
  <c r="K1689" i="3"/>
  <c r="E1689" i="3"/>
  <c r="H1688" i="3"/>
  <c r="N1688" i="3"/>
  <c r="K1688" i="3"/>
  <c r="E1688" i="3"/>
  <c r="H1687" i="3"/>
  <c r="N1687" i="3"/>
  <c r="K1687" i="3"/>
  <c r="E1687" i="3"/>
  <c r="H1686" i="3"/>
  <c r="N1686" i="3"/>
  <c r="K1686" i="3"/>
  <c r="E1686" i="3"/>
  <c r="H1685" i="3"/>
  <c r="N1685" i="3"/>
  <c r="K1685" i="3"/>
  <c r="E1685" i="3"/>
  <c r="H1684" i="3"/>
  <c r="N1684" i="3"/>
  <c r="K1684" i="3"/>
  <c r="E1684" i="3"/>
  <c r="H1683" i="3"/>
  <c r="N1683" i="3"/>
  <c r="K1683" i="3"/>
  <c r="E1683" i="3"/>
  <c r="H1682" i="3"/>
  <c r="N1682" i="3"/>
  <c r="K1682" i="3"/>
  <c r="E1682" i="3"/>
  <c r="H1681" i="3"/>
  <c r="N1681" i="3"/>
  <c r="K1681" i="3"/>
  <c r="E1681" i="3"/>
  <c r="H1680" i="3"/>
  <c r="N1680" i="3"/>
  <c r="K1680" i="3"/>
  <c r="E1680" i="3"/>
  <c r="H1679" i="3"/>
  <c r="N1679" i="3"/>
  <c r="K1679" i="3"/>
  <c r="E1679" i="3"/>
  <c r="H1678" i="3"/>
  <c r="N1678" i="3"/>
  <c r="K1678" i="3"/>
  <c r="E1678" i="3"/>
  <c r="H1677" i="3"/>
  <c r="N1677" i="3"/>
  <c r="K1677" i="3"/>
  <c r="E1677" i="3"/>
  <c r="H1676" i="3"/>
  <c r="N1676" i="3"/>
  <c r="K1676" i="3"/>
  <c r="E1676" i="3"/>
  <c r="H1675" i="3"/>
  <c r="N1675" i="3"/>
  <c r="K1675" i="3"/>
  <c r="E1675" i="3"/>
  <c r="H1674" i="3"/>
  <c r="N1674" i="3"/>
  <c r="K1674" i="3"/>
  <c r="E1674" i="3"/>
  <c r="H1673" i="3"/>
  <c r="N1673" i="3"/>
  <c r="K1673" i="3"/>
  <c r="E1673" i="3"/>
  <c r="H1672" i="3"/>
  <c r="N1672" i="3"/>
  <c r="K1672" i="3"/>
  <c r="E1672" i="3"/>
  <c r="H1671" i="3"/>
  <c r="N1671" i="3"/>
  <c r="K1671" i="3"/>
  <c r="E1671" i="3"/>
  <c r="H1670" i="3"/>
  <c r="N1670" i="3"/>
  <c r="K1670" i="3"/>
  <c r="E1670" i="3"/>
  <c r="H1669" i="3"/>
  <c r="N1669" i="3"/>
  <c r="K1669" i="3"/>
  <c r="E1669" i="3"/>
  <c r="H1668" i="3"/>
  <c r="N1668" i="3"/>
  <c r="K1668" i="3"/>
  <c r="E1668" i="3"/>
  <c r="H1667" i="3"/>
  <c r="N1667" i="3"/>
  <c r="K1667" i="3"/>
  <c r="E1667" i="3"/>
  <c r="H1666" i="3"/>
  <c r="N1666" i="3"/>
  <c r="K1666" i="3"/>
  <c r="E1666" i="3"/>
  <c r="H1665" i="3"/>
  <c r="N1665" i="3"/>
  <c r="K1665" i="3"/>
  <c r="E1665" i="3"/>
  <c r="H1664" i="3"/>
  <c r="N1664" i="3"/>
  <c r="K1664" i="3"/>
  <c r="E1664" i="3"/>
  <c r="H1663" i="3"/>
  <c r="N1663" i="3"/>
  <c r="K1663" i="3"/>
  <c r="E1663" i="3"/>
  <c r="H1662" i="3"/>
  <c r="N1662" i="3"/>
  <c r="K1662" i="3"/>
  <c r="E1662" i="3"/>
  <c r="H1661" i="3"/>
  <c r="N1661" i="3"/>
  <c r="K1661" i="3"/>
  <c r="E1661" i="3"/>
  <c r="H1660" i="3"/>
  <c r="N1660" i="3"/>
  <c r="K1660" i="3"/>
  <c r="E1660" i="3"/>
  <c r="H1659" i="3"/>
  <c r="N1659" i="3"/>
  <c r="K1659" i="3"/>
  <c r="E1659" i="3"/>
  <c r="H1658" i="3"/>
  <c r="N1658" i="3"/>
  <c r="K1658" i="3"/>
  <c r="E1658" i="3"/>
  <c r="H1657" i="3"/>
  <c r="N1657" i="3"/>
  <c r="K1657" i="3"/>
  <c r="E1657" i="3"/>
  <c r="H1656" i="3"/>
  <c r="N1656" i="3"/>
  <c r="K1656" i="3"/>
  <c r="E1656" i="3"/>
  <c r="H1655" i="3"/>
  <c r="N1655" i="3"/>
  <c r="K1655" i="3"/>
  <c r="E1655" i="3"/>
  <c r="H1654" i="3"/>
  <c r="N1654" i="3"/>
  <c r="K1654" i="3"/>
  <c r="E1654" i="3"/>
  <c r="H1653" i="3"/>
  <c r="N1653" i="3"/>
  <c r="K1653" i="3"/>
  <c r="E1653" i="3"/>
  <c r="H1652" i="3"/>
  <c r="N1652" i="3"/>
  <c r="K1652" i="3"/>
  <c r="E1652" i="3"/>
  <c r="H1651" i="3"/>
  <c r="N1651" i="3"/>
  <c r="K1651" i="3"/>
  <c r="E1651" i="3"/>
  <c r="H1650" i="3"/>
  <c r="N1650" i="3"/>
  <c r="K1650" i="3"/>
  <c r="E1650" i="3"/>
  <c r="H1649" i="3"/>
  <c r="N1649" i="3"/>
  <c r="K1649" i="3"/>
  <c r="E1649" i="3"/>
  <c r="H1648" i="3"/>
  <c r="N1648" i="3"/>
  <c r="K1648" i="3"/>
  <c r="E1648" i="3"/>
  <c r="H1647" i="3"/>
  <c r="N1647" i="3"/>
  <c r="K1647" i="3"/>
  <c r="E1647" i="3"/>
  <c r="H1646" i="3"/>
  <c r="N1646" i="3"/>
  <c r="K1646" i="3"/>
  <c r="E1646" i="3"/>
  <c r="H1645" i="3"/>
  <c r="N1645" i="3"/>
  <c r="K1645" i="3"/>
  <c r="E1645" i="3"/>
  <c r="H1644" i="3"/>
  <c r="N1644" i="3"/>
  <c r="K1644" i="3"/>
  <c r="E1644" i="3"/>
  <c r="H1643" i="3"/>
  <c r="N1643" i="3"/>
  <c r="K1643" i="3"/>
  <c r="E1643" i="3"/>
  <c r="H1642" i="3"/>
  <c r="N1642" i="3"/>
  <c r="K1642" i="3"/>
  <c r="E1642" i="3"/>
  <c r="H1641" i="3"/>
  <c r="N1641" i="3"/>
  <c r="K1641" i="3"/>
  <c r="E1641" i="3"/>
  <c r="H1640" i="3"/>
  <c r="N1640" i="3"/>
  <c r="K1640" i="3"/>
  <c r="E1640" i="3"/>
  <c r="H1639" i="3"/>
  <c r="N1639" i="3"/>
  <c r="K1639" i="3"/>
  <c r="E1639" i="3"/>
  <c r="H1638" i="3"/>
  <c r="N1638" i="3"/>
  <c r="K1638" i="3"/>
  <c r="E1638" i="3"/>
  <c r="H1637" i="3"/>
  <c r="N1637" i="3"/>
  <c r="K1637" i="3"/>
  <c r="E1637" i="3"/>
  <c r="H1636" i="3"/>
  <c r="N1636" i="3"/>
  <c r="K1636" i="3"/>
  <c r="E1636" i="3"/>
  <c r="H1635" i="3"/>
  <c r="N1635" i="3"/>
  <c r="K1635" i="3"/>
  <c r="E1635" i="3"/>
  <c r="H1634" i="3"/>
  <c r="N1634" i="3"/>
  <c r="K1634" i="3"/>
  <c r="E1634" i="3"/>
  <c r="H1633" i="3"/>
  <c r="N1633" i="3"/>
  <c r="K1633" i="3"/>
  <c r="E1633" i="3"/>
  <c r="H1632" i="3"/>
  <c r="N1632" i="3"/>
  <c r="K1632" i="3"/>
  <c r="E1632" i="3"/>
  <c r="H1631" i="3"/>
  <c r="N1631" i="3"/>
  <c r="K1631" i="3"/>
  <c r="E1631" i="3"/>
  <c r="H1630" i="3"/>
  <c r="N1630" i="3"/>
  <c r="K1630" i="3"/>
  <c r="E1630" i="3"/>
  <c r="H1629" i="3"/>
  <c r="N1629" i="3"/>
  <c r="K1629" i="3"/>
  <c r="E1629" i="3"/>
  <c r="H1628" i="3"/>
  <c r="N1628" i="3"/>
  <c r="K1628" i="3"/>
  <c r="E1628" i="3"/>
  <c r="H1627" i="3"/>
  <c r="N1627" i="3"/>
  <c r="K1627" i="3"/>
  <c r="E1627" i="3"/>
  <c r="H1626" i="3"/>
  <c r="N1626" i="3"/>
  <c r="K1626" i="3"/>
  <c r="E1626" i="3"/>
  <c r="H1625" i="3"/>
  <c r="N1625" i="3"/>
  <c r="K1625" i="3"/>
  <c r="E1625" i="3"/>
  <c r="H1624" i="3"/>
  <c r="N1624" i="3"/>
  <c r="K1624" i="3"/>
  <c r="E1624" i="3"/>
  <c r="H1623" i="3"/>
  <c r="N1623" i="3"/>
  <c r="K1623" i="3"/>
  <c r="E1623" i="3"/>
  <c r="H1622" i="3"/>
  <c r="N1622" i="3"/>
  <c r="K1622" i="3"/>
  <c r="E1622" i="3"/>
  <c r="H1621" i="3"/>
  <c r="N1621" i="3"/>
  <c r="K1621" i="3"/>
  <c r="E1621" i="3"/>
  <c r="H1620" i="3"/>
  <c r="N1620" i="3"/>
  <c r="K1620" i="3"/>
  <c r="E1620" i="3"/>
  <c r="H1619" i="3"/>
  <c r="N1619" i="3"/>
  <c r="K1619" i="3"/>
  <c r="E1619" i="3"/>
  <c r="H1618" i="3"/>
  <c r="N1618" i="3"/>
  <c r="K1618" i="3"/>
  <c r="E1618" i="3"/>
  <c r="H1617" i="3"/>
  <c r="N1617" i="3"/>
  <c r="K1617" i="3"/>
  <c r="E1617" i="3"/>
  <c r="H1616" i="3"/>
  <c r="N1616" i="3"/>
  <c r="K1616" i="3"/>
  <c r="E1616" i="3"/>
  <c r="H1615" i="3"/>
  <c r="N1615" i="3"/>
  <c r="K1615" i="3"/>
  <c r="E1615" i="3"/>
  <c r="H1614" i="3"/>
  <c r="N1614" i="3"/>
  <c r="K1614" i="3"/>
  <c r="E1614" i="3"/>
  <c r="H1613" i="3"/>
  <c r="N1613" i="3"/>
  <c r="K1613" i="3"/>
  <c r="E1613" i="3"/>
  <c r="H1612" i="3"/>
  <c r="N1612" i="3"/>
  <c r="K1612" i="3"/>
  <c r="E1612" i="3"/>
  <c r="H1611" i="3"/>
  <c r="N1611" i="3"/>
  <c r="K1611" i="3"/>
  <c r="E1611" i="3"/>
  <c r="H1610" i="3"/>
  <c r="N1610" i="3"/>
  <c r="K1610" i="3"/>
  <c r="E1610" i="3"/>
  <c r="H1609" i="3"/>
  <c r="N1609" i="3"/>
  <c r="K1609" i="3"/>
  <c r="E1609" i="3"/>
  <c r="H1608" i="3"/>
  <c r="N1608" i="3"/>
  <c r="K1608" i="3"/>
  <c r="E1608" i="3"/>
  <c r="H1607" i="3"/>
  <c r="N1607" i="3"/>
  <c r="K1607" i="3"/>
  <c r="E1607" i="3"/>
  <c r="H1606" i="3"/>
  <c r="N1606" i="3"/>
  <c r="K1606" i="3"/>
  <c r="E1606" i="3"/>
  <c r="H1605" i="3"/>
  <c r="N1605" i="3"/>
  <c r="K1605" i="3"/>
  <c r="E1605" i="3"/>
  <c r="H1604" i="3"/>
  <c r="N1604" i="3"/>
  <c r="K1604" i="3"/>
  <c r="E1604" i="3"/>
  <c r="H1603" i="3"/>
  <c r="N1603" i="3"/>
  <c r="K1603" i="3"/>
  <c r="E1603" i="3"/>
  <c r="H1602" i="3"/>
  <c r="N1602" i="3"/>
  <c r="K1602" i="3"/>
  <c r="E1602" i="3"/>
  <c r="H1601" i="3"/>
  <c r="N1601" i="3"/>
  <c r="K1601" i="3"/>
  <c r="E1601" i="3"/>
  <c r="H1600" i="3"/>
  <c r="N1600" i="3"/>
  <c r="K1600" i="3"/>
  <c r="E1600" i="3"/>
  <c r="H1599" i="3"/>
  <c r="N1599" i="3"/>
  <c r="K1599" i="3"/>
  <c r="E1599" i="3"/>
  <c r="H1598" i="3"/>
  <c r="N1598" i="3"/>
  <c r="K1598" i="3"/>
  <c r="E1598" i="3"/>
  <c r="H1597" i="3"/>
  <c r="N1597" i="3"/>
  <c r="K1597" i="3"/>
  <c r="E1597" i="3"/>
  <c r="H1596" i="3"/>
  <c r="N1596" i="3"/>
  <c r="K1596" i="3"/>
  <c r="E1596" i="3"/>
  <c r="H1595" i="3"/>
  <c r="N1595" i="3"/>
  <c r="K1595" i="3"/>
  <c r="E1595" i="3"/>
  <c r="H1594" i="3"/>
  <c r="N1594" i="3"/>
  <c r="K1594" i="3"/>
  <c r="E1594" i="3"/>
  <c r="H1593" i="3"/>
  <c r="N1593" i="3"/>
  <c r="K1593" i="3"/>
  <c r="E1593" i="3"/>
  <c r="H1592" i="3"/>
  <c r="N1592" i="3"/>
  <c r="K1592" i="3"/>
  <c r="E1592" i="3"/>
  <c r="H1591" i="3"/>
  <c r="N1591" i="3"/>
  <c r="K1591" i="3"/>
  <c r="E1591" i="3"/>
  <c r="H1590" i="3"/>
  <c r="N1590" i="3"/>
  <c r="K1590" i="3"/>
  <c r="E1590" i="3"/>
  <c r="H1589" i="3"/>
  <c r="N1589" i="3"/>
  <c r="K1589" i="3"/>
  <c r="E1589" i="3"/>
  <c r="H1588" i="3"/>
  <c r="N1588" i="3"/>
  <c r="K1588" i="3"/>
  <c r="E1588" i="3"/>
  <c r="H1587" i="3"/>
  <c r="N1587" i="3"/>
  <c r="K1587" i="3"/>
  <c r="E1587" i="3"/>
  <c r="H1586" i="3"/>
  <c r="N1586" i="3"/>
  <c r="K1586" i="3"/>
  <c r="E1586" i="3"/>
  <c r="H1585" i="3"/>
  <c r="N1585" i="3"/>
  <c r="K1585" i="3"/>
  <c r="E1585" i="3"/>
  <c r="H1584" i="3"/>
  <c r="N1584" i="3"/>
  <c r="K1584" i="3"/>
  <c r="E1584" i="3"/>
  <c r="H1583" i="3"/>
  <c r="N1583" i="3"/>
  <c r="K1583" i="3"/>
  <c r="E1583" i="3"/>
  <c r="H1582" i="3"/>
  <c r="N1582" i="3"/>
  <c r="K1582" i="3"/>
  <c r="E1582" i="3"/>
  <c r="H1581" i="3"/>
  <c r="N1581" i="3"/>
  <c r="K1581" i="3"/>
  <c r="E1581" i="3"/>
  <c r="H1580" i="3"/>
  <c r="N1580" i="3"/>
  <c r="K1580" i="3"/>
  <c r="E1580" i="3"/>
  <c r="H1579" i="3"/>
  <c r="N1579" i="3"/>
  <c r="K1579" i="3"/>
  <c r="E1579" i="3"/>
  <c r="H1578" i="3"/>
  <c r="N1578" i="3"/>
  <c r="K1578" i="3"/>
  <c r="E1578" i="3"/>
  <c r="H1577" i="3"/>
  <c r="N1577" i="3"/>
  <c r="K1577" i="3"/>
  <c r="E1577" i="3"/>
  <c r="H1576" i="3"/>
  <c r="N1576" i="3"/>
  <c r="K1576" i="3"/>
  <c r="E1576" i="3"/>
  <c r="H1575" i="3"/>
  <c r="N1575" i="3"/>
  <c r="K1575" i="3"/>
  <c r="E1575" i="3"/>
  <c r="H1574" i="3"/>
  <c r="N1574" i="3"/>
  <c r="K1574" i="3"/>
  <c r="E1574" i="3"/>
  <c r="H1573" i="3"/>
  <c r="N1573" i="3"/>
  <c r="K1573" i="3"/>
  <c r="E1573" i="3"/>
  <c r="H1572" i="3"/>
  <c r="N1572" i="3"/>
  <c r="K1572" i="3"/>
  <c r="E1572" i="3"/>
  <c r="H1571" i="3"/>
  <c r="N1571" i="3"/>
  <c r="K1571" i="3"/>
  <c r="E1571" i="3"/>
  <c r="H1570" i="3"/>
  <c r="N1570" i="3"/>
  <c r="K1570" i="3"/>
  <c r="E1570" i="3"/>
  <c r="H1569" i="3"/>
  <c r="N1569" i="3"/>
  <c r="K1569" i="3"/>
  <c r="E1569" i="3"/>
  <c r="H1568" i="3"/>
  <c r="N1568" i="3"/>
  <c r="K1568" i="3"/>
  <c r="E1568" i="3"/>
  <c r="H1567" i="3"/>
  <c r="N1567" i="3"/>
  <c r="K1567" i="3"/>
  <c r="E1567" i="3"/>
  <c r="H1566" i="3"/>
  <c r="N1566" i="3"/>
  <c r="K1566" i="3"/>
  <c r="E1566" i="3"/>
  <c r="H1565" i="3"/>
  <c r="N1565" i="3"/>
  <c r="K1565" i="3"/>
  <c r="E1565" i="3"/>
  <c r="H1564" i="3"/>
  <c r="N1564" i="3"/>
  <c r="K1564" i="3"/>
  <c r="E1564" i="3"/>
  <c r="H1563" i="3"/>
  <c r="N1563" i="3"/>
  <c r="K1563" i="3"/>
  <c r="E1563" i="3"/>
  <c r="H1562" i="3"/>
  <c r="N1562" i="3"/>
  <c r="K1562" i="3"/>
  <c r="E1562" i="3"/>
  <c r="H1561" i="3"/>
  <c r="N1561" i="3"/>
  <c r="K1561" i="3"/>
  <c r="E1561" i="3"/>
  <c r="H1560" i="3"/>
  <c r="N1560" i="3"/>
  <c r="K1560" i="3"/>
  <c r="E1560" i="3"/>
  <c r="H1559" i="3"/>
  <c r="N1559" i="3"/>
  <c r="K1559" i="3"/>
  <c r="E1559" i="3"/>
  <c r="H1558" i="3"/>
  <c r="N1558" i="3"/>
  <c r="K1558" i="3"/>
  <c r="E1558" i="3"/>
  <c r="H1557" i="3"/>
  <c r="N1557" i="3"/>
  <c r="K1557" i="3"/>
  <c r="E1557" i="3"/>
  <c r="H1556" i="3"/>
  <c r="N1556" i="3"/>
  <c r="K1556" i="3"/>
  <c r="E1556" i="3"/>
  <c r="H1555" i="3"/>
  <c r="N1555" i="3"/>
  <c r="K1555" i="3"/>
  <c r="E1555" i="3"/>
  <c r="H1554" i="3"/>
  <c r="N1554" i="3"/>
  <c r="K1554" i="3"/>
  <c r="E1554" i="3"/>
  <c r="H1553" i="3"/>
  <c r="N1553" i="3"/>
  <c r="K1553" i="3"/>
  <c r="E1553" i="3"/>
  <c r="H1552" i="3"/>
  <c r="N1552" i="3"/>
  <c r="K1552" i="3"/>
  <c r="E1552" i="3"/>
  <c r="H1551" i="3"/>
  <c r="N1551" i="3"/>
  <c r="K1551" i="3"/>
  <c r="E1551" i="3"/>
  <c r="H1550" i="3"/>
  <c r="N1550" i="3"/>
  <c r="K1550" i="3"/>
  <c r="E1550" i="3"/>
  <c r="H1549" i="3"/>
  <c r="N1549" i="3"/>
  <c r="K1549" i="3"/>
  <c r="E1549" i="3"/>
  <c r="H1548" i="3"/>
  <c r="N1548" i="3"/>
  <c r="K1548" i="3"/>
  <c r="E1548" i="3"/>
  <c r="H1547" i="3"/>
  <c r="N1547" i="3"/>
  <c r="K1547" i="3"/>
  <c r="E1547" i="3"/>
  <c r="H1546" i="3"/>
  <c r="N1546" i="3"/>
  <c r="K1546" i="3"/>
  <c r="E1546" i="3"/>
  <c r="H1545" i="3"/>
  <c r="N1545" i="3"/>
  <c r="K1545" i="3"/>
  <c r="E1545" i="3"/>
  <c r="H1544" i="3"/>
  <c r="N1544" i="3"/>
  <c r="K1544" i="3"/>
  <c r="E1544" i="3"/>
  <c r="H1543" i="3"/>
  <c r="N1543" i="3"/>
  <c r="K1543" i="3"/>
  <c r="E1543" i="3"/>
  <c r="H1542" i="3"/>
  <c r="N1542" i="3"/>
  <c r="K1542" i="3"/>
  <c r="E1542" i="3"/>
  <c r="H1541" i="3"/>
  <c r="N1541" i="3"/>
  <c r="K1541" i="3"/>
  <c r="E1541" i="3"/>
  <c r="H1540" i="3"/>
  <c r="N1540" i="3"/>
  <c r="K1540" i="3"/>
  <c r="E1540" i="3"/>
  <c r="H1539" i="3"/>
  <c r="N1539" i="3"/>
  <c r="K1539" i="3"/>
  <c r="E1539" i="3"/>
  <c r="H1538" i="3"/>
  <c r="N1538" i="3"/>
  <c r="K1538" i="3"/>
  <c r="E1538" i="3"/>
  <c r="H1537" i="3"/>
  <c r="N1537" i="3"/>
  <c r="K1537" i="3"/>
  <c r="E1537" i="3"/>
  <c r="H1536" i="3"/>
  <c r="N1536" i="3"/>
  <c r="K1536" i="3"/>
  <c r="E1536" i="3"/>
  <c r="H1535" i="3"/>
  <c r="N1535" i="3"/>
  <c r="K1535" i="3"/>
  <c r="E1535" i="3"/>
  <c r="H1534" i="3"/>
  <c r="N1534" i="3"/>
  <c r="K1534" i="3"/>
  <c r="E1534" i="3"/>
  <c r="H1533" i="3"/>
  <c r="N1533" i="3"/>
  <c r="K1533" i="3"/>
  <c r="E1533" i="3"/>
  <c r="H1532" i="3"/>
  <c r="N1532" i="3"/>
  <c r="K1532" i="3"/>
  <c r="E1532" i="3"/>
  <c r="H1531" i="3"/>
  <c r="N1531" i="3"/>
  <c r="K1531" i="3"/>
  <c r="E1531" i="3"/>
  <c r="H1530" i="3"/>
  <c r="N1530" i="3"/>
  <c r="K1530" i="3"/>
  <c r="E1530" i="3"/>
  <c r="H1529" i="3"/>
  <c r="N1529" i="3"/>
  <c r="K1529" i="3"/>
  <c r="E1529" i="3"/>
  <c r="H1528" i="3"/>
  <c r="N1528" i="3"/>
  <c r="K1528" i="3"/>
  <c r="E1528" i="3"/>
  <c r="H1527" i="3"/>
  <c r="N1527" i="3"/>
  <c r="K1527" i="3"/>
  <c r="E1527" i="3"/>
  <c r="H1526" i="3"/>
  <c r="N1526" i="3"/>
  <c r="K1526" i="3"/>
  <c r="E1526" i="3"/>
  <c r="H1525" i="3"/>
  <c r="N1525" i="3"/>
  <c r="K1525" i="3"/>
  <c r="E1525" i="3"/>
  <c r="H1524" i="3"/>
  <c r="N1524" i="3"/>
  <c r="K1524" i="3"/>
  <c r="E1524" i="3"/>
  <c r="H1523" i="3"/>
  <c r="N1523" i="3"/>
  <c r="K1523" i="3"/>
  <c r="E1523" i="3"/>
  <c r="H1522" i="3"/>
  <c r="N1522" i="3"/>
  <c r="K1522" i="3"/>
  <c r="E1522" i="3"/>
  <c r="H1521" i="3"/>
  <c r="N1521" i="3"/>
  <c r="K1521" i="3"/>
  <c r="E1521" i="3"/>
  <c r="H1520" i="3"/>
  <c r="N1520" i="3"/>
  <c r="K1520" i="3"/>
  <c r="E1520" i="3"/>
  <c r="H1519" i="3"/>
  <c r="N1519" i="3"/>
  <c r="K1519" i="3"/>
  <c r="E1519" i="3"/>
  <c r="H1518" i="3"/>
  <c r="N1518" i="3"/>
  <c r="K1518" i="3"/>
  <c r="E1518" i="3"/>
  <c r="H1517" i="3"/>
  <c r="N1517" i="3"/>
  <c r="K1517" i="3"/>
  <c r="E1517" i="3"/>
  <c r="H1516" i="3"/>
  <c r="N1516" i="3"/>
  <c r="K1516" i="3"/>
  <c r="E1516" i="3"/>
  <c r="H1515" i="3"/>
  <c r="N1515" i="3"/>
  <c r="K1515" i="3"/>
  <c r="E1515" i="3"/>
  <c r="H1514" i="3"/>
  <c r="N1514" i="3"/>
  <c r="K1514" i="3"/>
  <c r="E1514" i="3"/>
  <c r="H1513" i="3"/>
  <c r="N1513" i="3"/>
  <c r="K1513" i="3"/>
  <c r="E1513" i="3"/>
  <c r="H1512" i="3"/>
  <c r="N1512" i="3"/>
  <c r="K1512" i="3"/>
  <c r="E1512" i="3"/>
  <c r="H1511" i="3"/>
  <c r="N1511" i="3"/>
  <c r="K1511" i="3"/>
  <c r="E1511" i="3"/>
  <c r="H1510" i="3"/>
  <c r="N1510" i="3"/>
  <c r="K1510" i="3"/>
  <c r="E1510" i="3"/>
  <c r="H1509" i="3"/>
  <c r="N1509" i="3"/>
  <c r="K1509" i="3"/>
  <c r="E1509" i="3"/>
  <c r="H1508" i="3"/>
  <c r="N1508" i="3"/>
  <c r="K1508" i="3"/>
  <c r="E1508" i="3"/>
  <c r="H1507" i="3"/>
  <c r="N1507" i="3"/>
  <c r="K1507" i="3"/>
  <c r="E1507" i="3"/>
  <c r="H1506" i="3"/>
  <c r="N1506" i="3"/>
  <c r="K1506" i="3"/>
  <c r="E1506" i="3"/>
  <c r="H1505" i="3"/>
  <c r="N1505" i="3"/>
  <c r="K1505" i="3"/>
  <c r="E1505" i="3"/>
  <c r="H1504" i="3"/>
  <c r="N1504" i="3"/>
  <c r="K1504" i="3"/>
  <c r="E1504" i="3"/>
  <c r="H1503" i="3"/>
  <c r="N1503" i="3"/>
  <c r="K1503" i="3"/>
  <c r="E1503" i="3"/>
  <c r="H1502" i="3"/>
  <c r="N1502" i="3"/>
  <c r="K1502" i="3"/>
  <c r="E1502" i="3"/>
  <c r="H1501" i="3"/>
  <c r="N1501" i="3"/>
  <c r="K1501" i="3"/>
  <c r="E1501" i="3"/>
  <c r="H1500" i="3"/>
  <c r="N1500" i="3"/>
  <c r="K1500" i="3"/>
  <c r="E1500" i="3"/>
  <c r="H1499" i="3"/>
  <c r="N1499" i="3"/>
  <c r="K1499" i="3"/>
  <c r="E1499" i="3"/>
  <c r="H1498" i="3"/>
  <c r="N1498" i="3"/>
  <c r="K1498" i="3"/>
  <c r="E1498" i="3"/>
  <c r="H1497" i="3"/>
  <c r="N1497" i="3"/>
  <c r="K1497" i="3"/>
  <c r="E1497" i="3"/>
  <c r="H1496" i="3"/>
  <c r="N1496" i="3"/>
  <c r="K1496" i="3"/>
  <c r="E1496" i="3"/>
  <c r="H1495" i="3"/>
  <c r="N1495" i="3"/>
  <c r="K1495" i="3"/>
  <c r="E1495" i="3"/>
  <c r="H1494" i="3"/>
  <c r="N1494" i="3"/>
  <c r="K1494" i="3"/>
  <c r="E1494" i="3"/>
  <c r="H1493" i="3"/>
  <c r="N1493" i="3"/>
  <c r="K1493" i="3"/>
  <c r="E1493" i="3"/>
  <c r="H1492" i="3"/>
  <c r="N1492" i="3"/>
  <c r="K1492" i="3"/>
  <c r="E1492" i="3"/>
  <c r="H1491" i="3"/>
  <c r="N1491" i="3"/>
  <c r="K1491" i="3"/>
  <c r="E1491" i="3"/>
  <c r="H1490" i="3"/>
  <c r="N1490" i="3"/>
  <c r="K1490" i="3"/>
  <c r="E1490" i="3"/>
  <c r="H1489" i="3"/>
  <c r="N1489" i="3"/>
  <c r="K1489" i="3"/>
  <c r="E1489" i="3"/>
  <c r="H1488" i="3"/>
  <c r="N1488" i="3"/>
  <c r="K1488" i="3"/>
  <c r="E1488" i="3"/>
  <c r="H1487" i="3"/>
  <c r="N1487" i="3"/>
  <c r="K1487" i="3"/>
  <c r="E1487" i="3"/>
  <c r="H1486" i="3"/>
  <c r="N1486" i="3"/>
  <c r="K1486" i="3"/>
  <c r="E1486" i="3"/>
  <c r="H1485" i="3"/>
  <c r="N1485" i="3"/>
  <c r="K1485" i="3"/>
  <c r="E1485" i="3"/>
  <c r="H1484" i="3"/>
  <c r="N1484" i="3"/>
  <c r="K1484" i="3"/>
  <c r="E1484" i="3"/>
  <c r="H1483" i="3"/>
  <c r="N1483" i="3"/>
  <c r="K1483" i="3"/>
  <c r="E1483" i="3"/>
  <c r="H1482" i="3"/>
  <c r="N1482" i="3"/>
  <c r="K1482" i="3"/>
  <c r="E1482" i="3"/>
  <c r="H1481" i="3"/>
  <c r="N1481" i="3"/>
  <c r="K1481" i="3"/>
  <c r="E1481" i="3"/>
  <c r="H1480" i="3"/>
  <c r="N1480" i="3"/>
  <c r="K1480" i="3"/>
  <c r="E1480" i="3"/>
  <c r="H1479" i="3"/>
  <c r="N1479" i="3"/>
  <c r="K1479" i="3"/>
  <c r="E1479" i="3"/>
  <c r="H1478" i="3"/>
  <c r="N1478" i="3"/>
  <c r="K1478" i="3"/>
  <c r="E1478" i="3"/>
  <c r="H1477" i="3"/>
  <c r="N1477" i="3"/>
  <c r="K1477" i="3"/>
  <c r="E1477" i="3"/>
  <c r="H1476" i="3"/>
  <c r="N1476" i="3"/>
  <c r="K1476" i="3"/>
  <c r="E1476" i="3"/>
  <c r="H1475" i="3"/>
  <c r="N1475" i="3"/>
  <c r="K1475" i="3"/>
  <c r="E1475" i="3"/>
  <c r="H1474" i="3"/>
  <c r="N1474" i="3"/>
  <c r="K1474" i="3"/>
  <c r="E1474" i="3"/>
  <c r="H1473" i="3"/>
  <c r="N1473" i="3"/>
  <c r="K1473" i="3"/>
  <c r="E1473" i="3"/>
  <c r="H1472" i="3"/>
  <c r="N1472" i="3"/>
  <c r="K1472" i="3"/>
  <c r="E1472" i="3"/>
  <c r="H1471" i="3"/>
  <c r="N1471" i="3"/>
  <c r="K1471" i="3"/>
  <c r="E1471" i="3"/>
  <c r="H1470" i="3"/>
  <c r="N1470" i="3"/>
  <c r="K1470" i="3"/>
  <c r="E1470" i="3"/>
  <c r="H1469" i="3"/>
  <c r="N1469" i="3"/>
  <c r="K1469" i="3"/>
  <c r="E1469" i="3"/>
  <c r="H1468" i="3"/>
  <c r="N1468" i="3"/>
  <c r="K1468" i="3"/>
  <c r="E1468" i="3"/>
  <c r="H1467" i="3"/>
  <c r="N1467" i="3"/>
  <c r="K1467" i="3"/>
  <c r="E1467" i="3"/>
  <c r="H1466" i="3"/>
  <c r="N1466" i="3"/>
  <c r="K1466" i="3"/>
  <c r="E1466" i="3"/>
  <c r="H1465" i="3"/>
  <c r="N1465" i="3"/>
  <c r="K1465" i="3"/>
  <c r="E1465" i="3"/>
  <c r="H1464" i="3"/>
  <c r="N1464" i="3"/>
  <c r="K1464" i="3"/>
  <c r="E1464" i="3"/>
  <c r="H1463" i="3"/>
  <c r="N1463" i="3"/>
  <c r="K1463" i="3"/>
  <c r="E1463" i="3"/>
  <c r="H1462" i="3"/>
  <c r="N1462" i="3"/>
  <c r="K1462" i="3"/>
  <c r="E1462" i="3"/>
  <c r="H1461" i="3"/>
  <c r="N1461" i="3"/>
  <c r="K1461" i="3"/>
  <c r="E1461" i="3"/>
  <c r="H1460" i="3"/>
  <c r="N1460" i="3"/>
  <c r="K1460" i="3"/>
  <c r="E1460" i="3"/>
  <c r="H1459" i="3"/>
  <c r="N1459" i="3"/>
  <c r="K1459" i="3"/>
  <c r="E1459" i="3"/>
  <c r="H1458" i="3"/>
  <c r="N1458" i="3"/>
  <c r="K1458" i="3"/>
  <c r="E1458" i="3"/>
  <c r="H1457" i="3"/>
  <c r="N1457" i="3"/>
  <c r="K1457" i="3"/>
  <c r="E1457" i="3"/>
  <c r="H1456" i="3"/>
  <c r="N1456" i="3"/>
  <c r="K1456" i="3"/>
  <c r="E1456" i="3"/>
  <c r="H1455" i="3"/>
  <c r="N1455" i="3"/>
  <c r="K1455" i="3"/>
  <c r="E1455" i="3"/>
  <c r="H1454" i="3"/>
  <c r="N1454" i="3"/>
  <c r="K1454" i="3"/>
  <c r="E1454" i="3"/>
  <c r="H1453" i="3"/>
  <c r="N1453" i="3"/>
  <c r="K1453" i="3"/>
  <c r="E1453" i="3"/>
  <c r="H1452" i="3"/>
  <c r="N1452" i="3"/>
  <c r="K1452" i="3"/>
  <c r="E1452" i="3"/>
  <c r="H1451" i="3"/>
  <c r="N1451" i="3"/>
  <c r="K1451" i="3"/>
  <c r="E1451" i="3"/>
  <c r="H1450" i="3"/>
  <c r="N1450" i="3"/>
  <c r="K1450" i="3"/>
  <c r="E1450" i="3"/>
  <c r="H1449" i="3"/>
  <c r="N1449" i="3"/>
  <c r="K1449" i="3"/>
  <c r="E1449" i="3"/>
  <c r="H1448" i="3"/>
  <c r="N1448" i="3"/>
  <c r="K1448" i="3"/>
  <c r="E1448" i="3"/>
  <c r="H1447" i="3"/>
  <c r="N1447" i="3"/>
  <c r="K1447" i="3"/>
  <c r="E1447" i="3"/>
  <c r="H1446" i="3"/>
  <c r="N1446" i="3"/>
  <c r="K1446" i="3"/>
  <c r="E1446" i="3"/>
  <c r="H1445" i="3"/>
  <c r="N1445" i="3"/>
  <c r="K1445" i="3"/>
  <c r="E1445" i="3"/>
  <c r="H1444" i="3"/>
  <c r="N1444" i="3"/>
  <c r="K1444" i="3"/>
  <c r="E1444" i="3"/>
  <c r="H1443" i="3"/>
  <c r="N1443" i="3"/>
  <c r="K1443" i="3"/>
  <c r="E1443" i="3"/>
  <c r="H1442" i="3"/>
  <c r="N1442" i="3"/>
  <c r="K1442" i="3"/>
  <c r="E1442" i="3"/>
  <c r="H1441" i="3"/>
  <c r="N1441" i="3"/>
  <c r="K1441" i="3"/>
  <c r="E1441" i="3"/>
  <c r="H1440" i="3"/>
  <c r="N1440" i="3"/>
  <c r="K1440" i="3"/>
  <c r="E1440" i="3"/>
  <c r="H1439" i="3"/>
  <c r="N1439" i="3"/>
  <c r="K1439" i="3"/>
  <c r="E1439" i="3"/>
  <c r="H1438" i="3"/>
  <c r="N1438" i="3"/>
  <c r="K1438" i="3"/>
  <c r="E1438" i="3"/>
  <c r="H1437" i="3"/>
  <c r="N1437" i="3"/>
  <c r="K1437" i="3"/>
  <c r="E1437" i="3"/>
  <c r="H1436" i="3"/>
  <c r="N1436" i="3"/>
  <c r="K1436" i="3"/>
  <c r="E1436" i="3"/>
  <c r="H1435" i="3"/>
  <c r="N1435" i="3"/>
  <c r="K1435" i="3"/>
  <c r="E1435" i="3"/>
  <c r="H1434" i="3"/>
  <c r="N1434" i="3"/>
  <c r="K1434" i="3"/>
  <c r="E1434" i="3"/>
  <c r="H1433" i="3"/>
  <c r="N1433" i="3"/>
  <c r="K1433" i="3"/>
  <c r="E1433" i="3"/>
  <c r="H1432" i="3"/>
  <c r="N1432" i="3"/>
  <c r="K1432" i="3"/>
  <c r="E1432" i="3"/>
  <c r="H1431" i="3"/>
  <c r="N1431" i="3"/>
  <c r="K1431" i="3"/>
  <c r="E1431" i="3"/>
  <c r="H1430" i="3"/>
  <c r="N1430" i="3"/>
  <c r="K1430" i="3"/>
  <c r="E1430" i="3"/>
  <c r="H1429" i="3"/>
  <c r="N1429" i="3"/>
  <c r="K1429" i="3"/>
  <c r="E1429" i="3"/>
  <c r="H1428" i="3"/>
  <c r="N1428" i="3"/>
  <c r="K1428" i="3"/>
  <c r="E1428" i="3"/>
  <c r="H1427" i="3"/>
  <c r="N1427" i="3"/>
  <c r="K1427" i="3"/>
  <c r="E1427" i="3"/>
  <c r="H1426" i="3"/>
  <c r="N1426" i="3"/>
  <c r="K1426" i="3"/>
  <c r="E1426" i="3"/>
  <c r="H1425" i="3"/>
  <c r="N1425" i="3"/>
  <c r="K1425" i="3"/>
  <c r="E1425" i="3"/>
  <c r="H1424" i="3"/>
  <c r="N1424" i="3"/>
  <c r="K1424" i="3"/>
  <c r="E1424" i="3"/>
  <c r="H1423" i="3"/>
  <c r="N1423" i="3"/>
  <c r="K1423" i="3"/>
  <c r="E1423" i="3"/>
  <c r="H1422" i="3"/>
  <c r="N1422" i="3"/>
  <c r="K1422" i="3"/>
  <c r="E1422" i="3"/>
  <c r="H1421" i="3"/>
  <c r="N1421" i="3"/>
  <c r="K1421" i="3"/>
  <c r="E1421" i="3"/>
  <c r="H1420" i="3"/>
  <c r="N1420" i="3"/>
  <c r="K1420" i="3"/>
  <c r="E1420" i="3"/>
  <c r="H1419" i="3"/>
  <c r="N1419" i="3"/>
  <c r="K1419" i="3"/>
  <c r="E1419" i="3"/>
  <c r="H1418" i="3"/>
  <c r="N1418" i="3"/>
  <c r="K1418" i="3"/>
  <c r="E1418" i="3"/>
  <c r="H1417" i="3"/>
  <c r="N1417" i="3"/>
  <c r="K1417" i="3"/>
  <c r="E1417" i="3"/>
  <c r="H1416" i="3"/>
  <c r="N1416" i="3"/>
  <c r="K1416" i="3"/>
  <c r="E1416" i="3"/>
  <c r="H1415" i="3"/>
  <c r="N1415" i="3"/>
  <c r="K1415" i="3"/>
  <c r="E1415" i="3"/>
  <c r="H1414" i="3"/>
  <c r="N1414" i="3"/>
  <c r="K1414" i="3"/>
  <c r="E1414" i="3"/>
  <c r="H1413" i="3"/>
  <c r="N1413" i="3"/>
  <c r="K1413" i="3"/>
  <c r="E1413" i="3"/>
  <c r="H1412" i="3"/>
  <c r="N1412" i="3"/>
  <c r="K1412" i="3"/>
  <c r="E1412" i="3"/>
  <c r="H1411" i="3"/>
  <c r="N1411" i="3"/>
  <c r="K1411" i="3"/>
  <c r="E1411" i="3"/>
  <c r="H1410" i="3"/>
  <c r="N1410" i="3"/>
  <c r="K1410" i="3"/>
  <c r="E1410" i="3"/>
  <c r="H1409" i="3"/>
  <c r="N1409" i="3"/>
  <c r="K1409" i="3"/>
  <c r="E1409" i="3"/>
  <c r="H1408" i="3"/>
  <c r="N1408" i="3"/>
  <c r="K1408" i="3"/>
  <c r="E1408" i="3"/>
  <c r="H1407" i="3"/>
  <c r="N1407" i="3"/>
  <c r="K1407" i="3"/>
  <c r="E1407" i="3"/>
  <c r="H1406" i="3"/>
  <c r="N1406" i="3"/>
  <c r="K1406" i="3"/>
  <c r="E1406" i="3"/>
  <c r="H1405" i="3"/>
  <c r="N1405" i="3"/>
  <c r="K1405" i="3"/>
  <c r="E1405" i="3"/>
  <c r="H1404" i="3"/>
  <c r="N1404" i="3"/>
  <c r="K1404" i="3"/>
  <c r="E1404" i="3"/>
  <c r="H1403" i="3"/>
  <c r="N1403" i="3"/>
  <c r="K1403" i="3"/>
  <c r="E1403" i="3"/>
  <c r="H1402" i="3"/>
  <c r="N1402" i="3"/>
  <c r="K1402" i="3"/>
  <c r="E1402" i="3"/>
  <c r="H1401" i="3"/>
  <c r="N1401" i="3"/>
  <c r="K1401" i="3"/>
  <c r="E1401" i="3"/>
  <c r="H1400" i="3"/>
  <c r="N1400" i="3"/>
  <c r="K1400" i="3"/>
  <c r="E1400" i="3"/>
  <c r="H1399" i="3"/>
  <c r="N1399" i="3"/>
  <c r="K1399" i="3"/>
  <c r="E1399" i="3"/>
  <c r="H1398" i="3"/>
  <c r="N1398" i="3"/>
  <c r="K1398" i="3"/>
  <c r="E1398" i="3"/>
  <c r="H1397" i="3"/>
  <c r="N1397" i="3"/>
  <c r="K1397" i="3"/>
  <c r="E1397" i="3"/>
  <c r="H1396" i="3"/>
  <c r="N1396" i="3"/>
  <c r="K1396" i="3"/>
  <c r="E1396" i="3"/>
  <c r="H1395" i="3"/>
  <c r="N1395" i="3"/>
  <c r="K1395" i="3"/>
  <c r="E1395" i="3"/>
  <c r="H1394" i="3"/>
  <c r="N1394" i="3"/>
  <c r="K1394" i="3"/>
  <c r="E1394" i="3"/>
  <c r="H1393" i="3"/>
  <c r="N1393" i="3"/>
  <c r="K1393" i="3"/>
  <c r="E1393" i="3"/>
  <c r="H1392" i="3"/>
  <c r="N1392" i="3"/>
  <c r="K1392" i="3"/>
  <c r="E1392" i="3"/>
  <c r="H1391" i="3"/>
  <c r="N1391" i="3"/>
  <c r="K1391" i="3"/>
  <c r="E1391" i="3"/>
  <c r="H1390" i="3"/>
  <c r="N1390" i="3"/>
  <c r="K1390" i="3"/>
  <c r="E1390" i="3"/>
  <c r="H1389" i="3"/>
  <c r="N1389" i="3"/>
  <c r="K1389" i="3"/>
  <c r="E1389" i="3"/>
  <c r="H1388" i="3"/>
  <c r="N1388" i="3"/>
  <c r="K1388" i="3"/>
  <c r="E1388" i="3"/>
  <c r="H1387" i="3"/>
  <c r="N1387" i="3"/>
  <c r="K1387" i="3"/>
  <c r="E1387" i="3"/>
  <c r="H1386" i="3"/>
  <c r="N1386" i="3"/>
  <c r="K1386" i="3"/>
  <c r="E1386" i="3"/>
  <c r="H1385" i="3"/>
  <c r="N1385" i="3"/>
  <c r="K1385" i="3"/>
  <c r="E1385" i="3"/>
  <c r="H1384" i="3"/>
  <c r="N1384" i="3"/>
  <c r="K1384" i="3"/>
  <c r="E1384" i="3"/>
  <c r="H1383" i="3"/>
  <c r="N1383" i="3"/>
  <c r="K1383" i="3"/>
  <c r="E1383" i="3"/>
  <c r="H1382" i="3"/>
  <c r="N1382" i="3"/>
  <c r="K1382" i="3"/>
  <c r="E1382" i="3"/>
  <c r="H1381" i="3"/>
  <c r="N1381" i="3"/>
  <c r="K1381" i="3"/>
  <c r="E1381" i="3"/>
  <c r="H1380" i="3"/>
  <c r="N1380" i="3"/>
  <c r="K1380" i="3"/>
  <c r="E1380" i="3"/>
  <c r="H1379" i="3"/>
  <c r="N1379" i="3"/>
  <c r="K1379" i="3"/>
  <c r="E1379" i="3"/>
  <c r="H1378" i="3"/>
  <c r="N1378" i="3"/>
  <c r="K1378" i="3"/>
  <c r="E1378" i="3"/>
  <c r="H1377" i="3"/>
  <c r="N1377" i="3"/>
  <c r="K1377" i="3"/>
  <c r="E1377" i="3"/>
  <c r="H1376" i="3"/>
  <c r="N1376" i="3"/>
  <c r="K1376" i="3"/>
  <c r="E1376" i="3"/>
  <c r="H1375" i="3"/>
  <c r="N1375" i="3"/>
  <c r="K1375" i="3"/>
  <c r="E1375" i="3"/>
  <c r="H1374" i="3"/>
  <c r="N1374" i="3"/>
  <c r="K1374" i="3"/>
  <c r="E1374" i="3"/>
  <c r="H1373" i="3"/>
  <c r="N1373" i="3"/>
  <c r="K1373" i="3"/>
  <c r="E1373" i="3"/>
  <c r="H1372" i="3"/>
  <c r="N1372" i="3"/>
  <c r="K1372" i="3"/>
  <c r="E1372" i="3"/>
  <c r="H1371" i="3"/>
  <c r="N1371" i="3"/>
  <c r="K1371" i="3"/>
  <c r="E1371" i="3"/>
  <c r="H1370" i="3"/>
  <c r="N1370" i="3"/>
  <c r="K1370" i="3"/>
  <c r="E1370" i="3"/>
  <c r="H1369" i="3"/>
  <c r="N1369" i="3"/>
  <c r="K1369" i="3"/>
  <c r="E1369" i="3"/>
  <c r="H1368" i="3"/>
  <c r="N1368" i="3"/>
  <c r="K1368" i="3"/>
  <c r="E1368" i="3"/>
  <c r="H1367" i="3"/>
  <c r="N1367" i="3"/>
  <c r="K1367" i="3"/>
  <c r="E1367" i="3"/>
  <c r="H1366" i="3"/>
  <c r="N1366" i="3"/>
  <c r="K1366" i="3"/>
  <c r="E1366" i="3"/>
  <c r="H1365" i="3"/>
  <c r="N1365" i="3"/>
  <c r="K1365" i="3"/>
  <c r="E1365" i="3"/>
  <c r="H1364" i="3"/>
  <c r="N1364" i="3"/>
  <c r="K1364" i="3"/>
  <c r="E1364" i="3"/>
  <c r="H1363" i="3"/>
  <c r="N1363" i="3"/>
  <c r="K1363" i="3"/>
  <c r="E1363" i="3"/>
  <c r="H1362" i="3"/>
  <c r="N1362" i="3"/>
  <c r="K1362" i="3"/>
  <c r="E1362" i="3"/>
  <c r="H1361" i="3"/>
  <c r="N1361" i="3"/>
  <c r="K1361" i="3"/>
  <c r="E1361" i="3"/>
  <c r="H1360" i="3"/>
  <c r="N1360" i="3"/>
  <c r="K1360" i="3"/>
  <c r="E1360" i="3"/>
  <c r="H1359" i="3"/>
  <c r="N1359" i="3"/>
  <c r="K1359" i="3"/>
  <c r="E1359" i="3"/>
  <c r="H1358" i="3"/>
  <c r="N1358" i="3"/>
  <c r="K1358" i="3"/>
  <c r="E1358" i="3"/>
  <c r="H1357" i="3"/>
  <c r="N1357" i="3"/>
  <c r="K1357" i="3"/>
  <c r="E1357" i="3"/>
  <c r="H1356" i="3"/>
  <c r="N1356" i="3"/>
  <c r="K1356" i="3"/>
  <c r="E1356" i="3"/>
  <c r="H1355" i="3"/>
  <c r="N1355" i="3"/>
  <c r="K1355" i="3"/>
  <c r="E1355" i="3"/>
  <c r="H1354" i="3"/>
  <c r="N1354" i="3"/>
  <c r="K1354" i="3"/>
  <c r="E1354" i="3"/>
  <c r="H1353" i="3"/>
  <c r="N1353" i="3"/>
  <c r="K1353" i="3"/>
  <c r="E1353" i="3"/>
  <c r="H1352" i="3"/>
  <c r="N1352" i="3"/>
  <c r="K1352" i="3"/>
  <c r="E1352" i="3"/>
  <c r="H1351" i="3"/>
  <c r="N1351" i="3"/>
  <c r="K1351" i="3"/>
  <c r="E1351" i="3"/>
  <c r="H1350" i="3"/>
  <c r="N1350" i="3"/>
  <c r="K1350" i="3"/>
  <c r="E1350" i="3"/>
  <c r="H1349" i="3"/>
  <c r="N1349" i="3"/>
  <c r="K1349" i="3"/>
  <c r="E1349" i="3"/>
  <c r="H1348" i="3"/>
  <c r="N1348" i="3"/>
  <c r="K1348" i="3"/>
  <c r="E1348" i="3"/>
  <c r="H1347" i="3"/>
  <c r="N1347" i="3"/>
  <c r="K1347" i="3"/>
  <c r="E1347" i="3"/>
  <c r="H1346" i="3"/>
  <c r="N1346" i="3"/>
  <c r="K1346" i="3"/>
  <c r="E1346" i="3"/>
  <c r="H1345" i="3"/>
  <c r="N1345" i="3"/>
  <c r="K1345" i="3"/>
  <c r="E1345" i="3"/>
  <c r="H1344" i="3"/>
  <c r="N1344" i="3"/>
  <c r="K1344" i="3"/>
  <c r="E1344" i="3"/>
  <c r="H1343" i="3"/>
  <c r="N1343" i="3"/>
  <c r="K1343" i="3"/>
  <c r="E1343" i="3"/>
  <c r="H1342" i="3"/>
  <c r="N1342" i="3"/>
  <c r="K1342" i="3"/>
  <c r="E1342" i="3"/>
  <c r="H1341" i="3"/>
  <c r="N1341" i="3"/>
  <c r="K1341" i="3"/>
  <c r="E1341" i="3"/>
  <c r="H1340" i="3"/>
  <c r="N1340" i="3"/>
  <c r="K1340" i="3"/>
  <c r="E1340" i="3"/>
  <c r="H1339" i="3"/>
  <c r="N1339" i="3"/>
  <c r="K1339" i="3"/>
  <c r="E1339" i="3"/>
  <c r="H1338" i="3"/>
  <c r="N1338" i="3"/>
  <c r="K1338" i="3"/>
  <c r="E1338" i="3"/>
  <c r="H1337" i="3"/>
  <c r="N1337" i="3"/>
  <c r="K1337" i="3"/>
  <c r="E1337" i="3"/>
  <c r="H1336" i="3"/>
  <c r="N1336" i="3"/>
  <c r="K1336" i="3"/>
  <c r="E1336" i="3"/>
  <c r="H1335" i="3"/>
  <c r="N1335" i="3"/>
  <c r="K1335" i="3"/>
  <c r="E1335" i="3"/>
  <c r="H1334" i="3"/>
  <c r="N1334" i="3"/>
  <c r="K1334" i="3"/>
  <c r="E1334" i="3"/>
  <c r="H1333" i="3"/>
  <c r="N1333" i="3"/>
  <c r="K1333" i="3"/>
  <c r="E1333" i="3"/>
  <c r="H1332" i="3"/>
  <c r="N1332" i="3"/>
  <c r="K1332" i="3"/>
  <c r="E1332" i="3"/>
  <c r="H1331" i="3"/>
  <c r="N1331" i="3"/>
  <c r="K1331" i="3"/>
  <c r="E1331" i="3"/>
  <c r="H1330" i="3"/>
  <c r="N1330" i="3"/>
  <c r="K1330" i="3"/>
  <c r="E1330" i="3"/>
  <c r="H1329" i="3"/>
  <c r="N1329" i="3"/>
  <c r="K1329" i="3"/>
  <c r="E1329" i="3"/>
  <c r="H1328" i="3"/>
  <c r="N1328" i="3"/>
  <c r="K1328" i="3"/>
  <c r="E1328" i="3"/>
  <c r="H1327" i="3"/>
  <c r="N1327" i="3"/>
  <c r="K1327" i="3"/>
  <c r="E1327" i="3"/>
  <c r="H1326" i="3"/>
  <c r="N1326" i="3"/>
  <c r="K1326" i="3"/>
  <c r="E1326" i="3"/>
  <c r="H1325" i="3"/>
  <c r="N1325" i="3"/>
  <c r="K1325" i="3"/>
  <c r="E1325" i="3"/>
  <c r="H1324" i="3"/>
  <c r="N1324" i="3"/>
  <c r="K1324" i="3"/>
  <c r="E1324" i="3"/>
  <c r="H1323" i="3"/>
  <c r="N1323" i="3"/>
  <c r="K1323" i="3"/>
  <c r="E1323" i="3"/>
  <c r="H1322" i="3"/>
  <c r="N1322" i="3"/>
  <c r="K1322" i="3"/>
  <c r="E1322" i="3"/>
  <c r="H1321" i="3"/>
  <c r="N1321" i="3"/>
  <c r="K1321" i="3"/>
  <c r="E1321" i="3"/>
  <c r="H1320" i="3"/>
  <c r="N1320" i="3"/>
  <c r="K1320" i="3"/>
  <c r="E1320" i="3"/>
  <c r="H1319" i="3"/>
  <c r="N1319" i="3"/>
  <c r="K1319" i="3"/>
  <c r="E1319" i="3"/>
  <c r="H1318" i="3"/>
  <c r="N1318" i="3"/>
  <c r="K1318" i="3"/>
  <c r="E1318" i="3"/>
  <c r="H1317" i="3"/>
  <c r="N1317" i="3"/>
  <c r="K1317" i="3"/>
  <c r="E1317" i="3"/>
  <c r="H1316" i="3"/>
  <c r="N1316" i="3"/>
  <c r="K1316" i="3"/>
  <c r="E1316" i="3"/>
  <c r="H1315" i="3"/>
  <c r="N1315" i="3"/>
  <c r="K1315" i="3"/>
  <c r="E1315" i="3"/>
  <c r="H1314" i="3"/>
  <c r="N1314" i="3"/>
  <c r="K1314" i="3"/>
  <c r="E1314" i="3"/>
  <c r="H1313" i="3"/>
  <c r="N1313" i="3"/>
  <c r="K1313" i="3"/>
  <c r="E1313" i="3"/>
  <c r="H1312" i="3"/>
  <c r="N1312" i="3"/>
  <c r="K1312" i="3"/>
  <c r="E1312" i="3"/>
  <c r="H1311" i="3"/>
  <c r="N1311" i="3"/>
  <c r="K1311" i="3"/>
  <c r="E1311" i="3"/>
  <c r="H1310" i="3"/>
  <c r="N1310" i="3"/>
  <c r="K1310" i="3"/>
  <c r="E1310" i="3"/>
  <c r="H1309" i="3"/>
  <c r="N1309" i="3"/>
  <c r="K1309" i="3"/>
  <c r="E1309" i="3"/>
  <c r="H1308" i="3"/>
  <c r="N1308" i="3"/>
  <c r="K1308" i="3"/>
  <c r="E1308" i="3"/>
  <c r="H1307" i="3"/>
  <c r="N1307" i="3"/>
  <c r="K1307" i="3"/>
  <c r="E1307" i="3"/>
  <c r="H1306" i="3"/>
  <c r="N1306" i="3"/>
  <c r="K1306" i="3"/>
  <c r="E1306" i="3"/>
  <c r="H1305" i="3"/>
  <c r="N1305" i="3"/>
  <c r="K1305" i="3"/>
  <c r="E1305" i="3"/>
  <c r="H1304" i="3"/>
  <c r="N1304" i="3"/>
  <c r="K1304" i="3"/>
  <c r="E1304" i="3"/>
  <c r="H1303" i="3"/>
  <c r="N1303" i="3"/>
  <c r="K1303" i="3"/>
  <c r="E1303" i="3"/>
  <c r="H1302" i="3"/>
  <c r="N1302" i="3"/>
  <c r="K1302" i="3"/>
  <c r="E1302" i="3"/>
  <c r="H1301" i="3"/>
  <c r="N1301" i="3"/>
  <c r="K1301" i="3"/>
  <c r="E1301" i="3"/>
  <c r="H1300" i="3"/>
  <c r="N1300" i="3"/>
  <c r="K1300" i="3"/>
  <c r="E1300" i="3"/>
  <c r="H1299" i="3"/>
  <c r="N1299" i="3"/>
  <c r="K1299" i="3"/>
  <c r="E1299" i="3"/>
  <c r="H1298" i="3"/>
  <c r="N1298" i="3"/>
  <c r="K1298" i="3"/>
  <c r="E1298" i="3"/>
  <c r="H1297" i="3"/>
  <c r="N1297" i="3"/>
  <c r="K1297" i="3"/>
  <c r="E1297" i="3"/>
  <c r="H1296" i="3"/>
  <c r="N1296" i="3"/>
  <c r="K1296" i="3"/>
  <c r="E1296" i="3"/>
  <c r="H1295" i="3"/>
  <c r="N1295" i="3"/>
  <c r="K1295" i="3"/>
  <c r="E1295" i="3"/>
  <c r="H1294" i="3"/>
  <c r="N1294" i="3"/>
  <c r="K1294" i="3"/>
  <c r="E1294" i="3"/>
  <c r="H1293" i="3"/>
  <c r="N1293" i="3"/>
  <c r="K1293" i="3"/>
  <c r="E1293" i="3"/>
  <c r="H1292" i="3"/>
  <c r="N1292" i="3"/>
  <c r="K1292" i="3"/>
  <c r="E1292" i="3"/>
  <c r="H1291" i="3"/>
  <c r="N1291" i="3"/>
  <c r="K1291" i="3"/>
  <c r="E1291" i="3"/>
  <c r="H1290" i="3"/>
  <c r="N1290" i="3"/>
  <c r="K1290" i="3"/>
  <c r="E1290" i="3"/>
  <c r="H1289" i="3"/>
  <c r="N1289" i="3"/>
  <c r="K1289" i="3"/>
  <c r="E1289" i="3"/>
  <c r="H1288" i="3"/>
  <c r="N1288" i="3"/>
  <c r="K1288" i="3"/>
  <c r="E1288" i="3"/>
  <c r="H1287" i="3"/>
  <c r="N1287" i="3"/>
  <c r="K1287" i="3"/>
  <c r="E1287" i="3"/>
  <c r="H1286" i="3"/>
  <c r="N1286" i="3"/>
  <c r="K1286" i="3"/>
  <c r="E1286" i="3"/>
  <c r="H1285" i="3"/>
  <c r="N1285" i="3"/>
  <c r="K1285" i="3"/>
  <c r="E1285" i="3"/>
  <c r="H1284" i="3"/>
  <c r="N1284" i="3"/>
  <c r="K1284" i="3"/>
  <c r="E1284" i="3"/>
  <c r="H1283" i="3"/>
  <c r="N1283" i="3"/>
  <c r="K1283" i="3"/>
  <c r="E1283" i="3"/>
  <c r="H1282" i="3"/>
  <c r="N1282" i="3"/>
  <c r="K1282" i="3"/>
  <c r="E1282" i="3"/>
  <c r="H1281" i="3"/>
  <c r="N1281" i="3"/>
  <c r="K1281" i="3"/>
  <c r="E1281" i="3"/>
  <c r="H1280" i="3"/>
  <c r="N1280" i="3"/>
  <c r="K1280" i="3"/>
  <c r="E1280" i="3"/>
  <c r="H1279" i="3"/>
  <c r="N1279" i="3"/>
  <c r="K1279" i="3"/>
  <c r="E1279" i="3"/>
  <c r="H1278" i="3"/>
  <c r="N1278" i="3"/>
  <c r="K1278" i="3"/>
  <c r="E1278" i="3"/>
  <c r="H1277" i="3"/>
  <c r="N1277" i="3"/>
  <c r="K1277" i="3"/>
  <c r="E1277" i="3"/>
  <c r="H1276" i="3"/>
  <c r="N1276" i="3"/>
  <c r="K1276" i="3"/>
  <c r="E1276" i="3"/>
  <c r="H1275" i="3"/>
  <c r="N1275" i="3"/>
  <c r="K1275" i="3"/>
  <c r="E1275" i="3"/>
  <c r="H1274" i="3"/>
  <c r="N1274" i="3"/>
  <c r="K1274" i="3"/>
  <c r="E1274" i="3"/>
  <c r="H1273" i="3"/>
  <c r="N1273" i="3"/>
  <c r="K1273" i="3"/>
  <c r="E1273" i="3"/>
  <c r="H1272" i="3"/>
  <c r="N1272" i="3"/>
  <c r="K1272" i="3"/>
  <c r="E1272" i="3"/>
  <c r="H1271" i="3"/>
  <c r="N1271" i="3"/>
  <c r="K1271" i="3"/>
  <c r="E1271" i="3"/>
  <c r="H1270" i="3"/>
  <c r="N1270" i="3"/>
  <c r="K1270" i="3"/>
  <c r="E1270" i="3"/>
  <c r="H1269" i="3"/>
  <c r="N1269" i="3"/>
  <c r="K1269" i="3"/>
  <c r="E1269" i="3"/>
  <c r="H1268" i="3"/>
  <c r="N1268" i="3"/>
  <c r="K1268" i="3"/>
  <c r="E1268" i="3"/>
  <c r="H1267" i="3"/>
  <c r="N1267" i="3"/>
  <c r="K1267" i="3"/>
  <c r="E1267" i="3"/>
  <c r="H1266" i="3"/>
  <c r="N1266" i="3"/>
  <c r="K1266" i="3"/>
  <c r="E1266" i="3"/>
  <c r="H1265" i="3"/>
  <c r="N1265" i="3"/>
  <c r="K1265" i="3"/>
  <c r="E1265" i="3"/>
  <c r="H1264" i="3"/>
  <c r="N1264" i="3"/>
  <c r="K1264" i="3"/>
  <c r="E1264" i="3"/>
  <c r="H1263" i="3"/>
  <c r="N1263" i="3"/>
  <c r="K1263" i="3"/>
  <c r="E1263" i="3"/>
  <c r="H1262" i="3"/>
  <c r="N1262" i="3"/>
  <c r="K1262" i="3"/>
  <c r="E1262" i="3"/>
  <c r="H1261" i="3"/>
  <c r="N1261" i="3"/>
  <c r="K1261" i="3"/>
  <c r="E1261" i="3"/>
  <c r="H1260" i="3"/>
  <c r="N1260" i="3"/>
  <c r="K1260" i="3"/>
  <c r="E1260" i="3"/>
  <c r="H1259" i="3"/>
  <c r="N1259" i="3"/>
  <c r="K1259" i="3"/>
  <c r="E1259" i="3"/>
  <c r="H1258" i="3"/>
  <c r="N1258" i="3"/>
  <c r="K1258" i="3"/>
  <c r="E1258" i="3"/>
  <c r="H1257" i="3"/>
  <c r="N1257" i="3"/>
  <c r="K1257" i="3"/>
  <c r="E1257" i="3"/>
  <c r="H1256" i="3"/>
  <c r="N1256" i="3"/>
  <c r="K1256" i="3"/>
  <c r="E1256" i="3"/>
  <c r="H1255" i="3"/>
  <c r="N1255" i="3"/>
  <c r="K1255" i="3"/>
  <c r="E1255" i="3"/>
  <c r="H1254" i="3"/>
  <c r="N1254" i="3"/>
  <c r="K1254" i="3"/>
  <c r="E1254" i="3"/>
  <c r="H1253" i="3"/>
  <c r="N1253" i="3"/>
  <c r="K1253" i="3"/>
  <c r="E1253" i="3"/>
  <c r="H1252" i="3"/>
  <c r="N1252" i="3"/>
  <c r="K1252" i="3"/>
  <c r="E1252" i="3"/>
  <c r="H1251" i="3"/>
  <c r="N1251" i="3"/>
  <c r="K1251" i="3"/>
  <c r="E1251" i="3"/>
  <c r="H1250" i="3"/>
  <c r="N1250" i="3"/>
  <c r="K1250" i="3"/>
  <c r="E1250" i="3"/>
  <c r="H1249" i="3"/>
  <c r="N1249" i="3"/>
  <c r="K1249" i="3"/>
  <c r="E1249" i="3"/>
  <c r="H1248" i="3"/>
  <c r="N1248" i="3"/>
  <c r="K1248" i="3"/>
  <c r="E1248" i="3"/>
  <c r="H1247" i="3"/>
  <c r="N1247" i="3"/>
  <c r="K1247" i="3"/>
  <c r="E1247" i="3"/>
  <c r="H1246" i="3"/>
  <c r="N1246" i="3"/>
  <c r="K1246" i="3"/>
  <c r="E1246" i="3"/>
  <c r="H1245" i="3"/>
  <c r="N1245" i="3"/>
  <c r="K1245" i="3"/>
  <c r="E1245" i="3"/>
  <c r="H1244" i="3"/>
  <c r="N1244" i="3"/>
  <c r="K1244" i="3"/>
  <c r="E1244" i="3"/>
  <c r="H1243" i="3"/>
  <c r="N1243" i="3"/>
  <c r="K1243" i="3"/>
  <c r="E1243" i="3"/>
  <c r="H1242" i="3"/>
  <c r="N1242" i="3"/>
  <c r="K1242" i="3"/>
  <c r="E1242" i="3"/>
  <c r="H1241" i="3"/>
  <c r="N1241" i="3"/>
  <c r="K1241" i="3"/>
  <c r="E1241" i="3"/>
  <c r="H1240" i="3"/>
  <c r="N1240" i="3"/>
  <c r="K1240" i="3"/>
  <c r="E1240" i="3"/>
  <c r="H1239" i="3"/>
  <c r="N1239" i="3"/>
  <c r="K1239" i="3"/>
  <c r="E1239" i="3"/>
  <c r="H1238" i="3"/>
  <c r="N1238" i="3"/>
  <c r="K1238" i="3"/>
  <c r="E1238" i="3"/>
  <c r="H1237" i="3"/>
  <c r="N1237" i="3"/>
  <c r="K1237" i="3"/>
  <c r="E1237" i="3"/>
  <c r="H1236" i="3"/>
  <c r="N1236" i="3"/>
  <c r="K1236" i="3"/>
  <c r="E1236" i="3"/>
  <c r="H1235" i="3"/>
  <c r="N1235" i="3"/>
  <c r="K1235" i="3"/>
  <c r="E1235" i="3"/>
  <c r="H1234" i="3"/>
  <c r="N1234" i="3"/>
  <c r="K1234" i="3"/>
  <c r="E1234" i="3"/>
  <c r="H1233" i="3"/>
  <c r="N1233" i="3"/>
  <c r="K1233" i="3"/>
  <c r="E1233" i="3"/>
  <c r="H1232" i="3"/>
  <c r="N1232" i="3"/>
  <c r="K1232" i="3"/>
  <c r="E1232" i="3"/>
  <c r="H1231" i="3"/>
  <c r="N1231" i="3"/>
  <c r="K1231" i="3"/>
  <c r="E1231" i="3"/>
  <c r="H1230" i="3"/>
  <c r="N1230" i="3"/>
  <c r="K1230" i="3"/>
  <c r="E1230" i="3"/>
  <c r="H1229" i="3"/>
  <c r="N1229" i="3"/>
  <c r="K1229" i="3"/>
  <c r="E1229" i="3"/>
  <c r="H1228" i="3"/>
  <c r="N1228" i="3"/>
  <c r="K1228" i="3"/>
  <c r="E1228" i="3"/>
  <c r="H1227" i="3"/>
  <c r="N1227" i="3"/>
  <c r="K1227" i="3"/>
  <c r="E1227" i="3"/>
  <c r="H1226" i="3"/>
  <c r="N1226" i="3"/>
  <c r="K1226" i="3"/>
  <c r="E1226" i="3"/>
  <c r="H1225" i="3"/>
  <c r="N1225" i="3"/>
  <c r="K1225" i="3"/>
  <c r="E1225" i="3"/>
  <c r="H1224" i="3"/>
  <c r="N1224" i="3"/>
  <c r="K1224" i="3"/>
  <c r="E1224" i="3"/>
  <c r="H1223" i="3"/>
  <c r="N1223" i="3"/>
  <c r="K1223" i="3"/>
  <c r="E1223" i="3"/>
  <c r="H1222" i="3"/>
  <c r="N1222" i="3"/>
  <c r="K1222" i="3"/>
  <c r="E1222" i="3"/>
  <c r="H1221" i="3"/>
  <c r="N1221" i="3"/>
  <c r="K1221" i="3"/>
  <c r="E1221" i="3"/>
  <c r="H1220" i="3"/>
  <c r="N1220" i="3"/>
  <c r="K1220" i="3"/>
  <c r="E1220" i="3"/>
  <c r="H1219" i="3"/>
  <c r="N1219" i="3"/>
  <c r="K1219" i="3"/>
  <c r="E1219" i="3"/>
  <c r="H1218" i="3"/>
  <c r="N1218" i="3"/>
  <c r="K1218" i="3"/>
  <c r="E1218" i="3"/>
  <c r="H1217" i="3"/>
  <c r="N1217" i="3"/>
  <c r="K1217" i="3"/>
  <c r="E1217" i="3"/>
  <c r="H1216" i="3"/>
  <c r="N1216" i="3"/>
  <c r="K1216" i="3"/>
  <c r="E1216" i="3"/>
  <c r="H1215" i="3"/>
  <c r="N1215" i="3"/>
  <c r="K1215" i="3"/>
  <c r="E1215" i="3"/>
  <c r="H1214" i="3"/>
  <c r="N1214" i="3"/>
  <c r="K1214" i="3"/>
  <c r="E1214" i="3"/>
  <c r="H1213" i="3"/>
  <c r="N1213" i="3"/>
  <c r="K1213" i="3"/>
  <c r="E1213" i="3"/>
  <c r="H1212" i="3"/>
  <c r="N1212" i="3"/>
  <c r="K1212" i="3"/>
  <c r="E1212" i="3"/>
  <c r="H1211" i="3"/>
  <c r="N1211" i="3"/>
  <c r="K1211" i="3"/>
  <c r="E1211" i="3"/>
  <c r="H1210" i="3"/>
  <c r="N1210" i="3"/>
  <c r="K1210" i="3"/>
  <c r="E1210" i="3"/>
  <c r="H1209" i="3"/>
  <c r="N1209" i="3"/>
  <c r="K1209" i="3"/>
  <c r="E1209" i="3"/>
  <c r="H1208" i="3"/>
  <c r="N1208" i="3"/>
  <c r="K1208" i="3"/>
  <c r="E1208" i="3"/>
  <c r="H1207" i="3"/>
  <c r="N1207" i="3"/>
  <c r="K1207" i="3"/>
  <c r="E1207" i="3"/>
  <c r="H1206" i="3"/>
  <c r="N1206" i="3"/>
  <c r="K1206" i="3"/>
  <c r="E1206" i="3"/>
  <c r="H1205" i="3"/>
  <c r="N1205" i="3"/>
  <c r="K1205" i="3"/>
  <c r="E1205" i="3"/>
  <c r="H1204" i="3"/>
  <c r="N1204" i="3"/>
  <c r="K1204" i="3"/>
  <c r="E1204" i="3"/>
  <c r="H1203" i="3"/>
  <c r="N1203" i="3"/>
  <c r="K1203" i="3"/>
  <c r="E1203" i="3"/>
  <c r="H1202" i="3"/>
  <c r="N1202" i="3"/>
  <c r="K1202" i="3"/>
  <c r="E1202" i="3"/>
  <c r="H1201" i="3"/>
  <c r="N1201" i="3"/>
  <c r="K1201" i="3"/>
  <c r="E1201" i="3"/>
  <c r="H1200" i="3"/>
  <c r="N1200" i="3"/>
  <c r="K1200" i="3"/>
  <c r="E1200" i="3"/>
  <c r="H1199" i="3"/>
  <c r="N1199" i="3"/>
  <c r="K1199" i="3"/>
  <c r="E1199" i="3"/>
  <c r="H1198" i="3"/>
  <c r="N1198" i="3"/>
  <c r="K1198" i="3"/>
  <c r="E1198" i="3"/>
  <c r="H1197" i="3"/>
  <c r="N1197" i="3"/>
  <c r="K1197" i="3"/>
  <c r="E1197" i="3"/>
  <c r="H1196" i="3"/>
  <c r="N1196" i="3"/>
  <c r="K1196" i="3"/>
  <c r="E1196" i="3"/>
  <c r="H1195" i="3"/>
  <c r="N1195" i="3"/>
  <c r="K1195" i="3"/>
  <c r="E1195" i="3"/>
  <c r="H1194" i="3"/>
  <c r="N1194" i="3"/>
  <c r="K1194" i="3"/>
  <c r="E1194" i="3"/>
  <c r="H1193" i="3"/>
  <c r="N1193" i="3"/>
  <c r="K1193" i="3"/>
  <c r="E1193" i="3"/>
  <c r="H1192" i="3"/>
  <c r="N1192" i="3"/>
  <c r="K1192" i="3"/>
  <c r="E1192" i="3"/>
  <c r="H1191" i="3"/>
  <c r="N1191" i="3"/>
  <c r="K1191" i="3"/>
  <c r="E1191" i="3"/>
  <c r="H1190" i="3"/>
  <c r="N1190" i="3"/>
  <c r="K1190" i="3"/>
  <c r="E1190" i="3"/>
  <c r="H1189" i="3"/>
  <c r="N1189" i="3"/>
  <c r="K1189" i="3"/>
  <c r="E1189" i="3"/>
  <c r="H1188" i="3"/>
  <c r="N1188" i="3"/>
  <c r="K1188" i="3"/>
  <c r="E1188" i="3"/>
  <c r="H1187" i="3"/>
  <c r="N1187" i="3"/>
  <c r="K1187" i="3"/>
  <c r="E1187" i="3"/>
  <c r="H1186" i="3"/>
  <c r="N1186" i="3"/>
  <c r="K1186" i="3"/>
  <c r="E1186" i="3"/>
  <c r="H1185" i="3"/>
  <c r="N1185" i="3"/>
  <c r="K1185" i="3"/>
  <c r="E1185" i="3"/>
  <c r="H1184" i="3"/>
  <c r="N1184" i="3"/>
  <c r="K1184" i="3"/>
  <c r="E1184" i="3"/>
  <c r="H1183" i="3"/>
  <c r="N1183" i="3"/>
  <c r="K1183" i="3"/>
  <c r="E1183" i="3"/>
  <c r="H1182" i="3"/>
  <c r="N1182" i="3"/>
  <c r="K1182" i="3"/>
  <c r="E1182" i="3"/>
  <c r="H1181" i="3"/>
  <c r="N1181" i="3"/>
  <c r="K1181" i="3"/>
  <c r="E1181" i="3"/>
  <c r="H1180" i="3"/>
  <c r="N1180" i="3"/>
  <c r="K1180" i="3"/>
  <c r="E1180" i="3"/>
  <c r="H1179" i="3"/>
  <c r="N1179" i="3"/>
  <c r="K1179" i="3"/>
  <c r="E1179" i="3"/>
  <c r="H1178" i="3"/>
  <c r="N1178" i="3"/>
  <c r="K1178" i="3"/>
  <c r="E1178" i="3"/>
  <c r="H1177" i="3"/>
  <c r="N1177" i="3"/>
  <c r="K1177" i="3"/>
  <c r="E1177" i="3"/>
  <c r="H1176" i="3"/>
  <c r="N1176" i="3"/>
  <c r="K1176" i="3"/>
  <c r="E1176" i="3"/>
  <c r="H1175" i="3"/>
  <c r="N1175" i="3"/>
  <c r="K1175" i="3"/>
  <c r="E1175" i="3"/>
  <c r="H1174" i="3"/>
  <c r="N1174" i="3"/>
  <c r="K1174" i="3"/>
  <c r="E1174" i="3"/>
  <c r="H1173" i="3"/>
  <c r="N1173" i="3"/>
  <c r="K1173" i="3"/>
  <c r="E1173" i="3"/>
  <c r="H1172" i="3"/>
  <c r="N1172" i="3"/>
  <c r="K1172" i="3"/>
  <c r="E1172" i="3"/>
  <c r="H1171" i="3"/>
  <c r="N1171" i="3"/>
  <c r="K1171" i="3"/>
  <c r="E1171" i="3"/>
  <c r="H1170" i="3"/>
  <c r="N1170" i="3"/>
  <c r="K1170" i="3"/>
  <c r="E1170" i="3"/>
  <c r="H1169" i="3"/>
  <c r="N1169" i="3"/>
  <c r="K1169" i="3"/>
  <c r="E1169" i="3"/>
  <c r="H1168" i="3"/>
  <c r="N1168" i="3"/>
  <c r="K1168" i="3"/>
  <c r="E1168" i="3"/>
  <c r="H1167" i="3"/>
  <c r="N1167" i="3"/>
  <c r="K1167" i="3"/>
  <c r="E1167" i="3"/>
  <c r="H1166" i="3"/>
  <c r="N1166" i="3"/>
  <c r="K1166" i="3"/>
  <c r="E1166" i="3"/>
  <c r="H1165" i="3"/>
  <c r="N1165" i="3"/>
  <c r="K1165" i="3"/>
  <c r="E1165" i="3"/>
  <c r="H1164" i="3"/>
  <c r="N1164" i="3"/>
  <c r="K1164" i="3"/>
  <c r="E1164" i="3"/>
  <c r="H1163" i="3"/>
  <c r="N1163" i="3"/>
  <c r="K1163" i="3"/>
  <c r="E1163" i="3"/>
  <c r="H1162" i="3"/>
  <c r="N1162" i="3"/>
  <c r="K1162" i="3"/>
  <c r="E1162" i="3"/>
  <c r="H1161" i="3"/>
  <c r="N1161" i="3"/>
  <c r="K1161" i="3"/>
  <c r="E1161" i="3"/>
  <c r="H1160" i="3"/>
  <c r="N1160" i="3"/>
  <c r="K1160" i="3"/>
  <c r="E1160" i="3"/>
  <c r="H1159" i="3"/>
  <c r="N1159" i="3"/>
  <c r="K1159" i="3"/>
  <c r="E1159" i="3"/>
  <c r="H1158" i="3"/>
  <c r="N1158" i="3"/>
  <c r="K1158" i="3"/>
  <c r="E1158" i="3"/>
  <c r="H1157" i="3"/>
  <c r="N1157" i="3"/>
  <c r="K1157" i="3"/>
  <c r="E1157" i="3"/>
  <c r="H1156" i="3"/>
  <c r="N1156" i="3"/>
  <c r="K1156" i="3"/>
  <c r="E1156" i="3"/>
  <c r="H1155" i="3"/>
  <c r="N1155" i="3"/>
  <c r="K1155" i="3"/>
  <c r="E1155" i="3"/>
  <c r="H1154" i="3"/>
  <c r="N1154" i="3"/>
  <c r="K1154" i="3"/>
  <c r="E1154" i="3"/>
  <c r="H1153" i="3"/>
  <c r="N1153" i="3"/>
  <c r="K1153" i="3"/>
  <c r="E1153" i="3"/>
  <c r="H1152" i="3"/>
  <c r="N1152" i="3"/>
  <c r="K1152" i="3"/>
  <c r="E1152" i="3"/>
  <c r="H1151" i="3"/>
  <c r="N1151" i="3"/>
  <c r="K1151" i="3"/>
  <c r="E1151" i="3"/>
  <c r="H1150" i="3"/>
  <c r="N1150" i="3"/>
  <c r="K1150" i="3"/>
  <c r="E1150" i="3"/>
  <c r="H1149" i="3"/>
  <c r="N1149" i="3"/>
  <c r="K1149" i="3"/>
  <c r="E1149" i="3"/>
  <c r="H1148" i="3"/>
  <c r="N1148" i="3"/>
  <c r="K1148" i="3"/>
  <c r="E1148" i="3"/>
  <c r="H1147" i="3"/>
  <c r="N1147" i="3"/>
  <c r="K1147" i="3"/>
  <c r="E1147" i="3"/>
  <c r="H1146" i="3"/>
  <c r="N1146" i="3"/>
  <c r="K1146" i="3"/>
  <c r="E1146" i="3"/>
  <c r="H1145" i="3"/>
  <c r="N1145" i="3"/>
  <c r="K1145" i="3"/>
  <c r="E1145" i="3"/>
  <c r="H1144" i="3"/>
  <c r="N1144" i="3"/>
  <c r="K1144" i="3"/>
  <c r="E1144" i="3"/>
  <c r="H1143" i="3"/>
  <c r="N1143" i="3"/>
  <c r="K1143" i="3"/>
  <c r="E1143" i="3"/>
  <c r="H1142" i="3"/>
  <c r="N1142" i="3"/>
  <c r="K1142" i="3"/>
  <c r="E1142" i="3"/>
  <c r="H1141" i="3"/>
  <c r="N1141" i="3"/>
  <c r="K1141" i="3"/>
  <c r="E1141" i="3"/>
  <c r="H1140" i="3"/>
  <c r="N1140" i="3"/>
  <c r="K1140" i="3"/>
  <c r="E1140" i="3"/>
  <c r="H1139" i="3"/>
  <c r="N1139" i="3"/>
  <c r="K1139" i="3"/>
  <c r="E1139" i="3"/>
  <c r="H1138" i="3"/>
  <c r="N1138" i="3"/>
  <c r="K1138" i="3"/>
  <c r="E1138" i="3"/>
  <c r="H1137" i="3"/>
  <c r="N1137" i="3"/>
  <c r="K1137" i="3"/>
  <c r="E1137" i="3"/>
  <c r="H1136" i="3"/>
  <c r="N1136" i="3"/>
  <c r="K1136" i="3"/>
  <c r="E1136" i="3"/>
  <c r="H1135" i="3"/>
  <c r="N1135" i="3"/>
  <c r="K1135" i="3"/>
  <c r="E1135" i="3"/>
  <c r="H1134" i="3"/>
  <c r="N1134" i="3"/>
  <c r="K1134" i="3"/>
  <c r="E1134" i="3"/>
  <c r="H1133" i="3"/>
  <c r="N1133" i="3"/>
  <c r="K1133" i="3"/>
  <c r="E1133" i="3"/>
  <c r="H1132" i="3"/>
  <c r="N1132" i="3"/>
  <c r="K1132" i="3"/>
  <c r="E1132" i="3"/>
  <c r="H1131" i="3"/>
  <c r="N1131" i="3"/>
  <c r="K1131" i="3"/>
  <c r="E1131" i="3"/>
  <c r="H1130" i="3"/>
  <c r="N1130" i="3"/>
  <c r="K1130" i="3"/>
  <c r="E1130" i="3"/>
  <c r="H1129" i="3"/>
  <c r="N1129" i="3"/>
  <c r="K1129" i="3"/>
  <c r="E1129" i="3"/>
  <c r="H1128" i="3"/>
  <c r="N1128" i="3"/>
  <c r="K1128" i="3"/>
  <c r="E1128" i="3"/>
  <c r="H1127" i="3"/>
  <c r="N1127" i="3"/>
  <c r="K1127" i="3"/>
  <c r="E1127" i="3"/>
  <c r="H1126" i="3"/>
  <c r="N1126" i="3"/>
  <c r="K1126" i="3"/>
  <c r="E1126" i="3"/>
  <c r="H1125" i="3"/>
  <c r="N1125" i="3"/>
  <c r="K1125" i="3"/>
  <c r="E1125" i="3"/>
  <c r="H1124" i="3"/>
  <c r="N1124" i="3"/>
  <c r="K1124" i="3"/>
  <c r="E1124" i="3"/>
  <c r="H1123" i="3"/>
  <c r="N1123" i="3"/>
  <c r="K1123" i="3"/>
  <c r="E1123" i="3"/>
  <c r="H1122" i="3"/>
  <c r="N1122" i="3"/>
  <c r="K1122" i="3"/>
  <c r="E1122" i="3"/>
  <c r="H1121" i="3"/>
  <c r="N1121" i="3"/>
  <c r="K1121" i="3"/>
  <c r="E1121" i="3"/>
  <c r="H1120" i="3"/>
  <c r="N1120" i="3"/>
  <c r="K1120" i="3"/>
  <c r="E1120" i="3"/>
  <c r="H1119" i="3"/>
  <c r="N1119" i="3"/>
  <c r="K1119" i="3"/>
  <c r="E1119" i="3"/>
  <c r="H1118" i="3"/>
  <c r="N1118" i="3"/>
  <c r="K1118" i="3"/>
  <c r="E1118" i="3"/>
  <c r="H1117" i="3"/>
  <c r="N1117" i="3"/>
  <c r="K1117" i="3"/>
  <c r="E1117" i="3"/>
  <c r="H1116" i="3"/>
  <c r="N1116" i="3"/>
  <c r="K1116" i="3"/>
  <c r="E1116" i="3"/>
  <c r="H1115" i="3"/>
  <c r="N1115" i="3"/>
  <c r="K1115" i="3"/>
  <c r="E1115" i="3"/>
  <c r="H1114" i="3"/>
  <c r="N1114" i="3"/>
  <c r="K1114" i="3"/>
  <c r="E1114" i="3"/>
  <c r="H1113" i="3"/>
  <c r="N1113" i="3"/>
  <c r="K1113" i="3"/>
  <c r="E1113" i="3"/>
  <c r="H1112" i="3"/>
  <c r="N1112" i="3"/>
  <c r="K1112" i="3"/>
  <c r="E1112" i="3"/>
  <c r="H1111" i="3"/>
  <c r="N1111" i="3"/>
  <c r="K1111" i="3"/>
  <c r="E1111" i="3"/>
  <c r="H1110" i="3"/>
  <c r="N1110" i="3"/>
  <c r="K1110" i="3"/>
  <c r="E1110" i="3"/>
  <c r="H1109" i="3"/>
  <c r="N1109" i="3"/>
  <c r="K1109" i="3"/>
  <c r="E1109" i="3"/>
  <c r="H1108" i="3"/>
  <c r="N1108" i="3"/>
  <c r="K1108" i="3"/>
  <c r="E1108" i="3"/>
  <c r="H1107" i="3"/>
  <c r="N1107" i="3"/>
  <c r="K1107" i="3"/>
  <c r="E1107" i="3"/>
  <c r="H1106" i="3"/>
  <c r="N1106" i="3"/>
  <c r="K1106" i="3"/>
  <c r="E1106" i="3"/>
  <c r="H1105" i="3"/>
  <c r="N1105" i="3"/>
  <c r="K1105" i="3"/>
  <c r="E1105" i="3"/>
  <c r="H1104" i="3"/>
  <c r="N1104" i="3"/>
  <c r="K1104" i="3"/>
  <c r="E1104" i="3"/>
  <c r="H1103" i="3"/>
  <c r="N1103" i="3"/>
  <c r="K1103" i="3"/>
  <c r="E1103" i="3"/>
  <c r="H1102" i="3"/>
  <c r="N1102" i="3"/>
  <c r="K1102" i="3"/>
  <c r="E1102" i="3"/>
  <c r="H1101" i="3"/>
  <c r="N1101" i="3"/>
  <c r="K1101" i="3"/>
  <c r="E1101" i="3"/>
  <c r="H1100" i="3"/>
  <c r="N1100" i="3"/>
  <c r="K1100" i="3"/>
  <c r="E1100" i="3"/>
  <c r="H1099" i="3"/>
  <c r="N1099" i="3"/>
  <c r="K1099" i="3"/>
  <c r="E1099" i="3"/>
  <c r="H1098" i="3"/>
  <c r="N1098" i="3"/>
  <c r="K1098" i="3"/>
  <c r="E1098" i="3"/>
  <c r="H1097" i="3"/>
  <c r="N1097" i="3"/>
  <c r="K1097" i="3"/>
  <c r="E1097" i="3"/>
  <c r="H1096" i="3"/>
  <c r="N1096" i="3"/>
  <c r="K1096" i="3"/>
  <c r="E1096" i="3"/>
  <c r="H1095" i="3"/>
  <c r="N1095" i="3"/>
  <c r="K1095" i="3"/>
  <c r="E1095" i="3"/>
  <c r="H1094" i="3"/>
  <c r="N1094" i="3"/>
  <c r="K1094" i="3"/>
  <c r="E1094" i="3"/>
  <c r="H1093" i="3"/>
  <c r="N1093" i="3"/>
  <c r="K1093" i="3"/>
  <c r="E1093" i="3"/>
  <c r="H1092" i="3"/>
  <c r="N1092" i="3"/>
  <c r="K1092" i="3"/>
  <c r="E1092" i="3"/>
  <c r="H1091" i="3"/>
  <c r="N1091" i="3"/>
  <c r="K1091" i="3"/>
  <c r="E1091" i="3"/>
  <c r="H1090" i="3"/>
  <c r="N1090" i="3"/>
  <c r="K1090" i="3"/>
  <c r="E1090" i="3"/>
  <c r="H1089" i="3"/>
  <c r="N1089" i="3"/>
  <c r="K1089" i="3"/>
  <c r="E1089" i="3"/>
  <c r="H1088" i="3"/>
  <c r="N1088" i="3"/>
  <c r="K1088" i="3"/>
  <c r="E1088" i="3"/>
  <c r="H1087" i="3"/>
  <c r="N1087" i="3"/>
  <c r="K1087" i="3"/>
  <c r="E1087" i="3"/>
  <c r="H1086" i="3"/>
  <c r="N1086" i="3"/>
  <c r="K1086" i="3"/>
  <c r="E1086" i="3"/>
  <c r="H1085" i="3"/>
  <c r="N1085" i="3"/>
  <c r="K1085" i="3"/>
  <c r="E1085" i="3"/>
  <c r="H1084" i="3"/>
  <c r="N1084" i="3"/>
  <c r="K1084" i="3"/>
  <c r="E1084" i="3"/>
  <c r="H1083" i="3"/>
  <c r="N1083" i="3"/>
  <c r="K1083" i="3"/>
  <c r="E1083" i="3"/>
  <c r="H1082" i="3"/>
  <c r="N1082" i="3"/>
  <c r="K1082" i="3"/>
  <c r="E1082" i="3"/>
  <c r="H1081" i="3"/>
  <c r="N1081" i="3"/>
  <c r="K1081" i="3"/>
  <c r="E1081" i="3"/>
  <c r="H1080" i="3"/>
  <c r="N1080" i="3"/>
  <c r="K1080" i="3"/>
  <c r="E1080" i="3"/>
  <c r="H1079" i="3"/>
  <c r="N1079" i="3"/>
  <c r="K1079" i="3"/>
  <c r="E1079" i="3"/>
  <c r="H1078" i="3"/>
  <c r="N1078" i="3"/>
  <c r="K1078" i="3"/>
  <c r="E1078" i="3"/>
  <c r="H1077" i="3"/>
  <c r="N1077" i="3"/>
  <c r="K1077" i="3"/>
  <c r="E1077" i="3"/>
  <c r="H1076" i="3"/>
  <c r="N1076" i="3"/>
  <c r="K1076" i="3"/>
  <c r="E1076" i="3"/>
  <c r="H1075" i="3"/>
  <c r="N1075" i="3"/>
  <c r="K1075" i="3"/>
  <c r="E1075" i="3"/>
  <c r="H1074" i="3"/>
  <c r="N1074" i="3"/>
  <c r="K1074" i="3"/>
  <c r="E1074" i="3"/>
  <c r="H1073" i="3"/>
  <c r="N1073" i="3"/>
  <c r="K1073" i="3"/>
  <c r="E1073" i="3"/>
  <c r="H1072" i="3"/>
  <c r="N1072" i="3"/>
  <c r="K1072" i="3"/>
  <c r="E1072" i="3"/>
  <c r="H1071" i="3"/>
  <c r="N1071" i="3"/>
  <c r="K1071" i="3"/>
  <c r="E1071" i="3"/>
  <c r="H1070" i="3"/>
  <c r="N1070" i="3"/>
  <c r="K1070" i="3"/>
  <c r="E1070" i="3"/>
  <c r="H1069" i="3"/>
  <c r="N1069" i="3"/>
  <c r="K1069" i="3"/>
  <c r="E1069" i="3"/>
  <c r="H1068" i="3"/>
  <c r="N1068" i="3"/>
  <c r="K1068" i="3"/>
  <c r="E1068" i="3"/>
  <c r="H1067" i="3"/>
  <c r="N1067" i="3"/>
  <c r="K1067" i="3"/>
  <c r="E1067" i="3"/>
  <c r="H1066" i="3"/>
  <c r="N1066" i="3"/>
  <c r="K1066" i="3"/>
  <c r="E1066" i="3"/>
  <c r="H1065" i="3"/>
  <c r="N1065" i="3"/>
  <c r="K1065" i="3"/>
  <c r="E1065" i="3"/>
  <c r="H1064" i="3"/>
  <c r="N1064" i="3"/>
  <c r="K1064" i="3"/>
  <c r="E1064" i="3"/>
  <c r="H1063" i="3"/>
  <c r="N1063" i="3"/>
  <c r="K1063" i="3"/>
  <c r="E1063" i="3"/>
  <c r="H1062" i="3"/>
  <c r="N1062" i="3"/>
  <c r="K1062" i="3"/>
  <c r="E1062" i="3"/>
  <c r="H1061" i="3"/>
  <c r="N1061" i="3"/>
  <c r="K1061" i="3"/>
  <c r="E1061" i="3"/>
  <c r="H1060" i="3"/>
  <c r="N1060" i="3"/>
  <c r="K1060" i="3"/>
  <c r="E1060" i="3"/>
  <c r="H1059" i="3"/>
  <c r="N1059" i="3"/>
  <c r="K1059" i="3"/>
  <c r="E1059" i="3"/>
  <c r="H1058" i="3"/>
  <c r="N1058" i="3"/>
  <c r="K1058" i="3"/>
  <c r="E1058" i="3"/>
  <c r="H1057" i="3"/>
  <c r="N1057" i="3"/>
  <c r="K1057" i="3"/>
  <c r="E1057" i="3"/>
  <c r="H1056" i="3"/>
  <c r="N1056" i="3"/>
  <c r="K1056" i="3"/>
  <c r="E1056" i="3"/>
  <c r="H1055" i="3"/>
  <c r="N1055" i="3"/>
  <c r="K1055" i="3"/>
  <c r="E1055" i="3"/>
  <c r="H1054" i="3"/>
  <c r="N1054" i="3"/>
  <c r="K1054" i="3"/>
  <c r="E1054" i="3"/>
  <c r="H1053" i="3"/>
  <c r="N1053" i="3"/>
  <c r="K1053" i="3"/>
  <c r="E1053" i="3"/>
  <c r="H1052" i="3"/>
  <c r="N1052" i="3"/>
  <c r="K1052" i="3"/>
  <c r="E1052" i="3"/>
  <c r="H1051" i="3"/>
  <c r="N1051" i="3"/>
  <c r="K1051" i="3"/>
  <c r="E1051" i="3"/>
  <c r="H1050" i="3"/>
  <c r="N1050" i="3"/>
  <c r="K1050" i="3"/>
  <c r="E1050" i="3"/>
  <c r="H1049" i="3"/>
  <c r="N1049" i="3"/>
  <c r="K1049" i="3"/>
  <c r="E1049" i="3"/>
  <c r="H1048" i="3"/>
  <c r="N1048" i="3"/>
  <c r="K1048" i="3"/>
  <c r="E1048" i="3"/>
  <c r="H1047" i="3"/>
  <c r="N1047" i="3"/>
  <c r="K1047" i="3"/>
  <c r="E1047" i="3"/>
  <c r="H1046" i="3"/>
  <c r="N1046" i="3"/>
  <c r="K1046" i="3"/>
  <c r="E1046" i="3"/>
  <c r="H1045" i="3"/>
  <c r="N1045" i="3"/>
  <c r="K1045" i="3"/>
  <c r="E1045" i="3"/>
  <c r="H1044" i="3"/>
  <c r="N1044" i="3"/>
  <c r="K1044" i="3"/>
  <c r="E1044" i="3"/>
  <c r="H1043" i="3"/>
  <c r="N1043" i="3"/>
  <c r="K1043" i="3"/>
  <c r="E1043" i="3"/>
  <c r="H1042" i="3"/>
  <c r="N1042" i="3"/>
  <c r="K1042" i="3"/>
  <c r="E1042" i="3"/>
  <c r="H1041" i="3"/>
  <c r="N1041" i="3"/>
  <c r="K1041" i="3"/>
  <c r="E1041" i="3"/>
  <c r="H1040" i="3"/>
  <c r="N1040" i="3"/>
  <c r="K1040" i="3"/>
  <c r="E1040" i="3"/>
  <c r="H1039" i="3"/>
  <c r="N1039" i="3"/>
  <c r="K1039" i="3"/>
  <c r="E1039" i="3"/>
  <c r="H1038" i="3"/>
  <c r="N1038" i="3"/>
  <c r="K1038" i="3"/>
  <c r="E1038" i="3"/>
  <c r="H1037" i="3"/>
  <c r="N1037" i="3"/>
  <c r="K1037" i="3"/>
  <c r="E1037" i="3"/>
  <c r="H1036" i="3"/>
  <c r="N1036" i="3"/>
  <c r="K1036" i="3"/>
  <c r="E1036" i="3"/>
  <c r="H1035" i="3"/>
  <c r="N1035" i="3"/>
  <c r="K1035" i="3"/>
  <c r="E1035" i="3"/>
  <c r="H1034" i="3"/>
  <c r="N1034" i="3"/>
  <c r="K1034" i="3"/>
  <c r="E1034" i="3"/>
  <c r="H1033" i="3"/>
  <c r="N1033" i="3"/>
  <c r="K1033" i="3"/>
  <c r="E1033" i="3"/>
  <c r="H1032" i="3"/>
  <c r="N1032" i="3"/>
  <c r="K1032" i="3"/>
  <c r="E1032" i="3"/>
  <c r="H1031" i="3"/>
  <c r="N1031" i="3"/>
  <c r="K1031" i="3"/>
  <c r="E1031" i="3"/>
  <c r="H1030" i="3"/>
  <c r="N1030" i="3"/>
  <c r="K1030" i="3"/>
  <c r="E1030" i="3"/>
  <c r="H1029" i="3"/>
  <c r="N1029" i="3"/>
  <c r="K1029" i="3"/>
  <c r="E1029" i="3"/>
  <c r="H1028" i="3"/>
  <c r="N1028" i="3"/>
  <c r="K1028" i="3"/>
  <c r="E1028" i="3"/>
  <c r="H1027" i="3"/>
  <c r="N1027" i="3"/>
  <c r="K1027" i="3"/>
  <c r="E1027" i="3"/>
  <c r="H1026" i="3"/>
  <c r="N1026" i="3"/>
  <c r="K1026" i="3"/>
  <c r="E1026" i="3"/>
  <c r="H1025" i="3"/>
  <c r="N1025" i="3"/>
  <c r="K1025" i="3"/>
  <c r="E1025" i="3"/>
  <c r="H1024" i="3"/>
  <c r="N1024" i="3"/>
  <c r="K1024" i="3"/>
  <c r="E1024" i="3"/>
  <c r="H1023" i="3"/>
  <c r="N1023" i="3"/>
  <c r="K1023" i="3"/>
  <c r="E1023" i="3"/>
  <c r="H1022" i="3"/>
  <c r="N1022" i="3"/>
  <c r="K1022" i="3"/>
  <c r="E1022" i="3"/>
  <c r="H1021" i="3"/>
  <c r="N1021" i="3"/>
  <c r="K1021" i="3"/>
  <c r="E1021" i="3"/>
  <c r="H1020" i="3"/>
  <c r="N1020" i="3"/>
  <c r="K1020" i="3"/>
  <c r="E1020" i="3"/>
  <c r="H1019" i="3"/>
  <c r="N1019" i="3"/>
  <c r="K1019" i="3"/>
  <c r="E1019" i="3"/>
  <c r="H1018" i="3"/>
  <c r="N1018" i="3"/>
  <c r="K1018" i="3"/>
  <c r="E1018" i="3"/>
  <c r="H1017" i="3"/>
  <c r="N1017" i="3"/>
  <c r="K1017" i="3"/>
  <c r="E1017" i="3"/>
  <c r="H1016" i="3"/>
  <c r="N1016" i="3"/>
  <c r="K1016" i="3"/>
  <c r="E1016" i="3"/>
  <c r="H1015" i="3"/>
  <c r="N1015" i="3"/>
  <c r="K1015" i="3"/>
  <c r="E1015" i="3"/>
  <c r="H1014" i="3"/>
  <c r="N1014" i="3"/>
  <c r="K1014" i="3"/>
  <c r="E1014" i="3"/>
  <c r="H1013" i="3"/>
  <c r="N1013" i="3"/>
  <c r="K1013" i="3"/>
  <c r="E1013" i="3"/>
  <c r="H1012" i="3"/>
  <c r="N1012" i="3"/>
  <c r="K1012" i="3"/>
  <c r="E1012" i="3"/>
  <c r="H1011" i="3"/>
  <c r="N1011" i="3"/>
  <c r="K1011" i="3"/>
  <c r="E1011" i="3"/>
  <c r="H1010" i="3"/>
  <c r="N1010" i="3"/>
  <c r="K1010" i="3"/>
  <c r="E1010" i="3"/>
  <c r="H1009" i="3"/>
  <c r="N1009" i="3"/>
  <c r="K1009" i="3"/>
  <c r="E1009" i="3"/>
  <c r="H1008" i="3"/>
  <c r="N1008" i="3"/>
  <c r="K1008" i="3"/>
  <c r="E1008" i="3"/>
  <c r="H1007" i="3"/>
  <c r="N1007" i="3"/>
  <c r="K1007" i="3"/>
  <c r="E1007" i="3"/>
  <c r="H1006" i="3"/>
  <c r="N1006" i="3"/>
  <c r="K1006" i="3"/>
  <c r="E1006" i="3"/>
  <c r="H1005" i="3"/>
  <c r="N1005" i="3"/>
  <c r="K1005" i="3"/>
  <c r="E1005" i="3"/>
  <c r="H1004" i="3"/>
  <c r="N1004" i="3"/>
  <c r="K1004" i="3"/>
  <c r="E1004" i="3"/>
  <c r="H1003" i="3"/>
  <c r="N1003" i="3"/>
  <c r="K1003" i="3"/>
  <c r="E1003" i="3"/>
  <c r="H1002" i="3"/>
  <c r="N1002" i="3"/>
  <c r="K1002" i="3"/>
  <c r="E1002" i="3"/>
  <c r="H1001" i="3"/>
  <c r="N1001" i="3"/>
  <c r="K1001" i="3"/>
  <c r="E1001" i="3"/>
  <c r="H1000" i="3"/>
  <c r="N1000" i="3"/>
  <c r="K1000" i="3"/>
  <c r="E1000" i="3"/>
  <c r="H999" i="3"/>
  <c r="N999" i="3"/>
  <c r="K999" i="3"/>
  <c r="E999" i="3"/>
  <c r="H998" i="3"/>
  <c r="N998" i="3"/>
  <c r="K998" i="3"/>
  <c r="E998" i="3"/>
  <c r="H997" i="3"/>
  <c r="N997" i="3"/>
  <c r="K997" i="3"/>
  <c r="E997" i="3"/>
  <c r="H996" i="3"/>
  <c r="N996" i="3"/>
  <c r="K996" i="3"/>
  <c r="E996" i="3"/>
  <c r="H995" i="3"/>
  <c r="N995" i="3"/>
  <c r="K995" i="3"/>
  <c r="E995" i="3"/>
  <c r="H994" i="3"/>
  <c r="N994" i="3"/>
  <c r="K994" i="3"/>
  <c r="E994" i="3"/>
  <c r="H993" i="3"/>
  <c r="N993" i="3"/>
  <c r="K993" i="3"/>
  <c r="E993" i="3"/>
  <c r="H992" i="3"/>
  <c r="N992" i="3"/>
  <c r="K992" i="3"/>
  <c r="E992" i="3"/>
  <c r="H991" i="3"/>
  <c r="N991" i="3"/>
  <c r="K991" i="3"/>
  <c r="E991" i="3"/>
  <c r="H990" i="3"/>
  <c r="N990" i="3"/>
  <c r="K990" i="3"/>
  <c r="E990" i="3"/>
  <c r="H989" i="3"/>
  <c r="N989" i="3"/>
  <c r="K989" i="3"/>
  <c r="E989" i="3"/>
  <c r="H988" i="3"/>
  <c r="N988" i="3"/>
  <c r="K988" i="3"/>
  <c r="E988" i="3"/>
  <c r="H987" i="3"/>
  <c r="N987" i="3"/>
  <c r="K987" i="3"/>
  <c r="E987" i="3"/>
  <c r="H986" i="3"/>
  <c r="N986" i="3"/>
  <c r="K986" i="3"/>
  <c r="E986" i="3"/>
  <c r="H985" i="3"/>
  <c r="N985" i="3"/>
  <c r="K985" i="3"/>
  <c r="E985" i="3"/>
  <c r="H984" i="3"/>
  <c r="N984" i="3"/>
  <c r="K984" i="3"/>
  <c r="E984" i="3"/>
  <c r="H983" i="3"/>
  <c r="N983" i="3"/>
  <c r="K983" i="3"/>
  <c r="E983" i="3"/>
  <c r="H982" i="3"/>
  <c r="N982" i="3"/>
  <c r="K982" i="3"/>
  <c r="E982" i="3"/>
  <c r="H981" i="3"/>
  <c r="N981" i="3"/>
  <c r="K981" i="3"/>
  <c r="E981" i="3"/>
  <c r="H980" i="3"/>
  <c r="N980" i="3"/>
  <c r="K980" i="3"/>
  <c r="E980" i="3"/>
  <c r="H979" i="3"/>
  <c r="N979" i="3"/>
  <c r="K979" i="3"/>
  <c r="E979" i="3"/>
  <c r="H978" i="3"/>
  <c r="N978" i="3"/>
  <c r="K978" i="3"/>
  <c r="E978" i="3"/>
  <c r="H977" i="3"/>
  <c r="N977" i="3"/>
  <c r="K977" i="3"/>
  <c r="E977" i="3"/>
  <c r="H976" i="3"/>
  <c r="N976" i="3"/>
  <c r="K976" i="3"/>
  <c r="E976" i="3"/>
  <c r="H975" i="3"/>
  <c r="N975" i="3"/>
  <c r="K975" i="3"/>
  <c r="E975" i="3"/>
  <c r="H974" i="3"/>
  <c r="N974" i="3"/>
  <c r="K974" i="3"/>
  <c r="E974" i="3"/>
  <c r="H973" i="3"/>
  <c r="N973" i="3"/>
  <c r="K973" i="3"/>
  <c r="E973" i="3"/>
  <c r="H972" i="3"/>
  <c r="N972" i="3"/>
  <c r="K972" i="3"/>
  <c r="E972" i="3"/>
  <c r="H971" i="3"/>
  <c r="N971" i="3"/>
  <c r="K971" i="3"/>
  <c r="E971" i="3"/>
  <c r="H970" i="3"/>
  <c r="N970" i="3"/>
  <c r="K970" i="3"/>
  <c r="E970" i="3"/>
  <c r="H969" i="3"/>
  <c r="N969" i="3"/>
  <c r="K969" i="3"/>
  <c r="E969" i="3"/>
  <c r="H968" i="3"/>
  <c r="N968" i="3"/>
  <c r="K968" i="3"/>
  <c r="E968" i="3"/>
  <c r="H967" i="3"/>
  <c r="N967" i="3"/>
  <c r="K967" i="3"/>
  <c r="E967" i="3"/>
  <c r="H966" i="3"/>
  <c r="N966" i="3"/>
  <c r="K966" i="3"/>
  <c r="E966" i="3"/>
  <c r="H965" i="3"/>
  <c r="N965" i="3"/>
  <c r="K965" i="3"/>
  <c r="E965" i="3"/>
  <c r="H964" i="3"/>
  <c r="N964" i="3"/>
  <c r="K964" i="3"/>
  <c r="E964" i="3"/>
  <c r="H963" i="3"/>
  <c r="N963" i="3"/>
  <c r="K963" i="3"/>
  <c r="E963" i="3"/>
  <c r="H962" i="3"/>
  <c r="N962" i="3"/>
  <c r="K962" i="3"/>
  <c r="E962" i="3"/>
  <c r="H961" i="3"/>
  <c r="N961" i="3"/>
  <c r="K961" i="3"/>
  <c r="E961" i="3"/>
  <c r="H960" i="3"/>
  <c r="N960" i="3"/>
  <c r="K960" i="3"/>
  <c r="E960" i="3"/>
  <c r="H959" i="3"/>
  <c r="N959" i="3"/>
  <c r="K959" i="3"/>
  <c r="E959" i="3"/>
  <c r="H958" i="3"/>
  <c r="N958" i="3"/>
  <c r="K958" i="3"/>
  <c r="E958" i="3"/>
  <c r="H957" i="3"/>
  <c r="N957" i="3"/>
  <c r="K957" i="3"/>
  <c r="E957" i="3"/>
  <c r="H956" i="3"/>
  <c r="N956" i="3"/>
  <c r="K956" i="3"/>
  <c r="E956" i="3"/>
  <c r="H955" i="3"/>
  <c r="N955" i="3"/>
  <c r="K955" i="3"/>
  <c r="E955" i="3"/>
  <c r="H954" i="3"/>
  <c r="N954" i="3"/>
  <c r="K954" i="3"/>
  <c r="E954" i="3"/>
  <c r="H953" i="3"/>
  <c r="N953" i="3"/>
  <c r="K953" i="3"/>
  <c r="E953" i="3"/>
  <c r="H952" i="3"/>
  <c r="N952" i="3"/>
  <c r="K952" i="3"/>
  <c r="E952" i="3"/>
  <c r="H951" i="3"/>
  <c r="N951" i="3"/>
  <c r="K951" i="3"/>
  <c r="E951" i="3"/>
  <c r="H950" i="3"/>
  <c r="N950" i="3"/>
  <c r="K950" i="3"/>
  <c r="E950" i="3"/>
  <c r="H949" i="3"/>
  <c r="N949" i="3"/>
  <c r="K949" i="3"/>
  <c r="E949" i="3"/>
  <c r="H948" i="3"/>
  <c r="N948" i="3"/>
  <c r="K948" i="3"/>
  <c r="E948" i="3"/>
  <c r="H947" i="3"/>
  <c r="N947" i="3"/>
  <c r="K947" i="3"/>
  <c r="E947" i="3"/>
  <c r="H946" i="3"/>
  <c r="N946" i="3"/>
  <c r="K946" i="3"/>
  <c r="E946" i="3"/>
  <c r="H945" i="3"/>
  <c r="N945" i="3"/>
  <c r="K945" i="3"/>
  <c r="E945" i="3"/>
  <c r="H944" i="3"/>
  <c r="N944" i="3"/>
  <c r="K944" i="3"/>
  <c r="E944" i="3"/>
  <c r="H943" i="3"/>
  <c r="N943" i="3"/>
  <c r="K943" i="3"/>
  <c r="E943" i="3"/>
  <c r="H942" i="3"/>
  <c r="N942" i="3"/>
  <c r="K942" i="3"/>
  <c r="E942" i="3"/>
  <c r="H941" i="3"/>
  <c r="N941" i="3"/>
  <c r="K941" i="3"/>
  <c r="E941" i="3"/>
  <c r="H940" i="3"/>
  <c r="N940" i="3"/>
  <c r="K940" i="3"/>
  <c r="E940" i="3"/>
  <c r="H939" i="3"/>
  <c r="N939" i="3"/>
  <c r="K939" i="3"/>
  <c r="E939" i="3"/>
  <c r="H938" i="3"/>
  <c r="N938" i="3"/>
  <c r="K938" i="3"/>
  <c r="E938" i="3"/>
  <c r="H937" i="3"/>
  <c r="N937" i="3"/>
  <c r="K937" i="3"/>
  <c r="E937" i="3"/>
  <c r="H936" i="3"/>
  <c r="N936" i="3"/>
  <c r="K936" i="3"/>
  <c r="E936" i="3"/>
  <c r="H935" i="3"/>
  <c r="N935" i="3"/>
  <c r="K935" i="3"/>
  <c r="E935" i="3"/>
  <c r="H934" i="3"/>
  <c r="N934" i="3"/>
  <c r="K934" i="3"/>
  <c r="E934" i="3"/>
  <c r="H933" i="3"/>
  <c r="N933" i="3"/>
  <c r="K933" i="3"/>
  <c r="E933" i="3"/>
  <c r="H932" i="3"/>
  <c r="N932" i="3"/>
  <c r="K932" i="3"/>
  <c r="E932" i="3"/>
  <c r="H931" i="3"/>
  <c r="N931" i="3"/>
  <c r="K931" i="3"/>
  <c r="E931" i="3"/>
  <c r="H930" i="3"/>
  <c r="N930" i="3"/>
  <c r="K930" i="3"/>
  <c r="E930" i="3"/>
  <c r="H929" i="3"/>
  <c r="N929" i="3"/>
  <c r="K929" i="3"/>
  <c r="E929" i="3"/>
  <c r="H928" i="3"/>
  <c r="N928" i="3"/>
  <c r="K928" i="3"/>
  <c r="E928" i="3"/>
  <c r="H927" i="3"/>
  <c r="N927" i="3"/>
  <c r="K927" i="3"/>
  <c r="E927" i="3"/>
  <c r="H926" i="3"/>
  <c r="N926" i="3"/>
  <c r="K926" i="3"/>
  <c r="E926" i="3"/>
  <c r="H925" i="3"/>
  <c r="N925" i="3"/>
  <c r="K925" i="3"/>
  <c r="E925" i="3"/>
  <c r="H924" i="3"/>
  <c r="N924" i="3"/>
  <c r="K924" i="3"/>
  <c r="E924" i="3"/>
  <c r="H923" i="3"/>
  <c r="N923" i="3"/>
  <c r="K923" i="3"/>
  <c r="E923" i="3"/>
  <c r="H922" i="3"/>
  <c r="N922" i="3"/>
  <c r="K922" i="3"/>
  <c r="E922" i="3"/>
  <c r="H921" i="3"/>
  <c r="N921" i="3"/>
  <c r="K921" i="3"/>
  <c r="E921" i="3"/>
  <c r="H920" i="3"/>
  <c r="N920" i="3"/>
  <c r="K920" i="3"/>
  <c r="E920" i="3"/>
  <c r="H919" i="3"/>
  <c r="N919" i="3"/>
  <c r="K919" i="3"/>
  <c r="E919" i="3"/>
  <c r="H918" i="3"/>
  <c r="N918" i="3"/>
  <c r="K918" i="3"/>
  <c r="E918" i="3"/>
  <c r="H917" i="3"/>
  <c r="N917" i="3"/>
  <c r="K917" i="3"/>
  <c r="E917" i="3"/>
  <c r="H916" i="3"/>
  <c r="N916" i="3"/>
  <c r="K916" i="3"/>
  <c r="E916" i="3"/>
  <c r="H915" i="3"/>
  <c r="N915" i="3"/>
  <c r="K915" i="3"/>
  <c r="E915" i="3"/>
  <c r="H914" i="3"/>
  <c r="N914" i="3"/>
  <c r="K914" i="3"/>
  <c r="E914" i="3"/>
  <c r="H913" i="3"/>
  <c r="N913" i="3"/>
  <c r="K913" i="3"/>
  <c r="E913" i="3"/>
  <c r="H912" i="3"/>
  <c r="N912" i="3"/>
  <c r="K912" i="3"/>
  <c r="E912" i="3"/>
  <c r="H911" i="3"/>
  <c r="N911" i="3"/>
  <c r="K911" i="3"/>
  <c r="E911" i="3"/>
  <c r="H910" i="3"/>
  <c r="N910" i="3"/>
  <c r="K910" i="3"/>
  <c r="E910" i="3"/>
  <c r="H909" i="3"/>
  <c r="N909" i="3"/>
  <c r="K909" i="3"/>
  <c r="E909" i="3"/>
  <c r="H908" i="3"/>
  <c r="N908" i="3"/>
  <c r="K908" i="3"/>
  <c r="E908" i="3"/>
  <c r="H907" i="3"/>
  <c r="N907" i="3"/>
  <c r="K907" i="3"/>
  <c r="E907" i="3"/>
  <c r="H906" i="3"/>
  <c r="N906" i="3"/>
  <c r="K906" i="3"/>
  <c r="E906" i="3"/>
  <c r="H905" i="3"/>
  <c r="N905" i="3"/>
  <c r="K905" i="3"/>
  <c r="E905" i="3"/>
  <c r="H904" i="3"/>
  <c r="N904" i="3"/>
  <c r="K904" i="3"/>
  <c r="E904" i="3"/>
  <c r="H903" i="3"/>
  <c r="N903" i="3"/>
  <c r="K903" i="3"/>
  <c r="E903" i="3"/>
  <c r="H902" i="3"/>
  <c r="N902" i="3"/>
  <c r="K902" i="3"/>
  <c r="E902" i="3"/>
  <c r="H901" i="3"/>
  <c r="N901" i="3"/>
  <c r="K901" i="3"/>
  <c r="E901" i="3"/>
  <c r="H900" i="3"/>
  <c r="N900" i="3"/>
  <c r="K900" i="3"/>
  <c r="E900" i="3"/>
  <c r="H899" i="3"/>
  <c r="N899" i="3"/>
  <c r="K899" i="3"/>
  <c r="E899" i="3"/>
  <c r="H898" i="3"/>
  <c r="N898" i="3"/>
  <c r="K898" i="3"/>
  <c r="E898" i="3"/>
  <c r="H897" i="3"/>
  <c r="N897" i="3"/>
  <c r="K897" i="3"/>
  <c r="E897" i="3"/>
  <c r="H896" i="3"/>
  <c r="N896" i="3"/>
  <c r="K896" i="3"/>
  <c r="E896" i="3"/>
  <c r="H895" i="3"/>
  <c r="N895" i="3"/>
  <c r="K895" i="3"/>
  <c r="E895" i="3"/>
  <c r="H894" i="3"/>
  <c r="N894" i="3"/>
  <c r="K894" i="3"/>
  <c r="E894" i="3"/>
  <c r="H893" i="3"/>
  <c r="N893" i="3"/>
  <c r="K893" i="3"/>
  <c r="E893" i="3"/>
  <c r="H892" i="3"/>
  <c r="N892" i="3"/>
  <c r="K892" i="3"/>
  <c r="E892" i="3"/>
  <c r="H891" i="3"/>
  <c r="N891" i="3"/>
  <c r="K891" i="3"/>
  <c r="E891" i="3"/>
  <c r="H890" i="3"/>
  <c r="N890" i="3"/>
  <c r="K890" i="3"/>
  <c r="E890" i="3"/>
  <c r="H889" i="3"/>
  <c r="N889" i="3"/>
  <c r="K889" i="3"/>
  <c r="E889" i="3"/>
  <c r="H888" i="3"/>
  <c r="N888" i="3"/>
  <c r="K888" i="3"/>
  <c r="E888" i="3"/>
  <c r="H887" i="3"/>
  <c r="N887" i="3"/>
  <c r="K887" i="3"/>
  <c r="E887" i="3"/>
  <c r="H886" i="3"/>
  <c r="N886" i="3"/>
  <c r="K886" i="3"/>
  <c r="E886" i="3"/>
  <c r="H885" i="3"/>
  <c r="N885" i="3"/>
  <c r="K885" i="3"/>
  <c r="E885" i="3"/>
  <c r="H884" i="3"/>
  <c r="N884" i="3"/>
  <c r="K884" i="3"/>
  <c r="E884" i="3"/>
  <c r="H883" i="3"/>
  <c r="N883" i="3"/>
  <c r="K883" i="3"/>
  <c r="E883" i="3"/>
  <c r="H882" i="3"/>
  <c r="N882" i="3"/>
  <c r="K882" i="3"/>
  <c r="E882" i="3"/>
  <c r="H881" i="3"/>
  <c r="N881" i="3"/>
  <c r="K881" i="3"/>
  <c r="E881" i="3"/>
  <c r="H880" i="3"/>
  <c r="N880" i="3"/>
  <c r="K880" i="3"/>
  <c r="E880" i="3"/>
  <c r="H879" i="3"/>
  <c r="N879" i="3"/>
  <c r="K879" i="3"/>
  <c r="E879" i="3"/>
  <c r="H878" i="3"/>
  <c r="N878" i="3"/>
  <c r="K878" i="3"/>
  <c r="E878" i="3"/>
  <c r="H877" i="3"/>
  <c r="N877" i="3"/>
  <c r="K877" i="3"/>
  <c r="E877" i="3"/>
  <c r="H876" i="3"/>
  <c r="N876" i="3"/>
  <c r="K876" i="3"/>
  <c r="E876" i="3"/>
  <c r="H875" i="3"/>
  <c r="N875" i="3"/>
  <c r="K875" i="3"/>
  <c r="E875" i="3"/>
  <c r="H874" i="3"/>
  <c r="N874" i="3"/>
  <c r="K874" i="3"/>
  <c r="E874" i="3"/>
  <c r="H873" i="3"/>
  <c r="N873" i="3"/>
  <c r="K873" i="3"/>
  <c r="E873" i="3"/>
  <c r="H872" i="3"/>
  <c r="N872" i="3"/>
  <c r="K872" i="3"/>
  <c r="E872" i="3"/>
  <c r="H871" i="3"/>
  <c r="N871" i="3"/>
  <c r="K871" i="3"/>
  <c r="E871" i="3"/>
  <c r="H870" i="3"/>
  <c r="N870" i="3"/>
  <c r="K870" i="3"/>
  <c r="E870" i="3"/>
  <c r="H869" i="3"/>
  <c r="N869" i="3"/>
  <c r="K869" i="3"/>
  <c r="E869" i="3"/>
  <c r="H868" i="3"/>
  <c r="N868" i="3"/>
  <c r="K868" i="3"/>
  <c r="E868" i="3"/>
  <c r="H867" i="3"/>
  <c r="N867" i="3"/>
  <c r="K867" i="3"/>
  <c r="E867" i="3"/>
  <c r="H866" i="3"/>
  <c r="N866" i="3"/>
  <c r="K866" i="3"/>
  <c r="E866" i="3"/>
  <c r="H865" i="3"/>
  <c r="N865" i="3"/>
  <c r="K865" i="3"/>
  <c r="E865" i="3"/>
  <c r="H864" i="3"/>
  <c r="N864" i="3"/>
  <c r="K864" i="3"/>
  <c r="E864" i="3"/>
  <c r="H863" i="3"/>
  <c r="N863" i="3"/>
  <c r="K863" i="3"/>
  <c r="E863" i="3"/>
  <c r="H862" i="3"/>
  <c r="N862" i="3"/>
  <c r="K862" i="3"/>
  <c r="E862" i="3"/>
  <c r="H861" i="3"/>
  <c r="N861" i="3"/>
  <c r="K861" i="3"/>
  <c r="E861" i="3"/>
  <c r="H860" i="3"/>
  <c r="N860" i="3"/>
  <c r="K860" i="3"/>
  <c r="E860" i="3"/>
  <c r="H859" i="3"/>
  <c r="N859" i="3"/>
  <c r="K859" i="3"/>
  <c r="E859" i="3"/>
  <c r="H858" i="3"/>
  <c r="N858" i="3"/>
  <c r="K858" i="3"/>
  <c r="E858" i="3"/>
  <c r="H857" i="3"/>
  <c r="N857" i="3"/>
  <c r="K857" i="3"/>
  <c r="E857" i="3"/>
  <c r="H856" i="3"/>
  <c r="N856" i="3"/>
  <c r="K856" i="3"/>
  <c r="E856" i="3"/>
  <c r="H855" i="3"/>
  <c r="N855" i="3"/>
  <c r="K855" i="3"/>
  <c r="E855" i="3"/>
  <c r="H854" i="3"/>
  <c r="N854" i="3"/>
  <c r="K854" i="3"/>
  <c r="E854" i="3"/>
  <c r="H853" i="3"/>
  <c r="N853" i="3"/>
  <c r="K853" i="3"/>
  <c r="E853" i="3"/>
  <c r="H852" i="3"/>
  <c r="N852" i="3"/>
  <c r="K852" i="3"/>
  <c r="E852" i="3"/>
  <c r="H851" i="3"/>
  <c r="N851" i="3"/>
  <c r="K851" i="3"/>
  <c r="E851" i="3"/>
  <c r="H850" i="3"/>
  <c r="N850" i="3"/>
  <c r="K850" i="3"/>
  <c r="E850" i="3"/>
  <c r="H849" i="3"/>
  <c r="N849" i="3"/>
  <c r="K849" i="3"/>
  <c r="E849" i="3"/>
  <c r="H848" i="3"/>
  <c r="N848" i="3"/>
  <c r="K848" i="3"/>
  <c r="E848" i="3"/>
  <c r="H847" i="3"/>
  <c r="N847" i="3"/>
  <c r="K847" i="3"/>
  <c r="E847" i="3"/>
  <c r="H846" i="3"/>
  <c r="N846" i="3"/>
  <c r="K846" i="3"/>
  <c r="E846" i="3"/>
  <c r="H845" i="3"/>
  <c r="N845" i="3"/>
  <c r="K845" i="3"/>
  <c r="E845" i="3"/>
  <c r="H844" i="3"/>
  <c r="N844" i="3"/>
  <c r="K844" i="3"/>
  <c r="E844" i="3"/>
  <c r="H843" i="3"/>
  <c r="N843" i="3"/>
  <c r="K843" i="3"/>
  <c r="E843" i="3"/>
  <c r="H842" i="3"/>
  <c r="N842" i="3"/>
  <c r="K842" i="3"/>
  <c r="E842" i="3"/>
  <c r="H841" i="3"/>
  <c r="N841" i="3"/>
  <c r="K841" i="3"/>
  <c r="E841" i="3"/>
  <c r="H840" i="3"/>
  <c r="N840" i="3"/>
  <c r="K840" i="3"/>
  <c r="E840" i="3"/>
  <c r="H839" i="3"/>
  <c r="N839" i="3"/>
  <c r="K839" i="3"/>
  <c r="E839" i="3"/>
  <c r="H838" i="3"/>
  <c r="N838" i="3"/>
  <c r="K838" i="3"/>
  <c r="E838" i="3"/>
  <c r="H837" i="3"/>
  <c r="N837" i="3"/>
  <c r="K837" i="3"/>
  <c r="E837" i="3"/>
  <c r="H836" i="3"/>
  <c r="N836" i="3"/>
  <c r="K836" i="3"/>
  <c r="E836" i="3"/>
  <c r="H835" i="3"/>
  <c r="N835" i="3"/>
  <c r="K835" i="3"/>
  <c r="E835" i="3"/>
  <c r="H834" i="3"/>
  <c r="N834" i="3"/>
  <c r="K834" i="3"/>
  <c r="E834" i="3"/>
  <c r="H833" i="3"/>
  <c r="N833" i="3"/>
  <c r="K833" i="3"/>
  <c r="E833" i="3"/>
  <c r="H832" i="3"/>
  <c r="N832" i="3"/>
  <c r="K832" i="3"/>
  <c r="E832" i="3"/>
  <c r="H831" i="3"/>
  <c r="N831" i="3"/>
  <c r="K831" i="3"/>
  <c r="E831" i="3"/>
  <c r="H830" i="3"/>
  <c r="N830" i="3"/>
  <c r="K830" i="3"/>
  <c r="E830" i="3"/>
  <c r="H829" i="3"/>
  <c r="N829" i="3"/>
  <c r="K829" i="3"/>
  <c r="E829" i="3"/>
  <c r="H828" i="3"/>
  <c r="N828" i="3"/>
  <c r="K828" i="3"/>
  <c r="E828" i="3"/>
  <c r="H827" i="3"/>
  <c r="N827" i="3"/>
  <c r="K827" i="3"/>
  <c r="E827" i="3"/>
  <c r="H826" i="3"/>
  <c r="N826" i="3"/>
  <c r="K826" i="3"/>
  <c r="E826" i="3"/>
  <c r="H825" i="3"/>
  <c r="N825" i="3"/>
  <c r="K825" i="3"/>
  <c r="E825" i="3"/>
  <c r="H824" i="3"/>
  <c r="N824" i="3"/>
  <c r="K824" i="3"/>
  <c r="E824" i="3"/>
  <c r="H823" i="3"/>
  <c r="N823" i="3"/>
  <c r="K823" i="3"/>
  <c r="E823" i="3"/>
  <c r="H822" i="3"/>
  <c r="N822" i="3"/>
  <c r="K822" i="3"/>
  <c r="E822" i="3"/>
  <c r="H821" i="3"/>
  <c r="N821" i="3"/>
  <c r="K821" i="3"/>
  <c r="E821" i="3"/>
  <c r="H820" i="3"/>
  <c r="N820" i="3"/>
  <c r="K820" i="3"/>
  <c r="E820" i="3"/>
  <c r="H819" i="3"/>
  <c r="N819" i="3"/>
  <c r="K819" i="3"/>
  <c r="E819" i="3"/>
  <c r="H818" i="3"/>
  <c r="N818" i="3"/>
  <c r="K818" i="3"/>
  <c r="E818" i="3"/>
  <c r="H817" i="3"/>
  <c r="N817" i="3"/>
  <c r="K817" i="3"/>
  <c r="E817" i="3"/>
  <c r="H816" i="3"/>
  <c r="N816" i="3"/>
  <c r="K816" i="3"/>
  <c r="E816" i="3"/>
  <c r="H815" i="3"/>
  <c r="N815" i="3"/>
  <c r="K815" i="3"/>
  <c r="E815" i="3"/>
  <c r="H814" i="3"/>
  <c r="N814" i="3"/>
  <c r="K814" i="3"/>
  <c r="E814" i="3"/>
  <c r="H813" i="3"/>
  <c r="N813" i="3"/>
  <c r="K813" i="3"/>
  <c r="E813" i="3"/>
  <c r="H812" i="3"/>
  <c r="N812" i="3"/>
  <c r="K812" i="3"/>
  <c r="E812" i="3"/>
  <c r="H811" i="3"/>
  <c r="N811" i="3"/>
  <c r="K811" i="3"/>
  <c r="E811" i="3"/>
  <c r="H810" i="3"/>
  <c r="N810" i="3"/>
  <c r="K810" i="3"/>
  <c r="E810" i="3"/>
  <c r="H809" i="3"/>
  <c r="N809" i="3"/>
  <c r="K809" i="3"/>
  <c r="E809" i="3"/>
  <c r="H808" i="3"/>
  <c r="N808" i="3"/>
  <c r="K808" i="3"/>
  <c r="E808" i="3"/>
  <c r="H807" i="3"/>
  <c r="N807" i="3"/>
  <c r="K807" i="3"/>
  <c r="E807" i="3"/>
  <c r="H806" i="3"/>
  <c r="N806" i="3"/>
  <c r="K806" i="3"/>
  <c r="E806" i="3"/>
  <c r="H805" i="3"/>
  <c r="N805" i="3"/>
  <c r="K805" i="3"/>
  <c r="E805" i="3"/>
  <c r="H804" i="3"/>
  <c r="N804" i="3"/>
  <c r="K804" i="3"/>
  <c r="E804" i="3"/>
  <c r="H803" i="3"/>
  <c r="N803" i="3"/>
  <c r="K803" i="3"/>
  <c r="E803" i="3"/>
  <c r="H802" i="3"/>
  <c r="N802" i="3"/>
  <c r="K802" i="3"/>
  <c r="E802" i="3"/>
  <c r="H801" i="3"/>
  <c r="N801" i="3"/>
  <c r="K801" i="3"/>
  <c r="E801" i="3"/>
  <c r="H800" i="3"/>
  <c r="N800" i="3"/>
  <c r="K800" i="3"/>
  <c r="E800" i="3"/>
  <c r="H799" i="3"/>
  <c r="N799" i="3"/>
  <c r="K799" i="3"/>
  <c r="E799" i="3"/>
  <c r="H798" i="3"/>
  <c r="N798" i="3"/>
  <c r="K798" i="3"/>
  <c r="E798" i="3"/>
  <c r="H797" i="3"/>
  <c r="N797" i="3"/>
  <c r="K797" i="3"/>
  <c r="E797" i="3"/>
  <c r="H796" i="3"/>
  <c r="N796" i="3"/>
  <c r="K796" i="3"/>
  <c r="E796" i="3"/>
  <c r="H795" i="3"/>
  <c r="N795" i="3"/>
  <c r="K795" i="3"/>
  <c r="E795" i="3"/>
  <c r="H794" i="3"/>
  <c r="N794" i="3"/>
  <c r="K794" i="3"/>
  <c r="E794" i="3"/>
  <c r="H793" i="3"/>
  <c r="N793" i="3"/>
  <c r="K793" i="3"/>
  <c r="E793" i="3"/>
  <c r="H792" i="3"/>
  <c r="N792" i="3"/>
  <c r="K792" i="3"/>
  <c r="E792" i="3"/>
  <c r="H791" i="3"/>
  <c r="N791" i="3"/>
  <c r="K791" i="3"/>
  <c r="E791" i="3"/>
  <c r="H790" i="3"/>
  <c r="N790" i="3"/>
  <c r="K790" i="3"/>
  <c r="E790" i="3"/>
  <c r="H789" i="3"/>
  <c r="N789" i="3"/>
  <c r="K789" i="3"/>
  <c r="E789" i="3"/>
  <c r="H788" i="3"/>
  <c r="N788" i="3"/>
  <c r="K788" i="3"/>
  <c r="E788" i="3"/>
  <c r="H787" i="3"/>
  <c r="N787" i="3"/>
  <c r="K787" i="3"/>
  <c r="E787" i="3"/>
  <c r="H786" i="3"/>
  <c r="N786" i="3"/>
  <c r="K786" i="3"/>
  <c r="E786" i="3"/>
  <c r="H785" i="3"/>
  <c r="N785" i="3"/>
  <c r="K785" i="3"/>
  <c r="E785" i="3"/>
  <c r="H784" i="3"/>
  <c r="N784" i="3"/>
  <c r="K784" i="3"/>
  <c r="E784" i="3"/>
  <c r="H783" i="3"/>
  <c r="N783" i="3"/>
  <c r="K783" i="3"/>
  <c r="E783" i="3"/>
  <c r="H782" i="3"/>
  <c r="N782" i="3"/>
  <c r="K782" i="3"/>
  <c r="E782" i="3"/>
  <c r="H781" i="3"/>
  <c r="N781" i="3"/>
  <c r="K781" i="3"/>
  <c r="E781" i="3"/>
  <c r="H780" i="3"/>
  <c r="N780" i="3"/>
  <c r="K780" i="3"/>
  <c r="E780" i="3"/>
  <c r="H779" i="3"/>
  <c r="N779" i="3"/>
  <c r="K779" i="3"/>
  <c r="E779" i="3"/>
  <c r="H778" i="3"/>
  <c r="N778" i="3"/>
  <c r="K778" i="3"/>
  <c r="E778" i="3"/>
  <c r="H777" i="3"/>
  <c r="N777" i="3"/>
  <c r="K777" i="3"/>
  <c r="E777" i="3"/>
  <c r="H776" i="3"/>
  <c r="N776" i="3"/>
  <c r="K776" i="3"/>
  <c r="E776" i="3"/>
  <c r="H775" i="3"/>
  <c r="N775" i="3"/>
  <c r="K775" i="3"/>
  <c r="E775" i="3"/>
  <c r="H774" i="3"/>
  <c r="N774" i="3"/>
  <c r="K774" i="3"/>
  <c r="E774" i="3"/>
  <c r="H773" i="3"/>
  <c r="N773" i="3"/>
  <c r="K773" i="3"/>
  <c r="E773" i="3"/>
  <c r="H772" i="3"/>
  <c r="N772" i="3"/>
  <c r="K772" i="3"/>
  <c r="E772" i="3"/>
  <c r="H771" i="3"/>
  <c r="N771" i="3"/>
  <c r="K771" i="3"/>
  <c r="E771" i="3"/>
  <c r="H770" i="3"/>
  <c r="N770" i="3"/>
  <c r="K770" i="3"/>
  <c r="E770" i="3"/>
  <c r="H769" i="3"/>
  <c r="N769" i="3"/>
  <c r="K769" i="3"/>
  <c r="E769" i="3"/>
  <c r="H768" i="3"/>
  <c r="N768" i="3"/>
  <c r="K768" i="3"/>
  <c r="E768" i="3"/>
  <c r="H767" i="3"/>
  <c r="N767" i="3"/>
  <c r="K767" i="3"/>
  <c r="E767" i="3"/>
  <c r="H766" i="3"/>
  <c r="N766" i="3"/>
  <c r="K766" i="3"/>
  <c r="E766" i="3"/>
  <c r="H765" i="3"/>
  <c r="N765" i="3"/>
  <c r="K765" i="3"/>
  <c r="E765" i="3"/>
  <c r="H764" i="3"/>
  <c r="N764" i="3"/>
  <c r="K764" i="3"/>
  <c r="E764" i="3"/>
  <c r="H763" i="3"/>
  <c r="N763" i="3"/>
  <c r="K763" i="3"/>
  <c r="E763" i="3"/>
  <c r="H762" i="3"/>
  <c r="N762" i="3"/>
  <c r="K762" i="3"/>
  <c r="E762" i="3"/>
  <c r="H761" i="3"/>
  <c r="N761" i="3"/>
  <c r="K761" i="3"/>
  <c r="E761" i="3"/>
  <c r="H760" i="3"/>
  <c r="N760" i="3"/>
  <c r="K760" i="3"/>
  <c r="E760" i="3"/>
  <c r="H759" i="3"/>
  <c r="N759" i="3"/>
  <c r="K759" i="3"/>
  <c r="E759" i="3"/>
  <c r="H758" i="3"/>
  <c r="N758" i="3"/>
  <c r="K758" i="3"/>
  <c r="E758" i="3"/>
  <c r="H757" i="3"/>
  <c r="N757" i="3"/>
  <c r="K757" i="3"/>
  <c r="E757" i="3"/>
  <c r="H756" i="3"/>
  <c r="N756" i="3"/>
  <c r="K756" i="3"/>
  <c r="E756" i="3"/>
  <c r="H755" i="3"/>
  <c r="N755" i="3"/>
  <c r="K755" i="3"/>
  <c r="E755" i="3"/>
  <c r="H754" i="3"/>
  <c r="N754" i="3"/>
  <c r="K754" i="3"/>
  <c r="E754" i="3"/>
  <c r="H753" i="3"/>
  <c r="N753" i="3"/>
  <c r="K753" i="3"/>
  <c r="E753" i="3"/>
  <c r="H752" i="3"/>
  <c r="N752" i="3"/>
  <c r="K752" i="3"/>
  <c r="E752" i="3"/>
  <c r="H751" i="3"/>
  <c r="N751" i="3"/>
  <c r="K751" i="3"/>
  <c r="E751" i="3"/>
  <c r="H750" i="3"/>
  <c r="N750" i="3"/>
  <c r="K750" i="3"/>
  <c r="E750" i="3"/>
  <c r="H749" i="3"/>
  <c r="N749" i="3"/>
  <c r="K749" i="3"/>
  <c r="E749" i="3"/>
  <c r="H748" i="3"/>
  <c r="N748" i="3"/>
  <c r="K748" i="3"/>
  <c r="E748" i="3"/>
  <c r="H747" i="3"/>
  <c r="N747" i="3"/>
  <c r="K747" i="3"/>
  <c r="E747" i="3"/>
  <c r="H746" i="3"/>
  <c r="N746" i="3"/>
  <c r="K746" i="3"/>
  <c r="E746" i="3"/>
  <c r="H745" i="3"/>
  <c r="N745" i="3"/>
  <c r="K745" i="3"/>
  <c r="E745" i="3"/>
  <c r="H744" i="3"/>
  <c r="N744" i="3"/>
  <c r="K744" i="3"/>
  <c r="E744" i="3"/>
  <c r="H743" i="3"/>
  <c r="N743" i="3"/>
  <c r="K743" i="3"/>
  <c r="E743" i="3"/>
  <c r="H742" i="3"/>
  <c r="N742" i="3"/>
  <c r="K742" i="3"/>
  <c r="E742" i="3"/>
  <c r="H741" i="3"/>
  <c r="N741" i="3"/>
  <c r="K741" i="3"/>
  <c r="E741" i="3"/>
  <c r="H740" i="3"/>
  <c r="N740" i="3"/>
  <c r="K740" i="3"/>
  <c r="E740" i="3"/>
  <c r="H739" i="3"/>
  <c r="N739" i="3"/>
  <c r="K739" i="3"/>
  <c r="E739" i="3"/>
  <c r="H738" i="3"/>
  <c r="N738" i="3"/>
  <c r="K738" i="3"/>
  <c r="E738" i="3"/>
  <c r="H737" i="3"/>
  <c r="N737" i="3"/>
  <c r="K737" i="3"/>
  <c r="E737" i="3"/>
  <c r="H736" i="3"/>
  <c r="N736" i="3"/>
  <c r="K736" i="3"/>
  <c r="E736" i="3"/>
  <c r="H735" i="3"/>
  <c r="N735" i="3"/>
  <c r="K735" i="3"/>
  <c r="E735" i="3"/>
  <c r="H734" i="3"/>
  <c r="N734" i="3"/>
  <c r="K734" i="3"/>
  <c r="E734" i="3"/>
  <c r="H733" i="3"/>
  <c r="N733" i="3"/>
  <c r="K733" i="3"/>
  <c r="E733" i="3"/>
  <c r="H732" i="3"/>
  <c r="N732" i="3"/>
  <c r="K732" i="3"/>
  <c r="E732" i="3"/>
  <c r="H731" i="3"/>
  <c r="N731" i="3"/>
  <c r="K731" i="3"/>
  <c r="E731" i="3"/>
  <c r="H730" i="3"/>
  <c r="N730" i="3"/>
  <c r="K730" i="3"/>
  <c r="E730" i="3"/>
  <c r="H729" i="3"/>
  <c r="N729" i="3"/>
  <c r="K729" i="3"/>
  <c r="E729" i="3"/>
  <c r="H728" i="3"/>
  <c r="N728" i="3"/>
  <c r="K728" i="3"/>
  <c r="E728" i="3"/>
  <c r="H727" i="3"/>
  <c r="N727" i="3"/>
  <c r="K727" i="3"/>
  <c r="E727" i="3"/>
  <c r="H726" i="3"/>
  <c r="N726" i="3"/>
  <c r="K726" i="3"/>
  <c r="E726" i="3"/>
  <c r="H725" i="3"/>
  <c r="N725" i="3"/>
  <c r="K725" i="3"/>
  <c r="E725" i="3"/>
  <c r="H724" i="3"/>
  <c r="N724" i="3"/>
  <c r="K724" i="3"/>
  <c r="E724" i="3"/>
  <c r="H723" i="3"/>
  <c r="N723" i="3"/>
  <c r="K723" i="3"/>
  <c r="E723" i="3"/>
  <c r="H722" i="3"/>
  <c r="N722" i="3"/>
  <c r="K722" i="3"/>
  <c r="E722" i="3"/>
  <c r="H721" i="3"/>
  <c r="N721" i="3"/>
  <c r="K721" i="3"/>
  <c r="E721" i="3"/>
  <c r="H720" i="3"/>
  <c r="N720" i="3"/>
  <c r="K720" i="3"/>
  <c r="E720" i="3"/>
  <c r="H719" i="3"/>
  <c r="N719" i="3"/>
  <c r="K719" i="3"/>
  <c r="E719" i="3"/>
  <c r="H718" i="3"/>
  <c r="N718" i="3"/>
  <c r="K718" i="3"/>
  <c r="E718" i="3"/>
  <c r="H717" i="3"/>
  <c r="N717" i="3"/>
  <c r="K717" i="3"/>
  <c r="E717" i="3"/>
  <c r="H716" i="3"/>
  <c r="N716" i="3"/>
  <c r="K716" i="3"/>
  <c r="E716" i="3"/>
  <c r="H715" i="3"/>
  <c r="N715" i="3"/>
  <c r="K715" i="3"/>
  <c r="E715" i="3"/>
  <c r="H714" i="3"/>
  <c r="N714" i="3"/>
  <c r="K714" i="3"/>
  <c r="E714" i="3"/>
  <c r="H713" i="3"/>
  <c r="N713" i="3"/>
  <c r="K713" i="3"/>
  <c r="E713" i="3"/>
  <c r="H712" i="3"/>
  <c r="N712" i="3"/>
  <c r="K712" i="3"/>
  <c r="E712" i="3"/>
  <c r="H711" i="3"/>
  <c r="N711" i="3"/>
  <c r="K711" i="3"/>
  <c r="E711" i="3"/>
  <c r="H710" i="3"/>
  <c r="N710" i="3"/>
  <c r="K710" i="3"/>
  <c r="E710" i="3"/>
  <c r="H709" i="3"/>
  <c r="N709" i="3"/>
  <c r="K709" i="3"/>
  <c r="E709" i="3"/>
  <c r="H708" i="3"/>
  <c r="N708" i="3"/>
  <c r="K708" i="3"/>
  <c r="E708" i="3"/>
  <c r="H707" i="3"/>
  <c r="N707" i="3"/>
  <c r="K707" i="3"/>
  <c r="E707" i="3"/>
  <c r="H706" i="3"/>
  <c r="N706" i="3"/>
  <c r="K706" i="3"/>
  <c r="E706" i="3"/>
  <c r="H705" i="3"/>
  <c r="N705" i="3"/>
  <c r="K705" i="3"/>
  <c r="E705" i="3"/>
  <c r="H704" i="3"/>
  <c r="N704" i="3"/>
  <c r="K704" i="3"/>
  <c r="E704" i="3"/>
  <c r="H703" i="3"/>
  <c r="N703" i="3"/>
  <c r="K703" i="3"/>
  <c r="E703" i="3"/>
  <c r="H702" i="3"/>
  <c r="N702" i="3"/>
  <c r="K702" i="3"/>
  <c r="E702" i="3"/>
  <c r="H701" i="3"/>
  <c r="N701" i="3"/>
  <c r="K701" i="3"/>
  <c r="E701" i="3"/>
  <c r="H700" i="3"/>
  <c r="N700" i="3"/>
  <c r="K700" i="3"/>
  <c r="E700" i="3"/>
  <c r="H699" i="3"/>
  <c r="N699" i="3"/>
  <c r="K699" i="3"/>
  <c r="E699" i="3"/>
  <c r="H698" i="3"/>
  <c r="N698" i="3"/>
  <c r="K698" i="3"/>
  <c r="E698" i="3"/>
  <c r="H697" i="3"/>
  <c r="N697" i="3"/>
  <c r="K697" i="3"/>
  <c r="E697" i="3"/>
  <c r="H696" i="3"/>
  <c r="N696" i="3"/>
  <c r="K696" i="3"/>
  <c r="E696" i="3"/>
  <c r="H695" i="3"/>
  <c r="N695" i="3"/>
  <c r="K695" i="3"/>
  <c r="E695" i="3"/>
  <c r="H694" i="3"/>
  <c r="N694" i="3"/>
  <c r="K694" i="3"/>
  <c r="E694" i="3"/>
  <c r="H693" i="3"/>
  <c r="N693" i="3"/>
  <c r="K693" i="3"/>
  <c r="E693" i="3"/>
  <c r="H692" i="3"/>
  <c r="N692" i="3"/>
  <c r="K692" i="3"/>
  <c r="E692" i="3"/>
  <c r="H691" i="3"/>
  <c r="N691" i="3"/>
  <c r="K691" i="3"/>
  <c r="E691" i="3"/>
  <c r="H690" i="3"/>
  <c r="N690" i="3"/>
  <c r="K690" i="3"/>
  <c r="E690" i="3"/>
  <c r="H689" i="3"/>
  <c r="N689" i="3"/>
  <c r="K689" i="3"/>
  <c r="E689" i="3"/>
  <c r="H688" i="3"/>
  <c r="N688" i="3"/>
  <c r="K688" i="3"/>
  <c r="E688" i="3"/>
  <c r="H687" i="3"/>
  <c r="N687" i="3"/>
  <c r="K687" i="3"/>
  <c r="E687" i="3"/>
  <c r="H686" i="3"/>
  <c r="N686" i="3"/>
  <c r="K686" i="3"/>
  <c r="E686" i="3"/>
  <c r="H685" i="3"/>
  <c r="N685" i="3"/>
  <c r="K685" i="3"/>
  <c r="E685" i="3"/>
  <c r="H684" i="3"/>
  <c r="N684" i="3"/>
  <c r="K684" i="3"/>
  <c r="E684" i="3"/>
  <c r="H683" i="3"/>
  <c r="N683" i="3"/>
  <c r="K683" i="3"/>
  <c r="E683" i="3"/>
  <c r="H682" i="3"/>
  <c r="N682" i="3"/>
  <c r="K682" i="3"/>
  <c r="E682" i="3"/>
  <c r="H681" i="3"/>
  <c r="N681" i="3"/>
  <c r="K681" i="3"/>
  <c r="E681" i="3"/>
  <c r="H680" i="3"/>
  <c r="N680" i="3"/>
  <c r="K680" i="3"/>
  <c r="E680" i="3"/>
  <c r="H679" i="3"/>
  <c r="N679" i="3"/>
  <c r="K679" i="3"/>
  <c r="E679" i="3"/>
  <c r="H678" i="3"/>
  <c r="N678" i="3"/>
  <c r="K678" i="3"/>
  <c r="E678" i="3"/>
  <c r="H677" i="3"/>
  <c r="N677" i="3"/>
  <c r="K677" i="3"/>
  <c r="E677" i="3"/>
  <c r="H676" i="3"/>
  <c r="N676" i="3"/>
  <c r="K676" i="3"/>
  <c r="E676" i="3"/>
  <c r="H675" i="3"/>
  <c r="N675" i="3"/>
  <c r="K675" i="3"/>
  <c r="E675" i="3"/>
  <c r="H674" i="3"/>
  <c r="N674" i="3"/>
  <c r="K674" i="3"/>
  <c r="E674" i="3"/>
  <c r="H673" i="3"/>
  <c r="N673" i="3"/>
  <c r="K673" i="3"/>
  <c r="E673" i="3"/>
  <c r="H672" i="3"/>
  <c r="N672" i="3"/>
  <c r="K672" i="3"/>
  <c r="E672" i="3"/>
  <c r="H671" i="3"/>
  <c r="N671" i="3"/>
  <c r="K671" i="3"/>
  <c r="E671" i="3"/>
  <c r="H670" i="3"/>
  <c r="N670" i="3"/>
  <c r="K670" i="3"/>
  <c r="E670" i="3"/>
  <c r="H669" i="3"/>
  <c r="N669" i="3"/>
  <c r="K669" i="3"/>
  <c r="E669" i="3"/>
  <c r="H668" i="3"/>
  <c r="N668" i="3"/>
  <c r="K668" i="3"/>
  <c r="E668" i="3"/>
  <c r="H667" i="3"/>
  <c r="N667" i="3"/>
  <c r="K667" i="3"/>
  <c r="E667" i="3"/>
  <c r="H666" i="3"/>
  <c r="N666" i="3"/>
  <c r="K666" i="3"/>
  <c r="E666" i="3"/>
  <c r="H665" i="3"/>
  <c r="N665" i="3"/>
  <c r="K665" i="3"/>
  <c r="E665" i="3"/>
  <c r="H664" i="3"/>
  <c r="N664" i="3"/>
  <c r="K664" i="3"/>
  <c r="E664" i="3"/>
  <c r="H663" i="3"/>
  <c r="N663" i="3"/>
  <c r="K663" i="3"/>
  <c r="E663" i="3"/>
  <c r="H662" i="3"/>
  <c r="N662" i="3"/>
  <c r="K662" i="3"/>
  <c r="E662" i="3"/>
  <c r="H661" i="3"/>
  <c r="N661" i="3"/>
  <c r="K661" i="3"/>
  <c r="E661" i="3"/>
  <c r="H660" i="3"/>
  <c r="N660" i="3"/>
  <c r="K660" i="3"/>
  <c r="E660" i="3"/>
  <c r="H659" i="3"/>
  <c r="N659" i="3"/>
  <c r="K659" i="3"/>
  <c r="E659" i="3"/>
  <c r="H658" i="3"/>
  <c r="N658" i="3"/>
  <c r="K658" i="3"/>
  <c r="E658" i="3"/>
  <c r="H657" i="3"/>
  <c r="N657" i="3"/>
  <c r="K657" i="3"/>
  <c r="E657" i="3"/>
  <c r="H656" i="3"/>
  <c r="N656" i="3"/>
  <c r="K656" i="3"/>
  <c r="E656" i="3"/>
  <c r="H655" i="3"/>
  <c r="N655" i="3"/>
  <c r="K655" i="3"/>
  <c r="E655" i="3"/>
  <c r="H654" i="3"/>
  <c r="N654" i="3"/>
  <c r="K654" i="3"/>
  <c r="E654" i="3"/>
  <c r="H653" i="3"/>
  <c r="N653" i="3"/>
  <c r="K653" i="3"/>
  <c r="E653" i="3"/>
  <c r="H652" i="3"/>
  <c r="N652" i="3"/>
  <c r="K652" i="3"/>
  <c r="E652" i="3"/>
  <c r="H651" i="3"/>
  <c r="N651" i="3"/>
  <c r="K651" i="3"/>
  <c r="E651" i="3"/>
  <c r="H650" i="3"/>
  <c r="N650" i="3"/>
  <c r="K650" i="3"/>
  <c r="E650" i="3"/>
  <c r="H649" i="3"/>
  <c r="N649" i="3"/>
  <c r="K649" i="3"/>
  <c r="E649" i="3"/>
  <c r="H648" i="3"/>
  <c r="N648" i="3"/>
  <c r="K648" i="3"/>
  <c r="E648" i="3"/>
  <c r="H647" i="3"/>
  <c r="N647" i="3"/>
  <c r="K647" i="3"/>
  <c r="E647" i="3"/>
  <c r="H646" i="3"/>
  <c r="N646" i="3"/>
  <c r="K646" i="3"/>
  <c r="E646" i="3"/>
  <c r="H645" i="3"/>
  <c r="N645" i="3"/>
  <c r="K645" i="3"/>
  <c r="E645" i="3"/>
  <c r="H644" i="3"/>
  <c r="N644" i="3"/>
  <c r="K644" i="3"/>
  <c r="E644" i="3"/>
  <c r="H643" i="3"/>
  <c r="N643" i="3"/>
  <c r="K643" i="3"/>
  <c r="E643" i="3"/>
  <c r="H642" i="3"/>
  <c r="N642" i="3"/>
  <c r="K642" i="3"/>
  <c r="E642" i="3"/>
  <c r="H641" i="3"/>
  <c r="N641" i="3"/>
  <c r="K641" i="3"/>
  <c r="E641" i="3"/>
  <c r="H640" i="3"/>
  <c r="N640" i="3"/>
  <c r="K640" i="3"/>
  <c r="E640" i="3"/>
  <c r="H639" i="3"/>
  <c r="N639" i="3"/>
  <c r="K639" i="3"/>
  <c r="E639" i="3"/>
  <c r="H638" i="3"/>
  <c r="N638" i="3"/>
  <c r="K638" i="3"/>
  <c r="E638" i="3"/>
  <c r="H637" i="3"/>
  <c r="N637" i="3"/>
  <c r="K637" i="3"/>
  <c r="E637" i="3"/>
  <c r="H636" i="3"/>
  <c r="N636" i="3"/>
  <c r="K636" i="3"/>
  <c r="E636" i="3"/>
  <c r="H635" i="3"/>
  <c r="N635" i="3"/>
  <c r="K635" i="3"/>
  <c r="E635" i="3"/>
  <c r="H634" i="3"/>
  <c r="N634" i="3"/>
  <c r="K634" i="3"/>
  <c r="E634" i="3"/>
  <c r="H633" i="3"/>
  <c r="N633" i="3"/>
  <c r="K633" i="3"/>
  <c r="E633" i="3"/>
  <c r="H632" i="3"/>
  <c r="N632" i="3"/>
  <c r="K632" i="3"/>
  <c r="E632" i="3"/>
  <c r="H631" i="3"/>
  <c r="N631" i="3"/>
  <c r="K631" i="3"/>
  <c r="E631" i="3"/>
  <c r="H630" i="3"/>
  <c r="N630" i="3"/>
  <c r="K630" i="3"/>
  <c r="E630" i="3"/>
  <c r="H629" i="3"/>
  <c r="N629" i="3"/>
  <c r="K629" i="3"/>
  <c r="E629" i="3"/>
  <c r="H628" i="3"/>
  <c r="N628" i="3"/>
  <c r="K628" i="3"/>
  <c r="E628" i="3"/>
  <c r="H627" i="3"/>
  <c r="N627" i="3"/>
  <c r="K627" i="3"/>
  <c r="E627" i="3"/>
  <c r="H626" i="3"/>
  <c r="N626" i="3"/>
  <c r="K626" i="3"/>
  <c r="E626" i="3"/>
  <c r="H625" i="3"/>
  <c r="N625" i="3"/>
  <c r="K625" i="3"/>
  <c r="E625" i="3"/>
  <c r="H624" i="3"/>
  <c r="N624" i="3"/>
  <c r="K624" i="3"/>
  <c r="E624" i="3"/>
  <c r="H623" i="3"/>
  <c r="N623" i="3"/>
  <c r="K623" i="3"/>
  <c r="E623" i="3"/>
  <c r="H622" i="3"/>
  <c r="N622" i="3"/>
  <c r="K622" i="3"/>
  <c r="E622" i="3"/>
  <c r="H621" i="3"/>
  <c r="N621" i="3"/>
  <c r="K621" i="3"/>
  <c r="E621" i="3"/>
  <c r="H620" i="3"/>
  <c r="N620" i="3"/>
  <c r="K620" i="3"/>
  <c r="E620" i="3"/>
  <c r="H619" i="3"/>
  <c r="N619" i="3"/>
  <c r="K619" i="3"/>
  <c r="E619" i="3"/>
  <c r="H618" i="3"/>
  <c r="N618" i="3"/>
  <c r="K618" i="3"/>
  <c r="E618" i="3"/>
  <c r="H617" i="3"/>
  <c r="N617" i="3"/>
  <c r="K617" i="3"/>
  <c r="E617" i="3"/>
  <c r="H616" i="3"/>
  <c r="N616" i="3"/>
  <c r="K616" i="3"/>
  <c r="E616" i="3"/>
  <c r="H615" i="3"/>
  <c r="N615" i="3"/>
  <c r="K615" i="3"/>
  <c r="E615" i="3"/>
  <c r="H614" i="3"/>
  <c r="N614" i="3"/>
  <c r="K614" i="3"/>
  <c r="E614" i="3"/>
  <c r="H613" i="3"/>
  <c r="N613" i="3"/>
  <c r="K613" i="3"/>
  <c r="E613" i="3"/>
  <c r="H612" i="3"/>
  <c r="N612" i="3"/>
  <c r="K612" i="3"/>
  <c r="E612" i="3"/>
  <c r="H611" i="3"/>
  <c r="N611" i="3"/>
  <c r="K611" i="3"/>
  <c r="E611" i="3"/>
  <c r="H610" i="3"/>
  <c r="N610" i="3"/>
  <c r="K610" i="3"/>
  <c r="E610" i="3"/>
  <c r="H609" i="3"/>
  <c r="N609" i="3"/>
  <c r="K609" i="3"/>
  <c r="E609" i="3"/>
  <c r="H608" i="3"/>
  <c r="N608" i="3"/>
  <c r="K608" i="3"/>
  <c r="E608" i="3"/>
  <c r="H607" i="3"/>
  <c r="N607" i="3"/>
  <c r="K607" i="3"/>
  <c r="E607" i="3"/>
  <c r="H606" i="3"/>
  <c r="N606" i="3"/>
  <c r="K606" i="3"/>
  <c r="E606" i="3"/>
  <c r="H605" i="3"/>
  <c r="N605" i="3"/>
  <c r="K605" i="3"/>
  <c r="E605" i="3"/>
  <c r="H604" i="3"/>
  <c r="N604" i="3"/>
  <c r="K604" i="3"/>
  <c r="E604" i="3"/>
  <c r="H603" i="3"/>
  <c r="N603" i="3"/>
  <c r="K603" i="3"/>
  <c r="E603" i="3"/>
  <c r="H602" i="3"/>
  <c r="N602" i="3"/>
  <c r="K602" i="3"/>
  <c r="E602" i="3"/>
  <c r="H601" i="3"/>
  <c r="N601" i="3"/>
  <c r="K601" i="3"/>
  <c r="E601" i="3"/>
  <c r="H600" i="3"/>
  <c r="N600" i="3"/>
  <c r="K600" i="3"/>
  <c r="E600" i="3"/>
  <c r="H599" i="3"/>
  <c r="N599" i="3"/>
  <c r="K599" i="3"/>
  <c r="E599" i="3"/>
  <c r="H598" i="3"/>
  <c r="N598" i="3"/>
  <c r="K598" i="3"/>
  <c r="E598" i="3"/>
  <c r="H597" i="3"/>
  <c r="N597" i="3"/>
  <c r="K597" i="3"/>
  <c r="E597" i="3"/>
  <c r="H596" i="3"/>
  <c r="N596" i="3"/>
  <c r="K596" i="3"/>
  <c r="E596" i="3"/>
  <c r="H595" i="3"/>
  <c r="N595" i="3"/>
  <c r="K595" i="3"/>
  <c r="E595" i="3"/>
  <c r="H594" i="3"/>
  <c r="N594" i="3"/>
  <c r="K594" i="3"/>
  <c r="E594" i="3"/>
  <c r="H593" i="3"/>
  <c r="N593" i="3"/>
  <c r="K593" i="3"/>
  <c r="E593" i="3"/>
  <c r="H592" i="3"/>
  <c r="N592" i="3"/>
  <c r="K592" i="3"/>
  <c r="E592" i="3"/>
  <c r="H591" i="3"/>
  <c r="N591" i="3"/>
  <c r="K591" i="3"/>
  <c r="E591" i="3"/>
  <c r="H590" i="3"/>
  <c r="N590" i="3"/>
  <c r="K590" i="3"/>
  <c r="E590" i="3"/>
  <c r="H589" i="3"/>
  <c r="N589" i="3"/>
  <c r="K589" i="3"/>
  <c r="E589" i="3"/>
  <c r="H588" i="3"/>
  <c r="N588" i="3"/>
  <c r="K588" i="3"/>
  <c r="E588" i="3"/>
  <c r="H587" i="3"/>
  <c r="N587" i="3"/>
  <c r="K587" i="3"/>
  <c r="E587" i="3"/>
  <c r="H586" i="3"/>
  <c r="N586" i="3"/>
  <c r="K586" i="3"/>
  <c r="E586" i="3"/>
  <c r="H585" i="3"/>
  <c r="N585" i="3"/>
  <c r="K585" i="3"/>
  <c r="E585" i="3"/>
  <c r="H584" i="3"/>
  <c r="N584" i="3"/>
  <c r="K584" i="3"/>
  <c r="E584" i="3"/>
  <c r="H583" i="3"/>
  <c r="N583" i="3"/>
  <c r="K583" i="3"/>
  <c r="E583" i="3"/>
  <c r="H582" i="3"/>
  <c r="N582" i="3"/>
  <c r="K582" i="3"/>
  <c r="E582" i="3"/>
  <c r="H581" i="3"/>
  <c r="N581" i="3"/>
  <c r="K581" i="3"/>
  <c r="E581" i="3"/>
  <c r="H580" i="3"/>
  <c r="N580" i="3"/>
  <c r="K580" i="3"/>
  <c r="E580" i="3"/>
  <c r="H579" i="3"/>
  <c r="N579" i="3"/>
  <c r="K579" i="3"/>
  <c r="E579" i="3"/>
  <c r="H578" i="3"/>
  <c r="N578" i="3"/>
  <c r="K578" i="3"/>
  <c r="E578" i="3"/>
  <c r="H577" i="3"/>
  <c r="N577" i="3"/>
  <c r="K577" i="3"/>
  <c r="E577" i="3"/>
  <c r="H576" i="3"/>
  <c r="N576" i="3"/>
  <c r="K576" i="3"/>
  <c r="E576" i="3"/>
  <c r="H575" i="3"/>
  <c r="N575" i="3"/>
  <c r="K575" i="3"/>
  <c r="E575" i="3"/>
  <c r="H574" i="3"/>
  <c r="N574" i="3"/>
  <c r="K574" i="3"/>
  <c r="E574" i="3"/>
  <c r="H573" i="3"/>
  <c r="N573" i="3"/>
  <c r="K573" i="3"/>
  <c r="E573" i="3"/>
  <c r="H572" i="3"/>
  <c r="N572" i="3"/>
  <c r="K572" i="3"/>
  <c r="E572" i="3"/>
  <c r="H571" i="3"/>
  <c r="N571" i="3"/>
  <c r="K571" i="3"/>
  <c r="E571" i="3"/>
  <c r="H570" i="3"/>
  <c r="N570" i="3"/>
  <c r="K570" i="3"/>
  <c r="E570" i="3"/>
  <c r="H569" i="3"/>
  <c r="N569" i="3"/>
  <c r="K569" i="3"/>
  <c r="E569" i="3"/>
  <c r="H568" i="3"/>
  <c r="N568" i="3"/>
  <c r="K568" i="3"/>
  <c r="E568" i="3"/>
  <c r="H567" i="3"/>
  <c r="N567" i="3"/>
  <c r="K567" i="3"/>
  <c r="E567" i="3"/>
  <c r="H566" i="3"/>
  <c r="N566" i="3"/>
  <c r="K566" i="3"/>
  <c r="E566" i="3"/>
  <c r="H565" i="3"/>
  <c r="N565" i="3"/>
  <c r="K565" i="3"/>
  <c r="E565" i="3"/>
  <c r="H564" i="3"/>
  <c r="N564" i="3"/>
  <c r="K564" i="3"/>
  <c r="E564" i="3"/>
  <c r="H563" i="3"/>
  <c r="N563" i="3"/>
  <c r="K563" i="3"/>
  <c r="E563" i="3"/>
  <c r="H562" i="3"/>
  <c r="N562" i="3"/>
  <c r="K562" i="3"/>
  <c r="E562" i="3"/>
  <c r="H561" i="3"/>
  <c r="N561" i="3"/>
  <c r="K561" i="3"/>
  <c r="E561" i="3"/>
  <c r="H560" i="3"/>
  <c r="N560" i="3"/>
  <c r="K560" i="3"/>
  <c r="E560" i="3"/>
  <c r="H559" i="3"/>
  <c r="N559" i="3"/>
  <c r="K559" i="3"/>
  <c r="E559" i="3"/>
  <c r="H558" i="3"/>
  <c r="N558" i="3"/>
  <c r="K558" i="3"/>
  <c r="E558" i="3"/>
  <c r="H557" i="3"/>
  <c r="N557" i="3"/>
  <c r="K557" i="3"/>
  <c r="E557" i="3"/>
  <c r="H556" i="3"/>
  <c r="N556" i="3"/>
  <c r="K556" i="3"/>
  <c r="E556" i="3"/>
  <c r="H555" i="3"/>
  <c r="N555" i="3"/>
  <c r="K555" i="3"/>
  <c r="E555" i="3"/>
  <c r="H554" i="3"/>
  <c r="N554" i="3"/>
  <c r="K554" i="3"/>
  <c r="E554" i="3"/>
  <c r="H553" i="3"/>
  <c r="N553" i="3"/>
  <c r="K553" i="3"/>
  <c r="E553" i="3"/>
  <c r="H552" i="3"/>
  <c r="N552" i="3"/>
  <c r="K552" i="3"/>
  <c r="E552" i="3"/>
  <c r="H551" i="3"/>
  <c r="N551" i="3"/>
  <c r="K551" i="3"/>
  <c r="E551" i="3"/>
  <c r="H550" i="3"/>
  <c r="N550" i="3"/>
  <c r="K550" i="3"/>
  <c r="E550" i="3"/>
  <c r="H549" i="3"/>
  <c r="N549" i="3"/>
  <c r="K549" i="3"/>
  <c r="E549" i="3"/>
  <c r="H548" i="3"/>
  <c r="N548" i="3"/>
  <c r="K548" i="3"/>
  <c r="E548" i="3"/>
  <c r="H547" i="3"/>
  <c r="N547" i="3"/>
  <c r="K547" i="3"/>
  <c r="E547" i="3"/>
  <c r="H546" i="3"/>
  <c r="N546" i="3"/>
  <c r="K546" i="3"/>
  <c r="E546" i="3"/>
  <c r="H545" i="3"/>
  <c r="N545" i="3"/>
  <c r="K545" i="3"/>
  <c r="E545" i="3"/>
  <c r="H544" i="3"/>
  <c r="N544" i="3"/>
  <c r="K544" i="3"/>
  <c r="E544" i="3"/>
  <c r="H543" i="3"/>
  <c r="N543" i="3"/>
  <c r="K543" i="3"/>
  <c r="E543" i="3"/>
  <c r="H542" i="3"/>
  <c r="N542" i="3"/>
  <c r="K542" i="3"/>
  <c r="E542" i="3"/>
  <c r="H541" i="3"/>
  <c r="N541" i="3"/>
  <c r="K541" i="3"/>
  <c r="E541" i="3"/>
  <c r="H540" i="3"/>
  <c r="N540" i="3"/>
  <c r="K540" i="3"/>
  <c r="E540" i="3"/>
  <c r="H539" i="3"/>
  <c r="N539" i="3"/>
  <c r="K539" i="3"/>
  <c r="E539" i="3"/>
  <c r="H538" i="3"/>
  <c r="N538" i="3"/>
  <c r="K538" i="3"/>
  <c r="E538" i="3"/>
  <c r="H537" i="3"/>
  <c r="N537" i="3"/>
  <c r="K537" i="3"/>
  <c r="E537" i="3"/>
  <c r="H536" i="3"/>
  <c r="N536" i="3"/>
  <c r="K536" i="3"/>
  <c r="E536" i="3"/>
  <c r="H535" i="3"/>
  <c r="N535" i="3"/>
  <c r="K535" i="3"/>
  <c r="E535" i="3"/>
  <c r="H534" i="3"/>
  <c r="N534" i="3"/>
  <c r="K534" i="3"/>
  <c r="E534" i="3"/>
  <c r="H533" i="3"/>
  <c r="N533" i="3"/>
  <c r="K533" i="3"/>
  <c r="E533" i="3"/>
  <c r="H532" i="3"/>
  <c r="N532" i="3"/>
  <c r="K532" i="3"/>
  <c r="E532" i="3"/>
  <c r="H531" i="3"/>
  <c r="N531" i="3"/>
  <c r="K531" i="3"/>
  <c r="E531" i="3"/>
  <c r="H530" i="3"/>
  <c r="N530" i="3"/>
  <c r="K530" i="3"/>
  <c r="E530" i="3"/>
  <c r="H529" i="3"/>
  <c r="N529" i="3"/>
  <c r="K529" i="3"/>
  <c r="E529" i="3"/>
  <c r="H528" i="3"/>
  <c r="N528" i="3"/>
  <c r="K528" i="3"/>
  <c r="E528" i="3"/>
  <c r="H527" i="3"/>
  <c r="N527" i="3"/>
  <c r="K527" i="3"/>
  <c r="E527" i="3"/>
  <c r="H526" i="3"/>
  <c r="N526" i="3"/>
  <c r="K526" i="3"/>
  <c r="E526" i="3"/>
  <c r="H525" i="3"/>
  <c r="N525" i="3"/>
  <c r="K525" i="3"/>
  <c r="E525" i="3"/>
  <c r="H524" i="3"/>
  <c r="N524" i="3"/>
  <c r="K524" i="3"/>
  <c r="E524" i="3"/>
  <c r="H523" i="3"/>
  <c r="N523" i="3"/>
  <c r="K523" i="3"/>
  <c r="E523" i="3"/>
  <c r="H522" i="3"/>
  <c r="N522" i="3"/>
  <c r="K522" i="3"/>
  <c r="E522" i="3"/>
  <c r="H521" i="3"/>
  <c r="N521" i="3"/>
  <c r="K521" i="3"/>
  <c r="E521" i="3"/>
  <c r="H520" i="3"/>
  <c r="N520" i="3"/>
  <c r="K520" i="3"/>
  <c r="E520" i="3"/>
  <c r="H519" i="3"/>
  <c r="N519" i="3"/>
  <c r="K519" i="3"/>
  <c r="E519" i="3"/>
  <c r="H518" i="3"/>
  <c r="N518" i="3"/>
  <c r="K518" i="3"/>
  <c r="E518" i="3"/>
  <c r="H517" i="3"/>
  <c r="N517" i="3"/>
  <c r="K517" i="3"/>
  <c r="E517" i="3"/>
  <c r="H516" i="3"/>
  <c r="N516" i="3"/>
  <c r="K516" i="3"/>
  <c r="E516" i="3"/>
  <c r="H515" i="3"/>
  <c r="N515" i="3"/>
  <c r="K515" i="3"/>
  <c r="E515" i="3"/>
  <c r="H514" i="3"/>
  <c r="N514" i="3"/>
  <c r="K514" i="3"/>
  <c r="E514" i="3"/>
  <c r="H513" i="3"/>
  <c r="N513" i="3"/>
  <c r="K513" i="3"/>
  <c r="E513" i="3"/>
  <c r="H512" i="3"/>
  <c r="N512" i="3"/>
  <c r="K512" i="3"/>
  <c r="E512" i="3"/>
  <c r="H511" i="3"/>
  <c r="N511" i="3"/>
  <c r="K511" i="3"/>
  <c r="E511" i="3"/>
  <c r="H510" i="3"/>
  <c r="N510" i="3"/>
  <c r="K510" i="3"/>
  <c r="E510" i="3"/>
  <c r="H509" i="3"/>
  <c r="N509" i="3"/>
  <c r="K509" i="3"/>
  <c r="E509" i="3"/>
  <c r="H508" i="3"/>
  <c r="N508" i="3"/>
  <c r="K508" i="3"/>
  <c r="E508" i="3"/>
  <c r="H507" i="3"/>
  <c r="N507" i="3"/>
  <c r="K507" i="3"/>
  <c r="E507" i="3"/>
  <c r="H506" i="3"/>
  <c r="N506" i="3"/>
  <c r="K506" i="3"/>
  <c r="E506" i="3"/>
  <c r="H505" i="3"/>
  <c r="N505" i="3"/>
  <c r="K505" i="3"/>
  <c r="E505" i="3"/>
  <c r="H504" i="3"/>
  <c r="N504" i="3"/>
  <c r="K504" i="3"/>
  <c r="E504" i="3"/>
  <c r="H503" i="3"/>
  <c r="N503" i="3"/>
  <c r="K503" i="3"/>
  <c r="E503" i="3"/>
  <c r="H502" i="3"/>
  <c r="N502" i="3"/>
  <c r="K502" i="3"/>
  <c r="E502" i="3"/>
  <c r="H501" i="3"/>
  <c r="N501" i="3"/>
  <c r="K501" i="3"/>
  <c r="E501" i="3"/>
  <c r="H500" i="3"/>
  <c r="N500" i="3"/>
  <c r="K500" i="3"/>
  <c r="E500" i="3"/>
  <c r="H499" i="3"/>
  <c r="N499" i="3"/>
  <c r="K499" i="3"/>
  <c r="E499" i="3"/>
  <c r="H498" i="3"/>
  <c r="N498" i="3"/>
  <c r="K498" i="3"/>
  <c r="E498" i="3"/>
  <c r="H497" i="3"/>
  <c r="N497" i="3"/>
  <c r="K497" i="3"/>
  <c r="E497" i="3"/>
  <c r="H496" i="3"/>
  <c r="N496" i="3"/>
  <c r="K496" i="3"/>
  <c r="E496" i="3"/>
  <c r="H495" i="3"/>
  <c r="N495" i="3"/>
  <c r="K495" i="3"/>
  <c r="E495" i="3"/>
  <c r="H494" i="3"/>
  <c r="N494" i="3"/>
  <c r="K494" i="3"/>
  <c r="E494" i="3"/>
  <c r="H493" i="3"/>
  <c r="N493" i="3"/>
  <c r="K493" i="3"/>
  <c r="E493" i="3"/>
  <c r="H492" i="3"/>
  <c r="N492" i="3"/>
  <c r="K492" i="3"/>
  <c r="E492" i="3"/>
  <c r="H491" i="3"/>
  <c r="N491" i="3"/>
  <c r="K491" i="3"/>
  <c r="E491" i="3"/>
  <c r="H490" i="3"/>
  <c r="N490" i="3"/>
  <c r="K490" i="3"/>
  <c r="E490" i="3"/>
  <c r="H489" i="3"/>
  <c r="N489" i="3"/>
  <c r="K489" i="3"/>
  <c r="E489" i="3"/>
  <c r="H488" i="3"/>
  <c r="N488" i="3"/>
  <c r="K488" i="3"/>
  <c r="E488" i="3"/>
  <c r="H487" i="3"/>
  <c r="N487" i="3"/>
  <c r="K487" i="3"/>
  <c r="E487" i="3"/>
  <c r="H486" i="3"/>
  <c r="N486" i="3"/>
  <c r="K486" i="3"/>
  <c r="E486" i="3"/>
  <c r="H485" i="3"/>
  <c r="N485" i="3"/>
  <c r="K485" i="3"/>
  <c r="E485" i="3"/>
  <c r="H484" i="3"/>
  <c r="N484" i="3"/>
  <c r="K484" i="3"/>
  <c r="E484" i="3"/>
  <c r="H483" i="3"/>
  <c r="N483" i="3"/>
  <c r="K483" i="3"/>
  <c r="E483" i="3"/>
  <c r="H482" i="3"/>
  <c r="N482" i="3"/>
  <c r="K482" i="3"/>
  <c r="E482" i="3"/>
  <c r="H481" i="3"/>
  <c r="N481" i="3"/>
  <c r="K481" i="3"/>
  <c r="E481" i="3"/>
  <c r="H480" i="3"/>
  <c r="N480" i="3"/>
  <c r="K480" i="3"/>
  <c r="E480" i="3"/>
  <c r="H479" i="3"/>
  <c r="N479" i="3"/>
  <c r="K479" i="3"/>
  <c r="E479" i="3"/>
  <c r="H478" i="3"/>
  <c r="N478" i="3"/>
  <c r="K478" i="3"/>
  <c r="E478" i="3"/>
  <c r="H477" i="3"/>
  <c r="N477" i="3"/>
  <c r="K477" i="3"/>
  <c r="E477" i="3"/>
  <c r="H476" i="3"/>
  <c r="N476" i="3"/>
  <c r="K476" i="3"/>
  <c r="E476" i="3"/>
  <c r="H475" i="3"/>
  <c r="N475" i="3"/>
  <c r="K475" i="3"/>
  <c r="E475" i="3"/>
  <c r="H474" i="3"/>
  <c r="N474" i="3"/>
  <c r="K474" i="3"/>
  <c r="E474" i="3"/>
  <c r="H473" i="3"/>
  <c r="N473" i="3"/>
  <c r="K473" i="3"/>
  <c r="E473" i="3"/>
  <c r="H472" i="3"/>
  <c r="N472" i="3"/>
  <c r="K472" i="3"/>
  <c r="E472" i="3"/>
  <c r="H471" i="3"/>
  <c r="N471" i="3"/>
  <c r="K471" i="3"/>
  <c r="E471" i="3"/>
  <c r="H470" i="3"/>
  <c r="N470" i="3"/>
  <c r="K470" i="3"/>
  <c r="E470" i="3"/>
  <c r="H469" i="3"/>
  <c r="N469" i="3"/>
  <c r="K469" i="3"/>
  <c r="E469" i="3"/>
  <c r="H468" i="3"/>
  <c r="N468" i="3"/>
  <c r="K468" i="3"/>
  <c r="E468" i="3"/>
  <c r="H467" i="3"/>
  <c r="N467" i="3"/>
  <c r="K467" i="3"/>
  <c r="E467" i="3"/>
  <c r="H466" i="3"/>
  <c r="N466" i="3"/>
  <c r="K466" i="3"/>
  <c r="E466" i="3"/>
  <c r="H465" i="3"/>
  <c r="N465" i="3"/>
  <c r="K465" i="3"/>
  <c r="E465" i="3"/>
  <c r="H464" i="3"/>
  <c r="N464" i="3"/>
  <c r="K464" i="3"/>
  <c r="E464" i="3"/>
  <c r="H463" i="3"/>
  <c r="N463" i="3"/>
  <c r="K463" i="3"/>
  <c r="E463" i="3"/>
  <c r="H462" i="3"/>
  <c r="N462" i="3"/>
  <c r="K462" i="3"/>
  <c r="E462" i="3"/>
  <c r="H461" i="3"/>
  <c r="N461" i="3"/>
  <c r="K461" i="3"/>
  <c r="E461" i="3"/>
  <c r="H460" i="3"/>
  <c r="N460" i="3"/>
  <c r="K460" i="3"/>
  <c r="E460" i="3"/>
  <c r="H459" i="3"/>
  <c r="N459" i="3"/>
  <c r="K459" i="3"/>
  <c r="E459" i="3"/>
  <c r="H458" i="3"/>
  <c r="N458" i="3"/>
  <c r="K458" i="3"/>
  <c r="E458" i="3"/>
  <c r="H457" i="3"/>
  <c r="N457" i="3"/>
  <c r="K457" i="3"/>
  <c r="E457" i="3"/>
  <c r="H456" i="3"/>
  <c r="N456" i="3"/>
  <c r="K456" i="3"/>
  <c r="E456" i="3"/>
  <c r="H455" i="3"/>
  <c r="N455" i="3"/>
  <c r="K455" i="3"/>
  <c r="E455" i="3"/>
  <c r="H454" i="3"/>
  <c r="N454" i="3"/>
  <c r="K454" i="3"/>
  <c r="E454" i="3"/>
  <c r="H453" i="3"/>
  <c r="N453" i="3"/>
  <c r="K453" i="3"/>
  <c r="E453" i="3"/>
  <c r="H452" i="3"/>
  <c r="N452" i="3"/>
  <c r="K452" i="3"/>
  <c r="E452" i="3"/>
  <c r="H451" i="3"/>
  <c r="N451" i="3"/>
  <c r="K451" i="3"/>
  <c r="E451" i="3"/>
  <c r="H450" i="3"/>
  <c r="N450" i="3"/>
  <c r="K450" i="3"/>
  <c r="E450" i="3"/>
  <c r="H449" i="3"/>
  <c r="N449" i="3"/>
  <c r="K449" i="3"/>
  <c r="E449" i="3"/>
  <c r="H448" i="3"/>
  <c r="N448" i="3"/>
  <c r="K448" i="3"/>
  <c r="E448" i="3"/>
  <c r="H447" i="3"/>
  <c r="N447" i="3"/>
  <c r="K447" i="3"/>
  <c r="E447" i="3"/>
  <c r="H446" i="3"/>
  <c r="N446" i="3"/>
  <c r="K446" i="3"/>
  <c r="E446" i="3"/>
  <c r="H445" i="3"/>
  <c r="N445" i="3"/>
  <c r="K445" i="3"/>
  <c r="E445" i="3"/>
  <c r="H444" i="3"/>
  <c r="N444" i="3"/>
  <c r="K444" i="3"/>
  <c r="E444" i="3"/>
  <c r="H443" i="3"/>
  <c r="N443" i="3"/>
  <c r="K443" i="3"/>
  <c r="E443" i="3"/>
  <c r="H442" i="3"/>
  <c r="N442" i="3"/>
  <c r="K442" i="3"/>
  <c r="E442" i="3"/>
  <c r="H441" i="3"/>
  <c r="N441" i="3"/>
  <c r="K441" i="3"/>
  <c r="E441" i="3"/>
  <c r="H440" i="3"/>
  <c r="N440" i="3"/>
  <c r="K440" i="3"/>
  <c r="E440" i="3"/>
  <c r="H439" i="3"/>
  <c r="N439" i="3"/>
  <c r="K439" i="3"/>
  <c r="E439" i="3"/>
  <c r="H438" i="3"/>
  <c r="N438" i="3"/>
  <c r="K438" i="3"/>
  <c r="E438" i="3"/>
  <c r="H437" i="3"/>
  <c r="N437" i="3"/>
  <c r="K437" i="3"/>
  <c r="E437" i="3"/>
  <c r="H436" i="3"/>
  <c r="N436" i="3"/>
  <c r="K436" i="3"/>
  <c r="E436" i="3"/>
  <c r="H435" i="3"/>
  <c r="N435" i="3"/>
  <c r="K435" i="3"/>
  <c r="E435" i="3"/>
  <c r="H434" i="3"/>
  <c r="N434" i="3"/>
  <c r="K434" i="3"/>
  <c r="E434" i="3"/>
  <c r="H433" i="3"/>
  <c r="N433" i="3"/>
  <c r="K433" i="3"/>
  <c r="E433" i="3"/>
  <c r="H432" i="3"/>
  <c r="N432" i="3"/>
  <c r="K432" i="3"/>
  <c r="E432" i="3"/>
  <c r="H431" i="3"/>
  <c r="N431" i="3"/>
  <c r="K431" i="3"/>
  <c r="E431" i="3"/>
  <c r="H430" i="3"/>
  <c r="N430" i="3"/>
  <c r="K430" i="3"/>
  <c r="E430" i="3"/>
  <c r="H429" i="3"/>
  <c r="N429" i="3"/>
  <c r="K429" i="3"/>
  <c r="E429" i="3"/>
  <c r="H428" i="3"/>
  <c r="N428" i="3"/>
  <c r="K428" i="3"/>
  <c r="E428" i="3"/>
  <c r="H427" i="3"/>
  <c r="N427" i="3"/>
  <c r="K427" i="3"/>
  <c r="E427" i="3"/>
  <c r="H426" i="3"/>
  <c r="N426" i="3"/>
  <c r="K426" i="3"/>
  <c r="E426" i="3"/>
  <c r="H425" i="3"/>
  <c r="N425" i="3"/>
  <c r="K425" i="3"/>
  <c r="E425" i="3"/>
  <c r="H424" i="3"/>
  <c r="N424" i="3"/>
  <c r="K424" i="3"/>
  <c r="E424" i="3"/>
  <c r="H423" i="3"/>
  <c r="N423" i="3"/>
  <c r="K423" i="3"/>
  <c r="E423" i="3"/>
  <c r="H422" i="3"/>
  <c r="N422" i="3"/>
  <c r="K422" i="3"/>
  <c r="E422" i="3"/>
  <c r="H421" i="3"/>
  <c r="N421" i="3"/>
  <c r="K421" i="3"/>
  <c r="E421" i="3"/>
  <c r="H420" i="3"/>
  <c r="N420" i="3"/>
  <c r="K420" i="3"/>
  <c r="E420" i="3"/>
  <c r="H419" i="3"/>
  <c r="N419" i="3"/>
  <c r="K419" i="3"/>
  <c r="E419" i="3"/>
  <c r="H418" i="3"/>
  <c r="N418" i="3"/>
  <c r="K418" i="3"/>
  <c r="E418" i="3"/>
  <c r="H417" i="3"/>
  <c r="N417" i="3"/>
  <c r="K417" i="3"/>
  <c r="E417" i="3"/>
  <c r="H416" i="3"/>
  <c r="N416" i="3"/>
  <c r="K416" i="3"/>
  <c r="E416" i="3"/>
  <c r="H415" i="3"/>
  <c r="N415" i="3"/>
  <c r="K415" i="3"/>
  <c r="E415" i="3"/>
  <c r="H414" i="3"/>
  <c r="N414" i="3"/>
  <c r="K414" i="3"/>
  <c r="E414" i="3"/>
  <c r="H413" i="3"/>
  <c r="N413" i="3"/>
  <c r="K413" i="3"/>
  <c r="E413" i="3"/>
  <c r="H412" i="3"/>
  <c r="N412" i="3"/>
  <c r="K412" i="3"/>
  <c r="E412" i="3"/>
  <c r="H411" i="3"/>
  <c r="N411" i="3"/>
  <c r="K411" i="3"/>
  <c r="E411" i="3"/>
  <c r="H410" i="3"/>
  <c r="N410" i="3"/>
  <c r="K410" i="3"/>
  <c r="E410" i="3"/>
  <c r="H409" i="3"/>
  <c r="N409" i="3"/>
  <c r="K409" i="3"/>
  <c r="E409" i="3"/>
  <c r="H408" i="3"/>
  <c r="N408" i="3"/>
  <c r="K408" i="3"/>
  <c r="E408" i="3"/>
  <c r="H407" i="3"/>
  <c r="N407" i="3"/>
  <c r="K407" i="3"/>
  <c r="E407" i="3"/>
  <c r="H406" i="3"/>
  <c r="N406" i="3"/>
  <c r="K406" i="3"/>
  <c r="E406" i="3"/>
  <c r="H405" i="3"/>
  <c r="N405" i="3"/>
  <c r="K405" i="3"/>
  <c r="E405" i="3"/>
  <c r="H404" i="3"/>
  <c r="N404" i="3"/>
  <c r="K404" i="3"/>
  <c r="E404" i="3"/>
  <c r="H403" i="3"/>
  <c r="N403" i="3"/>
  <c r="K403" i="3"/>
  <c r="E403" i="3"/>
  <c r="H402" i="3"/>
  <c r="N402" i="3"/>
  <c r="K402" i="3"/>
  <c r="E402" i="3"/>
  <c r="H401" i="3"/>
  <c r="N401" i="3"/>
  <c r="K401" i="3"/>
  <c r="E401" i="3"/>
  <c r="H400" i="3"/>
  <c r="N400" i="3"/>
  <c r="K400" i="3"/>
  <c r="E400" i="3"/>
  <c r="H399" i="3"/>
  <c r="N399" i="3"/>
  <c r="K399" i="3"/>
  <c r="E399" i="3"/>
  <c r="H398" i="3"/>
  <c r="N398" i="3"/>
  <c r="K398" i="3"/>
  <c r="E398" i="3"/>
  <c r="H397" i="3"/>
  <c r="N397" i="3"/>
  <c r="K397" i="3"/>
  <c r="E397" i="3"/>
  <c r="H396" i="3"/>
  <c r="N396" i="3"/>
  <c r="K396" i="3"/>
  <c r="E396" i="3"/>
  <c r="H395" i="3"/>
  <c r="N395" i="3"/>
  <c r="K395" i="3"/>
  <c r="E395" i="3"/>
  <c r="H394" i="3"/>
  <c r="N394" i="3"/>
  <c r="K394" i="3"/>
  <c r="E394" i="3"/>
  <c r="H393" i="3"/>
  <c r="N393" i="3"/>
  <c r="K393" i="3"/>
  <c r="E393" i="3"/>
  <c r="H392" i="3"/>
  <c r="N392" i="3"/>
  <c r="K392" i="3"/>
  <c r="E392" i="3"/>
  <c r="H391" i="3"/>
  <c r="N391" i="3"/>
  <c r="K391" i="3"/>
  <c r="E391" i="3"/>
  <c r="H390" i="3"/>
  <c r="N390" i="3"/>
  <c r="K390" i="3"/>
  <c r="E390" i="3"/>
  <c r="H389" i="3"/>
  <c r="N389" i="3"/>
  <c r="K389" i="3"/>
  <c r="E389" i="3"/>
  <c r="H388" i="3"/>
  <c r="N388" i="3"/>
  <c r="K388" i="3"/>
  <c r="E388" i="3"/>
  <c r="H387" i="3"/>
  <c r="N387" i="3"/>
  <c r="K387" i="3"/>
  <c r="E387" i="3"/>
  <c r="H386" i="3"/>
  <c r="N386" i="3"/>
  <c r="K386" i="3"/>
  <c r="E386" i="3"/>
  <c r="H385" i="3"/>
  <c r="N385" i="3"/>
  <c r="K385" i="3"/>
  <c r="E385" i="3"/>
  <c r="H384" i="3"/>
  <c r="N384" i="3"/>
  <c r="K384" i="3"/>
  <c r="E384" i="3"/>
  <c r="H383" i="3"/>
  <c r="N383" i="3"/>
  <c r="K383" i="3"/>
  <c r="E383" i="3"/>
  <c r="H382" i="3"/>
  <c r="N382" i="3"/>
  <c r="K382" i="3"/>
  <c r="E382" i="3"/>
  <c r="H381" i="3"/>
  <c r="N381" i="3"/>
  <c r="K381" i="3"/>
  <c r="E381" i="3"/>
  <c r="H380" i="3"/>
  <c r="N380" i="3"/>
  <c r="K380" i="3"/>
  <c r="E380" i="3"/>
  <c r="H379" i="3"/>
  <c r="N379" i="3"/>
  <c r="K379" i="3"/>
  <c r="E379" i="3"/>
  <c r="H378" i="3"/>
  <c r="N378" i="3"/>
  <c r="K378" i="3"/>
  <c r="E378" i="3"/>
  <c r="H377" i="3"/>
  <c r="N377" i="3"/>
  <c r="K377" i="3"/>
  <c r="E377" i="3"/>
  <c r="H376" i="3"/>
  <c r="N376" i="3"/>
  <c r="K376" i="3"/>
  <c r="E376" i="3"/>
  <c r="H375" i="3"/>
  <c r="N375" i="3"/>
  <c r="K375" i="3"/>
  <c r="E375" i="3"/>
  <c r="H374" i="3"/>
  <c r="N374" i="3"/>
  <c r="K374" i="3"/>
  <c r="E374" i="3"/>
  <c r="H373" i="3"/>
  <c r="N373" i="3"/>
  <c r="K373" i="3"/>
  <c r="E373" i="3"/>
  <c r="H372" i="3"/>
  <c r="N372" i="3"/>
  <c r="K372" i="3"/>
  <c r="E372" i="3"/>
  <c r="H371" i="3"/>
  <c r="N371" i="3"/>
  <c r="K371" i="3"/>
  <c r="E371" i="3"/>
  <c r="H370" i="3"/>
  <c r="N370" i="3"/>
  <c r="K370" i="3"/>
  <c r="E370" i="3"/>
  <c r="H369" i="3"/>
  <c r="N369" i="3"/>
  <c r="K369" i="3"/>
  <c r="E369" i="3"/>
  <c r="H368" i="3"/>
  <c r="N368" i="3"/>
  <c r="K368" i="3"/>
  <c r="E368" i="3"/>
  <c r="H367" i="3"/>
  <c r="N367" i="3"/>
  <c r="K367" i="3"/>
  <c r="E367" i="3"/>
  <c r="H366" i="3"/>
  <c r="N366" i="3"/>
  <c r="K366" i="3"/>
  <c r="E366" i="3"/>
  <c r="H365" i="3"/>
  <c r="N365" i="3"/>
  <c r="K365" i="3"/>
  <c r="E365" i="3"/>
  <c r="H364" i="3"/>
  <c r="N364" i="3"/>
  <c r="K364" i="3"/>
  <c r="E364" i="3"/>
  <c r="H363" i="3"/>
  <c r="N363" i="3"/>
  <c r="K363" i="3"/>
  <c r="E363" i="3"/>
  <c r="H362" i="3"/>
  <c r="N362" i="3"/>
  <c r="K362" i="3"/>
  <c r="E362" i="3"/>
  <c r="H361" i="3"/>
  <c r="N361" i="3"/>
  <c r="K361" i="3"/>
  <c r="E361" i="3"/>
  <c r="H360" i="3"/>
  <c r="N360" i="3"/>
  <c r="K360" i="3"/>
  <c r="E360" i="3"/>
  <c r="H359" i="3"/>
  <c r="N359" i="3"/>
  <c r="K359" i="3"/>
  <c r="E359" i="3"/>
  <c r="H358" i="3"/>
  <c r="N358" i="3"/>
  <c r="K358" i="3"/>
  <c r="E358" i="3"/>
  <c r="H357" i="3"/>
  <c r="N357" i="3"/>
  <c r="K357" i="3"/>
  <c r="E357" i="3"/>
  <c r="H356" i="3"/>
  <c r="N356" i="3"/>
  <c r="K356" i="3"/>
  <c r="E356" i="3"/>
  <c r="H355" i="3"/>
  <c r="N355" i="3"/>
  <c r="K355" i="3"/>
  <c r="E355" i="3"/>
  <c r="H354" i="3"/>
  <c r="N354" i="3"/>
  <c r="K354" i="3"/>
  <c r="E354" i="3"/>
  <c r="H353" i="3"/>
  <c r="N353" i="3"/>
  <c r="K353" i="3"/>
  <c r="E353" i="3"/>
  <c r="H352" i="3"/>
  <c r="N352" i="3"/>
  <c r="K352" i="3"/>
  <c r="E352" i="3"/>
  <c r="H351" i="3"/>
  <c r="N351" i="3"/>
  <c r="K351" i="3"/>
  <c r="E351" i="3"/>
  <c r="H350" i="3"/>
  <c r="N350" i="3"/>
  <c r="K350" i="3"/>
  <c r="E350" i="3"/>
  <c r="H349" i="3"/>
  <c r="N349" i="3"/>
  <c r="K349" i="3"/>
  <c r="E349" i="3"/>
  <c r="H348" i="3"/>
  <c r="N348" i="3"/>
  <c r="K348" i="3"/>
  <c r="E348" i="3"/>
  <c r="H347" i="3"/>
  <c r="N347" i="3"/>
  <c r="K347" i="3"/>
  <c r="E347" i="3"/>
  <c r="H346" i="3"/>
  <c r="N346" i="3"/>
  <c r="K346" i="3"/>
  <c r="E346" i="3"/>
  <c r="H345" i="3"/>
  <c r="N345" i="3"/>
  <c r="K345" i="3"/>
  <c r="E345" i="3"/>
  <c r="H344" i="3"/>
  <c r="N344" i="3"/>
  <c r="K344" i="3"/>
  <c r="E344" i="3"/>
  <c r="H343" i="3"/>
  <c r="N343" i="3"/>
  <c r="K343" i="3"/>
  <c r="E343" i="3"/>
  <c r="H342" i="3"/>
  <c r="N342" i="3"/>
  <c r="K342" i="3"/>
  <c r="E342" i="3"/>
  <c r="H341" i="3"/>
  <c r="N341" i="3"/>
  <c r="K341" i="3"/>
  <c r="E341" i="3"/>
  <c r="H340" i="3"/>
  <c r="N340" i="3"/>
  <c r="K340" i="3"/>
  <c r="E340" i="3"/>
  <c r="H339" i="3"/>
  <c r="N339" i="3"/>
  <c r="K339" i="3"/>
  <c r="E339" i="3"/>
  <c r="H338" i="3"/>
  <c r="N338" i="3"/>
  <c r="K338" i="3"/>
  <c r="E338" i="3"/>
  <c r="H337" i="3"/>
  <c r="N337" i="3"/>
  <c r="K337" i="3"/>
  <c r="E337" i="3"/>
  <c r="H336" i="3"/>
  <c r="N336" i="3"/>
  <c r="K336" i="3"/>
  <c r="E336" i="3"/>
  <c r="H335" i="3"/>
  <c r="N335" i="3"/>
  <c r="K335" i="3"/>
  <c r="E335" i="3"/>
  <c r="H334" i="3"/>
  <c r="N334" i="3"/>
  <c r="K334" i="3"/>
  <c r="E334" i="3"/>
  <c r="H333" i="3"/>
  <c r="N333" i="3"/>
  <c r="K333" i="3"/>
  <c r="E333" i="3"/>
  <c r="H332" i="3"/>
  <c r="N332" i="3"/>
  <c r="K332" i="3"/>
  <c r="E332" i="3"/>
  <c r="H331" i="3"/>
  <c r="N331" i="3"/>
  <c r="K331" i="3"/>
  <c r="E331" i="3"/>
  <c r="H330" i="3"/>
  <c r="N330" i="3"/>
  <c r="K330" i="3"/>
  <c r="E330" i="3"/>
  <c r="H329" i="3"/>
  <c r="N329" i="3"/>
  <c r="K329" i="3"/>
  <c r="E329" i="3"/>
  <c r="H328" i="3"/>
  <c r="N328" i="3"/>
  <c r="K328" i="3"/>
  <c r="E328" i="3"/>
  <c r="H327" i="3"/>
  <c r="N327" i="3"/>
  <c r="K327" i="3"/>
  <c r="E327" i="3"/>
  <c r="H326" i="3"/>
  <c r="N326" i="3"/>
  <c r="K326" i="3"/>
  <c r="E326" i="3"/>
  <c r="H325" i="3"/>
  <c r="N325" i="3"/>
  <c r="K325" i="3"/>
  <c r="E325" i="3"/>
  <c r="H324" i="3"/>
  <c r="N324" i="3"/>
  <c r="K324" i="3"/>
  <c r="E324" i="3"/>
  <c r="H323" i="3"/>
  <c r="N323" i="3"/>
  <c r="K323" i="3"/>
  <c r="E323" i="3"/>
  <c r="H322" i="3"/>
  <c r="N322" i="3"/>
  <c r="K322" i="3"/>
  <c r="E322" i="3"/>
  <c r="H321" i="3"/>
  <c r="N321" i="3"/>
  <c r="K321" i="3"/>
  <c r="E321" i="3"/>
  <c r="H320" i="3"/>
  <c r="N320" i="3"/>
  <c r="K320" i="3"/>
  <c r="E320" i="3"/>
  <c r="H319" i="3"/>
  <c r="N319" i="3"/>
  <c r="K319" i="3"/>
  <c r="E319" i="3"/>
  <c r="H318" i="3"/>
  <c r="N318" i="3"/>
  <c r="K318" i="3"/>
  <c r="E318" i="3"/>
  <c r="H317" i="3"/>
  <c r="N317" i="3"/>
  <c r="K317" i="3"/>
  <c r="E317" i="3"/>
  <c r="H316" i="3"/>
  <c r="N316" i="3"/>
  <c r="K316" i="3"/>
  <c r="E316" i="3"/>
  <c r="H315" i="3"/>
  <c r="N315" i="3"/>
  <c r="K315" i="3"/>
  <c r="E315" i="3"/>
  <c r="H314" i="3"/>
  <c r="N314" i="3"/>
  <c r="K314" i="3"/>
  <c r="E314" i="3"/>
  <c r="H313" i="3"/>
  <c r="N313" i="3"/>
  <c r="K313" i="3"/>
  <c r="E313" i="3"/>
  <c r="H312" i="3"/>
  <c r="N312" i="3"/>
  <c r="K312" i="3"/>
  <c r="E312" i="3"/>
  <c r="H311" i="3"/>
  <c r="N311" i="3"/>
  <c r="K311" i="3"/>
  <c r="E311" i="3"/>
  <c r="H310" i="3"/>
  <c r="N310" i="3"/>
  <c r="K310" i="3"/>
  <c r="E310" i="3"/>
  <c r="H309" i="3"/>
  <c r="N309" i="3"/>
  <c r="K309" i="3"/>
  <c r="E309" i="3"/>
  <c r="H308" i="3"/>
  <c r="N308" i="3"/>
  <c r="K308" i="3"/>
  <c r="E308" i="3"/>
  <c r="H307" i="3"/>
  <c r="N307" i="3"/>
  <c r="K307" i="3"/>
  <c r="E307" i="3"/>
  <c r="H306" i="3"/>
  <c r="N306" i="3"/>
  <c r="K306" i="3"/>
  <c r="E306" i="3"/>
  <c r="H305" i="3"/>
  <c r="N305" i="3"/>
  <c r="K305" i="3"/>
  <c r="E305" i="3"/>
  <c r="H304" i="3"/>
  <c r="N304" i="3"/>
  <c r="K304" i="3"/>
  <c r="E304" i="3"/>
  <c r="H303" i="3"/>
  <c r="N303" i="3"/>
  <c r="K303" i="3"/>
  <c r="E303" i="3"/>
  <c r="H302" i="3"/>
  <c r="N302" i="3"/>
  <c r="K302" i="3"/>
  <c r="E302" i="3"/>
  <c r="H301" i="3"/>
  <c r="N301" i="3"/>
  <c r="K301" i="3"/>
  <c r="E301" i="3"/>
  <c r="H300" i="3"/>
  <c r="N300" i="3"/>
  <c r="K300" i="3"/>
  <c r="E300" i="3"/>
  <c r="H299" i="3"/>
  <c r="N299" i="3"/>
  <c r="K299" i="3"/>
  <c r="E299" i="3"/>
  <c r="H298" i="3"/>
  <c r="N298" i="3"/>
  <c r="K298" i="3"/>
  <c r="E298" i="3"/>
  <c r="H297" i="3"/>
  <c r="N297" i="3"/>
  <c r="K297" i="3"/>
  <c r="E297" i="3"/>
  <c r="H296" i="3"/>
  <c r="N296" i="3"/>
  <c r="K296" i="3"/>
  <c r="E296" i="3"/>
  <c r="H295" i="3"/>
  <c r="N295" i="3"/>
  <c r="K295" i="3"/>
  <c r="E295" i="3"/>
  <c r="H294" i="3"/>
  <c r="N294" i="3"/>
  <c r="K294" i="3"/>
  <c r="E294" i="3"/>
  <c r="H293" i="3"/>
  <c r="N293" i="3"/>
  <c r="K293" i="3"/>
  <c r="E293" i="3"/>
  <c r="H292" i="3"/>
  <c r="N292" i="3"/>
  <c r="K292" i="3"/>
  <c r="E292" i="3"/>
  <c r="H291" i="3"/>
  <c r="N291" i="3"/>
  <c r="K291" i="3"/>
  <c r="E291" i="3"/>
  <c r="H290" i="3"/>
  <c r="N290" i="3"/>
  <c r="K290" i="3"/>
  <c r="E290" i="3"/>
  <c r="H289" i="3"/>
  <c r="N289" i="3"/>
  <c r="K289" i="3"/>
  <c r="E289" i="3"/>
  <c r="H288" i="3"/>
  <c r="N288" i="3"/>
  <c r="K288" i="3"/>
  <c r="E288" i="3"/>
  <c r="H287" i="3"/>
  <c r="N287" i="3"/>
  <c r="K287" i="3"/>
  <c r="E287" i="3"/>
  <c r="H286" i="3"/>
  <c r="N286" i="3"/>
  <c r="K286" i="3"/>
  <c r="E286" i="3"/>
  <c r="H285" i="3"/>
  <c r="N285" i="3"/>
  <c r="K285" i="3"/>
  <c r="E285" i="3"/>
  <c r="H284" i="3"/>
  <c r="N284" i="3"/>
  <c r="K284" i="3"/>
  <c r="E284" i="3"/>
  <c r="H283" i="3"/>
  <c r="N283" i="3"/>
  <c r="K283" i="3"/>
  <c r="E283" i="3"/>
  <c r="H282" i="3"/>
  <c r="N282" i="3"/>
  <c r="K282" i="3"/>
  <c r="E282" i="3"/>
  <c r="H281" i="3"/>
  <c r="N281" i="3"/>
  <c r="K281" i="3"/>
  <c r="E281" i="3"/>
  <c r="H280" i="3"/>
  <c r="N280" i="3"/>
  <c r="K280" i="3"/>
  <c r="E280" i="3"/>
  <c r="H279" i="3"/>
  <c r="N279" i="3"/>
  <c r="K279" i="3"/>
  <c r="E279" i="3"/>
  <c r="H278" i="3"/>
  <c r="N278" i="3"/>
  <c r="K278" i="3"/>
  <c r="E278" i="3"/>
  <c r="H277" i="3"/>
  <c r="N277" i="3"/>
  <c r="K277" i="3"/>
  <c r="E277" i="3"/>
  <c r="H276" i="3"/>
  <c r="N276" i="3"/>
  <c r="K276" i="3"/>
  <c r="E276" i="3"/>
  <c r="H275" i="3"/>
  <c r="N275" i="3"/>
  <c r="K275" i="3"/>
  <c r="E275" i="3"/>
  <c r="H274" i="3"/>
  <c r="N274" i="3"/>
  <c r="K274" i="3"/>
  <c r="E274" i="3"/>
  <c r="H273" i="3"/>
  <c r="N273" i="3"/>
  <c r="K273" i="3"/>
  <c r="E273" i="3"/>
  <c r="H272" i="3"/>
  <c r="N272" i="3"/>
  <c r="K272" i="3"/>
  <c r="E272" i="3"/>
  <c r="H271" i="3"/>
  <c r="N271" i="3"/>
  <c r="K271" i="3"/>
  <c r="E271" i="3"/>
  <c r="H270" i="3"/>
  <c r="N270" i="3"/>
  <c r="K270" i="3"/>
  <c r="E270" i="3"/>
  <c r="H269" i="3"/>
  <c r="N269" i="3"/>
  <c r="K269" i="3"/>
  <c r="E269" i="3"/>
  <c r="H268" i="3"/>
  <c r="N268" i="3"/>
  <c r="K268" i="3"/>
  <c r="E268" i="3"/>
  <c r="H267" i="3"/>
  <c r="N267" i="3"/>
  <c r="K267" i="3"/>
  <c r="E267" i="3"/>
  <c r="H266" i="3"/>
  <c r="N266" i="3"/>
  <c r="K266" i="3"/>
  <c r="E266" i="3"/>
  <c r="H265" i="3"/>
  <c r="N265" i="3"/>
  <c r="K265" i="3"/>
  <c r="E265" i="3"/>
  <c r="H264" i="3"/>
  <c r="N264" i="3"/>
  <c r="K264" i="3"/>
  <c r="E264" i="3"/>
  <c r="H263" i="3"/>
  <c r="N263" i="3"/>
  <c r="K263" i="3"/>
  <c r="E263" i="3"/>
  <c r="H262" i="3"/>
  <c r="N262" i="3"/>
  <c r="K262" i="3"/>
  <c r="E262" i="3"/>
  <c r="H261" i="3"/>
  <c r="N261" i="3"/>
  <c r="K261" i="3"/>
  <c r="E261" i="3"/>
  <c r="H260" i="3"/>
  <c r="N260" i="3"/>
  <c r="K260" i="3"/>
  <c r="E260" i="3"/>
  <c r="H259" i="3"/>
  <c r="N259" i="3"/>
  <c r="K259" i="3"/>
  <c r="E259" i="3"/>
  <c r="H258" i="3"/>
  <c r="N258" i="3"/>
  <c r="K258" i="3"/>
  <c r="E258" i="3"/>
  <c r="H257" i="3"/>
  <c r="N257" i="3"/>
  <c r="K257" i="3"/>
  <c r="E257" i="3"/>
  <c r="H256" i="3"/>
  <c r="N256" i="3"/>
  <c r="K256" i="3"/>
  <c r="E256" i="3"/>
  <c r="H255" i="3"/>
  <c r="N255" i="3"/>
  <c r="K255" i="3"/>
  <c r="E255" i="3"/>
  <c r="H254" i="3"/>
  <c r="N254" i="3"/>
  <c r="K254" i="3"/>
  <c r="E254" i="3"/>
  <c r="H253" i="3"/>
  <c r="N253" i="3"/>
  <c r="K253" i="3"/>
  <c r="E253" i="3"/>
  <c r="H252" i="3"/>
  <c r="N252" i="3"/>
  <c r="K252" i="3"/>
  <c r="E252" i="3"/>
  <c r="H251" i="3"/>
  <c r="N251" i="3"/>
  <c r="K251" i="3"/>
  <c r="E251" i="3"/>
  <c r="H250" i="3"/>
  <c r="N250" i="3"/>
  <c r="K250" i="3"/>
  <c r="E250" i="3"/>
  <c r="H249" i="3"/>
  <c r="N249" i="3"/>
  <c r="K249" i="3"/>
  <c r="E249" i="3"/>
  <c r="H248" i="3"/>
  <c r="N248" i="3"/>
  <c r="K248" i="3"/>
  <c r="E248" i="3"/>
  <c r="H247" i="3"/>
  <c r="N247" i="3"/>
  <c r="K247" i="3"/>
  <c r="E247" i="3"/>
  <c r="H246" i="3"/>
  <c r="N246" i="3"/>
  <c r="K246" i="3"/>
  <c r="E246" i="3"/>
  <c r="H245" i="3"/>
  <c r="N245" i="3"/>
  <c r="K245" i="3"/>
  <c r="E245" i="3"/>
  <c r="H244" i="3"/>
  <c r="N244" i="3"/>
  <c r="K244" i="3"/>
  <c r="E244" i="3"/>
  <c r="H243" i="3"/>
  <c r="N243" i="3"/>
  <c r="K243" i="3"/>
  <c r="E243" i="3"/>
  <c r="H242" i="3"/>
  <c r="N242" i="3"/>
  <c r="K242" i="3"/>
  <c r="E242" i="3"/>
  <c r="H241" i="3"/>
  <c r="N241" i="3"/>
  <c r="K241" i="3"/>
  <c r="E241" i="3"/>
  <c r="H240" i="3"/>
  <c r="N240" i="3"/>
  <c r="K240" i="3"/>
  <c r="E240" i="3"/>
  <c r="H239" i="3"/>
  <c r="N239" i="3"/>
  <c r="K239" i="3"/>
  <c r="E239" i="3"/>
  <c r="H238" i="3"/>
  <c r="N238" i="3"/>
  <c r="K238" i="3"/>
  <c r="E238" i="3"/>
  <c r="H237" i="3"/>
  <c r="N237" i="3"/>
  <c r="K237" i="3"/>
  <c r="E237" i="3"/>
  <c r="H236" i="3"/>
  <c r="N236" i="3"/>
  <c r="K236" i="3"/>
  <c r="E236" i="3"/>
  <c r="H235" i="3"/>
  <c r="N235" i="3"/>
  <c r="K235" i="3"/>
  <c r="E235" i="3"/>
  <c r="H234" i="3"/>
  <c r="N234" i="3"/>
  <c r="K234" i="3"/>
  <c r="E234" i="3"/>
  <c r="H233" i="3"/>
  <c r="N233" i="3"/>
  <c r="K233" i="3"/>
  <c r="E233" i="3"/>
  <c r="H232" i="3"/>
  <c r="N232" i="3"/>
  <c r="K232" i="3"/>
  <c r="E232" i="3"/>
  <c r="H231" i="3"/>
  <c r="N231" i="3"/>
  <c r="K231" i="3"/>
  <c r="E231" i="3"/>
  <c r="H230" i="3"/>
  <c r="N230" i="3"/>
  <c r="K230" i="3"/>
  <c r="E230" i="3"/>
  <c r="H229" i="3"/>
  <c r="N229" i="3"/>
  <c r="K229" i="3"/>
  <c r="E229" i="3"/>
  <c r="H228" i="3"/>
  <c r="N228" i="3"/>
  <c r="K228" i="3"/>
  <c r="E228" i="3"/>
  <c r="H227" i="3"/>
  <c r="N227" i="3"/>
  <c r="K227" i="3"/>
  <c r="E227" i="3"/>
  <c r="H226" i="3"/>
  <c r="N226" i="3"/>
  <c r="K226" i="3"/>
  <c r="E226" i="3"/>
  <c r="H225" i="3"/>
  <c r="N225" i="3"/>
  <c r="K225" i="3"/>
  <c r="E225" i="3"/>
  <c r="H224" i="3"/>
  <c r="N224" i="3"/>
  <c r="K224" i="3"/>
  <c r="E224" i="3"/>
  <c r="H223" i="3"/>
  <c r="N223" i="3"/>
  <c r="K223" i="3"/>
  <c r="E223" i="3"/>
  <c r="H222" i="3"/>
  <c r="N222" i="3"/>
  <c r="K222" i="3"/>
  <c r="E222" i="3"/>
  <c r="H221" i="3"/>
  <c r="N221" i="3"/>
  <c r="K221" i="3"/>
  <c r="E221" i="3"/>
  <c r="H220" i="3"/>
  <c r="N220" i="3"/>
  <c r="K220" i="3"/>
  <c r="E220" i="3"/>
  <c r="H219" i="3"/>
  <c r="N219" i="3"/>
  <c r="K219" i="3"/>
  <c r="E219" i="3"/>
  <c r="H218" i="3"/>
  <c r="N218" i="3"/>
  <c r="K218" i="3"/>
  <c r="E218" i="3"/>
  <c r="H217" i="3"/>
  <c r="N217" i="3"/>
  <c r="K217" i="3"/>
  <c r="E217" i="3"/>
  <c r="H216" i="3"/>
  <c r="N216" i="3"/>
  <c r="K216" i="3"/>
  <c r="E216" i="3"/>
  <c r="H215" i="3"/>
  <c r="N215" i="3"/>
  <c r="K215" i="3"/>
  <c r="E215" i="3"/>
  <c r="H214" i="3"/>
  <c r="N214" i="3"/>
  <c r="K214" i="3"/>
  <c r="E214" i="3"/>
  <c r="H213" i="3"/>
  <c r="N213" i="3"/>
  <c r="K213" i="3"/>
  <c r="E213" i="3"/>
  <c r="H212" i="3"/>
  <c r="N212" i="3"/>
  <c r="K212" i="3"/>
  <c r="E212" i="3"/>
  <c r="H211" i="3"/>
  <c r="N211" i="3"/>
  <c r="K211" i="3"/>
  <c r="E211" i="3"/>
  <c r="H210" i="3"/>
  <c r="N210" i="3"/>
  <c r="K210" i="3"/>
  <c r="E210" i="3"/>
  <c r="H209" i="3"/>
  <c r="N209" i="3"/>
  <c r="K209" i="3"/>
  <c r="E209" i="3"/>
  <c r="H208" i="3"/>
  <c r="N208" i="3"/>
  <c r="K208" i="3"/>
  <c r="E208" i="3"/>
  <c r="H207" i="3"/>
  <c r="N207" i="3"/>
  <c r="K207" i="3"/>
  <c r="E207" i="3"/>
  <c r="H206" i="3"/>
  <c r="N206" i="3"/>
  <c r="K206" i="3"/>
  <c r="E206" i="3"/>
  <c r="H205" i="3"/>
  <c r="N205" i="3"/>
  <c r="K205" i="3"/>
  <c r="E205" i="3"/>
  <c r="H204" i="3"/>
  <c r="N204" i="3"/>
  <c r="K204" i="3"/>
  <c r="E204" i="3"/>
  <c r="H203" i="3"/>
  <c r="N203" i="3"/>
  <c r="K203" i="3"/>
  <c r="E203" i="3"/>
  <c r="H202" i="3"/>
  <c r="N202" i="3"/>
  <c r="K202" i="3"/>
  <c r="E202" i="3"/>
  <c r="H201" i="3"/>
  <c r="N201" i="3"/>
  <c r="K201" i="3"/>
  <c r="E201" i="3"/>
  <c r="H200" i="3"/>
  <c r="N200" i="3"/>
  <c r="K200" i="3"/>
  <c r="E200" i="3"/>
  <c r="H199" i="3"/>
  <c r="N199" i="3"/>
  <c r="K199" i="3"/>
  <c r="E199" i="3"/>
  <c r="H198" i="3"/>
  <c r="N198" i="3"/>
  <c r="K198" i="3"/>
  <c r="E198" i="3"/>
  <c r="H197" i="3"/>
  <c r="N197" i="3"/>
  <c r="K197" i="3"/>
  <c r="E197" i="3"/>
  <c r="H196" i="3"/>
  <c r="N196" i="3"/>
  <c r="K196" i="3"/>
  <c r="E196" i="3"/>
  <c r="H195" i="3"/>
  <c r="N195" i="3"/>
  <c r="K195" i="3"/>
  <c r="E195" i="3"/>
  <c r="H194" i="3"/>
  <c r="N194" i="3"/>
  <c r="K194" i="3"/>
  <c r="E194" i="3"/>
  <c r="H193" i="3"/>
  <c r="N193" i="3"/>
  <c r="K193" i="3"/>
  <c r="E193" i="3"/>
  <c r="H192" i="3"/>
  <c r="N192" i="3"/>
  <c r="K192" i="3"/>
  <c r="E192" i="3"/>
  <c r="H191" i="3"/>
  <c r="N191" i="3"/>
  <c r="K191" i="3"/>
  <c r="E191" i="3"/>
  <c r="H190" i="3"/>
  <c r="N190" i="3"/>
  <c r="K190" i="3"/>
  <c r="E190" i="3"/>
  <c r="H189" i="3"/>
  <c r="N189" i="3"/>
  <c r="K189" i="3"/>
  <c r="E189" i="3"/>
  <c r="H188" i="3"/>
  <c r="N188" i="3"/>
  <c r="K188" i="3"/>
  <c r="E188" i="3"/>
  <c r="H187" i="3"/>
  <c r="N187" i="3"/>
  <c r="K187" i="3"/>
  <c r="E187" i="3"/>
  <c r="H186" i="3"/>
  <c r="N186" i="3"/>
  <c r="K186" i="3"/>
  <c r="E186" i="3"/>
  <c r="H185" i="3"/>
  <c r="N185" i="3"/>
  <c r="K185" i="3"/>
  <c r="E185" i="3"/>
  <c r="H184" i="3"/>
  <c r="N184" i="3"/>
  <c r="K184" i="3"/>
  <c r="E184" i="3"/>
  <c r="H183" i="3"/>
  <c r="N183" i="3"/>
  <c r="K183" i="3"/>
  <c r="E183" i="3"/>
  <c r="H182" i="3"/>
  <c r="N182" i="3"/>
  <c r="K182" i="3"/>
  <c r="E182" i="3"/>
  <c r="H181" i="3"/>
  <c r="N181" i="3"/>
  <c r="K181" i="3"/>
  <c r="E181" i="3"/>
  <c r="H180" i="3"/>
  <c r="N180" i="3"/>
  <c r="K180" i="3"/>
  <c r="E180" i="3"/>
  <c r="H179" i="3"/>
  <c r="N179" i="3"/>
  <c r="K179" i="3"/>
  <c r="E179" i="3"/>
  <c r="H178" i="3"/>
  <c r="N178" i="3"/>
  <c r="K178" i="3"/>
  <c r="E178" i="3"/>
  <c r="H177" i="3"/>
  <c r="N177" i="3"/>
  <c r="K177" i="3"/>
  <c r="E177" i="3"/>
  <c r="H176" i="3"/>
  <c r="N176" i="3"/>
  <c r="K176" i="3"/>
  <c r="E176" i="3"/>
  <c r="H175" i="3"/>
  <c r="N175" i="3"/>
  <c r="K175" i="3"/>
  <c r="E175" i="3"/>
  <c r="H174" i="3"/>
  <c r="N174" i="3"/>
  <c r="K174" i="3"/>
  <c r="E174" i="3"/>
  <c r="H173" i="3"/>
  <c r="N173" i="3"/>
  <c r="K173" i="3"/>
  <c r="E173" i="3"/>
  <c r="H172" i="3"/>
  <c r="N172" i="3"/>
  <c r="K172" i="3"/>
  <c r="E172" i="3"/>
  <c r="H171" i="3"/>
  <c r="N171" i="3"/>
  <c r="K171" i="3"/>
  <c r="E171" i="3"/>
  <c r="H170" i="3"/>
  <c r="N170" i="3"/>
  <c r="K170" i="3"/>
  <c r="E170" i="3"/>
  <c r="H169" i="3"/>
  <c r="N169" i="3"/>
  <c r="K169" i="3"/>
  <c r="E169" i="3"/>
  <c r="H168" i="3"/>
  <c r="N168" i="3"/>
  <c r="K168" i="3"/>
  <c r="E168" i="3"/>
  <c r="H167" i="3"/>
  <c r="N167" i="3"/>
  <c r="K167" i="3"/>
  <c r="E167" i="3"/>
  <c r="H166" i="3"/>
  <c r="N166" i="3"/>
  <c r="K166" i="3"/>
  <c r="E166" i="3"/>
  <c r="H165" i="3"/>
  <c r="N165" i="3"/>
  <c r="K165" i="3"/>
  <c r="E165" i="3"/>
  <c r="H164" i="3"/>
  <c r="N164" i="3"/>
  <c r="K164" i="3"/>
  <c r="E164" i="3"/>
  <c r="H163" i="3"/>
  <c r="N163" i="3"/>
  <c r="K163" i="3"/>
  <c r="E163" i="3"/>
  <c r="H162" i="3"/>
  <c r="N162" i="3"/>
  <c r="K162" i="3"/>
  <c r="E162" i="3"/>
  <c r="H161" i="3"/>
  <c r="N161" i="3"/>
  <c r="K161" i="3"/>
  <c r="E161" i="3"/>
  <c r="H160" i="3"/>
  <c r="N160" i="3"/>
  <c r="K160" i="3"/>
  <c r="E160" i="3"/>
  <c r="H159" i="3"/>
  <c r="N159" i="3"/>
  <c r="K159" i="3"/>
  <c r="E159" i="3"/>
  <c r="H158" i="3"/>
  <c r="N158" i="3"/>
  <c r="K158" i="3"/>
  <c r="E158" i="3"/>
  <c r="H157" i="3"/>
  <c r="N157" i="3"/>
  <c r="K157" i="3"/>
  <c r="E157" i="3"/>
  <c r="H156" i="3"/>
  <c r="N156" i="3"/>
  <c r="K156" i="3"/>
  <c r="E156" i="3"/>
  <c r="H155" i="3"/>
  <c r="N155" i="3"/>
  <c r="K155" i="3"/>
  <c r="E155" i="3"/>
  <c r="H154" i="3"/>
  <c r="N154" i="3"/>
  <c r="K154" i="3"/>
  <c r="E154" i="3"/>
  <c r="H153" i="3"/>
  <c r="N153" i="3"/>
  <c r="K153" i="3"/>
  <c r="E153" i="3"/>
  <c r="H152" i="3"/>
  <c r="N152" i="3"/>
  <c r="K152" i="3"/>
  <c r="E152" i="3"/>
  <c r="H151" i="3"/>
  <c r="N151" i="3"/>
  <c r="K151" i="3"/>
  <c r="E151" i="3"/>
  <c r="H150" i="3"/>
  <c r="N150" i="3"/>
  <c r="K150" i="3"/>
  <c r="E150" i="3"/>
  <c r="H149" i="3"/>
  <c r="N149" i="3"/>
  <c r="K149" i="3"/>
  <c r="E149" i="3"/>
  <c r="H148" i="3"/>
  <c r="N148" i="3"/>
  <c r="K148" i="3"/>
  <c r="E148" i="3"/>
  <c r="H147" i="3"/>
  <c r="N147" i="3"/>
  <c r="K147" i="3"/>
  <c r="E147" i="3"/>
  <c r="H146" i="3"/>
  <c r="N146" i="3"/>
  <c r="K146" i="3"/>
  <c r="E146" i="3"/>
  <c r="H145" i="3"/>
  <c r="N145" i="3"/>
  <c r="K145" i="3"/>
  <c r="E145" i="3"/>
  <c r="H144" i="3"/>
  <c r="N144" i="3"/>
  <c r="K144" i="3"/>
  <c r="E144" i="3"/>
  <c r="H143" i="3"/>
  <c r="N143" i="3"/>
  <c r="K143" i="3"/>
  <c r="E143" i="3"/>
  <c r="H142" i="3"/>
  <c r="N142" i="3"/>
  <c r="K142" i="3"/>
  <c r="E142" i="3"/>
  <c r="H141" i="3"/>
  <c r="N141" i="3"/>
  <c r="K141" i="3"/>
  <c r="E141" i="3"/>
  <c r="H140" i="3"/>
  <c r="N140" i="3"/>
  <c r="K140" i="3"/>
  <c r="E140" i="3"/>
  <c r="H139" i="3"/>
  <c r="N139" i="3"/>
  <c r="K139" i="3"/>
  <c r="E139" i="3"/>
  <c r="H138" i="3"/>
  <c r="N138" i="3"/>
  <c r="K138" i="3"/>
  <c r="E138" i="3"/>
  <c r="H137" i="3"/>
  <c r="N137" i="3"/>
  <c r="K137" i="3"/>
  <c r="E137" i="3"/>
  <c r="H136" i="3"/>
  <c r="N136" i="3"/>
  <c r="K136" i="3"/>
  <c r="E136" i="3"/>
  <c r="H135" i="3"/>
  <c r="N135" i="3"/>
  <c r="K135" i="3"/>
  <c r="E135" i="3"/>
  <c r="H134" i="3"/>
  <c r="N134" i="3"/>
  <c r="K134" i="3"/>
  <c r="E134" i="3"/>
  <c r="H133" i="3"/>
  <c r="N133" i="3"/>
  <c r="K133" i="3"/>
  <c r="E133" i="3"/>
  <c r="H132" i="3"/>
  <c r="N132" i="3"/>
  <c r="K132" i="3"/>
  <c r="E132" i="3"/>
  <c r="H131" i="3"/>
  <c r="N131" i="3"/>
  <c r="K131" i="3"/>
  <c r="E131" i="3"/>
  <c r="H130" i="3"/>
  <c r="N130" i="3"/>
  <c r="K130" i="3"/>
  <c r="E130" i="3"/>
  <c r="H129" i="3"/>
  <c r="N129" i="3"/>
  <c r="K129" i="3"/>
  <c r="E129" i="3"/>
  <c r="H128" i="3"/>
  <c r="N128" i="3"/>
  <c r="K128" i="3"/>
  <c r="E128" i="3"/>
  <c r="H127" i="3"/>
  <c r="N127" i="3"/>
  <c r="K127" i="3"/>
  <c r="E127" i="3"/>
  <c r="H126" i="3"/>
  <c r="N126" i="3"/>
  <c r="K126" i="3"/>
  <c r="E126" i="3"/>
  <c r="H125" i="3"/>
  <c r="N125" i="3"/>
  <c r="K125" i="3"/>
  <c r="E125" i="3"/>
  <c r="H124" i="3"/>
  <c r="N124" i="3"/>
  <c r="K124" i="3"/>
  <c r="E124" i="3"/>
  <c r="H123" i="3"/>
  <c r="N123" i="3"/>
  <c r="K123" i="3"/>
  <c r="E123" i="3"/>
  <c r="H122" i="3"/>
  <c r="N122" i="3"/>
  <c r="K122" i="3"/>
  <c r="E122" i="3"/>
  <c r="H121" i="3"/>
  <c r="N121" i="3"/>
  <c r="K121" i="3"/>
  <c r="E121" i="3"/>
  <c r="H120" i="3"/>
  <c r="N120" i="3"/>
  <c r="K120" i="3"/>
  <c r="E120" i="3"/>
  <c r="H119" i="3"/>
  <c r="N119" i="3"/>
  <c r="K119" i="3"/>
  <c r="E119" i="3"/>
  <c r="H118" i="3"/>
  <c r="N118" i="3"/>
  <c r="K118" i="3"/>
  <c r="E118" i="3"/>
  <c r="H117" i="3"/>
  <c r="N117" i="3"/>
  <c r="K117" i="3"/>
  <c r="E117" i="3"/>
  <c r="H116" i="3"/>
  <c r="N116" i="3"/>
  <c r="K116" i="3"/>
  <c r="E116" i="3"/>
  <c r="H115" i="3"/>
  <c r="N115" i="3"/>
  <c r="K115" i="3"/>
  <c r="E115" i="3"/>
  <c r="H114" i="3"/>
  <c r="N114" i="3"/>
  <c r="K114" i="3"/>
  <c r="E114" i="3"/>
  <c r="H113" i="3"/>
  <c r="N113" i="3"/>
  <c r="K113" i="3"/>
  <c r="E113" i="3"/>
  <c r="H112" i="3"/>
  <c r="N112" i="3"/>
  <c r="K112" i="3"/>
  <c r="E112" i="3"/>
  <c r="H111" i="3"/>
  <c r="N111" i="3"/>
  <c r="K111" i="3"/>
  <c r="E111" i="3"/>
  <c r="H110" i="3"/>
  <c r="N110" i="3"/>
  <c r="K110" i="3"/>
  <c r="E110" i="3"/>
  <c r="H109" i="3"/>
  <c r="N109" i="3"/>
  <c r="K109" i="3"/>
  <c r="E109" i="3"/>
  <c r="H108" i="3"/>
  <c r="N108" i="3"/>
  <c r="K108" i="3"/>
  <c r="E108" i="3"/>
  <c r="H107" i="3"/>
  <c r="N107" i="3"/>
  <c r="K107" i="3"/>
  <c r="E107" i="3"/>
  <c r="H106" i="3"/>
  <c r="N106" i="3"/>
  <c r="K106" i="3"/>
  <c r="E106" i="3"/>
  <c r="H105" i="3"/>
  <c r="N105" i="3"/>
  <c r="K105" i="3"/>
  <c r="E105" i="3"/>
  <c r="H104" i="3"/>
  <c r="N104" i="3"/>
  <c r="K104" i="3"/>
  <c r="E104" i="3"/>
  <c r="H103" i="3"/>
  <c r="N103" i="3"/>
  <c r="K103" i="3"/>
  <c r="E103" i="3"/>
  <c r="H102" i="3"/>
  <c r="N102" i="3"/>
  <c r="K102" i="3"/>
  <c r="E102" i="3"/>
  <c r="H101" i="3"/>
  <c r="N101" i="3"/>
  <c r="K101" i="3"/>
  <c r="E101" i="3"/>
  <c r="H100" i="3"/>
  <c r="N100" i="3"/>
  <c r="K100" i="3"/>
  <c r="E100" i="3"/>
  <c r="H99" i="3"/>
  <c r="N99" i="3"/>
  <c r="K99" i="3"/>
  <c r="E99" i="3"/>
  <c r="H98" i="3"/>
  <c r="N98" i="3"/>
  <c r="K98" i="3"/>
  <c r="E98" i="3"/>
  <c r="H97" i="3"/>
  <c r="N97" i="3"/>
  <c r="K97" i="3"/>
  <c r="E97" i="3"/>
  <c r="H96" i="3"/>
  <c r="N96" i="3"/>
  <c r="K96" i="3"/>
  <c r="E96" i="3"/>
  <c r="H95" i="3"/>
  <c r="N95" i="3"/>
  <c r="K95" i="3"/>
  <c r="E95" i="3"/>
  <c r="H94" i="3"/>
  <c r="N94" i="3"/>
  <c r="K94" i="3"/>
  <c r="E94" i="3"/>
  <c r="H93" i="3"/>
  <c r="N93" i="3"/>
  <c r="K93" i="3"/>
  <c r="E93" i="3"/>
  <c r="H92" i="3"/>
  <c r="N92" i="3"/>
  <c r="K92" i="3"/>
  <c r="E92" i="3"/>
  <c r="H91" i="3"/>
  <c r="N91" i="3"/>
  <c r="K91" i="3"/>
  <c r="E91" i="3"/>
  <c r="H90" i="3"/>
  <c r="N90" i="3"/>
  <c r="K90" i="3"/>
  <c r="E90" i="3"/>
  <c r="H89" i="3"/>
  <c r="N89" i="3"/>
  <c r="K89" i="3"/>
  <c r="E89" i="3"/>
  <c r="H88" i="3"/>
  <c r="N88" i="3"/>
  <c r="K88" i="3"/>
  <c r="E88" i="3"/>
  <c r="H87" i="3"/>
  <c r="N87" i="3"/>
  <c r="K87" i="3"/>
  <c r="E87" i="3"/>
  <c r="H86" i="3"/>
  <c r="N86" i="3"/>
  <c r="K86" i="3"/>
  <c r="E86" i="3"/>
  <c r="H85" i="3"/>
  <c r="N85" i="3"/>
  <c r="K85" i="3"/>
  <c r="E85" i="3"/>
  <c r="H84" i="3"/>
  <c r="N84" i="3"/>
  <c r="K84" i="3"/>
  <c r="E84" i="3"/>
  <c r="H83" i="3"/>
  <c r="N83" i="3"/>
  <c r="K83" i="3"/>
  <c r="E83" i="3"/>
  <c r="H82" i="3"/>
  <c r="N82" i="3"/>
  <c r="K82" i="3"/>
  <c r="E82" i="3"/>
  <c r="H81" i="3"/>
  <c r="N81" i="3"/>
  <c r="K81" i="3"/>
  <c r="E81" i="3"/>
  <c r="H80" i="3"/>
  <c r="N80" i="3"/>
  <c r="K80" i="3"/>
  <c r="E80" i="3"/>
  <c r="H79" i="3"/>
  <c r="N79" i="3"/>
  <c r="K79" i="3"/>
  <c r="E79" i="3"/>
  <c r="H78" i="3"/>
  <c r="N78" i="3"/>
  <c r="K78" i="3"/>
  <c r="E78" i="3"/>
  <c r="H77" i="3"/>
  <c r="N77" i="3"/>
  <c r="K77" i="3"/>
  <c r="E77" i="3"/>
  <c r="H76" i="3"/>
  <c r="N76" i="3"/>
  <c r="K76" i="3"/>
  <c r="E76" i="3"/>
  <c r="H75" i="3"/>
  <c r="N75" i="3"/>
  <c r="K75" i="3"/>
  <c r="E75" i="3"/>
  <c r="H74" i="3"/>
  <c r="N74" i="3"/>
  <c r="K74" i="3"/>
  <c r="E74" i="3"/>
  <c r="H73" i="3"/>
  <c r="N73" i="3"/>
  <c r="K73" i="3"/>
  <c r="E73" i="3"/>
  <c r="H72" i="3"/>
  <c r="N72" i="3"/>
  <c r="K72" i="3"/>
  <c r="E72" i="3"/>
  <c r="H71" i="3"/>
  <c r="N71" i="3"/>
  <c r="K71" i="3"/>
  <c r="E71" i="3"/>
  <c r="H70" i="3"/>
  <c r="N70" i="3"/>
  <c r="K70" i="3"/>
  <c r="E70" i="3"/>
  <c r="H69" i="3"/>
  <c r="N69" i="3"/>
  <c r="K69" i="3"/>
  <c r="E69" i="3"/>
  <c r="H68" i="3"/>
  <c r="N68" i="3"/>
  <c r="K68" i="3"/>
  <c r="E68" i="3"/>
  <c r="H67" i="3"/>
  <c r="N67" i="3"/>
  <c r="K67" i="3"/>
  <c r="E67" i="3"/>
  <c r="H66" i="3"/>
  <c r="N66" i="3"/>
  <c r="K66" i="3"/>
  <c r="E66" i="3"/>
  <c r="H65" i="3"/>
  <c r="N65" i="3"/>
  <c r="K65" i="3"/>
  <c r="E65" i="3"/>
  <c r="H64" i="3"/>
  <c r="N64" i="3"/>
  <c r="K64" i="3"/>
  <c r="E64" i="3"/>
  <c r="H63" i="3"/>
  <c r="N63" i="3"/>
  <c r="K63" i="3"/>
  <c r="E63" i="3"/>
  <c r="H62" i="3"/>
  <c r="N62" i="3"/>
  <c r="K62" i="3"/>
  <c r="E62" i="3"/>
  <c r="H61" i="3"/>
  <c r="N61" i="3"/>
  <c r="K61" i="3"/>
  <c r="E61" i="3"/>
  <c r="H60" i="3"/>
  <c r="N60" i="3"/>
  <c r="K60" i="3"/>
  <c r="E60" i="3"/>
  <c r="H59" i="3"/>
  <c r="N59" i="3"/>
  <c r="K59" i="3"/>
  <c r="E59" i="3"/>
  <c r="H58" i="3"/>
  <c r="N58" i="3"/>
  <c r="K58" i="3"/>
  <c r="E58" i="3"/>
  <c r="H57" i="3"/>
  <c r="N57" i="3"/>
  <c r="K57" i="3"/>
  <c r="E57" i="3"/>
  <c r="H56" i="3"/>
  <c r="N56" i="3"/>
  <c r="K56" i="3"/>
  <c r="E56" i="3"/>
  <c r="H55" i="3"/>
  <c r="N55" i="3"/>
  <c r="K55" i="3"/>
  <c r="E55" i="3"/>
  <c r="H54" i="3"/>
  <c r="N54" i="3"/>
  <c r="K54" i="3"/>
  <c r="E54" i="3"/>
  <c r="H53" i="3"/>
  <c r="N53" i="3"/>
  <c r="K53" i="3"/>
  <c r="E53" i="3"/>
  <c r="H52" i="3"/>
  <c r="N52" i="3"/>
  <c r="K52" i="3"/>
  <c r="E52" i="3"/>
  <c r="H51" i="3"/>
  <c r="N51" i="3"/>
  <c r="K51" i="3"/>
  <c r="E51" i="3"/>
  <c r="H50" i="3"/>
  <c r="N50" i="3"/>
  <c r="K50" i="3"/>
  <c r="E50" i="3"/>
  <c r="H49" i="3"/>
  <c r="N49" i="3"/>
  <c r="K49" i="3"/>
  <c r="E49" i="3"/>
  <c r="H48" i="3"/>
  <c r="N48" i="3"/>
  <c r="K48" i="3"/>
  <c r="E48" i="3"/>
  <c r="H47" i="3"/>
  <c r="N47" i="3"/>
  <c r="K47" i="3"/>
  <c r="E47" i="3"/>
  <c r="H46" i="3"/>
  <c r="N46" i="3"/>
  <c r="K46" i="3"/>
  <c r="E46" i="3"/>
  <c r="H45" i="3"/>
  <c r="N45" i="3"/>
  <c r="K45" i="3"/>
  <c r="E45" i="3"/>
  <c r="H44" i="3"/>
  <c r="N44" i="3"/>
  <c r="K44" i="3"/>
  <c r="E44" i="3"/>
  <c r="H43" i="3"/>
  <c r="N43" i="3"/>
  <c r="K43" i="3"/>
  <c r="E43" i="3"/>
  <c r="H42" i="3"/>
  <c r="N42" i="3"/>
  <c r="K42" i="3"/>
  <c r="E42" i="3"/>
  <c r="H41" i="3"/>
  <c r="N41" i="3"/>
  <c r="K41" i="3"/>
  <c r="E41" i="3"/>
  <c r="H40" i="3"/>
  <c r="N40" i="3"/>
  <c r="K40" i="3"/>
  <c r="E40" i="3"/>
  <c r="H39" i="3"/>
  <c r="N39" i="3"/>
  <c r="K39" i="3"/>
  <c r="E39" i="3"/>
  <c r="H38" i="3"/>
  <c r="N38" i="3"/>
  <c r="K38" i="3"/>
  <c r="E38" i="3"/>
  <c r="H37" i="3"/>
  <c r="N37" i="3"/>
  <c r="K37" i="3"/>
  <c r="E37" i="3"/>
  <c r="H36" i="3"/>
  <c r="N36" i="3"/>
  <c r="K36" i="3"/>
  <c r="E36" i="3"/>
  <c r="H35" i="3"/>
  <c r="N35" i="3"/>
  <c r="K35" i="3"/>
  <c r="E35" i="3"/>
  <c r="H34" i="3"/>
  <c r="N34" i="3"/>
  <c r="K34" i="3"/>
  <c r="E34" i="3"/>
  <c r="H33" i="3"/>
  <c r="N33" i="3"/>
  <c r="K33" i="3"/>
  <c r="E33" i="3"/>
  <c r="H32" i="3"/>
  <c r="N32" i="3"/>
  <c r="K32" i="3"/>
  <c r="E32" i="3"/>
  <c r="H31" i="3"/>
  <c r="N31" i="3"/>
  <c r="K31" i="3"/>
  <c r="E31" i="3"/>
  <c r="H30" i="3"/>
  <c r="N30" i="3"/>
  <c r="K30" i="3"/>
  <c r="E30" i="3"/>
  <c r="H29" i="3"/>
  <c r="N29" i="3"/>
  <c r="K29" i="3"/>
  <c r="E29" i="3"/>
  <c r="H28" i="3"/>
  <c r="N28" i="3"/>
  <c r="K28" i="3"/>
  <c r="E28" i="3"/>
  <c r="H27" i="3"/>
  <c r="N27" i="3"/>
  <c r="K27" i="3"/>
  <c r="E27" i="3"/>
  <c r="H26" i="3"/>
  <c r="N26" i="3"/>
  <c r="K26" i="3"/>
  <c r="E26" i="3"/>
  <c r="H25" i="3"/>
  <c r="N25" i="3"/>
  <c r="K25" i="3"/>
  <c r="E25" i="3"/>
  <c r="H24" i="3"/>
  <c r="N24" i="3"/>
  <c r="K24" i="3"/>
  <c r="E24" i="3"/>
  <c r="H23" i="3"/>
  <c r="N23" i="3"/>
  <c r="K23" i="3"/>
  <c r="E23" i="3"/>
  <c r="H22" i="3"/>
  <c r="N22" i="3"/>
  <c r="K22" i="3"/>
  <c r="E22" i="3"/>
  <c r="H21" i="3"/>
  <c r="N21" i="3"/>
  <c r="K21" i="3"/>
  <c r="E21" i="3"/>
  <c r="H20" i="3"/>
  <c r="N20" i="3"/>
  <c r="K20" i="3"/>
  <c r="E20" i="3"/>
  <c r="H19" i="3"/>
  <c r="N19" i="3"/>
  <c r="K19" i="3"/>
  <c r="E19" i="3"/>
  <c r="H18" i="3"/>
  <c r="N18" i="3"/>
  <c r="K18" i="3"/>
  <c r="E18" i="3"/>
  <c r="H17" i="3"/>
  <c r="N17" i="3"/>
  <c r="K17" i="3"/>
  <c r="E17" i="3"/>
  <c r="H16" i="3"/>
  <c r="N16" i="3"/>
  <c r="K16" i="3"/>
  <c r="E16" i="3"/>
  <c r="H15" i="3"/>
  <c r="N15" i="3"/>
  <c r="K15" i="3"/>
  <c r="E15" i="3"/>
  <c r="H14" i="3"/>
  <c r="N14" i="3"/>
  <c r="K14" i="3"/>
  <c r="E14" i="3"/>
  <c r="H13" i="3"/>
  <c r="N13" i="3"/>
  <c r="K13" i="3"/>
  <c r="E13" i="3"/>
  <c r="H12" i="3"/>
  <c r="N12" i="3"/>
  <c r="K12" i="3"/>
  <c r="E12" i="3"/>
  <c r="H11" i="3"/>
  <c r="N11" i="3"/>
  <c r="K11" i="3"/>
  <c r="E11" i="3"/>
  <c r="H10" i="3"/>
  <c r="N10" i="3"/>
  <c r="K10" i="3"/>
  <c r="E10" i="3"/>
  <c r="H9" i="3"/>
  <c r="N9" i="3"/>
  <c r="K9" i="3"/>
  <c r="E9" i="3"/>
  <c r="H8" i="3"/>
  <c r="N8" i="3"/>
  <c r="K8" i="3"/>
  <c r="E8" i="3"/>
  <c r="H7" i="3"/>
  <c r="N7" i="3"/>
  <c r="K7" i="3"/>
  <c r="E7" i="3"/>
  <c r="H6" i="3"/>
  <c r="N6" i="3"/>
  <c r="K6" i="3"/>
  <c r="E6" i="3"/>
  <c r="H5" i="3"/>
  <c r="N5" i="3"/>
  <c r="K5" i="3"/>
  <c r="E5" i="3"/>
  <c r="H4" i="3"/>
  <c r="N4" i="3"/>
  <c r="K4" i="3"/>
  <c r="E4" i="3"/>
  <c r="H3" i="3"/>
  <c r="N3" i="3"/>
  <c r="K3" i="3"/>
  <c r="E3" i="3"/>
  <c r="N2" i="3"/>
  <c r="K2" i="3"/>
  <c r="E2" i="3"/>
  <c r="U8" i="6" l="1"/>
  <c r="L62" i="4"/>
  <c r="L2" i="4"/>
  <c r="R4" i="3"/>
  <c r="L184" i="4"/>
  <c r="L16" i="4"/>
  <c r="L328" i="4"/>
  <c r="L157" i="4"/>
  <c r="L156" i="4"/>
  <c r="L231" i="4"/>
  <c r="L273" i="4"/>
  <c r="L242" i="4"/>
  <c r="L388" i="4"/>
  <c r="L153" i="4"/>
  <c r="L215" i="4"/>
  <c r="L375" i="4"/>
  <c r="L275" i="4"/>
  <c r="L131" i="4"/>
  <c r="L220" i="4"/>
  <c r="L334" i="4"/>
  <c r="L218" i="4"/>
  <c r="L115" i="4"/>
  <c r="L248" i="4"/>
  <c r="L133" i="4"/>
  <c r="L241" i="4"/>
  <c r="L124" i="4"/>
  <c r="L202" i="4"/>
  <c r="L66" i="4"/>
  <c r="L407" i="4"/>
  <c r="L378" i="4"/>
  <c r="L106" i="4"/>
  <c r="L320" i="4"/>
  <c r="L380" i="4"/>
  <c r="L139" i="4"/>
  <c r="L359" i="4"/>
  <c r="L240" i="4"/>
  <c r="L88" i="4"/>
  <c r="L147" i="4"/>
  <c r="L314" i="4"/>
  <c r="L200" i="4"/>
  <c r="L405" i="4"/>
  <c r="L238" i="4"/>
  <c r="L105" i="4"/>
  <c r="L217" i="4"/>
  <c r="L43" i="4"/>
  <c r="L138" i="4"/>
  <c r="L10" i="4"/>
  <c r="L311" i="4"/>
  <c r="L7" i="4"/>
  <c r="L268" i="4"/>
  <c r="L288" i="4"/>
  <c r="L89" i="4"/>
  <c r="L343" i="4"/>
  <c r="L195" i="4"/>
  <c r="L8" i="4"/>
  <c r="L414" i="4"/>
  <c r="L282" i="4"/>
  <c r="L179" i="4"/>
  <c r="L341" i="4"/>
  <c r="L222" i="4"/>
  <c r="L84" i="4"/>
  <c r="L193" i="4"/>
  <c r="L23" i="4"/>
  <c r="L114" i="4"/>
  <c r="L280" i="4"/>
  <c r="L210" i="4"/>
  <c r="L336" i="4"/>
  <c r="L226" i="4"/>
  <c r="L104" i="4"/>
  <c r="L391" i="4"/>
  <c r="L355" i="4"/>
  <c r="L279" i="4"/>
  <c r="L235" i="4"/>
  <c r="L137" i="4"/>
  <c r="L80" i="4"/>
  <c r="L236" i="4"/>
  <c r="L96" i="4"/>
  <c r="L346" i="4"/>
  <c r="L298" i="4"/>
  <c r="L244" i="4"/>
  <c r="L185" i="4"/>
  <c r="L149" i="4"/>
  <c r="L373" i="4"/>
  <c r="L269" i="4"/>
  <c r="L232" i="4"/>
  <c r="L176" i="4"/>
  <c r="L91" i="4"/>
  <c r="L5" i="4"/>
  <c r="L213" i="4"/>
  <c r="L145" i="4"/>
  <c r="L39" i="4"/>
  <c r="L206" i="4"/>
  <c r="L134" i="4"/>
  <c r="L94" i="4"/>
  <c r="L332" i="4"/>
  <c r="L252" i="4"/>
  <c r="L45" i="4"/>
  <c r="L276" i="4"/>
  <c r="L160" i="4"/>
  <c r="L53" i="4"/>
  <c r="L371" i="4"/>
  <c r="L327" i="4"/>
  <c r="L262" i="4"/>
  <c r="L180" i="4"/>
  <c r="L109" i="4"/>
  <c r="L376" i="4"/>
  <c r="L168" i="4"/>
  <c r="L410" i="4"/>
  <c r="L330" i="4"/>
  <c r="L274" i="4"/>
  <c r="L207" i="4"/>
  <c r="L164" i="4"/>
  <c r="L57" i="4"/>
  <c r="L309" i="4"/>
  <c r="L243" i="4"/>
  <c r="L191" i="4"/>
  <c r="L112" i="4"/>
  <c r="L77" i="4"/>
  <c r="L225" i="4"/>
  <c r="L183" i="4"/>
  <c r="L65" i="4"/>
  <c r="L19" i="4"/>
  <c r="L174" i="4"/>
  <c r="L110" i="4"/>
  <c r="L372" i="4"/>
  <c r="L189" i="4"/>
  <c r="L392" i="4"/>
  <c r="L300" i="4"/>
  <c r="L24" i="4"/>
  <c r="L387" i="4"/>
  <c r="L323" i="4"/>
  <c r="L219" i="4"/>
  <c r="L165" i="4"/>
  <c r="L362" i="4"/>
  <c r="L171" i="4"/>
  <c r="L143" i="4"/>
  <c r="L20" i="4"/>
  <c r="L357" i="4"/>
  <c r="L83" i="4"/>
  <c r="L348" i="4"/>
  <c r="L175" i="4"/>
  <c r="L403" i="4"/>
  <c r="L339" i="4"/>
  <c r="L295" i="4"/>
  <c r="L52" i="4"/>
  <c r="L284" i="4"/>
  <c r="L394" i="4"/>
  <c r="L223" i="4"/>
  <c r="L85" i="4"/>
  <c r="L389" i="4"/>
  <c r="L325" i="4"/>
  <c r="L293" i="4"/>
  <c r="L277" i="4"/>
  <c r="L259" i="4"/>
  <c r="L216" i="4"/>
  <c r="L163" i="4"/>
  <c r="L48" i="4"/>
  <c r="L13" i="4"/>
  <c r="L257" i="4"/>
  <c r="L209" i="4"/>
  <c r="L188" i="4"/>
  <c r="L167" i="4"/>
  <c r="L103" i="4"/>
  <c r="L81" i="4"/>
  <c r="L60" i="4"/>
  <c r="L33" i="4"/>
  <c r="L47" i="4"/>
  <c r="L31" i="4"/>
  <c r="L15" i="4"/>
  <c r="L190" i="4"/>
  <c r="L158" i="4"/>
  <c r="L142" i="4"/>
  <c r="L126" i="4"/>
  <c r="L78" i="4"/>
  <c r="L46" i="4"/>
  <c r="L30" i="4"/>
  <c r="L14" i="4"/>
  <c r="M2" i="4"/>
  <c r="M6" i="4"/>
  <c r="M10" i="4"/>
  <c r="M14" i="4"/>
  <c r="M18" i="4"/>
  <c r="M22" i="4"/>
  <c r="M26" i="4"/>
  <c r="M30" i="4"/>
  <c r="M34" i="4"/>
  <c r="M38" i="4"/>
  <c r="M42" i="4"/>
  <c r="M46" i="4"/>
  <c r="M50" i="4"/>
  <c r="M54" i="4"/>
  <c r="M58" i="4"/>
  <c r="M62" i="4"/>
  <c r="M66" i="4"/>
  <c r="M70" i="4"/>
  <c r="M74" i="4"/>
  <c r="M78" i="4"/>
  <c r="M82" i="4"/>
  <c r="M86" i="4"/>
  <c r="M90" i="4"/>
  <c r="M94" i="4"/>
  <c r="M98" i="4"/>
  <c r="M102" i="4"/>
  <c r="M106" i="4"/>
  <c r="M110" i="4"/>
  <c r="M3" i="4"/>
  <c r="M7" i="4"/>
  <c r="M11" i="4"/>
  <c r="M15" i="4"/>
  <c r="M19" i="4"/>
  <c r="M23" i="4"/>
  <c r="M27" i="4"/>
  <c r="M31" i="4"/>
  <c r="M35" i="4"/>
  <c r="M39" i="4"/>
  <c r="M43" i="4"/>
  <c r="M47" i="4"/>
  <c r="M51" i="4"/>
  <c r="M55" i="4"/>
  <c r="M59" i="4"/>
  <c r="M63" i="4"/>
  <c r="M67" i="4"/>
  <c r="M71" i="4"/>
  <c r="M75" i="4"/>
  <c r="M79" i="4"/>
  <c r="M83" i="4"/>
  <c r="M87" i="4"/>
  <c r="M91" i="4"/>
  <c r="M95" i="4"/>
  <c r="M99" i="4"/>
  <c r="M103" i="4"/>
  <c r="M107" i="4"/>
  <c r="M111" i="4"/>
  <c r="M115" i="4"/>
  <c r="M119" i="4"/>
  <c r="M123" i="4"/>
  <c r="M127" i="4"/>
  <c r="M131" i="4"/>
  <c r="M135" i="4"/>
  <c r="M139" i="4"/>
  <c r="M143" i="4"/>
  <c r="M147" i="4"/>
  <c r="M151" i="4"/>
  <c r="M155" i="4"/>
  <c r="M159" i="4"/>
  <c r="M163" i="4"/>
  <c r="M167" i="4"/>
  <c r="M171" i="4"/>
  <c r="M175" i="4"/>
  <c r="M179" i="4"/>
  <c r="M183" i="4"/>
  <c r="M187" i="4"/>
  <c r="M191" i="4"/>
  <c r="M195" i="4"/>
  <c r="M199" i="4"/>
  <c r="M203" i="4"/>
  <c r="M207" i="4"/>
  <c r="M211" i="4"/>
  <c r="M215" i="4"/>
  <c r="M219" i="4"/>
  <c r="M223" i="4"/>
  <c r="M227" i="4"/>
  <c r="M231" i="4"/>
  <c r="M235" i="4"/>
  <c r="M239" i="4"/>
  <c r="M243" i="4"/>
  <c r="M247" i="4"/>
  <c r="M251" i="4"/>
  <c r="M255" i="4"/>
  <c r="M259" i="4"/>
  <c r="M263" i="4"/>
  <c r="M267" i="4"/>
  <c r="M271" i="4"/>
  <c r="M275" i="4"/>
  <c r="M279" i="4"/>
  <c r="M283" i="4"/>
  <c r="M287" i="4"/>
  <c r="M291" i="4"/>
  <c r="M295" i="4"/>
  <c r="M299" i="4"/>
  <c r="M303" i="4"/>
  <c r="M307" i="4"/>
  <c r="M311" i="4"/>
  <c r="M315" i="4"/>
  <c r="M319" i="4"/>
  <c r="M323" i="4"/>
  <c r="M327" i="4"/>
  <c r="M331" i="4"/>
  <c r="M335" i="4"/>
  <c r="M339" i="4"/>
  <c r="M4" i="4"/>
  <c r="M8" i="4"/>
  <c r="M12" i="4"/>
  <c r="M16" i="4"/>
  <c r="M20" i="4"/>
  <c r="M24" i="4"/>
  <c r="M28" i="4"/>
  <c r="M17" i="4"/>
  <c r="M32" i="4"/>
  <c r="M40" i="4"/>
  <c r="M48" i="4"/>
  <c r="M56" i="4"/>
  <c r="M64" i="4"/>
  <c r="M5" i="4"/>
  <c r="M21" i="4"/>
  <c r="M33" i="4"/>
  <c r="M41" i="4"/>
  <c r="M49" i="4"/>
  <c r="M57" i="4"/>
  <c r="M65" i="4"/>
  <c r="M73" i="4"/>
  <c r="M81" i="4"/>
  <c r="M89" i="4"/>
  <c r="M97" i="4"/>
  <c r="M105" i="4"/>
  <c r="M113" i="4"/>
  <c r="M118" i="4"/>
  <c r="M124" i="4"/>
  <c r="M129" i="4"/>
  <c r="M134" i="4"/>
  <c r="M140" i="4"/>
  <c r="M145" i="4"/>
  <c r="M150" i="4"/>
  <c r="M156" i="4"/>
  <c r="M161" i="4"/>
  <c r="M166" i="4"/>
  <c r="M172" i="4"/>
  <c r="M177" i="4"/>
  <c r="M182" i="4"/>
  <c r="M188" i="4"/>
  <c r="M193" i="4"/>
  <c r="M198" i="4"/>
  <c r="M204" i="4"/>
  <c r="M209" i="4"/>
  <c r="M214" i="4"/>
  <c r="M220" i="4"/>
  <c r="M225" i="4"/>
  <c r="M230" i="4"/>
  <c r="M236" i="4"/>
  <c r="M241" i="4"/>
  <c r="M246" i="4"/>
  <c r="M252" i="4"/>
  <c r="M257" i="4"/>
  <c r="M262" i="4"/>
  <c r="M268" i="4"/>
  <c r="M273" i="4"/>
  <c r="M278" i="4"/>
  <c r="M284" i="4"/>
  <c r="M289" i="4"/>
  <c r="M294" i="4"/>
  <c r="M300" i="4"/>
  <c r="M305" i="4"/>
  <c r="M310" i="4"/>
  <c r="M316" i="4"/>
  <c r="M321" i="4"/>
  <c r="M326" i="4"/>
  <c r="M332" i="4"/>
  <c r="M337" i="4"/>
  <c r="M342" i="4"/>
  <c r="M346" i="4"/>
  <c r="M350" i="4"/>
  <c r="M354" i="4"/>
  <c r="M358" i="4"/>
  <c r="M362" i="4"/>
  <c r="M366" i="4"/>
  <c r="M370" i="4"/>
  <c r="M374" i="4"/>
  <c r="M378" i="4"/>
  <c r="M382" i="4"/>
  <c r="M386" i="4"/>
  <c r="M390" i="4"/>
  <c r="M394" i="4"/>
  <c r="M398" i="4"/>
  <c r="M402" i="4"/>
  <c r="M406" i="4"/>
  <c r="M410" i="4"/>
  <c r="M414" i="4"/>
  <c r="M9" i="4"/>
  <c r="M25" i="4"/>
  <c r="M36" i="4"/>
  <c r="M44" i="4"/>
  <c r="M52" i="4"/>
  <c r="M60" i="4"/>
  <c r="M68" i="4"/>
  <c r="M76" i="4"/>
  <c r="M84" i="4"/>
  <c r="M92" i="4"/>
  <c r="M100" i="4"/>
  <c r="M108" i="4"/>
  <c r="M114" i="4"/>
  <c r="M120" i="4"/>
  <c r="M125" i="4"/>
  <c r="M130" i="4"/>
  <c r="M136" i="4"/>
  <c r="M141" i="4"/>
  <c r="M146" i="4"/>
  <c r="M152" i="4"/>
  <c r="M157" i="4"/>
  <c r="M162" i="4"/>
  <c r="M168" i="4"/>
  <c r="M173" i="4"/>
  <c r="M178" i="4"/>
  <c r="M184" i="4"/>
  <c r="M189" i="4"/>
  <c r="M194" i="4"/>
  <c r="M200" i="4"/>
  <c r="M205" i="4"/>
  <c r="M210" i="4"/>
  <c r="M216" i="4"/>
  <c r="M221" i="4"/>
  <c r="M226" i="4"/>
  <c r="M232" i="4"/>
  <c r="M237" i="4"/>
  <c r="M242" i="4"/>
  <c r="M248" i="4"/>
  <c r="M253" i="4"/>
  <c r="M258" i="4"/>
  <c r="M264" i="4"/>
  <c r="M269" i="4"/>
  <c r="M274" i="4"/>
  <c r="M280" i="4"/>
  <c r="M285" i="4"/>
  <c r="M290" i="4"/>
  <c r="M296" i="4"/>
  <c r="M301" i="4"/>
  <c r="M306" i="4"/>
  <c r="M312" i="4"/>
  <c r="M317" i="4"/>
  <c r="M322" i="4"/>
  <c r="M328" i="4"/>
  <c r="M333" i="4"/>
  <c r="M338" i="4"/>
  <c r="M343" i="4"/>
  <c r="M347" i="4"/>
  <c r="M351" i="4"/>
  <c r="M355" i="4"/>
  <c r="M359" i="4"/>
  <c r="M363" i="4"/>
  <c r="M367" i="4"/>
  <c r="M371" i="4"/>
  <c r="M375" i="4"/>
  <c r="M379" i="4"/>
  <c r="M383" i="4"/>
  <c r="M387" i="4"/>
  <c r="M391" i="4"/>
  <c r="M395" i="4"/>
  <c r="M399" i="4"/>
  <c r="M403" i="4"/>
  <c r="M407" i="4"/>
  <c r="M411" i="4"/>
  <c r="M45" i="4"/>
  <c r="M72" i="4"/>
  <c r="M88" i="4"/>
  <c r="M104" i="4"/>
  <c r="M117" i="4"/>
  <c r="M128" i="4"/>
  <c r="M138" i="4"/>
  <c r="M149" i="4"/>
  <c r="M160" i="4"/>
  <c r="M170" i="4"/>
  <c r="M181" i="4"/>
  <c r="M192" i="4"/>
  <c r="M202" i="4"/>
  <c r="M213" i="4"/>
  <c r="M224" i="4"/>
  <c r="M234" i="4"/>
  <c r="M245" i="4"/>
  <c r="M256" i="4"/>
  <c r="M266" i="4"/>
  <c r="M277" i="4"/>
  <c r="M288" i="4"/>
  <c r="M298" i="4"/>
  <c r="M309" i="4"/>
  <c r="M320" i="4"/>
  <c r="M330" i="4"/>
  <c r="M341" i="4"/>
  <c r="M349" i="4"/>
  <c r="M357" i="4"/>
  <c r="M365" i="4"/>
  <c r="M373" i="4"/>
  <c r="M381" i="4"/>
  <c r="M389" i="4"/>
  <c r="M397" i="4"/>
  <c r="M405" i="4"/>
  <c r="M413" i="4"/>
  <c r="M13" i="4"/>
  <c r="M53" i="4"/>
  <c r="M77" i="4"/>
  <c r="M93" i="4"/>
  <c r="M109" i="4"/>
  <c r="M121" i="4"/>
  <c r="M132" i="4"/>
  <c r="M142" i="4"/>
  <c r="M153" i="4"/>
  <c r="M164" i="4"/>
  <c r="M174" i="4"/>
  <c r="M185" i="4"/>
  <c r="M196" i="4"/>
  <c r="M206" i="4"/>
  <c r="M29" i="4"/>
  <c r="M61" i="4"/>
  <c r="M80" i="4"/>
  <c r="M96" i="4"/>
  <c r="M112" i="4"/>
  <c r="M122" i="4"/>
  <c r="M133" i="4"/>
  <c r="M144" i="4"/>
  <c r="M154" i="4"/>
  <c r="M165" i="4"/>
  <c r="M176" i="4"/>
  <c r="M186" i="4"/>
  <c r="M197" i="4"/>
  <c r="M208" i="4"/>
  <c r="M218" i="4"/>
  <c r="M229" i="4"/>
  <c r="M240" i="4"/>
  <c r="M250" i="4"/>
  <c r="M261" i="4"/>
  <c r="M272" i="4"/>
  <c r="M282" i="4"/>
  <c r="M293" i="4"/>
  <c r="M304" i="4"/>
  <c r="M314" i="4"/>
  <c r="M325" i="4"/>
  <c r="M336" i="4"/>
  <c r="M345" i="4"/>
  <c r="M353" i="4"/>
  <c r="M361" i="4"/>
  <c r="M369" i="4"/>
  <c r="M377" i="4"/>
  <c r="M385" i="4"/>
  <c r="M393" i="4"/>
  <c r="M401" i="4"/>
  <c r="M409" i="4"/>
  <c r="M101" i="4"/>
  <c r="M148" i="4"/>
  <c r="M190" i="4"/>
  <c r="M222" i="4"/>
  <c r="M244" i="4"/>
  <c r="M265" i="4"/>
  <c r="M286" i="4"/>
  <c r="M308" i="4"/>
  <c r="M329" i="4"/>
  <c r="M348" i="4"/>
  <c r="M364" i="4"/>
  <c r="M380" i="4"/>
  <c r="M396" i="4"/>
  <c r="M412" i="4"/>
  <c r="M37" i="4"/>
  <c r="M116" i="4"/>
  <c r="M158" i="4"/>
  <c r="M201" i="4"/>
  <c r="M228" i="4"/>
  <c r="M249" i="4"/>
  <c r="M270" i="4"/>
  <c r="M292" i="4"/>
  <c r="M313" i="4"/>
  <c r="M334" i="4"/>
  <c r="M352" i="4"/>
  <c r="M368" i="4"/>
  <c r="M384" i="4"/>
  <c r="M400" i="4"/>
  <c r="M180" i="4"/>
  <c r="M69" i="4"/>
  <c r="M126" i="4"/>
  <c r="M169" i="4"/>
  <c r="M212" i="4"/>
  <c r="M233" i="4"/>
  <c r="M254" i="4"/>
  <c r="M276" i="4"/>
  <c r="M297" i="4"/>
  <c r="M318" i="4"/>
  <c r="M340" i="4"/>
  <c r="M356" i="4"/>
  <c r="M372" i="4"/>
  <c r="M388" i="4"/>
  <c r="M404" i="4"/>
  <c r="M137" i="4"/>
  <c r="M302" i="4"/>
  <c r="M344" i="4"/>
  <c r="M376" i="4"/>
  <c r="M392" i="4"/>
  <c r="M85" i="4"/>
  <c r="M217" i="4"/>
  <c r="M238" i="4"/>
  <c r="M260" i="4"/>
  <c r="M281" i="4"/>
  <c r="M324" i="4"/>
  <c r="M360" i="4"/>
  <c r="M408" i="4"/>
  <c r="L307" i="4"/>
  <c r="L291" i="4"/>
  <c r="L256" i="4"/>
  <c r="L214" i="4"/>
  <c r="L187" i="4"/>
  <c r="L159" i="4"/>
  <c r="L101" i="4"/>
  <c r="L73" i="4"/>
  <c r="L44" i="4"/>
  <c r="L408" i="4"/>
  <c r="L364" i="4"/>
  <c r="L316" i="4"/>
  <c r="L272" i="4"/>
  <c r="L68" i="4"/>
  <c r="L406" i="4"/>
  <c r="L390" i="4"/>
  <c r="L374" i="4"/>
  <c r="L358" i="4"/>
  <c r="L342" i="4"/>
  <c r="L326" i="4"/>
  <c r="L310" i="4"/>
  <c r="L294" i="4"/>
  <c r="L278" i="4"/>
  <c r="L260" i="4"/>
  <c r="L239" i="4"/>
  <c r="L192" i="4"/>
  <c r="L136" i="4"/>
  <c r="L107" i="4"/>
  <c r="L79" i="4"/>
  <c r="L51" i="4"/>
  <c r="L4" i="4"/>
  <c r="L401" i="4"/>
  <c r="L385" i="4"/>
  <c r="L369" i="4"/>
  <c r="L353" i="4"/>
  <c r="L337" i="4"/>
  <c r="L321" i="4"/>
  <c r="L305" i="4"/>
  <c r="L289" i="4"/>
  <c r="L254" i="4"/>
  <c r="L211" i="4"/>
  <c r="L155" i="4"/>
  <c r="L127" i="4"/>
  <c r="L99" i="4"/>
  <c r="L69" i="4"/>
  <c r="L37" i="4"/>
  <c r="L253" i="4"/>
  <c r="L237" i="4"/>
  <c r="L221" i="4"/>
  <c r="L204" i="4"/>
  <c r="L161" i="4"/>
  <c r="L140" i="4"/>
  <c r="L119" i="4"/>
  <c r="L97" i="4"/>
  <c r="L76" i="4"/>
  <c r="L55" i="4"/>
  <c r="L25" i="4"/>
  <c r="L27" i="4"/>
  <c r="L11" i="4"/>
  <c r="L186" i="4"/>
  <c r="L170" i="4"/>
  <c r="L154" i="4"/>
  <c r="L122" i="4"/>
  <c r="L90" i="4"/>
  <c r="L74" i="4"/>
  <c r="L58" i="4"/>
  <c r="L42" i="4"/>
  <c r="L26" i="4"/>
  <c r="L360" i="4"/>
  <c r="L304" i="4"/>
  <c r="L412" i="4"/>
  <c r="L368" i="4"/>
  <c r="L324" i="4"/>
  <c r="L75" i="4"/>
  <c r="L12" i="4"/>
  <c r="L399" i="4"/>
  <c r="L383" i="4"/>
  <c r="L367" i="4"/>
  <c r="L351" i="4"/>
  <c r="L335" i="4"/>
  <c r="L319" i="4"/>
  <c r="L303" i="4"/>
  <c r="L287" i="4"/>
  <c r="L271" i="4"/>
  <c r="L251" i="4"/>
  <c r="L230" i="4"/>
  <c r="L208" i="4"/>
  <c r="L152" i="4"/>
  <c r="L123" i="4"/>
  <c r="L95" i="4"/>
  <c r="L67" i="4"/>
  <c r="L32" i="4"/>
  <c r="L396" i="4"/>
  <c r="L352" i="4"/>
  <c r="L308" i="4"/>
  <c r="L258" i="4"/>
  <c r="L203" i="4"/>
  <c r="L132" i="4"/>
  <c r="L36" i="4"/>
  <c r="L402" i="4"/>
  <c r="L386" i="4"/>
  <c r="L370" i="4"/>
  <c r="L354" i="4"/>
  <c r="L338" i="4"/>
  <c r="L322" i="4"/>
  <c r="L306" i="4"/>
  <c r="L290" i="4"/>
  <c r="L255" i="4"/>
  <c r="L234" i="4"/>
  <c r="L212" i="4"/>
  <c r="L128" i="4"/>
  <c r="L100" i="4"/>
  <c r="L72" i="4"/>
  <c r="L40" i="4"/>
  <c r="L413" i="4"/>
  <c r="L397" i="4"/>
  <c r="L381" i="4"/>
  <c r="L365" i="4"/>
  <c r="L349" i="4"/>
  <c r="L333" i="4"/>
  <c r="L317" i="4"/>
  <c r="L301" i="4"/>
  <c r="L285" i="4"/>
  <c r="L227" i="4"/>
  <c r="L205" i="4"/>
  <c r="L148" i="4"/>
  <c r="L120" i="4"/>
  <c r="L63" i="4"/>
  <c r="L28" i="4"/>
  <c r="L265" i="4"/>
  <c r="L249" i="4"/>
  <c r="L233" i="4"/>
  <c r="L199" i="4"/>
  <c r="L177" i="4"/>
  <c r="L135" i="4"/>
  <c r="L113" i="4"/>
  <c r="L92" i="4"/>
  <c r="L71" i="4"/>
  <c r="L49" i="4"/>
  <c r="L17" i="4"/>
  <c r="L198" i="4"/>
  <c r="L182" i="4"/>
  <c r="L166" i="4"/>
  <c r="L150" i="4"/>
  <c r="L118" i="4"/>
  <c r="L102" i="4"/>
  <c r="L86" i="4"/>
  <c r="L70" i="4"/>
  <c r="L54" i="4"/>
  <c r="L38" i="4"/>
  <c r="L22" i="4"/>
  <c r="L6" i="4"/>
  <c r="N2" i="4"/>
  <c r="L404" i="4"/>
  <c r="L344" i="4"/>
  <c r="L292" i="4"/>
  <c r="L117" i="4"/>
  <c r="L400" i="4"/>
  <c r="L356" i="4"/>
  <c r="L312" i="4"/>
  <c r="L263" i="4"/>
  <c r="L196" i="4"/>
  <c r="L125" i="4"/>
  <c r="L61" i="4"/>
  <c r="L411" i="4"/>
  <c r="L395" i="4"/>
  <c r="L379" i="4"/>
  <c r="L363" i="4"/>
  <c r="L347" i="4"/>
  <c r="L331" i="4"/>
  <c r="L315" i="4"/>
  <c r="L299" i="4"/>
  <c r="L283" i="4"/>
  <c r="L267" i="4"/>
  <c r="L246" i="4"/>
  <c r="L224" i="4"/>
  <c r="L201" i="4"/>
  <c r="L144" i="4"/>
  <c r="L116" i="4"/>
  <c r="L59" i="4"/>
  <c r="L21" i="4"/>
  <c r="L384" i="4"/>
  <c r="L340" i="4"/>
  <c r="L296" i="4"/>
  <c r="L247" i="4"/>
  <c r="L181" i="4"/>
  <c r="L111" i="4"/>
  <c r="L398" i="4"/>
  <c r="L382" i="4"/>
  <c r="L366" i="4"/>
  <c r="L350" i="4"/>
  <c r="L318" i="4"/>
  <c r="L302" i="4"/>
  <c r="L286" i="4"/>
  <c r="L270" i="4"/>
  <c r="L250" i="4"/>
  <c r="L228" i="4"/>
  <c r="L121" i="4"/>
  <c r="L93" i="4"/>
  <c r="L64" i="4"/>
  <c r="L29" i="4"/>
  <c r="L409" i="4"/>
  <c r="L393" i="4"/>
  <c r="L377" i="4"/>
  <c r="L361" i="4"/>
  <c r="L345" i="4"/>
  <c r="L329" i="4"/>
  <c r="L313" i="4"/>
  <c r="L297" i="4"/>
  <c r="L281" i="4"/>
  <c r="L264" i="4"/>
  <c r="L197" i="4"/>
  <c r="L169" i="4"/>
  <c r="L141" i="4"/>
  <c r="L56" i="4"/>
  <c r="L261" i="4"/>
  <c r="L245" i="4"/>
  <c r="L229" i="4"/>
  <c r="L172" i="4"/>
  <c r="L151" i="4"/>
  <c r="L129" i="4"/>
  <c r="L108" i="4"/>
  <c r="L87" i="4"/>
  <c r="L41" i="4"/>
  <c r="L9" i="4"/>
  <c r="L35" i="4"/>
  <c r="L3" i="4"/>
  <c r="L194" i="4"/>
  <c r="L178" i="4"/>
  <c r="L162" i="4"/>
  <c r="L146" i="4"/>
  <c r="L130" i="4"/>
  <c r="L98" i="4"/>
  <c r="L82" i="4"/>
  <c r="L50" i="4"/>
  <c r="L34" i="4"/>
  <c r="L18" i="4"/>
  <c r="U5" i="3"/>
  <c r="T5" i="3"/>
  <c r="S5" i="3"/>
  <c r="R5" i="3"/>
  <c r="U4" i="3"/>
  <c r="U6" i="3" s="1"/>
  <c r="L1990" i="3" s="1"/>
  <c r="S4" i="3"/>
  <c r="S7" i="3" s="1"/>
  <c r="T9" i="6"/>
  <c r="T10" i="6" s="1"/>
  <c r="S8" i="6"/>
  <c r="U9" i="6"/>
  <c r="U10" i="6" s="1"/>
  <c r="R9" i="6"/>
  <c r="R11" i="6" s="1"/>
  <c r="L163" i="6"/>
  <c r="L1614" i="3"/>
  <c r="L1430" i="3"/>
  <c r="L1390" i="3"/>
  <c r="L1348" i="3"/>
  <c r="L1303" i="3"/>
  <c r="L1288" i="3"/>
  <c r="L1258" i="3"/>
  <c r="L1231" i="3"/>
  <c r="L1195" i="3"/>
  <c r="L1103" i="3"/>
  <c r="L996" i="3"/>
  <c r="L942" i="3"/>
  <c r="L899" i="3"/>
  <c r="L1082" i="3"/>
  <c r="L1048" i="3"/>
  <c r="L831" i="3"/>
  <c r="L780" i="3"/>
  <c r="L749" i="3"/>
  <c r="L712" i="3"/>
  <c r="L666" i="3"/>
  <c r="L625" i="3"/>
  <c r="L565" i="3"/>
  <c r="L553" i="3"/>
  <c r="L516" i="3"/>
  <c r="L501" i="3"/>
  <c r="L468" i="3"/>
  <c r="L134" i="3"/>
  <c r="L51" i="3"/>
  <c r="L416" i="3"/>
  <c r="L379" i="3"/>
  <c r="L318" i="3"/>
  <c r="L286" i="3"/>
  <c r="L258" i="3"/>
  <c r="L236" i="3"/>
  <c r="L220" i="3"/>
  <c r="L152" i="3"/>
  <c r="L86" i="3"/>
  <c r="L77" i="3"/>
  <c r="L36" i="3"/>
  <c r="T4" i="3"/>
  <c r="L114" i="3" l="1"/>
  <c r="L42" i="3"/>
  <c r="L63" i="3"/>
  <c r="L81" i="3"/>
  <c r="L120" i="3"/>
  <c r="L201" i="3"/>
  <c r="L232" i="3"/>
  <c r="L244" i="3"/>
  <c r="L273" i="3"/>
  <c r="L305" i="3"/>
  <c r="L355" i="3"/>
  <c r="L410" i="3"/>
  <c r="L438" i="3"/>
  <c r="L128" i="3"/>
  <c r="L172" i="3"/>
  <c r="L477" i="3"/>
  <c r="L509" i="3"/>
  <c r="L522" i="3"/>
  <c r="L556" i="3"/>
  <c r="L594" i="3"/>
  <c r="L641" i="3"/>
  <c r="L681" i="3"/>
  <c r="L742" i="3"/>
  <c r="L770" i="3"/>
  <c r="L810" i="3"/>
  <c r="L850" i="3"/>
  <c r="L1056" i="3"/>
  <c r="L1065" i="3"/>
  <c r="L925" i="3"/>
  <c r="L954" i="3"/>
  <c r="L1016" i="3"/>
  <c r="L1119" i="3"/>
  <c r="L1222" i="3"/>
  <c r="L1233" i="3"/>
  <c r="L1280" i="3"/>
  <c r="L1293" i="3"/>
  <c r="L1330" i="3"/>
  <c r="L1366" i="3"/>
  <c r="L1413" i="3"/>
  <c r="L1481" i="3"/>
  <c r="L1710" i="3"/>
  <c r="L27" i="3"/>
  <c r="L80" i="3"/>
  <c r="L191" i="3"/>
  <c r="L225" i="3"/>
  <c r="L237" i="3"/>
  <c r="L265" i="3"/>
  <c r="L301" i="3"/>
  <c r="L350" i="3"/>
  <c r="L405" i="3"/>
  <c r="L420" i="3"/>
  <c r="L117" i="3"/>
  <c r="L162" i="3"/>
  <c r="L475" i="3"/>
  <c r="L508" i="3"/>
  <c r="L521" i="3"/>
  <c r="L554" i="3"/>
  <c r="L574" i="3"/>
  <c r="L638" i="3"/>
  <c r="L672" i="3"/>
  <c r="L725" i="3"/>
  <c r="L754" i="3"/>
  <c r="L793" i="3"/>
  <c r="L839" i="3"/>
  <c r="L1054" i="3"/>
  <c r="L1053" i="3"/>
  <c r="L909" i="3"/>
  <c r="L943" i="3"/>
  <c r="L1014" i="3"/>
  <c r="L1114" i="3"/>
  <c r="L1209" i="3"/>
  <c r="L1232" i="3"/>
  <c r="L1267" i="3"/>
  <c r="L1289" i="3"/>
  <c r="L1312" i="3"/>
  <c r="L1364" i="3"/>
  <c r="L1400" i="3"/>
  <c r="L1465" i="3"/>
  <c r="L1667" i="3"/>
  <c r="L40" i="3"/>
  <c r="L70" i="3"/>
  <c r="L84" i="3"/>
  <c r="L124" i="3"/>
  <c r="L217" i="3"/>
  <c r="L234" i="3"/>
  <c r="L247" i="3"/>
  <c r="L278" i="3"/>
  <c r="L317" i="3"/>
  <c r="L373" i="3"/>
  <c r="L413" i="3"/>
  <c r="L442" i="3"/>
  <c r="L132" i="3"/>
  <c r="L451" i="3"/>
  <c r="L500" i="3"/>
  <c r="L513" i="3"/>
  <c r="L551" i="3"/>
  <c r="L564" i="3"/>
  <c r="L607" i="3"/>
  <c r="L665" i="3"/>
  <c r="L686" i="3"/>
  <c r="L747" i="3"/>
  <c r="L778" i="3"/>
  <c r="L826" i="3"/>
  <c r="L856" i="3"/>
  <c r="L1076" i="3"/>
  <c r="L895" i="3"/>
  <c r="L938" i="3"/>
  <c r="L984" i="3"/>
  <c r="L1101" i="3"/>
  <c r="L1148" i="3"/>
  <c r="L1228" i="3"/>
  <c r="L1257" i="3"/>
  <c r="L1285" i="3"/>
  <c r="L1295" i="3"/>
  <c r="L1339" i="3"/>
  <c r="L1383" i="3"/>
  <c r="L1429" i="3"/>
  <c r="L1593" i="3"/>
  <c r="L1485" i="3"/>
  <c r="L1652" i="3"/>
  <c r="L1773" i="3"/>
  <c r="L1459" i="3"/>
  <c r="L1495" i="3"/>
  <c r="L1657" i="3"/>
  <c r="L174" i="6"/>
  <c r="L1478" i="3"/>
  <c r="L1482" i="3"/>
  <c r="L1552" i="3"/>
  <c r="L1560" i="3"/>
  <c r="L1572" i="3"/>
  <c r="L1597" i="3"/>
  <c r="L1602" i="3"/>
  <c r="L1624" i="3"/>
  <c r="L1650" i="3"/>
  <c r="L1661" i="3"/>
  <c r="L1511" i="3"/>
  <c r="L1460" i="3"/>
  <c r="L1468" i="3"/>
  <c r="L1476" i="3"/>
  <c r="L1526" i="3"/>
  <c r="L1546" i="3"/>
  <c r="L1562" i="3"/>
  <c r="L1605" i="3"/>
  <c r="L1637" i="3"/>
  <c r="U7" i="3"/>
  <c r="L1462" i="3" s="1"/>
  <c r="L2036" i="3"/>
  <c r="L1972" i="3"/>
  <c r="L1939" i="3"/>
  <c r="L1923" i="3"/>
  <c r="L1915" i="3"/>
  <c r="L1891" i="3"/>
  <c r="L1879" i="3"/>
  <c r="L1875" i="3"/>
  <c r="L1867" i="3"/>
  <c r="L1835" i="3"/>
  <c r="L1791" i="3"/>
  <c r="L1779" i="3"/>
  <c r="L1759" i="3"/>
  <c r="L1719" i="3"/>
  <c r="L1707" i="3"/>
  <c r="L2041" i="3"/>
  <c r="L2007" i="3"/>
  <c r="L1971" i="3"/>
  <c r="L1962" i="3"/>
  <c r="L1934" i="3"/>
  <c r="L1926" i="3"/>
  <c r="L1918" i="3"/>
  <c r="L1914" i="3"/>
  <c r="L1910" i="3"/>
  <c r="L1854" i="3"/>
  <c r="L1838" i="3"/>
  <c r="L1826" i="3"/>
  <c r="L1810" i="3"/>
  <c r="L2037" i="3"/>
  <c r="L2021" i="3"/>
  <c r="L2014" i="3"/>
  <c r="L1952" i="3"/>
  <c r="L1944" i="3"/>
  <c r="L1908" i="3"/>
  <c r="L1872" i="3"/>
  <c r="L1856" i="3"/>
  <c r="L1828" i="3"/>
  <c r="L1820" i="3"/>
  <c r="L1792" i="3"/>
  <c r="L1784" i="3"/>
  <c r="L1776" i="3"/>
  <c r="L1760" i="3"/>
  <c r="L1756" i="3"/>
  <c r="L1737" i="3"/>
  <c r="L1774" i="3"/>
  <c r="L1798" i="3"/>
  <c r="L1813" i="3"/>
  <c r="L1877" i="3"/>
  <c r="L1893" i="3"/>
  <c r="L1997" i="3"/>
  <c r="L2024" i="3"/>
  <c r="L1696" i="3"/>
  <c r="L1706" i="3"/>
  <c r="L1733" i="3"/>
  <c r="L1738" i="3"/>
  <c r="L1785" i="3"/>
  <c r="L1793" i="3"/>
  <c r="L1897" i="3"/>
  <c r="L1913" i="3"/>
  <c r="L1945" i="3"/>
  <c r="L1980" i="3"/>
  <c r="L1579" i="3"/>
  <c r="L1591" i="3"/>
  <c r="L1595" i="3"/>
  <c r="L1599" i="3"/>
  <c r="L1607" i="3"/>
  <c r="L1611" i="3"/>
  <c r="L1615" i="3"/>
  <c r="L1623" i="3"/>
  <c r="L1639" i="3"/>
  <c r="L1643" i="3"/>
  <c r="L1659" i="3"/>
  <c r="L1663" i="3"/>
  <c r="L1669" i="3"/>
  <c r="L1677" i="3"/>
  <c r="L1697" i="3"/>
  <c r="L1702" i="3"/>
  <c r="L1718" i="3"/>
  <c r="L1724" i="3"/>
  <c r="L1740" i="3"/>
  <c r="L1746" i="3"/>
  <c r="L1762" i="3"/>
  <c r="L1770" i="3"/>
  <c r="L1778" i="3"/>
  <c r="L1805" i="3"/>
  <c r="L1821" i="3"/>
  <c r="L1869" i="3"/>
  <c r="L1885" i="3"/>
  <c r="L1933" i="3"/>
  <c r="L1949" i="3"/>
  <c r="L2011" i="3"/>
  <c r="L2040" i="3"/>
  <c r="L1998" i="3"/>
  <c r="L2002" i="3"/>
  <c r="L2018" i="3"/>
  <c r="L2022" i="3"/>
  <c r="L2034" i="3"/>
  <c r="L2038" i="3"/>
  <c r="L2050" i="3"/>
  <c r="L2054" i="3"/>
  <c r="S6" i="3"/>
  <c r="I2057" i="3" s="1"/>
  <c r="L49" i="3"/>
  <c r="L47" i="3"/>
  <c r="L1967" i="3"/>
  <c r="L1975" i="3"/>
  <c r="L1987" i="3"/>
  <c r="L1991" i="3"/>
  <c r="L1999" i="3"/>
  <c r="L2003" i="3"/>
  <c r="L2015" i="3"/>
  <c r="L2023" i="3"/>
  <c r="L2027" i="3"/>
  <c r="L2031" i="3"/>
  <c r="L2039" i="3"/>
  <c r="L2047" i="3"/>
  <c r="L2051" i="3"/>
  <c r="L33" i="3"/>
  <c r="L37" i="3"/>
  <c r="L45" i="3"/>
  <c r="O370" i="6"/>
  <c r="O368" i="6"/>
  <c r="O116" i="6"/>
  <c r="O227" i="6"/>
  <c r="O39" i="6"/>
  <c r="O256" i="6"/>
  <c r="L327" i="6"/>
  <c r="L127" i="6"/>
  <c r="L119" i="6"/>
  <c r="L128" i="6"/>
  <c r="L123" i="6"/>
  <c r="L48" i="6"/>
  <c r="L92" i="6"/>
  <c r="L100" i="6"/>
  <c r="L108" i="6"/>
  <c r="L134" i="6"/>
  <c r="L25" i="6"/>
  <c r="L29" i="6"/>
  <c r="L45" i="6"/>
  <c r="L49" i="6"/>
  <c r="L65" i="6"/>
  <c r="L85" i="6"/>
  <c r="L89" i="6"/>
  <c r="L101" i="6"/>
  <c r="L109" i="6"/>
  <c r="L136" i="6"/>
  <c r="L82" i="6"/>
  <c r="L90" i="6"/>
  <c r="L102" i="6"/>
  <c r="L110" i="6"/>
  <c r="L132" i="6"/>
  <c r="L140" i="6"/>
  <c r="L47" i="6"/>
  <c r="L59" i="6"/>
  <c r="L83" i="6"/>
  <c r="L91" i="6"/>
  <c r="L95" i="6"/>
  <c r="L103" i="6"/>
  <c r="L116" i="6"/>
  <c r="L126" i="6"/>
  <c r="L133" i="6"/>
  <c r="L144" i="6"/>
  <c r="L181" i="6"/>
  <c r="S11" i="6"/>
  <c r="S10" i="6"/>
  <c r="I4" i="6" s="1"/>
  <c r="U11" i="6"/>
  <c r="O391" i="6" s="1"/>
  <c r="R10" i="6"/>
  <c r="F3" i="6" s="1"/>
  <c r="T11" i="6"/>
  <c r="L404" i="6" s="1"/>
  <c r="T7" i="3"/>
  <c r="T6" i="3"/>
  <c r="O6" i="3" s="1"/>
  <c r="I2056" i="3"/>
  <c r="I2052" i="3"/>
  <c r="I2040" i="3"/>
  <c r="I2036" i="3"/>
  <c r="I2024" i="3"/>
  <c r="I2020" i="3"/>
  <c r="I2008" i="3"/>
  <c r="I2004" i="3"/>
  <c r="I1992" i="3"/>
  <c r="I1988" i="3"/>
  <c r="I1976" i="3"/>
  <c r="I1972" i="3"/>
  <c r="I1960" i="3"/>
  <c r="I1956" i="3"/>
  <c r="I1944" i="3"/>
  <c r="I1940" i="3"/>
  <c r="I1928" i="3"/>
  <c r="I1925" i="3"/>
  <c r="I1921" i="3"/>
  <c r="I1920" i="3"/>
  <c r="I1919" i="3"/>
  <c r="I1916" i="3"/>
  <c r="I1915" i="3"/>
  <c r="I1913" i="3"/>
  <c r="I1911" i="3"/>
  <c r="I1909" i="3"/>
  <c r="I1908" i="3"/>
  <c r="I1905" i="3"/>
  <c r="I1904" i="3"/>
  <c r="I1903" i="3"/>
  <c r="I1900" i="3"/>
  <c r="I1899" i="3"/>
  <c r="I1897" i="3"/>
  <c r="I1895" i="3"/>
  <c r="I1893" i="3"/>
  <c r="I1892" i="3"/>
  <c r="I1890" i="3"/>
  <c r="I1889" i="3"/>
  <c r="I1888" i="3"/>
  <c r="I1886" i="3"/>
  <c r="I1885" i="3"/>
  <c r="I1884" i="3"/>
  <c r="I1882" i="3"/>
  <c r="I1881" i="3"/>
  <c r="I1880" i="3"/>
  <c r="I1878" i="3"/>
  <c r="I1877" i="3"/>
  <c r="I1876" i="3"/>
  <c r="I1874" i="3"/>
  <c r="I1873" i="3"/>
  <c r="I1872" i="3"/>
  <c r="I1870" i="3"/>
  <c r="I1869" i="3"/>
  <c r="I1868" i="3"/>
  <c r="I1866" i="3"/>
  <c r="I1865" i="3"/>
  <c r="I1864" i="3"/>
  <c r="I1862" i="3"/>
  <c r="I1861" i="3"/>
  <c r="I1860" i="3"/>
  <c r="I1858" i="3"/>
  <c r="I1857" i="3"/>
  <c r="I1856" i="3"/>
  <c r="I1854" i="3"/>
  <c r="I1853" i="3"/>
  <c r="I1852" i="3"/>
  <c r="I1850" i="3"/>
  <c r="I1849" i="3"/>
  <c r="I1848" i="3"/>
  <c r="I1846" i="3"/>
  <c r="I1845" i="3"/>
  <c r="I1844" i="3"/>
  <c r="I1842" i="3"/>
  <c r="I1841" i="3"/>
  <c r="I1840" i="3"/>
  <c r="I1838" i="3"/>
  <c r="I1837" i="3"/>
  <c r="I1836" i="3"/>
  <c r="I1834" i="3"/>
  <c r="I1833" i="3"/>
  <c r="I1832" i="3"/>
  <c r="I1830" i="3"/>
  <c r="I1829" i="3"/>
  <c r="I1828" i="3"/>
  <c r="I1826" i="3"/>
  <c r="I1825" i="3"/>
  <c r="I1824" i="3"/>
  <c r="I1823" i="3"/>
  <c r="I1822" i="3"/>
  <c r="I1821" i="3"/>
  <c r="I1820" i="3"/>
  <c r="I1819" i="3"/>
  <c r="I1818" i="3"/>
  <c r="I1817" i="3"/>
  <c r="I1816" i="3"/>
  <c r="I1815" i="3"/>
  <c r="I1814" i="3"/>
  <c r="I1813" i="3"/>
  <c r="I1812" i="3"/>
  <c r="I1811" i="3"/>
  <c r="I1810" i="3"/>
  <c r="I1809" i="3"/>
  <c r="I1808" i="3"/>
  <c r="I1807" i="3"/>
  <c r="I1806" i="3"/>
  <c r="I1805" i="3"/>
  <c r="I1804" i="3"/>
  <c r="I1803" i="3"/>
  <c r="I1802" i="3"/>
  <c r="I1801" i="3"/>
  <c r="I1800" i="3"/>
  <c r="I1799" i="3"/>
  <c r="I1798" i="3"/>
  <c r="I1797" i="3"/>
  <c r="I1796" i="3"/>
  <c r="I1795" i="3"/>
  <c r="I1794" i="3"/>
  <c r="I1793" i="3"/>
  <c r="I1792" i="3"/>
  <c r="I1791" i="3"/>
  <c r="I1790" i="3"/>
  <c r="I1789" i="3"/>
  <c r="I1788" i="3"/>
  <c r="I1787" i="3"/>
  <c r="I1786" i="3"/>
  <c r="I1785" i="3"/>
  <c r="I1784" i="3"/>
  <c r="I1783" i="3"/>
  <c r="I1782" i="3"/>
  <c r="I1781" i="3"/>
  <c r="I1780" i="3"/>
  <c r="I1779" i="3"/>
  <c r="I1778" i="3"/>
  <c r="I1777" i="3"/>
  <c r="I1776" i="3"/>
  <c r="I1775" i="3"/>
  <c r="I1774" i="3"/>
  <c r="I1773" i="3"/>
  <c r="I1772" i="3"/>
  <c r="I1771" i="3"/>
  <c r="I1770" i="3"/>
  <c r="I1769" i="3"/>
  <c r="I1768" i="3"/>
  <c r="I1767" i="3"/>
  <c r="I1766" i="3"/>
  <c r="I1765" i="3"/>
  <c r="I1764" i="3"/>
  <c r="I1763" i="3"/>
  <c r="I1762" i="3"/>
  <c r="I1761" i="3"/>
  <c r="I1760" i="3"/>
  <c r="I1759" i="3"/>
  <c r="I1758" i="3"/>
  <c r="I1757" i="3"/>
  <c r="I1756" i="3"/>
  <c r="I1755" i="3"/>
  <c r="I1754" i="3"/>
  <c r="I1753" i="3"/>
  <c r="I1752" i="3"/>
  <c r="I1751" i="3"/>
  <c r="I1750" i="3"/>
  <c r="I1749" i="3"/>
  <c r="I1748" i="3"/>
  <c r="I1747" i="3"/>
  <c r="I1746" i="3"/>
  <c r="I1745" i="3"/>
  <c r="I1744" i="3"/>
  <c r="I1743" i="3"/>
  <c r="I1742" i="3"/>
  <c r="I1741" i="3"/>
  <c r="I1740" i="3"/>
  <c r="I1739" i="3"/>
  <c r="I1738" i="3"/>
  <c r="I1737" i="3"/>
  <c r="I1736" i="3"/>
  <c r="I1735" i="3"/>
  <c r="I1734" i="3"/>
  <c r="I1733" i="3"/>
  <c r="I1732" i="3"/>
  <c r="I1731" i="3"/>
  <c r="I1730" i="3"/>
  <c r="I1729" i="3"/>
  <c r="I1728" i="3"/>
  <c r="I1727" i="3"/>
  <c r="I1726" i="3"/>
  <c r="I1725" i="3"/>
  <c r="I1724" i="3"/>
  <c r="I1723" i="3"/>
  <c r="I1722" i="3"/>
  <c r="I1721" i="3"/>
  <c r="I1720" i="3"/>
  <c r="I1719" i="3"/>
  <c r="I1718" i="3"/>
  <c r="I1717" i="3"/>
  <c r="I1716" i="3"/>
  <c r="I1715" i="3"/>
  <c r="I1714" i="3"/>
  <c r="I1713" i="3"/>
  <c r="I1712" i="3"/>
  <c r="I1711" i="3"/>
  <c r="I1710" i="3"/>
  <c r="I1709" i="3"/>
  <c r="I1708" i="3"/>
  <c r="I1707" i="3"/>
  <c r="I1706" i="3"/>
  <c r="I1705" i="3"/>
  <c r="I1704" i="3"/>
  <c r="I1703" i="3"/>
  <c r="I1702" i="3"/>
  <c r="I1701" i="3"/>
  <c r="I1700" i="3"/>
  <c r="I1699" i="3"/>
  <c r="I1698" i="3"/>
  <c r="I1697" i="3"/>
  <c r="I1696" i="3"/>
  <c r="I1695" i="3"/>
  <c r="I1694" i="3"/>
  <c r="I1693" i="3"/>
  <c r="I1692" i="3"/>
  <c r="I1691" i="3"/>
  <c r="I1690" i="3"/>
  <c r="I1689" i="3"/>
  <c r="I1688" i="3"/>
  <c r="I1686" i="3"/>
  <c r="I1684" i="3"/>
  <c r="I1682" i="3"/>
  <c r="I1680" i="3"/>
  <c r="I1678" i="3"/>
  <c r="I1676" i="3"/>
  <c r="I1674" i="3"/>
  <c r="I1672" i="3"/>
  <c r="I1670" i="3"/>
  <c r="I1668" i="3"/>
  <c r="I1666" i="3"/>
  <c r="I1664" i="3"/>
  <c r="I1687" i="3"/>
  <c r="I1685" i="3"/>
  <c r="I1683" i="3"/>
  <c r="I1681" i="3"/>
  <c r="I1679" i="3"/>
  <c r="I1677" i="3"/>
  <c r="I1675" i="3"/>
  <c r="I1673" i="3"/>
  <c r="I1671" i="3"/>
  <c r="I1669" i="3"/>
  <c r="I1667" i="3"/>
  <c r="I1665" i="3"/>
  <c r="I1663" i="3"/>
  <c r="I1662" i="3"/>
  <c r="I1661" i="3"/>
  <c r="I1660" i="3"/>
  <c r="I1659" i="3"/>
  <c r="I1658" i="3"/>
  <c r="I1657" i="3"/>
  <c r="I1656" i="3"/>
  <c r="I1655" i="3"/>
  <c r="I1654" i="3"/>
  <c r="I1653" i="3"/>
  <c r="I1652" i="3"/>
  <c r="I1651" i="3"/>
  <c r="I1650" i="3"/>
  <c r="I1649" i="3"/>
  <c r="I1648" i="3"/>
  <c r="I1647" i="3"/>
  <c r="I1646" i="3"/>
  <c r="I1645" i="3"/>
  <c r="I1644" i="3"/>
  <c r="I1643" i="3"/>
  <c r="I1642" i="3"/>
  <c r="I1641" i="3"/>
  <c r="I1640" i="3"/>
  <c r="I1639" i="3"/>
  <c r="I1638" i="3"/>
  <c r="I1637" i="3"/>
  <c r="I1636" i="3"/>
  <c r="I1635" i="3"/>
  <c r="I1634" i="3"/>
  <c r="I1633" i="3"/>
  <c r="I1632" i="3"/>
  <c r="I1631" i="3"/>
  <c r="I1630" i="3"/>
  <c r="I1629" i="3"/>
  <c r="I1628" i="3"/>
  <c r="I1627" i="3"/>
  <c r="I1626" i="3"/>
  <c r="I1625" i="3"/>
  <c r="I1624" i="3"/>
  <c r="I1623" i="3"/>
  <c r="I1622" i="3"/>
  <c r="I1621" i="3"/>
  <c r="I1620" i="3"/>
  <c r="I1619" i="3"/>
  <c r="I1618" i="3"/>
  <c r="I1617" i="3"/>
  <c r="I1616" i="3"/>
  <c r="I1615" i="3"/>
  <c r="I1614" i="3"/>
  <c r="I1613" i="3"/>
  <c r="I1612" i="3"/>
  <c r="I1611" i="3"/>
  <c r="I1610" i="3"/>
  <c r="I1609" i="3"/>
  <c r="I1608" i="3"/>
  <c r="I1607" i="3"/>
  <c r="I1606" i="3"/>
  <c r="I1605" i="3"/>
  <c r="I1604" i="3"/>
  <c r="I1603" i="3"/>
  <c r="I1602" i="3"/>
  <c r="I1601" i="3"/>
  <c r="I1600" i="3"/>
  <c r="I1599" i="3"/>
  <c r="I1598" i="3"/>
  <c r="I1597" i="3"/>
  <c r="I1596" i="3"/>
  <c r="I1595" i="3"/>
  <c r="I1594" i="3"/>
  <c r="I1593" i="3"/>
  <c r="I1592" i="3"/>
  <c r="I1591" i="3"/>
  <c r="I1590" i="3"/>
  <c r="I1589" i="3"/>
  <c r="I1588" i="3"/>
  <c r="I1587" i="3"/>
  <c r="I1586" i="3"/>
  <c r="I1585" i="3"/>
  <c r="I1584" i="3"/>
  <c r="I1583" i="3"/>
  <c r="I1582" i="3"/>
  <c r="I1581" i="3"/>
  <c r="I1580" i="3"/>
  <c r="I1579" i="3"/>
  <c r="I1578" i="3"/>
  <c r="I1577" i="3"/>
  <c r="I1576" i="3"/>
  <c r="I1575" i="3"/>
  <c r="I1574" i="3"/>
  <c r="I1573" i="3"/>
  <c r="I1572" i="3"/>
  <c r="I1571" i="3"/>
  <c r="I1570" i="3"/>
  <c r="I1569" i="3"/>
  <c r="I1568" i="3"/>
  <c r="I1567" i="3"/>
  <c r="I1566" i="3"/>
  <c r="I1565" i="3"/>
  <c r="I1564" i="3"/>
  <c r="I1563" i="3"/>
  <c r="I1562" i="3"/>
  <c r="I1561" i="3"/>
  <c r="I1560" i="3"/>
  <c r="I1559" i="3"/>
  <c r="I1558" i="3"/>
  <c r="I1557" i="3"/>
  <c r="I1556" i="3"/>
  <c r="I1555" i="3"/>
  <c r="I1554" i="3"/>
  <c r="I1553" i="3"/>
  <c r="I1552" i="3"/>
  <c r="I1551" i="3"/>
  <c r="I1550" i="3"/>
  <c r="I1549" i="3"/>
  <c r="I1548" i="3"/>
  <c r="I1547" i="3"/>
  <c r="I1546" i="3"/>
  <c r="I1545" i="3"/>
  <c r="I1544" i="3"/>
  <c r="I1543" i="3"/>
  <c r="I1542" i="3"/>
  <c r="I1541" i="3"/>
  <c r="I1540" i="3"/>
  <c r="I1539" i="3"/>
  <c r="I1538" i="3"/>
  <c r="I1537" i="3"/>
  <c r="I1536" i="3"/>
  <c r="I1535" i="3"/>
  <c r="I1534" i="3"/>
  <c r="I1533" i="3"/>
  <c r="I1532" i="3"/>
  <c r="I1531" i="3"/>
  <c r="I1530" i="3"/>
  <c r="I1529" i="3"/>
  <c r="I1528" i="3"/>
  <c r="I1527" i="3"/>
  <c r="I1526" i="3"/>
  <c r="I1525" i="3"/>
  <c r="I1523" i="3"/>
  <c r="I1521" i="3"/>
  <c r="I1519" i="3"/>
  <c r="I1517" i="3"/>
  <c r="I1515" i="3"/>
  <c r="I1513" i="3"/>
  <c r="I1511" i="3"/>
  <c r="I1509" i="3"/>
  <c r="I1507" i="3"/>
  <c r="I1505" i="3"/>
  <c r="I1503" i="3"/>
  <c r="I1501" i="3"/>
  <c r="I1499" i="3"/>
  <c r="I1498" i="3"/>
  <c r="I1497" i="3"/>
  <c r="I1496" i="3"/>
  <c r="I1495" i="3"/>
  <c r="I1494" i="3"/>
  <c r="I1493" i="3"/>
  <c r="I1492" i="3"/>
  <c r="I1491" i="3"/>
  <c r="I1490" i="3"/>
  <c r="I1489" i="3"/>
  <c r="I1488" i="3"/>
  <c r="I1487" i="3"/>
  <c r="I1486" i="3"/>
  <c r="I1485" i="3"/>
  <c r="I1484" i="3"/>
  <c r="I1483" i="3"/>
  <c r="I1482" i="3"/>
  <c r="I1481" i="3"/>
  <c r="I1480" i="3"/>
  <c r="I1479" i="3"/>
  <c r="I1478" i="3"/>
  <c r="I1477" i="3"/>
  <c r="I1476" i="3"/>
  <c r="I1475" i="3"/>
  <c r="I1474" i="3"/>
  <c r="I1473" i="3"/>
  <c r="I1472" i="3"/>
  <c r="I1471" i="3"/>
  <c r="I1470" i="3"/>
  <c r="I1469" i="3"/>
  <c r="I1468" i="3"/>
  <c r="I1467" i="3"/>
  <c r="I1466" i="3"/>
  <c r="I1465" i="3"/>
  <c r="I1464" i="3"/>
  <c r="I1463" i="3"/>
  <c r="I1462" i="3"/>
  <c r="I1461" i="3"/>
  <c r="I1460" i="3"/>
  <c r="I1459" i="3"/>
  <c r="I1458" i="3"/>
  <c r="I1457" i="3"/>
  <c r="I1456" i="3"/>
  <c r="I1455" i="3"/>
  <c r="I1454" i="3"/>
  <c r="I1453" i="3"/>
  <c r="I1452" i="3"/>
  <c r="I1451" i="3"/>
  <c r="I1450" i="3"/>
  <c r="I1449" i="3"/>
  <c r="I1448" i="3"/>
  <c r="I1447" i="3"/>
  <c r="I1446" i="3"/>
  <c r="I1445" i="3"/>
  <c r="I1444" i="3"/>
  <c r="I1443" i="3"/>
  <c r="I1442" i="3"/>
  <c r="I1441" i="3"/>
  <c r="I1440" i="3"/>
  <c r="I1439" i="3"/>
  <c r="I1438" i="3"/>
  <c r="I1437" i="3"/>
  <c r="I1436" i="3"/>
  <c r="I1435" i="3"/>
  <c r="I1434" i="3"/>
  <c r="I1433" i="3"/>
  <c r="I1432" i="3"/>
  <c r="I1431" i="3"/>
  <c r="I1430" i="3"/>
  <c r="I1429" i="3"/>
  <c r="I1428" i="3"/>
  <c r="I1427" i="3"/>
  <c r="I1426" i="3"/>
  <c r="I1425" i="3"/>
  <c r="I1424" i="3"/>
  <c r="I1423" i="3"/>
  <c r="I1422" i="3"/>
  <c r="I1421" i="3"/>
  <c r="I1420" i="3"/>
  <c r="I1419" i="3"/>
  <c r="I1418" i="3"/>
  <c r="I1417" i="3"/>
  <c r="I1416" i="3"/>
  <c r="I1415" i="3"/>
  <c r="I1414" i="3"/>
  <c r="I1413" i="3"/>
  <c r="I1412" i="3"/>
  <c r="I1411" i="3"/>
  <c r="I1410" i="3"/>
  <c r="I1409" i="3"/>
  <c r="I1408" i="3"/>
  <c r="I1407" i="3"/>
  <c r="I1406" i="3"/>
  <c r="I1405" i="3"/>
  <c r="I1404" i="3"/>
  <c r="I1403" i="3"/>
  <c r="I1402" i="3"/>
  <c r="I1401" i="3"/>
  <c r="I1400" i="3"/>
  <c r="I1524" i="3"/>
  <c r="I1522" i="3"/>
  <c r="I1520" i="3"/>
  <c r="I1518" i="3"/>
  <c r="I1516" i="3"/>
  <c r="I1514" i="3"/>
  <c r="I1512" i="3"/>
  <c r="I1510" i="3"/>
  <c r="I1508" i="3"/>
  <c r="I1506" i="3"/>
  <c r="I1504" i="3"/>
  <c r="I1502" i="3"/>
  <c r="I1500" i="3"/>
  <c r="I1399" i="3"/>
  <c r="I1398" i="3"/>
  <c r="I1397" i="3"/>
  <c r="I1396" i="3"/>
  <c r="I1395" i="3"/>
  <c r="I1394" i="3"/>
  <c r="I1393" i="3"/>
  <c r="I1392" i="3"/>
  <c r="I1391" i="3"/>
  <c r="I1390" i="3"/>
  <c r="I1389" i="3"/>
  <c r="I1388" i="3"/>
  <c r="I1387" i="3"/>
  <c r="I1386" i="3"/>
  <c r="I1385" i="3"/>
  <c r="I1384" i="3"/>
  <c r="I1383" i="3"/>
  <c r="I1382" i="3"/>
  <c r="I1381" i="3"/>
  <c r="I1380" i="3"/>
  <c r="I1379" i="3"/>
  <c r="I1378" i="3"/>
  <c r="I1377" i="3"/>
  <c r="I1376" i="3"/>
  <c r="I1375" i="3"/>
  <c r="I1374" i="3"/>
  <c r="I1373" i="3"/>
  <c r="I1372" i="3"/>
  <c r="I1371" i="3"/>
  <c r="I1370" i="3"/>
  <c r="I1369" i="3"/>
  <c r="I1368" i="3"/>
  <c r="I1367" i="3"/>
  <c r="I1366" i="3"/>
  <c r="I1365" i="3"/>
  <c r="I1364" i="3"/>
  <c r="I1363" i="3"/>
  <c r="I1362" i="3"/>
  <c r="I1361" i="3"/>
  <c r="I1360" i="3"/>
  <c r="I1359" i="3"/>
  <c r="I1358" i="3"/>
  <c r="I1357" i="3"/>
  <c r="I1356" i="3"/>
  <c r="I1355" i="3"/>
  <c r="I1354" i="3"/>
  <c r="I1353" i="3"/>
  <c r="I1352" i="3"/>
  <c r="I1351" i="3"/>
  <c r="I1350" i="3"/>
  <c r="I1349" i="3"/>
  <c r="I1348" i="3"/>
  <c r="I1347" i="3"/>
  <c r="I1346" i="3"/>
  <c r="I1345" i="3"/>
  <c r="I1344" i="3"/>
  <c r="I1343" i="3"/>
  <c r="I1342" i="3"/>
  <c r="I1341" i="3"/>
  <c r="I1340" i="3"/>
  <c r="I1339" i="3"/>
  <c r="I1338" i="3"/>
  <c r="I1337" i="3"/>
  <c r="I1336" i="3"/>
  <c r="I1335" i="3"/>
  <c r="I1334" i="3"/>
  <c r="I1333" i="3"/>
  <c r="I1332" i="3"/>
  <c r="I1331" i="3"/>
  <c r="I1330" i="3"/>
  <c r="I1329" i="3"/>
  <c r="I1328" i="3"/>
  <c r="I1327" i="3"/>
  <c r="I1326" i="3"/>
  <c r="I1325" i="3"/>
  <c r="I1324" i="3"/>
  <c r="I1323" i="3"/>
  <c r="I1322" i="3"/>
  <c r="I1321" i="3"/>
  <c r="I1320" i="3"/>
  <c r="I1319" i="3"/>
  <c r="I1318" i="3"/>
  <c r="I1317" i="3"/>
  <c r="I1316" i="3"/>
  <c r="I1315" i="3"/>
  <c r="I1314" i="3"/>
  <c r="I1313" i="3"/>
  <c r="I1312" i="3"/>
  <c r="I1311" i="3"/>
  <c r="I1310" i="3"/>
  <c r="I1309" i="3"/>
  <c r="I1308" i="3"/>
  <c r="I1307" i="3"/>
  <c r="I1306" i="3"/>
  <c r="I1305" i="3"/>
  <c r="I1304" i="3"/>
  <c r="I1303" i="3"/>
  <c r="I1302" i="3"/>
  <c r="I1301" i="3"/>
  <c r="I1300" i="3"/>
  <c r="I1299" i="3"/>
  <c r="I1298" i="3"/>
  <c r="I1297" i="3"/>
  <c r="I1296" i="3"/>
  <c r="I1295" i="3"/>
  <c r="I1294" i="3"/>
  <c r="I1293" i="3"/>
  <c r="I1292" i="3"/>
  <c r="I1291" i="3"/>
  <c r="I1290" i="3"/>
  <c r="I1289" i="3"/>
  <c r="I1288" i="3"/>
  <c r="I1287" i="3"/>
  <c r="I1286" i="3"/>
  <c r="I1285" i="3"/>
  <c r="I1284" i="3"/>
  <c r="I1283" i="3"/>
  <c r="I1282" i="3"/>
  <c r="I1281" i="3"/>
  <c r="I1280" i="3"/>
  <c r="I1279" i="3"/>
  <c r="I1278" i="3"/>
  <c r="I1277" i="3"/>
  <c r="I1276" i="3"/>
  <c r="I1275" i="3"/>
  <c r="I1274" i="3"/>
  <c r="I1273" i="3"/>
  <c r="I1272" i="3"/>
  <c r="I1271" i="3"/>
  <c r="I1270" i="3"/>
  <c r="I1269" i="3"/>
  <c r="I1268" i="3"/>
  <c r="I1267" i="3"/>
  <c r="I1266" i="3"/>
  <c r="I1265" i="3"/>
  <c r="I1264" i="3"/>
  <c r="I1263" i="3"/>
  <c r="I1262" i="3"/>
  <c r="I1261" i="3"/>
  <c r="I1260" i="3"/>
  <c r="I1259" i="3"/>
  <c r="I1258" i="3"/>
  <c r="I1257" i="3"/>
  <c r="I1256" i="3"/>
  <c r="I1255" i="3"/>
  <c r="I1254" i="3"/>
  <c r="I1253" i="3"/>
  <c r="I1252" i="3"/>
  <c r="I1251" i="3"/>
  <c r="I1250" i="3"/>
  <c r="I1249" i="3"/>
  <c r="I1248" i="3"/>
  <c r="I1247" i="3"/>
  <c r="I1246" i="3"/>
  <c r="I1245" i="3"/>
  <c r="I1244" i="3"/>
  <c r="I1243" i="3"/>
  <c r="I1242" i="3"/>
  <c r="I1241" i="3"/>
  <c r="I1240" i="3"/>
  <c r="I1239" i="3"/>
  <c r="I1238" i="3"/>
  <c r="I1237" i="3"/>
  <c r="I1236" i="3"/>
  <c r="I1235" i="3"/>
  <c r="I1234" i="3"/>
  <c r="I1233" i="3"/>
  <c r="I1232" i="3"/>
  <c r="I1231" i="3"/>
  <c r="I1230" i="3"/>
  <c r="I1229" i="3"/>
  <c r="I1228" i="3"/>
  <c r="I1227" i="3"/>
  <c r="I1226" i="3"/>
  <c r="I1225" i="3"/>
  <c r="I1224" i="3"/>
  <c r="I1223" i="3"/>
  <c r="I1222" i="3"/>
  <c r="I1221" i="3"/>
  <c r="I1220" i="3"/>
  <c r="I1219" i="3"/>
  <c r="I1218" i="3"/>
  <c r="I1217" i="3"/>
  <c r="I1216" i="3"/>
  <c r="I1215" i="3"/>
  <c r="I1214" i="3"/>
  <c r="I1213" i="3"/>
  <c r="I1212" i="3"/>
  <c r="I1211" i="3"/>
  <c r="I1210" i="3"/>
  <c r="I1209" i="3"/>
  <c r="I1208" i="3"/>
  <c r="I1207" i="3"/>
  <c r="I1206" i="3"/>
  <c r="I1205" i="3"/>
  <c r="I1204" i="3"/>
  <c r="I1203" i="3"/>
  <c r="I1202" i="3"/>
  <c r="I1201" i="3"/>
  <c r="I1200" i="3"/>
  <c r="I1199" i="3"/>
  <c r="I1198" i="3"/>
  <c r="I1197" i="3"/>
  <c r="I1196" i="3"/>
  <c r="I1195" i="3"/>
  <c r="I1194" i="3"/>
  <c r="I1193" i="3"/>
  <c r="I1192" i="3"/>
  <c r="I1191" i="3"/>
  <c r="I1190" i="3"/>
  <c r="I1189" i="3"/>
  <c r="I1188" i="3"/>
  <c r="I1187" i="3"/>
  <c r="I1186" i="3"/>
  <c r="I1185" i="3"/>
  <c r="I1184" i="3"/>
  <c r="I1183" i="3"/>
  <c r="I1182" i="3"/>
  <c r="I1181" i="3"/>
  <c r="I1180" i="3"/>
  <c r="I1179" i="3"/>
  <c r="I1178" i="3"/>
  <c r="I1177" i="3"/>
  <c r="I1176" i="3"/>
  <c r="I1175" i="3"/>
  <c r="I1174" i="3"/>
  <c r="I1173" i="3"/>
  <c r="I1172" i="3"/>
  <c r="I1171" i="3"/>
  <c r="I1170" i="3"/>
  <c r="I1169" i="3"/>
  <c r="I1168" i="3"/>
  <c r="I1167" i="3"/>
  <c r="I1166" i="3"/>
  <c r="I1165" i="3"/>
  <c r="I1164" i="3"/>
  <c r="I1163" i="3"/>
  <c r="I1162" i="3"/>
  <c r="I1161" i="3"/>
  <c r="I1160" i="3"/>
  <c r="I1159" i="3"/>
  <c r="I1158" i="3"/>
  <c r="I1157" i="3"/>
  <c r="I1156" i="3"/>
  <c r="I1155" i="3"/>
  <c r="I1154" i="3"/>
  <c r="I1153" i="3"/>
  <c r="I1152" i="3"/>
  <c r="I1151" i="3"/>
  <c r="I1150" i="3"/>
  <c r="I1149" i="3"/>
  <c r="I1148" i="3"/>
  <c r="I1147" i="3"/>
  <c r="I1146" i="3"/>
  <c r="I1145" i="3"/>
  <c r="I1144" i="3"/>
  <c r="I1143" i="3"/>
  <c r="I1142" i="3"/>
  <c r="I1141" i="3"/>
  <c r="I1140" i="3"/>
  <c r="I1139" i="3"/>
  <c r="I1138" i="3"/>
  <c r="I1137" i="3"/>
  <c r="I1136" i="3"/>
  <c r="I1135" i="3"/>
  <c r="I1134" i="3"/>
  <c r="I1133" i="3"/>
  <c r="I1132" i="3"/>
  <c r="I1131" i="3"/>
  <c r="I1130" i="3"/>
  <c r="I1129" i="3"/>
  <c r="I1128" i="3"/>
  <c r="I1127" i="3"/>
  <c r="I1126" i="3"/>
  <c r="I1125" i="3"/>
  <c r="I1124" i="3"/>
  <c r="I1123" i="3"/>
  <c r="I1122" i="3"/>
  <c r="I1121" i="3"/>
  <c r="I1120" i="3"/>
  <c r="I1119" i="3"/>
  <c r="I1118" i="3"/>
  <c r="I1117" i="3"/>
  <c r="I1116" i="3"/>
  <c r="I1115" i="3"/>
  <c r="I1114" i="3"/>
  <c r="I1113" i="3"/>
  <c r="I1112" i="3"/>
  <c r="I1111" i="3"/>
  <c r="I1110" i="3"/>
  <c r="I1109" i="3"/>
  <c r="I1108" i="3"/>
  <c r="I1107" i="3"/>
  <c r="I1106" i="3"/>
  <c r="I1105" i="3"/>
  <c r="I1104" i="3"/>
  <c r="I1103" i="3"/>
  <c r="I1102" i="3"/>
  <c r="I1101" i="3"/>
  <c r="I1100" i="3"/>
  <c r="I1099" i="3"/>
  <c r="I1098" i="3"/>
  <c r="I1097" i="3"/>
  <c r="I1096" i="3"/>
  <c r="I1095" i="3"/>
  <c r="I1094" i="3"/>
  <c r="I1093" i="3"/>
  <c r="I1092" i="3"/>
  <c r="I1091" i="3"/>
  <c r="I1090" i="3"/>
  <c r="I1089" i="3"/>
  <c r="I1088" i="3"/>
  <c r="I1087" i="3"/>
  <c r="I1086" i="3"/>
  <c r="I1085" i="3"/>
  <c r="I1084" i="3"/>
  <c r="I1082" i="3"/>
  <c r="I1080" i="3"/>
  <c r="I1078" i="3"/>
  <c r="I1076" i="3"/>
  <c r="I1074" i="3"/>
  <c r="I1072" i="3"/>
  <c r="I1070" i="3"/>
  <c r="I1068" i="3"/>
  <c r="I1066" i="3"/>
  <c r="I1064" i="3"/>
  <c r="I1062" i="3"/>
  <c r="I1060" i="3"/>
  <c r="I1058" i="3"/>
  <c r="I1056" i="3"/>
  <c r="I1054" i="3"/>
  <c r="I1052" i="3"/>
  <c r="I1050" i="3"/>
  <c r="I1048" i="3"/>
  <c r="I1046" i="3"/>
  <c r="I1044" i="3"/>
  <c r="I1042" i="3"/>
  <c r="I1040" i="3"/>
  <c r="I1038" i="3"/>
  <c r="I1036" i="3"/>
  <c r="I1034" i="3"/>
  <c r="I1032" i="3"/>
  <c r="I1030" i="3"/>
  <c r="I1028" i="3"/>
  <c r="I1026" i="3"/>
  <c r="I1024" i="3"/>
  <c r="I1022" i="3"/>
  <c r="I1020" i="3"/>
  <c r="I1019" i="3"/>
  <c r="I1018" i="3"/>
  <c r="I1017" i="3"/>
  <c r="I1016" i="3"/>
  <c r="I1015" i="3"/>
  <c r="I1014" i="3"/>
  <c r="I1013" i="3"/>
  <c r="I1012" i="3"/>
  <c r="I1011" i="3"/>
  <c r="I1010" i="3"/>
  <c r="I1009" i="3"/>
  <c r="I1008" i="3"/>
  <c r="I1007" i="3"/>
  <c r="I1006" i="3"/>
  <c r="I1005" i="3"/>
  <c r="I1004" i="3"/>
  <c r="I1003" i="3"/>
  <c r="I1002" i="3"/>
  <c r="I1001" i="3"/>
  <c r="I1000" i="3"/>
  <c r="I999" i="3"/>
  <c r="I998" i="3"/>
  <c r="I997" i="3"/>
  <c r="I996" i="3"/>
  <c r="I995" i="3"/>
  <c r="I994" i="3"/>
  <c r="I993" i="3"/>
  <c r="I992" i="3"/>
  <c r="I991" i="3"/>
  <c r="I990" i="3"/>
  <c r="I989" i="3"/>
  <c r="I988" i="3"/>
  <c r="I987" i="3"/>
  <c r="I986" i="3"/>
  <c r="I985" i="3"/>
  <c r="I984" i="3"/>
  <c r="I983" i="3"/>
  <c r="I982" i="3"/>
  <c r="I981" i="3"/>
  <c r="I980" i="3"/>
  <c r="I979" i="3"/>
  <c r="I978" i="3"/>
  <c r="I977" i="3"/>
  <c r="I976" i="3"/>
  <c r="I975" i="3"/>
  <c r="I974" i="3"/>
  <c r="I973" i="3"/>
  <c r="I972" i="3"/>
  <c r="I971" i="3"/>
  <c r="I970" i="3"/>
  <c r="I969" i="3"/>
  <c r="I968" i="3"/>
  <c r="I967" i="3"/>
  <c r="I966" i="3"/>
  <c r="I965" i="3"/>
  <c r="I964" i="3"/>
  <c r="I963" i="3"/>
  <c r="I962" i="3"/>
  <c r="I961" i="3"/>
  <c r="I960" i="3"/>
  <c r="I959" i="3"/>
  <c r="I958" i="3"/>
  <c r="I957" i="3"/>
  <c r="I956" i="3"/>
  <c r="I955" i="3"/>
  <c r="I954" i="3"/>
  <c r="I953" i="3"/>
  <c r="I952" i="3"/>
  <c r="I951" i="3"/>
  <c r="I950" i="3"/>
  <c r="I949" i="3"/>
  <c r="I948" i="3"/>
  <c r="I947" i="3"/>
  <c r="I946" i="3"/>
  <c r="I945" i="3"/>
  <c r="I944" i="3"/>
  <c r="I943" i="3"/>
  <c r="I942" i="3"/>
  <c r="I941" i="3"/>
  <c r="I940" i="3"/>
  <c r="I939" i="3"/>
  <c r="I938" i="3"/>
  <c r="I937" i="3"/>
  <c r="I936" i="3"/>
  <c r="I935" i="3"/>
  <c r="I934" i="3"/>
  <c r="I933" i="3"/>
  <c r="I932" i="3"/>
  <c r="I931" i="3"/>
  <c r="I930" i="3"/>
  <c r="I929" i="3"/>
  <c r="I928" i="3"/>
  <c r="I927" i="3"/>
  <c r="I926" i="3"/>
  <c r="I925" i="3"/>
  <c r="I924" i="3"/>
  <c r="I923" i="3"/>
  <c r="I922" i="3"/>
  <c r="I921" i="3"/>
  <c r="I920" i="3"/>
  <c r="I919" i="3"/>
  <c r="I918" i="3"/>
  <c r="I917" i="3"/>
  <c r="I916" i="3"/>
  <c r="I915" i="3"/>
  <c r="I914" i="3"/>
  <c r="I913" i="3"/>
  <c r="I912" i="3"/>
  <c r="I911" i="3"/>
  <c r="I910" i="3"/>
  <c r="I909" i="3"/>
  <c r="I908" i="3"/>
  <c r="I907" i="3"/>
  <c r="I906" i="3"/>
  <c r="I905" i="3"/>
  <c r="I904" i="3"/>
  <c r="I903" i="3"/>
  <c r="I902" i="3"/>
  <c r="I901" i="3"/>
  <c r="I900" i="3"/>
  <c r="I899" i="3"/>
  <c r="I898" i="3"/>
  <c r="I897" i="3"/>
  <c r="I896" i="3"/>
  <c r="I895" i="3"/>
  <c r="I894" i="3"/>
  <c r="I893" i="3"/>
  <c r="I892" i="3"/>
  <c r="I891" i="3"/>
  <c r="I890" i="3"/>
  <c r="I889" i="3"/>
  <c r="I888" i="3"/>
  <c r="I1083" i="3"/>
  <c r="I1081" i="3"/>
  <c r="I1079" i="3"/>
  <c r="I1077" i="3"/>
  <c r="I1075" i="3"/>
  <c r="I1073" i="3"/>
  <c r="I1071" i="3"/>
  <c r="I1069" i="3"/>
  <c r="I1067" i="3"/>
  <c r="I1065" i="3"/>
  <c r="I1063" i="3"/>
  <c r="I1061" i="3"/>
  <c r="I1059" i="3"/>
  <c r="I1057" i="3"/>
  <c r="I1055" i="3"/>
  <c r="I1053" i="3"/>
  <c r="I1051" i="3"/>
  <c r="I1049" i="3"/>
  <c r="I1047" i="3"/>
  <c r="I1045" i="3"/>
  <c r="I1043" i="3"/>
  <c r="I1041" i="3"/>
  <c r="I1039" i="3"/>
  <c r="I1037" i="3"/>
  <c r="I1035" i="3"/>
  <c r="I1033" i="3"/>
  <c r="I1031" i="3"/>
  <c r="I1029" i="3"/>
  <c r="I1027" i="3"/>
  <c r="I1025" i="3"/>
  <c r="I1023" i="3"/>
  <c r="I1021" i="3"/>
  <c r="I887" i="3"/>
  <c r="I885" i="3"/>
  <c r="I883" i="3"/>
  <c r="I881" i="3"/>
  <c r="I879" i="3"/>
  <c r="I877" i="3"/>
  <c r="I875" i="3"/>
  <c r="I873" i="3"/>
  <c r="I871" i="3"/>
  <c r="I869" i="3"/>
  <c r="I867" i="3"/>
  <c r="I865" i="3"/>
  <c r="I864" i="3"/>
  <c r="I863" i="3"/>
  <c r="I862" i="3"/>
  <c r="I861" i="3"/>
  <c r="I860" i="3"/>
  <c r="I859" i="3"/>
  <c r="I858" i="3"/>
  <c r="I857" i="3"/>
  <c r="I856" i="3"/>
  <c r="I855" i="3"/>
  <c r="I854" i="3"/>
  <c r="I853" i="3"/>
  <c r="I852" i="3"/>
  <c r="I851" i="3"/>
  <c r="I850" i="3"/>
  <c r="I849" i="3"/>
  <c r="I848" i="3"/>
  <c r="I847" i="3"/>
  <c r="I846" i="3"/>
  <c r="I845" i="3"/>
  <c r="I844" i="3"/>
  <c r="I843" i="3"/>
  <c r="I842" i="3"/>
  <c r="I841" i="3"/>
  <c r="I840" i="3"/>
  <c r="I839" i="3"/>
  <c r="I838" i="3"/>
  <c r="I837" i="3"/>
  <c r="I836" i="3"/>
  <c r="I835" i="3"/>
  <c r="I834" i="3"/>
  <c r="I833" i="3"/>
  <c r="I832" i="3"/>
  <c r="I831" i="3"/>
  <c r="I830" i="3"/>
  <c r="I829" i="3"/>
  <c r="I828" i="3"/>
  <c r="I827" i="3"/>
  <c r="I826" i="3"/>
  <c r="I825" i="3"/>
  <c r="I824" i="3"/>
  <c r="I823" i="3"/>
  <c r="I822" i="3"/>
  <c r="I821" i="3"/>
  <c r="I820" i="3"/>
  <c r="I819" i="3"/>
  <c r="I818" i="3"/>
  <c r="I817" i="3"/>
  <c r="I816" i="3"/>
  <c r="I815" i="3"/>
  <c r="I814" i="3"/>
  <c r="I813" i="3"/>
  <c r="I812" i="3"/>
  <c r="I811" i="3"/>
  <c r="I810" i="3"/>
  <c r="I809" i="3"/>
  <c r="I808" i="3"/>
  <c r="I807" i="3"/>
  <c r="I806" i="3"/>
  <c r="I805" i="3"/>
  <c r="I804" i="3"/>
  <c r="I803" i="3"/>
  <c r="I802" i="3"/>
  <c r="I801" i="3"/>
  <c r="I800" i="3"/>
  <c r="I799" i="3"/>
  <c r="I798" i="3"/>
  <c r="I797" i="3"/>
  <c r="I796" i="3"/>
  <c r="I795" i="3"/>
  <c r="I794" i="3"/>
  <c r="I793" i="3"/>
  <c r="I792" i="3"/>
  <c r="I791" i="3"/>
  <c r="I790" i="3"/>
  <c r="I789" i="3"/>
  <c r="I788" i="3"/>
  <c r="I787" i="3"/>
  <c r="I786" i="3"/>
  <c r="I785" i="3"/>
  <c r="I784" i="3"/>
  <c r="I783" i="3"/>
  <c r="I782" i="3"/>
  <c r="I781" i="3"/>
  <c r="I780" i="3"/>
  <c r="I779" i="3"/>
  <c r="I778" i="3"/>
  <c r="I777" i="3"/>
  <c r="I776" i="3"/>
  <c r="I775" i="3"/>
  <c r="I774" i="3"/>
  <c r="I773" i="3"/>
  <c r="I772" i="3"/>
  <c r="I771" i="3"/>
  <c r="I770" i="3"/>
  <c r="I769" i="3"/>
  <c r="I768" i="3"/>
  <c r="I767" i="3"/>
  <c r="I766" i="3"/>
  <c r="I765" i="3"/>
  <c r="I764" i="3"/>
  <c r="I763" i="3"/>
  <c r="I762" i="3"/>
  <c r="I761" i="3"/>
  <c r="I760" i="3"/>
  <c r="I759" i="3"/>
  <c r="I758" i="3"/>
  <c r="I757" i="3"/>
  <c r="I756" i="3"/>
  <c r="I755" i="3"/>
  <c r="I754" i="3"/>
  <c r="I753" i="3"/>
  <c r="I752" i="3"/>
  <c r="I751" i="3"/>
  <c r="I750" i="3"/>
  <c r="I749" i="3"/>
  <c r="I748" i="3"/>
  <c r="I747" i="3"/>
  <c r="I746" i="3"/>
  <c r="I745" i="3"/>
  <c r="I744" i="3"/>
  <c r="I743" i="3"/>
  <c r="I742" i="3"/>
  <c r="I741" i="3"/>
  <c r="I740" i="3"/>
  <c r="I739" i="3"/>
  <c r="I738" i="3"/>
  <c r="I737" i="3"/>
  <c r="I736" i="3"/>
  <c r="I735" i="3"/>
  <c r="I734" i="3"/>
  <c r="I733" i="3"/>
  <c r="I732" i="3"/>
  <c r="I731" i="3"/>
  <c r="I730" i="3"/>
  <c r="I729" i="3"/>
  <c r="I728" i="3"/>
  <c r="I727" i="3"/>
  <c r="I726" i="3"/>
  <c r="I725" i="3"/>
  <c r="I724" i="3"/>
  <c r="I723" i="3"/>
  <c r="I722" i="3"/>
  <c r="I721" i="3"/>
  <c r="I720" i="3"/>
  <c r="I719" i="3"/>
  <c r="I718" i="3"/>
  <c r="I717" i="3"/>
  <c r="I716" i="3"/>
  <c r="I715" i="3"/>
  <c r="I714" i="3"/>
  <c r="I713" i="3"/>
  <c r="I712" i="3"/>
  <c r="I711" i="3"/>
  <c r="I710" i="3"/>
  <c r="I709" i="3"/>
  <c r="I708" i="3"/>
  <c r="I707" i="3"/>
  <c r="I706" i="3"/>
  <c r="I705" i="3"/>
  <c r="I704" i="3"/>
  <c r="I703" i="3"/>
  <c r="I702" i="3"/>
  <c r="I701" i="3"/>
  <c r="I700" i="3"/>
  <c r="I699" i="3"/>
  <c r="I698" i="3"/>
  <c r="I697" i="3"/>
  <c r="I696" i="3"/>
  <c r="I695" i="3"/>
  <c r="I694" i="3"/>
  <c r="I693" i="3"/>
  <c r="I692" i="3"/>
  <c r="I691" i="3"/>
  <c r="I690" i="3"/>
  <c r="I689" i="3"/>
  <c r="I688" i="3"/>
  <c r="I687" i="3"/>
  <c r="I686" i="3"/>
  <c r="I685" i="3"/>
  <c r="I684" i="3"/>
  <c r="I683" i="3"/>
  <c r="I682" i="3"/>
  <c r="I681" i="3"/>
  <c r="I680" i="3"/>
  <c r="I679" i="3"/>
  <c r="I678" i="3"/>
  <c r="I677" i="3"/>
  <c r="I676" i="3"/>
  <c r="I675" i="3"/>
  <c r="I674" i="3"/>
  <c r="I673" i="3"/>
  <c r="I672" i="3"/>
  <c r="I671" i="3"/>
  <c r="I670" i="3"/>
  <c r="I669" i="3"/>
  <c r="I668" i="3"/>
  <c r="I667" i="3"/>
  <c r="I666" i="3"/>
  <c r="I665" i="3"/>
  <c r="I664" i="3"/>
  <c r="I663" i="3"/>
  <c r="I662" i="3"/>
  <c r="I661" i="3"/>
  <c r="I660" i="3"/>
  <c r="I659" i="3"/>
  <c r="I658" i="3"/>
  <c r="I657" i="3"/>
  <c r="I656" i="3"/>
  <c r="I655" i="3"/>
  <c r="I654" i="3"/>
  <c r="I653" i="3"/>
  <c r="I652" i="3"/>
  <c r="I651" i="3"/>
  <c r="I650" i="3"/>
  <c r="I649" i="3"/>
  <c r="I648" i="3"/>
  <c r="I647" i="3"/>
  <c r="I646" i="3"/>
  <c r="I645" i="3"/>
  <c r="I644" i="3"/>
  <c r="I643" i="3"/>
  <c r="I642" i="3"/>
  <c r="I641" i="3"/>
  <c r="I640" i="3"/>
  <c r="I639" i="3"/>
  <c r="I638" i="3"/>
  <c r="I637" i="3"/>
  <c r="I636" i="3"/>
  <c r="I635" i="3"/>
  <c r="I634" i="3"/>
  <c r="I633" i="3"/>
  <c r="I632" i="3"/>
  <c r="I631" i="3"/>
  <c r="I630" i="3"/>
  <c r="I629" i="3"/>
  <c r="I628" i="3"/>
  <c r="I627" i="3"/>
  <c r="I626" i="3"/>
  <c r="I625" i="3"/>
  <c r="I624" i="3"/>
  <c r="I623" i="3"/>
  <c r="I622" i="3"/>
  <c r="I621" i="3"/>
  <c r="I620" i="3"/>
  <c r="I619" i="3"/>
  <c r="I618" i="3"/>
  <c r="I617" i="3"/>
  <c r="I616" i="3"/>
  <c r="I615" i="3"/>
  <c r="I614" i="3"/>
  <c r="I613" i="3"/>
  <c r="I612" i="3"/>
  <c r="I611" i="3"/>
  <c r="I610" i="3"/>
  <c r="I609" i="3"/>
  <c r="I608" i="3"/>
  <c r="I607" i="3"/>
  <c r="I606" i="3"/>
  <c r="I605" i="3"/>
  <c r="I604" i="3"/>
  <c r="I603" i="3"/>
  <c r="I602" i="3"/>
  <c r="I601" i="3"/>
  <c r="I600" i="3"/>
  <c r="I599" i="3"/>
  <c r="I598" i="3"/>
  <c r="I597" i="3"/>
  <c r="I596" i="3"/>
  <c r="I595" i="3"/>
  <c r="I594" i="3"/>
  <c r="I593" i="3"/>
  <c r="I592" i="3"/>
  <c r="I591" i="3"/>
  <c r="I590" i="3"/>
  <c r="I589" i="3"/>
  <c r="I588" i="3"/>
  <c r="I587" i="3"/>
  <c r="I586" i="3"/>
  <c r="I585" i="3"/>
  <c r="I584" i="3"/>
  <c r="I583" i="3"/>
  <c r="I582" i="3"/>
  <c r="I581" i="3"/>
  <c r="I580" i="3"/>
  <c r="I579" i="3"/>
  <c r="I578" i="3"/>
  <c r="I577" i="3"/>
  <c r="I576" i="3"/>
  <c r="I575" i="3"/>
  <c r="I574" i="3"/>
  <c r="I573" i="3"/>
  <c r="I572" i="3"/>
  <c r="I571" i="3"/>
  <c r="I570" i="3"/>
  <c r="I569" i="3"/>
  <c r="I568" i="3"/>
  <c r="I567" i="3"/>
  <c r="I566" i="3"/>
  <c r="I565" i="3"/>
  <c r="I564" i="3"/>
  <c r="I563" i="3"/>
  <c r="I562" i="3"/>
  <c r="I561" i="3"/>
  <c r="I560" i="3"/>
  <c r="I559" i="3"/>
  <c r="I558" i="3"/>
  <c r="I557" i="3"/>
  <c r="I556" i="3"/>
  <c r="I555" i="3"/>
  <c r="I554" i="3"/>
  <c r="I553" i="3"/>
  <c r="I552" i="3"/>
  <c r="I551" i="3"/>
  <c r="I550" i="3"/>
  <c r="I549" i="3"/>
  <c r="I548" i="3"/>
  <c r="I547" i="3"/>
  <c r="I546" i="3"/>
  <c r="I545" i="3"/>
  <c r="I544" i="3"/>
  <c r="I543" i="3"/>
  <c r="I542" i="3"/>
  <c r="I541" i="3"/>
  <c r="I540" i="3"/>
  <c r="I539" i="3"/>
  <c r="I538" i="3"/>
  <c r="I537" i="3"/>
  <c r="I536" i="3"/>
  <c r="I535" i="3"/>
  <c r="I534" i="3"/>
  <c r="I533" i="3"/>
  <c r="I532" i="3"/>
  <c r="I531" i="3"/>
  <c r="I530" i="3"/>
  <c r="I529" i="3"/>
  <c r="I886" i="3"/>
  <c r="I884" i="3"/>
  <c r="I882" i="3"/>
  <c r="I880" i="3"/>
  <c r="I878" i="3"/>
  <c r="I876" i="3"/>
  <c r="I874" i="3"/>
  <c r="I872" i="3"/>
  <c r="I870" i="3"/>
  <c r="I868" i="3"/>
  <c r="I866" i="3"/>
  <c r="I528" i="3"/>
  <c r="I527" i="3"/>
  <c r="I526" i="3"/>
  <c r="I525" i="3"/>
  <c r="I524" i="3"/>
  <c r="I523" i="3"/>
  <c r="I522" i="3"/>
  <c r="I521" i="3"/>
  <c r="I520" i="3"/>
  <c r="I519" i="3"/>
  <c r="I518" i="3"/>
  <c r="I517" i="3"/>
  <c r="I516" i="3"/>
  <c r="I515" i="3"/>
  <c r="I514" i="3"/>
  <c r="I513" i="3"/>
  <c r="I512" i="3"/>
  <c r="I511" i="3"/>
  <c r="I510" i="3"/>
  <c r="I509" i="3"/>
  <c r="I508" i="3"/>
  <c r="I507" i="3"/>
  <c r="I506" i="3"/>
  <c r="I505" i="3"/>
  <c r="I504" i="3"/>
  <c r="I503" i="3"/>
  <c r="I502" i="3"/>
  <c r="I501" i="3"/>
  <c r="I500" i="3"/>
  <c r="I499" i="3"/>
  <c r="I498" i="3"/>
  <c r="I497" i="3"/>
  <c r="I496" i="3"/>
  <c r="I495" i="3"/>
  <c r="I494" i="3"/>
  <c r="I493" i="3"/>
  <c r="I492" i="3"/>
  <c r="I491" i="3"/>
  <c r="I490" i="3"/>
  <c r="I489" i="3"/>
  <c r="I488" i="3"/>
  <c r="I487" i="3"/>
  <c r="I486" i="3"/>
  <c r="I485" i="3"/>
  <c r="I484" i="3"/>
  <c r="I483" i="3"/>
  <c r="I482" i="3"/>
  <c r="I481" i="3"/>
  <c r="I480" i="3"/>
  <c r="I479" i="3"/>
  <c r="I478" i="3"/>
  <c r="I477" i="3"/>
  <c r="I476" i="3"/>
  <c r="I475" i="3"/>
  <c r="I474" i="3"/>
  <c r="I473" i="3"/>
  <c r="I472" i="3"/>
  <c r="I471" i="3"/>
  <c r="I470" i="3"/>
  <c r="I469" i="3"/>
  <c r="I468" i="3"/>
  <c r="I467" i="3"/>
  <c r="I466" i="3"/>
  <c r="I465" i="3"/>
  <c r="I464" i="3"/>
  <c r="I463" i="3"/>
  <c r="I462" i="3"/>
  <c r="I461" i="3"/>
  <c r="I460" i="3"/>
  <c r="I459" i="3"/>
  <c r="I458" i="3"/>
  <c r="I457" i="3"/>
  <c r="I456" i="3"/>
  <c r="I455" i="3"/>
  <c r="I454" i="3"/>
  <c r="I453" i="3"/>
  <c r="I452" i="3"/>
  <c r="I451" i="3"/>
  <c r="I450" i="3"/>
  <c r="I449" i="3"/>
  <c r="I448" i="3"/>
  <c r="I447" i="3"/>
  <c r="I446" i="3"/>
  <c r="I445" i="3"/>
  <c r="I444" i="3"/>
  <c r="I7" i="3"/>
  <c r="I5" i="3"/>
  <c r="I6" i="3"/>
  <c r="I4" i="3"/>
  <c r="I3" i="3"/>
  <c r="I2" i="3"/>
  <c r="I189" i="3"/>
  <c r="I185" i="3"/>
  <c r="I182" i="3"/>
  <c r="I179" i="3"/>
  <c r="I178" i="3"/>
  <c r="I177" i="3"/>
  <c r="I176" i="3"/>
  <c r="I175" i="3"/>
  <c r="I174" i="3"/>
  <c r="I161" i="3"/>
  <c r="I160" i="3"/>
  <c r="I159" i="3"/>
  <c r="I158" i="3"/>
  <c r="I157" i="3"/>
  <c r="I156" i="3"/>
  <c r="I155" i="3"/>
  <c r="I153" i="3"/>
  <c r="I152" i="3"/>
  <c r="I151" i="3"/>
  <c r="I150" i="3"/>
  <c r="I149" i="3"/>
  <c r="I148" i="3"/>
  <c r="I145" i="3"/>
  <c r="I144" i="3"/>
  <c r="I127" i="3"/>
  <c r="I126" i="3"/>
  <c r="I125" i="3"/>
  <c r="I124" i="3"/>
  <c r="I123" i="3"/>
  <c r="I121" i="3"/>
  <c r="I120" i="3"/>
  <c r="I115" i="3"/>
  <c r="I114" i="3"/>
  <c r="I113" i="3"/>
  <c r="I112" i="3"/>
  <c r="I111" i="3"/>
  <c r="I110" i="3"/>
  <c r="I109" i="3"/>
  <c r="I108" i="3"/>
  <c r="I107" i="3"/>
  <c r="I106" i="3"/>
  <c r="I105" i="3"/>
  <c r="I104" i="3"/>
  <c r="I88" i="3"/>
  <c r="I87" i="3"/>
  <c r="I86" i="3"/>
  <c r="I85" i="3"/>
  <c r="I84" i="3"/>
  <c r="I83" i="3"/>
  <c r="I82" i="3"/>
  <c r="I81" i="3"/>
  <c r="I80" i="3"/>
  <c r="I79" i="3"/>
  <c r="I78" i="3"/>
  <c r="I77" i="3"/>
  <c r="I76" i="3"/>
  <c r="I75" i="3"/>
  <c r="I74" i="3"/>
  <c r="I73" i="3"/>
  <c r="I72" i="3"/>
  <c r="I71" i="3"/>
  <c r="I70" i="3"/>
  <c r="I65" i="3"/>
  <c r="I64" i="3"/>
  <c r="I63" i="3"/>
  <c r="I62" i="3"/>
  <c r="I61" i="3"/>
  <c r="I60" i="3"/>
  <c r="I59" i="3"/>
  <c r="I58" i="3"/>
  <c r="I57" i="3"/>
  <c r="I56" i="3"/>
  <c r="I55" i="3"/>
  <c r="I54" i="3"/>
  <c r="I53" i="3"/>
  <c r="I443" i="3"/>
  <c r="I442" i="3"/>
  <c r="I441" i="3"/>
  <c r="I440" i="3"/>
  <c r="I439" i="3"/>
  <c r="I438" i="3"/>
  <c r="I437" i="3"/>
  <c r="I436" i="3"/>
  <c r="I435" i="3"/>
  <c r="I434" i="3"/>
  <c r="I433" i="3"/>
  <c r="I432" i="3"/>
  <c r="I431" i="3"/>
  <c r="I430" i="3"/>
  <c r="I429" i="3"/>
  <c r="I428" i="3"/>
  <c r="I427" i="3"/>
  <c r="I426" i="3"/>
  <c r="I425" i="3"/>
  <c r="I424" i="3"/>
  <c r="I423" i="3"/>
  <c r="I422" i="3"/>
  <c r="I421" i="3"/>
  <c r="I420" i="3"/>
  <c r="I419" i="3"/>
  <c r="I418" i="3"/>
  <c r="I417" i="3"/>
  <c r="I416" i="3"/>
  <c r="I415" i="3"/>
  <c r="I414" i="3"/>
  <c r="I413" i="3"/>
  <c r="I412" i="3"/>
  <c r="I411" i="3"/>
  <c r="I410" i="3"/>
  <c r="I409" i="3"/>
  <c r="I408" i="3"/>
  <c r="I407" i="3"/>
  <c r="I406" i="3"/>
  <c r="I405" i="3"/>
  <c r="I404" i="3"/>
  <c r="I403" i="3"/>
  <c r="I402" i="3"/>
  <c r="I401" i="3"/>
  <c r="I400" i="3"/>
  <c r="I399" i="3"/>
  <c r="I398" i="3"/>
  <c r="I397" i="3"/>
  <c r="I396" i="3"/>
  <c r="I395" i="3"/>
  <c r="I394" i="3"/>
  <c r="I393" i="3"/>
  <c r="I392" i="3"/>
  <c r="I391" i="3"/>
  <c r="I390" i="3"/>
  <c r="I389" i="3"/>
  <c r="I388" i="3"/>
  <c r="I387" i="3"/>
  <c r="I386" i="3"/>
  <c r="I385" i="3"/>
  <c r="I384" i="3"/>
  <c r="I383" i="3"/>
  <c r="I382" i="3"/>
  <c r="I381" i="3"/>
  <c r="I380" i="3"/>
  <c r="I379" i="3"/>
  <c r="I378" i="3"/>
  <c r="I377" i="3"/>
  <c r="I376" i="3"/>
  <c r="I375" i="3"/>
  <c r="I374" i="3"/>
  <c r="I373" i="3"/>
  <c r="I372" i="3"/>
  <c r="I371" i="3"/>
  <c r="I370" i="3"/>
  <c r="I369" i="3"/>
  <c r="I368" i="3"/>
  <c r="I367" i="3"/>
  <c r="I366" i="3"/>
  <c r="I365" i="3"/>
  <c r="I364" i="3"/>
  <c r="I363" i="3"/>
  <c r="I362" i="3"/>
  <c r="I361" i="3"/>
  <c r="I360" i="3"/>
  <c r="I359" i="3"/>
  <c r="I358" i="3"/>
  <c r="I357" i="3"/>
  <c r="I356" i="3"/>
  <c r="I355" i="3"/>
  <c r="I354" i="3"/>
  <c r="I353" i="3"/>
  <c r="I352" i="3"/>
  <c r="I351" i="3"/>
  <c r="I350" i="3"/>
  <c r="I349" i="3"/>
  <c r="I348" i="3"/>
  <c r="I347" i="3"/>
  <c r="I346" i="3"/>
  <c r="I345" i="3"/>
  <c r="I344" i="3"/>
  <c r="I343" i="3"/>
  <c r="I342" i="3"/>
  <c r="I341" i="3"/>
  <c r="I340" i="3"/>
  <c r="I339" i="3"/>
  <c r="I338" i="3"/>
  <c r="I337" i="3"/>
  <c r="I336" i="3"/>
  <c r="I335" i="3"/>
  <c r="I334" i="3"/>
  <c r="I333" i="3"/>
  <c r="I332" i="3"/>
  <c r="I331" i="3"/>
  <c r="I330" i="3"/>
  <c r="I329" i="3"/>
  <c r="I328" i="3"/>
  <c r="I327" i="3"/>
  <c r="I326" i="3"/>
  <c r="I325" i="3"/>
  <c r="I324" i="3"/>
  <c r="I323" i="3"/>
  <c r="I322" i="3"/>
  <c r="I321" i="3"/>
  <c r="I320" i="3"/>
  <c r="I319" i="3"/>
  <c r="I318" i="3"/>
  <c r="I317" i="3"/>
  <c r="I316" i="3"/>
  <c r="I315" i="3"/>
  <c r="I314" i="3"/>
  <c r="I313" i="3"/>
  <c r="I312" i="3"/>
  <c r="I311" i="3"/>
  <c r="I310" i="3"/>
  <c r="I309" i="3"/>
  <c r="I308" i="3"/>
  <c r="I307" i="3"/>
  <c r="I306" i="3"/>
  <c r="I305" i="3"/>
  <c r="I304" i="3"/>
  <c r="I303" i="3"/>
  <c r="I302" i="3"/>
  <c r="I301" i="3"/>
  <c r="I300" i="3"/>
  <c r="I299" i="3"/>
  <c r="I298" i="3"/>
  <c r="I297" i="3"/>
  <c r="I296" i="3"/>
  <c r="I295" i="3"/>
  <c r="I294" i="3"/>
  <c r="I293" i="3"/>
  <c r="I292" i="3"/>
  <c r="I291" i="3"/>
  <c r="I290" i="3"/>
  <c r="I289" i="3"/>
  <c r="I288" i="3"/>
  <c r="I287" i="3"/>
  <c r="I286" i="3"/>
  <c r="I285" i="3"/>
  <c r="I284" i="3"/>
  <c r="I283" i="3"/>
  <c r="I282" i="3"/>
  <c r="I281" i="3"/>
  <c r="I280" i="3"/>
  <c r="I279" i="3"/>
  <c r="I278" i="3"/>
  <c r="I277" i="3"/>
  <c r="I276" i="3"/>
  <c r="I275" i="3"/>
  <c r="I274" i="3"/>
  <c r="I273" i="3"/>
  <c r="I272" i="3"/>
  <c r="I271" i="3"/>
  <c r="I270" i="3"/>
  <c r="I269" i="3"/>
  <c r="I268" i="3"/>
  <c r="I267" i="3"/>
  <c r="I266" i="3"/>
  <c r="I265" i="3"/>
  <c r="I264" i="3"/>
  <c r="I263" i="3"/>
  <c r="I262" i="3"/>
  <c r="I261" i="3"/>
  <c r="I260" i="3"/>
  <c r="I259" i="3"/>
  <c r="I258" i="3"/>
  <c r="I257" i="3"/>
  <c r="I256" i="3"/>
  <c r="I255" i="3"/>
  <c r="I254" i="3"/>
  <c r="I253" i="3"/>
  <c r="I252" i="3"/>
  <c r="I251" i="3"/>
  <c r="I250" i="3"/>
  <c r="I249" i="3"/>
  <c r="I248" i="3"/>
  <c r="I247" i="3"/>
  <c r="I246" i="3"/>
  <c r="I245" i="3"/>
  <c r="I244" i="3"/>
  <c r="I243" i="3"/>
  <c r="I242" i="3"/>
  <c r="I241" i="3"/>
  <c r="I240" i="3"/>
  <c r="I239" i="3"/>
  <c r="I238" i="3"/>
  <c r="I237" i="3"/>
  <c r="I236" i="3"/>
  <c r="I235" i="3"/>
  <c r="I234" i="3"/>
  <c r="I233" i="3"/>
  <c r="I232" i="3"/>
  <c r="I231" i="3"/>
  <c r="I230" i="3"/>
  <c r="I229" i="3"/>
  <c r="I228" i="3"/>
  <c r="I227" i="3"/>
  <c r="I226" i="3"/>
  <c r="I225" i="3"/>
  <c r="I224" i="3"/>
  <c r="I223" i="3"/>
  <c r="I222" i="3"/>
  <c r="I221" i="3"/>
  <c r="I220" i="3"/>
  <c r="I219" i="3"/>
  <c r="I218" i="3"/>
  <c r="I217" i="3"/>
  <c r="I216" i="3"/>
  <c r="I215" i="3"/>
  <c r="I214" i="3"/>
  <c r="I213" i="3"/>
  <c r="I212" i="3"/>
  <c r="I211" i="3"/>
  <c r="I210" i="3"/>
  <c r="I209" i="3"/>
  <c r="I208" i="3"/>
  <c r="I207" i="3"/>
  <c r="I206" i="3"/>
  <c r="I205" i="3"/>
  <c r="I204" i="3"/>
  <c r="I203" i="3"/>
  <c r="I202" i="3"/>
  <c r="I201" i="3"/>
  <c r="I200" i="3"/>
  <c r="I199" i="3"/>
  <c r="I198" i="3"/>
  <c r="I197" i="3"/>
  <c r="I196" i="3"/>
  <c r="I195" i="3"/>
  <c r="I194" i="3"/>
  <c r="I193" i="3"/>
  <c r="I192" i="3"/>
  <c r="I191" i="3"/>
  <c r="I190" i="3"/>
  <c r="I188" i="3"/>
  <c r="I187" i="3"/>
  <c r="I186" i="3"/>
  <c r="I184" i="3"/>
  <c r="I183" i="3"/>
  <c r="I181" i="3"/>
  <c r="I180" i="3"/>
  <c r="I173" i="3"/>
  <c r="I172" i="3"/>
  <c r="I171" i="3"/>
  <c r="I170" i="3"/>
  <c r="I169" i="3"/>
  <c r="I168" i="3"/>
  <c r="I167" i="3"/>
  <c r="I166" i="3"/>
  <c r="I165" i="3"/>
  <c r="I164" i="3"/>
  <c r="I163" i="3"/>
  <c r="I162" i="3"/>
  <c r="I154" i="3"/>
  <c r="I147" i="3"/>
  <c r="I146" i="3"/>
  <c r="I143" i="3"/>
  <c r="I142" i="3"/>
  <c r="I141" i="3"/>
  <c r="I140" i="3"/>
  <c r="I139" i="3"/>
  <c r="I138" i="3"/>
  <c r="I137" i="3"/>
  <c r="I136" i="3"/>
  <c r="I135" i="3"/>
  <c r="I134" i="3"/>
  <c r="I133" i="3"/>
  <c r="I132" i="3"/>
  <c r="I131" i="3"/>
  <c r="I130" i="3"/>
  <c r="I129" i="3"/>
  <c r="I128" i="3"/>
  <c r="I122" i="3"/>
  <c r="I119" i="3"/>
  <c r="I118" i="3"/>
  <c r="I117" i="3"/>
  <c r="I116" i="3"/>
  <c r="I103" i="3"/>
  <c r="I102" i="3"/>
  <c r="I101" i="3"/>
  <c r="I100" i="3"/>
  <c r="I99" i="3"/>
  <c r="I98" i="3"/>
  <c r="I97" i="3"/>
  <c r="I96" i="3"/>
  <c r="I95" i="3"/>
  <c r="I94" i="3"/>
  <c r="I93" i="3"/>
  <c r="I92" i="3"/>
  <c r="I91" i="3"/>
  <c r="I90" i="3"/>
  <c r="I89" i="3"/>
  <c r="I69" i="3"/>
  <c r="I68" i="3"/>
  <c r="I67" i="3"/>
  <c r="I66" i="3"/>
  <c r="I52" i="3"/>
  <c r="I51" i="3"/>
  <c r="I50" i="3"/>
  <c r="I49" i="3"/>
  <c r="I47" i="3"/>
  <c r="I45" i="3"/>
  <c r="I43" i="3"/>
  <c r="I41" i="3"/>
  <c r="I39" i="3"/>
  <c r="I37" i="3"/>
  <c r="I35" i="3"/>
  <c r="I33" i="3"/>
  <c r="I31" i="3"/>
  <c r="I29" i="3"/>
  <c r="I28" i="3"/>
  <c r="I27" i="3"/>
  <c r="I26" i="3"/>
  <c r="I25" i="3"/>
  <c r="I24" i="3"/>
  <c r="I23" i="3"/>
  <c r="I22" i="3"/>
  <c r="I21" i="3"/>
  <c r="I20" i="3"/>
  <c r="I19" i="3"/>
  <c r="I18" i="3"/>
  <c r="I17" i="3"/>
  <c r="I16" i="3"/>
  <c r="I15" i="3"/>
  <c r="I14" i="3"/>
  <c r="I13" i="3"/>
  <c r="I12" i="3"/>
  <c r="I11" i="3"/>
  <c r="I10" i="3"/>
  <c r="I9" i="3"/>
  <c r="I8" i="3"/>
  <c r="I48" i="3"/>
  <c r="I46" i="3"/>
  <c r="I44" i="3"/>
  <c r="I42" i="3"/>
  <c r="I40" i="3"/>
  <c r="I38" i="3"/>
  <c r="I36" i="3"/>
  <c r="I34" i="3"/>
  <c r="I32" i="3"/>
  <c r="I30" i="3"/>
  <c r="R7" i="3"/>
  <c r="R6" i="3"/>
  <c r="L1744" i="3" l="1"/>
  <c r="L1824" i="3"/>
  <c r="L1920" i="3"/>
  <c r="L1969" i="3"/>
  <c r="L1822" i="3"/>
  <c r="L1870" i="3"/>
  <c r="L1950" i="3"/>
  <c r="L1986" i="3"/>
  <c r="L1695" i="3"/>
  <c r="L1727" i="3"/>
  <c r="L1859" i="3"/>
  <c r="L1993" i="3"/>
  <c r="L1983" i="3"/>
  <c r="L31" i="3"/>
  <c r="L41" i="3"/>
  <c r="L2046" i="3"/>
  <c r="L2030" i="3"/>
  <c r="L2010" i="3"/>
  <c r="L1994" i="3"/>
  <c r="L1985" i="3"/>
  <c r="L1917" i="3"/>
  <c r="L1853" i="3"/>
  <c r="L1794" i="3"/>
  <c r="L1734" i="3"/>
  <c r="L1713" i="3"/>
  <c r="L1692" i="3"/>
  <c r="L1686" i="3"/>
  <c r="L1655" i="3"/>
  <c r="L1631" i="3"/>
  <c r="L1961" i="3"/>
  <c r="L1849" i="3"/>
  <c r="L1761" i="3"/>
  <c r="L1728" i="3"/>
  <c r="L1690" i="3"/>
  <c r="L1941" i="3"/>
  <c r="L1861" i="3"/>
  <c r="L1766" i="3"/>
  <c r="L1888" i="3"/>
  <c r="L1936" i="3"/>
  <c r="L1989" i="3"/>
  <c r="L2045" i="3"/>
  <c r="L1886" i="3"/>
  <c r="L1743" i="3"/>
  <c r="L1795" i="3"/>
  <c r="L1899" i="3"/>
  <c r="L1943" i="3"/>
  <c r="L2028" i="3"/>
  <c r="L11" i="6"/>
  <c r="F2" i="3"/>
  <c r="L2055" i="3"/>
  <c r="L2035" i="3"/>
  <c r="L2019" i="3"/>
  <c r="L1995" i="3"/>
  <c r="L1979" i="3"/>
  <c r="L39" i="3"/>
  <c r="L2042" i="3"/>
  <c r="L2026" i="3"/>
  <c r="L2006" i="3"/>
  <c r="L2043" i="3"/>
  <c r="L1965" i="3"/>
  <c r="L1901" i="3"/>
  <c r="L1837" i="3"/>
  <c r="L1786" i="3"/>
  <c r="L1754" i="3"/>
  <c r="L1729" i="3"/>
  <c r="L1708" i="3"/>
  <c r="L1685" i="3"/>
  <c r="L1678" i="3"/>
  <c r="L1647" i="3"/>
  <c r="L1627" i="3"/>
  <c r="L1583" i="3"/>
  <c r="L1833" i="3"/>
  <c r="L1753" i="3"/>
  <c r="L1712" i="3"/>
  <c r="L1683" i="3"/>
  <c r="L1925" i="3"/>
  <c r="L1742" i="3"/>
  <c r="L1808" i="3"/>
  <c r="L1840" i="3"/>
  <c r="L1904" i="3"/>
  <c r="L1806" i="3"/>
  <c r="L1902" i="3"/>
  <c r="L1966" i="3"/>
  <c r="L2012" i="3"/>
  <c r="L1711" i="3"/>
  <c r="L1815" i="3"/>
  <c r="L1963" i="3"/>
  <c r="L6" i="3"/>
  <c r="O2" i="6"/>
  <c r="L1709" i="3"/>
  <c r="L1653" i="3"/>
  <c r="L1610" i="3"/>
  <c r="L1574" i="3"/>
  <c r="L1554" i="3"/>
  <c r="L1452" i="3"/>
  <c r="L1420" i="3"/>
  <c r="L1398" i="3"/>
  <c r="L1592" i="3"/>
  <c r="L1748" i="3"/>
  <c r="L1764" i="3"/>
  <c r="L1780" i="3"/>
  <c r="L1796" i="3"/>
  <c r="L1812" i="3"/>
  <c r="L1844" i="3"/>
  <c r="L1860" i="3"/>
  <c r="L1876" i="3"/>
  <c r="L1892" i="3"/>
  <c r="L1924" i="3"/>
  <c r="L1940" i="3"/>
  <c r="L1956" i="3"/>
  <c r="L1973" i="3"/>
  <c r="L1996" i="3"/>
  <c r="L2053" i="3"/>
  <c r="L1842" i="3"/>
  <c r="L1858" i="3"/>
  <c r="L1874" i="3"/>
  <c r="L1890" i="3"/>
  <c r="L1906" i="3"/>
  <c r="L1922" i="3"/>
  <c r="L1938" i="3"/>
  <c r="L1954" i="3"/>
  <c r="L1992" i="3"/>
  <c r="L2017" i="3"/>
  <c r="L2049" i="3"/>
  <c r="L1699" i="3"/>
  <c r="L1715" i="3"/>
  <c r="L1731" i="3"/>
  <c r="L1747" i="3"/>
  <c r="L1763" i="3"/>
  <c r="L1783" i="3"/>
  <c r="L1799" i="3"/>
  <c r="L1819" i="3"/>
  <c r="L1843" i="3"/>
  <c r="L1863" i="3"/>
  <c r="L1883" i="3"/>
  <c r="L1907" i="3"/>
  <c r="L1927" i="3"/>
  <c r="L1947" i="3"/>
  <c r="L2001" i="3"/>
  <c r="L1857" i="3"/>
  <c r="L1671" i="3"/>
  <c r="L1570" i="3"/>
  <c r="L1496" i="3"/>
  <c r="L1448" i="3"/>
  <c r="L1404" i="3"/>
  <c r="L1825" i="3"/>
  <c r="L1656" i="3"/>
  <c r="L1613" i="3"/>
  <c r="L1540" i="3"/>
  <c r="L2032" i="3"/>
  <c r="L1881" i="3"/>
  <c r="L1817" i="3"/>
  <c r="L1777" i="3"/>
  <c r="L1745" i="3"/>
  <c r="L1722" i="3"/>
  <c r="L1701" i="3"/>
  <c r="L1675" i="3"/>
  <c r="L1974" i="3"/>
  <c r="L1909" i="3"/>
  <c r="L1845" i="3"/>
  <c r="L1790" i="3"/>
  <c r="L1758" i="3"/>
  <c r="L1732" i="3"/>
  <c r="L1752" i="3"/>
  <c r="L1768" i="3"/>
  <c r="L1800" i="3"/>
  <c r="L1816" i="3"/>
  <c r="L1832" i="3"/>
  <c r="L1848" i="3"/>
  <c r="L1864" i="3"/>
  <c r="L1880" i="3"/>
  <c r="L1896" i="3"/>
  <c r="L1912" i="3"/>
  <c r="L1928" i="3"/>
  <c r="L1960" i="3"/>
  <c r="L1978" i="3"/>
  <c r="L2004" i="3"/>
  <c r="L2029" i="3"/>
  <c r="L35" i="3"/>
  <c r="L1814" i="3"/>
  <c r="L1830" i="3"/>
  <c r="L1846" i="3"/>
  <c r="L1862" i="3"/>
  <c r="L1878" i="3"/>
  <c r="L1894" i="3"/>
  <c r="L1942" i="3"/>
  <c r="L1958" i="3"/>
  <c r="L1976" i="3"/>
  <c r="L2000" i="3"/>
  <c r="L2025" i="3"/>
  <c r="L2057" i="3"/>
  <c r="L1703" i="3"/>
  <c r="L1735" i="3"/>
  <c r="L1751" i="3"/>
  <c r="L1767" i="3"/>
  <c r="L1787" i="3"/>
  <c r="L1803" i="3"/>
  <c r="L1827" i="3"/>
  <c r="L1847" i="3"/>
  <c r="L1911" i="3"/>
  <c r="L1931" i="3"/>
  <c r="L1955" i="3"/>
  <c r="L1977" i="3"/>
  <c r="L2008" i="3"/>
  <c r="L2052" i="3"/>
  <c r="L1797" i="3"/>
  <c r="L1684" i="3"/>
  <c r="L1632" i="3"/>
  <c r="L1594" i="3"/>
  <c r="L1542" i="3"/>
  <c r="L1484" i="3"/>
  <c r="L1464" i="3"/>
  <c r="L1436" i="3"/>
  <c r="L1500" i="3"/>
  <c r="L1714" i="3"/>
  <c r="L1498" i="3"/>
  <c r="L1670" i="3"/>
  <c r="L1651" i="3"/>
  <c r="L1635" i="3"/>
  <c r="L1619" i="3"/>
  <c r="L1603" i="3"/>
  <c r="L1587" i="3"/>
  <c r="L2005" i="3"/>
  <c r="L1929" i="3"/>
  <c r="L1865" i="3"/>
  <c r="L1801" i="3"/>
  <c r="L1769" i="3"/>
  <c r="L1717" i="3"/>
  <c r="L2056" i="3"/>
  <c r="L1957" i="3"/>
  <c r="L1829" i="3"/>
  <c r="L1782" i="3"/>
  <c r="L1750" i="3"/>
  <c r="L1726" i="3"/>
  <c r="L1772" i="3"/>
  <c r="L1788" i="3"/>
  <c r="L1804" i="3"/>
  <c r="L1836" i="3"/>
  <c r="L1852" i="3"/>
  <c r="L1868" i="3"/>
  <c r="L1884" i="3"/>
  <c r="L1900" i="3"/>
  <c r="L1916" i="3"/>
  <c r="L1932" i="3"/>
  <c r="L1948" i="3"/>
  <c r="L1964" i="3"/>
  <c r="L1984" i="3"/>
  <c r="L2009" i="3"/>
  <c r="L1802" i="3"/>
  <c r="L1818" i="3"/>
  <c r="L1834" i="3"/>
  <c r="L1850" i="3"/>
  <c r="L1866" i="3"/>
  <c r="L1882" i="3"/>
  <c r="L1898" i="3"/>
  <c r="L1930" i="3"/>
  <c r="L1946" i="3"/>
  <c r="L1981" i="3"/>
  <c r="L2033" i="3"/>
  <c r="L1691" i="3"/>
  <c r="L1723" i="3"/>
  <c r="L1739" i="3"/>
  <c r="L1755" i="3"/>
  <c r="L1771" i="3"/>
  <c r="L1811" i="3"/>
  <c r="L1831" i="3"/>
  <c r="L1851" i="3"/>
  <c r="L1895" i="3"/>
  <c r="L1959" i="3"/>
  <c r="L1982" i="3"/>
  <c r="L2020" i="3"/>
  <c r="L43" i="3"/>
  <c r="L1720" i="3"/>
  <c r="L1658" i="3"/>
  <c r="L1616" i="3"/>
  <c r="L1589" i="3"/>
  <c r="L1558" i="3"/>
  <c r="L1538" i="3"/>
  <c r="L1480" i="3"/>
  <c r="L1432" i="3"/>
  <c r="L1665" i="3"/>
  <c r="L1634" i="3"/>
  <c r="L1556" i="3"/>
  <c r="L1466" i="3"/>
  <c r="L1416" i="3"/>
  <c r="L1524" i="3"/>
  <c r="L1519" i="3"/>
  <c r="L2048" i="3"/>
  <c r="L1781" i="3"/>
  <c r="L1704" i="3"/>
  <c r="L1680" i="3"/>
  <c r="L1629" i="3"/>
  <c r="L1608" i="3"/>
  <c r="L1586" i="3"/>
  <c r="L1568" i="3"/>
  <c r="L1536" i="3"/>
  <c r="L1494" i="3"/>
  <c r="I1932" i="3"/>
  <c r="I1948" i="3"/>
  <c r="I1964" i="3"/>
  <c r="I1980" i="3"/>
  <c r="I1996" i="3"/>
  <c r="I2012" i="3"/>
  <c r="I2028" i="3"/>
  <c r="I2044" i="3"/>
  <c r="L2016" i="3"/>
  <c r="L1937" i="3"/>
  <c r="L1873" i="3"/>
  <c r="L1809" i="3"/>
  <c r="L1741" i="3"/>
  <c r="L1721" i="3"/>
  <c r="L1700" i="3"/>
  <c r="L1689" i="3"/>
  <c r="L1673" i="3"/>
  <c r="L1394" i="3"/>
  <c r="L1386" i="3"/>
  <c r="L1382" i="3"/>
  <c r="L1378" i="3"/>
  <c r="L1374" i="3"/>
  <c r="L1370" i="3"/>
  <c r="L1362" i="3"/>
  <c r="L1358" i="3"/>
  <c r="L1354" i="3"/>
  <c r="L1970" i="3"/>
  <c r="L1905" i="3"/>
  <c r="L1841" i="3"/>
  <c r="L1789" i="3"/>
  <c r="L1450" i="3"/>
  <c r="L1446" i="3"/>
  <c r="L1442" i="3"/>
  <c r="L1438" i="3"/>
  <c r="L1434" i="3"/>
  <c r="L1426" i="3"/>
  <c r="L1422" i="3"/>
  <c r="L1418" i="3"/>
  <c r="L1414" i="3"/>
  <c r="L1410" i="3"/>
  <c r="L1406" i="3"/>
  <c r="L1402" i="3"/>
  <c r="L1730" i="3"/>
  <c r="L1694" i="3"/>
  <c r="L1682" i="3"/>
  <c r="L1662" i="3"/>
  <c r="L1641" i="3"/>
  <c r="L1630" i="3"/>
  <c r="L1620" i="3"/>
  <c r="L1609" i="3"/>
  <c r="L1598" i="3"/>
  <c r="L1588" i="3"/>
  <c r="L1577" i="3"/>
  <c r="L1569" i="3"/>
  <c r="L1561" i="3"/>
  <c r="L1553" i="3"/>
  <c r="L1545" i="3"/>
  <c r="L1537" i="3"/>
  <c r="L1529" i="3"/>
  <c r="L1487" i="3"/>
  <c r="L1479" i="3"/>
  <c r="L1471" i="3"/>
  <c r="L1463" i="3"/>
  <c r="L1455" i="3"/>
  <c r="L1447" i="3"/>
  <c r="L1439" i="3"/>
  <c r="L1431" i="3"/>
  <c r="L1425" i="3"/>
  <c r="L1417" i="3"/>
  <c r="L1409" i="3"/>
  <c r="L1401" i="3"/>
  <c r="L1514" i="3"/>
  <c r="L1504" i="3"/>
  <c r="L1521" i="3"/>
  <c r="L1509" i="3"/>
  <c r="L1395" i="3"/>
  <c r="L1385" i="3"/>
  <c r="L1380" i="3"/>
  <c r="L1375" i="3"/>
  <c r="L1369" i="3"/>
  <c r="L1365" i="3"/>
  <c r="L1360" i="3"/>
  <c r="L1355" i="3"/>
  <c r="L1350" i="3"/>
  <c r="L1346" i="3"/>
  <c r="L1342" i="3"/>
  <c r="L1338" i="3"/>
  <c r="L1334" i="3"/>
  <c r="L1326" i="3"/>
  <c r="L1322" i="3"/>
  <c r="L1318" i="3"/>
  <c r="L1314" i="3"/>
  <c r="L1310" i="3"/>
  <c r="L1306" i="3"/>
  <c r="L1302" i="3"/>
  <c r="L1298" i="3"/>
  <c r="L1294" i="3"/>
  <c r="L1290" i="3"/>
  <c r="L1286" i="3"/>
  <c r="L1282" i="3"/>
  <c r="L1278" i="3"/>
  <c r="L1274" i="3"/>
  <c r="L1270" i="3"/>
  <c r="L1266" i="3"/>
  <c r="L1262" i="3"/>
  <c r="L1254" i="3"/>
  <c r="L1250" i="3"/>
  <c r="L1246" i="3"/>
  <c r="L1242" i="3"/>
  <c r="L1238" i="3"/>
  <c r="L1234" i="3"/>
  <c r="L1230" i="3"/>
  <c r="L1226" i="3"/>
  <c r="L1218" i="3"/>
  <c r="L1214" i="3"/>
  <c r="L1210" i="3"/>
  <c r="L1206" i="3"/>
  <c r="L1202" i="3"/>
  <c r="L1198" i="3"/>
  <c r="L1194" i="3"/>
  <c r="L1190" i="3"/>
  <c r="L1186" i="3"/>
  <c r="L1182" i="3"/>
  <c r="L1178" i="3"/>
  <c r="L1174" i="3"/>
  <c r="L1170" i="3"/>
  <c r="L1166" i="3"/>
  <c r="L1716" i="3"/>
  <c r="L1681" i="3"/>
  <c r="L1676" i="3"/>
  <c r="L1660" i="3"/>
  <c r="L1649" i="3"/>
  <c r="L1638" i="3"/>
  <c r="L1628" i="3"/>
  <c r="L1617" i="3"/>
  <c r="L1606" i="3"/>
  <c r="L1596" i="3"/>
  <c r="L1585" i="3"/>
  <c r="L1575" i="3"/>
  <c r="L1567" i="3"/>
  <c r="L1559" i="3"/>
  <c r="L1551" i="3"/>
  <c r="L1543" i="3"/>
  <c r="L1535" i="3"/>
  <c r="L1527" i="3"/>
  <c r="L1493" i="3"/>
  <c r="L1477" i="3"/>
  <c r="L1469" i="3"/>
  <c r="L1461" i="3"/>
  <c r="L1453" i="3"/>
  <c r="L1445" i="3"/>
  <c r="L1437" i="3"/>
  <c r="L1423" i="3"/>
  <c r="L1415" i="3"/>
  <c r="L1407" i="3"/>
  <c r="L1522" i="3"/>
  <c r="L1512" i="3"/>
  <c r="L1502" i="3"/>
  <c r="L1517" i="3"/>
  <c r="L1507" i="3"/>
  <c r="L1399" i="3"/>
  <c r="L1393" i="3"/>
  <c r="L1389" i="3"/>
  <c r="L1384" i="3"/>
  <c r="L1379" i="3"/>
  <c r="L1373" i="3"/>
  <c r="L1368" i="3"/>
  <c r="L1359" i="3"/>
  <c r="L1353" i="3"/>
  <c r="L1349" i="3"/>
  <c r="L1345" i="3"/>
  <c r="L1341" i="3"/>
  <c r="L1337" i="3"/>
  <c r="L1333" i="3"/>
  <c r="L1329" i="3"/>
  <c r="L1325" i="3"/>
  <c r="L1321" i="3"/>
  <c r="L1317" i="3"/>
  <c r="L1313" i="3"/>
  <c r="L1309" i="3"/>
  <c r="L1305" i="3"/>
  <c r="L1301" i="3"/>
  <c r="L1297" i="3"/>
  <c r="L1281" i="3"/>
  <c r="L1277" i="3"/>
  <c r="L1273" i="3"/>
  <c r="L1269" i="3"/>
  <c r="L1265" i="3"/>
  <c r="L1261" i="3"/>
  <c r="L1253" i="3"/>
  <c r="L1249" i="3"/>
  <c r="L1245" i="3"/>
  <c r="L1241" i="3"/>
  <c r="L1237" i="3"/>
  <c r="L1229" i="3"/>
  <c r="L1225" i="3"/>
  <c r="L1221" i="3"/>
  <c r="L1217" i="3"/>
  <c r="L1213" i="3"/>
  <c r="L1205" i="3"/>
  <c r="L1201" i="3"/>
  <c r="L1672" i="3"/>
  <c r="L1646" i="3"/>
  <c r="L1636" i="3"/>
  <c r="L1625" i="3"/>
  <c r="L1604" i="3"/>
  <c r="L1582" i="3"/>
  <c r="L1573" i="3"/>
  <c r="L1565" i="3"/>
  <c r="L1557" i="3"/>
  <c r="L1549" i="3"/>
  <c r="L1541" i="3"/>
  <c r="L1533" i="3"/>
  <c r="L1499" i="3"/>
  <c r="L1491" i="3"/>
  <c r="L1483" i="3"/>
  <c r="L1475" i="3"/>
  <c r="L1467" i="3"/>
  <c r="L1451" i="3"/>
  <c r="L1443" i="3"/>
  <c r="L1435" i="3"/>
  <c r="L1421" i="3"/>
  <c r="L1405" i="3"/>
  <c r="L1520" i="3"/>
  <c r="L1510" i="3"/>
  <c r="L1525" i="3"/>
  <c r="L1515" i="3"/>
  <c r="L1505" i="3"/>
  <c r="L1397" i="3"/>
  <c r="L1392" i="3"/>
  <c r="L1388" i="3"/>
  <c r="L1377" i="3"/>
  <c r="L1372" i="3"/>
  <c r="L1367" i="3"/>
  <c r="L1363" i="3"/>
  <c r="L1357" i="3"/>
  <c r="L1757" i="3"/>
  <c r="L1705" i="3"/>
  <c r="L1688" i="3"/>
  <c r="L1666" i="3"/>
  <c r="L1654" i="3"/>
  <c r="L1644" i="3"/>
  <c r="L1633" i="3"/>
  <c r="L1622" i="3"/>
  <c r="L1612" i="3"/>
  <c r="L1601" i="3"/>
  <c r="L1590" i="3"/>
  <c r="L1580" i="3"/>
  <c r="L1571" i="3"/>
  <c r="L1563" i="3"/>
  <c r="L1555" i="3"/>
  <c r="L1547" i="3"/>
  <c r="L1539" i="3"/>
  <c r="L1531" i="3"/>
  <c r="L1497" i="3"/>
  <c r="L1489" i="3"/>
  <c r="L1473" i="3"/>
  <c r="L1457" i="3"/>
  <c r="L1449" i="3"/>
  <c r="L1441" i="3"/>
  <c r="L1433" i="3"/>
  <c r="L1427" i="3"/>
  <c r="L1419" i="3"/>
  <c r="L1411" i="3"/>
  <c r="L1403" i="3"/>
  <c r="L1518" i="3"/>
  <c r="L1506" i="3"/>
  <c r="L1523" i="3"/>
  <c r="L1513" i="3"/>
  <c r="L1501" i="3"/>
  <c r="L1396" i="3"/>
  <c r="L1391" i="3"/>
  <c r="L1387" i="3"/>
  <c r="L1381" i="3"/>
  <c r="L1376" i="3"/>
  <c r="L1371" i="3"/>
  <c r="L1361" i="3"/>
  <c r="L1356" i="3"/>
  <c r="L1351" i="3"/>
  <c r="L1347" i="3"/>
  <c r="L1331" i="3"/>
  <c r="L1324" i="3"/>
  <c r="L1316" i="3"/>
  <c r="L1308" i="3"/>
  <c r="L1300" i="3"/>
  <c r="L1283" i="3"/>
  <c r="L1275" i="3"/>
  <c r="L1259" i="3"/>
  <c r="L1255" i="3"/>
  <c r="L1247" i="3"/>
  <c r="L1239" i="3"/>
  <c r="L1224" i="3"/>
  <c r="L1219" i="3"/>
  <c r="L1211" i="3"/>
  <c r="L1204" i="3"/>
  <c r="L1197" i="3"/>
  <c r="L1192" i="3"/>
  <c r="L1187" i="3"/>
  <c r="L1181" i="3"/>
  <c r="L1176" i="3"/>
  <c r="L1171" i="3"/>
  <c r="L1165" i="3"/>
  <c r="L1161" i="3"/>
  <c r="L1157" i="3"/>
  <c r="L1153" i="3"/>
  <c r="L1149" i="3"/>
  <c r="L1145" i="3"/>
  <c r="L1141" i="3"/>
  <c r="L1137" i="3"/>
  <c r="L1133" i="3"/>
  <c r="L1129" i="3"/>
  <c r="L1125" i="3"/>
  <c r="L1121" i="3"/>
  <c r="L1117" i="3"/>
  <c r="L1113" i="3"/>
  <c r="L1109" i="3"/>
  <c r="L1105" i="3"/>
  <c r="L1097" i="3"/>
  <c r="L1093" i="3"/>
  <c r="L1089" i="3"/>
  <c r="L1085" i="3"/>
  <c r="L1017" i="3"/>
  <c r="L1013" i="3"/>
  <c r="L1009" i="3"/>
  <c r="L1005" i="3"/>
  <c r="L1001" i="3"/>
  <c r="L997" i="3"/>
  <c r="L993" i="3"/>
  <c r="L989" i="3"/>
  <c r="L985" i="3"/>
  <c r="L981" i="3"/>
  <c r="L977" i="3"/>
  <c r="L973" i="3"/>
  <c r="L969" i="3"/>
  <c r="L965" i="3"/>
  <c r="L961" i="3"/>
  <c r="L957" i="3"/>
  <c r="L953" i="3"/>
  <c r="L949" i="3"/>
  <c r="L945" i="3"/>
  <c r="L941" i="3"/>
  <c r="L937" i="3"/>
  <c r="L933" i="3"/>
  <c r="L929" i="3"/>
  <c r="L921" i="3"/>
  <c r="L917" i="3"/>
  <c r="L913" i="3"/>
  <c r="L905" i="3"/>
  <c r="L901" i="3"/>
  <c r="L897" i="3"/>
  <c r="L893" i="3"/>
  <c r="L889" i="3"/>
  <c r="L1079" i="3"/>
  <c r="L1071" i="3"/>
  <c r="L1063" i="3"/>
  <c r="L1055" i="3"/>
  <c r="L1047" i="3"/>
  <c r="L1039" i="3"/>
  <c r="L1031" i="3"/>
  <c r="L1023" i="3"/>
  <c r="L1080" i="3"/>
  <c r="L1072" i="3"/>
  <c r="L1064" i="3"/>
  <c r="L1040" i="3"/>
  <c r="L1032" i="3"/>
  <c r="L1024" i="3"/>
  <c r="L884" i="3"/>
  <c r="L876" i="3"/>
  <c r="L868" i="3"/>
  <c r="L863" i="3"/>
  <c r="L859" i="3"/>
  <c r="L855" i="3"/>
  <c r="L851" i="3"/>
  <c r="L847" i="3"/>
  <c r="L843" i="3"/>
  <c r="L835" i="3"/>
  <c r="L827" i="3"/>
  <c r="L823" i="3"/>
  <c r="L819" i="3"/>
  <c r="L815" i="3"/>
  <c r="L811" i="3"/>
  <c r="L807" i="3"/>
  <c r="L803" i="3"/>
  <c r="L799" i="3"/>
  <c r="L795" i="3"/>
  <c r="L791" i="3"/>
  <c r="L787" i="3"/>
  <c r="L783" i="3"/>
  <c r="L779" i="3"/>
  <c r="L775" i="3"/>
  <c r="L771" i="3"/>
  <c r="L767" i="3"/>
  <c r="L763" i="3"/>
  <c r="L759" i="3"/>
  <c r="L755" i="3"/>
  <c r="L751" i="3"/>
  <c r="L743" i="3"/>
  <c r="L739" i="3"/>
  <c r="L735" i="3"/>
  <c r="L731" i="3"/>
  <c r="L727" i="3"/>
  <c r="L723" i="3"/>
  <c r="L719" i="3"/>
  <c r="L715" i="3"/>
  <c r="L711" i="3"/>
  <c r="L707" i="3"/>
  <c r="L703" i="3"/>
  <c r="L699" i="3"/>
  <c r="L695" i="3"/>
  <c r="L691" i="3"/>
  <c r="L687" i="3"/>
  <c r="L683" i="3"/>
  <c r="L679" i="3"/>
  <c r="L675" i="3"/>
  <c r="L671" i="3"/>
  <c r="L667" i="3"/>
  <c r="L1344" i="3"/>
  <c r="L1336" i="3"/>
  <c r="L1323" i="3"/>
  <c r="L1315" i="3"/>
  <c r="L1307" i="3"/>
  <c r="L1299" i="3"/>
  <c r="L1292" i="3"/>
  <c r="L1287" i="3"/>
  <c r="L1272" i="3"/>
  <c r="L1264" i="3"/>
  <c r="L1252" i="3"/>
  <c r="L1244" i="3"/>
  <c r="L1236" i="3"/>
  <c r="L1223" i="3"/>
  <c r="L1216" i="3"/>
  <c r="L1203" i="3"/>
  <c r="L1196" i="3"/>
  <c r="L1191" i="3"/>
  <c r="L1185" i="3"/>
  <c r="L1180" i="3"/>
  <c r="L1175" i="3"/>
  <c r="L1169" i="3"/>
  <c r="L1164" i="3"/>
  <c r="L1160" i="3"/>
  <c r="L1156" i="3"/>
  <c r="L1152" i="3"/>
  <c r="L1144" i="3"/>
  <c r="L1140" i="3"/>
  <c r="L1136" i="3"/>
  <c r="L1132" i="3"/>
  <c r="L1128" i="3"/>
  <c r="L1124" i="3"/>
  <c r="L1120" i="3"/>
  <c r="L1116" i="3"/>
  <c r="L1112" i="3"/>
  <c r="L1108" i="3"/>
  <c r="L1104" i="3"/>
  <c r="L1100" i="3"/>
  <c r="L1096" i="3"/>
  <c r="L1092" i="3"/>
  <c r="L1088" i="3"/>
  <c r="L1020" i="3"/>
  <c r="L1012" i="3"/>
  <c r="L1008" i="3"/>
  <c r="L1004" i="3"/>
  <c r="L1000" i="3"/>
  <c r="L992" i="3"/>
  <c r="L988" i="3"/>
  <c r="L980" i="3"/>
  <c r="L976" i="3"/>
  <c r="L972" i="3"/>
  <c r="L968" i="3"/>
  <c r="L964" i="3"/>
  <c r="L960" i="3"/>
  <c r="L956" i="3"/>
  <c r="L952" i="3"/>
  <c r="L948" i="3"/>
  <c r="L944" i="3"/>
  <c r="L940" i="3"/>
  <c r="L936" i="3"/>
  <c r="L932" i="3"/>
  <c r="L928" i="3"/>
  <c r="L924" i="3"/>
  <c r="L920" i="3"/>
  <c r="L916" i="3"/>
  <c r="L912" i="3"/>
  <c r="L908" i="3"/>
  <c r="L904" i="3"/>
  <c r="L900" i="3"/>
  <c r="L896" i="3"/>
  <c r="L892" i="3"/>
  <c r="L888" i="3"/>
  <c r="L1077" i="3"/>
  <c r="L1069" i="3"/>
  <c r="L1061" i="3"/>
  <c r="L1045" i="3"/>
  <c r="L1037" i="3"/>
  <c r="L1029" i="3"/>
  <c r="L1021" i="3"/>
  <c r="L1078" i="3"/>
  <c r="L1070" i="3"/>
  <c r="L1062" i="3"/>
  <c r="L1046" i="3"/>
  <c r="L1038" i="3"/>
  <c r="L1030" i="3"/>
  <c r="L1022" i="3"/>
  <c r="L882" i="3"/>
  <c r="L874" i="3"/>
  <c r="L866" i="3"/>
  <c r="L862" i="3"/>
  <c r="L858" i="3"/>
  <c r="L854" i="3"/>
  <c r="L846" i="3"/>
  <c r="L842" i="3"/>
  <c r="L838" i="3"/>
  <c r="L834" i="3"/>
  <c r="L830" i="3"/>
  <c r="L822" i="3"/>
  <c r="L818" i="3"/>
  <c r="L814" i="3"/>
  <c r="L806" i="3"/>
  <c r="L802" i="3"/>
  <c r="L798" i="3"/>
  <c r="L794" i="3"/>
  <c r="L790" i="3"/>
  <c r="L786" i="3"/>
  <c r="L782" i="3"/>
  <c r="L774" i="3"/>
  <c r="L766" i="3"/>
  <c r="L762" i="3"/>
  <c r="L758" i="3"/>
  <c r="L750" i="3"/>
  <c r="L746" i="3"/>
  <c r="L738" i="3"/>
  <c r="L734" i="3"/>
  <c r="L1352" i="3"/>
  <c r="L1343" i="3"/>
  <c r="L1335" i="3"/>
  <c r="L1328" i="3"/>
  <c r="L1320" i="3"/>
  <c r="L1304" i="3"/>
  <c r="L1296" i="3"/>
  <c r="L1291" i="3"/>
  <c r="L1279" i="3"/>
  <c r="L1271" i="3"/>
  <c r="L1263" i="3"/>
  <c r="L1251" i="3"/>
  <c r="L1243" i="3"/>
  <c r="L1235" i="3"/>
  <c r="L1215" i="3"/>
  <c r="L1208" i="3"/>
  <c r="L1200" i="3"/>
  <c r="L1189" i="3"/>
  <c r="L1184" i="3"/>
  <c r="L1179" i="3"/>
  <c r="L1173" i="3"/>
  <c r="L1168" i="3"/>
  <c r="L1163" i="3"/>
  <c r="L1159" i="3"/>
  <c r="L1155" i="3"/>
  <c r="L1151" i="3"/>
  <c r="L1147" i="3"/>
  <c r="L1143" i="3"/>
  <c r="L1139" i="3"/>
  <c r="L1135" i="3"/>
  <c r="L1131" i="3"/>
  <c r="L1127" i="3"/>
  <c r="L1123" i="3"/>
  <c r="L1115" i="3"/>
  <c r="L1111" i="3"/>
  <c r="L1107" i="3"/>
  <c r="L1099" i="3"/>
  <c r="L1095" i="3"/>
  <c r="L1091" i="3"/>
  <c r="L1087" i="3"/>
  <c r="L1019" i="3"/>
  <c r="L1015" i="3"/>
  <c r="L1011" i="3"/>
  <c r="L1007" i="3"/>
  <c r="L1003" i="3"/>
  <c r="L999" i="3"/>
  <c r="L995" i="3"/>
  <c r="L991" i="3"/>
  <c r="L987" i="3"/>
  <c r="L983" i="3"/>
  <c r="L979" i="3"/>
  <c r="L975" i="3"/>
  <c r="L971" i="3"/>
  <c r="L967" i="3"/>
  <c r="L963" i="3"/>
  <c r="L959" i="3"/>
  <c r="L955" i="3"/>
  <c r="L951" i="3"/>
  <c r="L947" i="3"/>
  <c r="L939" i="3"/>
  <c r="L935" i="3"/>
  <c r="L931" i="3"/>
  <c r="L927" i="3"/>
  <c r="L923" i="3"/>
  <c r="L919" i="3"/>
  <c r="L915" i="3"/>
  <c r="L911" i="3"/>
  <c r="L907" i="3"/>
  <c r="L903" i="3"/>
  <c r="L891" i="3"/>
  <c r="L1083" i="3"/>
  <c r="L1075" i="3"/>
  <c r="L1067" i="3"/>
  <c r="L1059" i="3"/>
  <c r="L1051" i="3"/>
  <c r="L1043" i="3"/>
  <c r="L1035" i="3"/>
  <c r="L1027" i="3"/>
  <c r="L1084" i="3"/>
  <c r="L1068" i="3"/>
  <c r="L1060" i="3"/>
  <c r="L1052" i="3"/>
  <c r="L1044" i="3"/>
  <c r="L1036" i="3"/>
  <c r="L1028" i="3"/>
  <c r="L1340" i="3"/>
  <c r="L1332" i="3"/>
  <c r="L1327" i="3"/>
  <c r="L1319" i="3"/>
  <c r="L1311" i="3"/>
  <c r="L1284" i="3"/>
  <c r="L1276" i="3"/>
  <c r="L1268" i="3"/>
  <c r="L1260" i="3"/>
  <c r="L1256" i="3"/>
  <c r="L1248" i="3"/>
  <c r="L1240" i="3"/>
  <c r="L1227" i="3"/>
  <c r="L1220" i="3"/>
  <c r="L1212" i="3"/>
  <c r="L1207" i="3"/>
  <c r="L1199" i="3"/>
  <c r="L1193" i="3"/>
  <c r="L1188" i="3"/>
  <c r="L1183" i="3"/>
  <c r="L1177" i="3"/>
  <c r="L1172" i="3"/>
  <c r="L1167" i="3"/>
  <c r="L1162" i="3"/>
  <c r="L1158" i="3"/>
  <c r="L1154" i="3"/>
  <c r="L1150" i="3"/>
  <c r="L1146" i="3"/>
  <c r="L1142" i="3"/>
  <c r="L1138" i="3"/>
  <c r="L1134" i="3"/>
  <c r="L1130" i="3"/>
  <c r="L1126" i="3"/>
  <c r="L1122" i="3"/>
  <c r="L1118" i="3"/>
  <c r="L1110" i="3"/>
  <c r="L1106" i="3"/>
  <c r="L1102" i="3"/>
  <c r="L1098" i="3"/>
  <c r="L1094" i="3"/>
  <c r="L1090" i="3"/>
  <c r="L1086" i="3"/>
  <c r="L1018" i="3"/>
  <c r="L1010" i="3"/>
  <c r="L1006" i="3"/>
  <c r="L1002" i="3"/>
  <c r="L998" i="3"/>
  <c r="L994" i="3"/>
  <c r="L990" i="3"/>
  <c r="L986" i="3"/>
  <c r="L982" i="3"/>
  <c r="L978" i="3"/>
  <c r="L974" i="3"/>
  <c r="L970" i="3"/>
  <c r="L966" i="3"/>
  <c r="L962" i="3"/>
  <c r="L958" i="3"/>
  <c r="L950" i="3"/>
  <c r="L946" i="3"/>
  <c r="L934" i="3"/>
  <c r="L922" i="3"/>
  <c r="L898" i="3"/>
  <c r="L1081" i="3"/>
  <c r="L1025" i="3"/>
  <c r="L1066" i="3"/>
  <c r="L1050" i="3"/>
  <c r="L1026" i="3"/>
  <c r="L878" i="3"/>
  <c r="L864" i="3"/>
  <c r="L849" i="3"/>
  <c r="L841" i="3"/>
  <c r="L836" i="3"/>
  <c r="L829" i="3"/>
  <c r="L824" i="3"/>
  <c r="L816" i="3"/>
  <c r="L809" i="3"/>
  <c r="L801" i="3"/>
  <c r="L785" i="3"/>
  <c r="L772" i="3"/>
  <c r="L765" i="3"/>
  <c r="L757" i="3"/>
  <c r="L752" i="3"/>
  <c r="L745" i="3"/>
  <c r="L740" i="3"/>
  <c r="L732" i="3"/>
  <c r="L726" i="3"/>
  <c r="L721" i="3"/>
  <c r="L716" i="3"/>
  <c r="L710" i="3"/>
  <c r="L705" i="3"/>
  <c r="L700" i="3"/>
  <c r="L694" i="3"/>
  <c r="L689" i="3"/>
  <c r="L684" i="3"/>
  <c r="L678" i="3"/>
  <c r="L673" i="3"/>
  <c r="L668" i="3"/>
  <c r="L663" i="3"/>
  <c r="L659" i="3"/>
  <c r="L655" i="3"/>
  <c r="L651" i="3"/>
  <c r="L647" i="3"/>
  <c r="L643" i="3"/>
  <c r="L639" i="3"/>
  <c r="L634" i="3"/>
  <c r="L630" i="3"/>
  <c r="L626" i="3"/>
  <c r="L622" i="3"/>
  <c r="L618" i="3"/>
  <c r="L614" i="3"/>
  <c r="L610" i="3"/>
  <c r="L606" i="3"/>
  <c r="L602" i="3"/>
  <c r="L598" i="3"/>
  <c r="L590" i="3"/>
  <c r="L586" i="3"/>
  <c r="L582" i="3"/>
  <c r="L578" i="3"/>
  <c r="L570" i="3"/>
  <c r="L566" i="3"/>
  <c r="L562" i="3"/>
  <c r="L558" i="3"/>
  <c r="L550" i="3"/>
  <c r="L546" i="3"/>
  <c r="L542" i="3"/>
  <c r="L538" i="3"/>
  <c r="L534" i="3"/>
  <c r="L883" i="3"/>
  <c r="L528" i="3"/>
  <c r="L524" i="3"/>
  <c r="L520" i="3"/>
  <c r="L512" i="3"/>
  <c r="L504" i="3"/>
  <c r="L496" i="3"/>
  <c r="L492" i="3"/>
  <c r="L488" i="3"/>
  <c r="L484" i="3"/>
  <c r="L480" i="3"/>
  <c r="L476" i="3"/>
  <c r="L472" i="3"/>
  <c r="L464" i="3"/>
  <c r="L460" i="3"/>
  <c r="L456" i="3"/>
  <c r="L452" i="3"/>
  <c r="L448" i="3"/>
  <c r="L881" i="3"/>
  <c r="L879" i="3"/>
  <c r="L869" i="3"/>
  <c r="L4" i="3"/>
  <c r="L184" i="3"/>
  <c r="L168" i="3"/>
  <c r="L164" i="3"/>
  <c r="L154" i="3"/>
  <c r="L144" i="3"/>
  <c r="L140" i="3"/>
  <c r="L136" i="3"/>
  <c r="L118" i="3"/>
  <c r="L102" i="3"/>
  <c r="L98" i="3"/>
  <c r="L94" i="3"/>
  <c r="L90" i="3"/>
  <c r="L67" i="3"/>
  <c r="L50" i="3"/>
  <c r="L441" i="3"/>
  <c r="L437" i="3"/>
  <c r="L433" i="3"/>
  <c r="L429" i="3"/>
  <c r="L425" i="3"/>
  <c r="L421" i="3"/>
  <c r="L417" i="3"/>
  <c r="L409" i="3"/>
  <c r="L401" i="3"/>
  <c r="L397" i="3"/>
  <c r="L393" i="3"/>
  <c r="L389" i="3"/>
  <c r="L385" i="3"/>
  <c r="L381" i="3"/>
  <c r="L377" i="3"/>
  <c r="L369" i="3"/>
  <c r="L365" i="3"/>
  <c r="L361" i="3"/>
  <c r="L357" i="3"/>
  <c r="L353" i="3"/>
  <c r="L349" i="3"/>
  <c r="L345" i="3"/>
  <c r="L341" i="3"/>
  <c r="L337" i="3"/>
  <c r="L333" i="3"/>
  <c r="L329" i="3"/>
  <c r="L325" i="3"/>
  <c r="L321" i="3"/>
  <c r="L313" i="3"/>
  <c r="L309" i="3"/>
  <c r="L297" i="3"/>
  <c r="L293" i="3"/>
  <c r="L289" i="3"/>
  <c r="L285" i="3"/>
  <c r="L281" i="3"/>
  <c r="L277" i="3"/>
  <c r="L269" i="3"/>
  <c r="L261" i="3"/>
  <c r="L257" i="3"/>
  <c r="L253" i="3"/>
  <c r="L249" i="3"/>
  <c r="L245" i="3"/>
  <c r="L241" i="3"/>
  <c r="L930" i="3"/>
  <c r="L918" i="3"/>
  <c r="L906" i="3"/>
  <c r="L1073" i="3"/>
  <c r="L1049" i="3"/>
  <c r="L1058" i="3"/>
  <c r="L635" i="3"/>
  <c r="L872" i="3"/>
  <c r="L861" i="3"/>
  <c r="L853" i="3"/>
  <c r="L848" i="3"/>
  <c r="L840" i="3"/>
  <c r="L833" i="3"/>
  <c r="L828" i="3"/>
  <c r="L821" i="3"/>
  <c r="L813" i="3"/>
  <c r="L808" i="3"/>
  <c r="L800" i="3"/>
  <c r="L792" i="3"/>
  <c r="L784" i="3"/>
  <c r="L777" i="3"/>
  <c r="L764" i="3"/>
  <c r="L756" i="3"/>
  <c r="L744" i="3"/>
  <c r="L737" i="3"/>
  <c r="L730" i="3"/>
  <c r="L720" i="3"/>
  <c r="L714" i="3"/>
  <c r="L709" i="3"/>
  <c r="L704" i="3"/>
  <c r="L698" i="3"/>
  <c r="L693" i="3"/>
  <c r="L688" i="3"/>
  <c r="L682" i="3"/>
  <c r="L677" i="3"/>
  <c r="L662" i="3"/>
  <c r="L658" i="3"/>
  <c r="L654" i="3"/>
  <c r="L650" i="3"/>
  <c r="L646" i="3"/>
  <c r="L642" i="3"/>
  <c r="L633" i="3"/>
  <c r="L629" i="3"/>
  <c r="L621" i="3"/>
  <c r="L617" i="3"/>
  <c r="L613" i="3"/>
  <c r="L609" i="3"/>
  <c r="L605" i="3"/>
  <c r="L601" i="3"/>
  <c r="L597" i="3"/>
  <c r="L593" i="3"/>
  <c r="L589" i="3"/>
  <c r="L585" i="3"/>
  <c r="L581" i="3"/>
  <c r="L577" i="3"/>
  <c r="L573" i="3"/>
  <c r="L569" i="3"/>
  <c r="L561" i="3"/>
  <c r="L557" i="3"/>
  <c r="L549" i="3"/>
  <c r="L545" i="3"/>
  <c r="L541" i="3"/>
  <c r="L537" i="3"/>
  <c r="L533" i="3"/>
  <c r="L875" i="3"/>
  <c r="L527" i="3"/>
  <c r="L523" i="3"/>
  <c r="L519" i="3"/>
  <c r="L515" i="3"/>
  <c r="L511" i="3"/>
  <c r="L507" i="3"/>
  <c r="L503" i="3"/>
  <c r="L499" i="3"/>
  <c r="L495" i="3"/>
  <c r="L491" i="3"/>
  <c r="L487" i="3"/>
  <c r="L483" i="3"/>
  <c r="L479" i="3"/>
  <c r="L471" i="3"/>
  <c r="L467" i="3"/>
  <c r="L463" i="3"/>
  <c r="L459" i="3"/>
  <c r="L455" i="3"/>
  <c r="L447" i="3"/>
  <c r="L873" i="3"/>
  <c r="L871" i="3"/>
  <c r="L7" i="3"/>
  <c r="L3" i="3"/>
  <c r="L181" i="3"/>
  <c r="L171" i="3"/>
  <c r="L167" i="3"/>
  <c r="L163" i="3"/>
  <c r="L148" i="3"/>
  <c r="L143" i="3"/>
  <c r="L139" i="3"/>
  <c r="L135" i="3"/>
  <c r="L131" i="3"/>
  <c r="L123" i="3"/>
  <c r="L101" i="3"/>
  <c r="L97" i="3"/>
  <c r="L93" i="3"/>
  <c r="L89" i="3"/>
  <c r="L66" i="3"/>
  <c r="L444" i="3"/>
  <c r="L440" i="3"/>
  <c r="L436" i="3"/>
  <c r="L432" i="3"/>
  <c r="L428" i="3"/>
  <c r="L424" i="3"/>
  <c r="L412" i="3"/>
  <c r="L408" i="3"/>
  <c r="L404" i="3"/>
  <c r="L400" i="3"/>
  <c r="L396" i="3"/>
  <c r="L392" i="3"/>
  <c r="L388" i="3"/>
  <c r="L384" i="3"/>
  <c r="L380" i="3"/>
  <c r="L376" i="3"/>
  <c r="L372" i="3"/>
  <c r="L368" i="3"/>
  <c r="L364" i="3"/>
  <c r="L360" i="3"/>
  <c r="L356" i="3"/>
  <c r="L352" i="3"/>
  <c r="L348" i="3"/>
  <c r="L344" i="3"/>
  <c r="L340" i="3"/>
  <c r="L336" i="3"/>
  <c r="L332" i="3"/>
  <c r="L926" i="3"/>
  <c r="L914" i="3"/>
  <c r="L902" i="3"/>
  <c r="L894" i="3"/>
  <c r="L1041" i="3"/>
  <c r="L1042" i="3"/>
  <c r="L886" i="3"/>
  <c r="L870" i="3"/>
  <c r="L860" i="3"/>
  <c r="L852" i="3"/>
  <c r="L845" i="3"/>
  <c r="L832" i="3"/>
  <c r="L820" i="3"/>
  <c r="L812" i="3"/>
  <c r="L805" i="3"/>
  <c r="L797" i="3"/>
  <c r="L789" i="3"/>
  <c r="L781" i="3"/>
  <c r="L776" i="3"/>
  <c r="L769" i="3"/>
  <c r="L761" i="3"/>
  <c r="L748" i="3"/>
  <c r="L736" i="3"/>
  <c r="L729" i="3"/>
  <c r="L724" i="3"/>
  <c r="L718" i="3"/>
  <c r="L713" i="3"/>
  <c r="L708" i="3"/>
  <c r="L702" i="3"/>
  <c r="L697" i="3"/>
  <c r="L692" i="3"/>
  <c r="L676" i="3"/>
  <c r="L670" i="3"/>
  <c r="L661" i="3"/>
  <c r="L657" i="3"/>
  <c r="L653" i="3"/>
  <c r="L649" i="3"/>
  <c r="L645" i="3"/>
  <c r="L637" i="3"/>
  <c r="L632" i="3"/>
  <c r="L628" i="3"/>
  <c r="L624" i="3"/>
  <c r="L620" i="3"/>
  <c r="L616" i="3"/>
  <c r="L612" i="3"/>
  <c r="L608" i="3"/>
  <c r="L604" i="3"/>
  <c r="L600" i="3"/>
  <c r="L596" i="3"/>
  <c r="L592" i="3"/>
  <c r="L588" i="3"/>
  <c r="L584" i="3"/>
  <c r="L580" i="3"/>
  <c r="L576" i="3"/>
  <c r="L572" i="3"/>
  <c r="L568" i="3"/>
  <c r="L560" i="3"/>
  <c r="L552" i="3"/>
  <c r="L548" i="3"/>
  <c r="L544" i="3"/>
  <c r="L540" i="3"/>
  <c r="L536" i="3"/>
  <c r="L531" i="3"/>
  <c r="L867" i="3"/>
  <c r="L526" i="3"/>
  <c r="L518" i="3"/>
  <c r="L514" i="3"/>
  <c r="L510" i="3"/>
  <c r="L506" i="3"/>
  <c r="L502" i="3"/>
  <c r="L498" i="3"/>
  <c r="L494" i="3"/>
  <c r="L490" i="3"/>
  <c r="L486" i="3"/>
  <c r="L482" i="3"/>
  <c r="L478" i="3"/>
  <c r="L474" i="3"/>
  <c r="L470" i="3"/>
  <c r="L466" i="3"/>
  <c r="L462" i="3"/>
  <c r="L458" i="3"/>
  <c r="L454" i="3"/>
  <c r="L450" i="3"/>
  <c r="L446" i="3"/>
  <c r="L532" i="3"/>
  <c r="L885" i="3"/>
  <c r="L5" i="3"/>
  <c r="L2" i="3"/>
  <c r="L174" i="3"/>
  <c r="L170" i="3"/>
  <c r="L166" i="3"/>
  <c r="L147" i="3"/>
  <c r="L142" i="3"/>
  <c r="L138" i="3"/>
  <c r="L130" i="3"/>
  <c r="L122" i="3"/>
  <c r="L116" i="3"/>
  <c r="L100" i="3"/>
  <c r="L96" i="3"/>
  <c r="L92" i="3"/>
  <c r="L69" i="3"/>
  <c r="L52" i="3"/>
  <c r="L443" i="3"/>
  <c r="L439" i="3"/>
  <c r="L435" i="3"/>
  <c r="L431" i="3"/>
  <c r="L427" i="3"/>
  <c r="L423" i="3"/>
  <c r="L419" i="3"/>
  <c r="L415" i="3"/>
  <c r="L411" i="3"/>
  <c r="L407" i="3"/>
  <c r="L403" i="3"/>
  <c r="L399" i="3"/>
  <c r="L395" i="3"/>
  <c r="L391" i="3"/>
  <c r="L387" i="3"/>
  <c r="L383" i="3"/>
  <c r="L375" i="3"/>
  <c r="L371" i="3"/>
  <c r="L367" i="3"/>
  <c r="L363" i="3"/>
  <c r="L359" i="3"/>
  <c r="L351" i="3"/>
  <c r="L347" i="3"/>
  <c r="L343" i="3"/>
  <c r="L339" i="3"/>
  <c r="L335" i="3"/>
  <c r="L331" i="3"/>
  <c r="L910" i="3"/>
  <c r="L890" i="3"/>
  <c r="L1057" i="3"/>
  <c r="L1033" i="3"/>
  <c r="L1074" i="3"/>
  <c r="L1034" i="3"/>
  <c r="L880" i="3"/>
  <c r="L865" i="3"/>
  <c r="L857" i="3"/>
  <c r="L844" i="3"/>
  <c r="L837" i="3"/>
  <c r="L825" i="3"/>
  <c r="L817" i="3"/>
  <c r="L804" i="3"/>
  <c r="L796" i="3"/>
  <c r="L788" i="3"/>
  <c r="L773" i="3"/>
  <c r="L768" i="3"/>
  <c r="L760" i="3"/>
  <c r="L753" i="3"/>
  <c r="L741" i="3"/>
  <c r="L733" i="3"/>
  <c r="L728" i="3"/>
  <c r="L722" i="3"/>
  <c r="L717" i="3"/>
  <c r="L706" i="3"/>
  <c r="L701" i="3"/>
  <c r="L696" i="3"/>
  <c r="L690" i="3"/>
  <c r="L685" i="3"/>
  <c r="L680" i="3"/>
  <c r="L674" i="3"/>
  <c r="L669" i="3"/>
  <c r="L664" i="3"/>
  <c r="L660" i="3"/>
  <c r="L656" i="3"/>
  <c r="L652" i="3"/>
  <c r="L648" i="3"/>
  <c r="L644" i="3"/>
  <c r="L640" i="3"/>
  <c r="L636" i="3"/>
  <c r="L631" i="3"/>
  <c r="L627" i="3"/>
  <c r="L623" i="3"/>
  <c r="L619" i="3"/>
  <c r="L615" i="3"/>
  <c r="L611" i="3"/>
  <c r="L603" i="3"/>
  <c r="L599" i="3"/>
  <c r="L595" i="3"/>
  <c r="L591" i="3"/>
  <c r="L587" i="3"/>
  <c r="L583" i="3"/>
  <c r="L579" i="3"/>
  <c r="L575" i="3"/>
  <c r="L571" i="3"/>
  <c r="L567" i="3"/>
  <c r="L563" i="3"/>
  <c r="L559" i="3"/>
  <c r="L555" i="3"/>
  <c r="L547" i="3"/>
  <c r="L543" i="3"/>
  <c r="L539" i="3"/>
  <c r="L535" i="3"/>
  <c r="L530" i="3"/>
  <c r="L529" i="3"/>
  <c r="L525" i="3"/>
  <c r="L517" i="3"/>
  <c r="L505" i="3"/>
  <c r="L497" i="3"/>
  <c r="L493" i="3"/>
  <c r="L489" i="3"/>
  <c r="L485" i="3"/>
  <c r="L481" i="3"/>
  <c r="L473" i="3"/>
  <c r="L469" i="3"/>
  <c r="L465" i="3"/>
  <c r="L461" i="3"/>
  <c r="L457" i="3"/>
  <c r="L453" i="3"/>
  <c r="L449" i="3"/>
  <c r="L445" i="3"/>
  <c r="L887" i="3"/>
  <c r="L877" i="3"/>
  <c r="L218" i="3"/>
  <c r="L165" i="3"/>
  <c r="L141" i="3"/>
  <c r="L91" i="3"/>
  <c r="L422" i="3"/>
  <c r="L414" i="3"/>
  <c r="L390" i="3"/>
  <c r="L378" i="3"/>
  <c r="L366" i="3"/>
  <c r="L354" i="3"/>
  <c r="L338" i="3"/>
  <c r="L327" i="3"/>
  <c r="L322" i="3"/>
  <c r="L312" i="3"/>
  <c r="L307" i="3"/>
  <c r="L303" i="3"/>
  <c r="L299" i="3"/>
  <c r="L294" i="3"/>
  <c r="L288" i="3"/>
  <c r="L283" i="3"/>
  <c r="L268" i="3"/>
  <c r="L264" i="3"/>
  <c r="L259" i="3"/>
  <c r="L254" i="3"/>
  <c r="L248" i="3"/>
  <c r="L243" i="3"/>
  <c r="L238" i="3"/>
  <c r="L230" i="3"/>
  <c r="L226" i="3"/>
  <c r="L222" i="3"/>
  <c r="L213" i="3"/>
  <c r="L209" i="3"/>
  <c r="L205" i="3"/>
  <c r="L197" i="3"/>
  <c r="L193" i="3"/>
  <c r="L189" i="3"/>
  <c r="L185" i="3"/>
  <c r="L179" i="3"/>
  <c r="L175" i="3"/>
  <c r="L158" i="3"/>
  <c r="L145" i="3"/>
  <c r="L110" i="3"/>
  <c r="L106" i="3"/>
  <c r="L87" i="3"/>
  <c r="L83" i="3"/>
  <c r="L79" i="3"/>
  <c r="L75" i="3"/>
  <c r="L71" i="3"/>
  <c r="L59" i="3"/>
  <c r="L55" i="3"/>
  <c r="L9" i="3"/>
  <c r="L13" i="3"/>
  <c r="L17" i="3"/>
  <c r="L21" i="3"/>
  <c r="L25" i="3"/>
  <c r="L29" i="3"/>
  <c r="L44" i="3"/>
  <c r="L173" i="3"/>
  <c r="L137" i="3"/>
  <c r="L129" i="3"/>
  <c r="L103" i="3"/>
  <c r="L68" i="3"/>
  <c r="L434" i="3"/>
  <c r="L402" i="3"/>
  <c r="L386" i="3"/>
  <c r="L374" i="3"/>
  <c r="L362" i="3"/>
  <c r="L334" i="3"/>
  <c r="L326" i="3"/>
  <c r="L320" i="3"/>
  <c r="L316" i="3"/>
  <c r="L311" i="3"/>
  <c r="L306" i="3"/>
  <c r="L302" i="3"/>
  <c r="L298" i="3"/>
  <c r="L292" i="3"/>
  <c r="L287" i="3"/>
  <c r="L282" i="3"/>
  <c r="L276" i="3"/>
  <c r="L272" i="3"/>
  <c r="L267" i="3"/>
  <c r="L263" i="3"/>
  <c r="L252" i="3"/>
  <c r="L242" i="3"/>
  <c r="L233" i="3"/>
  <c r="L229" i="3"/>
  <c r="L221" i="3"/>
  <c r="L216" i="3"/>
  <c r="L212" i="3"/>
  <c r="L208" i="3"/>
  <c r="L204" i="3"/>
  <c r="L200" i="3"/>
  <c r="L196" i="3"/>
  <c r="L192" i="3"/>
  <c r="L188" i="3"/>
  <c r="L183" i="3"/>
  <c r="L178" i="3"/>
  <c r="L161" i="3"/>
  <c r="L157" i="3"/>
  <c r="L151" i="3"/>
  <c r="L127" i="3"/>
  <c r="L121" i="3"/>
  <c r="L113" i="3"/>
  <c r="L109" i="3"/>
  <c r="L105" i="3"/>
  <c r="L82" i="3"/>
  <c r="L78" i="3"/>
  <c r="L74" i="3"/>
  <c r="L62" i="3"/>
  <c r="L58" i="3"/>
  <c r="L54" i="3"/>
  <c r="L10" i="3"/>
  <c r="L14" i="3"/>
  <c r="L18" i="3"/>
  <c r="L22" i="3"/>
  <c r="L26" i="3"/>
  <c r="L30" i="3"/>
  <c r="L38" i="3"/>
  <c r="L46" i="3"/>
  <c r="L270" i="3"/>
  <c r="L250" i="3"/>
  <c r="L239" i="3"/>
  <c r="L227" i="3"/>
  <c r="L219" i="3"/>
  <c r="L206" i="3"/>
  <c r="L194" i="3"/>
  <c r="L186" i="3"/>
  <c r="L159" i="3"/>
  <c r="L125" i="3"/>
  <c r="L111" i="3"/>
  <c r="L76" i="3"/>
  <c r="L60" i="3"/>
  <c r="L12" i="3"/>
  <c r="L20" i="3"/>
  <c r="L34" i="3"/>
  <c r="L155" i="3"/>
  <c r="L99" i="3"/>
  <c r="L430" i="3"/>
  <c r="L418" i="3"/>
  <c r="L398" i="3"/>
  <c r="L382" i="3"/>
  <c r="L358" i="3"/>
  <c r="L346" i="3"/>
  <c r="L330" i="3"/>
  <c r="L324" i="3"/>
  <c r="L319" i="3"/>
  <c r="L315" i="3"/>
  <c r="L310" i="3"/>
  <c r="L296" i="3"/>
  <c r="L291" i="3"/>
  <c r="L280" i="3"/>
  <c r="L275" i="3"/>
  <c r="L271" i="3"/>
  <c r="L266" i="3"/>
  <c r="L262" i="3"/>
  <c r="L256" i="3"/>
  <c r="L251" i="3"/>
  <c r="L246" i="3"/>
  <c r="L240" i="3"/>
  <c r="L228" i="3"/>
  <c r="L224" i="3"/>
  <c r="L215" i="3"/>
  <c r="L211" i="3"/>
  <c r="L207" i="3"/>
  <c r="L203" i="3"/>
  <c r="L199" i="3"/>
  <c r="L195" i="3"/>
  <c r="L187" i="3"/>
  <c r="L182" i="3"/>
  <c r="L177" i="3"/>
  <c r="L160" i="3"/>
  <c r="L156" i="3"/>
  <c r="L150" i="3"/>
  <c r="L126" i="3"/>
  <c r="L112" i="3"/>
  <c r="L108" i="3"/>
  <c r="L104" i="3"/>
  <c r="L85" i="3"/>
  <c r="L73" i="3"/>
  <c r="L65" i="3"/>
  <c r="L61" i="3"/>
  <c r="L57" i="3"/>
  <c r="L53" i="3"/>
  <c r="L11" i="3"/>
  <c r="L15" i="3"/>
  <c r="L19" i="3"/>
  <c r="L23" i="3"/>
  <c r="L32" i="3"/>
  <c r="L48" i="3"/>
  <c r="L235" i="3"/>
  <c r="L223" i="3"/>
  <c r="L210" i="3"/>
  <c r="L202" i="3"/>
  <c r="L190" i="3"/>
  <c r="L176" i="3"/>
  <c r="L153" i="3"/>
  <c r="L115" i="3"/>
  <c r="L88" i="3"/>
  <c r="L64" i="3"/>
  <c r="L8" i="3"/>
  <c r="L16" i="3"/>
  <c r="L28" i="3"/>
  <c r="L169" i="3"/>
  <c r="L146" i="3"/>
  <c r="L133" i="3"/>
  <c r="L119" i="3"/>
  <c r="L95" i="3"/>
  <c r="L426" i="3"/>
  <c r="L406" i="3"/>
  <c r="L394" i="3"/>
  <c r="L370" i="3"/>
  <c r="L342" i="3"/>
  <c r="L328" i="3"/>
  <c r="L323" i="3"/>
  <c r="L314" i="3"/>
  <c r="L308" i="3"/>
  <c r="L304" i="3"/>
  <c r="L300" i="3"/>
  <c r="L295" i="3"/>
  <c r="L290" i="3"/>
  <c r="L284" i="3"/>
  <c r="L279" i="3"/>
  <c r="L274" i="3"/>
  <c r="L260" i="3"/>
  <c r="L255" i="3"/>
  <c r="L231" i="3"/>
  <c r="L214" i="3"/>
  <c r="L198" i="3"/>
  <c r="L180" i="3"/>
  <c r="L149" i="3"/>
  <c r="L107" i="3"/>
  <c r="L72" i="3"/>
  <c r="L56" i="3"/>
  <c r="L24" i="3"/>
  <c r="L1765" i="3"/>
  <c r="L1698" i="3"/>
  <c r="L1674" i="3"/>
  <c r="L1648" i="3"/>
  <c r="L1626" i="3"/>
  <c r="L1584" i="3"/>
  <c r="L1566" i="3"/>
  <c r="L1550" i="3"/>
  <c r="L1534" i="3"/>
  <c r="L1492" i="3"/>
  <c r="L1444" i="3"/>
  <c r="L1428" i="3"/>
  <c r="L1412" i="3"/>
  <c r="L1516" i="3"/>
  <c r="L1953" i="3"/>
  <c r="L1749" i="3"/>
  <c r="L1693" i="3"/>
  <c r="L1668" i="3"/>
  <c r="L1645" i="3"/>
  <c r="L1581" i="3"/>
  <c r="L1564" i="3"/>
  <c r="L1548" i="3"/>
  <c r="L1532" i="3"/>
  <c r="L1490" i="3"/>
  <c r="L1474" i="3"/>
  <c r="L1458" i="3"/>
  <c r="I1827" i="3"/>
  <c r="I1831" i="3"/>
  <c r="I1835" i="3"/>
  <c r="I1839" i="3"/>
  <c r="I1843" i="3"/>
  <c r="I1847" i="3"/>
  <c r="I1851" i="3"/>
  <c r="I1855" i="3"/>
  <c r="I1859" i="3"/>
  <c r="I1863" i="3"/>
  <c r="I1867" i="3"/>
  <c r="I1871" i="3"/>
  <c r="I1875" i="3"/>
  <c r="I1879" i="3"/>
  <c r="I1883" i="3"/>
  <c r="I1887" i="3"/>
  <c r="I1891" i="3"/>
  <c r="I1896" i="3"/>
  <c r="I1901" i="3"/>
  <c r="I1907" i="3"/>
  <c r="I1912" i="3"/>
  <c r="I1917" i="3"/>
  <c r="I1924" i="3"/>
  <c r="I1936" i="3"/>
  <c r="I1952" i="3"/>
  <c r="I1968" i="3"/>
  <c r="I1984" i="3"/>
  <c r="I2000" i="3"/>
  <c r="I2016" i="3"/>
  <c r="I2032" i="3"/>
  <c r="I2048" i="3"/>
  <c r="L1775" i="3"/>
  <c r="L1807" i="3"/>
  <c r="L1823" i="3"/>
  <c r="L1839" i="3"/>
  <c r="L1855" i="3"/>
  <c r="L1871" i="3"/>
  <c r="L1887" i="3"/>
  <c r="L1903" i="3"/>
  <c r="L1919" i="3"/>
  <c r="L1935" i="3"/>
  <c r="L1951" i="3"/>
  <c r="L1968" i="3"/>
  <c r="L1988" i="3"/>
  <c r="L2013" i="3"/>
  <c r="L2044" i="3"/>
  <c r="L1921" i="3"/>
  <c r="L1736" i="3"/>
  <c r="L1687" i="3"/>
  <c r="L1664" i="3"/>
  <c r="L1642" i="3"/>
  <c r="L1621" i="3"/>
  <c r="L1600" i="3"/>
  <c r="L1578" i="3"/>
  <c r="L1530" i="3"/>
  <c r="L1488" i="3"/>
  <c r="L1472" i="3"/>
  <c r="L1456" i="3"/>
  <c r="L1440" i="3"/>
  <c r="L1424" i="3"/>
  <c r="L1408" i="3"/>
  <c r="L1508" i="3"/>
  <c r="L1503" i="3"/>
  <c r="L1889" i="3"/>
  <c r="L1725" i="3"/>
  <c r="L1679" i="3"/>
  <c r="L1640" i="3"/>
  <c r="L1618" i="3"/>
  <c r="L1576" i="3"/>
  <c r="L1544" i="3"/>
  <c r="L1528" i="3"/>
  <c r="L1486" i="3"/>
  <c r="L1470" i="3"/>
  <c r="L1454" i="3"/>
  <c r="I1929" i="3"/>
  <c r="I1933" i="3"/>
  <c r="I1937" i="3"/>
  <c r="I1941" i="3"/>
  <c r="I1945" i="3"/>
  <c r="I1949" i="3"/>
  <c r="I1953" i="3"/>
  <c r="I1957" i="3"/>
  <c r="I1961" i="3"/>
  <c r="I1965" i="3"/>
  <c r="I1969" i="3"/>
  <c r="I1973" i="3"/>
  <c r="I1977" i="3"/>
  <c r="I1981" i="3"/>
  <c r="I1985" i="3"/>
  <c r="I1989" i="3"/>
  <c r="I1993" i="3"/>
  <c r="I1997" i="3"/>
  <c r="I2001" i="3"/>
  <c r="I2005" i="3"/>
  <c r="I2009" i="3"/>
  <c r="I2013" i="3"/>
  <c r="I2017" i="3"/>
  <c r="I2021" i="3"/>
  <c r="I2025" i="3"/>
  <c r="I2029" i="3"/>
  <c r="I2033" i="3"/>
  <c r="I2037" i="3"/>
  <c r="I2041" i="3"/>
  <c r="I2045" i="3"/>
  <c r="I2049" i="3"/>
  <c r="I2053" i="3"/>
  <c r="I1894" i="3"/>
  <c r="I1898" i="3"/>
  <c r="I1902" i="3"/>
  <c r="I1906" i="3"/>
  <c r="I1910" i="3"/>
  <c r="I1914" i="3"/>
  <c r="I1918" i="3"/>
  <c r="I1922" i="3"/>
  <c r="I1926" i="3"/>
  <c r="I1930" i="3"/>
  <c r="I1934" i="3"/>
  <c r="I1938" i="3"/>
  <c r="I1942" i="3"/>
  <c r="I1946" i="3"/>
  <c r="I1950" i="3"/>
  <c r="I1954" i="3"/>
  <c r="I1958" i="3"/>
  <c r="I1962" i="3"/>
  <c r="I1966" i="3"/>
  <c r="I1970" i="3"/>
  <c r="I1974" i="3"/>
  <c r="I1978" i="3"/>
  <c r="I1982" i="3"/>
  <c r="I1986" i="3"/>
  <c r="I1990" i="3"/>
  <c r="I1994" i="3"/>
  <c r="I1998" i="3"/>
  <c r="I2002" i="3"/>
  <c r="I2006" i="3"/>
  <c r="I2010" i="3"/>
  <c r="I2014" i="3"/>
  <c r="I2018" i="3"/>
  <c r="I2022" i="3"/>
  <c r="I2026" i="3"/>
  <c r="I2030" i="3"/>
  <c r="I2034" i="3"/>
  <c r="I2038" i="3"/>
  <c r="I2042" i="3"/>
  <c r="I2046" i="3"/>
  <c r="I2050" i="3"/>
  <c r="I2054" i="3"/>
  <c r="I1923" i="3"/>
  <c r="I1927" i="3"/>
  <c r="I1931" i="3"/>
  <c r="I1935" i="3"/>
  <c r="I1939" i="3"/>
  <c r="I1943" i="3"/>
  <c r="I1947" i="3"/>
  <c r="I1951" i="3"/>
  <c r="I1955" i="3"/>
  <c r="I1959" i="3"/>
  <c r="I1963" i="3"/>
  <c r="I1967" i="3"/>
  <c r="I1971" i="3"/>
  <c r="I1975" i="3"/>
  <c r="I1979" i="3"/>
  <c r="I1983" i="3"/>
  <c r="I1987" i="3"/>
  <c r="I1991" i="3"/>
  <c r="I1995" i="3"/>
  <c r="I1999" i="3"/>
  <c r="I2003" i="3"/>
  <c r="I2007" i="3"/>
  <c r="I2011" i="3"/>
  <c r="I2015" i="3"/>
  <c r="I2019" i="3"/>
  <c r="I2023" i="3"/>
  <c r="I2027" i="3"/>
  <c r="I2031" i="3"/>
  <c r="I2035" i="3"/>
  <c r="I2039" i="3"/>
  <c r="I2043" i="3"/>
  <c r="I2047" i="3"/>
  <c r="I2051" i="3"/>
  <c r="I2055" i="3"/>
  <c r="L201" i="6"/>
  <c r="L165" i="6"/>
  <c r="L189" i="6"/>
  <c r="L146" i="6"/>
  <c r="L111" i="6"/>
  <c r="L71" i="6"/>
  <c r="L55" i="6"/>
  <c r="L35" i="6"/>
  <c r="L15" i="6"/>
  <c r="L253" i="6"/>
  <c r="L236" i="6"/>
  <c r="L212" i="6"/>
  <c r="L184" i="6"/>
  <c r="L160" i="6"/>
  <c r="L161" i="6"/>
  <c r="L87" i="6"/>
  <c r="L67" i="6"/>
  <c r="L51" i="6"/>
  <c r="L31" i="6"/>
  <c r="L7" i="6"/>
  <c r="L249" i="6"/>
  <c r="L228" i="6"/>
  <c r="L208" i="6"/>
  <c r="L180" i="6"/>
  <c r="L151" i="6"/>
  <c r="L209" i="6"/>
  <c r="L177" i="6"/>
  <c r="L157" i="6"/>
  <c r="L152" i="6"/>
  <c r="L99" i="6"/>
  <c r="L63" i="6"/>
  <c r="L23" i="6"/>
  <c r="L3" i="6"/>
  <c r="L301" i="6"/>
  <c r="L245" i="6"/>
  <c r="L224" i="6"/>
  <c r="L204" i="6"/>
  <c r="L172" i="6"/>
  <c r="L149" i="6"/>
  <c r="L205" i="6"/>
  <c r="L173" i="6"/>
  <c r="L197" i="6"/>
  <c r="L164" i="6"/>
  <c r="L79" i="6"/>
  <c r="L39" i="6"/>
  <c r="L19" i="6"/>
  <c r="L265" i="6"/>
  <c r="L148" i="6"/>
  <c r="L240" i="6"/>
  <c r="L220" i="6"/>
  <c r="L192" i="6"/>
  <c r="L168" i="6"/>
  <c r="L138" i="6"/>
  <c r="F401" i="6"/>
  <c r="F388" i="6"/>
  <c r="F372" i="6"/>
  <c r="F356" i="6"/>
  <c r="F409" i="6"/>
  <c r="F346" i="6"/>
  <c r="F336" i="6"/>
  <c r="F332" i="6"/>
  <c r="F328" i="6"/>
  <c r="F324" i="6"/>
  <c r="F320" i="6"/>
  <c r="F316" i="6"/>
  <c r="F312" i="6"/>
  <c r="F308" i="6"/>
  <c r="F399" i="6"/>
  <c r="F393" i="6"/>
  <c r="F386" i="6"/>
  <c r="F344" i="6"/>
  <c r="F338" i="6"/>
  <c r="F334" i="6"/>
  <c r="F330" i="6"/>
  <c r="F326" i="6"/>
  <c r="F322" i="6"/>
  <c r="F318" i="6"/>
  <c r="F314" i="6"/>
  <c r="F310" i="6"/>
  <c r="F306" i="6"/>
  <c r="F291" i="6"/>
  <c r="F288" i="6"/>
  <c r="F286" i="6"/>
  <c r="F284" i="6"/>
  <c r="F282" i="6"/>
  <c r="F280" i="6"/>
  <c r="F278" i="6"/>
  <c r="F276" i="6"/>
  <c r="F274" i="6"/>
  <c r="F272" i="6"/>
  <c r="F354" i="6"/>
  <c r="F348" i="6"/>
  <c r="F300" i="6"/>
  <c r="F370" i="6"/>
  <c r="F364" i="6"/>
  <c r="F304" i="6"/>
  <c r="F380" i="6"/>
  <c r="F289" i="6"/>
  <c r="F297" i="6"/>
  <c r="F246" i="6"/>
  <c r="F136" i="6"/>
  <c r="F126" i="6"/>
  <c r="F118" i="6"/>
  <c r="F128" i="6"/>
  <c r="F120" i="6"/>
  <c r="F144" i="6"/>
  <c r="F122" i="6"/>
  <c r="F114" i="6"/>
  <c r="F134" i="6"/>
  <c r="F127" i="6"/>
  <c r="F124" i="6"/>
  <c r="F119" i="6"/>
  <c r="F116" i="6"/>
  <c r="F5" i="6"/>
  <c r="F9" i="6"/>
  <c r="F13" i="6"/>
  <c r="F17" i="6"/>
  <c r="F21" i="6"/>
  <c r="F25" i="6"/>
  <c r="F29" i="6"/>
  <c r="F33" i="6"/>
  <c r="F37" i="6"/>
  <c r="F41" i="6"/>
  <c r="F45" i="6"/>
  <c r="F49" i="6"/>
  <c r="F53" i="6"/>
  <c r="F57" i="6"/>
  <c r="F61" i="6"/>
  <c r="F65" i="6"/>
  <c r="F69" i="6"/>
  <c r="F73" i="6"/>
  <c r="F77" i="6"/>
  <c r="F81" i="6"/>
  <c r="F85" i="6"/>
  <c r="F89" i="6"/>
  <c r="F93" i="6"/>
  <c r="F97" i="6"/>
  <c r="F101" i="6"/>
  <c r="F105" i="6"/>
  <c r="F109" i="6"/>
  <c r="F113" i="6"/>
  <c r="F123" i="6"/>
  <c r="F142" i="6"/>
  <c r="F2" i="6"/>
  <c r="F153" i="6"/>
  <c r="F157" i="6"/>
  <c r="F131" i="6"/>
  <c r="F148" i="6"/>
  <c r="F138" i="6"/>
  <c r="F202" i="6"/>
  <c r="F206" i="6"/>
  <c r="F210" i="6"/>
  <c r="F214" i="6"/>
  <c r="F218" i="6"/>
  <c r="F222" i="6"/>
  <c r="F226" i="6"/>
  <c r="F230" i="6"/>
  <c r="F234" i="6"/>
  <c r="F238" i="6"/>
  <c r="F242" i="6"/>
  <c r="F149" i="6"/>
  <c r="F154" i="6"/>
  <c r="F158" i="6"/>
  <c r="F162" i="6"/>
  <c r="F166" i="6"/>
  <c r="F170" i="6"/>
  <c r="F174" i="6"/>
  <c r="F178" i="6"/>
  <c r="F182" i="6"/>
  <c r="F186" i="6"/>
  <c r="F194" i="6"/>
  <c r="F155" i="6"/>
  <c r="F159" i="6"/>
  <c r="F163" i="6"/>
  <c r="F167" i="6"/>
  <c r="F171" i="6"/>
  <c r="F175" i="6"/>
  <c r="F179" i="6"/>
  <c r="F183" i="6"/>
  <c r="F187" i="6"/>
  <c r="F195" i="6"/>
  <c r="F137" i="6"/>
  <c r="F145" i="6"/>
  <c r="F152" i="6"/>
  <c r="F156" i="6"/>
  <c r="F160" i="6"/>
  <c r="F164" i="6"/>
  <c r="F168" i="6"/>
  <c r="F172" i="6"/>
  <c r="F176" i="6"/>
  <c r="F180" i="6"/>
  <c r="F184" i="6"/>
  <c r="F249" i="6"/>
  <c r="F253" i="6"/>
  <c r="F257" i="6"/>
  <c r="F265" i="6"/>
  <c r="F259" i="6"/>
  <c r="F267" i="6"/>
  <c r="F342" i="6"/>
  <c r="F368" i="6"/>
  <c r="F251" i="6"/>
  <c r="F255" i="6"/>
  <c r="F262" i="6"/>
  <c r="F6" i="6"/>
  <c r="F10" i="6"/>
  <c r="F14" i="6"/>
  <c r="F18" i="6"/>
  <c r="F22" i="6"/>
  <c r="F26" i="6"/>
  <c r="F30" i="6"/>
  <c r="F34" i="6"/>
  <c r="F38" i="6"/>
  <c r="F42" i="6"/>
  <c r="F46" i="6"/>
  <c r="F50" i="6"/>
  <c r="F54" i="6"/>
  <c r="F58" i="6"/>
  <c r="F62" i="6"/>
  <c r="F66" i="6"/>
  <c r="F70" i="6"/>
  <c r="F74" i="6"/>
  <c r="F78" i="6"/>
  <c r="F82" i="6"/>
  <c r="F86" i="6"/>
  <c r="F90" i="6"/>
  <c r="F94" i="6"/>
  <c r="F98" i="6"/>
  <c r="F102" i="6"/>
  <c r="F106" i="6"/>
  <c r="F110" i="6"/>
  <c r="F115" i="6"/>
  <c r="F125" i="6"/>
  <c r="F140" i="6"/>
  <c r="F191" i="6"/>
  <c r="F199" i="6"/>
  <c r="F203" i="6"/>
  <c r="F207" i="6"/>
  <c r="F211" i="6"/>
  <c r="F215" i="6"/>
  <c r="F219" i="6"/>
  <c r="F223" i="6"/>
  <c r="F227" i="6"/>
  <c r="F231" i="6"/>
  <c r="F235" i="6"/>
  <c r="F239" i="6"/>
  <c r="F244" i="6"/>
  <c r="F188" i="6"/>
  <c r="F196" i="6"/>
  <c r="F189" i="6"/>
  <c r="F197" i="6"/>
  <c r="F245" i="6"/>
  <c r="F343" i="6"/>
  <c r="F260" i="6"/>
  <c r="F268" i="6"/>
  <c r="F295" i="6"/>
  <c r="F263" i="6"/>
  <c r="F271" i="6"/>
  <c r="F279" i="6"/>
  <c r="F287" i="6"/>
  <c r="F296" i="6"/>
  <c r="F298" i="6"/>
  <c r="F303" i="6"/>
  <c r="F384" i="6"/>
  <c r="F400" i="6"/>
  <c r="F311" i="6"/>
  <c r="F319" i="6"/>
  <c r="F7" i="6"/>
  <c r="F11" i="6"/>
  <c r="F15" i="6"/>
  <c r="F19" i="6"/>
  <c r="F23" i="6"/>
  <c r="F27" i="6"/>
  <c r="F31" i="6"/>
  <c r="F35" i="6"/>
  <c r="F39" i="6"/>
  <c r="F43" i="6"/>
  <c r="F47" i="6"/>
  <c r="F51" i="6"/>
  <c r="F55" i="6"/>
  <c r="F59" i="6"/>
  <c r="F63" i="6"/>
  <c r="F67" i="6"/>
  <c r="F71" i="6"/>
  <c r="F75" i="6"/>
  <c r="F79" i="6"/>
  <c r="F83" i="6"/>
  <c r="F87" i="6"/>
  <c r="F91" i="6"/>
  <c r="F95" i="6"/>
  <c r="F99" i="6"/>
  <c r="F103" i="6"/>
  <c r="F107" i="6"/>
  <c r="F111" i="6"/>
  <c r="F117" i="6"/>
  <c r="F129" i="6"/>
  <c r="F130" i="6"/>
  <c r="F146" i="6"/>
  <c r="F192" i="6"/>
  <c r="F200" i="6"/>
  <c r="F204" i="6"/>
  <c r="F208" i="6"/>
  <c r="F212" i="6"/>
  <c r="F216" i="6"/>
  <c r="F220" i="6"/>
  <c r="F224" i="6"/>
  <c r="F228" i="6"/>
  <c r="F232" i="6"/>
  <c r="F236" i="6"/>
  <c r="F240" i="6"/>
  <c r="F248" i="6"/>
  <c r="F139" i="6"/>
  <c r="F147" i="6"/>
  <c r="F190" i="6"/>
  <c r="F198" i="6"/>
  <c r="F273" i="6"/>
  <c r="F281" i="6"/>
  <c r="F243" i="6"/>
  <c r="F275" i="6"/>
  <c r="F283" i="6"/>
  <c r="F293" i="6"/>
  <c r="F361" i="6"/>
  <c r="F4" i="6"/>
  <c r="F8" i="6"/>
  <c r="F12" i="6"/>
  <c r="F16" i="6"/>
  <c r="F20" i="6"/>
  <c r="F24" i="6"/>
  <c r="F28" i="6"/>
  <c r="F32" i="6"/>
  <c r="F36" i="6"/>
  <c r="F40" i="6"/>
  <c r="F44" i="6"/>
  <c r="F48" i="6"/>
  <c r="F52" i="6"/>
  <c r="F56" i="6"/>
  <c r="F60" i="6"/>
  <c r="F64" i="6"/>
  <c r="F68" i="6"/>
  <c r="F72" i="6"/>
  <c r="F76" i="6"/>
  <c r="F80" i="6"/>
  <c r="F84" i="6"/>
  <c r="F88" i="6"/>
  <c r="F92" i="6"/>
  <c r="F96" i="6"/>
  <c r="F100" i="6"/>
  <c r="F104" i="6"/>
  <c r="F108" i="6"/>
  <c r="F112" i="6"/>
  <c r="F121" i="6"/>
  <c r="F132" i="6"/>
  <c r="F151" i="6"/>
  <c r="F135" i="6"/>
  <c r="F141" i="6"/>
  <c r="F161" i="6"/>
  <c r="F133" i="6"/>
  <c r="F143" i="6"/>
  <c r="F150" i="6"/>
  <c r="F165" i="6"/>
  <c r="F169" i="6"/>
  <c r="F173" i="6"/>
  <c r="F177" i="6"/>
  <c r="F181" i="6"/>
  <c r="F185" i="6"/>
  <c r="F201" i="6"/>
  <c r="F205" i="6"/>
  <c r="F209" i="6"/>
  <c r="F213" i="6"/>
  <c r="F217" i="6"/>
  <c r="F221" i="6"/>
  <c r="F225" i="6"/>
  <c r="F229" i="6"/>
  <c r="F233" i="6"/>
  <c r="F237" i="6"/>
  <c r="F241" i="6"/>
  <c r="F193" i="6"/>
  <c r="F264" i="6"/>
  <c r="F254" i="6"/>
  <c r="F261" i="6"/>
  <c r="F269" i="6"/>
  <c r="F285" i="6"/>
  <c r="F252" i="6"/>
  <c r="F302" i="6"/>
  <c r="F290" i="6"/>
  <c r="F390" i="6"/>
  <c r="F317" i="6"/>
  <c r="F329" i="6"/>
  <c r="F315" i="6"/>
  <c r="F366" i="6"/>
  <c r="F406" i="6"/>
  <c r="F397" i="6"/>
  <c r="F351" i="6"/>
  <c r="F359" i="6"/>
  <c r="F367" i="6"/>
  <c r="F375" i="6"/>
  <c r="F383" i="6"/>
  <c r="F403" i="6"/>
  <c r="F258" i="6"/>
  <c r="F362" i="6"/>
  <c r="F371" i="6"/>
  <c r="F309" i="6"/>
  <c r="F321" i="6"/>
  <c r="F382" i="6"/>
  <c r="F307" i="6"/>
  <c r="F327" i="6"/>
  <c r="F335" i="6"/>
  <c r="F407" i="6"/>
  <c r="F411" i="6"/>
  <c r="F345" i="6"/>
  <c r="F353" i="6"/>
  <c r="F363" i="6"/>
  <c r="F369" i="6"/>
  <c r="F379" i="6"/>
  <c r="F385" i="6"/>
  <c r="F395" i="6"/>
  <c r="F419" i="6"/>
  <c r="F420" i="6"/>
  <c r="F349" i="6"/>
  <c r="F357" i="6"/>
  <c r="F365" i="6"/>
  <c r="F373" i="6"/>
  <c r="F381" i="6"/>
  <c r="F405" i="6"/>
  <c r="F416" i="6"/>
  <c r="F414" i="6"/>
  <c r="F418" i="6"/>
  <c r="F277" i="6"/>
  <c r="F247" i="6"/>
  <c r="F256" i="6"/>
  <c r="F270" i="6"/>
  <c r="F294" i="6"/>
  <c r="F352" i="6"/>
  <c r="F340" i="6"/>
  <c r="F355" i="6"/>
  <c r="F377" i="6"/>
  <c r="F313" i="6"/>
  <c r="F333" i="6"/>
  <c r="F350" i="6"/>
  <c r="F387" i="6"/>
  <c r="F389" i="6"/>
  <c r="F347" i="6"/>
  <c r="F391" i="6"/>
  <c r="F358" i="6"/>
  <c r="F374" i="6"/>
  <c r="F413" i="6"/>
  <c r="F421" i="6"/>
  <c r="F417" i="6"/>
  <c r="F396" i="6"/>
  <c r="F404" i="6"/>
  <c r="F412" i="6"/>
  <c r="F394" i="6"/>
  <c r="F402" i="6"/>
  <c r="F410" i="6"/>
  <c r="F250" i="6"/>
  <c r="F266" i="6"/>
  <c r="F292" i="6"/>
  <c r="F299" i="6"/>
  <c r="F378" i="6"/>
  <c r="F305" i="6"/>
  <c r="F325" i="6"/>
  <c r="F337" i="6"/>
  <c r="F301" i="6"/>
  <c r="F323" i="6"/>
  <c r="F331" i="6"/>
  <c r="F339" i="6"/>
  <c r="F341" i="6"/>
  <c r="F360" i="6"/>
  <c r="F376" i="6"/>
  <c r="F392" i="6"/>
  <c r="F415" i="6"/>
  <c r="F398" i="6"/>
  <c r="F408" i="6"/>
  <c r="L124" i="6"/>
  <c r="L86" i="6"/>
  <c r="L70" i="6"/>
  <c r="L54" i="6"/>
  <c r="L38" i="6"/>
  <c r="L22" i="6"/>
  <c r="L6" i="6"/>
  <c r="L293" i="6"/>
  <c r="L251" i="6"/>
  <c r="L306" i="6"/>
  <c r="L264" i="6"/>
  <c r="L270" i="6"/>
  <c r="L235" i="6"/>
  <c r="L219" i="6"/>
  <c r="L203" i="6"/>
  <c r="L141" i="6"/>
  <c r="L113" i="6"/>
  <c r="L97" i="6"/>
  <c r="L81" i="6"/>
  <c r="L33" i="6"/>
  <c r="L17" i="6"/>
  <c r="L379" i="6"/>
  <c r="L259" i="6"/>
  <c r="L150" i="6"/>
  <c r="L238" i="6"/>
  <c r="L222" i="6"/>
  <c r="L206" i="6"/>
  <c r="L2" i="6"/>
  <c r="L76" i="6"/>
  <c r="L60" i="6"/>
  <c r="L44" i="6"/>
  <c r="L28" i="6"/>
  <c r="L12" i="6"/>
  <c r="L120" i="6"/>
  <c r="L121" i="6"/>
  <c r="L147" i="6"/>
  <c r="L292" i="6"/>
  <c r="L341" i="6"/>
  <c r="L271" i="6"/>
  <c r="L279" i="6"/>
  <c r="L287" i="6"/>
  <c r="L315" i="6"/>
  <c r="L331" i="6"/>
  <c r="L381" i="6"/>
  <c r="L321" i="6"/>
  <c r="L337" i="6"/>
  <c r="L343" i="6"/>
  <c r="L412" i="6"/>
  <c r="O151" i="6"/>
  <c r="O189" i="6"/>
  <c r="O123" i="6"/>
  <c r="O101" i="6"/>
  <c r="O85" i="6"/>
  <c r="O69" i="6"/>
  <c r="O53" i="6"/>
  <c r="O37" i="6"/>
  <c r="O21" i="6"/>
  <c r="O5" i="6"/>
  <c r="O251" i="6"/>
  <c r="O178" i="6"/>
  <c r="O162" i="6"/>
  <c r="O237" i="6"/>
  <c r="O221" i="6"/>
  <c r="O205" i="6"/>
  <c r="O177" i="6"/>
  <c r="O161" i="6"/>
  <c r="O180" i="6"/>
  <c r="O164" i="6"/>
  <c r="O196" i="6"/>
  <c r="O133" i="6"/>
  <c r="O112" i="6"/>
  <c r="O96" i="6"/>
  <c r="O80" i="6"/>
  <c r="O64" i="6"/>
  <c r="O48" i="6"/>
  <c r="O32" i="6"/>
  <c r="O16" i="6"/>
  <c r="O388" i="6"/>
  <c r="O315" i="6"/>
  <c r="O317" i="6"/>
  <c r="O329" i="6"/>
  <c r="O337" i="6"/>
  <c r="O248" i="6"/>
  <c r="O232" i="6"/>
  <c r="O216" i="6"/>
  <c r="O200" i="6"/>
  <c r="O195" i="6"/>
  <c r="O175" i="6"/>
  <c r="O129" i="6"/>
  <c r="O103" i="6"/>
  <c r="O87" i="6"/>
  <c r="O71" i="6"/>
  <c r="O55" i="6"/>
  <c r="O23" i="6"/>
  <c r="O7" i="6"/>
  <c r="O254" i="6"/>
  <c r="O247" i="6"/>
  <c r="O271" i="6"/>
  <c r="O285" i="6"/>
  <c r="O243" i="6"/>
  <c r="O231" i="6"/>
  <c r="O215" i="6"/>
  <c r="O199" i="6"/>
  <c r="O144" i="6"/>
  <c r="O125" i="6"/>
  <c r="O102" i="6"/>
  <c r="O86" i="6"/>
  <c r="O70" i="6"/>
  <c r="O54" i="6"/>
  <c r="O38" i="6"/>
  <c r="O22" i="6"/>
  <c r="O6" i="6"/>
  <c r="O127" i="6"/>
  <c r="O142" i="6"/>
  <c r="O118" i="6"/>
  <c r="O298" i="6"/>
  <c r="O334" i="6"/>
  <c r="O324" i="6"/>
  <c r="O322" i="6"/>
  <c r="O274" i="6"/>
  <c r="O282" i="6"/>
  <c r="O289" i="6"/>
  <c r="O328" i="6"/>
  <c r="O352" i="6"/>
  <c r="O419" i="6"/>
  <c r="O386" i="6"/>
  <c r="O291" i="6"/>
  <c r="O270" i="6"/>
  <c r="O253" i="6"/>
  <c r="O275" i="6"/>
  <c r="O374" i="6"/>
  <c r="O335" i="6"/>
  <c r="O309" i="6"/>
  <c r="O345" i="6"/>
  <c r="O339" i="6"/>
  <c r="O356" i="6"/>
  <c r="O353" i="6"/>
  <c r="O361" i="6"/>
  <c r="O377" i="6"/>
  <c r="O417" i="6"/>
  <c r="O347" i="6"/>
  <c r="O355" i="6"/>
  <c r="O363" i="6"/>
  <c r="O371" i="6"/>
  <c r="O379" i="6"/>
  <c r="O387" i="6"/>
  <c r="O393" i="6"/>
  <c r="O409" i="6"/>
  <c r="O242" i="6"/>
  <c r="O268" i="6"/>
  <c r="O319" i="6"/>
  <c r="O297" i="6"/>
  <c r="O323" i="6"/>
  <c r="O341" i="6"/>
  <c r="O359" i="6"/>
  <c r="O385" i="6"/>
  <c r="O351" i="6"/>
  <c r="O367" i="6"/>
  <c r="O383" i="6"/>
  <c r="O389" i="6"/>
  <c r="O395" i="6"/>
  <c r="O411" i="6"/>
  <c r="O394" i="6"/>
  <c r="O402" i="6"/>
  <c r="O410" i="6"/>
  <c r="O392" i="6"/>
  <c r="O400" i="6"/>
  <c r="O408" i="6"/>
  <c r="O416" i="6"/>
  <c r="O214" i="6"/>
  <c r="O230" i="6"/>
  <c r="O135" i="6"/>
  <c r="O262" i="6"/>
  <c r="O257" i="6"/>
  <c r="O265" i="6"/>
  <c r="O301" i="6"/>
  <c r="O290" i="6"/>
  <c r="O296" i="6"/>
  <c r="O307" i="6"/>
  <c r="O369" i="6"/>
  <c r="O299" i="6"/>
  <c r="O360" i="6"/>
  <c r="O372" i="6"/>
  <c r="O404" i="6"/>
  <c r="O414" i="6"/>
  <c r="O421" i="6"/>
  <c r="O348" i="6"/>
  <c r="O364" i="6"/>
  <c r="O380" i="6"/>
  <c r="O396" i="6"/>
  <c r="O412" i="6"/>
  <c r="O390" i="6"/>
  <c r="O406" i="6"/>
  <c r="O202" i="6"/>
  <c r="O218" i="6"/>
  <c r="O234" i="6"/>
  <c r="O143" i="6"/>
  <c r="O260" i="6"/>
  <c r="O305" i="6"/>
  <c r="O283" i="6"/>
  <c r="O293" i="6"/>
  <c r="O340" i="6"/>
  <c r="O358" i="6"/>
  <c r="O325" i="6"/>
  <c r="O342" i="6"/>
  <c r="O375" i="6"/>
  <c r="O403" i="6"/>
  <c r="O344" i="6"/>
  <c r="O398" i="6"/>
  <c r="O405" i="6"/>
  <c r="O350" i="6"/>
  <c r="O366" i="6"/>
  <c r="O382" i="6"/>
  <c r="O401" i="6"/>
  <c r="O349" i="6"/>
  <c r="O357" i="6"/>
  <c r="O365" i="6"/>
  <c r="O373" i="6"/>
  <c r="O381" i="6"/>
  <c r="O413" i="6"/>
  <c r="O418" i="6"/>
  <c r="O420" i="6"/>
  <c r="L114" i="6"/>
  <c r="L98" i="6"/>
  <c r="L66" i="6"/>
  <c r="L50" i="6"/>
  <c r="L34" i="6"/>
  <c r="L18" i="6"/>
  <c r="L385" i="6"/>
  <c r="L369" i="6"/>
  <c r="L282" i="6"/>
  <c r="L288" i="6"/>
  <c r="L296" i="6"/>
  <c r="L262" i="6"/>
  <c r="L231" i="6"/>
  <c r="L215" i="6"/>
  <c r="L199" i="6"/>
  <c r="L143" i="6"/>
  <c r="L93" i="6"/>
  <c r="L77" i="6"/>
  <c r="L61" i="6"/>
  <c r="L13" i="6"/>
  <c r="L330" i="6"/>
  <c r="L246" i="6"/>
  <c r="L142" i="6"/>
  <c r="L234" i="6"/>
  <c r="L218" i="6"/>
  <c r="L202" i="6"/>
  <c r="L137" i="6"/>
  <c r="L104" i="6"/>
  <c r="L88" i="6"/>
  <c r="L72" i="6"/>
  <c r="L56" i="6"/>
  <c r="L40" i="6"/>
  <c r="L24" i="6"/>
  <c r="L8" i="6"/>
  <c r="L129" i="6"/>
  <c r="L117" i="6"/>
  <c r="L303" i="6"/>
  <c r="L367" i="6"/>
  <c r="L273" i="6"/>
  <c r="L281" i="6"/>
  <c r="L294" i="6"/>
  <c r="L319" i="6"/>
  <c r="L335" i="6"/>
  <c r="L309" i="6"/>
  <c r="L325" i="6"/>
  <c r="L365" i="6"/>
  <c r="L359" i="6"/>
  <c r="L418" i="6"/>
  <c r="O206" i="6"/>
  <c r="O210" i="6"/>
  <c r="O147" i="6"/>
  <c r="O113" i="6"/>
  <c r="O97" i="6"/>
  <c r="O81" i="6"/>
  <c r="O65" i="6"/>
  <c r="O49" i="6"/>
  <c r="O33" i="6"/>
  <c r="O17" i="6"/>
  <c r="O249" i="6"/>
  <c r="O194" i="6"/>
  <c r="O174" i="6"/>
  <c r="O158" i="6"/>
  <c r="O233" i="6"/>
  <c r="O217" i="6"/>
  <c r="O201" i="6"/>
  <c r="O173" i="6"/>
  <c r="O157" i="6"/>
  <c r="O176" i="6"/>
  <c r="O160" i="6"/>
  <c r="O188" i="6"/>
  <c r="O159" i="6"/>
  <c r="O108" i="6"/>
  <c r="O92" i="6"/>
  <c r="O76" i="6"/>
  <c r="O60" i="6"/>
  <c r="O44" i="6"/>
  <c r="O28" i="6"/>
  <c r="O12" i="6"/>
  <c r="O376" i="6"/>
  <c r="O304" i="6"/>
  <c r="O327" i="6"/>
  <c r="O267" i="6"/>
  <c r="O264" i="6"/>
  <c r="O193" i="6"/>
  <c r="O228" i="6"/>
  <c r="O212" i="6"/>
  <c r="O192" i="6"/>
  <c r="O187" i="6"/>
  <c r="O171" i="6"/>
  <c r="O149" i="6"/>
  <c r="O117" i="6"/>
  <c r="O99" i="6"/>
  <c r="O83" i="6"/>
  <c r="O67" i="6"/>
  <c r="O51" i="6"/>
  <c r="O35" i="6"/>
  <c r="O19" i="6"/>
  <c r="O3" i="6"/>
  <c r="O250" i="6"/>
  <c r="O300" i="6"/>
  <c r="O263" i="6"/>
  <c r="O277" i="6"/>
  <c r="O246" i="6"/>
  <c r="O211" i="6"/>
  <c r="O191" i="6"/>
  <c r="O146" i="6"/>
  <c r="O115" i="6"/>
  <c r="O98" i="6"/>
  <c r="O82" i="6"/>
  <c r="O66" i="6"/>
  <c r="O50" i="6"/>
  <c r="O34" i="6"/>
  <c r="O18" i="6"/>
  <c r="O132" i="6"/>
  <c r="O120" i="6"/>
  <c r="O126" i="6"/>
  <c r="O318" i="6"/>
  <c r="O326" i="6"/>
  <c r="O332" i="6"/>
  <c r="O330" i="6"/>
  <c r="O276" i="6"/>
  <c r="O284" i="6"/>
  <c r="O302" i="6"/>
  <c r="O336" i="6"/>
  <c r="O378" i="6"/>
  <c r="O346" i="6"/>
  <c r="O407" i="6"/>
  <c r="O399" i="6"/>
  <c r="I410" i="6"/>
  <c r="I394" i="6"/>
  <c r="I381" i="6"/>
  <c r="I365" i="6"/>
  <c r="I349" i="6"/>
  <c r="I402" i="6"/>
  <c r="I357" i="6"/>
  <c r="I400" i="6"/>
  <c r="I387" i="6"/>
  <c r="I373" i="6"/>
  <c r="I390" i="6"/>
  <c r="I335" i="6"/>
  <c r="I327" i="6"/>
  <c r="I319" i="6"/>
  <c r="I311" i="6"/>
  <c r="I301" i="6"/>
  <c r="I292" i="6"/>
  <c r="I287" i="6"/>
  <c r="I285" i="6"/>
  <c r="I283" i="6"/>
  <c r="I281" i="6"/>
  <c r="I279" i="6"/>
  <c r="I277" i="6"/>
  <c r="I275" i="6"/>
  <c r="I273" i="6"/>
  <c r="I271" i="6"/>
  <c r="I355" i="6"/>
  <c r="I337" i="6"/>
  <c r="I329" i="6"/>
  <c r="I321" i="6"/>
  <c r="I313" i="6"/>
  <c r="I305" i="6"/>
  <c r="I371" i="6"/>
  <c r="I339" i="6"/>
  <c r="I331" i="6"/>
  <c r="I323" i="6"/>
  <c r="I315" i="6"/>
  <c r="I307" i="6"/>
  <c r="I325" i="6"/>
  <c r="I333" i="6"/>
  <c r="I309" i="6"/>
  <c r="I290" i="6"/>
  <c r="I317" i="6"/>
  <c r="I297" i="6"/>
  <c r="I247" i="6"/>
  <c r="I125" i="6"/>
  <c r="I117" i="6"/>
  <c r="I145" i="6"/>
  <c r="I127" i="6"/>
  <c r="I119" i="6"/>
  <c r="I137" i="6"/>
  <c r="I129" i="6"/>
  <c r="I121" i="6"/>
  <c r="I113" i="6"/>
  <c r="I128" i="6"/>
  <c r="I123" i="6"/>
  <c r="I120" i="6"/>
  <c r="I115" i="6"/>
  <c r="I5" i="6"/>
  <c r="I9" i="6"/>
  <c r="I13" i="6"/>
  <c r="I17" i="6"/>
  <c r="I21" i="6"/>
  <c r="I25" i="6"/>
  <c r="I29" i="6"/>
  <c r="I33" i="6"/>
  <c r="I37" i="6"/>
  <c r="I41" i="6"/>
  <c r="I45" i="6"/>
  <c r="I49" i="6"/>
  <c r="I53" i="6"/>
  <c r="I57" i="6"/>
  <c r="I61" i="6"/>
  <c r="I65" i="6"/>
  <c r="I69" i="6"/>
  <c r="I73" i="6"/>
  <c r="I77" i="6"/>
  <c r="I81" i="6"/>
  <c r="I85" i="6"/>
  <c r="I89" i="6"/>
  <c r="I93" i="6"/>
  <c r="I97" i="6"/>
  <c r="I101" i="6"/>
  <c r="I105" i="6"/>
  <c r="I109" i="6"/>
  <c r="I114" i="6"/>
  <c r="I124" i="6"/>
  <c r="I134" i="6"/>
  <c r="I141" i="6"/>
  <c r="I147" i="6"/>
  <c r="I136" i="6"/>
  <c r="I162" i="6"/>
  <c r="I151" i="6"/>
  <c r="I166" i="6"/>
  <c r="I170" i="6"/>
  <c r="I174" i="6"/>
  <c r="I178" i="6"/>
  <c r="I182" i="6"/>
  <c r="I186" i="6"/>
  <c r="I194" i="6"/>
  <c r="I192" i="6"/>
  <c r="I200" i="6"/>
  <c r="I204" i="6"/>
  <c r="I208" i="6"/>
  <c r="I212" i="6"/>
  <c r="I216" i="6"/>
  <c r="I220" i="6"/>
  <c r="I224" i="6"/>
  <c r="I228" i="6"/>
  <c r="I232" i="6"/>
  <c r="I236" i="6"/>
  <c r="I240" i="6"/>
  <c r="I251" i="6"/>
  <c r="I255" i="6"/>
  <c r="I263" i="6"/>
  <c r="I6" i="6"/>
  <c r="I10" i="6"/>
  <c r="I14" i="6"/>
  <c r="I18" i="6"/>
  <c r="I22" i="6"/>
  <c r="I26" i="6"/>
  <c r="I30" i="6"/>
  <c r="I34" i="6"/>
  <c r="I38" i="6"/>
  <c r="I42" i="6"/>
  <c r="I46" i="6"/>
  <c r="I50" i="6"/>
  <c r="I54" i="6"/>
  <c r="I58" i="6"/>
  <c r="I62" i="6"/>
  <c r="I66" i="6"/>
  <c r="I70" i="6"/>
  <c r="I74" i="6"/>
  <c r="I78" i="6"/>
  <c r="I82" i="6"/>
  <c r="I86" i="6"/>
  <c r="I90" i="6"/>
  <c r="I94" i="6"/>
  <c r="I98" i="6"/>
  <c r="I102" i="6"/>
  <c r="I106" i="6"/>
  <c r="I110" i="6"/>
  <c r="I116" i="6"/>
  <c r="I126" i="6"/>
  <c r="I154" i="6"/>
  <c r="I2" i="6"/>
  <c r="I132" i="6"/>
  <c r="I158" i="6"/>
  <c r="I131" i="6"/>
  <c r="I149" i="6"/>
  <c r="I150" i="6"/>
  <c r="I155" i="6"/>
  <c r="I159" i="6"/>
  <c r="I163" i="6"/>
  <c r="I167" i="6"/>
  <c r="I171" i="6"/>
  <c r="I175" i="6"/>
  <c r="I179" i="6"/>
  <c r="I183" i="6"/>
  <c r="I187" i="6"/>
  <c r="I195" i="6"/>
  <c r="I152" i="6"/>
  <c r="I156" i="6"/>
  <c r="I160" i="6"/>
  <c r="I164" i="6"/>
  <c r="I168" i="6"/>
  <c r="I172" i="6"/>
  <c r="I176" i="6"/>
  <c r="I180" i="6"/>
  <c r="I184" i="6"/>
  <c r="I130" i="6"/>
  <c r="I138" i="6"/>
  <c r="I146" i="6"/>
  <c r="I153" i="6"/>
  <c r="I157" i="6"/>
  <c r="I161" i="6"/>
  <c r="I165" i="6"/>
  <c r="I169" i="6"/>
  <c r="I173" i="6"/>
  <c r="I177" i="6"/>
  <c r="I181" i="6"/>
  <c r="I185" i="6"/>
  <c r="I201" i="6"/>
  <c r="I205" i="6"/>
  <c r="I209" i="6"/>
  <c r="I213" i="6"/>
  <c r="I217" i="6"/>
  <c r="I221" i="6"/>
  <c r="I225" i="6"/>
  <c r="I229" i="6"/>
  <c r="I233" i="6"/>
  <c r="I237" i="6"/>
  <c r="I241" i="6"/>
  <c r="I250" i="6"/>
  <c r="I254" i="6"/>
  <c r="I258" i="6"/>
  <c r="I266" i="6"/>
  <c r="I347" i="6"/>
  <c r="I260" i="6"/>
  <c r="I268" i="6"/>
  <c r="I248" i="6"/>
  <c r="I252" i="6"/>
  <c r="I256" i="6"/>
  <c r="I293" i="6"/>
  <c r="I375" i="6"/>
  <c r="I344" i="6"/>
  <c r="I310" i="6"/>
  <c r="I318" i="6"/>
  <c r="I326" i="6"/>
  <c r="I334" i="6"/>
  <c r="I348" i="6"/>
  <c r="I302" i="6"/>
  <c r="I3" i="6"/>
  <c r="I7" i="6"/>
  <c r="I11" i="6"/>
  <c r="I15" i="6"/>
  <c r="I19" i="6"/>
  <c r="I23" i="6"/>
  <c r="I27" i="6"/>
  <c r="I31" i="6"/>
  <c r="I35" i="6"/>
  <c r="I39" i="6"/>
  <c r="I43" i="6"/>
  <c r="I47" i="6"/>
  <c r="I51" i="6"/>
  <c r="I55" i="6"/>
  <c r="I59" i="6"/>
  <c r="I63" i="6"/>
  <c r="I67" i="6"/>
  <c r="I71" i="6"/>
  <c r="I75" i="6"/>
  <c r="I79" i="6"/>
  <c r="I83" i="6"/>
  <c r="I87" i="6"/>
  <c r="I91" i="6"/>
  <c r="I95" i="6"/>
  <c r="I99" i="6"/>
  <c r="I103" i="6"/>
  <c r="I107" i="6"/>
  <c r="I111" i="6"/>
  <c r="I118" i="6"/>
  <c r="I135" i="6"/>
  <c r="I144" i="6"/>
  <c r="I139" i="6"/>
  <c r="I133" i="6"/>
  <c r="I142" i="6"/>
  <c r="I188" i="6"/>
  <c r="I196" i="6"/>
  <c r="I189" i="6"/>
  <c r="I197" i="6"/>
  <c r="I202" i="6"/>
  <c r="I206" i="6"/>
  <c r="I210" i="6"/>
  <c r="I214" i="6"/>
  <c r="I218" i="6"/>
  <c r="I222" i="6"/>
  <c r="I226" i="6"/>
  <c r="I230" i="6"/>
  <c r="I234" i="6"/>
  <c r="I238" i="6"/>
  <c r="I243" i="6"/>
  <c r="I246" i="6"/>
  <c r="I259" i="6"/>
  <c r="I267" i="6"/>
  <c r="I289" i="6"/>
  <c r="I261" i="6"/>
  <c r="I269" i="6"/>
  <c r="I242" i="6"/>
  <c r="I8" i="6"/>
  <c r="I12" i="6"/>
  <c r="I16" i="6"/>
  <c r="I20" i="6"/>
  <c r="I24" i="6"/>
  <c r="I28" i="6"/>
  <c r="I32" i="6"/>
  <c r="I36" i="6"/>
  <c r="I40" i="6"/>
  <c r="I44" i="6"/>
  <c r="I48" i="6"/>
  <c r="I52" i="6"/>
  <c r="I56" i="6"/>
  <c r="I60" i="6"/>
  <c r="I64" i="6"/>
  <c r="I68" i="6"/>
  <c r="I72" i="6"/>
  <c r="I76" i="6"/>
  <c r="I80" i="6"/>
  <c r="I84" i="6"/>
  <c r="I88" i="6"/>
  <c r="I92" i="6"/>
  <c r="I96" i="6"/>
  <c r="I100" i="6"/>
  <c r="I104" i="6"/>
  <c r="I108" i="6"/>
  <c r="I112" i="6"/>
  <c r="I122" i="6"/>
  <c r="I143" i="6"/>
  <c r="I193" i="6"/>
  <c r="I190" i="6"/>
  <c r="I199" i="6"/>
  <c r="I215" i="6"/>
  <c r="I231" i="6"/>
  <c r="I299" i="6"/>
  <c r="I363" i="6"/>
  <c r="I306" i="6"/>
  <c r="I338" i="6"/>
  <c r="I380" i="6"/>
  <c r="I324" i="6"/>
  <c r="I332" i="6"/>
  <c r="I377" i="6"/>
  <c r="I409" i="6"/>
  <c r="I342" i="6"/>
  <c r="I356" i="6"/>
  <c r="I372" i="6"/>
  <c r="I388" i="6"/>
  <c r="I351" i="6"/>
  <c r="I367" i="6"/>
  <c r="I383" i="6"/>
  <c r="I393" i="6"/>
  <c r="I416" i="6"/>
  <c r="I419" i="6"/>
  <c r="I421" i="6"/>
  <c r="I140" i="6"/>
  <c r="I203" i="6"/>
  <c r="I219" i="6"/>
  <c r="I235" i="6"/>
  <c r="I276" i="6"/>
  <c r="I262" i="6"/>
  <c r="I270" i="6"/>
  <c r="I286" i="6"/>
  <c r="I253" i="6"/>
  <c r="I288" i="6"/>
  <c r="I304" i="6"/>
  <c r="I300" i="6"/>
  <c r="I291" i="6"/>
  <c r="I341" i="6"/>
  <c r="I298" i="6"/>
  <c r="I330" i="6"/>
  <c r="I345" i="6"/>
  <c r="I361" i="6"/>
  <c r="I408" i="6"/>
  <c r="I316" i="6"/>
  <c r="I370" i="6"/>
  <c r="I418" i="6"/>
  <c r="I406" i="6"/>
  <c r="I352" i="6"/>
  <c r="I360" i="6"/>
  <c r="I368" i="6"/>
  <c r="I376" i="6"/>
  <c r="I384" i="6"/>
  <c r="I401" i="6"/>
  <c r="I389" i="6"/>
  <c r="I148" i="6"/>
  <c r="I198" i="6"/>
  <c r="I191" i="6"/>
  <c r="I207" i="6"/>
  <c r="I223" i="6"/>
  <c r="I239" i="6"/>
  <c r="I274" i="6"/>
  <c r="I244" i="6"/>
  <c r="I284" i="6"/>
  <c r="I296" i="6"/>
  <c r="I264" i="6"/>
  <c r="I280" i="6"/>
  <c r="I346" i="6"/>
  <c r="I322" i="6"/>
  <c r="I386" i="6"/>
  <c r="I308" i="6"/>
  <c r="I320" i="6"/>
  <c r="I328" i="6"/>
  <c r="I336" i="6"/>
  <c r="I343" i="6"/>
  <c r="I353" i="6"/>
  <c r="I362" i="6"/>
  <c r="I369" i="6"/>
  <c r="I378" i="6"/>
  <c r="I385" i="6"/>
  <c r="I399" i="6"/>
  <c r="I420" i="6"/>
  <c r="I350" i="6"/>
  <c r="I358" i="6"/>
  <c r="I366" i="6"/>
  <c r="I374" i="6"/>
  <c r="I382" i="6"/>
  <c r="I396" i="6"/>
  <c r="I412" i="6"/>
  <c r="I415" i="6"/>
  <c r="I417" i="6"/>
  <c r="I211" i="6"/>
  <c r="I227" i="6"/>
  <c r="I245" i="6"/>
  <c r="I282" i="6"/>
  <c r="I294" i="6"/>
  <c r="I278" i="6"/>
  <c r="I249" i="6"/>
  <c r="I257" i="6"/>
  <c r="I265" i="6"/>
  <c r="I272" i="6"/>
  <c r="I295" i="6"/>
  <c r="I303" i="6"/>
  <c r="I379" i="6"/>
  <c r="I359" i="6"/>
  <c r="I314" i="6"/>
  <c r="I354" i="6"/>
  <c r="I312" i="6"/>
  <c r="I364" i="6"/>
  <c r="I392" i="6"/>
  <c r="I404" i="6"/>
  <c r="I340" i="6"/>
  <c r="I414" i="6"/>
  <c r="I398" i="6"/>
  <c r="I407" i="6"/>
  <c r="I391" i="6"/>
  <c r="I397" i="6"/>
  <c r="I405" i="6"/>
  <c r="I413" i="6"/>
  <c r="I395" i="6"/>
  <c r="I403" i="6"/>
  <c r="I411" i="6"/>
  <c r="L94" i="6"/>
  <c r="L78" i="6"/>
  <c r="L62" i="6"/>
  <c r="L46" i="6"/>
  <c r="L30" i="6"/>
  <c r="L14" i="6"/>
  <c r="L358" i="6"/>
  <c r="L346" i="6"/>
  <c r="L274" i="6"/>
  <c r="L280" i="6"/>
  <c r="L286" i="6"/>
  <c r="L243" i="6"/>
  <c r="L227" i="6"/>
  <c r="L211" i="6"/>
  <c r="L191" i="6"/>
  <c r="L105" i="6"/>
  <c r="L73" i="6"/>
  <c r="L57" i="6"/>
  <c r="L41" i="6"/>
  <c r="L9" i="6"/>
  <c r="L290" i="6"/>
  <c r="L196" i="6"/>
  <c r="L230" i="6"/>
  <c r="L214" i="6"/>
  <c r="L198" i="6"/>
  <c r="L118" i="6"/>
  <c r="L84" i="6"/>
  <c r="L68" i="6"/>
  <c r="L52" i="6"/>
  <c r="L36" i="6"/>
  <c r="L20" i="6"/>
  <c r="L4" i="6"/>
  <c r="L125" i="6"/>
  <c r="L383" i="6"/>
  <c r="L347" i="6"/>
  <c r="L275" i="6"/>
  <c r="L283" i="6"/>
  <c r="L307" i="6"/>
  <c r="L323" i="6"/>
  <c r="L339" i="6"/>
  <c r="L313" i="6"/>
  <c r="L329" i="6"/>
  <c r="L410" i="6"/>
  <c r="L375" i="6"/>
  <c r="O222" i="6"/>
  <c r="O226" i="6"/>
  <c r="O139" i="6"/>
  <c r="O109" i="6"/>
  <c r="O93" i="6"/>
  <c r="O77" i="6"/>
  <c r="O61" i="6"/>
  <c r="O45" i="6"/>
  <c r="O29" i="6"/>
  <c r="O13" i="6"/>
  <c r="O313" i="6"/>
  <c r="O186" i="6"/>
  <c r="O170" i="6"/>
  <c r="O154" i="6"/>
  <c r="O229" i="6"/>
  <c r="O213" i="6"/>
  <c r="O185" i="6"/>
  <c r="O169" i="6"/>
  <c r="O153" i="6"/>
  <c r="O172" i="6"/>
  <c r="O156" i="6"/>
  <c r="O141" i="6"/>
  <c r="O130" i="6"/>
  <c r="O104" i="6"/>
  <c r="O88" i="6"/>
  <c r="O72" i="6"/>
  <c r="O56" i="6"/>
  <c r="O40" i="6"/>
  <c r="O24" i="6"/>
  <c r="O8" i="6"/>
  <c r="O303" i="6"/>
  <c r="O343" i="6"/>
  <c r="O311" i="6"/>
  <c r="O259" i="6"/>
  <c r="O240" i="6"/>
  <c r="O224" i="6"/>
  <c r="O208" i="6"/>
  <c r="O145" i="6"/>
  <c r="O183" i="6"/>
  <c r="O167" i="6"/>
  <c r="O138" i="6"/>
  <c r="O111" i="6"/>
  <c r="O95" i="6"/>
  <c r="O79" i="6"/>
  <c r="O63" i="6"/>
  <c r="O47" i="6"/>
  <c r="O31" i="6"/>
  <c r="O15" i="6"/>
  <c r="O266" i="6"/>
  <c r="O281" i="6"/>
  <c r="O287" i="6"/>
  <c r="O321" i="6"/>
  <c r="O269" i="6"/>
  <c r="O239" i="6"/>
  <c r="O223" i="6"/>
  <c r="O207" i="6"/>
  <c r="O198" i="6"/>
  <c r="O136" i="6"/>
  <c r="O110" i="6"/>
  <c r="O94" i="6"/>
  <c r="O78" i="6"/>
  <c r="O62" i="6"/>
  <c r="O46" i="6"/>
  <c r="O30" i="6"/>
  <c r="O14" i="6"/>
  <c r="O119" i="6"/>
  <c r="O114" i="6"/>
  <c r="O128" i="6"/>
  <c r="O134" i="6"/>
  <c r="O295" i="6"/>
  <c r="O308" i="6"/>
  <c r="O306" i="6"/>
  <c r="O338" i="6"/>
  <c r="O278" i="6"/>
  <c r="O286" i="6"/>
  <c r="O312" i="6"/>
  <c r="O362" i="6"/>
  <c r="O384" i="6"/>
  <c r="O354" i="6"/>
  <c r="O415" i="6"/>
  <c r="L213" i="6"/>
  <c r="L229" i="6"/>
  <c r="L247" i="6"/>
  <c r="L158" i="6"/>
  <c r="L167" i="6"/>
  <c r="L183" i="6"/>
  <c r="L248" i="6"/>
  <c r="L338" i="6"/>
  <c r="L356" i="6"/>
  <c r="L260" i="6"/>
  <c r="L268" i="6"/>
  <c r="L284" i="6"/>
  <c r="L297" i="6"/>
  <c r="L312" i="6"/>
  <c r="L363" i="6"/>
  <c r="L295" i="6"/>
  <c r="L326" i="6"/>
  <c r="L316" i="6"/>
  <c r="L416" i="6"/>
  <c r="L398" i="6"/>
  <c r="L304" i="6"/>
  <c r="L340" i="6"/>
  <c r="L350" i="6"/>
  <c r="L366" i="6"/>
  <c r="L382" i="6"/>
  <c r="L408" i="6"/>
  <c r="L342" i="6"/>
  <c r="L403" i="6"/>
  <c r="L393" i="6"/>
  <c r="L400" i="6"/>
  <c r="L409" i="6"/>
  <c r="L414" i="6"/>
  <c r="L421" i="6"/>
  <c r="L399" i="6"/>
  <c r="L407" i="6"/>
  <c r="L415" i="6"/>
  <c r="L389" i="6"/>
  <c r="L397" i="6"/>
  <c r="L405" i="6"/>
  <c r="L413" i="6"/>
  <c r="L217" i="6"/>
  <c r="L233" i="6"/>
  <c r="L162" i="6"/>
  <c r="L178" i="6"/>
  <c r="L194" i="6"/>
  <c r="L155" i="6"/>
  <c r="L171" i="6"/>
  <c r="L187" i="6"/>
  <c r="L252" i="6"/>
  <c r="L314" i="6"/>
  <c r="L254" i="6"/>
  <c r="L357" i="6"/>
  <c r="L261" i="6"/>
  <c r="L269" i="6"/>
  <c r="L276" i="6"/>
  <c r="L289" i="6"/>
  <c r="L336" i="6"/>
  <c r="L310" i="6"/>
  <c r="L334" i="6"/>
  <c r="L353" i="6"/>
  <c r="L305" i="6"/>
  <c r="L373" i="6"/>
  <c r="L417" i="6"/>
  <c r="L361" i="6"/>
  <c r="L377" i="6"/>
  <c r="L401" i="6"/>
  <c r="L345" i="6"/>
  <c r="L395" i="6"/>
  <c r="L411" i="6"/>
  <c r="L221" i="6"/>
  <c r="L237" i="6"/>
  <c r="L166" i="6"/>
  <c r="L182" i="6"/>
  <c r="L159" i="6"/>
  <c r="L175" i="6"/>
  <c r="L256" i="6"/>
  <c r="L244" i="6"/>
  <c r="L291" i="6"/>
  <c r="L322" i="6"/>
  <c r="L320" i="6"/>
  <c r="L298" i="6"/>
  <c r="L318" i="6"/>
  <c r="L324" i="6"/>
  <c r="L300" i="6"/>
  <c r="L402" i="6"/>
  <c r="L391" i="6"/>
  <c r="L354" i="6"/>
  <c r="L362" i="6"/>
  <c r="L370" i="6"/>
  <c r="L378" i="6"/>
  <c r="L386" i="6"/>
  <c r="L406" i="6"/>
  <c r="L419" i="6"/>
  <c r="L225" i="6"/>
  <c r="L241" i="6"/>
  <c r="L154" i="6"/>
  <c r="L170" i="6"/>
  <c r="L186" i="6"/>
  <c r="L179" i="6"/>
  <c r="L195" i="6"/>
  <c r="L250" i="6"/>
  <c r="L258" i="6"/>
  <c r="L266" i="6"/>
  <c r="L302" i="6"/>
  <c r="L328" i="6"/>
  <c r="L308" i="6"/>
  <c r="L332" i="6"/>
  <c r="L392" i="6"/>
  <c r="L374" i="6"/>
  <c r="L348" i="6"/>
  <c r="L355" i="6"/>
  <c r="L364" i="6"/>
  <c r="L371" i="6"/>
  <c r="L380" i="6"/>
  <c r="L387" i="6"/>
  <c r="L390" i="6"/>
  <c r="L344" i="6"/>
  <c r="L352" i="6"/>
  <c r="L360" i="6"/>
  <c r="L368" i="6"/>
  <c r="L376" i="6"/>
  <c r="L384" i="6"/>
  <c r="L420" i="6"/>
  <c r="L185" i="6"/>
  <c r="L169" i="6"/>
  <c r="L153" i="6"/>
  <c r="L135" i="6"/>
  <c r="L107" i="6"/>
  <c r="L75" i="6"/>
  <c r="L43" i="6"/>
  <c r="L27" i="6"/>
  <c r="L257" i="6"/>
  <c r="L263" i="6"/>
  <c r="L193" i="6"/>
  <c r="L232" i="6"/>
  <c r="L216" i="6"/>
  <c r="L200" i="6"/>
  <c r="L176" i="6"/>
  <c r="L156" i="6"/>
  <c r="L130" i="6"/>
  <c r="L106" i="6"/>
  <c r="L74" i="6"/>
  <c r="L58" i="6"/>
  <c r="L42" i="6"/>
  <c r="L26" i="6"/>
  <c r="L10" i="6"/>
  <c r="L372" i="6"/>
  <c r="L255" i="6"/>
  <c r="L388" i="6"/>
  <c r="L272" i="6"/>
  <c r="L278" i="6"/>
  <c r="L239" i="6"/>
  <c r="L223" i="6"/>
  <c r="L207" i="6"/>
  <c r="L145" i="6"/>
  <c r="L122" i="6"/>
  <c r="L69" i="6"/>
  <c r="L53" i="6"/>
  <c r="L37" i="6"/>
  <c r="L21" i="6"/>
  <c r="L5" i="6"/>
  <c r="L267" i="6"/>
  <c r="L188" i="6"/>
  <c r="L242" i="6"/>
  <c r="L226" i="6"/>
  <c r="L210" i="6"/>
  <c r="L190" i="6"/>
  <c r="L112" i="6"/>
  <c r="L96" i="6"/>
  <c r="L80" i="6"/>
  <c r="L64" i="6"/>
  <c r="L32" i="6"/>
  <c r="L16" i="6"/>
  <c r="L115" i="6"/>
  <c r="L131" i="6"/>
  <c r="L139" i="6"/>
  <c r="L299" i="6"/>
  <c r="L351" i="6"/>
  <c r="L277" i="6"/>
  <c r="L285" i="6"/>
  <c r="L311" i="6"/>
  <c r="L349" i="6"/>
  <c r="L317" i="6"/>
  <c r="L333" i="6"/>
  <c r="L396" i="6"/>
  <c r="L394" i="6"/>
  <c r="O238" i="6"/>
  <c r="O197" i="6"/>
  <c r="O140" i="6"/>
  <c r="O105" i="6"/>
  <c r="O89" i="6"/>
  <c r="O73" i="6"/>
  <c r="O57" i="6"/>
  <c r="O41" i="6"/>
  <c r="O25" i="6"/>
  <c r="O9" i="6"/>
  <c r="O255" i="6"/>
  <c r="O182" i="6"/>
  <c r="O166" i="6"/>
  <c r="O241" i="6"/>
  <c r="O225" i="6"/>
  <c r="O209" i="6"/>
  <c r="O181" i="6"/>
  <c r="O165" i="6"/>
  <c r="O184" i="6"/>
  <c r="O168" i="6"/>
  <c r="O152" i="6"/>
  <c r="O163" i="6"/>
  <c r="O121" i="6"/>
  <c r="O100" i="6"/>
  <c r="O84" i="6"/>
  <c r="O68" i="6"/>
  <c r="O52" i="6"/>
  <c r="O36" i="6"/>
  <c r="O20" i="6"/>
  <c r="O4" i="6"/>
  <c r="O331" i="6"/>
  <c r="O333" i="6"/>
  <c r="O292" i="6"/>
  <c r="O245" i="6"/>
  <c r="O252" i="6"/>
  <c r="O236" i="6"/>
  <c r="O220" i="6"/>
  <c r="O204" i="6"/>
  <c r="O137" i="6"/>
  <c r="O179" i="6"/>
  <c r="O155" i="6"/>
  <c r="O148" i="6"/>
  <c r="O107" i="6"/>
  <c r="O91" i="6"/>
  <c r="O75" i="6"/>
  <c r="O59" i="6"/>
  <c r="O43" i="6"/>
  <c r="O27" i="6"/>
  <c r="O11" i="6"/>
  <c r="O258" i="6"/>
  <c r="O273" i="6"/>
  <c r="O279" i="6"/>
  <c r="O294" i="6"/>
  <c r="O261" i="6"/>
  <c r="O235" i="6"/>
  <c r="O219" i="6"/>
  <c r="O203" i="6"/>
  <c r="O190" i="6"/>
  <c r="O131" i="6"/>
  <c r="O106" i="6"/>
  <c r="O90" i="6"/>
  <c r="O74" i="6"/>
  <c r="O58" i="6"/>
  <c r="O42" i="6"/>
  <c r="O26" i="6"/>
  <c r="O10" i="6"/>
  <c r="O124" i="6"/>
  <c r="O122" i="6"/>
  <c r="O150" i="6"/>
  <c r="O244" i="6"/>
  <c r="O310" i="6"/>
  <c r="O316" i="6"/>
  <c r="O314" i="6"/>
  <c r="O272" i="6"/>
  <c r="O280" i="6"/>
  <c r="O288" i="6"/>
  <c r="O320" i="6"/>
  <c r="O397" i="6"/>
  <c r="F2057" i="3"/>
  <c r="F2056" i="3"/>
  <c r="F2054" i="3"/>
  <c r="F2052" i="3"/>
  <c r="F2050" i="3"/>
  <c r="F2048" i="3"/>
  <c r="F2046" i="3"/>
  <c r="F2044" i="3"/>
  <c r="F2042" i="3"/>
  <c r="F2040" i="3"/>
  <c r="F2038" i="3"/>
  <c r="F2036" i="3"/>
  <c r="F2034" i="3"/>
  <c r="F2032" i="3"/>
  <c r="F2030" i="3"/>
  <c r="F2028" i="3"/>
  <c r="F2026" i="3"/>
  <c r="F2024" i="3"/>
  <c r="F2022" i="3"/>
  <c r="F2020" i="3"/>
  <c r="F2018" i="3"/>
  <c r="F2016" i="3"/>
  <c r="F2055" i="3"/>
  <c r="F2053" i="3"/>
  <c r="F2051" i="3"/>
  <c r="F2049" i="3"/>
  <c r="F2047" i="3"/>
  <c r="F2045" i="3"/>
  <c r="F2043" i="3"/>
  <c r="F2041" i="3"/>
  <c r="F2039" i="3"/>
  <c r="F2037" i="3"/>
  <c r="F2035" i="3"/>
  <c r="F2033" i="3"/>
  <c r="F2031" i="3"/>
  <c r="F2029" i="3"/>
  <c r="F2027" i="3"/>
  <c r="F2025" i="3"/>
  <c r="F2023" i="3"/>
  <c r="F2021" i="3"/>
  <c r="F2019" i="3"/>
  <c r="F2017" i="3"/>
  <c r="F2015" i="3"/>
  <c r="F2014" i="3"/>
  <c r="F2013" i="3"/>
  <c r="F2011" i="3"/>
  <c r="F2009" i="3"/>
  <c r="F2007" i="3"/>
  <c r="F2005" i="3"/>
  <c r="F2003" i="3"/>
  <c r="F2001" i="3"/>
  <c r="F1999" i="3"/>
  <c r="F1997" i="3"/>
  <c r="F1995" i="3"/>
  <c r="F1993" i="3"/>
  <c r="F1991" i="3"/>
  <c r="F1989" i="3"/>
  <c r="F1987" i="3"/>
  <c r="F1985" i="3"/>
  <c r="F2012" i="3"/>
  <c r="F2010" i="3"/>
  <c r="F2008" i="3"/>
  <c r="F2006" i="3"/>
  <c r="F2004" i="3"/>
  <c r="F2002" i="3"/>
  <c r="F2000" i="3"/>
  <c r="F1998" i="3"/>
  <c r="F1996" i="3"/>
  <c r="F1994" i="3"/>
  <c r="F1992" i="3"/>
  <c r="F1990" i="3"/>
  <c r="F1988" i="3"/>
  <c r="F1986" i="3"/>
  <c r="F1984" i="3"/>
  <c r="F1983" i="3"/>
  <c r="F1982" i="3"/>
  <c r="F1981" i="3"/>
  <c r="F1980" i="3"/>
  <c r="F1979" i="3"/>
  <c r="F1978" i="3"/>
  <c r="F1977" i="3"/>
  <c r="F1976" i="3"/>
  <c r="F1975" i="3"/>
  <c r="F1974" i="3"/>
  <c r="F1973" i="3"/>
  <c r="F1972" i="3"/>
  <c r="F1971" i="3"/>
  <c r="F1970" i="3"/>
  <c r="F1969" i="3"/>
  <c r="F1968" i="3"/>
  <c r="F1967" i="3"/>
  <c r="F1966" i="3"/>
  <c r="F1965" i="3"/>
  <c r="F1964" i="3"/>
  <c r="F1963" i="3"/>
  <c r="F1962" i="3"/>
  <c r="F1961" i="3"/>
  <c r="F1960" i="3"/>
  <c r="F1959" i="3"/>
  <c r="F1958" i="3"/>
  <c r="F1957" i="3"/>
  <c r="F1955" i="3"/>
  <c r="F1953" i="3"/>
  <c r="F1951" i="3"/>
  <c r="F1949" i="3"/>
  <c r="F1947" i="3"/>
  <c r="F1945" i="3"/>
  <c r="F1943" i="3"/>
  <c r="F1941" i="3"/>
  <c r="F1939" i="3"/>
  <c r="F1937" i="3"/>
  <c r="F1935" i="3"/>
  <c r="F1933" i="3"/>
  <c r="F1931" i="3"/>
  <c r="F1929" i="3"/>
  <c r="F1927" i="3"/>
  <c r="F1925" i="3"/>
  <c r="F1923" i="3"/>
  <c r="F1921" i="3"/>
  <c r="F1919" i="3"/>
  <c r="F1917" i="3"/>
  <c r="F1915" i="3"/>
  <c r="F1913" i="3"/>
  <c r="F1911" i="3"/>
  <c r="F1909" i="3"/>
  <c r="F1907" i="3"/>
  <c r="F1956" i="3"/>
  <c r="F1954" i="3"/>
  <c r="F1952" i="3"/>
  <c r="F1950" i="3"/>
  <c r="F1948" i="3"/>
  <c r="F1946" i="3"/>
  <c r="F1944" i="3"/>
  <c r="F1942" i="3"/>
  <c r="F1940" i="3"/>
  <c r="F1938" i="3"/>
  <c r="F1936" i="3"/>
  <c r="F1934" i="3"/>
  <c r="F1932" i="3"/>
  <c r="F1930" i="3"/>
  <c r="F1928" i="3"/>
  <c r="F1926" i="3"/>
  <c r="F1924" i="3"/>
  <c r="F1922" i="3"/>
  <c r="F1920" i="3"/>
  <c r="F1918" i="3"/>
  <c r="F1916" i="3"/>
  <c r="F1914" i="3"/>
  <c r="F1912" i="3"/>
  <c r="F1910" i="3"/>
  <c r="F1908" i="3"/>
  <c r="F1906" i="3"/>
  <c r="F1905" i="3"/>
  <c r="F1904" i="3"/>
  <c r="F1903" i="3"/>
  <c r="F1902" i="3"/>
  <c r="F1901" i="3"/>
  <c r="F1900" i="3"/>
  <c r="F1899" i="3"/>
  <c r="F1898" i="3"/>
  <c r="F1897" i="3"/>
  <c r="F1896" i="3"/>
  <c r="F1895" i="3"/>
  <c r="F1894" i="3"/>
  <c r="F1893" i="3"/>
  <c r="F1892" i="3"/>
  <c r="F1891" i="3"/>
  <c r="F1890" i="3"/>
  <c r="F1889" i="3"/>
  <c r="F1888" i="3"/>
  <c r="F1887" i="3"/>
  <c r="F1886" i="3"/>
  <c r="F1885" i="3"/>
  <c r="F1884" i="3"/>
  <c r="F1883" i="3"/>
  <c r="F1882" i="3"/>
  <c r="F1881" i="3"/>
  <c r="F1880" i="3"/>
  <c r="F1879" i="3"/>
  <c r="F1878" i="3"/>
  <c r="F1877" i="3"/>
  <c r="F1876" i="3"/>
  <c r="F1874" i="3"/>
  <c r="F1872" i="3"/>
  <c r="F1870" i="3"/>
  <c r="F1868" i="3"/>
  <c r="F1866" i="3"/>
  <c r="F1864" i="3"/>
  <c r="F1862" i="3"/>
  <c r="F1860" i="3"/>
  <c r="F1858" i="3"/>
  <c r="F1856" i="3"/>
  <c r="F1854" i="3"/>
  <c r="F1852" i="3"/>
  <c r="F1850" i="3"/>
  <c r="F1848" i="3"/>
  <c r="F1846" i="3"/>
  <c r="F1844" i="3"/>
  <c r="F1875" i="3"/>
  <c r="F1873" i="3"/>
  <c r="F1871" i="3"/>
  <c r="F1869" i="3"/>
  <c r="F1867" i="3"/>
  <c r="F1865" i="3"/>
  <c r="F1863" i="3"/>
  <c r="F1861" i="3"/>
  <c r="F1859" i="3"/>
  <c r="F1857" i="3"/>
  <c r="F1855" i="3"/>
  <c r="F1853" i="3"/>
  <c r="F1851" i="3"/>
  <c r="F1849" i="3"/>
  <c r="F1847" i="3"/>
  <c r="F1845" i="3"/>
  <c r="F1843" i="3"/>
  <c r="F1842" i="3"/>
  <c r="F1841" i="3"/>
  <c r="F1840" i="3"/>
  <c r="F1839" i="3"/>
  <c r="F1838" i="3"/>
  <c r="F1837" i="3"/>
  <c r="F1836" i="3"/>
  <c r="F1835" i="3"/>
  <c r="F1834" i="3"/>
  <c r="F1833" i="3"/>
  <c r="F1832" i="3"/>
  <c r="F1831" i="3"/>
  <c r="F1830" i="3"/>
  <c r="F1829" i="3"/>
  <c r="F1828" i="3"/>
  <c r="F1827" i="3"/>
  <c r="F1826" i="3"/>
  <c r="F1825" i="3"/>
  <c r="F1824" i="3"/>
  <c r="F1823" i="3"/>
  <c r="F1822" i="3"/>
  <c r="F1821" i="3"/>
  <c r="F1820" i="3"/>
  <c r="F1819" i="3"/>
  <c r="F1818" i="3"/>
  <c r="F1817" i="3"/>
  <c r="F1816" i="3"/>
  <c r="F1815" i="3"/>
  <c r="F1814" i="3"/>
  <c r="F1813" i="3"/>
  <c r="F1812" i="3"/>
  <c r="F1811" i="3"/>
  <c r="F1810" i="3"/>
  <c r="F1809" i="3"/>
  <c r="F1808" i="3"/>
  <c r="F1807" i="3"/>
  <c r="F1806" i="3"/>
  <c r="F1805" i="3"/>
  <c r="F1804" i="3"/>
  <c r="F1803" i="3"/>
  <c r="F1802" i="3"/>
  <c r="F1801" i="3"/>
  <c r="F1800" i="3"/>
  <c r="F1799" i="3"/>
  <c r="F1798" i="3"/>
  <c r="F1797" i="3"/>
  <c r="F1796" i="3"/>
  <c r="F1795" i="3"/>
  <c r="F1793" i="3"/>
  <c r="F1791" i="3"/>
  <c r="F1789" i="3"/>
  <c r="F1787" i="3"/>
  <c r="F1785" i="3"/>
  <c r="F1783" i="3"/>
  <c r="F1781" i="3"/>
  <c r="F1779" i="3"/>
  <c r="F1777" i="3"/>
  <c r="F1775" i="3"/>
  <c r="F1773" i="3"/>
  <c r="F1771" i="3"/>
  <c r="F1769" i="3"/>
  <c r="F1767" i="3"/>
  <c r="F1766" i="3"/>
  <c r="F1765" i="3"/>
  <c r="F1764" i="3"/>
  <c r="F1763" i="3"/>
  <c r="F1762" i="3"/>
  <c r="F1761" i="3"/>
  <c r="F1760" i="3"/>
  <c r="F1759" i="3"/>
  <c r="F1758" i="3"/>
  <c r="F1757" i="3"/>
  <c r="F1756" i="3"/>
  <c r="F1755" i="3"/>
  <c r="F1754" i="3"/>
  <c r="F1753" i="3"/>
  <c r="F1752" i="3"/>
  <c r="F1751" i="3"/>
  <c r="F1750" i="3"/>
  <c r="F1749" i="3"/>
  <c r="F1748" i="3"/>
  <c r="F1747" i="3"/>
  <c r="F1746" i="3"/>
  <c r="F1745" i="3"/>
  <c r="F1744" i="3"/>
  <c r="F1743" i="3"/>
  <c r="F1742" i="3"/>
  <c r="F1741" i="3"/>
  <c r="F1740" i="3"/>
  <c r="F1739" i="3"/>
  <c r="F1738" i="3"/>
  <c r="F1737" i="3"/>
  <c r="F1736" i="3"/>
  <c r="F1735" i="3"/>
  <c r="F1734" i="3"/>
  <c r="F1733" i="3"/>
  <c r="F1732" i="3"/>
  <c r="F1731" i="3"/>
  <c r="F1730" i="3"/>
  <c r="F1729" i="3"/>
  <c r="F1728" i="3"/>
  <c r="F1727" i="3"/>
  <c r="F1726" i="3"/>
  <c r="F1725" i="3"/>
  <c r="F1724" i="3"/>
  <c r="F1723" i="3"/>
  <c r="F1722" i="3"/>
  <c r="F1721" i="3"/>
  <c r="F1720" i="3"/>
  <c r="F1719" i="3"/>
  <c r="F1718" i="3"/>
  <c r="F1717" i="3"/>
  <c r="F1716" i="3"/>
  <c r="F1715" i="3"/>
  <c r="F1714" i="3"/>
  <c r="F1713" i="3"/>
  <c r="F1712" i="3"/>
  <c r="F1711" i="3"/>
  <c r="F1710" i="3"/>
  <c r="F1709" i="3"/>
  <c r="F1708" i="3"/>
  <c r="F1707" i="3"/>
  <c r="F1706" i="3"/>
  <c r="F1705" i="3"/>
  <c r="F1704" i="3"/>
  <c r="F1703" i="3"/>
  <c r="F1702" i="3"/>
  <c r="F1701" i="3"/>
  <c r="F1700" i="3"/>
  <c r="F1699" i="3"/>
  <c r="F1698" i="3"/>
  <c r="F1697" i="3"/>
  <c r="F1696" i="3"/>
  <c r="F1695" i="3"/>
  <c r="F1694" i="3"/>
  <c r="F1693" i="3"/>
  <c r="F1692" i="3"/>
  <c r="F1691" i="3"/>
  <c r="F1690" i="3"/>
  <c r="F1689" i="3"/>
  <c r="F1688" i="3"/>
  <c r="F1687" i="3"/>
  <c r="F1686" i="3"/>
  <c r="F1685" i="3"/>
  <c r="F1684" i="3"/>
  <c r="F1683" i="3"/>
  <c r="F1682" i="3"/>
  <c r="F1681" i="3"/>
  <c r="F1680" i="3"/>
  <c r="F1679" i="3"/>
  <c r="F1678" i="3"/>
  <c r="F1677" i="3"/>
  <c r="F1676" i="3"/>
  <c r="F1675" i="3"/>
  <c r="F1674" i="3"/>
  <c r="F1673" i="3"/>
  <c r="F1672" i="3"/>
  <c r="F1671" i="3"/>
  <c r="F1670" i="3"/>
  <c r="F1669" i="3"/>
  <c r="F1668" i="3"/>
  <c r="F1667" i="3"/>
  <c r="F1666" i="3"/>
  <c r="F1665" i="3"/>
  <c r="F1794" i="3"/>
  <c r="F1792" i="3"/>
  <c r="F1790" i="3"/>
  <c r="F1788" i="3"/>
  <c r="F1786" i="3"/>
  <c r="F1784" i="3"/>
  <c r="F1782" i="3"/>
  <c r="F1780" i="3"/>
  <c r="F1778" i="3"/>
  <c r="F1776" i="3"/>
  <c r="F1774" i="3"/>
  <c r="F1772" i="3"/>
  <c r="F1770" i="3"/>
  <c r="F1768" i="3"/>
  <c r="F1664" i="3"/>
  <c r="F1663" i="3"/>
  <c r="F1662" i="3"/>
  <c r="F1661" i="3"/>
  <c r="F1660" i="3"/>
  <c r="F1659" i="3"/>
  <c r="F1658" i="3"/>
  <c r="F1657" i="3"/>
  <c r="F1656" i="3"/>
  <c r="F1655" i="3"/>
  <c r="F1654" i="3"/>
  <c r="F1653" i="3"/>
  <c r="F1652" i="3"/>
  <c r="F1651" i="3"/>
  <c r="F1650" i="3"/>
  <c r="F1649" i="3"/>
  <c r="F1648" i="3"/>
  <c r="F1647" i="3"/>
  <c r="F1646" i="3"/>
  <c r="F1645" i="3"/>
  <c r="F1644" i="3"/>
  <c r="F1643" i="3"/>
  <c r="F1642" i="3"/>
  <c r="F1641" i="3"/>
  <c r="F1640" i="3"/>
  <c r="F1639" i="3"/>
  <c r="F1638" i="3"/>
  <c r="F1637" i="3"/>
  <c r="F1636" i="3"/>
  <c r="F1635" i="3"/>
  <c r="F1634" i="3"/>
  <c r="F1633" i="3"/>
  <c r="F1632" i="3"/>
  <c r="F1631" i="3"/>
  <c r="F1630" i="3"/>
  <c r="F1629" i="3"/>
  <c r="F1628" i="3"/>
  <c r="F1627" i="3"/>
  <c r="F1626" i="3"/>
  <c r="F1625" i="3"/>
  <c r="F1624" i="3"/>
  <c r="F1623" i="3"/>
  <c r="F1622" i="3"/>
  <c r="F1621" i="3"/>
  <c r="F1620" i="3"/>
  <c r="F1619" i="3"/>
  <c r="F1618" i="3"/>
  <c r="F1617" i="3"/>
  <c r="F1616" i="3"/>
  <c r="F1615" i="3"/>
  <c r="F1614" i="3"/>
  <c r="F1613" i="3"/>
  <c r="F1612" i="3"/>
  <c r="F1611" i="3"/>
  <c r="F1610" i="3"/>
  <c r="F1609" i="3"/>
  <c r="F1608" i="3"/>
  <c r="F1607" i="3"/>
  <c r="F1606" i="3"/>
  <c r="F1605" i="3"/>
  <c r="F1604" i="3"/>
  <c r="F1603" i="3"/>
  <c r="F1602" i="3"/>
  <c r="F1601" i="3"/>
  <c r="F1600" i="3"/>
  <c r="F1599" i="3"/>
  <c r="F1598" i="3"/>
  <c r="F1597" i="3"/>
  <c r="F1596" i="3"/>
  <c r="F1595" i="3"/>
  <c r="F1594" i="3"/>
  <c r="F1593" i="3"/>
  <c r="F1592" i="3"/>
  <c r="F1591" i="3"/>
  <c r="F1590" i="3"/>
  <c r="F1589" i="3"/>
  <c r="F1588" i="3"/>
  <c r="F1587" i="3"/>
  <c r="F1586" i="3"/>
  <c r="F1585" i="3"/>
  <c r="F1584" i="3"/>
  <c r="F1583" i="3"/>
  <c r="F1582" i="3"/>
  <c r="F1581" i="3"/>
  <c r="F1580" i="3"/>
  <c r="F1579" i="3"/>
  <c r="F1578" i="3"/>
  <c r="F1577" i="3"/>
  <c r="F1576" i="3"/>
  <c r="F1575" i="3"/>
  <c r="F1574" i="3"/>
  <c r="F1573" i="3"/>
  <c r="F1572" i="3"/>
  <c r="F1571" i="3"/>
  <c r="F1570" i="3"/>
  <c r="F1569" i="3"/>
  <c r="F1568" i="3"/>
  <c r="F1567" i="3"/>
  <c r="F1566" i="3"/>
  <c r="F1565" i="3"/>
  <c r="F1564" i="3"/>
  <c r="F1563" i="3"/>
  <c r="F1562" i="3"/>
  <c r="F1561" i="3"/>
  <c r="F1560" i="3"/>
  <c r="F1559" i="3"/>
  <c r="F1558" i="3"/>
  <c r="F1557" i="3"/>
  <c r="F1556" i="3"/>
  <c r="F1555" i="3"/>
  <c r="F1554" i="3"/>
  <c r="F1553" i="3"/>
  <c r="F1552" i="3"/>
  <c r="F1551" i="3"/>
  <c r="F1550" i="3"/>
  <c r="F1549" i="3"/>
  <c r="F1548" i="3"/>
  <c r="F1547" i="3"/>
  <c r="F1546" i="3"/>
  <c r="F1545" i="3"/>
  <c r="F1544" i="3"/>
  <c r="F1543" i="3"/>
  <c r="F1542" i="3"/>
  <c r="F1541" i="3"/>
  <c r="F1540" i="3"/>
  <c r="F1539" i="3"/>
  <c r="F1538" i="3"/>
  <c r="F1537" i="3"/>
  <c r="F1536" i="3"/>
  <c r="F1535" i="3"/>
  <c r="F1534" i="3"/>
  <c r="F1533" i="3"/>
  <c r="F1532" i="3"/>
  <c r="F1531" i="3"/>
  <c r="F1530" i="3"/>
  <c r="F1529" i="3"/>
  <c r="F1528" i="3"/>
  <c r="F1527" i="3"/>
  <c r="F1526" i="3"/>
  <c r="F1525" i="3"/>
  <c r="F1524" i="3"/>
  <c r="F1523" i="3"/>
  <c r="F1522" i="3"/>
  <c r="F1521" i="3"/>
  <c r="F1520" i="3"/>
  <c r="F1519" i="3"/>
  <c r="F1518" i="3"/>
  <c r="F1517" i="3"/>
  <c r="F1516" i="3"/>
  <c r="F1515" i="3"/>
  <c r="F1514" i="3"/>
  <c r="F1513" i="3"/>
  <c r="F1512" i="3"/>
  <c r="F1511" i="3"/>
  <c r="F1510" i="3"/>
  <c r="F1509" i="3"/>
  <c r="F1508" i="3"/>
  <c r="F1507" i="3"/>
  <c r="F1506" i="3"/>
  <c r="F1505" i="3"/>
  <c r="F1504" i="3"/>
  <c r="F1503" i="3"/>
  <c r="F1502" i="3"/>
  <c r="F1501" i="3"/>
  <c r="F1500" i="3"/>
  <c r="F1499" i="3"/>
  <c r="F1498" i="3"/>
  <c r="F1497" i="3"/>
  <c r="F1496" i="3"/>
  <c r="F1495" i="3"/>
  <c r="F1494" i="3"/>
  <c r="F1493" i="3"/>
  <c r="F1492" i="3"/>
  <c r="F1491" i="3"/>
  <c r="F1490" i="3"/>
  <c r="F1489" i="3"/>
  <c r="F1488" i="3"/>
  <c r="F1487" i="3"/>
  <c r="F1486" i="3"/>
  <c r="F1485" i="3"/>
  <c r="F1484" i="3"/>
  <c r="F1483" i="3"/>
  <c r="F1482" i="3"/>
  <c r="F1481" i="3"/>
  <c r="F1480" i="3"/>
  <c r="F1479" i="3"/>
  <c r="F1478" i="3"/>
  <c r="F1477" i="3"/>
  <c r="F1476" i="3"/>
  <c r="F1475" i="3"/>
  <c r="F1474" i="3"/>
  <c r="F1473" i="3"/>
  <c r="F1472" i="3"/>
  <c r="F1471" i="3"/>
  <c r="F1470" i="3"/>
  <c r="F1469" i="3"/>
  <c r="F1468" i="3"/>
  <c r="F1467" i="3"/>
  <c r="F1466" i="3"/>
  <c r="F1465" i="3"/>
  <c r="F1464" i="3"/>
  <c r="F1463" i="3"/>
  <c r="F1461" i="3"/>
  <c r="F1459" i="3"/>
  <c r="F1457" i="3"/>
  <c r="F1455" i="3"/>
  <c r="F1453" i="3"/>
  <c r="F1451" i="3"/>
  <c r="F1449" i="3"/>
  <c r="F1447" i="3"/>
  <c r="F1445" i="3"/>
  <c r="F1443" i="3"/>
  <c r="F1441" i="3"/>
  <c r="F1439" i="3"/>
  <c r="F1437" i="3"/>
  <c r="F1435" i="3"/>
  <c r="F1433" i="3"/>
  <c r="F1431" i="3"/>
  <c r="F1429" i="3"/>
  <c r="F1427" i="3"/>
  <c r="F1425" i="3"/>
  <c r="F1423" i="3"/>
  <c r="F1421" i="3"/>
  <c r="F1419" i="3"/>
  <c r="F1417" i="3"/>
  <c r="F1415" i="3"/>
  <c r="F1413" i="3"/>
  <c r="F1411" i="3"/>
  <c r="F1409" i="3"/>
  <c r="F1407" i="3"/>
  <c r="F1405" i="3"/>
  <c r="F1403" i="3"/>
  <c r="F1401" i="3"/>
  <c r="F1462" i="3"/>
  <c r="F1460" i="3"/>
  <c r="F1458" i="3"/>
  <c r="F1456" i="3"/>
  <c r="F1454" i="3"/>
  <c r="F1452" i="3"/>
  <c r="F1450" i="3"/>
  <c r="F1448" i="3"/>
  <c r="F1446" i="3"/>
  <c r="F1444" i="3"/>
  <c r="F1442" i="3"/>
  <c r="F1440" i="3"/>
  <c r="F1438" i="3"/>
  <c r="F1436" i="3"/>
  <c r="F1434" i="3"/>
  <c r="F1432" i="3"/>
  <c r="F1430" i="3"/>
  <c r="F1428" i="3"/>
  <c r="F1426" i="3"/>
  <c r="F1424" i="3"/>
  <c r="F1422" i="3"/>
  <c r="F1420" i="3"/>
  <c r="F1418" i="3"/>
  <c r="F1416" i="3"/>
  <c r="F1414" i="3"/>
  <c r="F1412" i="3"/>
  <c r="F1410" i="3"/>
  <c r="F1408" i="3"/>
  <c r="F1406" i="3"/>
  <c r="F1404" i="3"/>
  <c r="F1402" i="3"/>
  <c r="F1400" i="3"/>
  <c r="F1399" i="3"/>
  <c r="F1398" i="3"/>
  <c r="F1397" i="3"/>
  <c r="F1396" i="3"/>
  <c r="F1395" i="3"/>
  <c r="F1394" i="3"/>
  <c r="F1393" i="3"/>
  <c r="F1392" i="3"/>
  <c r="F1391" i="3"/>
  <c r="F1390" i="3"/>
  <c r="F1389" i="3"/>
  <c r="F1388" i="3"/>
  <c r="F1387" i="3"/>
  <c r="F1386" i="3"/>
  <c r="F1385" i="3"/>
  <c r="F1384" i="3"/>
  <c r="F1383" i="3"/>
  <c r="F1382" i="3"/>
  <c r="F1381" i="3"/>
  <c r="F1380" i="3"/>
  <c r="F1379" i="3"/>
  <c r="F1378" i="3"/>
  <c r="F1377" i="3"/>
  <c r="F1376" i="3"/>
  <c r="F1375" i="3"/>
  <c r="F1374" i="3"/>
  <c r="F1373" i="3"/>
  <c r="F1372" i="3"/>
  <c r="F1371" i="3"/>
  <c r="F1370" i="3"/>
  <c r="F1369" i="3"/>
  <c r="F1368" i="3"/>
  <c r="F1367" i="3"/>
  <c r="F1366" i="3"/>
  <c r="F1365" i="3"/>
  <c r="F1364" i="3"/>
  <c r="F1363" i="3"/>
  <c r="F1362" i="3"/>
  <c r="F1361" i="3"/>
  <c r="F1360" i="3"/>
  <c r="F1359" i="3"/>
  <c r="F1358" i="3"/>
  <c r="F1357" i="3"/>
  <c r="F1356" i="3"/>
  <c r="F1355" i="3"/>
  <c r="F1354" i="3"/>
  <c r="F1353" i="3"/>
  <c r="F1352" i="3"/>
  <c r="F1351" i="3"/>
  <c r="F1350" i="3"/>
  <c r="F1349" i="3"/>
  <c r="F1348" i="3"/>
  <c r="F1347" i="3"/>
  <c r="F1346" i="3"/>
  <c r="F1345" i="3"/>
  <c r="F1344" i="3"/>
  <c r="F1343" i="3"/>
  <c r="F1342" i="3"/>
  <c r="F1341" i="3"/>
  <c r="F1340" i="3"/>
  <c r="F1339" i="3"/>
  <c r="F1338" i="3"/>
  <c r="F1337" i="3"/>
  <c r="F1336" i="3"/>
  <c r="F1335" i="3"/>
  <c r="F1334" i="3"/>
  <c r="F1333" i="3"/>
  <c r="F1332" i="3"/>
  <c r="F1331" i="3"/>
  <c r="F1330" i="3"/>
  <c r="F1329" i="3"/>
  <c r="F1328" i="3"/>
  <c r="F1327" i="3"/>
  <c r="F1326" i="3"/>
  <c r="F1325" i="3"/>
  <c r="F1324" i="3"/>
  <c r="F1323" i="3"/>
  <c r="F1322" i="3"/>
  <c r="F1321" i="3"/>
  <c r="F1320" i="3"/>
  <c r="F1319" i="3"/>
  <c r="F1318" i="3"/>
  <c r="F1317" i="3"/>
  <c r="F1316" i="3"/>
  <c r="F1315" i="3"/>
  <c r="F1314" i="3"/>
  <c r="F1313" i="3"/>
  <c r="F1312" i="3"/>
  <c r="F1311" i="3"/>
  <c r="F1310" i="3"/>
  <c r="F1309" i="3"/>
  <c r="F1308" i="3"/>
  <c r="F1307" i="3"/>
  <c r="F1306" i="3"/>
  <c r="F1305" i="3"/>
  <c r="F1304" i="3"/>
  <c r="F1303" i="3"/>
  <c r="F1302" i="3"/>
  <c r="F1301" i="3"/>
  <c r="F1300" i="3"/>
  <c r="F1299" i="3"/>
  <c r="F1298" i="3"/>
  <c r="F1297" i="3"/>
  <c r="F1296" i="3"/>
  <c r="F1295" i="3"/>
  <c r="F1294" i="3"/>
  <c r="F1293" i="3"/>
  <c r="F1292" i="3"/>
  <c r="F1291" i="3"/>
  <c r="F1290" i="3"/>
  <c r="F1289" i="3"/>
  <c r="F1288" i="3"/>
  <c r="F1287" i="3"/>
  <c r="F1286" i="3"/>
  <c r="F1285" i="3"/>
  <c r="F1284" i="3"/>
  <c r="F1283" i="3"/>
  <c r="F1282" i="3"/>
  <c r="F1281" i="3"/>
  <c r="F1280" i="3"/>
  <c r="F1279" i="3"/>
  <c r="F1278" i="3"/>
  <c r="F1277" i="3"/>
  <c r="F1276" i="3"/>
  <c r="F1275" i="3"/>
  <c r="F1274" i="3"/>
  <c r="F1273" i="3"/>
  <c r="F1272" i="3"/>
  <c r="F1271" i="3"/>
  <c r="F1270" i="3"/>
  <c r="F1269" i="3"/>
  <c r="F1268" i="3"/>
  <c r="F1267" i="3"/>
  <c r="F1266" i="3"/>
  <c r="F1265" i="3"/>
  <c r="F1264" i="3"/>
  <c r="F1263" i="3"/>
  <c r="F1262" i="3"/>
  <c r="F1261" i="3"/>
  <c r="F1260" i="3"/>
  <c r="F1259" i="3"/>
  <c r="F1258" i="3"/>
  <c r="F1257" i="3"/>
  <c r="F1256" i="3"/>
  <c r="F1255" i="3"/>
  <c r="F1254" i="3"/>
  <c r="F1253" i="3"/>
  <c r="F1252" i="3"/>
  <c r="F1251" i="3"/>
  <c r="F1250" i="3"/>
  <c r="F1249" i="3"/>
  <c r="F1248" i="3"/>
  <c r="F1247" i="3"/>
  <c r="F1246" i="3"/>
  <c r="F1245" i="3"/>
  <c r="F1243" i="3"/>
  <c r="F1241" i="3"/>
  <c r="F1239" i="3"/>
  <c r="F1237" i="3"/>
  <c r="F1235" i="3"/>
  <c r="F1233" i="3"/>
  <c r="F1231" i="3"/>
  <c r="F1229" i="3"/>
  <c r="F1227" i="3"/>
  <c r="F1225" i="3"/>
  <c r="F1223" i="3"/>
  <c r="F1221" i="3"/>
  <c r="F1219" i="3"/>
  <c r="F1217" i="3"/>
  <c r="F1215" i="3"/>
  <c r="F1213" i="3"/>
  <c r="F1211" i="3"/>
  <c r="F1209" i="3"/>
  <c r="F1207" i="3"/>
  <c r="F1205" i="3"/>
  <c r="F1203" i="3"/>
  <c r="F1201" i="3"/>
  <c r="F1199" i="3"/>
  <c r="F1197" i="3"/>
  <c r="F1195" i="3"/>
  <c r="F1193" i="3"/>
  <c r="F1191" i="3"/>
  <c r="F1189" i="3"/>
  <c r="F1187" i="3"/>
  <c r="F1185" i="3"/>
  <c r="F1183" i="3"/>
  <c r="F1181" i="3"/>
  <c r="F1179" i="3"/>
  <c r="F1177" i="3"/>
  <c r="F1175" i="3"/>
  <c r="F1173" i="3"/>
  <c r="F1171" i="3"/>
  <c r="F1169" i="3"/>
  <c r="F1167" i="3"/>
  <c r="F1165" i="3"/>
  <c r="F1163" i="3"/>
  <c r="F1161" i="3"/>
  <c r="F1159" i="3"/>
  <c r="F1157" i="3"/>
  <c r="F1155" i="3"/>
  <c r="F1153" i="3"/>
  <c r="F1151" i="3"/>
  <c r="F1149" i="3"/>
  <c r="F1147" i="3"/>
  <c r="F1145" i="3"/>
  <c r="F1144" i="3"/>
  <c r="F1143" i="3"/>
  <c r="F1142" i="3"/>
  <c r="F1141" i="3"/>
  <c r="F1140" i="3"/>
  <c r="F1139" i="3"/>
  <c r="F1138" i="3"/>
  <c r="F1137" i="3"/>
  <c r="F1136" i="3"/>
  <c r="F1135" i="3"/>
  <c r="F1134" i="3"/>
  <c r="F1133" i="3"/>
  <c r="F1132" i="3"/>
  <c r="F1131" i="3"/>
  <c r="F1130" i="3"/>
  <c r="F1129" i="3"/>
  <c r="F1128" i="3"/>
  <c r="F1127" i="3"/>
  <c r="F1126" i="3"/>
  <c r="F1125" i="3"/>
  <c r="F1124" i="3"/>
  <c r="F1123" i="3"/>
  <c r="F1122" i="3"/>
  <c r="F1121" i="3"/>
  <c r="F1120" i="3"/>
  <c r="F1119" i="3"/>
  <c r="F1118" i="3"/>
  <c r="F1117" i="3"/>
  <c r="F1116" i="3"/>
  <c r="F1115" i="3"/>
  <c r="F1114" i="3"/>
  <c r="F1113" i="3"/>
  <c r="F1112" i="3"/>
  <c r="F1111" i="3"/>
  <c r="F1110" i="3"/>
  <c r="F1109" i="3"/>
  <c r="F1108" i="3"/>
  <c r="F1107" i="3"/>
  <c r="F1106" i="3"/>
  <c r="F1105" i="3"/>
  <c r="F1104" i="3"/>
  <c r="F1103" i="3"/>
  <c r="F1102" i="3"/>
  <c r="F1101" i="3"/>
  <c r="F1100" i="3"/>
  <c r="F1099" i="3"/>
  <c r="F1098" i="3"/>
  <c r="F1097" i="3"/>
  <c r="F1096" i="3"/>
  <c r="F1095" i="3"/>
  <c r="F1094" i="3"/>
  <c r="F1093" i="3"/>
  <c r="F1092" i="3"/>
  <c r="F1091" i="3"/>
  <c r="F1090" i="3"/>
  <c r="F1089" i="3"/>
  <c r="F1088" i="3"/>
  <c r="F1087" i="3"/>
  <c r="F1086" i="3"/>
  <c r="F1085" i="3"/>
  <c r="F1084" i="3"/>
  <c r="F1083" i="3"/>
  <c r="F1082" i="3"/>
  <c r="F1081" i="3"/>
  <c r="F1080" i="3"/>
  <c r="F1079" i="3"/>
  <c r="F1078" i="3"/>
  <c r="F1077" i="3"/>
  <c r="F1076" i="3"/>
  <c r="F1075" i="3"/>
  <c r="F1074" i="3"/>
  <c r="F1073" i="3"/>
  <c r="F1072" i="3"/>
  <c r="F1071" i="3"/>
  <c r="F1070" i="3"/>
  <c r="F1069" i="3"/>
  <c r="F1068" i="3"/>
  <c r="F1067" i="3"/>
  <c r="F1066" i="3"/>
  <c r="F1065" i="3"/>
  <c r="F1064" i="3"/>
  <c r="F1063" i="3"/>
  <c r="F1062" i="3"/>
  <c r="F1061" i="3"/>
  <c r="F1060" i="3"/>
  <c r="F1059" i="3"/>
  <c r="F1058" i="3"/>
  <c r="F1057" i="3"/>
  <c r="F1056" i="3"/>
  <c r="F1055" i="3"/>
  <c r="F1054" i="3"/>
  <c r="F1053" i="3"/>
  <c r="F1052" i="3"/>
  <c r="F1051" i="3"/>
  <c r="F1050" i="3"/>
  <c r="F1049" i="3"/>
  <c r="F1048" i="3"/>
  <c r="F1047" i="3"/>
  <c r="F1046" i="3"/>
  <c r="F1045" i="3"/>
  <c r="F1044" i="3"/>
  <c r="F1043" i="3"/>
  <c r="F1042" i="3"/>
  <c r="F1041" i="3"/>
  <c r="F1040" i="3"/>
  <c r="F1039" i="3"/>
  <c r="F1038" i="3"/>
  <c r="F1037" i="3"/>
  <c r="F1036" i="3"/>
  <c r="F1035" i="3"/>
  <c r="F1034" i="3"/>
  <c r="F1033" i="3"/>
  <c r="F1032" i="3"/>
  <c r="F1031" i="3"/>
  <c r="F1030" i="3"/>
  <c r="F1029" i="3"/>
  <c r="F1028" i="3"/>
  <c r="F1027" i="3"/>
  <c r="F1026" i="3"/>
  <c r="F1025" i="3"/>
  <c r="F1024" i="3"/>
  <c r="F1023" i="3"/>
  <c r="F1022" i="3"/>
  <c r="F1021" i="3"/>
  <c r="F1244" i="3"/>
  <c r="F1242" i="3"/>
  <c r="F1240" i="3"/>
  <c r="F1238" i="3"/>
  <c r="F1236" i="3"/>
  <c r="F1234" i="3"/>
  <c r="F1232" i="3"/>
  <c r="F1230" i="3"/>
  <c r="F1228" i="3"/>
  <c r="F1226" i="3"/>
  <c r="F1224" i="3"/>
  <c r="F1222" i="3"/>
  <c r="F1220" i="3"/>
  <c r="F1218" i="3"/>
  <c r="F1216" i="3"/>
  <c r="F1214" i="3"/>
  <c r="F1212" i="3"/>
  <c r="F1210" i="3"/>
  <c r="F1208" i="3"/>
  <c r="F1206" i="3"/>
  <c r="F1204" i="3"/>
  <c r="F1202" i="3"/>
  <c r="F1200" i="3"/>
  <c r="F1198" i="3"/>
  <c r="F1196" i="3"/>
  <c r="F1194" i="3"/>
  <c r="F1192" i="3"/>
  <c r="F1190" i="3"/>
  <c r="F1188" i="3"/>
  <c r="F1186" i="3"/>
  <c r="F1184" i="3"/>
  <c r="F1182" i="3"/>
  <c r="F1180" i="3"/>
  <c r="F1178" i="3"/>
  <c r="F1176" i="3"/>
  <c r="F1174" i="3"/>
  <c r="F1172" i="3"/>
  <c r="F1170" i="3"/>
  <c r="F1168" i="3"/>
  <c r="F1166" i="3"/>
  <c r="F1164" i="3"/>
  <c r="F1162" i="3"/>
  <c r="F1160" i="3"/>
  <c r="F1158" i="3"/>
  <c r="F1156" i="3"/>
  <c r="F1154" i="3"/>
  <c r="F1152" i="3"/>
  <c r="F1150" i="3"/>
  <c r="F1148" i="3"/>
  <c r="F1146" i="3"/>
  <c r="F1020" i="3"/>
  <c r="F1019" i="3"/>
  <c r="F1018" i="3"/>
  <c r="F1017" i="3"/>
  <c r="F1016" i="3"/>
  <c r="F1015" i="3"/>
  <c r="F1014" i="3"/>
  <c r="F1013" i="3"/>
  <c r="F1012" i="3"/>
  <c r="F1011" i="3"/>
  <c r="F1010" i="3"/>
  <c r="F1009" i="3"/>
  <c r="F1008" i="3"/>
  <c r="F1007" i="3"/>
  <c r="F1006" i="3"/>
  <c r="F1005" i="3"/>
  <c r="F1004" i="3"/>
  <c r="F1003" i="3"/>
  <c r="F1002" i="3"/>
  <c r="F1001" i="3"/>
  <c r="F1000" i="3"/>
  <c r="F999" i="3"/>
  <c r="F998" i="3"/>
  <c r="F997" i="3"/>
  <c r="F996" i="3"/>
  <c r="F995" i="3"/>
  <c r="F994" i="3"/>
  <c r="F993" i="3"/>
  <c r="F992" i="3"/>
  <c r="F991" i="3"/>
  <c r="F990" i="3"/>
  <c r="F989" i="3"/>
  <c r="F988" i="3"/>
  <c r="F987" i="3"/>
  <c r="F986" i="3"/>
  <c r="F985" i="3"/>
  <c r="F984" i="3"/>
  <c r="F983" i="3"/>
  <c r="F982" i="3"/>
  <c r="F981" i="3"/>
  <c r="F980" i="3"/>
  <c r="F979" i="3"/>
  <c r="F978" i="3"/>
  <c r="F977" i="3"/>
  <c r="F976" i="3"/>
  <c r="F975" i="3"/>
  <c r="F974" i="3"/>
  <c r="F973" i="3"/>
  <c r="F972" i="3"/>
  <c r="F971" i="3"/>
  <c r="F970" i="3"/>
  <c r="F969" i="3"/>
  <c r="F968" i="3"/>
  <c r="F967" i="3"/>
  <c r="F966" i="3"/>
  <c r="F965" i="3"/>
  <c r="F964" i="3"/>
  <c r="F963" i="3"/>
  <c r="F962" i="3"/>
  <c r="F961" i="3"/>
  <c r="F960" i="3"/>
  <c r="F959" i="3"/>
  <c r="F958" i="3"/>
  <c r="F957" i="3"/>
  <c r="F956" i="3"/>
  <c r="F955" i="3"/>
  <c r="F954" i="3"/>
  <c r="F953" i="3"/>
  <c r="F952" i="3"/>
  <c r="F951" i="3"/>
  <c r="F950" i="3"/>
  <c r="F949" i="3"/>
  <c r="F948" i="3"/>
  <c r="F947" i="3"/>
  <c r="F946" i="3"/>
  <c r="F945" i="3"/>
  <c r="F944" i="3"/>
  <c r="F943" i="3"/>
  <c r="F942" i="3"/>
  <c r="F941" i="3"/>
  <c r="F940" i="3"/>
  <c r="F939" i="3"/>
  <c r="F938" i="3"/>
  <c r="F937" i="3"/>
  <c r="F936" i="3"/>
  <c r="F935" i="3"/>
  <c r="F934" i="3"/>
  <c r="F933" i="3"/>
  <c r="F932" i="3"/>
  <c r="F931" i="3"/>
  <c r="F930" i="3"/>
  <c r="F929" i="3"/>
  <c r="F928" i="3"/>
  <c r="F927" i="3"/>
  <c r="F926" i="3"/>
  <c r="F925" i="3"/>
  <c r="F924" i="3"/>
  <c r="F923" i="3"/>
  <c r="F922" i="3"/>
  <c r="F921" i="3"/>
  <c r="F920" i="3"/>
  <c r="F919" i="3"/>
  <c r="F918" i="3"/>
  <c r="F917" i="3"/>
  <c r="F916" i="3"/>
  <c r="F915" i="3"/>
  <c r="F914" i="3"/>
  <c r="F913" i="3"/>
  <c r="F912" i="3"/>
  <c r="F911" i="3"/>
  <c r="F910" i="3"/>
  <c r="F909" i="3"/>
  <c r="F908" i="3"/>
  <c r="F907" i="3"/>
  <c r="F906" i="3"/>
  <c r="F905" i="3"/>
  <c r="F904" i="3"/>
  <c r="F903" i="3"/>
  <c r="F902" i="3"/>
  <c r="F901" i="3"/>
  <c r="F900" i="3"/>
  <c r="F899" i="3"/>
  <c r="F898" i="3"/>
  <c r="F897" i="3"/>
  <c r="F896" i="3"/>
  <c r="F895" i="3"/>
  <c r="F894" i="3"/>
  <c r="F893" i="3"/>
  <c r="F892" i="3"/>
  <c r="F891" i="3"/>
  <c r="F890" i="3"/>
  <c r="F889" i="3"/>
  <c r="F888" i="3"/>
  <c r="F887" i="3"/>
  <c r="F886" i="3"/>
  <c r="F885" i="3"/>
  <c r="F884" i="3"/>
  <c r="F883" i="3"/>
  <c r="F882" i="3"/>
  <c r="F881" i="3"/>
  <c r="F880" i="3"/>
  <c r="F879" i="3"/>
  <c r="F878" i="3"/>
  <c r="F877" i="3"/>
  <c r="F876" i="3"/>
  <c r="F875" i="3"/>
  <c r="F874" i="3"/>
  <c r="F873" i="3"/>
  <c r="F872" i="3"/>
  <c r="F871" i="3"/>
  <c r="F870" i="3"/>
  <c r="F869" i="3"/>
  <c r="F868" i="3"/>
  <c r="F867" i="3"/>
  <c r="F865" i="3"/>
  <c r="F863" i="3"/>
  <c r="F861" i="3"/>
  <c r="F859" i="3"/>
  <c r="F857" i="3"/>
  <c r="F855" i="3"/>
  <c r="F853" i="3"/>
  <c r="F851" i="3"/>
  <c r="F849" i="3"/>
  <c r="F847" i="3"/>
  <c r="F845" i="3"/>
  <c r="F843" i="3"/>
  <c r="F841" i="3"/>
  <c r="F839" i="3"/>
  <c r="F837" i="3"/>
  <c r="F835" i="3"/>
  <c r="F833" i="3"/>
  <c r="F831" i="3"/>
  <c r="F829" i="3"/>
  <c r="F827" i="3"/>
  <c r="F825" i="3"/>
  <c r="F823" i="3"/>
  <c r="F821" i="3"/>
  <c r="F819" i="3"/>
  <c r="F817" i="3"/>
  <c r="F815" i="3"/>
  <c r="F813" i="3"/>
  <c r="F811" i="3"/>
  <c r="F809" i="3"/>
  <c r="F807" i="3"/>
  <c r="F805" i="3"/>
  <c r="F803" i="3"/>
  <c r="F801" i="3"/>
  <c r="F799" i="3"/>
  <c r="F797" i="3"/>
  <c r="F795" i="3"/>
  <c r="F793" i="3"/>
  <c r="F791" i="3"/>
  <c r="F789" i="3"/>
  <c r="F787" i="3"/>
  <c r="F785" i="3"/>
  <c r="F783" i="3"/>
  <c r="F781" i="3"/>
  <c r="F779" i="3"/>
  <c r="F777" i="3"/>
  <c r="F775" i="3"/>
  <c r="F773" i="3"/>
  <c r="F771" i="3"/>
  <c r="F769" i="3"/>
  <c r="F767" i="3"/>
  <c r="F765" i="3"/>
  <c r="F763" i="3"/>
  <c r="F761" i="3"/>
  <c r="F759" i="3"/>
  <c r="F757" i="3"/>
  <c r="F755" i="3"/>
  <c r="F753" i="3"/>
  <c r="F751" i="3"/>
  <c r="F749" i="3"/>
  <c r="F747" i="3"/>
  <c r="F745" i="3"/>
  <c r="F743" i="3"/>
  <c r="F741" i="3"/>
  <c r="F739" i="3"/>
  <c r="F737" i="3"/>
  <c r="F735" i="3"/>
  <c r="F733" i="3"/>
  <c r="F731" i="3"/>
  <c r="F729" i="3"/>
  <c r="F727" i="3"/>
  <c r="F725" i="3"/>
  <c r="F723" i="3"/>
  <c r="F721" i="3"/>
  <c r="F719" i="3"/>
  <c r="F717" i="3"/>
  <c r="F715" i="3"/>
  <c r="F713" i="3"/>
  <c r="F711" i="3"/>
  <c r="F709" i="3"/>
  <c r="F707" i="3"/>
  <c r="F705" i="3"/>
  <c r="F703" i="3"/>
  <c r="F701" i="3"/>
  <c r="F699" i="3"/>
  <c r="F697" i="3"/>
  <c r="F695" i="3"/>
  <c r="F693" i="3"/>
  <c r="F691" i="3"/>
  <c r="F689" i="3"/>
  <c r="F687" i="3"/>
  <c r="F685" i="3"/>
  <c r="F683" i="3"/>
  <c r="F681" i="3"/>
  <c r="F679" i="3"/>
  <c r="F677" i="3"/>
  <c r="F675" i="3"/>
  <c r="F673" i="3"/>
  <c r="F671" i="3"/>
  <c r="F669" i="3"/>
  <c r="F667" i="3"/>
  <c r="F665" i="3"/>
  <c r="F663" i="3"/>
  <c r="F661" i="3"/>
  <c r="F659" i="3"/>
  <c r="F657" i="3"/>
  <c r="F655" i="3"/>
  <c r="F653" i="3"/>
  <c r="F651" i="3"/>
  <c r="F649" i="3"/>
  <c r="F647" i="3"/>
  <c r="F645" i="3"/>
  <c r="F643" i="3"/>
  <c r="F641" i="3"/>
  <c r="F639" i="3"/>
  <c r="F637" i="3"/>
  <c r="F635" i="3"/>
  <c r="F633" i="3"/>
  <c r="F631" i="3"/>
  <c r="F629" i="3"/>
  <c r="F627" i="3"/>
  <c r="F625" i="3"/>
  <c r="F623" i="3"/>
  <c r="F621" i="3"/>
  <c r="F619" i="3"/>
  <c r="F617" i="3"/>
  <c r="F615" i="3"/>
  <c r="F613" i="3"/>
  <c r="F611" i="3"/>
  <c r="F609" i="3"/>
  <c r="F607" i="3"/>
  <c r="F605" i="3"/>
  <c r="F603" i="3"/>
  <c r="F601" i="3"/>
  <c r="F599" i="3"/>
  <c r="F597" i="3"/>
  <c r="F595" i="3"/>
  <c r="F593" i="3"/>
  <c r="F591" i="3"/>
  <c r="F589" i="3"/>
  <c r="F587" i="3"/>
  <c r="F585" i="3"/>
  <c r="F583" i="3"/>
  <c r="F581" i="3"/>
  <c r="F579" i="3"/>
  <c r="F577" i="3"/>
  <c r="F575" i="3"/>
  <c r="F573" i="3"/>
  <c r="F571" i="3"/>
  <c r="F569" i="3"/>
  <c r="F567" i="3"/>
  <c r="F565" i="3"/>
  <c r="F563" i="3"/>
  <c r="F561" i="3"/>
  <c r="F559" i="3"/>
  <c r="F557" i="3"/>
  <c r="F555" i="3"/>
  <c r="F553" i="3"/>
  <c r="F551" i="3"/>
  <c r="F549" i="3"/>
  <c r="F547" i="3"/>
  <c r="F545" i="3"/>
  <c r="F543" i="3"/>
  <c r="F541" i="3"/>
  <c r="F539" i="3"/>
  <c r="F537" i="3"/>
  <c r="F535" i="3"/>
  <c r="F533" i="3"/>
  <c r="F531" i="3"/>
  <c r="F866" i="3"/>
  <c r="F864" i="3"/>
  <c r="F862" i="3"/>
  <c r="F860" i="3"/>
  <c r="F858" i="3"/>
  <c r="F856" i="3"/>
  <c r="F854" i="3"/>
  <c r="F852" i="3"/>
  <c r="F850" i="3"/>
  <c r="F848" i="3"/>
  <c r="F846" i="3"/>
  <c r="F844" i="3"/>
  <c r="F842" i="3"/>
  <c r="F840" i="3"/>
  <c r="F838" i="3"/>
  <c r="F836" i="3"/>
  <c r="F834" i="3"/>
  <c r="F832" i="3"/>
  <c r="F830" i="3"/>
  <c r="F828" i="3"/>
  <c r="F826" i="3"/>
  <c r="F824" i="3"/>
  <c r="F822" i="3"/>
  <c r="F820" i="3"/>
  <c r="F818" i="3"/>
  <c r="F816" i="3"/>
  <c r="F814" i="3"/>
  <c r="F812" i="3"/>
  <c r="F810" i="3"/>
  <c r="F808" i="3"/>
  <c r="F806" i="3"/>
  <c r="F804" i="3"/>
  <c r="F802" i="3"/>
  <c r="F800" i="3"/>
  <c r="F798" i="3"/>
  <c r="F796" i="3"/>
  <c r="F794" i="3"/>
  <c r="F792" i="3"/>
  <c r="F790" i="3"/>
  <c r="F788" i="3"/>
  <c r="F786" i="3"/>
  <c r="F784" i="3"/>
  <c r="F782" i="3"/>
  <c r="F780" i="3"/>
  <c r="F778" i="3"/>
  <c r="F776" i="3"/>
  <c r="F774" i="3"/>
  <c r="F772" i="3"/>
  <c r="F770" i="3"/>
  <c r="F768" i="3"/>
  <c r="F766" i="3"/>
  <c r="F764" i="3"/>
  <c r="F762" i="3"/>
  <c r="F760" i="3"/>
  <c r="F758" i="3"/>
  <c r="F756" i="3"/>
  <c r="F754" i="3"/>
  <c r="F752" i="3"/>
  <c r="F750" i="3"/>
  <c r="F748" i="3"/>
  <c r="F746" i="3"/>
  <c r="F744" i="3"/>
  <c r="F742" i="3"/>
  <c r="F740" i="3"/>
  <c r="F738" i="3"/>
  <c r="F736" i="3"/>
  <c r="F734" i="3"/>
  <c r="F732" i="3"/>
  <c r="F730" i="3"/>
  <c r="F728" i="3"/>
  <c r="F726" i="3"/>
  <c r="F724" i="3"/>
  <c r="F722" i="3"/>
  <c r="F720" i="3"/>
  <c r="F718" i="3"/>
  <c r="F716" i="3"/>
  <c r="F714" i="3"/>
  <c r="F712" i="3"/>
  <c r="F710" i="3"/>
  <c r="F708" i="3"/>
  <c r="F706" i="3"/>
  <c r="F704" i="3"/>
  <c r="F702" i="3"/>
  <c r="F700" i="3"/>
  <c r="F698" i="3"/>
  <c r="F696" i="3"/>
  <c r="F694" i="3"/>
  <c r="F692" i="3"/>
  <c r="F690" i="3"/>
  <c r="F688" i="3"/>
  <c r="F686" i="3"/>
  <c r="F684" i="3"/>
  <c r="F682" i="3"/>
  <c r="F680" i="3"/>
  <c r="F678" i="3"/>
  <c r="F676" i="3"/>
  <c r="F674" i="3"/>
  <c r="F672" i="3"/>
  <c r="F670" i="3"/>
  <c r="F668" i="3"/>
  <c r="F666" i="3"/>
  <c r="F664" i="3"/>
  <c r="F662" i="3"/>
  <c r="F660" i="3"/>
  <c r="F658" i="3"/>
  <c r="F656" i="3"/>
  <c r="F654" i="3"/>
  <c r="F652" i="3"/>
  <c r="F650" i="3"/>
  <c r="F648" i="3"/>
  <c r="F646" i="3"/>
  <c r="F644" i="3"/>
  <c r="F642" i="3"/>
  <c r="F640" i="3"/>
  <c r="F638" i="3"/>
  <c r="F636" i="3"/>
  <c r="F634" i="3"/>
  <c r="F632" i="3"/>
  <c r="F630" i="3"/>
  <c r="F628" i="3"/>
  <c r="F626" i="3"/>
  <c r="F624" i="3"/>
  <c r="F622" i="3"/>
  <c r="F620" i="3"/>
  <c r="F618" i="3"/>
  <c r="F616" i="3"/>
  <c r="F614" i="3"/>
  <c r="F612" i="3"/>
  <c r="F610" i="3"/>
  <c r="F608" i="3"/>
  <c r="F606" i="3"/>
  <c r="F604" i="3"/>
  <c r="F602" i="3"/>
  <c r="F600" i="3"/>
  <c r="F598" i="3"/>
  <c r="F596" i="3"/>
  <c r="F594" i="3"/>
  <c r="F592" i="3"/>
  <c r="F590" i="3"/>
  <c r="F588" i="3"/>
  <c r="F586" i="3"/>
  <c r="F584" i="3"/>
  <c r="F582" i="3"/>
  <c r="F580" i="3"/>
  <c r="F578" i="3"/>
  <c r="F576" i="3"/>
  <c r="F574" i="3"/>
  <c r="F572" i="3"/>
  <c r="F570" i="3"/>
  <c r="F568" i="3"/>
  <c r="F566" i="3"/>
  <c r="F564" i="3"/>
  <c r="F562" i="3"/>
  <c r="F560" i="3"/>
  <c r="F558" i="3"/>
  <c r="F556" i="3"/>
  <c r="F554" i="3"/>
  <c r="F552" i="3"/>
  <c r="F550" i="3"/>
  <c r="F548" i="3"/>
  <c r="F546" i="3"/>
  <c r="F544" i="3"/>
  <c r="F542" i="3"/>
  <c r="F540" i="3"/>
  <c r="F538" i="3"/>
  <c r="F536" i="3"/>
  <c r="F534" i="3"/>
  <c r="F529" i="3"/>
  <c r="F528" i="3"/>
  <c r="F527" i="3"/>
  <c r="F526" i="3"/>
  <c r="F525" i="3"/>
  <c r="F524" i="3"/>
  <c r="F523" i="3"/>
  <c r="F522" i="3"/>
  <c r="F521" i="3"/>
  <c r="F520" i="3"/>
  <c r="F519" i="3"/>
  <c r="F518" i="3"/>
  <c r="F517" i="3"/>
  <c r="F516" i="3"/>
  <c r="F515" i="3"/>
  <c r="F514" i="3"/>
  <c r="F513" i="3"/>
  <c r="F532" i="3"/>
  <c r="F530" i="3"/>
  <c r="F512" i="3"/>
  <c r="F510" i="3"/>
  <c r="F508" i="3"/>
  <c r="F506" i="3"/>
  <c r="F504" i="3"/>
  <c r="F502" i="3"/>
  <c r="F500" i="3"/>
  <c r="F498" i="3"/>
  <c r="F496" i="3"/>
  <c r="F494" i="3"/>
  <c r="F492" i="3"/>
  <c r="F490" i="3"/>
  <c r="F488" i="3"/>
  <c r="F486" i="3"/>
  <c r="F484" i="3"/>
  <c r="F482" i="3"/>
  <c r="F480" i="3"/>
  <c r="F478" i="3"/>
  <c r="F476" i="3"/>
  <c r="F474" i="3"/>
  <c r="F472" i="3"/>
  <c r="F470" i="3"/>
  <c r="F468" i="3"/>
  <c r="F466" i="3"/>
  <c r="F464" i="3"/>
  <c r="F462" i="3"/>
  <c r="F460" i="3"/>
  <c r="F458" i="3"/>
  <c r="F456" i="3"/>
  <c r="F454" i="3"/>
  <c r="F452" i="3"/>
  <c r="F450" i="3"/>
  <c r="F448" i="3"/>
  <c r="F446" i="3"/>
  <c r="F6" i="3"/>
  <c r="F4" i="3"/>
  <c r="F3" i="3"/>
  <c r="F177" i="3"/>
  <c r="F176" i="3"/>
  <c r="F175" i="3"/>
  <c r="F171" i="3"/>
  <c r="F170" i="3"/>
  <c r="F169" i="3"/>
  <c r="F165" i="3"/>
  <c r="F164" i="3"/>
  <c r="F163" i="3"/>
  <c r="F162" i="3"/>
  <c r="F161" i="3"/>
  <c r="F160" i="3"/>
  <c r="F159" i="3"/>
  <c r="F158" i="3"/>
  <c r="F157" i="3"/>
  <c r="F156" i="3"/>
  <c r="F155" i="3"/>
  <c r="F154" i="3"/>
  <c r="F152" i="3"/>
  <c r="F151" i="3"/>
  <c r="F148" i="3"/>
  <c r="F147" i="3"/>
  <c r="F146" i="3"/>
  <c r="F144" i="3"/>
  <c r="F143" i="3"/>
  <c r="F140" i="3"/>
  <c r="F139" i="3"/>
  <c r="F135" i="3"/>
  <c r="F134" i="3"/>
  <c r="F132" i="3"/>
  <c r="F131" i="3"/>
  <c r="F129" i="3"/>
  <c r="F127" i="3"/>
  <c r="F126" i="3"/>
  <c r="F125" i="3"/>
  <c r="F123" i="3"/>
  <c r="F122" i="3"/>
  <c r="F118" i="3"/>
  <c r="F117" i="3"/>
  <c r="F116" i="3"/>
  <c r="F114" i="3"/>
  <c r="F113" i="3"/>
  <c r="F112" i="3"/>
  <c r="F107" i="3"/>
  <c r="F106" i="3"/>
  <c r="F105" i="3"/>
  <c r="F104" i="3"/>
  <c r="F103" i="3"/>
  <c r="F101" i="3"/>
  <c r="F100" i="3"/>
  <c r="F99" i="3"/>
  <c r="F90" i="3"/>
  <c r="F89" i="3"/>
  <c r="F85" i="3"/>
  <c r="F84" i="3"/>
  <c r="F83" i="3"/>
  <c r="F82" i="3"/>
  <c r="F74" i="3"/>
  <c r="F73" i="3"/>
  <c r="F72" i="3"/>
  <c r="F71" i="3"/>
  <c r="F70" i="3"/>
  <c r="F69" i="3"/>
  <c r="F68" i="3"/>
  <c r="F67" i="3"/>
  <c r="F66" i="3"/>
  <c r="F65" i="3"/>
  <c r="F64" i="3"/>
  <c r="F60" i="3"/>
  <c r="F59" i="3"/>
  <c r="F55" i="3"/>
  <c r="F54" i="3"/>
  <c r="F53" i="3"/>
  <c r="F52" i="3"/>
  <c r="F51" i="3"/>
  <c r="F50" i="3"/>
  <c r="F49" i="3"/>
  <c r="F48" i="3"/>
  <c r="F46" i="3"/>
  <c r="F45" i="3"/>
  <c r="F44" i="3"/>
  <c r="F43" i="3"/>
  <c r="F42" i="3"/>
  <c r="F41" i="3"/>
  <c r="F40" i="3"/>
  <c r="F39" i="3"/>
  <c r="F38" i="3"/>
  <c r="F37" i="3"/>
  <c r="F36" i="3"/>
  <c r="F35" i="3"/>
  <c r="F34" i="3"/>
  <c r="F31" i="3"/>
  <c r="F444" i="3"/>
  <c r="F443" i="3"/>
  <c r="F442" i="3"/>
  <c r="F441" i="3"/>
  <c r="F440" i="3"/>
  <c r="F439" i="3"/>
  <c r="F438" i="3"/>
  <c r="F437" i="3"/>
  <c r="F436" i="3"/>
  <c r="F435" i="3"/>
  <c r="F434" i="3"/>
  <c r="F433" i="3"/>
  <c r="F432" i="3"/>
  <c r="F431" i="3"/>
  <c r="F430" i="3"/>
  <c r="F429" i="3"/>
  <c r="F428" i="3"/>
  <c r="F427" i="3"/>
  <c r="F426" i="3"/>
  <c r="F425" i="3"/>
  <c r="F424" i="3"/>
  <c r="F423" i="3"/>
  <c r="F422" i="3"/>
  <c r="F421" i="3"/>
  <c r="F420" i="3"/>
  <c r="F419" i="3"/>
  <c r="F418" i="3"/>
  <c r="F417" i="3"/>
  <c r="F416" i="3"/>
  <c r="F415" i="3"/>
  <c r="F414" i="3"/>
  <c r="F413" i="3"/>
  <c r="F412" i="3"/>
  <c r="F411" i="3"/>
  <c r="F410" i="3"/>
  <c r="F409" i="3"/>
  <c r="F408" i="3"/>
  <c r="F407" i="3"/>
  <c r="F406" i="3"/>
  <c r="F405" i="3"/>
  <c r="F404" i="3"/>
  <c r="F403" i="3"/>
  <c r="F402" i="3"/>
  <c r="F401" i="3"/>
  <c r="F400" i="3"/>
  <c r="F399" i="3"/>
  <c r="F398" i="3"/>
  <c r="F397" i="3"/>
  <c r="F396" i="3"/>
  <c r="F395" i="3"/>
  <c r="F394" i="3"/>
  <c r="F393" i="3"/>
  <c r="F392" i="3"/>
  <c r="F391" i="3"/>
  <c r="F390" i="3"/>
  <c r="F389" i="3"/>
  <c r="F388" i="3"/>
  <c r="F387" i="3"/>
  <c r="F386" i="3"/>
  <c r="F385" i="3"/>
  <c r="F384" i="3"/>
  <c r="F383" i="3"/>
  <c r="F382" i="3"/>
  <c r="F381" i="3"/>
  <c r="F380" i="3"/>
  <c r="F379" i="3"/>
  <c r="F378" i="3"/>
  <c r="F377" i="3"/>
  <c r="F376" i="3"/>
  <c r="F375" i="3"/>
  <c r="F374" i="3"/>
  <c r="F373" i="3"/>
  <c r="F372" i="3"/>
  <c r="F371" i="3"/>
  <c r="F370" i="3"/>
  <c r="F369" i="3"/>
  <c r="F368" i="3"/>
  <c r="F367" i="3"/>
  <c r="F366" i="3"/>
  <c r="F365" i="3"/>
  <c r="F364" i="3"/>
  <c r="F363" i="3"/>
  <c r="F362" i="3"/>
  <c r="F361" i="3"/>
  <c r="F360" i="3"/>
  <c r="F359" i="3"/>
  <c r="F358" i="3"/>
  <c r="F357" i="3"/>
  <c r="F356" i="3"/>
  <c r="F355" i="3"/>
  <c r="F354" i="3"/>
  <c r="F353" i="3"/>
  <c r="F352" i="3"/>
  <c r="F351" i="3"/>
  <c r="F350" i="3"/>
  <c r="F349" i="3"/>
  <c r="F348" i="3"/>
  <c r="F347" i="3"/>
  <c r="F346" i="3"/>
  <c r="F345" i="3"/>
  <c r="F344" i="3"/>
  <c r="F343" i="3"/>
  <c r="F342" i="3"/>
  <c r="F341" i="3"/>
  <c r="F340" i="3"/>
  <c r="F339" i="3"/>
  <c r="F338" i="3"/>
  <c r="F337" i="3"/>
  <c r="F336" i="3"/>
  <c r="F335" i="3"/>
  <c r="F334" i="3"/>
  <c r="F333" i="3"/>
  <c r="F332" i="3"/>
  <c r="F331" i="3"/>
  <c r="F330" i="3"/>
  <c r="F329" i="3"/>
  <c r="F328" i="3"/>
  <c r="F327" i="3"/>
  <c r="F326" i="3"/>
  <c r="F325" i="3"/>
  <c r="F324" i="3"/>
  <c r="F323" i="3"/>
  <c r="F322" i="3"/>
  <c r="F321" i="3"/>
  <c r="F320" i="3"/>
  <c r="F319" i="3"/>
  <c r="F318" i="3"/>
  <c r="F317" i="3"/>
  <c r="F316" i="3"/>
  <c r="F315" i="3"/>
  <c r="F314" i="3"/>
  <c r="F313" i="3"/>
  <c r="F312" i="3"/>
  <c r="F311" i="3"/>
  <c r="F310" i="3"/>
  <c r="F309" i="3"/>
  <c r="F308" i="3"/>
  <c r="F307" i="3"/>
  <c r="F306" i="3"/>
  <c r="F305" i="3"/>
  <c r="F304" i="3"/>
  <c r="F303" i="3"/>
  <c r="F302" i="3"/>
  <c r="F301" i="3"/>
  <c r="F300" i="3"/>
  <c r="F299" i="3"/>
  <c r="F298" i="3"/>
  <c r="F297" i="3"/>
  <c r="F296" i="3"/>
  <c r="F295" i="3"/>
  <c r="F294" i="3"/>
  <c r="F293" i="3"/>
  <c r="F292" i="3"/>
  <c r="F291" i="3"/>
  <c r="F290" i="3"/>
  <c r="F289" i="3"/>
  <c r="F288" i="3"/>
  <c r="F287" i="3"/>
  <c r="F286" i="3"/>
  <c r="F285" i="3"/>
  <c r="F284" i="3"/>
  <c r="F283" i="3"/>
  <c r="F282" i="3"/>
  <c r="F281" i="3"/>
  <c r="F280" i="3"/>
  <c r="F279" i="3"/>
  <c r="F278" i="3"/>
  <c r="F277" i="3"/>
  <c r="F276" i="3"/>
  <c r="F275" i="3"/>
  <c r="F274" i="3"/>
  <c r="F273" i="3"/>
  <c r="F272" i="3"/>
  <c r="F271" i="3"/>
  <c r="F270" i="3"/>
  <c r="F269" i="3"/>
  <c r="F268" i="3"/>
  <c r="F267" i="3"/>
  <c r="F266" i="3"/>
  <c r="F265" i="3"/>
  <c r="F264" i="3"/>
  <c r="F263" i="3"/>
  <c r="F262" i="3"/>
  <c r="F261" i="3"/>
  <c r="F260" i="3"/>
  <c r="F259" i="3"/>
  <c r="F258" i="3"/>
  <c r="F257" i="3"/>
  <c r="F256" i="3"/>
  <c r="F255" i="3"/>
  <c r="F254" i="3"/>
  <c r="F253" i="3"/>
  <c r="F252" i="3"/>
  <c r="F251" i="3"/>
  <c r="F250" i="3"/>
  <c r="F249" i="3"/>
  <c r="F248" i="3"/>
  <c r="F247" i="3"/>
  <c r="F246" i="3"/>
  <c r="F245" i="3"/>
  <c r="F244" i="3"/>
  <c r="F243" i="3"/>
  <c r="F242" i="3"/>
  <c r="F241" i="3"/>
  <c r="F240" i="3"/>
  <c r="F239" i="3"/>
  <c r="F238" i="3"/>
  <c r="F237" i="3"/>
  <c r="F236" i="3"/>
  <c r="F235" i="3"/>
  <c r="F234" i="3"/>
  <c r="F233" i="3"/>
  <c r="F232" i="3"/>
  <c r="F231" i="3"/>
  <c r="F230" i="3"/>
  <c r="F229" i="3"/>
  <c r="F228" i="3"/>
  <c r="F227" i="3"/>
  <c r="F226" i="3"/>
  <c r="F225" i="3"/>
  <c r="F224" i="3"/>
  <c r="F223" i="3"/>
  <c r="F222" i="3"/>
  <c r="F221" i="3"/>
  <c r="F220" i="3"/>
  <c r="F219" i="3"/>
  <c r="F218" i="3"/>
  <c r="F217" i="3"/>
  <c r="F216" i="3"/>
  <c r="F215" i="3"/>
  <c r="F214" i="3"/>
  <c r="F213" i="3"/>
  <c r="F212" i="3"/>
  <c r="F211" i="3"/>
  <c r="F210" i="3"/>
  <c r="F209" i="3"/>
  <c r="F208" i="3"/>
  <c r="F207" i="3"/>
  <c r="F206" i="3"/>
  <c r="F205" i="3"/>
  <c r="F204" i="3"/>
  <c r="F203" i="3"/>
  <c r="F202" i="3"/>
  <c r="F201" i="3"/>
  <c r="F200" i="3"/>
  <c r="F199" i="3"/>
  <c r="F198" i="3"/>
  <c r="F197" i="3"/>
  <c r="F196" i="3"/>
  <c r="F195" i="3"/>
  <c r="F194" i="3"/>
  <c r="F193" i="3"/>
  <c r="F192" i="3"/>
  <c r="F191" i="3"/>
  <c r="F190" i="3"/>
  <c r="F189" i="3"/>
  <c r="F188" i="3"/>
  <c r="F187" i="3"/>
  <c r="F186" i="3"/>
  <c r="F185" i="3"/>
  <c r="F184" i="3"/>
  <c r="F183" i="3"/>
  <c r="F182" i="3"/>
  <c r="F181" i="3"/>
  <c r="F180" i="3"/>
  <c r="F179" i="3"/>
  <c r="F178" i="3"/>
  <c r="F174" i="3"/>
  <c r="F173" i="3"/>
  <c r="F172" i="3"/>
  <c r="F168" i="3"/>
  <c r="F167" i="3"/>
  <c r="F166" i="3"/>
  <c r="F153" i="3"/>
  <c r="F150" i="3"/>
  <c r="F149" i="3"/>
  <c r="F145" i="3"/>
  <c r="F142" i="3"/>
  <c r="F141" i="3"/>
  <c r="F138" i="3"/>
  <c r="F137" i="3"/>
  <c r="F136" i="3"/>
  <c r="F133" i="3"/>
  <c r="F130" i="3"/>
  <c r="F128" i="3"/>
  <c r="F124" i="3"/>
  <c r="F121" i="3"/>
  <c r="F120" i="3"/>
  <c r="F119" i="3"/>
  <c r="F115" i="3"/>
  <c r="F111" i="3"/>
  <c r="F110" i="3"/>
  <c r="F109" i="3"/>
  <c r="F108" i="3"/>
  <c r="F102" i="3"/>
  <c r="F98" i="3"/>
  <c r="F97" i="3"/>
  <c r="F96" i="3"/>
  <c r="F95" i="3"/>
  <c r="F94" i="3"/>
  <c r="F93" i="3"/>
  <c r="F92" i="3"/>
  <c r="F91" i="3"/>
  <c r="F88" i="3"/>
  <c r="F87" i="3"/>
  <c r="F86" i="3"/>
  <c r="F81" i="3"/>
  <c r="F80" i="3"/>
  <c r="F79" i="3"/>
  <c r="F78" i="3"/>
  <c r="F77" i="3"/>
  <c r="F76" i="3"/>
  <c r="F75" i="3"/>
  <c r="F63" i="3"/>
  <c r="F62" i="3"/>
  <c r="F61" i="3"/>
  <c r="F58" i="3"/>
  <c r="F57" i="3"/>
  <c r="F56" i="3"/>
  <c r="F47" i="3"/>
  <c r="F33" i="3"/>
  <c r="F32" i="3"/>
  <c r="F511" i="3"/>
  <c r="F509" i="3"/>
  <c r="F507" i="3"/>
  <c r="F505" i="3"/>
  <c r="F503" i="3"/>
  <c r="F501" i="3"/>
  <c r="F499" i="3"/>
  <c r="F497" i="3"/>
  <c r="F495" i="3"/>
  <c r="F493" i="3"/>
  <c r="F491" i="3"/>
  <c r="F489" i="3"/>
  <c r="F487" i="3"/>
  <c r="F485" i="3"/>
  <c r="F483" i="3"/>
  <c r="F481" i="3"/>
  <c r="F479" i="3"/>
  <c r="F477" i="3"/>
  <c r="F475" i="3"/>
  <c r="F473" i="3"/>
  <c r="F471" i="3"/>
  <c r="F469" i="3"/>
  <c r="F467" i="3"/>
  <c r="F465" i="3"/>
  <c r="F463" i="3"/>
  <c r="F461" i="3"/>
  <c r="F459" i="3"/>
  <c r="F457" i="3"/>
  <c r="F455" i="3"/>
  <c r="F453" i="3"/>
  <c r="F451" i="3"/>
  <c r="F449" i="3"/>
  <c r="F447" i="3"/>
  <c r="F445" i="3"/>
  <c r="F7" i="3"/>
  <c r="F5" i="3"/>
  <c r="F30" i="3"/>
  <c r="F29" i="3"/>
  <c r="F28" i="3"/>
  <c r="F27" i="3"/>
  <c r="F26" i="3"/>
  <c r="F25" i="3"/>
  <c r="F24" i="3"/>
  <c r="F23" i="3"/>
  <c r="F22" i="3"/>
  <c r="F21" i="3"/>
  <c r="F20" i="3"/>
  <c r="F19" i="3"/>
  <c r="F18" i="3"/>
  <c r="F17" i="3"/>
  <c r="F16" i="3"/>
  <c r="F15" i="3"/>
  <c r="F14" i="3"/>
  <c r="F13" i="3"/>
  <c r="F12" i="3"/>
  <c r="F11" i="3"/>
  <c r="F10" i="3"/>
  <c r="F9" i="3"/>
  <c r="F8" i="3"/>
  <c r="O2056" i="3"/>
  <c r="O2054" i="3"/>
  <c r="O2052" i="3"/>
  <c r="O2050" i="3"/>
  <c r="O2048" i="3"/>
  <c r="O2046" i="3"/>
  <c r="O2044" i="3"/>
  <c r="O2042" i="3"/>
  <c r="O2040" i="3"/>
  <c r="O2038" i="3"/>
  <c r="O2036" i="3"/>
  <c r="O2034" i="3"/>
  <c r="O2032" i="3"/>
  <c r="O2030" i="3"/>
  <c r="O2028" i="3"/>
  <c r="O2026" i="3"/>
  <c r="O2024" i="3"/>
  <c r="O2022" i="3"/>
  <c r="O2020" i="3"/>
  <c r="O2018" i="3"/>
  <c r="O2016" i="3"/>
  <c r="O2055" i="3"/>
  <c r="O2053" i="3"/>
  <c r="O2051" i="3"/>
  <c r="O2049" i="3"/>
  <c r="O2047" i="3"/>
  <c r="O2045" i="3"/>
  <c r="O2043" i="3"/>
  <c r="O2041" i="3"/>
  <c r="O2039" i="3"/>
  <c r="O2037" i="3"/>
  <c r="O2035" i="3"/>
  <c r="O2033" i="3"/>
  <c r="O2031" i="3"/>
  <c r="O2029" i="3"/>
  <c r="O2027" i="3"/>
  <c r="O2025" i="3"/>
  <c r="O2023" i="3"/>
  <c r="O2021" i="3"/>
  <c r="O2019" i="3"/>
  <c r="O2017" i="3"/>
  <c r="O2015" i="3"/>
  <c r="O2014" i="3"/>
  <c r="O2013" i="3"/>
  <c r="O2011" i="3"/>
  <c r="O2009" i="3"/>
  <c r="O2007" i="3"/>
  <c r="O2005" i="3"/>
  <c r="O2003" i="3"/>
  <c r="O2001" i="3"/>
  <c r="O1999" i="3"/>
  <c r="O1997" i="3"/>
  <c r="O1995" i="3"/>
  <c r="O1993" i="3"/>
  <c r="O1991" i="3"/>
  <c r="O1989" i="3"/>
  <c r="O1987" i="3"/>
  <c r="O1985" i="3"/>
  <c r="O1983" i="3"/>
  <c r="O1982" i="3"/>
  <c r="O1981" i="3"/>
  <c r="O1980" i="3"/>
  <c r="O1979" i="3"/>
  <c r="O1978" i="3"/>
  <c r="O1977" i="3"/>
  <c r="O1976" i="3"/>
  <c r="O1975" i="3"/>
  <c r="O1974" i="3"/>
  <c r="O1973" i="3"/>
  <c r="O1972" i="3"/>
  <c r="O1971" i="3"/>
  <c r="O1970" i="3"/>
  <c r="O1969" i="3"/>
  <c r="O1968" i="3"/>
  <c r="O1967" i="3"/>
  <c r="O1966" i="3"/>
  <c r="O1965" i="3"/>
  <c r="O1964" i="3"/>
  <c r="O1963" i="3"/>
  <c r="O1962" i="3"/>
  <c r="O1961" i="3"/>
  <c r="O1960" i="3"/>
  <c r="O1959" i="3"/>
  <c r="O1958" i="3"/>
  <c r="O2012" i="3"/>
  <c r="O2010" i="3"/>
  <c r="O2008" i="3"/>
  <c r="O2006" i="3"/>
  <c r="O2004" i="3"/>
  <c r="O2002" i="3"/>
  <c r="O2000" i="3"/>
  <c r="O1998" i="3"/>
  <c r="O1996" i="3"/>
  <c r="O1994" i="3"/>
  <c r="O1992" i="3"/>
  <c r="O1990" i="3"/>
  <c r="O1988" i="3"/>
  <c r="O1986" i="3"/>
  <c r="O1984" i="3"/>
  <c r="O1957" i="3"/>
  <c r="O1955" i="3"/>
  <c r="O1953" i="3"/>
  <c r="O1951" i="3"/>
  <c r="O1949" i="3"/>
  <c r="O1947" i="3"/>
  <c r="O1945" i="3"/>
  <c r="O1943" i="3"/>
  <c r="O1941" i="3"/>
  <c r="O1939" i="3"/>
  <c r="O1937" i="3"/>
  <c r="O1935" i="3"/>
  <c r="O1933" i="3"/>
  <c r="O1931" i="3"/>
  <c r="O1929" i="3"/>
  <c r="O1927" i="3"/>
  <c r="O1925" i="3"/>
  <c r="O1923" i="3"/>
  <c r="O1921" i="3"/>
  <c r="O1919" i="3"/>
  <c r="O1917" i="3"/>
  <c r="O1915" i="3"/>
  <c r="O1913" i="3"/>
  <c r="O1911" i="3"/>
  <c r="O1909" i="3"/>
  <c r="O1907" i="3"/>
  <c r="O1956" i="3"/>
  <c r="O1954" i="3"/>
  <c r="O1952" i="3"/>
  <c r="O1950" i="3"/>
  <c r="O1948" i="3"/>
  <c r="O1946" i="3"/>
  <c r="O1944" i="3"/>
  <c r="O1942" i="3"/>
  <c r="O1940" i="3"/>
  <c r="O1938" i="3"/>
  <c r="O1936" i="3"/>
  <c r="O1934" i="3"/>
  <c r="O1932" i="3"/>
  <c r="O1930" i="3"/>
  <c r="O1928" i="3"/>
  <c r="O1926" i="3"/>
  <c r="O1924" i="3"/>
  <c r="O1922" i="3"/>
  <c r="O1920" i="3"/>
  <c r="O1918" i="3"/>
  <c r="O1916" i="3"/>
  <c r="O1914" i="3"/>
  <c r="O1912" i="3"/>
  <c r="O1910" i="3"/>
  <c r="O1908" i="3"/>
  <c r="O1906" i="3"/>
  <c r="O1905" i="3"/>
  <c r="O1904" i="3"/>
  <c r="O1903" i="3"/>
  <c r="O1902" i="3"/>
  <c r="O1901" i="3"/>
  <c r="O1900" i="3"/>
  <c r="O1899" i="3"/>
  <c r="O1898" i="3"/>
  <c r="O1897" i="3"/>
  <c r="O1896" i="3"/>
  <c r="O1895" i="3"/>
  <c r="O1894" i="3"/>
  <c r="O1893" i="3"/>
  <c r="O1892" i="3"/>
  <c r="O1891" i="3"/>
  <c r="O1890" i="3"/>
  <c r="O1889" i="3"/>
  <c r="O1888" i="3"/>
  <c r="O1887" i="3"/>
  <c r="O1886" i="3"/>
  <c r="O1885" i="3"/>
  <c r="O1884" i="3"/>
  <c r="O1883" i="3"/>
  <c r="O1882" i="3"/>
  <c r="O1881" i="3"/>
  <c r="O1880" i="3"/>
  <c r="O1879" i="3"/>
  <c r="O1878" i="3"/>
  <c r="O1877" i="3"/>
  <c r="O1876" i="3"/>
  <c r="O1874" i="3"/>
  <c r="O1872" i="3"/>
  <c r="O1870" i="3"/>
  <c r="O1868" i="3"/>
  <c r="O1866" i="3"/>
  <c r="O1864" i="3"/>
  <c r="O1862" i="3"/>
  <c r="O1860" i="3"/>
  <c r="O1858" i="3"/>
  <c r="O1856" i="3"/>
  <c r="O1854" i="3"/>
  <c r="O1852" i="3"/>
  <c r="O1850" i="3"/>
  <c r="O1848" i="3"/>
  <c r="O1846" i="3"/>
  <c r="O1844" i="3"/>
  <c r="O1875" i="3"/>
  <c r="O1873" i="3"/>
  <c r="O1871" i="3"/>
  <c r="O1869" i="3"/>
  <c r="O1867" i="3"/>
  <c r="O1865" i="3"/>
  <c r="O1863" i="3"/>
  <c r="O1861" i="3"/>
  <c r="O1859" i="3"/>
  <c r="O1857" i="3"/>
  <c r="O1855" i="3"/>
  <c r="O1853" i="3"/>
  <c r="O1851" i="3"/>
  <c r="O1849" i="3"/>
  <c r="O1847" i="3"/>
  <c r="O1845" i="3"/>
  <c r="O1843" i="3"/>
  <c r="O1842" i="3"/>
  <c r="O1841" i="3"/>
  <c r="O1840" i="3"/>
  <c r="O1839" i="3"/>
  <c r="O1838" i="3"/>
  <c r="O1837" i="3"/>
  <c r="O1836" i="3"/>
  <c r="O1835" i="3"/>
  <c r="O1834" i="3"/>
  <c r="O1833" i="3"/>
  <c r="O1832" i="3"/>
  <c r="O1831" i="3"/>
  <c r="O1830" i="3"/>
  <c r="O1829" i="3"/>
  <c r="O1828" i="3"/>
  <c r="O1827" i="3"/>
  <c r="O1826" i="3"/>
  <c r="O1825" i="3"/>
  <c r="O1824" i="3"/>
  <c r="O1823" i="3"/>
  <c r="O1822" i="3"/>
  <c r="O1821" i="3"/>
  <c r="O1820" i="3"/>
  <c r="O1819" i="3"/>
  <c r="O1818" i="3"/>
  <c r="O1817" i="3"/>
  <c r="O1816" i="3"/>
  <c r="O1815" i="3"/>
  <c r="O1814" i="3"/>
  <c r="O1813" i="3"/>
  <c r="O1812" i="3"/>
  <c r="O1811" i="3"/>
  <c r="O1810" i="3"/>
  <c r="O1809" i="3"/>
  <c r="O1808" i="3"/>
  <c r="O1807" i="3"/>
  <c r="O1806" i="3"/>
  <c r="O1805" i="3"/>
  <c r="O1804" i="3"/>
  <c r="O1803" i="3"/>
  <c r="O1802" i="3"/>
  <c r="O1801" i="3"/>
  <c r="O1800" i="3"/>
  <c r="O1799" i="3"/>
  <c r="O1798" i="3"/>
  <c r="O1797" i="3"/>
  <c r="O1796" i="3"/>
  <c r="O1795" i="3"/>
  <c r="O1794" i="3"/>
  <c r="O1792" i="3"/>
  <c r="O1790" i="3"/>
  <c r="O1788" i="3"/>
  <c r="O1786" i="3"/>
  <c r="O1784" i="3"/>
  <c r="O1782" i="3"/>
  <c r="O1780" i="3"/>
  <c r="O1778" i="3"/>
  <c r="O1776" i="3"/>
  <c r="O1774" i="3"/>
  <c r="O1772" i="3"/>
  <c r="O1770" i="3"/>
  <c r="O1768" i="3"/>
  <c r="O1766" i="3"/>
  <c r="O1765" i="3"/>
  <c r="O1764" i="3"/>
  <c r="O1763" i="3"/>
  <c r="O1762" i="3"/>
  <c r="O1761" i="3"/>
  <c r="O1760" i="3"/>
  <c r="O1759" i="3"/>
  <c r="O1758" i="3"/>
  <c r="O1757" i="3"/>
  <c r="O1756" i="3"/>
  <c r="O1755" i="3"/>
  <c r="O1754" i="3"/>
  <c r="O1753" i="3"/>
  <c r="O1752" i="3"/>
  <c r="O1751" i="3"/>
  <c r="O1750" i="3"/>
  <c r="O1749" i="3"/>
  <c r="O1748" i="3"/>
  <c r="O1747" i="3"/>
  <c r="O1746" i="3"/>
  <c r="O1745" i="3"/>
  <c r="O1744" i="3"/>
  <c r="O1743" i="3"/>
  <c r="O1742" i="3"/>
  <c r="O1741" i="3"/>
  <c r="O1740" i="3"/>
  <c r="O1739" i="3"/>
  <c r="O1738" i="3"/>
  <c r="O1737" i="3"/>
  <c r="O1736" i="3"/>
  <c r="O1735" i="3"/>
  <c r="O1734" i="3"/>
  <c r="O1733" i="3"/>
  <c r="O1732" i="3"/>
  <c r="O1731" i="3"/>
  <c r="O1730" i="3"/>
  <c r="O1729" i="3"/>
  <c r="O1728" i="3"/>
  <c r="O1727" i="3"/>
  <c r="O1726" i="3"/>
  <c r="O1725" i="3"/>
  <c r="O1724" i="3"/>
  <c r="O1723" i="3"/>
  <c r="O1722" i="3"/>
  <c r="O1721" i="3"/>
  <c r="O1720" i="3"/>
  <c r="O1719" i="3"/>
  <c r="O1718" i="3"/>
  <c r="O1717" i="3"/>
  <c r="O1716" i="3"/>
  <c r="O1715" i="3"/>
  <c r="O1714" i="3"/>
  <c r="O1713" i="3"/>
  <c r="O1712" i="3"/>
  <c r="O1711" i="3"/>
  <c r="O1710" i="3"/>
  <c r="O1709" i="3"/>
  <c r="O1708" i="3"/>
  <c r="O1707" i="3"/>
  <c r="O1706" i="3"/>
  <c r="O1705" i="3"/>
  <c r="O1704" i="3"/>
  <c r="O1703" i="3"/>
  <c r="O1702" i="3"/>
  <c r="O1701" i="3"/>
  <c r="O1700" i="3"/>
  <c r="O1699" i="3"/>
  <c r="O1698" i="3"/>
  <c r="O1697" i="3"/>
  <c r="O1696" i="3"/>
  <c r="O1695" i="3"/>
  <c r="O1694" i="3"/>
  <c r="O1693" i="3"/>
  <c r="O1692" i="3"/>
  <c r="O1691" i="3"/>
  <c r="O1690" i="3"/>
  <c r="O1689" i="3"/>
  <c r="O1688" i="3"/>
  <c r="O1687" i="3"/>
  <c r="O1686" i="3"/>
  <c r="O1685" i="3"/>
  <c r="O1684" i="3"/>
  <c r="O1683" i="3"/>
  <c r="O1682" i="3"/>
  <c r="O1681" i="3"/>
  <c r="O1680" i="3"/>
  <c r="O1679" i="3"/>
  <c r="O1678" i="3"/>
  <c r="O1677" i="3"/>
  <c r="O1676" i="3"/>
  <c r="O1675" i="3"/>
  <c r="O1674" i="3"/>
  <c r="O1673" i="3"/>
  <c r="O1672" i="3"/>
  <c r="O1671" i="3"/>
  <c r="O1670" i="3"/>
  <c r="O1669" i="3"/>
  <c r="O1668" i="3"/>
  <c r="O1667" i="3"/>
  <c r="O1666" i="3"/>
  <c r="O1665" i="3"/>
  <c r="O1664" i="3"/>
  <c r="O1793" i="3"/>
  <c r="O1791" i="3"/>
  <c r="O1789" i="3"/>
  <c r="O1787" i="3"/>
  <c r="O1785" i="3"/>
  <c r="O1783" i="3"/>
  <c r="O1781" i="3"/>
  <c r="O1779" i="3"/>
  <c r="O1777" i="3"/>
  <c r="O1775" i="3"/>
  <c r="O1773" i="3"/>
  <c r="O1771" i="3"/>
  <c r="O1769" i="3"/>
  <c r="O1767" i="3"/>
  <c r="O1663" i="3"/>
  <c r="O1662" i="3"/>
  <c r="O1661" i="3"/>
  <c r="O1660" i="3"/>
  <c r="O1659" i="3"/>
  <c r="O1658" i="3"/>
  <c r="O1657" i="3"/>
  <c r="O1656" i="3"/>
  <c r="O1655" i="3"/>
  <c r="O1654" i="3"/>
  <c r="O1653" i="3"/>
  <c r="O1652" i="3"/>
  <c r="O1651" i="3"/>
  <c r="O1650" i="3"/>
  <c r="O1649" i="3"/>
  <c r="O1648" i="3"/>
  <c r="O1647" i="3"/>
  <c r="O1646" i="3"/>
  <c r="O1645" i="3"/>
  <c r="O1644" i="3"/>
  <c r="O1643" i="3"/>
  <c r="O1642" i="3"/>
  <c r="O1641" i="3"/>
  <c r="O1640" i="3"/>
  <c r="O1639" i="3"/>
  <c r="O1638" i="3"/>
  <c r="O1637" i="3"/>
  <c r="O1636" i="3"/>
  <c r="O1635" i="3"/>
  <c r="O1634" i="3"/>
  <c r="O1633" i="3"/>
  <c r="O1632" i="3"/>
  <c r="O1631" i="3"/>
  <c r="O1630" i="3"/>
  <c r="O1629" i="3"/>
  <c r="O1628" i="3"/>
  <c r="O1627" i="3"/>
  <c r="O1626" i="3"/>
  <c r="O1625" i="3"/>
  <c r="O1624" i="3"/>
  <c r="O1623" i="3"/>
  <c r="O1622" i="3"/>
  <c r="O1621" i="3"/>
  <c r="O1620" i="3"/>
  <c r="O1619" i="3"/>
  <c r="O1618" i="3"/>
  <c r="O1617" i="3"/>
  <c r="O1616" i="3"/>
  <c r="O1615" i="3"/>
  <c r="O1614" i="3"/>
  <c r="O1613" i="3"/>
  <c r="O1612" i="3"/>
  <c r="O1611" i="3"/>
  <c r="O1610" i="3"/>
  <c r="O1609" i="3"/>
  <c r="O1608" i="3"/>
  <c r="O1607" i="3"/>
  <c r="O1606" i="3"/>
  <c r="O1605" i="3"/>
  <c r="O1604" i="3"/>
  <c r="O1603" i="3"/>
  <c r="O1602" i="3"/>
  <c r="O1601" i="3"/>
  <c r="O1600" i="3"/>
  <c r="O1599" i="3"/>
  <c r="O1598" i="3"/>
  <c r="O1597" i="3"/>
  <c r="O1596" i="3"/>
  <c r="O1595" i="3"/>
  <c r="O1594" i="3"/>
  <c r="O1593" i="3"/>
  <c r="O1592" i="3"/>
  <c r="O1591" i="3"/>
  <c r="O1590" i="3"/>
  <c r="O1589" i="3"/>
  <c r="O1588" i="3"/>
  <c r="O1587" i="3"/>
  <c r="O1586" i="3"/>
  <c r="O1585" i="3"/>
  <c r="O1584" i="3"/>
  <c r="O1583" i="3"/>
  <c r="O1582" i="3"/>
  <c r="O1581" i="3"/>
  <c r="O1580" i="3"/>
  <c r="O1579" i="3"/>
  <c r="O1578" i="3"/>
  <c r="O1577" i="3"/>
  <c r="O1576" i="3"/>
  <c r="O1575" i="3"/>
  <c r="O1574" i="3"/>
  <c r="O1573" i="3"/>
  <c r="O1572" i="3"/>
  <c r="O1571" i="3"/>
  <c r="O1570" i="3"/>
  <c r="O1569" i="3"/>
  <c r="O1568" i="3"/>
  <c r="O1567" i="3"/>
  <c r="O1566" i="3"/>
  <c r="O1565" i="3"/>
  <c r="O1564" i="3"/>
  <c r="O1563" i="3"/>
  <c r="O1562" i="3"/>
  <c r="O1561" i="3"/>
  <c r="O1560" i="3"/>
  <c r="O1559" i="3"/>
  <c r="O1558" i="3"/>
  <c r="O1557" i="3"/>
  <c r="O1556" i="3"/>
  <c r="O1555" i="3"/>
  <c r="O1554" i="3"/>
  <c r="O1553" i="3"/>
  <c r="O1552" i="3"/>
  <c r="O1551" i="3"/>
  <c r="O1550" i="3"/>
  <c r="O1549" i="3"/>
  <c r="O1548" i="3"/>
  <c r="O1547" i="3"/>
  <c r="O1546" i="3"/>
  <c r="O1545" i="3"/>
  <c r="O1544" i="3"/>
  <c r="O1543" i="3"/>
  <c r="O1542" i="3"/>
  <c r="O1541" i="3"/>
  <c r="O1540" i="3"/>
  <c r="O1539" i="3"/>
  <c r="O1538" i="3"/>
  <c r="O1537" i="3"/>
  <c r="O1536" i="3"/>
  <c r="O1535" i="3"/>
  <c r="O1534" i="3"/>
  <c r="O1533" i="3"/>
  <c r="O1532" i="3"/>
  <c r="O1531" i="3"/>
  <c r="O1530" i="3"/>
  <c r="O1529" i="3"/>
  <c r="O1528" i="3"/>
  <c r="O1527" i="3"/>
  <c r="O1526" i="3"/>
  <c r="O1525" i="3"/>
  <c r="O1524" i="3"/>
  <c r="O1523" i="3"/>
  <c r="O1522" i="3"/>
  <c r="O1521" i="3"/>
  <c r="O1520" i="3"/>
  <c r="O1519" i="3"/>
  <c r="O1518" i="3"/>
  <c r="O1517" i="3"/>
  <c r="O1516" i="3"/>
  <c r="O1515" i="3"/>
  <c r="O1514" i="3"/>
  <c r="O1513" i="3"/>
  <c r="O1512" i="3"/>
  <c r="O1511" i="3"/>
  <c r="O1510" i="3"/>
  <c r="O1509" i="3"/>
  <c r="O1508" i="3"/>
  <c r="O1507" i="3"/>
  <c r="O1506" i="3"/>
  <c r="O1505" i="3"/>
  <c r="O1504" i="3"/>
  <c r="O1503" i="3"/>
  <c r="O1502" i="3"/>
  <c r="O1501" i="3"/>
  <c r="O1500" i="3"/>
  <c r="O1499" i="3"/>
  <c r="O1498" i="3"/>
  <c r="O1497" i="3"/>
  <c r="O1496" i="3"/>
  <c r="O1495" i="3"/>
  <c r="O1494" i="3"/>
  <c r="O1493" i="3"/>
  <c r="O1492" i="3"/>
  <c r="O1491" i="3"/>
  <c r="O1490" i="3"/>
  <c r="O1489" i="3"/>
  <c r="O1488" i="3"/>
  <c r="O1487" i="3"/>
  <c r="O1486" i="3"/>
  <c r="O1485" i="3"/>
  <c r="O1484" i="3"/>
  <c r="O1483" i="3"/>
  <c r="O1482" i="3"/>
  <c r="O1481" i="3"/>
  <c r="O1480" i="3"/>
  <c r="O1479" i="3"/>
  <c r="O1478" i="3"/>
  <c r="O1477" i="3"/>
  <c r="O1476" i="3"/>
  <c r="O1475" i="3"/>
  <c r="O1474" i="3"/>
  <c r="O1473" i="3"/>
  <c r="O1472" i="3"/>
  <c r="O1471" i="3"/>
  <c r="O1470" i="3"/>
  <c r="O1469" i="3"/>
  <c r="O1468" i="3"/>
  <c r="O1467" i="3"/>
  <c r="O1466" i="3"/>
  <c r="O1465" i="3"/>
  <c r="O1464" i="3"/>
  <c r="O1463" i="3"/>
  <c r="O1461" i="3"/>
  <c r="O1459" i="3"/>
  <c r="O1457" i="3"/>
  <c r="O1455" i="3"/>
  <c r="O1453" i="3"/>
  <c r="O1451" i="3"/>
  <c r="O1449" i="3"/>
  <c r="O1447" i="3"/>
  <c r="O1445" i="3"/>
  <c r="O1443" i="3"/>
  <c r="O1441" i="3"/>
  <c r="O1439" i="3"/>
  <c r="O1437" i="3"/>
  <c r="O1435" i="3"/>
  <c r="O1433" i="3"/>
  <c r="O1431" i="3"/>
  <c r="O1429" i="3"/>
  <c r="O1427" i="3"/>
  <c r="O1425" i="3"/>
  <c r="O1423" i="3"/>
  <c r="O1421" i="3"/>
  <c r="O1419" i="3"/>
  <c r="O1417" i="3"/>
  <c r="O1415" i="3"/>
  <c r="O1413" i="3"/>
  <c r="O1411" i="3"/>
  <c r="O1409" i="3"/>
  <c r="O1407" i="3"/>
  <c r="O1405" i="3"/>
  <c r="O1403" i="3"/>
  <c r="O1401" i="3"/>
  <c r="O1462" i="3"/>
  <c r="O1460" i="3"/>
  <c r="O1458" i="3"/>
  <c r="O1456" i="3"/>
  <c r="O1454" i="3"/>
  <c r="O1452" i="3"/>
  <c r="O1450" i="3"/>
  <c r="O1448" i="3"/>
  <c r="O1446" i="3"/>
  <c r="O1444" i="3"/>
  <c r="O1442" i="3"/>
  <c r="O1440" i="3"/>
  <c r="O1438" i="3"/>
  <c r="O1436" i="3"/>
  <c r="O1434" i="3"/>
  <c r="O1432" i="3"/>
  <c r="O1430" i="3"/>
  <c r="O1428" i="3"/>
  <c r="O1426" i="3"/>
  <c r="O1424" i="3"/>
  <c r="O1422" i="3"/>
  <c r="O1420" i="3"/>
  <c r="O1418" i="3"/>
  <c r="O1416" i="3"/>
  <c r="O1414" i="3"/>
  <c r="O1412" i="3"/>
  <c r="O1410" i="3"/>
  <c r="O1408" i="3"/>
  <c r="O1406" i="3"/>
  <c r="O1404" i="3"/>
  <c r="O1402" i="3"/>
  <c r="O1400" i="3"/>
  <c r="O1399" i="3"/>
  <c r="O1398" i="3"/>
  <c r="O1397" i="3"/>
  <c r="O1396" i="3"/>
  <c r="O1395" i="3"/>
  <c r="O1394" i="3"/>
  <c r="O1393" i="3"/>
  <c r="O1392" i="3"/>
  <c r="O1391" i="3"/>
  <c r="O1390" i="3"/>
  <c r="O1389" i="3"/>
  <c r="O1388" i="3"/>
  <c r="O1387" i="3"/>
  <c r="O1386" i="3"/>
  <c r="O1385" i="3"/>
  <c r="O1384" i="3"/>
  <c r="O1383" i="3"/>
  <c r="O1382" i="3"/>
  <c r="O1381" i="3"/>
  <c r="O1380" i="3"/>
  <c r="O1379" i="3"/>
  <c r="O1378" i="3"/>
  <c r="O1377" i="3"/>
  <c r="O1376" i="3"/>
  <c r="O1375" i="3"/>
  <c r="O1374" i="3"/>
  <c r="O1373" i="3"/>
  <c r="O1372" i="3"/>
  <c r="O1371" i="3"/>
  <c r="O1370" i="3"/>
  <c r="O1369" i="3"/>
  <c r="O1368" i="3"/>
  <c r="O1367" i="3"/>
  <c r="O1366" i="3"/>
  <c r="O1365" i="3"/>
  <c r="O1364" i="3"/>
  <c r="O1363" i="3"/>
  <c r="O1362" i="3"/>
  <c r="O1361" i="3"/>
  <c r="O1360" i="3"/>
  <c r="O1359" i="3"/>
  <c r="O1358" i="3"/>
  <c r="O1357" i="3"/>
  <c r="O1356" i="3"/>
  <c r="O1355" i="3"/>
  <c r="O1354" i="3"/>
  <c r="O1353" i="3"/>
  <c r="O1352" i="3"/>
  <c r="O1351" i="3"/>
  <c r="O1350" i="3"/>
  <c r="O1349" i="3"/>
  <c r="O1348" i="3"/>
  <c r="O1347" i="3"/>
  <c r="O1346" i="3"/>
  <c r="O1345" i="3"/>
  <c r="O1344" i="3"/>
  <c r="O1343" i="3"/>
  <c r="O1342" i="3"/>
  <c r="O1341" i="3"/>
  <c r="O1340" i="3"/>
  <c r="O1339" i="3"/>
  <c r="O1338" i="3"/>
  <c r="O1337" i="3"/>
  <c r="O1336" i="3"/>
  <c r="O1335" i="3"/>
  <c r="O1334" i="3"/>
  <c r="O1333" i="3"/>
  <c r="O1332" i="3"/>
  <c r="O1331" i="3"/>
  <c r="O1330" i="3"/>
  <c r="O1329" i="3"/>
  <c r="O1328" i="3"/>
  <c r="O1327" i="3"/>
  <c r="O1326" i="3"/>
  <c r="O1325" i="3"/>
  <c r="O1324" i="3"/>
  <c r="O1323" i="3"/>
  <c r="O1322" i="3"/>
  <c r="O1321" i="3"/>
  <c r="O1320" i="3"/>
  <c r="O1319" i="3"/>
  <c r="O1318" i="3"/>
  <c r="O1317" i="3"/>
  <c r="O1316" i="3"/>
  <c r="O1315" i="3"/>
  <c r="O1314" i="3"/>
  <c r="O1313" i="3"/>
  <c r="O1312" i="3"/>
  <c r="O1311" i="3"/>
  <c r="O1310" i="3"/>
  <c r="O1309" i="3"/>
  <c r="O1308" i="3"/>
  <c r="O1307" i="3"/>
  <c r="O1306" i="3"/>
  <c r="O1305" i="3"/>
  <c r="O1304" i="3"/>
  <c r="O1303" i="3"/>
  <c r="O1302" i="3"/>
  <c r="O1301" i="3"/>
  <c r="O1300" i="3"/>
  <c r="O1299" i="3"/>
  <c r="O1298" i="3"/>
  <c r="O1297" i="3"/>
  <c r="O1296" i="3"/>
  <c r="O1295" i="3"/>
  <c r="O1294" i="3"/>
  <c r="O1293" i="3"/>
  <c r="O1292" i="3"/>
  <c r="O1291" i="3"/>
  <c r="O1290" i="3"/>
  <c r="O1289" i="3"/>
  <c r="O1288" i="3"/>
  <c r="O1287" i="3"/>
  <c r="O1286" i="3"/>
  <c r="O1285" i="3"/>
  <c r="O1284" i="3"/>
  <c r="O1283" i="3"/>
  <c r="O1282" i="3"/>
  <c r="O1281" i="3"/>
  <c r="O1280" i="3"/>
  <c r="O1279" i="3"/>
  <c r="O1278" i="3"/>
  <c r="O1277" i="3"/>
  <c r="O1276" i="3"/>
  <c r="O1275" i="3"/>
  <c r="O1274" i="3"/>
  <c r="O1273" i="3"/>
  <c r="O1272" i="3"/>
  <c r="O1271" i="3"/>
  <c r="O1270" i="3"/>
  <c r="O1269" i="3"/>
  <c r="O1268" i="3"/>
  <c r="O1267" i="3"/>
  <c r="O1266" i="3"/>
  <c r="O1265" i="3"/>
  <c r="O1264" i="3"/>
  <c r="O1263" i="3"/>
  <c r="O1262" i="3"/>
  <c r="O1261" i="3"/>
  <c r="O1260" i="3"/>
  <c r="O1259" i="3"/>
  <c r="O1258" i="3"/>
  <c r="O1257" i="3"/>
  <c r="O1256" i="3"/>
  <c r="O1255" i="3"/>
  <c r="O1254" i="3"/>
  <c r="O1253" i="3"/>
  <c r="O1252" i="3"/>
  <c r="O1251" i="3"/>
  <c r="O1250" i="3"/>
  <c r="O1249" i="3"/>
  <c r="O1248" i="3"/>
  <c r="O1247" i="3"/>
  <c r="O1246" i="3"/>
  <c r="O1144" i="3"/>
  <c r="O1143" i="3"/>
  <c r="O1142" i="3"/>
  <c r="O1141" i="3"/>
  <c r="O1140" i="3"/>
  <c r="O1139" i="3"/>
  <c r="O1138" i="3"/>
  <c r="O1137" i="3"/>
  <c r="O1136" i="3"/>
  <c r="O1135" i="3"/>
  <c r="O1134" i="3"/>
  <c r="O1133" i="3"/>
  <c r="O1132" i="3"/>
  <c r="O1131" i="3"/>
  <c r="O1130" i="3"/>
  <c r="O1129" i="3"/>
  <c r="O1128" i="3"/>
  <c r="O1127" i="3"/>
  <c r="O1126" i="3"/>
  <c r="O1125" i="3"/>
  <c r="O1124" i="3"/>
  <c r="O1123" i="3"/>
  <c r="O1122" i="3"/>
  <c r="O1121" i="3"/>
  <c r="O1120" i="3"/>
  <c r="O1119" i="3"/>
  <c r="O1118" i="3"/>
  <c r="O1117" i="3"/>
  <c r="O1116" i="3"/>
  <c r="O1115" i="3"/>
  <c r="O1114" i="3"/>
  <c r="O1113" i="3"/>
  <c r="O1112" i="3"/>
  <c r="O1111" i="3"/>
  <c r="O1110" i="3"/>
  <c r="O1109" i="3"/>
  <c r="O1108" i="3"/>
  <c r="O1107" i="3"/>
  <c r="O1106" i="3"/>
  <c r="O1105" i="3"/>
  <c r="O1104" i="3"/>
  <c r="O1103" i="3"/>
  <c r="O1102" i="3"/>
  <c r="O1101" i="3"/>
  <c r="O1100" i="3"/>
  <c r="O1099" i="3"/>
  <c r="O1098" i="3"/>
  <c r="O1097" i="3"/>
  <c r="O1096" i="3"/>
  <c r="O1095" i="3"/>
  <c r="O1094" i="3"/>
  <c r="O1093" i="3"/>
  <c r="O1092" i="3"/>
  <c r="O1091" i="3"/>
  <c r="O1090" i="3"/>
  <c r="O1089" i="3"/>
  <c r="O1088" i="3"/>
  <c r="O1087" i="3"/>
  <c r="O1086" i="3"/>
  <c r="O1085" i="3"/>
  <c r="O1084" i="3"/>
  <c r="O1083" i="3"/>
  <c r="O1082" i="3"/>
  <c r="O1081" i="3"/>
  <c r="O1080" i="3"/>
  <c r="O1079" i="3"/>
  <c r="O1078" i="3"/>
  <c r="O1077" i="3"/>
  <c r="O1076" i="3"/>
  <c r="O1075" i="3"/>
  <c r="O1074" i="3"/>
  <c r="O1073" i="3"/>
  <c r="O1072" i="3"/>
  <c r="O1071" i="3"/>
  <c r="O1070" i="3"/>
  <c r="O1069" i="3"/>
  <c r="O1068" i="3"/>
  <c r="O1067" i="3"/>
  <c r="O1066" i="3"/>
  <c r="O1065" i="3"/>
  <c r="O1064" i="3"/>
  <c r="O1063" i="3"/>
  <c r="O1062" i="3"/>
  <c r="O1061" i="3"/>
  <c r="O1060" i="3"/>
  <c r="O1059" i="3"/>
  <c r="O1058" i="3"/>
  <c r="O1057" i="3"/>
  <c r="O1056" i="3"/>
  <c r="O1055" i="3"/>
  <c r="O1054" i="3"/>
  <c r="O1053" i="3"/>
  <c r="O1052" i="3"/>
  <c r="O1051" i="3"/>
  <c r="O1050" i="3"/>
  <c r="O1049" i="3"/>
  <c r="O1048" i="3"/>
  <c r="O1047" i="3"/>
  <c r="O1046" i="3"/>
  <c r="O1045" i="3"/>
  <c r="O1044" i="3"/>
  <c r="O1043" i="3"/>
  <c r="O1042" i="3"/>
  <c r="O1041" i="3"/>
  <c r="O1040" i="3"/>
  <c r="O1039" i="3"/>
  <c r="O1038" i="3"/>
  <c r="O1037" i="3"/>
  <c r="O1036" i="3"/>
  <c r="O1035" i="3"/>
  <c r="O1034" i="3"/>
  <c r="O1033" i="3"/>
  <c r="O1032" i="3"/>
  <c r="O1031" i="3"/>
  <c r="O1030" i="3"/>
  <c r="O1029" i="3"/>
  <c r="O1028" i="3"/>
  <c r="O1027" i="3"/>
  <c r="O1026" i="3"/>
  <c r="O1025" i="3"/>
  <c r="O1024" i="3"/>
  <c r="O1023" i="3"/>
  <c r="O1022" i="3"/>
  <c r="O1021" i="3"/>
  <c r="O1245" i="3"/>
  <c r="O1243" i="3"/>
  <c r="O1241" i="3"/>
  <c r="O1239" i="3"/>
  <c r="O1237" i="3"/>
  <c r="O1235" i="3"/>
  <c r="O1233" i="3"/>
  <c r="O1231" i="3"/>
  <c r="O1229" i="3"/>
  <c r="O1227" i="3"/>
  <c r="O1225" i="3"/>
  <c r="O1223" i="3"/>
  <c r="O1221" i="3"/>
  <c r="O1219" i="3"/>
  <c r="O1217" i="3"/>
  <c r="O1215" i="3"/>
  <c r="O1213" i="3"/>
  <c r="O1211" i="3"/>
  <c r="O1209" i="3"/>
  <c r="O1207" i="3"/>
  <c r="O1205" i="3"/>
  <c r="O1203" i="3"/>
  <c r="O1201" i="3"/>
  <c r="O1199" i="3"/>
  <c r="O1197" i="3"/>
  <c r="O1195" i="3"/>
  <c r="O1193" i="3"/>
  <c r="O1191" i="3"/>
  <c r="O1189" i="3"/>
  <c r="O1187" i="3"/>
  <c r="O1185" i="3"/>
  <c r="O1183" i="3"/>
  <c r="O1181" i="3"/>
  <c r="O1179" i="3"/>
  <c r="O1177" i="3"/>
  <c r="O1175" i="3"/>
  <c r="O1173" i="3"/>
  <c r="O1171" i="3"/>
  <c r="O1169" i="3"/>
  <c r="O1167" i="3"/>
  <c r="O1165" i="3"/>
  <c r="O1163" i="3"/>
  <c r="O1161" i="3"/>
  <c r="O1159" i="3"/>
  <c r="O1157" i="3"/>
  <c r="O1155" i="3"/>
  <c r="O1153" i="3"/>
  <c r="O1151" i="3"/>
  <c r="O1149" i="3"/>
  <c r="O1147" i="3"/>
  <c r="O1145" i="3"/>
  <c r="O1244" i="3"/>
  <c r="O1242" i="3"/>
  <c r="O1240" i="3"/>
  <c r="O1238" i="3"/>
  <c r="O1236" i="3"/>
  <c r="O1234" i="3"/>
  <c r="O1232" i="3"/>
  <c r="O1230" i="3"/>
  <c r="O1228" i="3"/>
  <c r="O1226" i="3"/>
  <c r="O1224" i="3"/>
  <c r="O1222" i="3"/>
  <c r="O1220" i="3"/>
  <c r="O1218" i="3"/>
  <c r="O1216" i="3"/>
  <c r="O1214" i="3"/>
  <c r="O1212" i="3"/>
  <c r="O1210" i="3"/>
  <c r="O1208" i="3"/>
  <c r="O1206" i="3"/>
  <c r="O1204" i="3"/>
  <c r="O1202" i="3"/>
  <c r="O1200" i="3"/>
  <c r="O1198" i="3"/>
  <c r="O1196" i="3"/>
  <c r="O1194" i="3"/>
  <c r="O1192" i="3"/>
  <c r="O1190" i="3"/>
  <c r="O1188" i="3"/>
  <c r="O1186" i="3"/>
  <c r="O1184" i="3"/>
  <c r="O1182" i="3"/>
  <c r="O1180" i="3"/>
  <c r="O1178" i="3"/>
  <c r="O1176" i="3"/>
  <c r="O1174" i="3"/>
  <c r="O1172" i="3"/>
  <c r="O1170" i="3"/>
  <c r="O1168" i="3"/>
  <c r="O1166" i="3"/>
  <c r="O1164" i="3"/>
  <c r="O1162" i="3"/>
  <c r="O1160" i="3"/>
  <c r="O1158" i="3"/>
  <c r="O1156" i="3"/>
  <c r="O1154" i="3"/>
  <c r="O1152" i="3"/>
  <c r="O1150" i="3"/>
  <c r="O1148" i="3"/>
  <c r="O1146" i="3"/>
  <c r="O1020" i="3"/>
  <c r="O1019" i="3"/>
  <c r="O1018" i="3"/>
  <c r="O1017" i="3"/>
  <c r="O1016" i="3"/>
  <c r="O1015" i="3"/>
  <c r="O1014" i="3"/>
  <c r="O1013" i="3"/>
  <c r="O1012" i="3"/>
  <c r="O1011" i="3"/>
  <c r="O1010" i="3"/>
  <c r="O1009" i="3"/>
  <c r="O1008" i="3"/>
  <c r="O1007" i="3"/>
  <c r="O1006" i="3"/>
  <c r="O1005" i="3"/>
  <c r="O1004" i="3"/>
  <c r="O1003" i="3"/>
  <c r="O1002" i="3"/>
  <c r="O1001" i="3"/>
  <c r="O1000" i="3"/>
  <c r="O999" i="3"/>
  <c r="O998" i="3"/>
  <c r="O997" i="3"/>
  <c r="O996" i="3"/>
  <c r="O995" i="3"/>
  <c r="O994" i="3"/>
  <c r="O993" i="3"/>
  <c r="O992" i="3"/>
  <c r="O991" i="3"/>
  <c r="O990" i="3"/>
  <c r="O989" i="3"/>
  <c r="O988" i="3"/>
  <c r="O987" i="3"/>
  <c r="O986" i="3"/>
  <c r="O985" i="3"/>
  <c r="O984" i="3"/>
  <c r="O983" i="3"/>
  <c r="O982" i="3"/>
  <c r="O981" i="3"/>
  <c r="O980" i="3"/>
  <c r="O979" i="3"/>
  <c r="O978" i="3"/>
  <c r="O977" i="3"/>
  <c r="O976" i="3"/>
  <c r="O975" i="3"/>
  <c r="O974" i="3"/>
  <c r="O973" i="3"/>
  <c r="O972" i="3"/>
  <c r="O971" i="3"/>
  <c r="O970" i="3"/>
  <c r="O969" i="3"/>
  <c r="O968" i="3"/>
  <c r="O967" i="3"/>
  <c r="O966" i="3"/>
  <c r="O965" i="3"/>
  <c r="O964" i="3"/>
  <c r="O963" i="3"/>
  <c r="O962" i="3"/>
  <c r="O961" i="3"/>
  <c r="O960" i="3"/>
  <c r="O959" i="3"/>
  <c r="O958" i="3"/>
  <c r="O957" i="3"/>
  <c r="O956" i="3"/>
  <c r="O955" i="3"/>
  <c r="O954" i="3"/>
  <c r="O953" i="3"/>
  <c r="O952" i="3"/>
  <c r="O951" i="3"/>
  <c r="O950" i="3"/>
  <c r="O949" i="3"/>
  <c r="O948" i="3"/>
  <c r="O947" i="3"/>
  <c r="O946" i="3"/>
  <c r="O945" i="3"/>
  <c r="O944" i="3"/>
  <c r="O943" i="3"/>
  <c r="O942" i="3"/>
  <c r="O941" i="3"/>
  <c r="O940" i="3"/>
  <c r="O939" i="3"/>
  <c r="O938" i="3"/>
  <c r="O937" i="3"/>
  <c r="O936" i="3"/>
  <c r="O935" i="3"/>
  <c r="O934" i="3"/>
  <c r="O933" i="3"/>
  <c r="O932" i="3"/>
  <c r="O931" i="3"/>
  <c r="O930" i="3"/>
  <c r="O929" i="3"/>
  <c r="O928" i="3"/>
  <c r="O927" i="3"/>
  <c r="O926" i="3"/>
  <c r="O925" i="3"/>
  <c r="O924" i="3"/>
  <c r="O923" i="3"/>
  <c r="O922" i="3"/>
  <c r="O921" i="3"/>
  <c r="O920" i="3"/>
  <c r="O919" i="3"/>
  <c r="O918" i="3"/>
  <c r="O917" i="3"/>
  <c r="O916" i="3"/>
  <c r="O915" i="3"/>
  <c r="O914" i="3"/>
  <c r="O913" i="3"/>
  <c r="O912" i="3"/>
  <c r="O911" i="3"/>
  <c r="O910" i="3"/>
  <c r="O909" i="3"/>
  <c r="O908" i="3"/>
  <c r="O907" i="3"/>
  <c r="O906" i="3"/>
  <c r="O905" i="3"/>
  <c r="O904" i="3"/>
  <c r="O903" i="3"/>
  <c r="O902" i="3"/>
  <c r="O901" i="3"/>
  <c r="O900" i="3"/>
  <c r="O899" i="3"/>
  <c r="O898" i="3"/>
  <c r="O897" i="3"/>
  <c r="O896" i="3"/>
  <c r="O895" i="3"/>
  <c r="O894" i="3"/>
  <c r="O893" i="3"/>
  <c r="O892" i="3"/>
  <c r="O891" i="3"/>
  <c r="O890" i="3"/>
  <c r="O889" i="3"/>
  <c r="O888" i="3"/>
  <c r="O887" i="3"/>
  <c r="O886" i="3"/>
  <c r="O885" i="3"/>
  <c r="O884" i="3"/>
  <c r="O883" i="3"/>
  <c r="O882" i="3"/>
  <c r="O881" i="3"/>
  <c r="O880" i="3"/>
  <c r="O879" i="3"/>
  <c r="O878" i="3"/>
  <c r="O877" i="3"/>
  <c r="O876" i="3"/>
  <c r="O875" i="3"/>
  <c r="O874" i="3"/>
  <c r="O873" i="3"/>
  <c r="O872" i="3"/>
  <c r="O871" i="3"/>
  <c r="O870" i="3"/>
  <c r="O869" i="3"/>
  <c r="O868" i="3"/>
  <c r="O867" i="3"/>
  <c r="O866" i="3"/>
  <c r="O530" i="3"/>
  <c r="O865" i="3"/>
  <c r="O863" i="3"/>
  <c r="O861" i="3"/>
  <c r="O859" i="3"/>
  <c r="O857" i="3"/>
  <c r="O855" i="3"/>
  <c r="O853" i="3"/>
  <c r="O851" i="3"/>
  <c r="O849" i="3"/>
  <c r="O847" i="3"/>
  <c r="O845" i="3"/>
  <c r="O843" i="3"/>
  <c r="O841" i="3"/>
  <c r="O839" i="3"/>
  <c r="O837" i="3"/>
  <c r="O835" i="3"/>
  <c r="O833" i="3"/>
  <c r="O831" i="3"/>
  <c r="O829" i="3"/>
  <c r="O827" i="3"/>
  <c r="O825" i="3"/>
  <c r="O823" i="3"/>
  <c r="O821" i="3"/>
  <c r="O819" i="3"/>
  <c r="O817" i="3"/>
  <c r="O815" i="3"/>
  <c r="O813" i="3"/>
  <c r="O811" i="3"/>
  <c r="O809" i="3"/>
  <c r="O807" i="3"/>
  <c r="O805" i="3"/>
  <c r="O803" i="3"/>
  <c r="O801" i="3"/>
  <c r="O799" i="3"/>
  <c r="O797" i="3"/>
  <c r="O795" i="3"/>
  <c r="O793" i="3"/>
  <c r="O791" i="3"/>
  <c r="O789" i="3"/>
  <c r="O787" i="3"/>
  <c r="O785" i="3"/>
  <c r="O783" i="3"/>
  <c r="O781" i="3"/>
  <c r="O779" i="3"/>
  <c r="O777" i="3"/>
  <c r="O775" i="3"/>
  <c r="O773" i="3"/>
  <c r="O771" i="3"/>
  <c r="O769" i="3"/>
  <c r="O767" i="3"/>
  <c r="O765" i="3"/>
  <c r="O763" i="3"/>
  <c r="O761" i="3"/>
  <c r="O759" i="3"/>
  <c r="O757" i="3"/>
  <c r="O755" i="3"/>
  <c r="O753" i="3"/>
  <c r="O751" i="3"/>
  <c r="O749" i="3"/>
  <c r="O747" i="3"/>
  <c r="O745" i="3"/>
  <c r="O743" i="3"/>
  <c r="O741" i="3"/>
  <c r="O739" i="3"/>
  <c r="O737" i="3"/>
  <c r="O735" i="3"/>
  <c r="O733" i="3"/>
  <c r="O731" i="3"/>
  <c r="O729" i="3"/>
  <c r="O727" i="3"/>
  <c r="O725" i="3"/>
  <c r="O723" i="3"/>
  <c r="O721" i="3"/>
  <c r="O719" i="3"/>
  <c r="O717" i="3"/>
  <c r="O715" i="3"/>
  <c r="O713" i="3"/>
  <c r="O711" i="3"/>
  <c r="O709" i="3"/>
  <c r="O707" i="3"/>
  <c r="O705" i="3"/>
  <c r="O703" i="3"/>
  <c r="O701" i="3"/>
  <c r="O699" i="3"/>
  <c r="O697" i="3"/>
  <c r="O695" i="3"/>
  <c r="O693" i="3"/>
  <c r="O691" i="3"/>
  <c r="O689" i="3"/>
  <c r="O687" i="3"/>
  <c r="O685" i="3"/>
  <c r="O683" i="3"/>
  <c r="O681" i="3"/>
  <c r="O679" i="3"/>
  <c r="O677" i="3"/>
  <c r="O675" i="3"/>
  <c r="O673" i="3"/>
  <c r="O671" i="3"/>
  <c r="O669" i="3"/>
  <c r="O667" i="3"/>
  <c r="O665" i="3"/>
  <c r="O663" i="3"/>
  <c r="O661" i="3"/>
  <c r="O659" i="3"/>
  <c r="O657" i="3"/>
  <c r="O655" i="3"/>
  <c r="O653" i="3"/>
  <c r="O651" i="3"/>
  <c r="O649" i="3"/>
  <c r="O647" i="3"/>
  <c r="O645" i="3"/>
  <c r="O643" i="3"/>
  <c r="O641" i="3"/>
  <c r="O639" i="3"/>
  <c r="O637" i="3"/>
  <c r="O635" i="3"/>
  <c r="O633" i="3"/>
  <c r="O631" i="3"/>
  <c r="O629" i="3"/>
  <c r="O627" i="3"/>
  <c r="O625" i="3"/>
  <c r="O623" i="3"/>
  <c r="O621" i="3"/>
  <c r="O619" i="3"/>
  <c r="O617" i="3"/>
  <c r="O615" i="3"/>
  <c r="O613" i="3"/>
  <c r="O611" i="3"/>
  <c r="O609" i="3"/>
  <c r="O607" i="3"/>
  <c r="O605" i="3"/>
  <c r="O603" i="3"/>
  <c r="O601" i="3"/>
  <c r="O599" i="3"/>
  <c r="O597" i="3"/>
  <c r="O595" i="3"/>
  <c r="O593" i="3"/>
  <c r="O591" i="3"/>
  <c r="O589" i="3"/>
  <c r="O587" i="3"/>
  <c r="O585" i="3"/>
  <c r="O583" i="3"/>
  <c r="O581" i="3"/>
  <c r="O579" i="3"/>
  <c r="O577" i="3"/>
  <c r="O575" i="3"/>
  <c r="O573" i="3"/>
  <c r="O571" i="3"/>
  <c r="O569" i="3"/>
  <c r="O567" i="3"/>
  <c r="O565" i="3"/>
  <c r="O563" i="3"/>
  <c r="O561" i="3"/>
  <c r="O559" i="3"/>
  <c r="O557" i="3"/>
  <c r="O555" i="3"/>
  <c r="O553" i="3"/>
  <c r="O551" i="3"/>
  <c r="O549" i="3"/>
  <c r="O547" i="3"/>
  <c r="O545" i="3"/>
  <c r="O543" i="3"/>
  <c r="O541" i="3"/>
  <c r="O539" i="3"/>
  <c r="O537" i="3"/>
  <c r="O535" i="3"/>
  <c r="O533" i="3"/>
  <c r="O531" i="3"/>
  <c r="O529" i="3"/>
  <c r="O528" i="3"/>
  <c r="O527" i="3"/>
  <c r="O526" i="3"/>
  <c r="O525" i="3"/>
  <c r="O524" i="3"/>
  <c r="O523" i="3"/>
  <c r="O522" i="3"/>
  <c r="O521" i="3"/>
  <c r="O520" i="3"/>
  <c r="O519" i="3"/>
  <c r="O518" i="3"/>
  <c r="O517" i="3"/>
  <c r="O516" i="3"/>
  <c r="O515" i="3"/>
  <c r="O514" i="3"/>
  <c r="O513" i="3"/>
  <c r="O864" i="3"/>
  <c r="O862" i="3"/>
  <c r="O860" i="3"/>
  <c r="O858" i="3"/>
  <c r="O856" i="3"/>
  <c r="O854" i="3"/>
  <c r="O852" i="3"/>
  <c r="O850" i="3"/>
  <c r="O848" i="3"/>
  <c r="O846" i="3"/>
  <c r="O844" i="3"/>
  <c r="O842" i="3"/>
  <c r="O840" i="3"/>
  <c r="O838" i="3"/>
  <c r="O836" i="3"/>
  <c r="O834" i="3"/>
  <c r="O832" i="3"/>
  <c r="O830" i="3"/>
  <c r="O828" i="3"/>
  <c r="O826" i="3"/>
  <c r="O824" i="3"/>
  <c r="O822" i="3"/>
  <c r="O820" i="3"/>
  <c r="O818" i="3"/>
  <c r="O816" i="3"/>
  <c r="O814" i="3"/>
  <c r="O812" i="3"/>
  <c r="O810" i="3"/>
  <c r="O808" i="3"/>
  <c r="O806" i="3"/>
  <c r="O804" i="3"/>
  <c r="O802" i="3"/>
  <c r="O800" i="3"/>
  <c r="O798" i="3"/>
  <c r="O796" i="3"/>
  <c r="O794" i="3"/>
  <c r="O792" i="3"/>
  <c r="O790" i="3"/>
  <c r="O788" i="3"/>
  <c r="O786" i="3"/>
  <c r="O784" i="3"/>
  <c r="O782" i="3"/>
  <c r="O780" i="3"/>
  <c r="O778" i="3"/>
  <c r="O776" i="3"/>
  <c r="O774" i="3"/>
  <c r="O772" i="3"/>
  <c r="O770" i="3"/>
  <c r="O768" i="3"/>
  <c r="O766" i="3"/>
  <c r="O764" i="3"/>
  <c r="O762" i="3"/>
  <c r="O760" i="3"/>
  <c r="O758" i="3"/>
  <c r="O756" i="3"/>
  <c r="O754" i="3"/>
  <c r="O752" i="3"/>
  <c r="O750" i="3"/>
  <c r="O748" i="3"/>
  <c r="O746" i="3"/>
  <c r="O744" i="3"/>
  <c r="O742" i="3"/>
  <c r="O740" i="3"/>
  <c r="O738" i="3"/>
  <c r="O736" i="3"/>
  <c r="O734" i="3"/>
  <c r="O732" i="3"/>
  <c r="O730" i="3"/>
  <c r="O728" i="3"/>
  <c r="O726" i="3"/>
  <c r="O724" i="3"/>
  <c r="O722" i="3"/>
  <c r="O720" i="3"/>
  <c r="O718" i="3"/>
  <c r="O716" i="3"/>
  <c r="O714" i="3"/>
  <c r="O712" i="3"/>
  <c r="O710" i="3"/>
  <c r="O708" i="3"/>
  <c r="O706" i="3"/>
  <c r="O704" i="3"/>
  <c r="O702" i="3"/>
  <c r="O700" i="3"/>
  <c r="O698" i="3"/>
  <c r="O696" i="3"/>
  <c r="O694" i="3"/>
  <c r="O692" i="3"/>
  <c r="O690" i="3"/>
  <c r="O688" i="3"/>
  <c r="O686" i="3"/>
  <c r="O684" i="3"/>
  <c r="O682" i="3"/>
  <c r="O680" i="3"/>
  <c r="O678" i="3"/>
  <c r="O676" i="3"/>
  <c r="O674" i="3"/>
  <c r="O672" i="3"/>
  <c r="O670" i="3"/>
  <c r="O668" i="3"/>
  <c r="O666" i="3"/>
  <c r="O664" i="3"/>
  <c r="O662" i="3"/>
  <c r="O660" i="3"/>
  <c r="O658" i="3"/>
  <c r="O656" i="3"/>
  <c r="O654" i="3"/>
  <c r="O652" i="3"/>
  <c r="O650" i="3"/>
  <c r="O648" i="3"/>
  <c r="O646" i="3"/>
  <c r="O644" i="3"/>
  <c r="O642" i="3"/>
  <c r="O640" i="3"/>
  <c r="O638" i="3"/>
  <c r="O636" i="3"/>
  <c r="O634" i="3"/>
  <c r="O632" i="3"/>
  <c r="O630" i="3"/>
  <c r="O628" i="3"/>
  <c r="O626" i="3"/>
  <c r="O624" i="3"/>
  <c r="O622" i="3"/>
  <c r="O620" i="3"/>
  <c r="O618" i="3"/>
  <c r="O616" i="3"/>
  <c r="O614" i="3"/>
  <c r="O612" i="3"/>
  <c r="O610" i="3"/>
  <c r="O608" i="3"/>
  <c r="O606" i="3"/>
  <c r="O604" i="3"/>
  <c r="O602" i="3"/>
  <c r="O600" i="3"/>
  <c r="O598" i="3"/>
  <c r="O596" i="3"/>
  <c r="O594" i="3"/>
  <c r="O592" i="3"/>
  <c r="O590" i="3"/>
  <c r="O588" i="3"/>
  <c r="O586" i="3"/>
  <c r="O584" i="3"/>
  <c r="O582" i="3"/>
  <c r="O580" i="3"/>
  <c r="O578" i="3"/>
  <c r="O576" i="3"/>
  <c r="O574" i="3"/>
  <c r="O572" i="3"/>
  <c r="O570" i="3"/>
  <c r="O568" i="3"/>
  <c r="O566" i="3"/>
  <c r="O564" i="3"/>
  <c r="O562" i="3"/>
  <c r="O560" i="3"/>
  <c r="O558" i="3"/>
  <c r="O556" i="3"/>
  <c r="O554" i="3"/>
  <c r="O552" i="3"/>
  <c r="O550" i="3"/>
  <c r="O548" i="3"/>
  <c r="O546" i="3"/>
  <c r="O544" i="3"/>
  <c r="O542" i="3"/>
  <c r="O540" i="3"/>
  <c r="O538" i="3"/>
  <c r="O536" i="3"/>
  <c r="O534" i="3"/>
  <c r="O532" i="3"/>
  <c r="O4" i="3"/>
  <c r="O3" i="3"/>
  <c r="O2" i="3"/>
  <c r="O219" i="3"/>
  <c r="O188" i="3"/>
  <c r="O183" i="3"/>
  <c r="O181" i="3"/>
  <c r="O180" i="3"/>
  <c r="O179" i="3"/>
  <c r="O178" i="3"/>
  <c r="O177" i="3"/>
  <c r="O174" i="3"/>
  <c r="O173" i="3"/>
  <c r="O172" i="3"/>
  <c r="O171" i="3"/>
  <c r="O168" i="3"/>
  <c r="O167" i="3"/>
  <c r="O166" i="3"/>
  <c r="O165" i="3"/>
  <c r="O153" i="3"/>
  <c r="O152" i="3"/>
  <c r="O150" i="3"/>
  <c r="O149" i="3"/>
  <c r="O148" i="3"/>
  <c r="O145" i="3"/>
  <c r="O144" i="3"/>
  <c r="O142" i="3"/>
  <c r="O141" i="3"/>
  <c r="O140" i="3"/>
  <c r="O138" i="3"/>
  <c r="O137" i="3"/>
  <c r="O136" i="3"/>
  <c r="O135" i="3"/>
  <c r="O133" i="3"/>
  <c r="O132" i="3"/>
  <c r="O130" i="3"/>
  <c r="O128" i="3"/>
  <c r="O127" i="3"/>
  <c r="O124" i="3"/>
  <c r="O123" i="3"/>
  <c r="O121" i="3"/>
  <c r="O120" i="3"/>
  <c r="O119" i="3"/>
  <c r="O118" i="3"/>
  <c r="O115" i="3"/>
  <c r="O114" i="3"/>
  <c r="O111" i="3"/>
  <c r="O110" i="3"/>
  <c r="O109" i="3"/>
  <c r="O108" i="3"/>
  <c r="O107" i="3"/>
  <c r="O102" i="3"/>
  <c r="O101" i="3"/>
  <c r="O98" i="3"/>
  <c r="O97" i="3"/>
  <c r="O96" i="3"/>
  <c r="O95" i="3"/>
  <c r="O94" i="3"/>
  <c r="O93" i="3"/>
  <c r="O92" i="3"/>
  <c r="O91" i="3"/>
  <c r="O90" i="3"/>
  <c r="O88" i="3"/>
  <c r="O87" i="3"/>
  <c r="O86" i="3"/>
  <c r="O85" i="3"/>
  <c r="O81" i="3"/>
  <c r="O80" i="3"/>
  <c r="O79" i="3"/>
  <c r="O78" i="3"/>
  <c r="O77" i="3"/>
  <c r="O76" i="3"/>
  <c r="O75" i="3"/>
  <c r="O74" i="3"/>
  <c r="O63" i="3"/>
  <c r="O62" i="3"/>
  <c r="O61" i="3"/>
  <c r="O60" i="3"/>
  <c r="O58" i="3"/>
  <c r="O57" i="3"/>
  <c r="O56" i="3"/>
  <c r="O55" i="3"/>
  <c r="O47" i="3"/>
  <c r="O46" i="3"/>
  <c r="O33" i="3"/>
  <c r="O32" i="3"/>
  <c r="O31" i="3"/>
  <c r="O512" i="3"/>
  <c r="O510" i="3"/>
  <c r="O508" i="3"/>
  <c r="O506" i="3"/>
  <c r="O504" i="3"/>
  <c r="O502" i="3"/>
  <c r="O500" i="3"/>
  <c r="O498" i="3"/>
  <c r="O496" i="3"/>
  <c r="O494" i="3"/>
  <c r="O492" i="3"/>
  <c r="O490" i="3"/>
  <c r="O488" i="3"/>
  <c r="O486" i="3"/>
  <c r="O484" i="3"/>
  <c r="O482" i="3"/>
  <c r="O480" i="3"/>
  <c r="O478" i="3"/>
  <c r="O476" i="3"/>
  <c r="O474" i="3"/>
  <c r="O472" i="3"/>
  <c r="O470" i="3"/>
  <c r="O468" i="3"/>
  <c r="O466" i="3"/>
  <c r="O464" i="3"/>
  <c r="O462" i="3"/>
  <c r="O460" i="3"/>
  <c r="O458" i="3"/>
  <c r="O456" i="3"/>
  <c r="O454" i="3"/>
  <c r="O452" i="3"/>
  <c r="O450" i="3"/>
  <c r="O448" i="3"/>
  <c r="O446" i="3"/>
  <c r="O444" i="3"/>
  <c r="O443" i="3"/>
  <c r="O442" i="3"/>
  <c r="O441" i="3"/>
  <c r="O440" i="3"/>
  <c r="O439" i="3"/>
  <c r="O438" i="3"/>
  <c r="O437" i="3"/>
  <c r="O436" i="3"/>
  <c r="O435" i="3"/>
  <c r="O434" i="3"/>
  <c r="O433" i="3"/>
  <c r="O432" i="3"/>
  <c r="O431" i="3"/>
  <c r="O430" i="3"/>
  <c r="O429" i="3"/>
  <c r="O428" i="3"/>
  <c r="O427" i="3"/>
  <c r="O426" i="3"/>
  <c r="O425" i="3"/>
  <c r="O424" i="3"/>
  <c r="O423" i="3"/>
  <c r="O422" i="3"/>
  <c r="O421" i="3"/>
  <c r="O420" i="3"/>
  <c r="O419" i="3"/>
  <c r="O418" i="3"/>
  <c r="O417" i="3"/>
  <c r="O416" i="3"/>
  <c r="O415" i="3"/>
  <c r="O414" i="3"/>
  <c r="O413" i="3"/>
  <c r="O412" i="3"/>
  <c r="O411" i="3"/>
  <c r="O410" i="3"/>
  <c r="O409" i="3"/>
  <c r="O408" i="3"/>
  <c r="O407" i="3"/>
  <c r="O406" i="3"/>
  <c r="O405" i="3"/>
  <c r="O404" i="3"/>
  <c r="O403" i="3"/>
  <c r="O402" i="3"/>
  <c r="O401" i="3"/>
  <c r="O400" i="3"/>
  <c r="O399" i="3"/>
  <c r="O398" i="3"/>
  <c r="O397" i="3"/>
  <c r="O396" i="3"/>
  <c r="O395" i="3"/>
  <c r="O394" i="3"/>
  <c r="O393" i="3"/>
  <c r="O392" i="3"/>
  <c r="O391" i="3"/>
  <c r="O390" i="3"/>
  <c r="O389" i="3"/>
  <c r="O388" i="3"/>
  <c r="O387" i="3"/>
  <c r="O386" i="3"/>
  <c r="O385" i="3"/>
  <c r="O384" i="3"/>
  <c r="O383" i="3"/>
  <c r="O382" i="3"/>
  <c r="O381" i="3"/>
  <c r="O380" i="3"/>
  <c r="O379" i="3"/>
  <c r="O378" i="3"/>
  <c r="O377" i="3"/>
  <c r="O376" i="3"/>
  <c r="O375" i="3"/>
  <c r="O374" i="3"/>
  <c r="O373" i="3"/>
  <c r="O372" i="3"/>
  <c r="O371" i="3"/>
  <c r="O370" i="3"/>
  <c r="O369" i="3"/>
  <c r="O368" i="3"/>
  <c r="O367" i="3"/>
  <c r="O366" i="3"/>
  <c r="O365" i="3"/>
  <c r="O364" i="3"/>
  <c r="O363" i="3"/>
  <c r="O362" i="3"/>
  <c r="O361" i="3"/>
  <c r="O360" i="3"/>
  <c r="O359" i="3"/>
  <c r="O358" i="3"/>
  <c r="O357" i="3"/>
  <c r="O356" i="3"/>
  <c r="O355" i="3"/>
  <c r="O354" i="3"/>
  <c r="O353" i="3"/>
  <c r="O352" i="3"/>
  <c r="O351" i="3"/>
  <c r="O350" i="3"/>
  <c r="O349" i="3"/>
  <c r="O348" i="3"/>
  <c r="O347" i="3"/>
  <c r="O346" i="3"/>
  <c r="O345" i="3"/>
  <c r="O344" i="3"/>
  <c r="O343" i="3"/>
  <c r="O342" i="3"/>
  <c r="O341" i="3"/>
  <c r="O340" i="3"/>
  <c r="O339" i="3"/>
  <c r="O338" i="3"/>
  <c r="O337" i="3"/>
  <c r="O336" i="3"/>
  <c r="O335" i="3"/>
  <c r="O334" i="3"/>
  <c r="O333" i="3"/>
  <c r="O332" i="3"/>
  <c r="O331" i="3"/>
  <c r="O330" i="3"/>
  <c r="O329" i="3"/>
  <c r="O328" i="3"/>
  <c r="O327" i="3"/>
  <c r="O326" i="3"/>
  <c r="O325" i="3"/>
  <c r="O324" i="3"/>
  <c r="O323" i="3"/>
  <c r="O322" i="3"/>
  <c r="O321" i="3"/>
  <c r="O320" i="3"/>
  <c r="O319" i="3"/>
  <c r="O318" i="3"/>
  <c r="O317" i="3"/>
  <c r="O316" i="3"/>
  <c r="O315" i="3"/>
  <c r="O314" i="3"/>
  <c r="O313" i="3"/>
  <c r="O312" i="3"/>
  <c r="O311" i="3"/>
  <c r="O310" i="3"/>
  <c r="O309" i="3"/>
  <c r="O308" i="3"/>
  <c r="O307" i="3"/>
  <c r="O306" i="3"/>
  <c r="O305" i="3"/>
  <c r="O304" i="3"/>
  <c r="O303" i="3"/>
  <c r="O302" i="3"/>
  <c r="O301" i="3"/>
  <c r="O300" i="3"/>
  <c r="O299" i="3"/>
  <c r="O298" i="3"/>
  <c r="O297" i="3"/>
  <c r="O296" i="3"/>
  <c r="O295" i="3"/>
  <c r="O294" i="3"/>
  <c r="O293" i="3"/>
  <c r="O292" i="3"/>
  <c r="O291" i="3"/>
  <c r="O290" i="3"/>
  <c r="O289" i="3"/>
  <c r="O288" i="3"/>
  <c r="O287" i="3"/>
  <c r="O286" i="3"/>
  <c r="O285" i="3"/>
  <c r="O284" i="3"/>
  <c r="O283" i="3"/>
  <c r="O282" i="3"/>
  <c r="O281" i="3"/>
  <c r="O280" i="3"/>
  <c r="O279" i="3"/>
  <c r="O278" i="3"/>
  <c r="O277" i="3"/>
  <c r="O276" i="3"/>
  <c r="O275" i="3"/>
  <c r="O274" i="3"/>
  <c r="O273" i="3"/>
  <c r="O272" i="3"/>
  <c r="O271" i="3"/>
  <c r="O270" i="3"/>
  <c r="O269" i="3"/>
  <c r="O268" i="3"/>
  <c r="O267" i="3"/>
  <c r="O266" i="3"/>
  <c r="O265" i="3"/>
  <c r="O264" i="3"/>
  <c r="O263" i="3"/>
  <c r="O262" i="3"/>
  <c r="O261" i="3"/>
  <c r="O260" i="3"/>
  <c r="O259" i="3"/>
  <c r="O258" i="3"/>
  <c r="O257" i="3"/>
  <c r="O256" i="3"/>
  <c r="O255" i="3"/>
  <c r="O254" i="3"/>
  <c r="O253" i="3"/>
  <c r="O252" i="3"/>
  <c r="O251" i="3"/>
  <c r="O250" i="3"/>
  <c r="O249" i="3"/>
  <c r="O248" i="3"/>
  <c r="O247" i="3"/>
  <c r="O246" i="3"/>
  <c r="O245" i="3"/>
  <c r="O244" i="3"/>
  <c r="O243" i="3"/>
  <c r="O242" i="3"/>
  <c r="O241" i="3"/>
  <c r="O240" i="3"/>
  <c r="O239" i="3"/>
  <c r="O238" i="3"/>
  <c r="O237" i="3"/>
  <c r="O236" i="3"/>
  <c r="O235" i="3"/>
  <c r="O234" i="3"/>
  <c r="O233" i="3"/>
  <c r="O232" i="3"/>
  <c r="O231" i="3"/>
  <c r="O230" i="3"/>
  <c r="O229" i="3"/>
  <c r="O228" i="3"/>
  <c r="O227" i="3"/>
  <c r="O226" i="3"/>
  <c r="O225" i="3"/>
  <c r="O224" i="3"/>
  <c r="O223" i="3"/>
  <c r="O222" i="3"/>
  <c r="O221" i="3"/>
  <c r="O220" i="3"/>
  <c r="O218" i="3"/>
  <c r="O217" i="3"/>
  <c r="O216" i="3"/>
  <c r="O215" i="3"/>
  <c r="O214" i="3"/>
  <c r="O213" i="3"/>
  <c r="O212" i="3"/>
  <c r="O211" i="3"/>
  <c r="O210" i="3"/>
  <c r="O209" i="3"/>
  <c r="O208" i="3"/>
  <c r="O207" i="3"/>
  <c r="O206" i="3"/>
  <c r="O205" i="3"/>
  <c r="O204" i="3"/>
  <c r="O203" i="3"/>
  <c r="O202" i="3"/>
  <c r="O201" i="3"/>
  <c r="O200" i="3"/>
  <c r="O199" i="3"/>
  <c r="O198" i="3"/>
  <c r="O197" i="3"/>
  <c r="O196" i="3"/>
  <c r="O195" i="3"/>
  <c r="O194" i="3"/>
  <c r="O193" i="3"/>
  <c r="O192" i="3"/>
  <c r="O191" i="3"/>
  <c r="O190" i="3"/>
  <c r="O189" i="3"/>
  <c r="O187" i="3"/>
  <c r="O186" i="3"/>
  <c r="O185" i="3"/>
  <c r="O184" i="3"/>
  <c r="O182" i="3"/>
  <c r="O176" i="3"/>
  <c r="O175" i="3"/>
  <c r="O170" i="3"/>
  <c r="O169" i="3"/>
  <c r="O164" i="3"/>
  <c r="O163" i="3"/>
  <c r="O162" i="3"/>
  <c r="O161" i="3"/>
  <c r="O160" i="3"/>
  <c r="O159" i="3"/>
  <c r="O158" i="3"/>
  <c r="O157" i="3"/>
  <c r="O156" i="3"/>
  <c r="O155" i="3"/>
  <c r="O154" i="3"/>
  <c r="O151" i="3"/>
  <c r="O147" i="3"/>
  <c r="O146" i="3"/>
  <c r="O143" i="3"/>
  <c r="O139" i="3"/>
  <c r="O134" i="3"/>
  <c r="O131" i="3"/>
  <c r="O129" i="3"/>
  <c r="O126" i="3"/>
  <c r="O125" i="3"/>
  <c r="O122" i="3"/>
  <c r="O117" i="3"/>
  <c r="O116" i="3"/>
  <c r="O113" i="3"/>
  <c r="O112" i="3"/>
  <c r="O106" i="3"/>
  <c r="O105" i="3"/>
  <c r="O104" i="3"/>
  <c r="O103" i="3"/>
  <c r="O100" i="3"/>
  <c r="O99" i="3"/>
  <c r="O89" i="3"/>
  <c r="O84" i="3"/>
  <c r="O83" i="3"/>
  <c r="O82" i="3"/>
  <c r="O73" i="3"/>
  <c r="O72" i="3"/>
  <c r="O71" i="3"/>
  <c r="O70" i="3"/>
  <c r="O69" i="3"/>
  <c r="O68" i="3"/>
  <c r="O67" i="3"/>
  <c r="O66" i="3"/>
  <c r="O65" i="3"/>
  <c r="O64" i="3"/>
  <c r="O59" i="3"/>
  <c r="O54" i="3"/>
  <c r="O53" i="3"/>
  <c r="O52" i="3"/>
  <c r="O51" i="3"/>
  <c r="O50" i="3"/>
  <c r="O49" i="3"/>
  <c r="O48" i="3"/>
  <c r="O45" i="3"/>
  <c r="O44" i="3"/>
  <c r="O43" i="3"/>
  <c r="O42" i="3"/>
  <c r="O41" i="3"/>
  <c r="O40" i="3"/>
  <c r="O39" i="3"/>
  <c r="O38" i="3"/>
  <c r="O37" i="3"/>
  <c r="O36" i="3"/>
  <c r="O35" i="3"/>
  <c r="O34" i="3"/>
  <c r="O30" i="3"/>
  <c r="O7" i="3"/>
  <c r="O5" i="3"/>
  <c r="O511" i="3"/>
  <c r="O509" i="3"/>
  <c r="O507" i="3"/>
  <c r="O505" i="3"/>
  <c r="O503" i="3"/>
  <c r="O501" i="3"/>
  <c r="O499" i="3"/>
  <c r="O497" i="3"/>
  <c r="O495" i="3"/>
  <c r="O493" i="3"/>
  <c r="O491" i="3"/>
  <c r="O489" i="3"/>
  <c r="O487" i="3"/>
  <c r="O485" i="3"/>
  <c r="O483" i="3"/>
  <c r="O481" i="3"/>
  <c r="O479" i="3"/>
  <c r="O477" i="3"/>
  <c r="O475" i="3"/>
  <c r="O473" i="3"/>
  <c r="O471" i="3"/>
  <c r="O469" i="3"/>
  <c r="O467" i="3"/>
  <c r="O465" i="3"/>
  <c r="O463" i="3"/>
  <c r="O461" i="3"/>
  <c r="O459" i="3"/>
  <c r="O457" i="3"/>
  <c r="O455" i="3"/>
  <c r="O453" i="3"/>
  <c r="O451" i="3"/>
  <c r="O449" i="3"/>
  <c r="O447" i="3"/>
  <c r="O445" i="3"/>
  <c r="O29" i="3"/>
  <c r="O28" i="3"/>
  <c r="O27" i="3"/>
  <c r="O26" i="3"/>
  <c r="O25" i="3"/>
  <c r="O24" i="3"/>
  <c r="O23" i="3"/>
  <c r="O22" i="3"/>
  <c r="O21" i="3"/>
  <c r="O20" i="3"/>
  <c r="O19" i="3"/>
  <c r="O18" i="3"/>
  <c r="O17" i="3"/>
  <c r="O16" i="3"/>
  <c r="O15" i="3"/>
  <c r="O14" i="3"/>
  <c r="O13" i="3"/>
  <c r="O12" i="3"/>
  <c r="O11" i="3"/>
  <c r="O10" i="3"/>
  <c r="O9" i="3"/>
  <c r="O8" i="3"/>
  <c r="O2057" i="3"/>
</calcChain>
</file>

<file path=xl/sharedStrings.xml><?xml version="1.0" encoding="utf-8"?>
<sst xmlns="http://schemas.openxmlformats.org/spreadsheetml/2006/main" count="73755" uniqueCount="13489">
  <si>
    <t>Cell treatment</t>
  </si>
  <si>
    <t>L</t>
  </si>
  <si>
    <t>M</t>
  </si>
  <si>
    <t>H</t>
  </si>
  <si>
    <t>Forward</t>
  </si>
  <si>
    <t>Reverse</t>
  </si>
  <si>
    <t>FWD</t>
  </si>
  <si>
    <t>REV</t>
  </si>
  <si>
    <t>M/L</t>
  </si>
  <si>
    <t>ó</t>
  </si>
  <si>
    <t>H/L</t>
  </si>
  <si>
    <t>DMSO</t>
  </si>
  <si>
    <t>MS023</t>
  </si>
  <si>
    <t>GSK591</t>
  </si>
  <si>
    <t>MS023/DMSO</t>
  </si>
  <si>
    <t>GSK591/DMSO</t>
  </si>
  <si>
    <t>Replicates from Triple SILAC (Both Total extract and OOPS strategy)</t>
  </si>
  <si>
    <t>Protein IDs</t>
  </si>
  <si>
    <t>Protein names</t>
  </si>
  <si>
    <t>Gene names</t>
  </si>
  <si>
    <t>Sequence coverage [%]</t>
  </si>
  <si>
    <t>Score</t>
  </si>
  <si>
    <t>Only identified by site</t>
  </si>
  <si>
    <t>Potential contaminant</t>
  </si>
  <si>
    <t>A0A024QZP7</t>
  </si>
  <si>
    <t>Cyclin-dependent kinase 1</t>
  </si>
  <si>
    <t>CDC2</t>
  </si>
  <si>
    <t>NaN</t>
  </si>
  <si>
    <t>A0A024R3M2</t>
  </si>
  <si>
    <t>GRAM domain-containing protein 1B</t>
  </si>
  <si>
    <t>hCG_39893</t>
  </si>
  <si>
    <t>A0A024R4E5</t>
  </si>
  <si>
    <t>Vigilin</t>
  </si>
  <si>
    <t>HDLBP</t>
  </si>
  <si>
    <t>K7EN05</t>
  </si>
  <si>
    <t>Transcription elongation factor 1 homolog</t>
  </si>
  <si>
    <t>ELOF1</t>
  </si>
  <si>
    <t>A0A024RA52</t>
  </si>
  <si>
    <t>Proteasome subunit alpha type;Proteasome subunit alpha type-2</t>
  </si>
  <si>
    <t>PSMA2</t>
  </si>
  <si>
    <t>A0A024RAC6</t>
  </si>
  <si>
    <t>TCEB3</t>
  </si>
  <si>
    <t>A0A0G2JLK6</t>
  </si>
  <si>
    <t>Lysosomal thioesterase PPT2</t>
  </si>
  <si>
    <t>PPT2</t>
  </si>
  <si>
    <t>A0A024RCR6</t>
  </si>
  <si>
    <t>Large proline-rich protein BAG6</t>
  </si>
  <si>
    <t>BAT3</t>
  </si>
  <si>
    <t>A0A075B6F9</t>
  </si>
  <si>
    <t>Nitric oxide synthase-interacting protein</t>
  </si>
  <si>
    <t>NOSIP</t>
  </si>
  <si>
    <t>A0A5H1ZRP7</t>
  </si>
  <si>
    <t>Dystrophin</t>
  </si>
  <si>
    <t>DMD</t>
  </si>
  <si>
    <t>A0A075B6U4</t>
  </si>
  <si>
    <t>TRAV7</t>
  </si>
  <si>
    <t>P0DN26</t>
  </si>
  <si>
    <t>Peptidyl-prolyl cis-trans isomerase;Peptidyl-prolyl cis-trans isomerase A-like 4A/B/C;Peptidyl-prolyl cis-trans isomerase A-like 4D</t>
  </si>
  <si>
    <t>PPIAL4C</t>
  </si>
  <si>
    <t>+</t>
  </si>
  <si>
    <t>A0A075B785</t>
  </si>
  <si>
    <t>LisH domain and HEAT repeat-containing protein KIAA1468</t>
  </si>
  <si>
    <t>KIAA1468</t>
  </si>
  <si>
    <t>F8W809</t>
  </si>
  <si>
    <t>Thioredoxin reductase 1, cytoplasmic</t>
  </si>
  <si>
    <t>TXNRD1</t>
  </si>
  <si>
    <t>V9GYI0</t>
  </si>
  <si>
    <t>Polyamine-modulated factor 1</t>
  </si>
  <si>
    <t>PMF1</t>
  </si>
  <si>
    <t>A0A087X2I2</t>
  </si>
  <si>
    <t>Glutathione peroxidase;Phospholipid hydroperoxide glutathione peroxidase, mitochondrial</t>
  </si>
  <si>
    <t>GPX4</t>
  </si>
  <si>
    <t>A0A087WT20</t>
  </si>
  <si>
    <t>DDB1- and CUL4-associated factor 13</t>
  </si>
  <si>
    <t>DCAF13</t>
  </si>
  <si>
    <t>A0A087WT35</t>
  </si>
  <si>
    <t>Phosphatidylinositol 5-phosphate 4-kinase type-2 beta</t>
  </si>
  <si>
    <t>PIP4K2B</t>
  </si>
  <si>
    <t>A0A087WT44</t>
  </si>
  <si>
    <t>Heme oxygenase 2</t>
  </si>
  <si>
    <t>HMOX2</t>
  </si>
  <si>
    <t>A0A087WT45</t>
  </si>
  <si>
    <t>GRIP1-associated protein 1</t>
  </si>
  <si>
    <t>GRIPAP1</t>
  </si>
  <si>
    <t>A0A087X0U3</t>
  </si>
  <si>
    <t>Amino acid transporter;Excitatory amino acid transporter 1</t>
  </si>
  <si>
    <t>SLC1A3</t>
  </si>
  <si>
    <t>A0A087WTA5</t>
  </si>
  <si>
    <t>Translation initiation factor eIF-2B subunit delta</t>
  </si>
  <si>
    <t>EIF2B4</t>
  </si>
  <si>
    <t>F5H5N1</t>
  </si>
  <si>
    <t>NADH dehydrogenase [ubiquinone] iron-sulfur protein 7, mitochondrial</t>
  </si>
  <si>
    <t>NDUFS7</t>
  </si>
  <si>
    <t>A0A087WTK0</t>
  </si>
  <si>
    <t>Protein-tyrosine-phosphatase;Receptor-type tyrosine-protein phosphatase eta</t>
  </si>
  <si>
    <t>PTPRJ</t>
  </si>
  <si>
    <t>A0A087WTU3</t>
  </si>
  <si>
    <t>Testis-expressed sequence 264 protein</t>
  </si>
  <si>
    <t>TEX264</t>
  </si>
  <si>
    <t>A0A087WV20</t>
  </si>
  <si>
    <t>Alstrom syndrome protein 1</t>
  </si>
  <si>
    <t>ALMS1</t>
  </si>
  <si>
    <t>A0A087WTV6</t>
  </si>
  <si>
    <t>Pyrroline-5-carboxylate reductase 2;Pyrroline-5-carboxylate reductase</t>
  </si>
  <si>
    <t>PYCR2</t>
  </si>
  <si>
    <t>A0A087WVR3</t>
  </si>
  <si>
    <t>E3 ubiquitin-protein ligase UHRF1</t>
  </si>
  <si>
    <t>UHRF1</t>
  </si>
  <si>
    <t>A0A087WU02</t>
  </si>
  <si>
    <t>Endoplasmic reticulum-Golgi intermediate compartment protein 2</t>
  </si>
  <si>
    <t>ERGIC2</t>
  </si>
  <si>
    <t>A0A087WU53</t>
  </si>
  <si>
    <t>Magnesium transporter protein 1</t>
  </si>
  <si>
    <t>MAGT1</t>
  </si>
  <si>
    <t>A0A087WU65</t>
  </si>
  <si>
    <t>Vacuolar protein sorting-associated protein 45</t>
  </si>
  <si>
    <t>VPS45</t>
  </si>
  <si>
    <t>A0A087WUB9</t>
  </si>
  <si>
    <t>Beta-catenin-like protein 1</t>
  </si>
  <si>
    <t>CTNNBL1</t>
  </si>
  <si>
    <t>A0A087WUD3</t>
  </si>
  <si>
    <t>Oligosaccharyltransferase complex subunit OSTC</t>
  </si>
  <si>
    <t>OSTC</t>
  </si>
  <si>
    <t>A0A087WUD7</t>
  </si>
  <si>
    <t>Sec1 family domain-containing protein 2</t>
  </si>
  <si>
    <t>SCFD2</t>
  </si>
  <si>
    <t>A0A087WUL4</t>
  </si>
  <si>
    <t>Retrotransposon-derived protein PEG10</t>
  </si>
  <si>
    <t>PEG10</t>
  </si>
  <si>
    <t>A0A087WUN7</t>
  </si>
  <si>
    <t>SRA stem-loop-interacting RNA-binding protein, mitochondrial</t>
  </si>
  <si>
    <t>SLIRP</t>
  </si>
  <si>
    <t>A0A087WUQ6</t>
  </si>
  <si>
    <t>Glutathione peroxidase;Glutathione peroxidase 1</t>
  </si>
  <si>
    <t>GPX1</t>
  </si>
  <si>
    <t>A0A087WUT6</t>
  </si>
  <si>
    <t>Eukaryotic translation initiation factor 5B</t>
  </si>
  <si>
    <t>EIF5B</t>
  </si>
  <si>
    <t>A0A087X0G7</t>
  </si>
  <si>
    <t>NF-kappa-B essential modulator</t>
  </si>
  <si>
    <t>IKBKG</t>
  </si>
  <si>
    <t>A0A087WUZ3</t>
  </si>
  <si>
    <t>SPTBN1</t>
  </si>
  <si>
    <t>A0A087WV01</t>
  </si>
  <si>
    <t>Elongation factor 1-alpha</t>
  </si>
  <si>
    <t>EEF1A1</t>
  </si>
  <si>
    <t>A0A087WV05</t>
  </si>
  <si>
    <t>C-Myc-binding protein</t>
  </si>
  <si>
    <t>MYCBP</t>
  </si>
  <si>
    <t>A0A087WV25</t>
  </si>
  <si>
    <t>FGFR1 oncogene partner</t>
  </si>
  <si>
    <t>FGFR1OP</t>
  </si>
  <si>
    <t>A0A087WV29</t>
  </si>
  <si>
    <t>N-acetyltransferase 10</t>
  </si>
  <si>
    <t>NAT10</t>
  </si>
  <si>
    <t>A0A087WV46</t>
  </si>
  <si>
    <t>Ragulator complex protein LAMTOR4;Ragulator complex protein LAMTOR4, N-terminally processed</t>
  </si>
  <si>
    <t>LAMTOR4</t>
  </si>
  <si>
    <t>A0A087WVM4</t>
  </si>
  <si>
    <t>Monofunctional C1-tetrahydrofolate synthase, mitochondrial</t>
  </si>
  <si>
    <t>MTHFD1L</t>
  </si>
  <si>
    <t>A0A087WVQ6</t>
  </si>
  <si>
    <t>Clathrin heavy chain;Clathrin heavy chain 1</t>
  </si>
  <si>
    <t>CLTC</t>
  </si>
  <si>
    <t>Q9NW25</t>
  </si>
  <si>
    <t>Single-stranded DNA-binding protein 3</t>
  </si>
  <si>
    <t>SSBP3</t>
  </si>
  <si>
    <t>A0A087WVZ9</t>
  </si>
  <si>
    <t>DNA-directed RNA polymerases I, II, and III subunit RPABC1</t>
  </si>
  <si>
    <t>POLR2E</t>
  </si>
  <si>
    <t>A0A087WW35</t>
  </si>
  <si>
    <t>Methyltransferase-like protein 2A;Methyltransferase-like protein 2B</t>
  </si>
  <si>
    <t>METTL2A</t>
  </si>
  <si>
    <t>A0A087WW40</t>
  </si>
  <si>
    <t>Endophilin-B1</t>
  </si>
  <si>
    <t>SH3GLB1</t>
  </si>
  <si>
    <t>A0A087WW58</t>
  </si>
  <si>
    <t>Ethanolaminephosphotransferase 1</t>
  </si>
  <si>
    <t>EPT1</t>
  </si>
  <si>
    <t>B4DGL8</t>
  </si>
  <si>
    <t>ATP-binding cassette sub-family B member 7, mitochondrial</t>
  </si>
  <si>
    <t>ABCB7</t>
  </si>
  <si>
    <t>A0A087WW77</t>
  </si>
  <si>
    <t>Lethal(2) giant larvae protein homolog 1</t>
  </si>
  <si>
    <t>LLGL1</t>
  </si>
  <si>
    <t>A0A087WWF1</t>
  </si>
  <si>
    <t>Selenoprotein M</t>
  </si>
  <si>
    <t>SELM</t>
  </si>
  <si>
    <t>A0A087WWF6</t>
  </si>
  <si>
    <t>DNA polymerase delta subunit 2</t>
  </si>
  <si>
    <t>POLD2</t>
  </si>
  <si>
    <t>A0A087WWM0</t>
  </si>
  <si>
    <t>Trafficking protein particle complex subunit 3</t>
  </si>
  <si>
    <t>TRAPPC3</t>
  </si>
  <si>
    <t>H0YMB3</t>
  </si>
  <si>
    <t>GMP reductase;GMP reductase 2</t>
  </si>
  <si>
    <t>GMPR2</t>
  </si>
  <si>
    <t>I3L411</t>
  </si>
  <si>
    <t>Myc-associated zinc finger protein</t>
  </si>
  <si>
    <t>MAZ</t>
  </si>
  <si>
    <t>A0A087WWS1</t>
  </si>
  <si>
    <t>THO complex subunit 1</t>
  </si>
  <si>
    <t>THOC1</t>
  </si>
  <si>
    <t>A0A087WXX8</t>
  </si>
  <si>
    <t>Succinate dehydrogenase [ubiquinone] iron-sulfur subunit, mitochondrial</t>
  </si>
  <si>
    <t>SDHB</t>
  </si>
  <si>
    <t>A0A087WWU1</t>
  </si>
  <si>
    <t>Transmembrane protein 237</t>
  </si>
  <si>
    <t>TMEM237</t>
  </si>
  <si>
    <t>A0A087WWW8</t>
  </si>
  <si>
    <t>Calcineurin-binding protein cabin-1</t>
  </si>
  <si>
    <t>CABIN1</t>
  </si>
  <si>
    <t>A0A087WWW9</t>
  </si>
  <si>
    <t>B-cell lymphoma/leukemia 10</t>
  </si>
  <si>
    <t>BCL10</t>
  </si>
  <si>
    <t>A0A087WXC5</t>
  </si>
  <si>
    <t>NADH dehydrogenase [ubiquinone] 1 alpha subcomplex subunit 10, mitochondrial</t>
  </si>
  <si>
    <t>NDUFA10</t>
  </si>
  <si>
    <t>A0A087WXI4</t>
  </si>
  <si>
    <t>TMCO3</t>
  </si>
  <si>
    <t>A0A087WXM6</t>
  </si>
  <si>
    <t>60S ribosomal protein L17</t>
  </si>
  <si>
    <t>RPL17</t>
  </si>
  <si>
    <t>A0A087WXM8</t>
  </si>
  <si>
    <t>Basal cell adhesion molecule</t>
  </si>
  <si>
    <t>BCAM</t>
  </si>
  <si>
    <t>A0A087WY55</t>
  </si>
  <si>
    <t>Vacuolar protein sorting-associated protein VTA1 homolog</t>
  </si>
  <si>
    <t>VTA1</t>
  </si>
  <si>
    <t>A0A087WY71</t>
  </si>
  <si>
    <t>AP-2 complex subunit mu</t>
  </si>
  <si>
    <t>AP2M1</t>
  </si>
  <si>
    <t>F8W120</t>
  </si>
  <si>
    <t>Transmembrane protein 106C</t>
  </si>
  <si>
    <t>TMEM106C</t>
  </si>
  <si>
    <t>A0A087WYF6</t>
  </si>
  <si>
    <t>WASH complex subunit FAM21A</t>
  </si>
  <si>
    <t>FAM21A</t>
  </si>
  <si>
    <t>A0A087WYF8</t>
  </si>
  <si>
    <t>PDZ and LIM domain protein 3</t>
  </si>
  <si>
    <t>PDLIM3</t>
  </si>
  <si>
    <t>A0A087WYJ2</t>
  </si>
  <si>
    <t>DNA polymerase;DNA polymerase delta catalytic subunit</t>
  </si>
  <si>
    <t>POLD1</t>
  </si>
  <si>
    <t>F5GWT2</t>
  </si>
  <si>
    <t>Programmed cell death protein 2</t>
  </si>
  <si>
    <t>PDCD2</t>
  </si>
  <si>
    <t>G3V4A5</t>
  </si>
  <si>
    <t>Mediator of RNA polymerase II transcription subunit 6</t>
  </si>
  <si>
    <t>MED6</t>
  </si>
  <si>
    <t>A0A087WYT3</t>
  </si>
  <si>
    <t>Prostaglandin E synthase 3</t>
  </si>
  <si>
    <t>PTGES3</t>
  </si>
  <si>
    <t>A0A087WYV6</t>
  </si>
  <si>
    <t>Tetraspanin-6</t>
  </si>
  <si>
    <t>TSPAN6</t>
  </si>
  <si>
    <t>A0A087WZ13</t>
  </si>
  <si>
    <t>Ribonucleoprotein PTB-binding 1</t>
  </si>
  <si>
    <t>RAVER1</t>
  </si>
  <si>
    <t>A0A087X0J3</t>
  </si>
  <si>
    <t>Adenylyl cyclase-associated protein;Adenylyl cyclase-associated protein 2</t>
  </si>
  <si>
    <t>CAP2</t>
  </si>
  <si>
    <t>A0A590UK10</t>
  </si>
  <si>
    <t>Rho guanine nucleotide exchange factor 18</t>
  </si>
  <si>
    <t>ARHGEF18</t>
  </si>
  <si>
    <t>A0A2R8YCP1</t>
  </si>
  <si>
    <t>Ribonuclease H2 subunit B</t>
  </si>
  <si>
    <t>RNASEH2B</t>
  </si>
  <si>
    <t>A0A087WZK9</t>
  </si>
  <si>
    <t>Eukaryotic translation initiation factor 3 subunit H</t>
  </si>
  <si>
    <t>EIF3H</t>
  </si>
  <si>
    <t>A0A087WZL0</t>
  </si>
  <si>
    <t>Pleckstrin homology-like domain family B member 1</t>
  </si>
  <si>
    <t>PHLDB1</t>
  </si>
  <si>
    <t>A0A087WZN1</t>
  </si>
  <si>
    <t>Isocitrate dehydrogenase [NAD] subunit, mitochondrial;Isocitrate dehydrogenase [NAD] subunit beta, mitochondrial</t>
  </si>
  <si>
    <t>IDH3B</t>
  </si>
  <si>
    <t>A0A087WZQ1</t>
  </si>
  <si>
    <t>Potassium voltage-gated channel subfamily H member 7</t>
  </si>
  <si>
    <t>KCNH7</t>
  </si>
  <si>
    <t>A0A087WZX0</t>
  </si>
  <si>
    <t>B-cell CLL/lymphoma 9-like protein</t>
  </si>
  <si>
    <t>BCL9L</t>
  </si>
  <si>
    <t>A0A087WZX2</t>
  </si>
  <si>
    <t>NADH dehydrogenase [ubiquinone] 1 beta subcomplex subunit 6</t>
  </si>
  <si>
    <t>NDUFB6</t>
  </si>
  <si>
    <t>A0A087X014</t>
  </si>
  <si>
    <t>Zinc finger protein 804A</t>
  </si>
  <si>
    <t>ZNF804A</t>
  </si>
  <si>
    <t>A0A087X020</t>
  </si>
  <si>
    <t>Ribosome maturation protein SBDS</t>
  </si>
  <si>
    <t>SBDS</t>
  </si>
  <si>
    <t>A0A087X041</t>
  </si>
  <si>
    <t>PDE4DIP</t>
  </si>
  <si>
    <t>A0A087X0K9</t>
  </si>
  <si>
    <t>Tight junction protein ZO-1</t>
  </si>
  <si>
    <t>TJP1</t>
  </si>
  <si>
    <t>A0A087X0L7</t>
  </si>
  <si>
    <t>Mitochondrial inner membrane protein OXA1L</t>
  </si>
  <si>
    <t>OXA1L</t>
  </si>
  <si>
    <t>A0A087X0M4</t>
  </si>
  <si>
    <t>Kanadaptin</t>
  </si>
  <si>
    <t>SLC4A1AP</t>
  </si>
  <si>
    <t>A0A087X0Q9</t>
  </si>
  <si>
    <t>Selenoprotein O</t>
  </si>
  <si>
    <t>SELO</t>
  </si>
  <si>
    <t>A0A087X0R6</t>
  </si>
  <si>
    <t>Sorting nexin-12</t>
  </si>
  <si>
    <t>SNX12</t>
  </si>
  <si>
    <t>A0A087X0S5</t>
  </si>
  <si>
    <t>Collagen alpha-1(VI) chain</t>
  </si>
  <si>
    <t>COL6A1</t>
  </si>
  <si>
    <t>G3V4F2</t>
  </si>
  <si>
    <t>Acyl-coenzyme A thioesterase 1;Acyl-coenzyme A thioesterase 2, mitochondrial</t>
  </si>
  <si>
    <t>ACOT1</t>
  </si>
  <si>
    <t>Q2TAM5</t>
  </si>
  <si>
    <t>Transcription factor p65</t>
  </si>
  <si>
    <t>RELA</t>
  </si>
  <si>
    <t>A0A087X0W9</t>
  </si>
  <si>
    <t>OTU domain-containing protein 6B</t>
  </si>
  <si>
    <t>OTUD6B</t>
  </si>
  <si>
    <t>A0A087X142</t>
  </si>
  <si>
    <t>Septin-8</t>
  </si>
  <si>
    <t>S4R418</t>
  </si>
  <si>
    <t>Bridging integrator 2</t>
  </si>
  <si>
    <t>BIN2</t>
  </si>
  <si>
    <t>A0A087X1B2</t>
  </si>
  <si>
    <t>U4/U6.U5 tri-snRNP-associated protein 2</t>
  </si>
  <si>
    <t>USP39</t>
  </si>
  <si>
    <t>A0A087X1E4</t>
  </si>
  <si>
    <t>Arfaptin-2</t>
  </si>
  <si>
    <t>ARFIP2</t>
  </si>
  <si>
    <t>A0A087X1G7</t>
  </si>
  <si>
    <t>15 kDa selenoprotein</t>
  </si>
  <si>
    <t>A0A087X1N3</t>
  </si>
  <si>
    <t>Ribonuclease P protein subunit p40</t>
  </si>
  <si>
    <t>RPP40</t>
  </si>
  <si>
    <t>A0A087X1N7</t>
  </si>
  <si>
    <t>Nebulin</t>
  </si>
  <si>
    <t>NEB</t>
  </si>
  <si>
    <t>A0A087X1X9</t>
  </si>
  <si>
    <t>Stromal membrane-associated protein 1</t>
  </si>
  <si>
    <t>SMAP1</t>
  </si>
  <si>
    <t>A0A087X1Z2</t>
  </si>
  <si>
    <t>EF-hand domain-containing protein D1</t>
  </si>
  <si>
    <t>EFHD1</t>
  </si>
  <si>
    <t>A0A087X1Z3</t>
  </si>
  <si>
    <t>Proteasome activator complex subunit 2</t>
  </si>
  <si>
    <t>PSME2</t>
  </si>
  <si>
    <t>A0A087X208</t>
  </si>
  <si>
    <t>Agrin;Agrin N-terminal 110 kDa subunit;Agrin C-terminal 110 kDa subunit;Agrin C-terminal 90 kDa fragment;Agrin C-terminal 22 kDa fragment</t>
  </si>
  <si>
    <t>AGRN</t>
  </si>
  <si>
    <t>A0A087X256</t>
  </si>
  <si>
    <t>WASH complex subunit 7</t>
  </si>
  <si>
    <t>KIAA1033</t>
  </si>
  <si>
    <t>E9PIW1</t>
  </si>
  <si>
    <t>Baculoviral IAP repeat-containing protein 2;Baculoviral IAP repeat-containing protein 3</t>
  </si>
  <si>
    <t>BIRC2</t>
  </si>
  <si>
    <t>A0A087X2C3</t>
  </si>
  <si>
    <t>Ras-related protein Rap-2c</t>
  </si>
  <si>
    <t>RAP2C</t>
  </si>
  <si>
    <t>A0A087X2D5</t>
  </si>
  <si>
    <t>39S ribosomal protein L45, mitochondrial</t>
  </si>
  <si>
    <t>MRPL45</t>
  </si>
  <si>
    <t>A0A087X2I1</t>
  </si>
  <si>
    <t>26S protease regulatory subunit 10B</t>
  </si>
  <si>
    <t>PSMC6</t>
  </si>
  <si>
    <t>G3V5V2</t>
  </si>
  <si>
    <t>WD repeat-containing protein 20</t>
  </si>
  <si>
    <t>WDR20</t>
  </si>
  <si>
    <t>A0A090HNM7</t>
  </si>
  <si>
    <t>DNA repair protein complementing XP-G cells</t>
  </si>
  <si>
    <t>ERCC5-201</t>
  </si>
  <si>
    <t>A0A096LNZ9</t>
  </si>
  <si>
    <t>Ubiquitin-like protein ISG15</t>
  </si>
  <si>
    <t>ISG15</t>
  </si>
  <si>
    <t>A0A096LP69</t>
  </si>
  <si>
    <t>CD99 antigen</t>
  </si>
  <si>
    <t>CD99</t>
  </si>
  <si>
    <t>J3KP36</t>
  </si>
  <si>
    <t>WASH complex subunit FAM21C</t>
  </si>
  <si>
    <t>FAM21C</t>
  </si>
  <si>
    <t>A0A096LPD9</t>
  </si>
  <si>
    <t>Thioredoxin reductase 2, mitochondrial</t>
  </si>
  <si>
    <t>TXNRD2</t>
  </si>
  <si>
    <t>A0A096LPI6</t>
  </si>
  <si>
    <t>C21orf33</t>
  </si>
  <si>
    <t>A0A0A0MQR2</t>
  </si>
  <si>
    <t>Protein RTF2 homolog</t>
  </si>
  <si>
    <t>RTFDC1</t>
  </si>
  <si>
    <t>A0A0A0MQS1</t>
  </si>
  <si>
    <t>Pyrroline-5-carboxylate reductase;Pyrroline-5-carboxylate reductase 3</t>
  </si>
  <si>
    <t>PYCRL</t>
  </si>
  <si>
    <t>U3KQC1</t>
  </si>
  <si>
    <t>WD repeat-containing protein 18</t>
  </si>
  <si>
    <t>WDR18</t>
  </si>
  <si>
    <t>A0A0A0MQU4</t>
  </si>
  <si>
    <t>Selenocysteine lyase</t>
  </si>
  <si>
    <t>SCLY</t>
  </si>
  <si>
    <t>A0A0A0MQV6</t>
  </si>
  <si>
    <t>Fibroblast growth factor 2</t>
  </si>
  <si>
    <t>FGF2</t>
  </si>
  <si>
    <t>C9JP00</t>
  </si>
  <si>
    <t>Muscleblind-like protein 1</t>
  </si>
  <si>
    <t>MBNL1</t>
  </si>
  <si>
    <t>A0A0A0MR02</t>
  </si>
  <si>
    <t>Voltage-dependent anion-selective channel protein 2</t>
  </si>
  <si>
    <t>VDAC2</t>
  </si>
  <si>
    <t>H3BSZ4</t>
  </si>
  <si>
    <t>Target of rapamycin complex subunit LST8</t>
  </si>
  <si>
    <t>MLST8</t>
  </si>
  <si>
    <t>Q5T092</t>
  </si>
  <si>
    <t>Protein RER1</t>
  </si>
  <si>
    <t>RER1</t>
  </si>
  <si>
    <t>G3V3B9</t>
  </si>
  <si>
    <t>Maleylacetoacetate isomerase</t>
  </si>
  <si>
    <t>GSTZ1</t>
  </si>
  <si>
    <t>A0A0A0MR85</t>
  </si>
  <si>
    <t>Glutathione S-transferase Mu 4</t>
  </si>
  <si>
    <t>GSTM4</t>
  </si>
  <si>
    <t>A0A0A0MRF6</t>
  </si>
  <si>
    <t>A-kinase anchor protein 9</t>
  </si>
  <si>
    <t>AKAP9</t>
  </si>
  <si>
    <t>A0A0A0MRH8</t>
  </si>
  <si>
    <t>Chromodomain-helicase-DNA-binding protein 1-like</t>
  </si>
  <si>
    <t>CHD1L</t>
  </si>
  <si>
    <t>A0A0A0MRJ6</t>
  </si>
  <si>
    <t>Protein-L-isoaspartate O-methyltransferase;Protein-L-isoaspartate(D-aspartate) O-methyltransferase</t>
  </si>
  <si>
    <t>PCMT1</t>
  </si>
  <si>
    <t>F8W895</t>
  </si>
  <si>
    <t>G patch domain-containing protein 4</t>
  </si>
  <si>
    <t>GPATCH4</t>
  </si>
  <si>
    <t>A0A0A0MRM8</t>
  </si>
  <si>
    <t>Unconventional myosin-VI</t>
  </si>
  <si>
    <t>MYO6</t>
  </si>
  <si>
    <t>A0A0A0MRP6</t>
  </si>
  <si>
    <t>Probable global transcription activator SNF2L1</t>
  </si>
  <si>
    <t>SMARCA1</t>
  </si>
  <si>
    <t>A0A0A0MRS7</t>
  </si>
  <si>
    <t>Ankyrin repeat and SAM domain-containing protein 6</t>
  </si>
  <si>
    <t>ANKS6</t>
  </si>
  <si>
    <t>B6VEX4</t>
  </si>
  <si>
    <t>Abl interactor 1</t>
  </si>
  <si>
    <t>ABI1</t>
  </si>
  <si>
    <t>B1AM48</t>
  </si>
  <si>
    <t>ELAV-like protein;ELAV-like protein 2</t>
  </si>
  <si>
    <t>ELAVL2</t>
  </si>
  <si>
    <t>A0A1B0GWB8</t>
  </si>
  <si>
    <t>Nuclear factor 1;Nuclear factor 1 B-type</t>
  </si>
  <si>
    <t>NFIB</t>
  </si>
  <si>
    <t>E7EMV7</t>
  </si>
  <si>
    <t>TNFAIP3-interacting protein 1</t>
  </si>
  <si>
    <t>TNIP1</t>
  </si>
  <si>
    <t>A0A0A0MS45</t>
  </si>
  <si>
    <t>Conserved oligomeric Golgi complex subunit 4</t>
  </si>
  <si>
    <t>COG4</t>
  </si>
  <si>
    <t>A0A0A0MS51</t>
  </si>
  <si>
    <t>Gelsolin</t>
  </si>
  <si>
    <t>GSN</t>
  </si>
  <si>
    <t>A0A0A0MS54</t>
  </si>
  <si>
    <t>cAMP-dependent protein kinase catalytic subunit beta</t>
  </si>
  <si>
    <t>PRKACB</t>
  </si>
  <si>
    <t>A0A0A0MS59</t>
  </si>
  <si>
    <t>Helicase SRCAP</t>
  </si>
  <si>
    <t>SRCAP</t>
  </si>
  <si>
    <t>A0A3B3ITY3</t>
  </si>
  <si>
    <t>Myeloid differentiation primary response protein MyD88</t>
  </si>
  <si>
    <t>MYD88</t>
  </si>
  <si>
    <t>A0A0A0MS99</t>
  </si>
  <si>
    <t>Multidrug resistance-associated protein 1</t>
  </si>
  <si>
    <t>ABCC1</t>
  </si>
  <si>
    <t>A0A0A0MSA7</t>
  </si>
  <si>
    <t>Eukaryotic translation initiation factor 4 gamma 3</t>
  </si>
  <si>
    <t>EIF4G3</t>
  </si>
  <si>
    <t>A0A0A0MSB8</t>
  </si>
  <si>
    <t>Exocyst complex component 7</t>
  </si>
  <si>
    <t>EXOC7</t>
  </si>
  <si>
    <t>A0A0A0MSE2</t>
  </si>
  <si>
    <t>Hydroxyacyl-coenzyme A dehydrogenase, mitochondrial</t>
  </si>
  <si>
    <t>HADH</t>
  </si>
  <si>
    <t>C9JHU6</t>
  </si>
  <si>
    <t>UPF0554 protein C2orf43</t>
  </si>
  <si>
    <t>LDAH</t>
  </si>
  <si>
    <t>B3KPJ4</t>
  </si>
  <si>
    <t>Polyhomeotic-like protein 2</t>
  </si>
  <si>
    <t>PHC2</t>
  </si>
  <si>
    <t>F8W9B8</t>
  </si>
  <si>
    <t>Exocyst complex component 5</t>
  </si>
  <si>
    <t>EXOC5</t>
  </si>
  <si>
    <t>A0A0A0MSK5</t>
  </si>
  <si>
    <t>Torsin-1A-interacting protein 1</t>
  </si>
  <si>
    <t>TOR1AIP1</t>
  </si>
  <si>
    <t>A0A0A0MSS8</t>
  </si>
  <si>
    <t>Aldo-keto reductase family 1 member C3</t>
  </si>
  <si>
    <t>AKR1C3</t>
  </si>
  <si>
    <t>A0A0A0MST8</t>
  </si>
  <si>
    <t>Anion exchange protein;Sodium bicarbonate cotransporter 3</t>
  </si>
  <si>
    <t>SLC4A7</t>
  </si>
  <si>
    <t>H7C1L3</t>
  </si>
  <si>
    <t>ELM2 and SANT domain-containing protein 1</t>
  </si>
  <si>
    <t>ELMSAN1</t>
  </si>
  <si>
    <t>A0A0G2JKZ1</t>
  </si>
  <si>
    <t>Tapasin</t>
  </si>
  <si>
    <t>TAPBP</t>
  </si>
  <si>
    <t>A0A0A0MSW4</t>
  </si>
  <si>
    <t>Phosphatidylinositol transfer protein beta isoform</t>
  </si>
  <si>
    <t>PITPNB</t>
  </si>
  <si>
    <t>M0R116</t>
  </si>
  <si>
    <t>Sodium/potassium-transporting ATPase subunit alpha-3</t>
  </si>
  <si>
    <t>ATP1A3</t>
  </si>
  <si>
    <t>A0A0A0MT32</t>
  </si>
  <si>
    <t>Lysosomal acid lipase/cholesteryl ester hydrolase</t>
  </si>
  <si>
    <t>LIPA</t>
  </si>
  <si>
    <t>A0A0A0MT33</t>
  </si>
  <si>
    <t>Protein SCAF8</t>
  </si>
  <si>
    <t>SCAF8</t>
  </si>
  <si>
    <t>A0A0C4DG88</t>
  </si>
  <si>
    <t>POU domain protein;POU domain, class 2, transcription factor 1;POU domain, class 2, transcription factor 2;POU domain, class 2, transcription factor 3</t>
  </si>
  <si>
    <t>POU2F1</t>
  </si>
  <si>
    <t>A0A2R8Y7S2</t>
  </si>
  <si>
    <t>Transcription activator BRG1</t>
  </si>
  <si>
    <t>SMARCA4</t>
  </si>
  <si>
    <t>Q5JXX1</t>
  </si>
  <si>
    <t>Mortality factor 4-like protein 2</t>
  </si>
  <si>
    <t>MORF4L2</t>
  </si>
  <si>
    <t>A0A0A0MTB8</t>
  </si>
  <si>
    <t>WD repeat-containing protein 36</t>
  </si>
  <si>
    <t>WDR36</t>
  </si>
  <si>
    <t>A0A0A0MTR7</t>
  </si>
  <si>
    <t>E3 ubiquitin-protein ligase RNF213</t>
  </si>
  <si>
    <t>RNF213</t>
  </si>
  <si>
    <t>A0A0A0MTG2</t>
  </si>
  <si>
    <t>Cytoplasmic dynein 1 intermediate chain 1</t>
  </si>
  <si>
    <t>DYNC1I1</t>
  </si>
  <si>
    <t>A0A0A0MTH3</t>
  </si>
  <si>
    <t>Integrin-linked protein kinase</t>
  </si>
  <si>
    <t>ILK</t>
  </si>
  <si>
    <t>A0A0A0MTI1</t>
  </si>
  <si>
    <t>Delta(24)-sterol reductase</t>
  </si>
  <si>
    <t>DHCR24</t>
  </si>
  <si>
    <t>A0A0R4J2G3</t>
  </si>
  <si>
    <t>Neutral cholesterol ester hydrolase 1</t>
  </si>
  <si>
    <t>NCEH1</t>
  </si>
  <si>
    <t>A0A0A0MTN0</t>
  </si>
  <si>
    <t>Cullin-2</t>
  </si>
  <si>
    <t>CUL2</t>
  </si>
  <si>
    <t>A0A0A0MTS7</t>
  </si>
  <si>
    <t>Titin</t>
  </si>
  <si>
    <t>TTN</t>
  </si>
  <si>
    <t>A0A0A6YYA0</t>
  </si>
  <si>
    <t>Transmembrane emp24 domain-containing protein 7</t>
  </si>
  <si>
    <t>TMED7-TICAM2</t>
  </si>
  <si>
    <t>E5RIS5</t>
  </si>
  <si>
    <t>Golgi apparatus membrane protein TVP23 homolog;Golgi apparatus membrane protein TVP23 homolog C;Golgi apparatus membrane protein TVP23 homolog B</t>
  </si>
  <si>
    <t>TVP23C</t>
  </si>
  <si>
    <t>A0A0A6YYC7</t>
  </si>
  <si>
    <t>E3 ubiquitin-protein ligase ZFP91</t>
  </si>
  <si>
    <t>ZFP91-CNTF</t>
  </si>
  <si>
    <t>H0YC55</t>
  </si>
  <si>
    <t>Condensin-2 complex subunit H2</t>
  </si>
  <si>
    <t>NCAPH2</t>
  </si>
  <si>
    <t>A0A0A6YYH1</t>
  </si>
  <si>
    <t>Arpin</t>
  </si>
  <si>
    <t>C15orf38-AP3S2</t>
  </si>
  <si>
    <t>A0A0A6YYI3</t>
  </si>
  <si>
    <t>Suppressor of SWI4 1 homolog</t>
  </si>
  <si>
    <t>PPAN-P2RY11</t>
  </si>
  <si>
    <t>A0A0A6YYJ8</t>
  </si>
  <si>
    <t>UPF0562 protein C7orf55;Putative RNA-binding protein Luc7-like 2</t>
  </si>
  <si>
    <t>LUC7L2</t>
  </si>
  <si>
    <t>A0A0A6YYL2</t>
  </si>
  <si>
    <t>Sulfotransferase;Sulfotransferase 1A4;Sulfotransferase 1A3;Sulfotransferase 1A1;Sulfotransferase 1A2</t>
  </si>
  <si>
    <t>SULT1A4</t>
  </si>
  <si>
    <t>A0A0A6YYL4</t>
  </si>
  <si>
    <t>Coronin;Coronin-7;Mitochondrial import inner membrane translocase subunit TIM16</t>
  </si>
  <si>
    <t>CORO7-PAM16</t>
  </si>
  <si>
    <t>A0A0B4J1S8</t>
  </si>
  <si>
    <t>Phosphatidylinositol 4-kinase beta</t>
  </si>
  <si>
    <t>PI4KB</t>
  </si>
  <si>
    <t>B4DDR8</t>
  </si>
  <si>
    <t>Mediator of RNA polymerase II transcription subunit 24</t>
  </si>
  <si>
    <t>MED24</t>
  </si>
  <si>
    <t>H7C1G2</t>
  </si>
  <si>
    <t>Cordon-bleu protein-like 1</t>
  </si>
  <si>
    <t>COBLL1</t>
  </si>
  <si>
    <t>A0A0B4J2A0</t>
  </si>
  <si>
    <t>Sedoheptulokinase</t>
  </si>
  <si>
    <t>TRPV1</t>
  </si>
  <si>
    <t>A0A0B4J2B4</t>
  </si>
  <si>
    <t>RPS15</t>
  </si>
  <si>
    <t>A0A0B4J2E5</t>
  </si>
  <si>
    <t>Periodic tryptophan protein 2 homolog</t>
  </si>
  <si>
    <t>PWP2</t>
  </si>
  <si>
    <t>A0A0C4DFL7</t>
  </si>
  <si>
    <t>Lanosterol 14-alpha demethylase</t>
  </si>
  <si>
    <t>CYP51A1</t>
  </si>
  <si>
    <t>A0A0C4DFM1</t>
  </si>
  <si>
    <t>Transmembrane 9 superfamily member 4</t>
  </si>
  <si>
    <t>TM9SF4</t>
  </si>
  <si>
    <t>A0A0C4DFN3</t>
  </si>
  <si>
    <t>Monoglyceride lipase</t>
  </si>
  <si>
    <t>MGLL</t>
  </si>
  <si>
    <t>A0A0C4DFX9</t>
  </si>
  <si>
    <t>Negative elongation factor A</t>
  </si>
  <si>
    <t>NELFA</t>
  </si>
  <si>
    <t>C9J9K3</t>
  </si>
  <si>
    <t>40S ribosomal protein SA</t>
  </si>
  <si>
    <t>RPSA</t>
  </si>
  <si>
    <t>E7ENN3</t>
  </si>
  <si>
    <t>Nesprin-1</t>
  </si>
  <si>
    <t>SYNE1</t>
  </si>
  <si>
    <t>A0A0C4DG44</t>
  </si>
  <si>
    <t>Serine protease HTRA2, mitochondrial</t>
  </si>
  <si>
    <t>HTRA2</t>
  </si>
  <si>
    <t>A0A0C4DG49</t>
  </si>
  <si>
    <t>Poliovirus receptor</t>
  </si>
  <si>
    <t>PVR</t>
  </si>
  <si>
    <t>F5GYV5</t>
  </si>
  <si>
    <t>ADP-ribosylation factor-like protein 6-interacting protein 4</t>
  </si>
  <si>
    <t>ARL6IP4</t>
  </si>
  <si>
    <t>A0A0C4DG89</t>
  </si>
  <si>
    <t>Probable ATP-dependent RNA helicase DDX46</t>
  </si>
  <si>
    <t>DDX46</t>
  </si>
  <si>
    <t>A0A0C4DGA2</t>
  </si>
  <si>
    <t>Enoyl-CoA delta isomerase 2, mitochondrial</t>
  </si>
  <si>
    <t>ECI2</t>
  </si>
  <si>
    <t>A0A0C4DGA6</t>
  </si>
  <si>
    <t>Helicase-like transcription factor</t>
  </si>
  <si>
    <t>HLTF</t>
  </si>
  <si>
    <t>A0A0C4DGB0</t>
  </si>
  <si>
    <t>Short coiled-coil protein</t>
  </si>
  <si>
    <t>SCOC</t>
  </si>
  <si>
    <t>A0A0C4DGB5</t>
  </si>
  <si>
    <t>Calpastatin</t>
  </si>
  <si>
    <t>CAST</t>
  </si>
  <si>
    <t>A0A0C4DGC1</t>
  </si>
  <si>
    <t>C-X-C motif chemokine 14</t>
  </si>
  <si>
    <t>CXCL14</t>
  </si>
  <si>
    <t>A0A2R8Y425</t>
  </si>
  <si>
    <t>Chromodomain-helicase-DNA-binding protein 4</t>
  </si>
  <si>
    <t>CHD4</t>
  </si>
  <si>
    <t>A0A0C4DGH0</t>
  </si>
  <si>
    <t>CD276 antigen</t>
  </si>
  <si>
    <t>CD276</t>
  </si>
  <si>
    <t>A0A0C4DGJ7</t>
  </si>
  <si>
    <t>Protein Churchill</t>
  </si>
  <si>
    <t>CHURC1</t>
  </si>
  <si>
    <t>J3QRU8</t>
  </si>
  <si>
    <t>ARF GTPase-activating protein GIT1</t>
  </si>
  <si>
    <t>GIT1</t>
  </si>
  <si>
    <t>K7ELJ7</t>
  </si>
  <si>
    <t>Calpain small subunit 1</t>
  </si>
  <si>
    <t>CAPNS1</t>
  </si>
  <si>
    <t>A0A0C4DGQ8</t>
  </si>
  <si>
    <t>Dehydrogenase/reductase SDR family member 7B</t>
  </si>
  <si>
    <t>DHRS7B</t>
  </si>
  <si>
    <t>A0A0C4DGS1</t>
  </si>
  <si>
    <t>Dolichyl-diphosphooligosaccharide--protein glycosyltransferase 48 kDa subunit</t>
  </si>
  <si>
    <t>DDOST</t>
  </si>
  <si>
    <t>A0A0C4DGS9</t>
  </si>
  <si>
    <t>Choline/ethanolaminephosphotransferase 1</t>
  </si>
  <si>
    <t>CEPT1</t>
  </si>
  <si>
    <t>A0A3B3IRK3</t>
  </si>
  <si>
    <t>NEDD4 family-interacting protein 2</t>
  </si>
  <si>
    <t>NDFIP2</t>
  </si>
  <si>
    <t>A0A590UJ21</t>
  </si>
  <si>
    <t>Cullin-1</t>
  </si>
  <si>
    <t>CUL1</t>
  </si>
  <si>
    <t>A0A0D9SEM4</t>
  </si>
  <si>
    <t>Serine/arginine-rich splicing factor 4</t>
  </si>
  <si>
    <t>SRSF4</t>
  </si>
  <si>
    <t>A0A0D9SES8</t>
  </si>
  <si>
    <t>Transducin-like enhancer protein 3</t>
  </si>
  <si>
    <t>TLE3</t>
  </si>
  <si>
    <t>A0A0D9SEU5</t>
  </si>
  <si>
    <t>Ran-binding protein 10</t>
  </si>
  <si>
    <t>RANBP10</t>
  </si>
  <si>
    <t>E7ENQ1</t>
  </si>
  <si>
    <t>Mitogen-activated protein kinase kinase kinase kinase 4</t>
  </si>
  <si>
    <t>MAP4K4</t>
  </si>
  <si>
    <t>A0A0D9SFB3</t>
  </si>
  <si>
    <t>ATP-dependent RNA helicase DDX3X;ATP-dependent RNA helicase DDX3Y</t>
  </si>
  <si>
    <t>DDX3X</t>
  </si>
  <si>
    <t>A0A0D9SF70</t>
  </si>
  <si>
    <t>ADP-ribosylation factor GTPase-activating protein 2</t>
  </si>
  <si>
    <t>ARFGAP2</t>
  </si>
  <si>
    <t>A0A0D9SFB1</t>
  </si>
  <si>
    <t>Dynamin-1</t>
  </si>
  <si>
    <t>DNM1</t>
  </si>
  <si>
    <t>H3BR00</t>
  </si>
  <si>
    <t>Battenin</t>
  </si>
  <si>
    <t>CLN3</t>
  </si>
  <si>
    <t>A0A0D9SFJ1</t>
  </si>
  <si>
    <t>Ubiquinone biosynthesis monooxygenase COQ6, mitochondrial</t>
  </si>
  <si>
    <t>COQ6</t>
  </si>
  <si>
    <t>A0A0D9SG71</t>
  </si>
  <si>
    <t>Ubiquitin-conjugating enzyme E2 A</t>
  </si>
  <si>
    <t>UBE2A</t>
  </si>
  <si>
    <t>A0A1B0GWF2</t>
  </si>
  <si>
    <t>Syntaxin-binding protein 1</t>
  </si>
  <si>
    <t>STXBP1</t>
  </si>
  <si>
    <t>A0A0D9SG77</t>
  </si>
  <si>
    <t>Ubiquitin-protein ligase E3A</t>
  </si>
  <si>
    <t>UBE3A</t>
  </si>
  <si>
    <t>A0A0D9SGE8</t>
  </si>
  <si>
    <t>PHD finger protein 6</t>
  </si>
  <si>
    <t>PHF6</t>
  </si>
  <si>
    <t>A0A1B0GW29</t>
  </si>
  <si>
    <t>Sodium/hydrogen exchanger 6</t>
  </si>
  <si>
    <t>SLC9A6</t>
  </si>
  <si>
    <t>A0A0D9SGK2</t>
  </si>
  <si>
    <t>Protein tyrosine phosphatase type IVA 1</t>
  </si>
  <si>
    <t>PTP4A1</t>
  </si>
  <si>
    <t>A0A0G2JH68</t>
  </si>
  <si>
    <t>Protein diaphanous homolog 1</t>
  </si>
  <si>
    <t>DIAPH1</t>
  </si>
  <si>
    <t>A0A0G2JHC2</t>
  </si>
  <si>
    <t>Phostensin</t>
  </si>
  <si>
    <t>PPP1R18</t>
  </si>
  <si>
    <t>U3KQA6</t>
  </si>
  <si>
    <t>Bromodomain-containing protein 2</t>
  </si>
  <si>
    <t>BRD2</t>
  </si>
  <si>
    <t>A0A0G2JI89</t>
  </si>
  <si>
    <t>Abhydrolase domain-containing protein 16A</t>
  </si>
  <si>
    <t>ABHD16A</t>
  </si>
  <si>
    <t>A0A0G2JIW1</t>
  </si>
  <si>
    <t>Heat shock 70 kDa protein 1B;Heat shock 70 kDa protein 1A</t>
  </si>
  <si>
    <t>HSPA1B</t>
  </si>
  <si>
    <t>A2ACR1</t>
  </si>
  <si>
    <t>Proteasome subunit beta type;Proteasome subunit beta type-9</t>
  </si>
  <si>
    <t>PSMB9</t>
  </si>
  <si>
    <t>A0A0G2JLH9</t>
  </si>
  <si>
    <t>A0A0G2JNZ2</t>
  </si>
  <si>
    <t>Protein scribble homolog</t>
  </si>
  <si>
    <t>SCRIB</t>
  </si>
  <si>
    <t>A0A0G2JQ62</t>
  </si>
  <si>
    <t>Lysophosphatidylcholine acyltransferase 1</t>
  </si>
  <si>
    <t>LPCAT1</t>
  </si>
  <si>
    <t>A0A0G2JR96</t>
  </si>
  <si>
    <t>A0A0G2JRD1</t>
  </si>
  <si>
    <t>RNA binding protein fox-1 homolog;RNA binding protein fox-1 homolog 2;RNA binding protein fox-1 homolog 1</t>
  </si>
  <si>
    <t>RBFOX2</t>
  </si>
  <si>
    <t>A0A2R8YEE8</t>
  </si>
  <si>
    <t>SWI/SNF-related matrix-associated actin-dependent regulator of chromatin subfamily B member 1</t>
  </si>
  <si>
    <t>SMARCB1</t>
  </si>
  <si>
    <t>A0A0J9YVX5</t>
  </si>
  <si>
    <t>Golgi-associated PDZ and coiled-coil motif-containing protein</t>
  </si>
  <si>
    <t>GOPC</t>
  </si>
  <si>
    <t>A0A0J9YX62</t>
  </si>
  <si>
    <t>DnaJ homolog subfamily B member 6</t>
  </si>
  <si>
    <t>DNAJB6</t>
  </si>
  <si>
    <t>Q5VZZ6</t>
  </si>
  <si>
    <t>CUGBP Elav-like family member 2</t>
  </si>
  <si>
    <t>CELF2</t>
  </si>
  <si>
    <t>A0A0J9YXF2</t>
  </si>
  <si>
    <t>Serum paraoxonase/arylesterase 2</t>
  </si>
  <si>
    <t>PON2</t>
  </si>
  <si>
    <t>A0A0J9YYF7</t>
  </si>
  <si>
    <t>Disheveled-associated activator of morphogenesis 2</t>
  </si>
  <si>
    <t>DAAM2</t>
  </si>
  <si>
    <t>A0A0R4J2E8</t>
  </si>
  <si>
    <t>Matrin-3</t>
  </si>
  <si>
    <t>MATR3</t>
  </si>
  <si>
    <t>A0A0S2Z4R8</t>
  </si>
  <si>
    <t>Antigen peptide transporter 1</t>
  </si>
  <si>
    <t>TAP1</t>
  </si>
  <si>
    <t>A0A1B0GW73</t>
  </si>
  <si>
    <t>Ceroid-lipofuscinosis neuronal protein 6</t>
  </si>
  <si>
    <t>CLN6</t>
  </si>
  <si>
    <t>A0A3B3ITY2</t>
  </si>
  <si>
    <t>Gigaxonin</t>
  </si>
  <si>
    <t>GAN</t>
  </si>
  <si>
    <t>E3W994</t>
  </si>
  <si>
    <t>CLIP-associating protein 2</t>
  </si>
  <si>
    <t>CLASP2</t>
  </si>
  <si>
    <t>F8VSC5</t>
  </si>
  <si>
    <t>SCY1-like protein 2</t>
  </si>
  <si>
    <t>SCYL2</t>
  </si>
  <si>
    <t>A0A0U1RQV4</t>
  </si>
  <si>
    <t>Rho-associated protein kinase 1</t>
  </si>
  <si>
    <t>ROCK1</t>
  </si>
  <si>
    <t>A0A0U1RR32</t>
  </si>
  <si>
    <t>Histone H2A type 1-J;Histone H2A type 1-H;Histone H2A.J;Histone H2A type 1-D;Histone H2A type 1;Histone H2A;Histone H2AX;Histone H2A type 1-A</t>
  </si>
  <si>
    <t>HIST1H2AJ</t>
  </si>
  <si>
    <t>A0A0U1RR85</t>
  </si>
  <si>
    <t>Receptor expression-enhancing protein 3</t>
  </si>
  <si>
    <t>REEP3</t>
  </si>
  <si>
    <t>S4R3D7</t>
  </si>
  <si>
    <t>Calcium uptake protein 1, mitochondrial</t>
  </si>
  <si>
    <t>MICU1</t>
  </si>
  <si>
    <t>A0A0U1RRL7</t>
  </si>
  <si>
    <t>A0A0U1RRM1</t>
  </si>
  <si>
    <t>Transcriptional repressor p66-beta</t>
  </si>
  <si>
    <t>GATAD2B</t>
  </si>
  <si>
    <t>A0A0U1RRM6</t>
  </si>
  <si>
    <t>Protein enabled homolog</t>
  </si>
  <si>
    <t>ENAH</t>
  </si>
  <si>
    <t>A0A140T912</t>
  </si>
  <si>
    <t>HLA-C</t>
  </si>
  <si>
    <t>A0A140T9I0</t>
  </si>
  <si>
    <t>HLA-A</t>
  </si>
  <si>
    <t>A0A140TA13</t>
  </si>
  <si>
    <t>A0A140TA14</t>
  </si>
  <si>
    <t>Q5JNW7</t>
  </si>
  <si>
    <t>Proteasome subunit beta type;Proteasome subunit beta type-8</t>
  </si>
  <si>
    <t>PSMB8</t>
  </si>
  <si>
    <t>A0A140T9J9</t>
  </si>
  <si>
    <t>HLA class I histocompatibility antigen, Cw-7 alpha chain</t>
  </si>
  <si>
    <t>A0A140T9M0</t>
  </si>
  <si>
    <t>A0A140TA05</t>
  </si>
  <si>
    <t>A0A140TA09</t>
  </si>
  <si>
    <t>E3 ubiquitin-protein ligase RNF5</t>
  </si>
  <si>
    <t>RNF5</t>
  </si>
  <si>
    <t>F6UJC5</t>
  </si>
  <si>
    <t>DDX39B</t>
  </si>
  <si>
    <t>A0A1B0GW13</t>
  </si>
  <si>
    <t>Renin receptor</t>
  </si>
  <si>
    <t>ATP6AP2</t>
  </si>
  <si>
    <t>A0A1B0GTB8</t>
  </si>
  <si>
    <t>Carnitine O-palmitoyltransferase 2, mitochondrial</t>
  </si>
  <si>
    <t>CPT2</t>
  </si>
  <si>
    <t>A0A1B0GTY1</t>
  </si>
  <si>
    <t>Alpha-ketoglutarate-dependent dioxygenase FTO</t>
  </si>
  <si>
    <t>FTO</t>
  </si>
  <si>
    <t>A0A1B0GTU1</t>
  </si>
  <si>
    <t>A0A1B0GTU4</t>
  </si>
  <si>
    <t>Paxillin</t>
  </si>
  <si>
    <t>PXN</t>
  </si>
  <si>
    <t>A0A1B0GU48</t>
  </si>
  <si>
    <t>Histone-lysine N-methyltransferase EHMT1</t>
  </si>
  <si>
    <t>EHMT1</t>
  </si>
  <si>
    <t>A0A1B0GU86</t>
  </si>
  <si>
    <t>Aminoacylase-1</t>
  </si>
  <si>
    <t>ACY1</t>
  </si>
  <si>
    <t>A0A1B0GUA3</t>
  </si>
  <si>
    <t>KIF1-binding protein</t>
  </si>
  <si>
    <t>KIAA1279</t>
  </si>
  <si>
    <t>G3V144</t>
  </si>
  <si>
    <t>SH3 and PX domain-containing protein 2B</t>
  </si>
  <si>
    <t>SH3PXD2B</t>
  </si>
  <si>
    <t>A0A1B0GUF4</t>
  </si>
  <si>
    <t>Ecotropic viral integration site 5 protein homolog</t>
  </si>
  <si>
    <t>EVI5</t>
  </si>
  <si>
    <t>A0A1B0GUN5</t>
  </si>
  <si>
    <t>Pleckstrin homology domain-containing family A member 6</t>
  </si>
  <si>
    <t>PLEKHA6</t>
  </si>
  <si>
    <t>A0A1B0GW44</t>
  </si>
  <si>
    <t>Cathepsin D;Cathepsin D light chain;Cathepsin D heavy chain</t>
  </si>
  <si>
    <t>CTSD</t>
  </si>
  <si>
    <t>A0A1B0GWJ0</t>
  </si>
  <si>
    <t>Adenylosuccinate lyase</t>
  </si>
  <si>
    <t>ADSL</t>
  </si>
  <si>
    <t>F6WST4</t>
  </si>
  <si>
    <t>ORM1-like protein 1;ORM1-like protein 2</t>
  </si>
  <si>
    <t>ORMDL1</t>
  </si>
  <si>
    <t>A0A1C7CYW8</t>
  </si>
  <si>
    <t>Dynein heavy chain 10, axonemal</t>
  </si>
  <si>
    <t>DNAH10</t>
  </si>
  <si>
    <t>A0A1C7CYX9</t>
  </si>
  <si>
    <t>Dihydropyrimidinase-related protein 2</t>
  </si>
  <si>
    <t>DPYSL2</t>
  </si>
  <si>
    <t>A0A1W2PQ52</t>
  </si>
  <si>
    <t>GPI transamidase component PIG-T</t>
  </si>
  <si>
    <t>PIGT</t>
  </si>
  <si>
    <t>A0A1W2PNV4</t>
  </si>
  <si>
    <t>A0A1W2PNW2</t>
  </si>
  <si>
    <t>Elongator complex protein 4</t>
  </si>
  <si>
    <t>ELP4</t>
  </si>
  <si>
    <t>A0A1X7SBU8</t>
  </si>
  <si>
    <t>Golgi SNAP receptor complex member 2</t>
  </si>
  <si>
    <t>GOSR2</t>
  </si>
  <si>
    <t>A0A1W2PQT3</t>
  </si>
  <si>
    <t>NAD-dependent malic enzyme, mitochondrial</t>
  </si>
  <si>
    <t>ME2</t>
  </si>
  <si>
    <t>A0A1W2PPJ4</t>
  </si>
  <si>
    <t>C2orf81</t>
  </si>
  <si>
    <t>A0A1W2PPR8</t>
  </si>
  <si>
    <t>HLA class I histocompatibility antigen, B-7 alpha chain</t>
  </si>
  <si>
    <t>HLA-B</t>
  </si>
  <si>
    <t>A0A1W2PPZ5</t>
  </si>
  <si>
    <t>Transcription elongation factor A protein 1</t>
  </si>
  <si>
    <t>TCEA1</t>
  </si>
  <si>
    <t>A0A1X7SBZ2</t>
  </si>
  <si>
    <t>Probable ATP-dependent RNA helicase DDX17</t>
  </si>
  <si>
    <t>DDX17</t>
  </si>
  <si>
    <t>A0A1W2PQ63</t>
  </si>
  <si>
    <t>Pleckstrin homology-like domain family B member 2</t>
  </si>
  <si>
    <t>PHLDB2</t>
  </si>
  <si>
    <t>A0A1W2PR06</t>
  </si>
  <si>
    <t>Cationic amino acid transporter 2</t>
  </si>
  <si>
    <t>SLC7A2</t>
  </si>
  <si>
    <t>F2Z2I2</t>
  </si>
  <si>
    <t>6-phosphofructo-2-kinase/fructose-2,6-bisphosphatase 3;6-phosphofructo-2-kinase;Fructose-2,6-bisphosphatase</t>
  </si>
  <si>
    <t>PFKFB3</t>
  </si>
  <si>
    <t>A0A1W2PRB8</t>
  </si>
  <si>
    <t>A0A1W2PRC7</t>
  </si>
  <si>
    <t>G-protein coupled receptor 98</t>
  </si>
  <si>
    <t>GPR98</t>
  </si>
  <si>
    <t>B4DP61</t>
  </si>
  <si>
    <t>Survival motor neuron protein</t>
  </si>
  <si>
    <t>SMN2</t>
  </si>
  <si>
    <t>Q5SRN7</t>
  </si>
  <si>
    <t>HLA class I histocompatibility antigen, A-3 alpha chain</t>
  </si>
  <si>
    <t>A0A1W2PS43</t>
  </si>
  <si>
    <t>Lysosome membrane protein 2</t>
  </si>
  <si>
    <t>SCARB2</t>
  </si>
  <si>
    <t>A0A286YEX4</t>
  </si>
  <si>
    <t>Nuclear factor 1 C-type</t>
  </si>
  <si>
    <t>NFIC</t>
  </si>
  <si>
    <t>D6RB36</t>
  </si>
  <si>
    <t>Anaphase-promoting complex subunit 10</t>
  </si>
  <si>
    <t>ANAPC10</t>
  </si>
  <si>
    <t>A0A286YF22</t>
  </si>
  <si>
    <t>D-3-phosphoglycerate dehydrogenase</t>
  </si>
  <si>
    <t>PHGDH</t>
  </si>
  <si>
    <t>A0A286YF37</t>
  </si>
  <si>
    <t>F-box only protein 2</t>
  </si>
  <si>
    <t>FBXO2</t>
  </si>
  <si>
    <t>A0A286YFD1</t>
  </si>
  <si>
    <t>Fer-1-like protein 5</t>
  </si>
  <si>
    <t>FER1L5</t>
  </si>
  <si>
    <t>A0A2C9F2P4</t>
  </si>
  <si>
    <t>Palmitoyl-protein thioesterase 1</t>
  </si>
  <si>
    <t>PPT1</t>
  </si>
  <si>
    <t>A0A286YFF8</t>
  </si>
  <si>
    <t>Protein MON2 homolog</t>
  </si>
  <si>
    <t>MON2</t>
  </si>
  <si>
    <t>A0A2Q2TH77</t>
  </si>
  <si>
    <t>Golgin subfamily A member 2</t>
  </si>
  <si>
    <t>GOLGA2</t>
  </si>
  <si>
    <t>C9JW07</t>
  </si>
  <si>
    <t>LisH domain-containing protein ARMC9</t>
  </si>
  <si>
    <t>ARMC9</t>
  </si>
  <si>
    <t>Q5SWX3</t>
  </si>
  <si>
    <t>Calcium/calmodulin-dependent protein kinase type II subunit gamma;Calcium/calmodulin-dependent protein kinase type II subunit beta</t>
  </si>
  <si>
    <t>CAMK2G</t>
  </si>
  <si>
    <t>A0A2R8Y3N3</t>
  </si>
  <si>
    <t>Probable histidine--tRNA ligase, mitochondrial</t>
  </si>
  <si>
    <t>HARS2</t>
  </si>
  <si>
    <t>A6NNI4</t>
  </si>
  <si>
    <t>Tetraspanin;CD9 antigen</t>
  </si>
  <si>
    <t>CD9</t>
  </si>
  <si>
    <t>A0A2R8YFC9</t>
  </si>
  <si>
    <t>Spastin</t>
  </si>
  <si>
    <t>SPAST</t>
  </si>
  <si>
    <t>A0A2R8Y484</t>
  </si>
  <si>
    <t>Leukocyte surface antigen CD47</t>
  </si>
  <si>
    <t>CD47</t>
  </si>
  <si>
    <t>A0A2R8YFK2</t>
  </si>
  <si>
    <t>Breast cancer anti-estrogen resistance protein 1</t>
  </si>
  <si>
    <t>BCAR1</t>
  </si>
  <si>
    <t>A0A2R8Y4R4</t>
  </si>
  <si>
    <t>Plasma membrane calcium-transporting ATPase 2</t>
  </si>
  <si>
    <t>ATP2B2</t>
  </si>
  <si>
    <t>A0A2R8Y765</t>
  </si>
  <si>
    <t>SWI/SNF-related matrix-associated actin-dependent regulator of chromatin subfamily E member 1</t>
  </si>
  <si>
    <t>SMARCE1</t>
  </si>
  <si>
    <t>A0A2R8Y4W2</t>
  </si>
  <si>
    <t>Epidermal growth factor receptor kinase substrate 8</t>
  </si>
  <si>
    <t>EPS8</t>
  </si>
  <si>
    <t>A0A2R8Y549</t>
  </si>
  <si>
    <t>InaD-like protein</t>
  </si>
  <si>
    <t>INADL</t>
  </si>
  <si>
    <t>A0A2R8Y595</t>
  </si>
  <si>
    <t>Transcriptional repressor CTCF</t>
  </si>
  <si>
    <t>CTCF</t>
  </si>
  <si>
    <t>H0YH87</t>
  </si>
  <si>
    <t>Ataxin-2</t>
  </si>
  <si>
    <t>ATXN2</t>
  </si>
  <si>
    <t>A0A2R8YEM0</t>
  </si>
  <si>
    <t>tRNA-splicing endonuclease subunit Sen15</t>
  </si>
  <si>
    <t>TSEN15</t>
  </si>
  <si>
    <t>A0A2U3TZJ6</t>
  </si>
  <si>
    <t>Tubulin-specific chaperone E</t>
  </si>
  <si>
    <t>TBCE</t>
  </si>
  <si>
    <t>A0A2R8Y5V9</t>
  </si>
  <si>
    <t>A0A2R8Y5Y7</t>
  </si>
  <si>
    <t>A0A2R8Y623</t>
  </si>
  <si>
    <t>A0A2U3TZN6</t>
  </si>
  <si>
    <t>Peripheral plasma membrane protein CASK</t>
  </si>
  <si>
    <t>CASK</t>
  </si>
  <si>
    <t>A0A2R8Y7W8</t>
  </si>
  <si>
    <t>Male-enhanced antigen 1</t>
  </si>
  <si>
    <t>MEA1</t>
  </si>
  <si>
    <t>A0A2R8YDQ9</t>
  </si>
  <si>
    <t>Succinyl-CoA ligase [ADP-forming] subunit beta, mitochondrial</t>
  </si>
  <si>
    <t>SUCLA2</t>
  </si>
  <si>
    <t>A0A2R8Y793</t>
  </si>
  <si>
    <t>A0A2R8Y7M0</t>
  </si>
  <si>
    <t>TATA element modulatory factor</t>
  </si>
  <si>
    <t>TMF1</t>
  </si>
  <si>
    <t>A0A2R8Y7R9</t>
  </si>
  <si>
    <t>Liprin-alpha-1</t>
  </si>
  <si>
    <t>PPFIA1</t>
  </si>
  <si>
    <t>C9JAS4</t>
  </si>
  <si>
    <t>Mitochondrial chaperone BCS1</t>
  </si>
  <si>
    <t>BCS1L</t>
  </si>
  <si>
    <t>A0A2R8Y811</t>
  </si>
  <si>
    <t>40S ribosomal protein S14</t>
  </si>
  <si>
    <t>RPS14</t>
  </si>
  <si>
    <t>A0A2R8Y840</t>
  </si>
  <si>
    <t>Chromodomain-helicase-DNA-binding protein 8</t>
  </si>
  <si>
    <t>CHD8</t>
  </si>
  <si>
    <t>E7ETK0</t>
  </si>
  <si>
    <t>40S ribosomal protein S24</t>
  </si>
  <si>
    <t>RPS24</t>
  </si>
  <si>
    <t>A0A2R8Y852</t>
  </si>
  <si>
    <t>Homeobox protein cut-like 1;Protein CASP</t>
  </si>
  <si>
    <t>CUX1</t>
  </si>
  <si>
    <t>A0A2R8Y880</t>
  </si>
  <si>
    <t>E3 ubiquitin-protein ligase RBBP6</t>
  </si>
  <si>
    <t>RBBP6</t>
  </si>
  <si>
    <t>A0A2R8Y891</t>
  </si>
  <si>
    <t>ATP-dependent 6-phosphofructokinase, muscle type</t>
  </si>
  <si>
    <t>PFKM</t>
  </si>
  <si>
    <t>Q4VB86</t>
  </si>
  <si>
    <t>Protein 4.1</t>
  </si>
  <si>
    <t>EPB41</t>
  </si>
  <si>
    <t>A0A2R8YGD1</t>
  </si>
  <si>
    <t>Tripeptidyl-peptidase 1</t>
  </si>
  <si>
    <t>TPP1</t>
  </si>
  <si>
    <t>A0A2R8YD50</t>
  </si>
  <si>
    <t>Peroxisomal multifunctional enzyme type 2;(3R)-hydroxyacyl-CoA dehydrogenase;Enoyl-CoA hydratase 2</t>
  </si>
  <si>
    <t>HSD17B4</t>
  </si>
  <si>
    <t>F8W1P7</t>
  </si>
  <si>
    <t>Natural resistance-associated macrophage protein 2</t>
  </si>
  <si>
    <t>SLC11A2</t>
  </si>
  <si>
    <t>A0A2R8YDQ0</t>
  </si>
  <si>
    <t>Vacuolar protein sorting-associated protein 33B</t>
  </si>
  <si>
    <t>VPS33B</t>
  </si>
  <si>
    <t>A0A2R8YEA7</t>
  </si>
  <si>
    <t>A0A2R8YEM9</t>
  </si>
  <si>
    <t>TPR and ankyrin repeat-containing protein 1</t>
  </si>
  <si>
    <t>TRANK1</t>
  </si>
  <si>
    <t>A0A2R8YEZ7</t>
  </si>
  <si>
    <t>1-acylglycerol-3-phosphate O-acyltransferase ABHD5</t>
  </si>
  <si>
    <t>ABHD5</t>
  </si>
  <si>
    <t>A0A2R8YF49</t>
  </si>
  <si>
    <t>Rho guanine nucleotide exchange factor 5</t>
  </si>
  <si>
    <t>ARHGEF5</t>
  </si>
  <si>
    <t>H3BMM5</t>
  </si>
  <si>
    <t>Vacuolar protein sorting-associated protein 33A</t>
  </si>
  <si>
    <t>VPS33A</t>
  </si>
  <si>
    <t>A0A2R8YFH5</t>
  </si>
  <si>
    <t>Protein transport protein Sec23B</t>
  </si>
  <si>
    <t>SEC23B</t>
  </si>
  <si>
    <t>A0A2R8YFV2</t>
  </si>
  <si>
    <t>Protein Wiz</t>
  </si>
  <si>
    <t>WIZ</t>
  </si>
  <si>
    <t>A0A2R8YG38</t>
  </si>
  <si>
    <t>B1ALK7</t>
  </si>
  <si>
    <t>Rho guanine nucleotide exchange factor 7</t>
  </si>
  <si>
    <t>ARHGEF7</t>
  </si>
  <si>
    <t>A0A2R8YGH5</t>
  </si>
  <si>
    <t>AP-1 complex subunit sigma-1A</t>
  </si>
  <si>
    <t>AP1S1</t>
  </si>
  <si>
    <t>A0A2U3TZH3</t>
  </si>
  <si>
    <t>Elongation factor 1-alpha 2</t>
  </si>
  <si>
    <t>EEF1A2</t>
  </si>
  <si>
    <t>E9PNW4</t>
  </si>
  <si>
    <t>CD59 glycoprotein</t>
  </si>
  <si>
    <t>CD59</t>
  </si>
  <si>
    <t>A0A2U3TZL8</t>
  </si>
  <si>
    <t>Kinesin-like protein;Kinesin-like protein KIF23</t>
  </si>
  <si>
    <t>KIF23</t>
  </si>
  <si>
    <t>A0A2Y9D025</t>
  </si>
  <si>
    <t>NADH dehydrogenase [ubiquinone] 1 alpha subcomplex subunit 6</t>
  </si>
  <si>
    <t>NDUFA6</t>
  </si>
  <si>
    <t>A0A384DVU0</t>
  </si>
  <si>
    <t>Neuropathy target esterase</t>
  </si>
  <si>
    <t>PNPLA6</t>
  </si>
  <si>
    <t>A0A3B3IRI2</t>
  </si>
  <si>
    <t>CTP synthase 1;CTP synthase</t>
  </si>
  <si>
    <t>CTPS1</t>
  </si>
  <si>
    <t>A0A3B3IRI3</t>
  </si>
  <si>
    <t>Tight junction protein ZO-2</t>
  </si>
  <si>
    <t>TJP2</t>
  </si>
  <si>
    <t>A0A3B3IRL2</t>
  </si>
  <si>
    <t>Protein CREG1</t>
  </si>
  <si>
    <t>CREG1</t>
  </si>
  <si>
    <t>A0A3B3IRQ9</t>
  </si>
  <si>
    <t>Double-stranded RNA-specific adenosine deaminase</t>
  </si>
  <si>
    <t>ADAR</t>
  </si>
  <si>
    <t>A0A3B3IRT3</t>
  </si>
  <si>
    <t>TBC1 domain family member 4</t>
  </si>
  <si>
    <t>TBC1D4</t>
  </si>
  <si>
    <t>C9J3L8</t>
  </si>
  <si>
    <t>Translocon-associated protein subunit alpha</t>
  </si>
  <si>
    <t>SSR1</t>
  </si>
  <si>
    <t>A0A3B3IRV5</t>
  </si>
  <si>
    <t>Heme-binding protein 1</t>
  </si>
  <si>
    <t>HEBP1</t>
  </si>
  <si>
    <t>B4DKB2</t>
  </si>
  <si>
    <t>Endothelin-converting enzyme 1</t>
  </si>
  <si>
    <t>ECE1</t>
  </si>
  <si>
    <t>A0A3B3ISG5</t>
  </si>
  <si>
    <t>Insulin-degrading enzyme</t>
  </si>
  <si>
    <t>IDE</t>
  </si>
  <si>
    <t>A0A3B3ISL3</t>
  </si>
  <si>
    <t>MFS-type transporter SLC18B1</t>
  </si>
  <si>
    <t>SLC18B1</t>
  </si>
  <si>
    <t>A0A3B3ISQ4</t>
  </si>
  <si>
    <t>Epidermal growth factor receptor kinase substrate 8-like protein 2</t>
  </si>
  <si>
    <t>EPS8L2</t>
  </si>
  <si>
    <t>A0A3B3ISR7</t>
  </si>
  <si>
    <t>Probable ATP-dependent RNA helicase DDX10</t>
  </si>
  <si>
    <t>DDX10</t>
  </si>
  <si>
    <t>A0A3B3ISV4</t>
  </si>
  <si>
    <t>Vitamin K epoxide reductase complex subunit 1-like protein 1</t>
  </si>
  <si>
    <t>VKORC1L1</t>
  </si>
  <si>
    <t>A0A3B3ISW7</t>
  </si>
  <si>
    <t>Vacuolar protein-sorting-associated protein 36</t>
  </si>
  <si>
    <t>VPS36</t>
  </si>
  <si>
    <t>A0A3B3IT54</t>
  </si>
  <si>
    <t>UPF0488 protein C8orf33</t>
  </si>
  <si>
    <t>C8orf33</t>
  </si>
  <si>
    <t>A0A3B3IT99</t>
  </si>
  <si>
    <t>Cytochrome P450 2J2</t>
  </si>
  <si>
    <t>CYP2J2</t>
  </si>
  <si>
    <t>A0A3B3ITE9</t>
  </si>
  <si>
    <t>Protein jagunal homolog 1</t>
  </si>
  <si>
    <t>JAGN1</t>
  </si>
  <si>
    <t>J3KT25</t>
  </si>
  <si>
    <t>Protein IMPACT</t>
  </si>
  <si>
    <t>IMPACT</t>
  </si>
  <si>
    <t>A0A3B3ITJ4</t>
  </si>
  <si>
    <t>Heterogeneous nuclear ribonucleoprotein L</t>
  </si>
  <si>
    <t>HNRNPL</t>
  </si>
  <si>
    <t>A0A3B3ITS5</t>
  </si>
  <si>
    <t>DNA polymerase alpha subunit B</t>
  </si>
  <si>
    <t>POLA2</t>
  </si>
  <si>
    <t>A0A3B3ITU8</t>
  </si>
  <si>
    <t>Inositol 1,4,5-trisphosphate receptor type 1</t>
  </si>
  <si>
    <t>ITPR1</t>
  </si>
  <si>
    <t>A0A3B3ITW1</t>
  </si>
  <si>
    <t>Glycogen synthase kinase-3 beta</t>
  </si>
  <si>
    <t>GSK3B</t>
  </si>
  <si>
    <t>A0A3B3ITW3</t>
  </si>
  <si>
    <t>ATP-binding cassette sub-family D member 3</t>
  </si>
  <si>
    <t>ABCD3</t>
  </si>
  <si>
    <t>A0A3B3IU16</t>
  </si>
  <si>
    <t>BET1 homolog</t>
  </si>
  <si>
    <t>BET1</t>
  </si>
  <si>
    <t>A0A3B3IU42</t>
  </si>
  <si>
    <t>Gem-associated protein 2</t>
  </si>
  <si>
    <t>GEMIN2</t>
  </si>
  <si>
    <t>A0A3B3IU46</t>
  </si>
  <si>
    <t>RNMT-activating mini protein</t>
  </si>
  <si>
    <t>FAM103A1</t>
  </si>
  <si>
    <t>A0A3B3IUB1</t>
  </si>
  <si>
    <t>Translation initiation factor eIF-2B subunit epsilon</t>
  </si>
  <si>
    <t>EIF2B5</t>
  </si>
  <si>
    <t>A0A3B3IUB5</t>
  </si>
  <si>
    <t>Minor histocompatibility antigen H13</t>
  </si>
  <si>
    <t>HM13</t>
  </si>
  <si>
    <t>A0A3B3IUC4</t>
  </si>
  <si>
    <t>Alpha-galactosidase A</t>
  </si>
  <si>
    <t>GLA</t>
  </si>
  <si>
    <t>A0A3B3IUD7</t>
  </si>
  <si>
    <t>Protein RRP5 homolog</t>
  </si>
  <si>
    <t>PDCD11</t>
  </si>
  <si>
    <t>A0A3F2YNY6</t>
  </si>
  <si>
    <t>Pre-mRNA-processing factor 40 homolog A</t>
  </si>
  <si>
    <t>PRPF40A</t>
  </si>
  <si>
    <t>A0A3F2YNY7</t>
  </si>
  <si>
    <t>Porphobilinogen deaminase</t>
  </si>
  <si>
    <t>HMBS</t>
  </si>
  <si>
    <t>A0A494C0T6</t>
  </si>
  <si>
    <t>Probable palmitoyltransferase ZDHHC11B</t>
  </si>
  <si>
    <t>ZDHHC11B</t>
  </si>
  <si>
    <t>A0A494C001</t>
  </si>
  <si>
    <t>Putative RNA-binding protein 15</t>
  </si>
  <si>
    <t>RBM15</t>
  </si>
  <si>
    <t>A0A494C017</t>
  </si>
  <si>
    <t>Myeloid-associated differentiation marker</t>
  </si>
  <si>
    <t>MYADM</t>
  </si>
  <si>
    <t>A0A494C039</t>
  </si>
  <si>
    <t>Hypoxia up-regulated protein 1</t>
  </si>
  <si>
    <t>HYOU1</t>
  </si>
  <si>
    <t>A0A494C0G4</t>
  </si>
  <si>
    <t>Mediator of RNA polymerase II transcription subunit 19</t>
  </si>
  <si>
    <t>MED19</t>
  </si>
  <si>
    <t>A0A494C1K5</t>
  </si>
  <si>
    <t>Poly(A)-specific ribonuclease PARN</t>
  </si>
  <si>
    <t>PARN</t>
  </si>
  <si>
    <t>A0A494C0R8</t>
  </si>
  <si>
    <t>Clustered mitochondria protein homolog</t>
  </si>
  <si>
    <t>CLUH</t>
  </si>
  <si>
    <t>A0A494C0X0</t>
  </si>
  <si>
    <t>Tubulin-folding cofactor B</t>
  </si>
  <si>
    <t>TBCB</t>
  </si>
  <si>
    <t>A0A494C0Y9</t>
  </si>
  <si>
    <t>A0A494C108</t>
  </si>
  <si>
    <t>Protein KRI1 homolog</t>
  </si>
  <si>
    <t>KRI1</t>
  </si>
  <si>
    <t>A0A494C151</t>
  </si>
  <si>
    <t>D6RH30</t>
  </si>
  <si>
    <t>Nuclear factor NF-kappa-B p105 subunit;Nuclear factor NF-kappa-B p50 subunit</t>
  </si>
  <si>
    <t>NFKB1</t>
  </si>
  <si>
    <t>A0A494C169</t>
  </si>
  <si>
    <t>Pantothenate kinase 4</t>
  </si>
  <si>
    <t>PANK4</t>
  </si>
  <si>
    <t>A0A494C1F2</t>
  </si>
  <si>
    <t>Nuclear pore complex protein Nup214</t>
  </si>
  <si>
    <t>NUP214</t>
  </si>
  <si>
    <t>A0A494C1L1</t>
  </si>
  <si>
    <t>Lamin-B receptor</t>
  </si>
  <si>
    <t>LBR</t>
  </si>
  <si>
    <t>A0A494C1L5</t>
  </si>
  <si>
    <t>Lipopolysaccharide-responsive and beige-like anchor protein</t>
  </si>
  <si>
    <t>LRBA</t>
  </si>
  <si>
    <t>A0A494C1M4</t>
  </si>
  <si>
    <t>Mitochondrial 10-formyltetrahydrofolate dehydrogenase</t>
  </si>
  <si>
    <t>ALDH1L2</t>
  </si>
  <si>
    <t>A0A494C1N0</t>
  </si>
  <si>
    <t>Peptidyl-prolyl cis-trans isomerase FKBP2</t>
  </si>
  <si>
    <t>FKBP2</t>
  </si>
  <si>
    <t>A0A494C1S7</t>
  </si>
  <si>
    <t>General transcription factor 3C polypeptide 3</t>
  </si>
  <si>
    <t>GTF3C3</t>
  </si>
  <si>
    <t>A0A494C1T9</t>
  </si>
  <si>
    <t>Protein FAM83H</t>
  </si>
  <si>
    <t>FAM83H</t>
  </si>
  <si>
    <t>A0A499FI31</t>
  </si>
  <si>
    <t>Squamous cell carcinoma antigen recognized by T-cells 3</t>
  </si>
  <si>
    <t>SART3</t>
  </si>
  <si>
    <t>A0A499FJN1</t>
  </si>
  <si>
    <t>MAP kinase-interacting serine/threonine-protein kinase 1</t>
  </si>
  <si>
    <t>MKNK1</t>
  </si>
  <si>
    <t>A0A499FIZ0</t>
  </si>
  <si>
    <t>WD repeat-containing protein 26</t>
  </si>
  <si>
    <t>WDR26</t>
  </si>
  <si>
    <t>A0A499FJS4</t>
  </si>
  <si>
    <t>Smoothelin-like protein 1</t>
  </si>
  <si>
    <t>SMTNL1</t>
  </si>
  <si>
    <t>H0YBA1</t>
  </si>
  <si>
    <t>Pericentriolar material 1 protein</t>
  </si>
  <si>
    <t>PCM1</t>
  </si>
  <si>
    <t>A0A4W8VYG7</t>
  </si>
  <si>
    <t>Cell growth regulator with EF hand domain protein 1</t>
  </si>
  <si>
    <t>CGREF1</t>
  </si>
  <si>
    <t>A0A590UJT5</t>
  </si>
  <si>
    <t>Sarcolemmal membrane-associated protein</t>
  </si>
  <si>
    <t>SLMAP</t>
  </si>
  <si>
    <t>A0A590UJ49</t>
  </si>
  <si>
    <t>Protein S100-A2</t>
  </si>
  <si>
    <t>S100A2</t>
  </si>
  <si>
    <t>A0A590UJ73</t>
  </si>
  <si>
    <t>tRNA-splicing endonuclease subunit Sen34</t>
  </si>
  <si>
    <t>TSEN34</t>
  </si>
  <si>
    <t>A0A590UKB6</t>
  </si>
  <si>
    <t>DNA-directed RNA polymerase II subunit RPB1</t>
  </si>
  <si>
    <t>POLR2A</t>
  </si>
  <si>
    <t>A0A590UK95</t>
  </si>
  <si>
    <t>E3 ubiquitin-protein ligase Itchy homolog</t>
  </si>
  <si>
    <t>ITCH</t>
  </si>
  <si>
    <t>A0A590UJR4</t>
  </si>
  <si>
    <t>Disks large homolog 1</t>
  </si>
  <si>
    <t>DLG1</t>
  </si>
  <si>
    <t>A0A590UJS4</t>
  </si>
  <si>
    <t>Nipped-B-like protein</t>
  </si>
  <si>
    <t>NIPBL</t>
  </si>
  <si>
    <t>A0A590UJT3</t>
  </si>
  <si>
    <t>Telomeric repeat-binding factor 2-interacting protein 1</t>
  </si>
  <si>
    <t>TERF2IP</t>
  </si>
  <si>
    <t>A0A590UK01</t>
  </si>
  <si>
    <t>Serine/arginine-rich splicing factor 6</t>
  </si>
  <si>
    <t>SRSF6</t>
  </si>
  <si>
    <t>A0A5F9UJX7</t>
  </si>
  <si>
    <t>45 kDa calcium-binding protein</t>
  </si>
  <si>
    <t>SDF4</t>
  </si>
  <si>
    <t>A0A5F9UK94</t>
  </si>
  <si>
    <t>AMP deaminase 2</t>
  </si>
  <si>
    <t>AMPD2</t>
  </si>
  <si>
    <t>A0A5F9YFS9</t>
  </si>
  <si>
    <t>Signal peptidase complex subunit 1</t>
  </si>
  <si>
    <t>SPCS1</t>
  </si>
  <si>
    <t>A0A5F9ZH07</t>
  </si>
  <si>
    <t>Tyrosine-protein kinase JAK1</t>
  </si>
  <si>
    <t>JAK1</t>
  </si>
  <si>
    <t>A0A5F9ZHQ0</t>
  </si>
  <si>
    <t>Monoacylglycerol lipase ABHD12</t>
  </si>
  <si>
    <t>ABHD12</t>
  </si>
  <si>
    <t>A0A5F9ZH78</t>
  </si>
  <si>
    <t>Arginase-1</t>
  </si>
  <si>
    <t>ARG1</t>
  </si>
  <si>
    <t>A0A5F9ZH79</t>
  </si>
  <si>
    <t>Activating signal cointegrator 1 complex subunit 1</t>
  </si>
  <si>
    <t>ASCC1</t>
  </si>
  <si>
    <t>A0A5F9ZHB6</t>
  </si>
  <si>
    <t>DNA primase small subunit;DNA primase</t>
  </si>
  <si>
    <t>PRIM1</t>
  </si>
  <si>
    <t>A0A5F9ZHM4</t>
  </si>
  <si>
    <t>L-lactate dehydrogenase B chain;L-lactate dehydrogenase</t>
  </si>
  <si>
    <t>LDHB</t>
  </si>
  <si>
    <t>A0A5F9ZHN7</t>
  </si>
  <si>
    <t>Phosphatidylinositide phosphatase SAC1</t>
  </si>
  <si>
    <t>SACM1L</t>
  </si>
  <si>
    <t>A0A5F9ZHN9</t>
  </si>
  <si>
    <t>Fatty aldehyde dehydrogenase</t>
  </si>
  <si>
    <t>ALDH3A2</t>
  </si>
  <si>
    <t>B7Z7D2</t>
  </si>
  <si>
    <t>Lysosomal acid phosphatase</t>
  </si>
  <si>
    <t>ACP2</t>
  </si>
  <si>
    <t>A0A5F9ZHU7</t>
  </si>
  <si>
    <t>DNA primase large subunit</t>
  </si>
  <si>
    <t>PRIM2</t>
  </si>
  <si>
    <t>A0A5F9ZHY7</t>
  </si>
  <si>
    <t>BRI3-binding protein</t>
  </si>
  <si>
    <t>BRI3BP</t>
  </si>
  <si>
    <t>V9GYM8</t>
  </si>
  <si>
    <t>Rho guanine nucleotide exchange factor 2</t>
  </si>
  <si>
    <t>ARHGEF2</t>
  </si>
  <si>
    <t>A0A5F9ZI63</t>
  </si>
  <si>
    <t>Polycomb protein EED</t>
  </si>
  <si>
    <t>EED</t>
  </si>
  <si>
    <t>A0A5F9ZI66</t>
  </si>
  <si>
    <t>A0A5H1ZRP4</t>
  </si>
  <si>
    <t>Negative elongation factor B</t>
  </si>
  <si>
    <t>NELFB</t>
  </si>
  <si>
    <t>H0YH69</t>
  </si>
  <si>
    <t>Ethanolamine kinase 1</t>
  </si>
  <si>
    <t>ETNK1</t>
  </si>
  <si>
    <t>A0A5K1VW64</t>
  </si>
  <si>
    <t>Aprataxin</t>
  </si>
  <si>
    <t>APTX</t>
  </si>
  <si>
    <t>A0AV96</t>
  </si>
  <si>
    <t>RNA-binding protein 47</t>
  </si>
  <si>
    <t>RBM47</t>
  </si>
  <si>
    <t>A0AVT1</t>
  </si>
  <si>
    <t>Ubiquitin-like modifier-activating enzyme 6</t>
  </si>
  <si>
    <t>UBA6</t>
  </si>
  <si>
    <t>A0MZ66</t>
  </si>
  <si>
    <t>Shootin-1</t>
  </si>
  <si>
    <t>KIAA1598</t>
  </si>
  <si>
    <t>A1KXE4</t>
  </si>
  <si>
    <t>Myelin-associated neurite-outgrowth inhibitor</t>
  </si>
  <si>
    <t>FAM168B</t>
  </si>
  <si>
    <t>M0R026</t>
  </si>
  <si>
    <t>Acetolactate synthase-like protein</t>
  </si>
  <si>
    <t>ILVBL</t>
  </si>
  <si>
    <t>A2A274</t>
  </si>
  <si>
    <t>Aconitate hydratase, mitochondrial</t>
  </si>
  <si>
    <t>ACO2</t>
  </si>
  <si>
    <t>A2A2Q9</t>
  </si>
  <si>
    <t>Protein AAR2 homolog</t>
  </si>
  <si>
    <t>AAR2</t>
  </si>
  <si>
    <t>A2A2V1</t>
  </si>
  <si>
    <t>Major prion protein</t>
  </si>
  <si>
    <t>PRNP</t>
  </si>
  <si>
    <t>Q5TCT4</t>
  </si>
  <si>
    <t>RNA-binding protein 34</t>
  </si>
  <si>
    <t>RBM34</t>
  </si>
  <si>
    <t>A2AE48</t>
  </si>
  <si>
    <t>Tripartite motif-containing protein 26</t>
  </si>
  <si>
    <t>TRIM26</t>
  </si>
  <si>
    <t>A2IDA3</t>
  </si>
  <si>
    <t>DNA-3-methyladenine glycosylase</t>
  </si>
  <si>
    <t>MPG</t>
  </si>
  <si>
    <t>A2IDC6</t>
  </si>
  <si>
    <t>39S ribosomal protein L28, mitochondrial</t>
  </si>
  <si>
    <t>MRPL28</t>
  </si>
  <si>
    <t>A2RQR6</t>
  </si>
  <si>
    <t>Transcription elongation factor A protein-like 4;Transcription elongation factor A protein-like 2</t>
  </si>
  <si>
    <t>TCEAL4</t>
  </si>
  <si>
    <t>H0Y5G7</t>
  </si>
  <si>
    <t>Neuroblastoma-amplified sequence</t>
  </si>
  <si>
    <t>NBAS</t>
  </si>
  <si>
    <t>A4D1E9</t>
  </si>
  <si>
    <t>GTP-binding protein 10</t>
  </si>
  <si>
    <t>GTPBP10</t>
  </si>
  <si>
    <t>C9J1X0</t>
  </si>
  <si>
    <t>WD repeat-containing protein 91</t>
  </si>
  <si>
    <t>WDR91</t>
  </si>
  <si>
    <t>A5YKK6</t>
  </si>
  <si>
    <t>CCR4-NOT transcription complex subunit 1</t>
  </si>
  <si>
    <t>CNOT1</t>
  </si>
  <si>
    <t>E9PL88</t>
  </si>
  <si>
    <t>Protein TSSC4</t>
  </si>
  <si>
    <t>TSSC4</t>
  </si>
  <si>
    <t>A6NDF3</t>
  </si>
  <si>
    <t>PBDC1</t>
  </si>
  <si>
    <t>A6NDG6</t>
  </si>
  <si>
    <t>Phosphoglycolate phosphatase</t>
  </si>
  <si>
    <t>PGP</t>
  </si>
  <si>
    <t>A6NDU8</t>
  </si>
  <si>
    <t>UPF0600 protein C5orf51</t>
  </si>
  <si>
    <t>C5orf51</t>
  </si>
  <si>
    <t>A6NEM5</t>
  </si>
  <si>
    <t>GPI-anchor transamidase</t>
  </si>
  <si>
    <t>PIGK</t>
  </si>
  <si>
    <t>A6NFX8</t>
  </si>
  <si>
    <t>ADP-sugar pyrophosphatase</t>
  </si>
  <si>
    <t>NUDT5</t>
  </si>
  <si>
    <t>K7EIN1</t>
  </si>
  <si>
    <t>WW domain-binding protein 2</t>
  </si>
  <si>
    <t>WBP2</t>
  </si>
  <si>
    <t>E9PIZ0</t>
  </si>
  <si>
    <t>Protein YIF1A</t>
  </si>
  <si>
    <t>YIF1A</t>
  </si>
  <si>
    <t>A6NHN7</t>
  </si>
  <si>
    <t>Zinc finger MYM-type protein 3</t>
  </si>
  <si>
    <t>ZMYM3</t>
  </si>
  <si>
    <t>C9JQD0</t>
  </si>
  <si>
    <t>Quinone oxidoreductase-like protein 1</t>
  </si>
  <si>
    <t>CRYZL1</t>
  </si>
  <si>
    <t>A6NHL2</t>
  </si>
  <si>
    <t>Tubulin alpha chain-like 3</t>
  </si>
  <si>
    <t>TUBAL3</t>
  </si>
  <si>
    <t>A6NHQ2</t>
  </si>
  <si>
    <t>rRNA/tRNA 2-O-methyltransferase fibrillarin-like protein 1</t>
  </si>
  <si>
    <t>FBLL1</t>
  </si>
  <si>
    <t>A6NHR9</t>
  </si>
  <si>
    <t>Structural maintenance of chromosomes flexible hinge domain-containing protein 1</t>
  </si>
  <si>
    <t>SMCHD1</t>
  </si>
  <si>
    <t>A6NIT2</t>
  </si>
  <si>
    <t>Phosphorylase b kinase regulatory subunit alpha, skeletal muscle isoform</t>
  </si>
  <si>
    <t>PHKA1</t>
  </si>
  <si>
    <t>A6NJX6</t>
  </si>
  <si>
    <t>Coiled-coil-helix-coiled-coil-helix domain-containing protein 1</t>
  </si>
  <si>
    <t>CHCHD1</t>
  </si>
  <si>
    <t>A6NKD9</t>
  </si>
  <si>
    <t>Coiled-coil domain-containing protein 85C</t>
  </si>
  <si>
    <t>CCDC85C</t>
  </si>
  <si>
    <t>F8WC89</t>
  </si>
  <si>
    <t>SAC3 domain-containing protein 1</t>
  </si>
  <si>
    <t>SAC3D1</t>
  </si>
  <si>
    <t>J3KNE0</t>
  </si>
  <si>
    <t>RanBP2-like and GRIP domain-containing protein 3;RanBP2-like and GRIP domain-containing protein 4;RANBP2-like and GRIP domain-containing protein 5/6;RANBP2-like and GRIP domain-containing protein 8</t>
  </si>
  <si>
    <t>RGPD3</t>
  </si>
  <si>
    <t>A6NLH6</t>
  </si>
  <si>
    <t>Protein cornichon homolog 4</t>
  </si>
  <si>
    <t>CNIH4</t>
  </si>
  <si>
    <t>A6NLN1</t>
  </si>
  <si>
    <t>PTBP1</t>
  </si>
  <si>
    <t>E9PJK1</t>
  </si>
  <si>
    <t>Tetraspanin;CD81 antigen</t>
  </si>
  <si>
    <t>CD81</t>
  </si>
  <si>
    <t>A6NMQ1</t>
  </si>
  <si>
    <t>DNA polymerase;DNA polymerase alpha catalytic subunit</t>
  </si>
  <si>
    <t>POLA1</t>
  </si>
  <si>
    <t>A6NMQ3</t>
  </si>
  <si>
    <t>Alpha-endosulfine</t>
  </si>
  <si>
    <t>ENSA</t>
  </si>
  <si>
    <t>A6NMY6</t>
  </si>
  <si>
    <t>Putative annexin A2-like protein</t>
  </si>
  <si>
    <t>ANXA2P2</t>
  </si>
  <si>
    <t>A6NNK5</t>
  </si>
  <si>
    <t>Tumor suppressor p53-binding protein 1</t>
  </si>
  <si>
    <t>TP53BP1</t>
  </si>
  <si>
    <t>A6PVN5</t>
  </si>
  <si>
    <t>Serine/threonine-protein phosphatase 2A activator</t>
  </si>
  <si>
    <t>PPP2R4</t>
  </si>
  <si>
    <t>A6PW57</t>
  </si>
  <si>
    <t>Phosphatidylinositol 4-phosphate 5-kinase type-1 alpha;Phosphatidylinositol 4-phosphate 5-kinase type-1 beta;Phosphatidylinositol 4-phosphate 5-kinase type-1 gamma</t>
  </si>
  <si>
    <t>PIP5K1A</t>
  </si>
  <si>
    <t>A6ZKI3</t>
  </si>
  <si>
    <t>Protein FAM127A;Protein FAM127B</t>
  </si>
  <si>
    <t>FAM127A</t>
  </si>
  <si>
    <t>CON__Q3SX28</t>
  </si>
  <si>
    <t>TPM2b</t>
  </si>
  <si>
    <t>A8CG34</t>
  </si>
  <si>
    <t>Nuclear envelope pore membrane protein POM 121C;Putative nuclear envelope pore membrane protein POM 121B;Nuclear envelope pore membrane protein POM 121</t>
  </si>
  <si>
    <t>POM121C</t>
  </si>
  <si>
    <t>A8CTZ0</t>
  </si>
  <si>
    <t>Intersectin-1</t>
  </si>
  <si>
    <t>ITSN1</t>
  </si>
  <si>
    <t>A8K7Q2</t>
  </si>
  <si>
    <t>HSPA8</t>
  </si>
  <si>
    <t>A8K878</t>
  </si>
  <si>
    <t>Mesencephalic astrocyte-derived neurotrophic factor</t>
  </si>
  <si>
    <t>MANF</t>
  </si>
  <si>
    <t>Q5TIG5</t>
  </si>
  <si>
    <t>Afadin</t>
  </si>
  <si>
    <t>MLLT4</t>
  </si>
  <si>
    <t>R9WNI0</t>
  </si>
  <si>
    <t>Fragile X mental retardation protein 1</t>
  </si>
  <si>
    <t>FMR1</t>
  </si>
  <si>
    <t>A8MT37</t>
  </si>
  <si>
    <t>Glycogen synthase kinase-3 alpha</t>
  </si>
  <si>
    <t>GSK3A</t>
  </si>
  <si>
    <t>H3BQG3</t>
  </si>
  <si>
    <t>Pyruvate dehydrogenase phosphatase regulatory subunit, mitochondrial</t>
  </si>
  <si>
    <t>PDPR</t>
  </si>
  <si>
    <t>A8MUM1</t>
  </si>
  <si>
    <t>Protein TSSC1</t>
  </si>
  <si>
    <t>TSSC1</t>
  </si>
  <si>
    <t>A8MX49</t>
  </si>
  <si>
    <t>PPM1F</t>
  </si>
  <si>
    <t>A8MZH8</t>
  </si>
  <si>
    <t>Pituitary tumor-transforming gene 1 protein-interacting protein</t>
  </si>
  <si>
    <t>PTTG1IP</t>
  </si>
  <si>
    <t>A9Z1X7</t>
  </si>
  <si>
    <t>Serine/arginine repetitive matrix protein 1</t>
  </si>
  <si>
    <t>SRRM1</t>
  </si>
  <si>
    <t>B0QYK0</t>
  </si>
  <si>
    <t>RNA-binding protein EWS</t>
  </si>
  <si>
    <t>EWSR1</t>
  </si>
  <si>
    <t>H3BQQ9</t>
  </si>
  <si>
    <t>SUMO-conjugating enzyme UBC9</t>
  </si>
  <si>
    <t>UBE2I</t>
  </si>
  <si>
    <t>B1AH87</t>
  </si>
  <si>
    <t>Translocator protein</t>
  </si>
  <si>
    <t>TSPO</t>
  </si>
  <si>
    <t>B1AJQ6</t>
  </si>
  <si>
    <t>Syntaxin-12</t>
  </si>
  <si>
    <t>STX12</t>
  </si>
  <si>
    <t>B1AJY7</t>
  </si>
  <si>
    <t>26S proteasome non-ATPase regulatory subunit 10</t>
  </si>
  <si>
    <t>PSMD10</t>
  </si>
  <si>
    <t>B1AKD8</t>
  </si>
  <si>
    <t>Rootletin</t>
  </si>
  <si>
    <t>CROCC</t>
  </si>
  <si>
    <t>B1ALA9</t>
  </si>
  <si>
    <t>Ribose-phosphate pyrophosphokinase 1</t>
  </si>
  <si>
    <t>PRPS1</t>
  </si>
  <si>
    <t>B1ALM5</t>
  </si>
  <si>
    <t>Transmembrane protein 9</t>
  </si>
  <si>
    <t>TMEM9</t>
  </si>
  <si>
    <t>B1AMB1</t>
  </si>
  <si>
    <t>Target of rapamycin complex 2 subunit MAPKAP1</t>
  </si>
  <si>
    <t>MAPKAP1</t>
  </si>
  <si>
    <t>B1AMS2</t>
  </si>
  <si>
    <t>Septin-6</t>
  </si>
  <si>
    <t>B1AMU7</t>
  </si>
  <si>
    <t>Exosome complex component CSL4</t>
  </si>
  <si>
    <t>EXOSC1</t>
  </si>
  <si>
    <t>H0YDI1</t>
  </si>
  <si>
    <t>Lymphocyte function-associated antigen 3</t>
  </si>
  <si>
    <t>CD58</t>
  </si>
  <si>
    <t>B1ANS9</t>
  </si>
  <si>
    <t>WD repeat-containing protein 64</t>
  </si>
  <si>
    <t>WDR64</t>
  </si>
  <si>
    <t>B1AP13</t>
  </si>
  <si>
    <t>Complement decay-accelerating factor</t>
  </si>
  <si>
    <t>CD55</t>
  </si>
  <si>
    <t>B1APM4</t>
  </si>
  <si>
    <t>Sterol O-acyltransferase 1</t>
  </si>
  <si>
    <t>SOAT1</t>
  </si>
  <si>
    <t>B1AUU8</t>
  </si>
  <si>
    <t>Epidermal growth factor receptor substrate 15</t>
  </si>
  <si>
    <t>EPS15</t>
  </si>
  <si>
    <t>E5RGS7</t>
  </si>
  <si>
    <t>PDZ and LIM domain protein 2</t>
  </si>
  <si>
    <t>PDLIM2</t>
  </si>
  <si>
    <t>F5H5N2</t>
  </si>
  <si>
    <t>Iron-sulfur cluster assembly enzyme ISCU, mitochondrial</t>
  </si>
  <si>
    <t>ISCU</t>
  </si>
  <si>
    <t>B3KSI3</t>
  </si>
  <si>
    <t>Branched-chain-amino-acid aminotransferase;Branched-chain-amino-acid aminotransferase, mitochondrial</t>
  </si>
  <si>
    <t>BCAT2</t>
  </si>
  <si>
    <t>B3KT28</t>
  </si>
  <si>
    <t>FAS-associated factor 1</t>
  </si>
  <si>
    <t>FAF1</t>
  </si>
  <si>
    <t>H0YMT8</t>
  </si>
  <si>
    <t>Mortality factor 4-like protein 1</t>
  </si>
  <si>
    <t>MORF4L1</t>
  </si>
  <si>
    <t>B4DDF4</t>
  </si>
  <si>
    <t>Calponin;Calponin-2</t>
  </si>
  <si>
    <t>CNN2</t>
  </si>
  <si>
    <t>B4DHR0</t>
  </si>
  <si>
    <t>Rab GTPase-binding effector protein 2</t>
  </si>
  <si>
    <t>RABEP2</t>
  </si>
  <si>
    <t>H3BRY6</t>
  </si>
  <si>
    <t>von Willebrand factor A domain-containing protein 9</t>
  </si>
  <si>
    <t>VWA9</t>
  </si>
  <si>
    <t>B4DJV2</t>
  </si>
  <si>
    <t>Citrate synthase;Citrate synthase, mitochondrial</t>
  </si>
  <si>
    <t>CS</t>
  </si>
  <si>
    <t>B4DKY1</t>
  </si>
  <si>
    <t>Cysteine--tRNA ligase, cytoplasmic</t>
  </si>
  <si>
    <t>CARS</t>
  </si>
  <si>
    <t>B4DLN1</t>
  </si>
  <si>
    <t>B4DLR8</t>
  </si>
  <si>
    <t>NAD(P)H dehydrogenase [quinone] 1</t>
  </si>
  <si>
    <t>NQO1</t>
  </si>
  <si>
    <t>B4DR61</t>
  </si>
  <si>
    <t>Protein transport protein Sec61 subunit alpha isoform 1</t>
  </si>
  <si>
    <t>SEC61A1</t>
  </si>
  <si>
    <t>B4DR80</t>
  </si>
  <si>
    <t>Serine/threonine-protein kinase 24;Serine/threonine-protein kinase 24 36 kDa subunit;Serine/threonine-protein kinase 24 12 kDa subunit</t>
  </si>
  <si>
    <t>STK24</t>
  </si>
  <si>
    <t>B4DYU2</t>
  </si>
  <si>
    <t>Conserved oligomeric Golgi complex subunit 8</t>
  </si>
  <si>
    <t>COG8</t>
  </si>
  <si>
    <t>B4DZG7</t>
  </si>
  <si>
    <t>ADP-ribosylation factor-like protein 1</t>
  </si>
  <si>
    <t>ARL1</t>
  </si>
  <si>
    <t>B4E0T2</t>
  </si>
  <si>
    <t>Peroxisomal targeting signal 1 receptor</t>
  </si>
  <si>
    <t>PEX5</t>
  </si>
  <si>
    <t>Q8NBY1</t>
  </si>
  <si>
    <t>Serine/threonine-protein kinase 26</t>
  </si>
  <si>
    <t>STK26</t>
  </si>
  <si>
    <t>B4E1G1</t>
  </si>
  <si>
    <t>Derlin-1</t>
  </si>
  <si>
    <t>DERL1</t>
  </si>
  <si>
    <t>H0Y8X9</t>
  </si>
  <si>
    <t>Calcium-transporting ATPase;Calcium-transporting ATPase type 2C member 1</t>
  </si>
  <si>
    <t>ATP2C1</t>
  </si>
  <si>
    <t>B4E3T4</t>
  </si>
  <si>
    <t>RNA-binding protein with multiple splicing</t>
  </si>
  <si>
    <t>RBPMS</t>
  </si>
  <si>
    <t>B5MBX5</t>
  </si>
  <si>
    <t>Protein LBH</t>
  </si>
  <si>
    <t>LBH</t>
  </si>
  <si>
    <t>B5MBZ0</t>
  </si>
  <si>
    <t>Echinoderm microtubule-associated protein-like 4</t>
  </si>
  <si>
    <t>EML4</t>
  </si>
  <si>
    <t>H7C118</t>
  </si>
  <si>
    <t>Protein phosphatase 1 regulatory subunit 7</t>
  </si>
  <si>
    <t>PPP1R7</t>
  </si>
  <si>
    <t>C9JKY3</t>
  </si>
  <si>
    <t>Epithelial cell adhesion molecule</t>
  </si>
  <si>
    <t>EPCAM</t>
  </si>
  <si>
    <t>B5MCB5</t>
  </si>
  <si>
    <t>Cellular retinoic acid-binding protein 1</t>
  </si>
  <si>
    <t>CRABP1</t>
  </si>
  <si>
    <t>B5MCD7</t>
  </si>
  <si>
    <t>Synaptogyrin-1</t>
  </si>
  <si>
    <t>SYNGR1</t>
  </si>
  <si>
    <t>B5MCF9</t>
  </si>
  <si>
    <t>Pescadillo homolog</t>
  </si>
  <si>
    <t>PES1</t>
  </si>
  <si>
    <t>B5MCT7</t>
  </si>
  <si>
    <t>Protein phosphatase 1F</t>
  </si>
  <si>
    <t>B5MCU0</t>
  </si>
  <si>
    <t>R3HDM2</t>
  </si>
  <si>
    <t>B5MD00</t>
  </si>
  <si>
    <t>Mitochondrial import receptor subunit TOM7 homolog</t>
  </si>
  <si>
    <t>TOMM7</t>
  </si>
  <si>
    <t>B5MDF5</t>
  </si>
  <si>
    <t>GTP-binding nuclear protein Ran</t>
  </si>
  <si>
    <t>RAN</t>
  </si>
  <si>
    <t>B5MDQ0</t>
  </si>
  <si>
    <t>DNA excision repair protein ERCC-6-like</t>
  </si>
  <si>
    <t>ERCC6L</t>
  </si>
  <si>
    <t>E7EW69</t>
  </si>
  <si>
    <t>Septin-10</t>
  </si>
  <si>
    <t>B7WP74</t>
  </si>
  <si>
    <t>Pre-mRNA-splicing factor CWC22 homolog</t>
  </si>
  <si>
    <t>CWC22</t>
  </si>
  <si>
    <t>J3QRS8</t>
  </si>
  <si>
    <t>ADP-ribosylation factor-binding protein GGA3</t>
  </si>
  <si>
    <t>GGA3</t>
  </si>
  <si>
    <t>V9GY21</t>
  </si>
  <si>
    <t>Conserved oligomeric Golgi complex subunit 2</t>
  </si>
  <si>
    <t>COG2</t>
  </si>
  <si>
    <t>B7Z589</t>
  </si>
  <si>
    <t>Transporter;Sodium- and chloride-dependent glycine transporter 1</t>
  </si>
  <si>
    <t>SLC6A9</t>
  </si>
  <si>
    <t>B7Z5N5</t>
  </si>
  <si>
    <t>Mothers against decapentaplegic homolog;Mothers against decapentaplegic homolog 2;Mothers against decapentaplegic homolog 3</t>
  </si>
  <si>
    <t>SMAD2</t>
  </si>
  <si>
    <t>B7Z6D5</t>
  </si>
  <si>
    <t>Probable ATP-dependent RNA helicase DDX27</t>
  </si>
  <si>
    <t>DDX27</t>
  </si>
  <si>
    <t>B7Z7F3</t>
  </si>
  <si>
    <t>Ran-binding protein 3</t>
  </si>
  <si>
    <t>RANBP3</t>
  </si>
  <si>
    <t>F8WF16</t>
  </si>
  <si>
    <t>Periphilin-1</t>
  </si>
  <si>
    <t>PPHLN1</t>
  </si>
  <si>
    <t>B7Z934</t>
  </si>
  <si>
    <t>Transcription factor COE2</t>
  </si>
  <si>
    <t>EBF2</t>
  </si>
  <si>
    <t>B7Z9I1</t>
  </si>
  <si>
    <t>Medium-chain specific acyl-CoA dehydrogenase, mitochondrial</t>
  </si>
  <si>
    <t>ACADM</t>
  </si>
  <si>
    <t>B7ZC39</t>
  </si>
  <si>
    <t>Endophilin-B2</t>
  </si>
  <si>
    <t>SH3GLB2</t>
  </si>
  <si>
    <t>B7ZKQ9</t>
  </si>
  <si>
    <t>Scavenger receptor class B member 1</t>
  </si>
  <si>
    <t>SCARB1</t>
  </si>
  <si>
    <t>B8ZZD4</t>
  </si>
  <si>
    <t>Tax1-binding protein 1</t>
  </si>
  <si>
    <t>TAX1BP1</t>
  </si>
  <si>
    <t>B8ZZF3</t>
  </si>
  <si>
    <t>Mediator of RNA polymerase II transcription subunit 26</t>
  </si>
  <si>
    <t>MED26</t>
  </si>
  <si>
    <t>C9J128</t>
  </si>
  <si>
    <t>Inositol polyphosphate 1-phosphatase</t>
  </si>
  <si>
    <t>INPP1</t>
  </si>
  <si>
    <t>B8ZZG1</t>
  </si>
  <si>
    <t>MAGUK p55 subfamily member 6</t>
  </si>
  <si>
    <t>MPP6</t>
  </si>
  <si>
    <t>B8ZZN6</t>
  </si>
  <si>
    <t>Small ubiquitin-related modifier 1;Small ubiquitin-related modifier</t>
  </si>
  <si>
    <t>SUMO1</t>
  </si>
  <si>
    <t>B8ZZQ6</t>
  </si>
  <si>
    <t>Prothymosin alpha;Prothymosin alpha, N-terminally processed;Thymosin alpha-1</t>
  </si>
  <si>
    <t>PTMA</t>
  </si>
  <si>
    <t>B8ZZT4</t>
  </si>
  <si>
    <t>Vesicle-associated membrane protein 8</t>
  </si>
  <si>
    <t>VAMP8</t>
  </si>
  <si>
    <t>E9PEK8</t>
  </si>
  <si>
    <t>Cyclic AMP-dependent transcription factor ATF-2</t>
  </si>
  <si>
    <t>ATF2</t>
  </si>
  <si>
    <t>B8ZZV5</t>
  </si>
  <si>
    <t>39S ribosomal protein L30, mitochondrial</t>
  </si>
  <si>
    <t>MRPL30</t>
  </si>
  <si>
    <t>C9J2I0</t>
  </si>
  <si>
    <t>Arf-GAP domain and FG repeat-containing protein 1</t>
  </si>
  <si>
    <t>AGFG1</t>
  </si>
  <si>
    <t>B8ZZZ7</t>
  </si>
  <si>
    <t>SPATS2-like protein</t>
  </si>
  <si>
    <t>SPATS2L</t>
  </si>
  <si>
    <t>B9A008</t>
  </si>
  <si>
    <t>U3 small nucleolar ribonucleoprotein protein IMP4</t>
  </si>
  <si>
    <t>IMP4</t>
  </si>
  <si>
    <t>F8WF17</t>
  </si>
  <si>
    <t>Galectin;Galectin-related protein</t>
  </si>
  <si>
    <t>LGALSL</t>
  </si>
  <si>
    <t>B9A067</t>
  </si>
  <si>
    <t>MICOS complex subunit MIC60</t>
  </si>
  <si>
    <t>IMMT</t>
  </si>
  <si>
    <t>J3QWB6</t>
  </si>
  <si>
    <t>SWI/SNF-related matrix-associated actin-dependent regulator of chromatin subfamily D member 2</t>
  </si>
  <si>
    <t>SMARCD2</t>
  </si>
  <si>
    <t>CON__Q92764</t>
  </si>
  <si>
    <t>Keratin, type I cuticular Ha5</t>
  </si>
  <si>
    <t>KRT35</t>
  </si>
  <si>
    <t>C9IY40</t>
  </si>
  <si>
    <t>39S ribosomal protein L2, mitochondrial</t>
  </si>
  <si>
    <t>MRPL2</t>
  </si>
  <si>
    <t>C9JGJ9</t>
  </si>
  <si>
    <t>B-cell receptor-associated protein 29</t>
  </si>
  <si>
    <t>BCAP29</t>
  </si>
  <si>
    <t>C9IYN3</t>
  </si>
  <si>
    <t>Heterogeneous nuclear ribonucleoprotein L-like</t>
  </si>
  <si>
    <t>HNRNPLL</t>
  </si>
  <si>
    <t>C9IZ32</t>
  </si>
  <si>
    <t>TBC1 domain family member 23</t>
  </si>
  <si>
    <t>TBC1D23</t>
  </si>
  <si>
    <t>F2Z340</t>
  </si>
  <si>
    <t>2-amino-3-ketobutyrate coenzyme A ligase, mitochondrial</t>
  </si>
  <si>
    <t>GCAT</t>
  </si>
  <si>
    <t>H7C1T3</t>
  </si>
  <si>
    <t>Choline-phosphate cytidylyltransferase B;Choline-phosphate cytidylyltransferase A</t>
  </si>
  <si>
    <t>PCYT1A</t>
  </si>
  <si>
    <t>C9J0I9</t>
  </si>
  <si>
    <t>Nuclear-interacting partner of ALK</t>
  </si>
  <si>
    <t>ZC3HC1</t>
  </si>
  <si>
    <t>C9J0K6</t>
  </si>
  <si>
    <t>Sorcin</t>
  </si>
  <si>
    <t>SRI</t>
  </si>
  <si>
    <t>C9J0Q4</t>
  </si>
  <si>
    <t>E3 ubiquitin-protein ligase RAD18</t>
  </si>
  <si>
    <t>RAD18</t>
  </si>
  <si>
    <t>C9JE98</t>
  </si>
  <si>
    <t>Nuclear receptor corepressor 2</t>
  </si>
  <si>
    <t>NCOR2</t>
  </si>
  <si>
    <t>C9J1C6</t>
  </si>
  <si>
    <t>E3 ubiquitin-protein ligase RNF181</t>
  </si>
  <si>
    <t>RNF181</t>
  </si>
  <si>
    <t>C9J235</t>
  </si>
  <si>
    <t>RUN and FYVE domain-containing protein 4</t>
  </si>
  <si>
    <t>RUFY4</t>
  </si>
  <si>
    <t>C9J2C0</t>
  </si>
  <si>
    <t>Tubulin alpha-8 chain</t>
  </si>
  <si>
    <t>TUBA8</t>
  </si>
  <si>
    <t>C9J2G0</t>
  </si>
  <si>
    <t>BRCA1-A complex subunit BRE</t>
  </si>
  <si>
    <t>BRE</t>
  </si>
  <si>
    <t>C9J2Y9</t>
  </si>
  <si>
    <t>DNA-directed RNA polymerase;DNA-directed RNA polymerase II subunit RPB2</t>
  </si>
  <si>
    <t>POLR2B</t>
  </si>
  <si>
    <t>C9J316</t>
  </si>
  <si>
    <t>Protein SGT1</t>
  </si>
  <si>
    <t>ECD</t>
  </si>
  <si>
    <t>C9J3F6</t>
  </si>
  <si>
    <t>TBC1 domain family member 5</t>
  </si>
  <si>
    <t>TBC1D5</t>
  </si>
  <si>
    <t>C9J494</t>
  </si>
  <si>
    <t>Probable E3 ubiquitin-protein ligase makorin-2</t>
  </si>
  <si>
    <t>MKRN2</t>
  </si>
  <si>
    <t>C9J4G5</t>
  </si>
  <si>
    <t>EGF domain-specific O-linked N-acetylglucosamine transferase</t>
  </si>
  <si>
    <t>EOGT</t>
  </si>
  <si>
    <t>H7C5M9</t>
  </si>
  <si>
    <t>Programmed cell death protein 10</t>
  </si>
  <si>
    <t>PDCD10</t>
  </si>
  <si>
    <t>C9J5G4</t>
  </si>
  <si>
    <t>Follistatin-related protein 1</t>
  </si>
  <si>
    <t>FSTL1</t>
  </si>
  <si>
    <t>C9J5M1</t>
  </si>
  <si>
    <t>LOXL3</t>
  </si>
  <si>
    <t>C9J5N1</t>
  </si>
  <si>
    <t>Alanyl-tRNA editing protein Aarsd1</t>
  </si>
  <si>
    <t>PTGES3L-AARSD1</t>
  </si>
  <si>
    <t>C9J5X1</t>
  </si>
  <si>
    <t>Tyrosine-protein kinase receptor;Insulin-like growth factor 1 receptor;Insulin-like growth factor 1 receptor alpha chain;Insulin-like growth factor 1 receptor beta chain</t>
  </si>
  <si>
    <t>IGF1R</t>
  </si>
  <si>
    <t>C9J6W1</t>
  </si>
  <si>
    <t>RGPD5</t>
  </si>
  <si>
    <t>F8WCJ1</t>
  </si>
  <si>
    <t>Eukaryotic translation initiation factor 5A;Eukaryotic translation initiation factor 5A-2</t>
  </si>
  <si>
    <t>EIF5A2</t>
  </si>
  <si>
    <t>C9J880</t>
  </si>
  <si>
    <t>Glycosyltransferase 8 domain-containing protein 1</t>
  </si>
  <si>
    <t>GLT8D1</t>
  </si>
  <si>
    <t>C9J8D0</t>
  </si>
  <si>
    <t>HMG box transcription factor BBX</t>
  </si>
  <si>
    <t>BBX</t>
  </si>
  <si>
    <t>C9J8Q5</t>
  </si>
  <si>
    <t>Succinate-semialdehyde dehydrogenase, mitochondrial</t>
  </si>
  <si>
    <t>ALDH5A1</t>
  </si>
  <si>
    <t>C9J8R4</t>
  </si>
  <si>
    <t>DCN1-like protein;DCN1-like protein 1</t>
  </si>
  <si>
    <t>DCUN1D1</t>
  </si>
  <si>
    <t>C9J8T0</t>
  </si>
  <si>
    <t>Selenocysteine-specific elongation factor</t>
  </si>
  <si>
    <t>EEFSEC</t>
  </si>
  <si>
    <t>C9J931</t>
  </si>
  <si>
    <t>GTP-binding protein Rheb</t>
  </si>
  <si>
    <t>RHEB</t>
  </si>
  <si>
    <t>C9J9J4</t>
  </si>
  <si>
    <t>55 kDa erythrocyte membrane protein</t>
  </si>
  <si>
    <t>MPP1</t>
  </si>
  <si>
    <t>C9J9W2</t>
  </si>
  <si>
    <t>LASP1</t>
  </si>
  <si>
    <t>C9JA08</t>
  </si>
  <si>
    <t>60S ribosomal export protein NMD3</t>
  </si>
  <si>
    <t>NMD3</t>
  </si>
  <si>
    <t>C9JA28</t>
  </si>
  <si>
    <t>Translocon-associated protein subunit gamma</t>
  </si>
  <si>
    <t>SSR3</t>
  </si>
  <si>
    <t>C9JAB2</t>
  </si>
  <si>
    <t>Serine/arginine-rich splicing factor 7</t>
  </si>
  <si>
    <t>SRSF7</t>
  </si>
  <si>
    <t>C9JAJ9</t>
  </si>
  <si>
    <t>RBBP7</t>
  </si>
  <si>
    <t>C9JAW5</t>
  </si>
  <si>
    <t>HIG1 domain family member 1A, mitochondrial</t>
  </si>
  <si>
    <t>HIGD1A</t>
  </si>
  <si>
    <t>C9JBI3</t>
  </si>
  <si>
    <t>Phosphoserine phosphatase</t>
  </si>
  <si>
    <t>PSPH</t>
  </si>
  <si>
    <t>E9PQX9</t>
  </si>
  <si>
    <t>Dr1-associated corepressor</t>
  </si>
  <si>
    <t>DRAP1</t>
  </si>
  <si>
    <t>C9JCN8</t>
  </si>
  <si>
    <t>Fos-related antigen 2</t>
  </si>
  <si>
    <t>FOSL2</t>
  </si>
  <si>
    <t>C9JG97</t>
  </si>
  <si>
    <t>Angio-associated migratory cell protein</t>
  </si>
  <si>
    <t>AAMP</t>
  </si>
  <si>
    <t>C9JEX3</t>
  </si>
  <si>
    <t>Myotubularin-related protein 2</t>
  </si>
  <si>
    <t>MTMR2</t>
  </si>
  <si>
    <t>C9JFE4</t>
  </si>
  <si>
    <t>COP9 signalosome complex subunit 1</t>
  </si>
  <si>
    <t>GPS1</t>
  </si>
  <si>
    <t>C9JFR7</t>
  </si>
  <si>
    <t>Cytochrome c</t>
  </si>
  <si>
    <t>CYCS</t>
  </si>
  <si>
    <t>C9JG41</t>
  </si>
  <si>
    <t>Integral membrane protein 2C;CT-BRI3</t>
  </si>
  <si>
    <t>ITM2C</t>
  </si>
  <si>
    <t>C9JG87</t>
  </si>
  <si>
    <t>39S ribosomal protein L39, mitochondrial</t>
  </si>
  <si>
    <t>MRPL39</t>
  </si>
  <si>
    <t>C9JGI3</t>
  </si>
  <si>
    <t>Thymidine phosphorylase</t>
  </si>
  <si>
    <t>TYMP</t>
  </si>
  <si>
    <t>H0YGZ7</t>
  </si>
  <si>
    <t>Scavenger receptor cysteine-rich type 1 protein M130;Soluble CD163</t>
  </si>
  <si>
    <t>CD163</t>
  </si>
  <si>
    <t>C9JIF9</t>
  </si>
  <si>
    <t>Acylamino-acid-releasing enzyme</t>
  </si>
  <si>
    <t>APEH</t>
  </si>
  <si>
    <t>C9JJ19</t>
  </si>
  <si>
    <t>28S ribosomal protein S34, mitochondrial</t>
  </si>
  <si>
    <t>MRPS34</t>
  </si>
  <si>
    <t>C9JK83</t>
  </si>
  <si>
    <t>STAM-binding protein</t>
  </si>
  <si>
    <t>STAMBP</t>
  </si>
  <si>
    <t>C9JKF1</t>
  </si>
  <si>
    <t>Sterile alpha motif domain-containing protein 9</t>
  </si>
  <si>
    <t>SAMD9</t>
  </si>
  <si>
    <t>C9JKQ2</t>
  </si>
  <si>
    <t>NADH dehydrogenase [ubiquinone] 1 beta subcomplex subunit 3</t>
  </si>
  <si>
    <t>NDUFB3</t>
  </si>
  <si>
    <t>C9JLF4</t>
  </si>
  <si>
    <t>Exonuclease 3-5 domain-containing protein 2</t>
  </si>
  <si>
    <t>EXD2</t>
  </si>
  <si>
    <t>C9JLU1</t>
  </si>
  <si>
    <t>DNA-directed RNA polymerases I, II, and III subunit RPABC3</t>
  </si>
  <si>
    <t>POLR2H</t>
  </si>
  <si>
    <t>C9JME2</t>
  </si>
  <si>
    <t>FERM, RhoGEF and pleckstrin domain-containing protein 1</t>
  </si>
  <si>
    <t>FARP1</t>
  </si>
  <si>
    <t>C9JNG9</t>
  </si>
  <si>
    <t>Collagen alpha-3(VI) chain</t>
  </si>
  <si>
    <t>COL6A3</t>
  </si>
  <si>
    <t>C9JXB8</t>
  </si>
  <si>
    <t>60S ribosomal protein L24</t>
  </si>
  <si>
    <t>RPL24</t>
  </si>
  <si>
    <t>C9JP16</t>
  </si>
  <si>
    <t>Cartilage-associated protein</t>
  </si>
  <si>
    <t>CRTAP</t>
  </si>
  <si>
    <t>C9JQV0</t>
  </si>
  <si>
    <t>Uncharacterized protein C7orf50</t>
  </si>
  <si>
    <t>C7orf50</t>
  </si>
  <si>
    <t>C9JR56</t>
  </si>
  <si>
    <t>DNA-binding protein SATB;DNA-binding protein SATB2</t>
  </si>
  <si>
    <t>SATB2</t>
  </si>
  <si>
    <t>C9JRD2</t>
  </si>
  <si>
    <t>DnaJ homolog subfamily B member 2</t>
  </si>
  <si>
    <t>DNAJB2</t>
  </si>
  <si>
    <t>C9JRJ5</t>
  </si>
  <si>
    <t>LIM domain-containing protein 1</t>
  </si>
  <si>
    <t>LIMD1</t>
  </si>
  <si>
    <t>C9JRZ6</t>
  </si>
  <si>
    <t>MICOS complex subunit MIC19</t>
  </si>
  <si>
    <t>CHCHD3</t>
  </si>
  <si>
    <t>C9JTX5</t>
  </si>
  <si>
    <t>ACTB</t>
  </si>
  <si>
    <t>C9JVN9</t>
  </si>
  <si>
    <t>L-2-hydroxyglutarate dehydrogenase, mitochondrial</t>
  </si>
  <si>
    <t>L2HGDH</t>
  </si>
  <si>
    <t>C9JWV4</t>
  </si>
  <si>
    <t>Non-homologous end-joining factor 1</t>
  </si>
  <si>
    <t>NHEJ1</t>
  </si>
  <si>
    <t>C9JYM0</t>
  </si>
  <si>
    <t>Ribonuclease P protein subunit p20</t>
  </si>
  <si>
    <t>POP7</t>
  </si>
  <si>
    <t>C9JZR2</t>
  </si>
  <si>
    <t>Catenin delta-1</t>
  </si>
  <si>
    <t>CTNND1</t>
  </si>
  <si>
    <t>CON__A2A4G1</t>
  </si>
  <si>
    <t>CON__ENSEMBL:ENSBTAP00000007350</t>
  </si>
  <si>
    <t>CON__Q3MHN5</t>
  </si>
  <si>
    <t>CON__ENSEMBL:ENSBTAP00000024146</t>
  </si>
  <si>
    <t>CON__ENSEMBL:ENSBTAP00000032840</t>
  </si>
  <si>
    <t>CON__H</t>
  </si>
  <si>
    <t>CON__O76015</t>
  </si>
  <si>
    <t>Keratin, type I cuticular Ha7;Keratin, type I cuticular Ha8</t>
  </si>
  <si>
    <t>KRT37</t>
  </si>
  <si>
    <t>CON__P00761</t>
  </si>
  <si>
    <t>CON__P01966</t>
  </si>
  <si>
    <t>CON__P02070</t>
  </si>
  <si>
    <t>CON__P02666</t>
  </si>
  <si>
    <t>CON__P02769</t>
  </si>
  <si>
    <t>CON__P02777</t>
  </si>
  <si>
    <t>CON__P04264</t>
  </si>
  <si>
    <t>Keratin, type II cytoskeletal 1</t>
  </si>
  <si>
    <t>KRT1</t>
  </si>
  <si>
    <t>CON__P05784</t>
  </si>
  <si>
    <t>CON__P05787</t>
  </si>
  <si>
    <t>Keratin, type II cytoskeletal 8</t>
  </si>
  <si>
    <t>KRT8</t>
  </si>
  <si>
    <t>CON__P06868</t>
  </si>
  <si>
    <t>CON__P12763</t>
  </si>
  <si>
    <t>CON__P13645</t>
  </si>
  <si>
    <t>Keratin, type I cytoskeletal 10</t>
  </si>
  <si>
    <t>KRT10</t>
  </si>
  <si>
    <t>CON__P15497</t>
  </si>
  <si>
    <t>CON__P34955</t>
  </si>
  <si>
    <t>CON__P35527</t>
  </si>
  <si>
    <t>Keratin, type I cytoskeletal 9</t>
  </si>
  <si>
    <t>KRT9</t>
  </si>
  <si>
    <t>CON__P35908v2</t>
  </si>
  <si>
    <t>Keratin, type II cytoskeletal 2 epidermal</t>
  </si>
  <si>
    <t>KRT2</t>
  </si>
  <si>
    <t>CON__P81644</t>
  </si>
  <si>
    <t>CON__Q0IIK2</t>
  </si>
  <si>
    <t>CON__Q2UVX4</t>
  </si>
  <si>
    <t>CON__Q3SX09</t>
  </si>
  <si>
    <t>CON__Q3SZ57</t>
  </si>
  <si>
    <t>CON__Q3SZR3</t>
  </si>
  <si>
    <t>CON__Q3SZV7</t>
  </si>
  <si>
    <t>CON__Q3TTY5</t>
  </si>
  <si>
    <t>CON__Q3ZBD7</t>
  </si>
  <si>
    <t>CON__Q3ZBS7</t>
  </si>
  <si>
    <t>CON__Q58D62</t>
  </si>
  <si>
    <t>CON__Q6KB66</t>
  </si>
  <si>
    <t>Keratin, type II cytoskeletal 80</t>
  </si>
  <si>
    <t>KRT80</t>
  </si>
  <si>
    <t>CON__Q8VED5</t>
  </si>
  <si>
    <t>Keratin, type II cytoskeletal 5</t>
  </si>
  <si>
    <t>KRT5</t>
  </si>
  <si>
    <t>CON__Q95121</t>
  </si>
  <si>
    <t>CON__Q9NSB2</t>
  </si>
  <si>
    <t>Keratin, type II cuticular Hb4</t>
  </si>
  <si>
    <t>KRT84</t>
  </si>
  <si>
    <t>D3DRR9</t>
  </si>
  <si>
    <t>Proline and serine-rich protein 2</t>
  </si>
  <si>
    <t>C10orf47</t>
  </si>
  <si>
    <t>F6U1T9</t>
  </si>
  <si>
    <t>Calcineurin subunit B type 1</t>
  </si>
  <si>
    <t>PPP3R1</t>
  </si>
  <si>
    <t>D3YTB1</t>
  </si>
  <si>
    <t>60S ribosomal protein L32</t>
  </si>
  <si>
    <t>RPL32</t>
  </si>
  <si>
    <t>D6R938</t>
  </si>
  <si>
    <t>Calcium/calmodulin-dependent protein kinase type II subunit delta</t>
  </si>
  <si>
    <t>CAMK2D</t>
  </si>
  <si>
    <t>D6R9A1</t>
  </si>
  <si>
    <t>Cell cycle checkpoint protein RAD1</t>
  </si>
  <si>
    <t>RAD1</t>
  </si>
  <si>
    <t>D6RED1</t>
  </si>
  <si>
    <t>Interferon regulatory factor 2</t>
  </si>
  <si>
    <t>IRF2</t>
  </si>
  <si>
    <t>D6RGK7</t>
  </si>
  <si>
    <t>Embryonic stem cell-specific 5-hydroxymethylcytosine-binding protein</t>
  </si>
  <si>
    <t>HMCES</t>
  </si>
  <si>
    <t>D6R9U1</t>
  </si>
  <si>
    <t>Pituitary homeobox 1</t>
  </si>
  <si>
    <t>PITX1</t>
  </si>
  <si>
    <t>D6R9W2</t>
  </si>
  <si>
    <t>Glutathione S-transferase C-terminal domain-containing protein</t>
  </si>
  <si>
    <t>GSTCD</t>
  </si>
  <si>
    <t>D6R9X7</t>
  </si>
  <si>
    <t>DNA excision repair protein ERCC-6</t>
  </si>
  <si>
    <t>ERCC6</t>
  </si>
  <si>
    <t>D6R9Z7</t>
  </si>
  <si>
    <t>Cytochrome c oxidase subunit 7C, mitochondrial</t>
  </si>
  <si>
    <t>COX7C</t>
  </si>
  <si>
    <t>D6RA00</t>
  </si>
  <si>
    <t>Enolase-phosphatase E1</t>
  </si>
  <si>
    <t>ENOPH1</t>
  </si>
  <si>
    <t>D6RAN8</t>
  </si>
  <si>
    <t>39S ribosomal protein L27, mitochondrial</t>
  </si>
  <si>
    <t>MRPL27</t>
  </si>
  <si>
    <t>D6RAQ1</t>
  </si>
  <si>
    <t>Heparanase;Heparanase 8 kDa subunit;Heparanase 50 kDa subunit</t>
  </si>
  <si>
    <t>HPSE</t>
  </si>
  <si>
    <t>D6RAT4</t>
  </si>
  <si>
    <t>CNBP</t>
  </si>
  <si>
    <t>D6RB19</t>
  </si>
  <si>
    <t>Peptidylprolyl isomerase domain and WD repeat-containing protein 1</t>
  </si>
  <si>
    <t>PPWD1</t>
  </si>
  <si>
    <t>D6RB92</t>
  </si>
  <si>
    <t>Proteasome assembly chaperone 4</t>
  </si>
  <si>
    <t>PSMG4</t>
  </si>
  <si>
    <t>D6RBR7</t>
  </si>
  <si>
    <t>Zinc finger protein 330</t>
  </si>
  <si>
    <t>ZNF330</t>
  </si>
  <si>
    <t>D6RC71</t>
  </si>
  <si>
    <t>Syntaxin-18</t>
  </si>
  <si>
    <t>STX18</t>
  </si>
  <si>
    <t>D6RCD0</t>
  </si>
  <si>
    <t>Estradiol 17-beta-dehydrogenase 11</t>
  </si>
  <si>
    <t>HSD17B11</t>
  </si>
  <si>
    <t>D6RCD6</t>
  </si>
  <si>
    <t>Calcium/calmodulin-dependent protein kinase type IV</t>
  </si>
  <si>
    <t>CAMK4</t>
  </si>
  <si>
    <t>D6RCF4</t>
  </si>
  <si>
    <t>CDGSH iron-sulfur domain-containing protein 2</t>
  </si>
  <si>
    <t>CISD2</t>
  </si>
  <si>
    <t>D6RCP9</t>
  </si>
  <si>
    <t>Deoxycytidine kinase</t>
  </si>
  <si>
    <t>DCK</t>
  </si>
  <si>
    <t>D6REA1</t>
  </si>
  <si>
    <t>Nucleotide exchange factor SIL1</t>
  </si>
  <si>
    <t>SIL1</t>
  </si>
  <si>
    <t>D6REP5</t>
  </si>
  <si>
    <t>GRAM domain-containing protein 3</t>
  </si>
  <si>
    <t>GRAMD3</t>
  </si>
  <si>
    <t>D6RGI3</t>
  </si>
  <si>
    <t>Septin-11</t>
  </si>
  <si>
    <t>D6REX3</t>
  </si>
  <si>
    <t>Protein transport protein Sec31A</t>
  </si>
  <si>
    <t>SEC31A</t>
  </si>
  <si>
    <t>D6RF69</t>
  </si>
  <si>
    <t>Alpha-1,3-mannosyl-glycoprotein 2-beta-N-acetylglucosaminyltransferase</t>
  </si>
  <si>
    <t>MGAT1</t>
  </si>
  <si>
    <t>D6RGY8</t>
  </si>
  <si>
    <t>Protein YIPF3;Protein YIPF3, 36 kDa form III</t>
  </si>
  <si>
    <t>YIPF3</t>
  </si>
  <si>
    <t>D6RJ86</t>
  </si>
  <si>
    <t>Vacuolar-sorting protein SNF8</t>
  </si>
  <si>
    <t>SNF8</t>
  </si>
  <si>
    <t>D6RGE2</t>
  </si>
  <si>
    <t>Isochorismatase domain-containing protein 1</t>
  </si>
  <si>
    <t>ISOC1</t>
  </si>
  <si>
    <t>D6RGG3</t>
  </si>
  <si>
    <t>Collagen alpha-1(XII) chain</t>
  </si>
  <si>
    <t>COL12A1</t>
  </si>
  <si>
    <t>D6RIE3</t>
  </si>
  <si>
    <t>Cytochrome c oxidase subunit 7A2, mitochondrial</t>
  </si>
  <si>
    <t>COX7A2</t>
  </si>
  <si>
    <t>D6RHX7</t>
  </si>
  <si>
    <t>Mitogen-activated protein kinase-binding protein 1</t>
  </si>
  <si>
    <t>MAPKBP1</t>
  </si>
  <si>
    <t>D6RIY6</t>
  </si>
  <si>
    <t>Exosome complex component RRP45</t>
  </si>
  <si>
    <t>EXOSC9</t>
  </si>
  <si>
    <t>D6RJ07</t>
  </si>
  <si>
    <t>Zinc finger protein 346</t>
  </si>
  <si>
    <t>ZNF346</t>
  </si>
  <si>
    <t>E2QRB3</t>
  </si>
  <si>
    <t>Pyrroline-5-carboxylate reductase 1, mitochondrial;Pyrroline-5-carboxylate reductase</t>
  </si>
  <si>
    <t>PYCR1</t>
  </si>
  <si>
    <t>E5KLJ9</t>
  </si>
  <si>
    <t>Dynamin-like 120 kDa protein, mitochondrial;Dynamin-like 120 kDa protein, form S1</t>
  </si>
  <si>
    <t>OPA1</t>
  </si>
  <si>
    <t>E5RFP0</t>
  </si>
  <si>
    <t>NudC domain-containing protein 2</t>
  </si>
  <si>
    <t>NUDCD2</t>
  </si>
  <si>
    <t>E5RGN3</t>
  </si>
  <si>
    <t>Copper transport protein ATOX1</t>
  </si>
  <si>
    <t>ATOX1</t>
  </si>
  <si>
    <t>E5RGQ3</t>
  </si>
  <si>
    <t>RWD domain-containing protein 1</t>
  </si>
  <si>
    <t>RWDD1</t>
  </si>
  <si>
    <t>E5RGS2</t>
  </si>
  <si>
    <t>Receptor expression-enhancing protein;Receptor expression-enhancing protein 4</t>
  </si>
  <si>
    <t>REEP4</t>
  </si>
  <si>
    <t>H0YC27</t>
  </si>
  <si>
    <t>Regulator of microtubule dynamics protein 1</t>
  </si>
  <si>
    <t>RMDN1</t>
  </si>
  <si>
    <t>E5RHG8</t>
  </si>
  <si>
    <t>Transcription elongation factor B polypeptide 1</t>
  </si>
  <si>
    <t>TCEB1</t>
  </si>
  <si>
    <t>E5RHM7</t>
  </si>
  <si>
    <t>TELO2-interacting protein 2</t>
  </si>
  <si>
    <t>TTI2</t>
  </si>
  <si>
    <t>E5RHR9</t>
  </si>
  <si>
    <t>ZFAND1</t>
  </si>
  <si>
    <t>E5RHW4</t>
  </si>
  <si>
    <t>Erlin-2</t>
  </si>
  <si>
    <t>ERLIN2</t>
  </si>
  <si>
    <t>E5RI94</t>
  </si>
  <si>
    <t>TBC1 domain family member 31</t>
  </si>
  <si>
    <t>TBC1D31</t>
  </si>
  <si>
    <t>E5RIA4</t>
  </si>
  <si>
    <t>Aspartyl aminopeptidase</t>
  </si>
  <si>
    <t>DNPEP</t>
  </si>
  <si>
    <t>E5RIW3</t>
  </si>
  <si>
    <t>Tubulin-specific chaperone A</t>
  </si>
  <si>
    <t>TBCA</t>
  </si>
  <si>
    <t>E5RJN7</t>
  </si>
  <si>
    <t>Double-stranded RNA-binding protein Staufen homolog 2</t>
  </si>
  <si>
    <t>STAU2</t>
  </si>
  <si>
    <t>E5RJR5</t>
  </si>
  <si>
    <t>S-phase kinase-associated protein 1</t>
  </si>
  <si>
    <t>SKP1</t>
  </si>
  <si>
    <t>E5RJZ1</t>
  </si>
  <si>
    <t>Cytochrome c oxidase subunit 7A-related protein, mitochondrial</t>
  </si>
  <si>
    <t>COX7A2L</t>
  </si>
  <si>
    <t>E5RK41</t>
  </si>
  <si>
    <t>Pre-mRNA-splicing factor SLU7</t>
  </si>
  <si>
    <t>SLU7</t>
  </si>
  <si>
    <t>E5RK69</t>
  </si>
  <si>
    <t>Annexin</t>
  </si>
  <si>
    <t>ANXA6</t>
  </si>
  <si>
    <t>E7EM64</t>
  </si>
  <si>
    <t>COP9 signalosome complex subunit 6</t>
  </si>
  <si>
    <t>COPS6</t>
  </si>
  <si>
    <t>E7EMF1</t>
  </si>
  <si>
    <t>Integrin alpha-2</t>
  </si>
  <si>
    <t>ITGA2</t>
  </si>
  <si>
    <t>J3QLD9</t>
  </si>
  <si>
    <t>Flotillin-2</t>
  </si>
  <si>
    <t>FLOT2</t>
  </si>
  <si>
    <t>G3V2V8</t>
  </si>
  <si>
    <t>Epididymal secretory protein E1</t>
  </si>
  <si>
    <t>NPC2</t>
  </si>
  <si>
    <t>F5H3K2</t>
  </si>
  <si>
    <t>Uncharacterized protein C12orf43</t>
  </si>
  <si>
    <t>C12orf43</t>
  </si>
  <si>
    <t>E7ENJ6</t>
  </si>
  <si>
    <t>AP-1 complex subunit mu-1</t>
  </si>
  <si>
    <t>AP1M1</t>
  </si>
  <si>
    <t>E7ENV7</t>
  </si>
  <si>
    <t>Copine-8;Copine-9;Copine-5</t>
  </si>
  <si>
    <t>CPNE8</t>
  </si>
  <si>
    <t>E7EV99</t>
  </si>
  <si>
    <t>Alpha-adducin</t>
  </si>
  <si>
    <t>ADD1</t>
  </si>
  <si>
    <t>E7EPF2</t>
  </si>
  <si>
    <t>RNA-binding motif, single-stranded-interacting protein 1;RNA-binding motif, single-stranded-interacting protein 3</t>
  </si>
  <si>
    <t>RBMS1</t>
  </si>
  <si>
    <t>F5H228</t>
  </si>
  <si>
    <t>Triple functional domain protein</t>
  </si>
  <si>
    <t>TRIO</t>
  </si>
  <si>
    <t>E7EPM6</t>
  </si>
  <si>
    <t>Long-chain-fatty-acid--CoA ligase 1</t>
  </si>
  <si>
    <t>ACSL1</t>
  </si>
  <si>
    <t>E7EPN9</t>
  </si>
  <si>
    <t>Protein PRRC2C</t>
  </si>
  <si>
    <t>PRRC2C</t>
  </si>
  <si>
    <t>E9PJI4</t>
  </si>
  <si>
    <t>Serine/threonine-protein kinase Chk1</t>
  </si>
  <si>
    <t>CHEK1</t>
  </si>
  <si>
    <t>E7EPT4</t>
  </si>
  <si>
    <t>NADH dehydrogenase [ubiquinone] flavoprotein 2, mitochondrial</t>
  </si>
  <si>
    <t>NDUFV2</t>
  </si>
  <si>
    <t>E7EPV7</t>
  </si>
  <si>
    <t>Alpha-synuclein</t>
  </si>
  <si>
    <t>SNCA</t>
  </si>
  <si>
    <t>E7EQ29</t>
  </si>
  <si>
    <t>Beta-galactosidase</t>
  </si>
  <si>
    <t>GLB1</t>
  </si>
  <si>
    <t>E7EQ61</t>
  </si>
  <si>
    <t>Ubiquitin-like modifier-activating enzyme 5</t>
  </si>
  <si>
    <t>UBA5</t>
  </si>
  <si>
    <t>E7EQ69</t>
  </si>
  <si>
    <t>N-alpha-acetyltransferase 50</t>
  </si>
  <si>
    <t>NAA50</t>
  </si>
  <si>
    <t>E7EQB8</t>
  </si>
  <si>
    <t>Isocitrate dehydrogenase [NAD] subunit, mitochondrial;Isocitrate dehydrogenase [NAD] subunit gamma, mitochondrial</t>
  </si>
  <si>
    <t>IDH3G</t>
  </si>
  <si>
    <t>E7EQG2</t>
  </si>
  <si>
    <t>Eukaryotic initiation factor 4A-II;Eukaryotic initiation factor 4A-II, N-terminally processed</t>
  </si>
  <si>
    <t>EIF4A2</t>
  </si>
  <si>
    <t>E7EQI7</t>
  </si>
  <si>
    <t>WASH complex subunit strumpellin</t>
  </si>
  <si>
    <t>KIAA0196</t>
  </si>
  <si>
    <t>E7EQR4</t>
  </si>
  <si>
    <t>Ezrin</t>
  </si>
  <si>
    <t>EZR</t>
  </si>
  <si>
    <t>E9PES6</t>
  </si>
  <si>
    <t>High mobility group protein B3</t>
  </si>
  <si>
    <t>HMGB3</t>
  </si>
  <si>
    <t>E7ERS3</t>
  </si>
  <si>
    <t>Zinc finger CCCH domain-containing protein 18</t>
  </si>
  <si>
    <t>ZC3H18</t>
  </si>
  <si>
    <t>E9PEI4</t>
  </si>
  <si>
    <t>Focal adhesion kinase 1</t>
  </si>
  <si>
    <t>PTK2</t>
  </si>
  <si>
    <t>E7ESU0</t>
  </si>
  <si>
    <t>Ubiquitin carboxyl-terminal hydrolase;Ubiquitin carboxyl-terminal hydrolase 19</t>
  </si>
  <si>
    <t>USP19</t>
  </si>
  <si>
    <t>E7ESY4</t>
  </si>
  <si>
    <t>Metastasis-associated protein MTA1</t>
  </si>
  <si>
    <t>MTA1</t>
  </si>
  <si>
    <t>E7ET49</t>
  </si>
  <si>
    <t>Sn1-specific diacylglycerol lipase beta</t>
  </si>
  <si>
    <t>DAGLB</t>
  </si>
  <si>
    <t>H0Y9G6</t>
  </si>
  <si>
    <t>39S ribosomal protein L3, mitochondrial</t>
  </si>
  <si>
    <t>MRPL3</t>
  </si>
  <si>
    <t>E7ETY7</t>
  </si>
  <si>
    <t>Glutathione peroxidase;Probable glutathione peroxidase 8</t>
  </si>
  <si>
    <t>GPX8</t>
  </si>
  <si>
    <t>E7ETZ4</t>
  </si>
  <si>
    <t>Basic leucine zipper and W2 domain-containing protein 2</t>
  </si>
  <si>
    <t>BZW2</t>
  </si>
  <si>
    <t>E7EU96</t>
  </si>
  <si>
    <t>Casein kinase II subunit alpha 3;Casein kinase II subunit alpha</t>
  </si>
  <si>
    <t>CSNK2A1</t>
  </si>
  <si>
    <t>E7EUA0</t>
  </si>
  <si>
    <t>Nexilin</t>
  </si>
  <si>
    <t>NEXN</t>
  </si>
  <si>
    <t>E7EUU4</t>
  </si>
  <si>
    <t>Eukaryotic translation initiation factor 4 gamma 1</t>
  </si>
  <si>
    <t>EIF4G1</t>
  </si>
  <si>
    <t>E7EVA0</t>
  </si>
  <si>
    <t>Microtubule-associated protein;Microtubule-associated protein 4</t>
  </si>
  <si>
    <t>MAP4</t>
  </si>
  <si>
    <t>E7EVC7</t>
  </si>
  <si>
    <t>Autophagy-related protein 16-1</t>
  </si>
  <si>
    <t>ATG16L1</t>
  </si>
  <si>
    <t>H0Y5B5</t>
  </si>
  <si>
    <t>Protein polybromo-1</t>
  </si>
  <si>
    <t>PBRM1</t>
  </si>
  <si>
    <t>G3V2E7</t>
  </si>
  <si>
    <t>Kinesin light chain 1</t>
  </si>
  <si>
    <t>KLC1</t>
  </si>
  <si>
    <t>E7EVX8</t>
  </si>
  <si>
    <t>U4/U6 small nuclear ribonucleoprotein Prp31</t>
  </si>
  <si>
    <t>PRPF31</t>
  </si>
  <si>
    <t>E7EW84</t>
  </si>
  <si>
    <t>Exocyst complex component 6</t>
  </si>
  <si>
    <t>EXOC6</t>
  </si>
  <si>
    <t>E7EWC2</t>
  </si>
  <si>
    <t>Ras GTPase-activating-like protein IQGAP2</t>
  </si>
  <si>
    <t>IQGAP2</t>
  </si>
  <si>
    <t>E7EWP0</t>
  </si>
  <si>
    <t>NADH dehydrogenase [ubiquinone] 1 beta subcomplex subunit 5, mitochondrial</t>
  </si>
  <si>
    <t>NDUFB5</t>
  </si>
  <si>
    <t>E7EWR4</t>
  </si>
  <si>
    <t>Cleavage stimulation factor subunit 2</t>
  </si>
  <si>
    <t>CSTF2</t>
  </si>
  <si>
    <t>E7EX17</t>
  </si>
  <si>
    <t>Eukaryotic translation initiation factor 4B</t>
  </si>
  <si>
    <t>EIF4B</t>
  </si>
  <si>
    <t>F5H2I2</t>
  </si>
  <si>
    <t>ATP-dependent RNA helicase DDX55</t>
  </si>
  <si>
    <t>DDX55</t>
  </si>
  <si>
    <t>E7EX44</t>
  </si>
  <si>
    <t>Caldesmon</t>
  </si>
  <si>
    <t>CALD1</t>
  </si>
  <si>
    <t>E7EX82</t>
  </si>
  <si>
    <t>Polyhomeotic-like protein 3</t>
  </si>
  <si>
    <t>PHC3</t>
  </si>
  <si>
    <t>E7EX90</t>
  </si>
  <si>
    <t>Dynactin subunit 1</t>
  </si>
  <si>
    <t>DCTN1</t>
  </si>
  <si>
    <t>F8VZJ2</t>
  </si>
  <si>
    <t>Nascent polypeptide-associated complex subunit alpha;Nascent polypeptide-associated complex subunit alpha, muscle-specific form</t>
  </si>
  <si>
    <t>NACA</t>
  </si>
  <si>
    <t>E9PBL0</t>
  </si>
  <si>
    <t>E3 ISG15--protein ligase HERC5</t>
  </si>
  <si>
    <t>HERC5</t>
  </si>
  <si>
    <t>E9PCB6</t>
  </si>
  <si>
    <t>Neurolysin, mitochondrial</t>
  </si>
  <si>
    <t>NLN</t>
  </si>
  <si>
    <t>E9PCN5</t>
  </si>
  <si>
    <t>CCR4-NOT transcription complex subunit 10</t>
  </si>
  <si>
    <t>CNOT10</t>
  </si>
  <si>
    <t>E9PD68</t>
  </si>
  <si>
    <t>CRMP1</t>
  </si>
  <si>
    <t>E9PDF6</t>
  </si>
  <si>
    <t>Unconventional myosin-Ib</t>
  </si>
  <si>
    <t>MYO1B</t>
  </si>
  <si>
    <t>H0Y547</t>
  </si>
  <si>
    <t>Phospholipid-transporting ATPase;Probable phospholipid-transporting ATPase IH</t>
  </si>
  <si>
    <t>ATP11A</t>
  </si>
  <si>
    <t>E9PKY5</t>
  </si>
  <si>
    <t>Peptidyl-prolyl cis-trans isomerase;Peptidyl-prolyl cis-trans isomerase E</t>
  </si>
  <si>
    <t>PPIE</t>
  </si>
  <si>
    <t>E9PF16</t>
  </si>
  <si>
    <t>Acyl-CoA synthetase family member 2, mitochondrial</t>
  </si>
  <si>
    <t>ACSF2</t>
  </si>
  <si>
    <t>E9PF19</t>
  </si>
  <si>
    <t>Transducin beta-like protein 2</t>
  </si>
  <si>
    <t>TBL2</t>
  </si>
  <si>
    <t>E9PFH2</t>
  </si>
  <si>
    <t>Lysine-specific demethylase 5D</t>
  </si>
  <si>
    <t>KDM5D</t>
  </si>
  <si>
    <t>E9PFK5</t>
  </si>
  <si>
    <t>Nucleolar protein 14</t>
  </si>
  <si>
    <t>NOP14</t>
  </si>
  <si>
    <t>E9PFK9</t>
  </si>
  <si>
    <t>Rab5 GDP/GTP exchange factor</t>
  </si>
  <si>
    <t>RABGEF1</t>
  </si>
  <si>
    <t>E9PFR3</t>
  </si>
  <si>
    <t>Serine/threonine-protein phosphatase 2A 56 kDa regulatory subunit delta isoform</t>
  </si>
  <si>
    <t>PPP2R5D</t>
  </si>
  <si>
    <t>E9PG40</t>
  </si>
  <si>
    <t>Amyloid beta A4 protein;N-APP;Soluble APP-alpha;Soluble APP-beta;C99;Beta-amyloid protein 42;Beta-amyloid protein 40;C83;P3(42);P3(40);C80;Gamma-secretase C-terminal fragment 59;Gamma-secretase C-terminal fragment 57;Gamma-secretase C-terminal fragment 50;C31</t>
  </si>
  <si>
    <t>APP</t>
  </si>
  <si>
    <t>E9PGC8</t>
  </si>
  <si>
    <t>Microtubule-associated protein 1A;MAP1A heavy chain;MAP1 light chain LC2</t>
  </si>
  <si>
    <t>MAP1A</t>
  </si>
  <si>
    <t>E9PGT1</t>
  </si>
  <si>
    <t>Translin</t>
  </si>
  <si>
    <t>TSN</t>
  </si>
  <si>
    <t>E9PGT3</t>
  </si>
  <si>
    <t>Ribosomal protein S6 kinase;Ribosomal protein S6 kinase alpha-1</t>
  </si>
  <si>
    <t>RPS6KA1</t>
  </si>
  <si>
    <t>E9PGT6</t>
  </si>
  <si>
    <t>COP9 signalosome complex subunit 8</t>
  </si>
  <si>
    <t>COPS8</t>
  </si>
  <si>
    <t>E9PH64</t>
  </si>
  <si>
    <t>NADH dehydrogenase [ubiquinone] 1 beta subcomplex subunit 9</t>
  </si>
  <si>
    <t>NDUFB9</t>
  </si>
  <si>
    <t>E9PH99</t>
  </si>
  <si>
    <t>Zinc finger protein 451</t>
  </si>
  <si>
    <t>ZNF451</t>
  </si>
  <si>
    <t>E9PHI4</t>
  </si>
  <si>
    <t>SUN domain-containing protein 1</t>
  </si>
  <si>
    <t>SUN1</t>
  </si>
  <si>
    <t>E9PHV4</t>
  </si>
  <si>
    <t>DNA-directed RNA polymerase II subunit RPB4</t>
  </si>
  <si>
    <t>POLR2D</t>
  </si>
  <si>
    <t>E9PHY5</t>
  </si>
  <si>
    <t>Band 4.1-like protein 2</t>
  </si>
  <si>
    <t>EPB41L2</t>
  </si>
  <si>
    <t>E9PI68</t>
  </si>
  <si>
    <t>Signal peptidase complex subunit 2</t>
  </si>
  <si>
    <t>SPCS2</t>
  </si>
  <si>
    <t>E9PIG5</t>
  </si>
  <si>
    <t>Rho-related GTP-binding protein RhoD</t>
  </si>
  <si>
    <t>RHOD</t>
  </si>
  <si>
    <t>E9PJ42</t>
  </si>
  <si>
    <t>Transmembrane protein 41B</t>
  </si>
  <si>
    <t>TMEM41B</t>
  </si>
  <si>
    <t>E9PMY3</t>
  </si>
  <si>
    <t>Protein tyrosine phosphatase type IVA 2</t>
  </si>
  <si>
    <t>PTP4A2</t>
  </si>
  <si>
    <t>E9PJH7</t>
  </si>
  <si>
    <t>Mitochondrial glutamate carrier 1;Mitochondrial glutamate carrier 2</t>
  </si>
  <si>
    <t>SLC25A22</t>
  </si>
  <si>
    <t>G3V1E0</t>
  </si>
  <si>
    <t>F-box only protein 3</t>
  </si>
  <si>
    <t>FBXO3</t>
  </si>
  <si>
    <t>E9PKJ0</t>
  </si>
  <si>
    <t>Protein wntless homolog</t>
  </si>
  <si>
    <t>WLS</t>
  </si>
  <si>
    <t>E9PK03</t>
  </si>
  <si>
    <t>Copper chaperone for superoxide dismutase</t>
  </si>
  <si>
    <t>CCS</t>
  </si>
  <si>
    <t>E9PK54</t>
  </si>
  <si>
    <t>E9PS17</t>
  </si>
  <si>
    <t>N-terminal kinase-like protein</t>
  </si>
  <si>
    <t>SCYL1</t>
  </si>
  <si>
    <t>E9PK91</t>
  </si>
  <si>
    <t>Bcl-2-associated transcription factor 1</t>
  </si>
  <si>
    <t>BCLAF1</t>
  </si>
  <si>
    <t>H7BXH2</t>
  </si>
  <si>
    <t>Serine/threonine-protein phosphatase 6 regulatory subunit 3</t>
  </si>
  <si>
    <t>PPP6R3</t>
  </si>
  <si>
    <t>E9PKP7</t>
  </si>
  <si>
    <t>Nucleolar transcription factor 1</t>
  </si>
  <si>
    <t>UBTF</t>
  </si>
  <si>
    <t>H0YDR3</t>
  </si>
  <si>
    <t>Tetratricopeptide repeat protein 9C</t>
  </si>
  <si>
    <t>TTC9C</t>
  </si>
  <si>
    <t>I3L3B4</t>
  </si>
  <si>
    <t>Vitamin K epoxide reductase complex subunit 1</t>
  </si>
  <si>
    <t>VKORC1</t>
  </si>
  <si>
    <t>E9PM92</t>
  </si>
  <si>
    <t>Small acidic protein</t>
  </si>
  <si>
    <t>C11orf58</t>
  </si>
  <si>
    <t>E9PMA0</t>
  </si>
  <si>
    <t>Apoptosis-inducing factor 1, mitochondrial</t>
  </si>
  <si>
    <t>AIFM1</t>
  </si>
  <si>
    <t>E9PMG1</t>
  </si>
  <si>
    <t>RalBP1-associated Eps domain-containing protein 1</t>
  </si>
  <si>
    <t>REPS1</t>
  </si>
  <si>
    <t>E9PMQ6</t>
  </si>
  <si>
    <t>Heat shock factor protein 1</t>
  </si>
  <si>
    <t>HSF1</t>
  </si>
  <si>
    <t>E9PRJ3</t>
  </si>
  <si>
    <t>Tetraspanin;CD151 antigen</t>
  </si>
  <si>
    <t>CD151</t>
  </si>
  <si>
    <t>E9PMS6</t>
  </si>
  <si>
    <t>LIM domain only protein 7</t>
  </si>
  <si>
    <t>LMO7</t>
  </si>
  <si>
    <t>E9PN76</t>
  </si>
  <si>
    <t>RING finger protein 214</t>
  </si>
  <si>
    <t>RNF214</t>
  </si>
  <si>
    <t>E9PN81</t>
  </si>
  <si>
    <t>Ribonuclease H2 subunit C</t>
  </si>
  <si>
    <t>RNASEH2C</t>
  </si>
  <si>
    <t>E9PNH9</t>
  </si>
  <si>
    <t>CPSF3L</t>
  </si>
  <si>
    <t>E9PNR2</t>
  </si>
  <si>
    <t>Ras and Rab interactor 1</t>
  </si>
  <si>
    <t>RIN1</t>
  </si>
  <si>
    <t>E9PNW8</t>
  </si>
  <si>
    <t>Fatty acyl-CoA reductase 1</t>
  </si>
  <si>
    <t>FAR1</t>
  </si>
  <si>
    <t>E9PQA5</t>
  </si>
  <si>
    <t>Zinc finger protein-like 1</t>
  </si>
  <si>
    <t>ZFPL1</t>
  </si>
  <si>
    <t>E9PPG8</t>
  </si>
  <si>
    <t>Protein Hikeshi</t>
  </si>
  <si>
    <t>C11orf73</t>
  </si>
  <si>
    <t>E9PPM8</t>
  </si>
  <si>
    <t>Deoxyribose-phosphate aldolase</t>
  </si>
  <si>
    <t>DERA</t>
  </si>
  <si>
    <t>E9PPQ1</t>
  </si>
  <si>
    <t>Tumor protein D53</t>
  </si>
  <si>
    <t>TPD52L1</t>
  </si>
  <si>
    <t>E9PPW7</t>
  </si>
  <si>
    <t>NADH dehydrogenase [ubiquinone] iron-sulfur protein 8, mitochondrial</t>
  </si>
  <si>
    <t>NDUFS8</t>
  </si>
  <si>
    <t>E9PPY3</t>
  </si>
  <si>
    <t>Ribosomal RNA-processing protein 8</t>
  </si>
  <si>
    <t>RRP8</t>
  </si>
  <si>
    <t>E9PQM0</t>
  </si>
  <si>
    <t>Phosphatidylglycerophosphatase and protein-tyrosine phosphatase 1</t>
  </si>
  <si>
    <t>PTPMT1</t>
  </si>
  <si>
    <t>E9PQM8</t>
  </si>
  <si>
    <t>Histone-lysine N-methyltransferase SETDB1</t>
  </si>
  <si>
    <t>SETDB1</t>
  </si>
  <si>
    <t>E9PR30</t>
  </si>
  <si>
    <t>40S ribosomal protein S30</t>
  </si>
  <si>
    <t>FAU</t>
  </si>
  <si>
    <t>E9PRJ5</t>
  </si>
  <si>
    <t>NADH dehydrogenase [ubiquinone] 1 subunit C2;NADH dehydrogenase [ubiquinone] 1 subunit C2, isoform 2</t>
  </si>
  <si>
    <t>NDUFC2</t>
  </si>
  <si>
    <t>E9PRQ7</t>
  </si>
  <si>
    <t>UBX domain-containing protein 1</t>
  </si>
  <si>
    <t>UBXN1</t>
  </si>
  <si>
    <t>J3KND1</t>
  </si>
  <si>
    <t>Protein SAAL1</t>
  </si>
  <si>
    <t>SAAL1</t>
  </si>
  <si>
    <t>E9PSI1</t>
  </si>
  <si>
    <t>Charged multivesicular body protein 4a</t>
  </si>
  <si>
    <t>CHMP4A</t>
  </si>
  <si>
    <t>F1T0I1</t>
  </si>
  <si>
    <t>Protein transport protein Sec16A</t>
  </si>
  <si>
    <t>SEC16A</t>
  </si>
  <si>
    <t>F2Z2B0</t>
  </si>
  <si>
    <t>Mitochondrial import inner membrane translocase subunit Tim10 B</t>
  </si>
  <si>
    <t>TIMM10B</t>
  </si>
  <si>
    <t>F2Z2B9</t>
  </si>
  <si>
    <t>Gamma-tubulin complex component 2</t>
  </si>
  <si>
    <t>TUBGCP2</t>
  </si>
  <si>
    <t>F2Z2T2</t>
  </si>
  <si>
    <t>DNA repair protein complementing XP-A cells</t>
  </si>
  <si>
    <t>XPA</t>
  </si>
  <si>
    <t>H0Y4W2</t>
  </si>
  <si>
    <t>Transformation/transcription domain-associated protein</t>
  </si>
  <si>
    <t>TRRAP</t>
  </si>
  <si>
    <t>F2Z2W7</t>
  </si>
  <si>
    <t>tRNA (uracil-5-)-methyltransferase homolog A</t>
  </si>
  <si>
    <t>TRMT2A</t>
  </si>
  <si>
    <t>F2Z2X4</t>
  </si>
  <si>
    <t>Exportin-4</t>
  </si>
  <si>
    <t>XPO4</t>
  </si>
  <si>
    <t>F2Z2Y8</t>
  </si>
  <si>
    <t>Toll-interacting protein</t>
  </si>
  <si>
    <t>TOLLIP</t>
  </si>
  <si>
    <t>J3JS74</t>
  </si>
  <si>
    <t>Granulocyte-macrophage colony-stimulating factor receptor subunit alpha</t>
  </si>
  <si>
    <t>CSF2RA</t>
  </si>
  <si>
    <t>F2Z3H6</t>
  </si>
  <si>
    <t>B-cell CLL/lymphoma 7 protein family member B</t>
  </si>
  <si>
    <t>BCL7B</t>
  </si>
  <si>
    <t>F2Z3J9</t>
  </si>
  <si>
    <t>Prostaglandin reductase 1</t>
  </si>
  <si>
    <t>PTGR1</t>
  </si>
  <si>
    <t>F8WBK6</t>
  </si>
  <si>
    <t>Beta-glucuronidase</t>
  </si>
  <si>
    <t>GUSB</t>
  </si>
  <si>
    <t>F5GWE5</t>
  </si>
  <si>
    <t>Phosphatidylinositol transfer protein alpha isoform</t>
  </si>
  <si>
    <t>PITPNA</t>
  </si>
  <si>
    <t>F5GWH5</t>
  </si>
  <si>
    <t>Transmembrane protein 258</t>
  </si>
  <si>
    <t>TMEM258</t>
  </si>
  <si>
    <t>F5GWN5</t>
  </si>
  <si>
    <t>Phosphatidylinositol 4-phosphate 3-kinase C2 domain-containing subunit beta</t>
  </si>
  <si>
    <t>PIK3C2B</t>
  </si>
  <si>
    <t>F5GWT4</t>
  </si>
  <si>
    <t>Serine/threonine-protein kinase WNK1</t>
  </si>
  <si>
    <t>WNK1</t>
  </si>
  <si>
    <t>F5GX39</t>
  </si>
  <si>
    <t>Transmembrane emp24 domain-containing protein 2</t>
  </si>
  <si>
    <t>TMED2</t>
  </si>
  <si>
    <t>F5GXJ9</t>
  </si>
  <si>
    <t>CD166 antigen</t>
  </si>
  <si>
    <t>ALCAM</t>
  </si>
  <si>
    <t>F5GXU9</t>
  </si>
  <si>
    <t>2-oxoisovalerate dehydrogenase subunit alpha, mitochondrial</t>
  </si>
  <si>
    <t>BCKDHA</t>
  </si>
  <si>
    <t>F5GXW6</t>
  </si>
  <si>
    <t>Brain protein I3</t>
  </si>
  <si>
    <t>BRI3</t>
  </si>
  <si>
    <t>F5GXX5</t>
  </si>
  <si>
    <t>Dolichyl-diphosphooligosaccharide--protein glycosyltransferase subunit DAD1</t>
  </si>
  <si>
    <t>DAD1</t>
  </si>
  <si>
    <t>F5H7C6</t>
  </si>
  <si>
    <t>COP9 signalosome complex subunit 7a</t>
  </si>
  <si>
    <t>COPS7A</t>
  </si>
  <si>
    <t>F5GYJ5</t>
  </si>
  <si>
    <t>Succinate dehydrogenase assembly factor 2, mitochondrial</t>
  </si>
  <si>
    <t>SDHAF2</t>
  </si>
  <si>
    <t>F5GYQ1</t>
  </si>
  <si>
    <t>V-type proton ATPase subunit d 1</t>
  </si>
  <si>
    <t>ATP6V0D1</t>
  </si>
  <si>
    <t>F5GZI3</t>
  </si>
  <si>
    <t>Partitioning defective 3 homolog</t>
  </si>
  <si>
    <t>PARD3</t>
  </si>
  <si>
    <t>F5GZP6</t>
  </si>
  <si>
    <t>Liprin-beta-1</t>
  </si>
  <si>
    <t>PPFIBP1</t>
  </si>
  <si>
    <t>F5GZS6</t>
  </si>
  <si>
    <t>4F2 cell-surface antigen heavy chain</t>
  </si>
  <si>
    <t>SLC3A2</t>
  </si>
  <si>
    <t>F5GZV7</t>
  </si>
  <si>
    <t>Vesicle-associated membrane protein 1</t>
  </si>
  <si>
    <t>VAMP1</t>
  </si>
  <si>
    <t>H0YJ30</t>
  </si>
  <si>
    <t>Gephyrin;Molybdopterin adenylyltransferase;Molybdopterin molybdenumtransferase</t>
  </si>
  <si>
    <t>GPHN</t>
  </si>
  <si>
    <t>F5H0F9</t>
  </si>
  <si>
    <t>Anaphase-promoting complex subunit 5</t>
  </si>
  <si>
    <t>ANAPC5</t>
  </si>
  <si>
    <t>F5H0U5</t>
  </si>
  <si>
    <t>Glycolipid transfer protein</t>
  </si>
  <si>
    <t>GLTP</t>
  </si>
  <si>
    <t>F5H101</t>
  </si>
  <si>
    <t>Nucleolar protein 8</t>
  </si>
  <si>
    <t>NOL8</t>
  </si>
  <si>
    <t>F5H148</t>
  </si>
  <si>
    <t>RNA polymerase I-specific transcription initiation factor RRN3</t>
  </si>
  <si>
    <t>RRN3</t>
  </si>
  <si>
    <t>F5H157</t>
  </si>
  <si>
    <t>Ras-related protein Rab-35</t>
  </si>
  <si>
    <t>RAB35</t>
  </si>
  <si>
    <t>F5H1D6</t>
  </si>
  <si>
    <t>DNA polymerase;DNA polymerase epsilon catalytic subunit A</t>
  </si>
  <si>
    <t>POLE</t>
  </si>
  <si>
    <t>F5H1S9</t>
  </si>
  <si>
    <t>tRNA pseudouridine synthase;tRNA pseudouridine synthase A, mitochondrial</t>
  </si>
  <si>
    <t>PUS1</t>
  </si>
  <si>
    <t>F5H245</t>
  </si>
  <si>
    <t>L-lactate dehydrogenase;L-lactate dehydrogenase C chain</t>
  </si>
  <si>
    <t>LDHC</t>
  </si>
  <si>
    <t>F5H2U8</t>
  </si>
  <si>
    <t>High mobility group protein HMGI-C</t>
  </si>
  <si>
    <t>HMGA2</t>
  </si>
  <si>
    <t>F5H365</t>
  </si>
  <si>
    <t>Protein transport protein Sec23A</t>
  </si>
  <si>
    <t>SEC23A</t>
  </si>
  <si>
    <t>F5H442</t>
  </si>
  <si>
    <t>Tumor susceptibility gene 101 protein</t>
  </si>
  <si>
    <t>TSG101</t>
  </si>
  <si>
    <t>F8VY35</t>
  </si>
  <si>
    <t>Nucleosome assembly protein 1-like 1</t>
  </si>
  <si>
    <t>NAP1L1</t>
  </si>
  <si>
    <t>Q2HIZ1</t>
  </si>
  <si>
    <t>Thrombospondin-3</t>
  </si>
  <si>
    <t>THBS3</t>
  </si>
  <si>
    <t>H0Y8R1</t>
  </si>
  <si>
    <t>G-rich sequence factor 1</t>
  </si>
  <si>
    <t>GRSF1</t>
  </si>
  <si>
    <t>F5H619</t>
  </si>
  <si>
    <t>HEAT repeat-containing protein 5A</t>
  </si>
  <si>
    <t>HEATR5A</t>
  </si>
  <si>
    <t>F5H669</t>
  </si>
  <si>
    <t>Cleavage and polyadenylation specificity factor subunit 7</t>
  </si>
  <si>
    <t>CPSF7</t>
  </si>
  <si>
    <t>F5H6Z0</t>
  </si>
  <si>
    <t>Cyclin-dependent kinase 17</t>
  </si>
  <si>
    <t>CDK17</t>
  </si>
  <si>
    <t>F5H702</t>
  </si>
  <si>
    <t>39S ribosomal protein L48, mitochondrial</t>
  </si>
  <si>
    <t>MRPL48</t>
  </si>
  <si>
    <t>F5H8F7</t>
  </si>
  <si>
    <t>Set1/Ash2 histone methyltransferase complex subunit ASH2</t>
  </si>
  <si>
    <t>ASH2L</t>
  </si>
  <si>
    <t>F5H8H2</t>
  </si>
  <si>
    <t>Mevalonate kinase</t>
  </si>
  <si>
    <t>MVK</t>
  </si>
  <si>
    <t>F6QDS0</t>
  </si>
  <si>
    <t>ATP-dependent RNA helicase DDX19B;ATP-dependent RNA helicase DDX19A</t>
  </si>
  <si>
    <t>DDX19A</t>
  </si>
  <si>
    <t>F6QMI7</t>
  </si>
  <si>
    <t>Dystonin</t>
  </si>
  <si>
    <t>DST</t>
  </si>
  <si>
    <t>H7C3P4</t>
  </si>
  <si>
    <t>N-acetylglucosamine-6-sulfatase</t>
  </si>
  <si>
    <t>GNS</t>
  </si>
  <si>
    <t>F6T1Q0</t>
  </si>
  <si>
    <t>2,5-phosphodiesterase 12</t>
  </si>
  <si>
    <t>PDE12</t>
  </si>
  <si>
    <t>Q5SZR4</t>
  </si>
  <si>
    <t>Tudor and KH domain-containing protein</t>
  </si>
  <si>
    <t>TDRKH</t>
  </si>
  <si>
    <t>F6TLX2</t>
  </si>
  <si>
    <t>Glyoxalase domain-containing protein 4</t>
  </si>
  <si>
    <t>GLOD4</t>
  </si>
  <si>
    <t>F6UZG9</t>
  </si>
  <si>
    <t>F-box only protein 18</t>
  </si>
  <si>
    <t>FBXO18</t>
  </si>
  <si>
    <t>F6VRR5</t>
  </si>
  <si>
    <t>Polymerase delta-interacting protein 3</t>
  </si>
  <si>
    <t>POLDIP3</t>
  </si>
  <si>
    <t>F6VZ39</t>
  </si>
  <si>
    <t>RNA-binding protein 38;RNA-binding protein 24</t>
  </si>
  <si>
    <t>RBM38</t>
  </si>
  <si>
    <t>F8VPD4</t>
  </si>
  <si>
    <t>CAD protein;Glutamine-dependent carbamoyl-phosphate synthase;Aspartate carbamoyltransferase;Dihydroorotase</t>
  </si>
  <si>
    <t>CAD</t>
  </si>
  <si>
    <t>J3KPG5</t>
  </si>
  <si>
    <t>Bromodomain adjacent to zinc finger domain protein 2A</t>
  </si>
  <si>
    <t>BAZ2A</t>
  </si>
  <si>
    <t>F8VUA2</t>
  </si>
  <si>
    <t>Charged multivesicular body protein 1a</t>
  </si>
  <si>
    <t>CHMP1A</t>
  </si>
  <si>
    <t>F8VUB4</t>
  </si>
  <si>
    <t>CCR4-NOT transcription complex subunit 2</t>
  </si>
  <si>
    <t>CNOT2</t>
  </si>
  <si>
    <t>F8VV56</t>
  </si>
  <si>
    <t>Tetraspanin;CD63 antigen</t>
  </si>
  <si>
    <t>CD63</t>
  </si>
  <si>
    <t>F8VVA7</t>
  </si>
  <si>
    <t>Coatomer subunit zeta-1</t>
  </si>
  <si>
    <t>COPZ1</t>
  </si>
  <si>
    <t>Q5JRU2</t>
  </si>
  <si>
    <t>Caspase;Caspase-9;Caspase-9 subunit p35;Caspase-9 subunit p10</t>
  </si>
  <si>
    <t>CASP9</t>
  </si>
  <si>
    <t>F8VW44</t>
  </si>
  <si>
    <t>SLC8B1</t>
  </si>
  <si>
    <t>F8VW96</t>
  </si>
  <si>
    <t>Cysteine and glycine-rich protein 2</t>
  </si>
  <si>
    <t>CSRP2</t>
  </si>
  <si>
    <t>F8VXC8</t>
  </si>
  <si>
    <t>SWI/SNF complex subunit SMARCC2</t>
  </si>
  <si>
    <t>SMARCC2</t>
  </si>
  <si>
    <t>F8VXI9</t>
  </si>
  <si>
    <t>ARF GTPase-activating protein GIT2</t>
  </si>
  <si>
    <t>GIT2</t>
  </si>
  <si>
    <t>F8VXU5</t>
  </si>
  <si>
    <t>Vacuolar protein sorting-associated protein 29</t>
  </si>
  <si>
    <t>VPS29</t>
  </si>
  <si>
    <t>F8VY02</t>
  </si>
  <si>
    <t>ERP29</t>
  </si>
  <si>
    <t>F8VYE8</t>
  </si>
  <si>
    <t>Serine/threonine-protein phosphatase;Serine/threonine-protein phosphatase PP1-gamma catalytic subunit</t>
  </si>
  <si>
    <t>PPP1CC</t>
  </si>
  <si>
    <t>F8VZ74</t>
  </si>
  <si>
    <t>Adenosine monophosphate-protein transferase FICD</t>
  </si>
  <si>
    <t>FICD</t>
  </si>
  <si>
    <t>G3V1V7</t>
  </si>
  <si>
    <t>Myosin-binding protein C, slow-type</t>
  </si>
  <si>
    <t>MYBPC1</t>
  </si>
  <si>
    <t>F8W108</t>
  </si>
  <si>
    <t>AT-rich interactive domain-containing protein 2</t>
  </si>
  <si>
    <t>ARID2</t>
  </si>
  <si>
    <t>F8W1A4</t>
  </si>
  <si>
    <t>Adenylate kinase 2, mitochondrial;Adenylate kinase 2, mitochondrial;Adenylate kinase 2, mitochondrial, N-terminally processed</t>
  </si>
  <si>
    <t>AK2</t>
  </si>
  <si>
    <t>F8W1I5</t>
  </si>
  <si>
    <t>Myosin light chain 6B</t>
  </si>
  <si>
    <t>MYL6B</t>
  </si>
  <si>
    <t>F8W1T6</t>
  </si>
  <si>
    <t>RNA-binding motif, single-stranded-interacting protein 2</t>
  </si>
  <si>
    <t>RBMS2</t>
  </si>
  <si>
    <t>F8W1U7</t>
  </si>
  <si>
    <t>ADP-ribosylation factor GTPase-activating protein 1</t>
  </si>
  <si>
    <t>ARFGAP1</t>
  </si>
  <si>
    <t>F8W543</t>
  </si>
  <si>
    <t>F8W7C6</t>
  </si>
  <si>
    <t>RPL10</t>
  </si>
  <si>
    <t>F8W7Q4</t>
  </si>
  <si>
    <t>Protein FAM162A</t>
  </si>
  <si>
    <t>FAM162A</t>
  </si>
  <si>
    <t>F8W7T7</t>
  </si>
  <si>
    <t>Zinc finger protein 44;Zinc finger protein 563</t>
  </si>
  <si>
    <t>ZNF44</t>
  </si>
  <si>
    <t>F8W7U8</t>
  </si>
  <si>
    <t>Double-strand break repair protein MRE11A</t>
  </si>
  <si>
    <t>MRE11A</t>
  </si>
  <si>
    <t>F8W7W8</t>
  </si>
  <si>
    <t>Hereditary hemochromatosis protein</t>
  </si>
  <si>
    <t>HFE</t>
  </si>
  <si>
    <t>F8W8I6</t>
  </si>
  <si>
    <t>Nucleolysin TIA-1 isoform p40</t>
  </si>
  <si>
    <t>TIA1</t>
  </si>
  <si>
    <t>F8W930</t>
  </si>
  <si>
    <t>Insulin-like growth factor 2 mRNA-binding protein 2</t>
  </si>
  <si>
    <t>IGF2BP2</t>
  </si>
  <si>
    <t>F8W9S7</t>
  </si>
  <si>
    <t>GTPase-activating protein and VPS9 domain-containing protein 1</t>
  </si>
  <si>
    <t>GAPVD1</t>
  </si>
  <si>
    <t>F8W9T3</t>
  </si>
  <si>
    <t>Sorting nexin-4</t>
  </si>
  <si>
    <t>SNX4</t>
  </si>
  <si>
    <t>F8W9X7</t>
  </si>
  <si>
    <t>Coiled-coil domain-containing protein 93</t>
  </si>
  <si>
    <t>CCDC93</t>
  </si>
  <si>
    <t>H0Y5T1</t>
  </si>
  <si>
    <t>CLIP-associating protein 1</t>
  </si>
  <si>
    <t>CLASP1</t>
  </si>
  <si>
    <t>Q8NEC6</t>
  </si>
  <si>
    <t>Myotubularin-related protein 1</t>
  </si>
  <si>
    <t>MTMR1</t>
  </si>
  <si>
    <t>F8WAJ0</t>
  </si>
  <si>
    <t>Probable ATP-dependent RNA helicase DDX31</t>
  </si>
  <si>
    <t>DDX31</t>
  </si>
  <si>
    <t>F8WF27</t>
  </si>
  <si>
    <t>Transmembrane 4 L6 family member 1</t>
  </si>
  <si>
    <t>TM4SF1</t>
  </si>
  <si>
    <t>F8WBJ6</t>
  </si>
  <si>
    <t>RNA-binding protein PNO1</t>
  </si>
  <si>
    <t>PNO1</t>
  </si>
  <si>
    <t>F8WCD0</t>
  </si>
  <si>
    <t>E3 ubiquitin-protein ligase RNF149</t>
  </si>
  <si>
    <t>RNF149</t>
  </si>
  <si>
    <t>F8WCF6</t>
  </si>
  <si>
    <t>Actin-related protein 2/3 complex subunit 4</t>
  </si>
  <si>
    <t>ARPC4-TTLL3</t>
  </si>
  <si>
    <t>F8WCT7</t>
  </si>
  <si>
    <t>Solute carrier family 35 member F6</t>
  </si>
  <si>
    <t>SLC35F6</t>
  </si>
  <si>
    <t>H7BXL1</t>
  </si>
  <si>
    <t>Transmembrane protein 41A</t>
  </si>
  <si>
    <t>TMEM41A</t>
  </si>
  <si>
    <t>V9GZ75</t>
  </si>
  <si>
    <t>C7orf55-LUC7L2</t>
  </si>
  <si>
    <t>F8WF48</t>
  </si>
  <si>
    <t>Translocation protein SEC62</t>
  </si>
  <si>
    <t>SEC62</t>
  </si>
  <si>
    <t>G0XQ39</t>
  </si>
  <si>
    <t>Stromal interaction molecule 1</t>
  </si>
  <si>
    <t>STIM1</t>
  </si>
  <si>
    <t>G3V0I5</t>
  </si>
  <si>
    <t>NADH dehydrogenase [ubiquinone] flavoprotein 1, mitochondrial</t>
  </si>
  <si>
    <t>NDUFV1</t>
  </si>
  <si>
    <t>G3V198</t>
  </si>
  <si>
    <t>Nuclear pore complex protein Nup160</t>
  </si>
  <si>
    <t>NUP160</t>
  </si>
  <si>
    <t>G3V1D0</t>
  </si>
  <si>
    <t>Echinoderm microtubule-associated protein-like 3</t>
  </si>
  <si>
    <t>EML3</t>
  </si>
  <si>
    <t>G3V235</t>
  </si>
  <si>
    <t>Cyclin-K</t>
  </si>
  <si>
    <t>CCNK</t>
  </si>
  <si>
    <t>G3V2I9</t>
  </si>
  <si>
    <t>Protein NDRG2</t>
  </si>
  <si>
    <t>NDRG2</t>
  </si>
  <si>
    <t>G3V2Q1</t>
  </si>
  <si>
    <t>Heterogeneous nuclear ribonucleoproteins C1/C2</t>
  </si>
  <si>
    <t>HNRNPC</t>
  </si>
  <si>
    <t>G3V2S6</t>
  </si>
  <si>
    <t>V-type proton ATPase subunit D</t>
  </si>
  <si>
    <t>ATP6V1D</t>
  </si>
  <si>
    <t>G3V325</t>
  </si>
  <si>
    <t>ATP synthase subunit f, mitochondrial</t>
  </si>
  <si>
    <t>ATP5J2-PTCD1</t>
  </si>
  <si>
    <t>G3V4C1</t>
  </si>
  <si>
    <t>G3V4K3</t>
  </si>
  <si>
    <t>Spermatogenesis-defective protein 39 homolog</t>
  </si>
  <si>
    <t>VIPAS39</t>
  </si>
  <si>
    <t>G3V4M9</t>
  </si>
  <si>
    <t>Inositol-tetrakisphosphate 1-kinase</t>
  </si>
  <si>
    <t>ITPK1</t>
  </si>
  <si>
    <t>G3V4P8</t>
  </si>
  <si>
    <t>Glia maturation factor beta</t>
  </si>
  <si>
    <t>GMFB</t>
  </si>
  <si>
    <t>G3V529</t>
  </si>
  <si>
    <t>ATP-dependent RNA helicase DDX24</t>
  </si>
  <si>
    <t>DDX24</t>
  </si>
  <si>
    <t>G3V576</t>
  </si>
  <si>
    <t>G3V599</t>
  </si>
  <si>
    <t>Melanoma inhibitory activity protein 2</t>
  </si>
  <si>
    <t>MIA2</t>
  </si>
  <si>
    <t>G3V5T9</t>
  </si>
  <si>
    <t>Cyclin-dependent kinase 2</t>
  </si>
  <si>
    <t>CDK2</t>
  </si>
  <si>
    <t>G3V5V3</t>
  </si>
  <si>
    <t>Nuclear export mediator factor NEMF</t>
  </si>
  <si>
    <t>NEMF</t>
  </si>
  <si>
    <t>H0YIY8</t>
  </si>
  <si>
    <t>Serine/threonine-protein phosphatase 4 regulatory subunit 3A</t>
  </si>
  <si>
    <t>SMEK1</t>
  </si>
  <si>
    <t>G3XAH6</t>
  </si>
  <si>
    <t>Poly(A) polymerase alpha;Poly(A) polymerase beta</t>
  </si>
  <si>
    <t>PAPOLA</t>
  </si>
  <si>
    <t>G3XAI2</t>
  </si>
  <si>
    <t>Laminin subunit beta-1</t>
  </si>
  <si>
    <t>LAMB1</t>
  </si>
  <si>
    <t>G3XAN4</t>
  </si>
  <si>
    <t>Translocating chain-associated membrane protein 1</t>
  </si>
  <si>
    <t>TRAM1</t>
  </si>
  <si>
    <t>G5E9A6</t>
  </si>
  <si>
    <t>Ubiquitin carboxyl-terminal hydrolase;Ubiquitin carboxyl-terminal hydrolase 11</t>
  </si>
  <si>
    <t>USP11</t>
  </si>
  <si>
    <t>G5E9C8</t>
  </si>
  <si>
    <t>Son of sevenless homolog 1;Son of sevenless homolog 2</t>
  </si>
  <si>
    <t>SOS1</t>
  </si>
  <si>
    <t>G5E9P5</t>
  </si>
  <si>
    <t>39S ribosomal protein L52, mitochondrial</t>
  </si>
  <si>
    <t>MRPL52</t>
  </si>
  <si>
    <t>G5E9Q6</t>
  </si>
  <si>
    <t>Profilin;Profilin-2</t>
  </si>
  <si>
    <t>PFN2</t>
  </si>
  <si>
    <t>G5E9W7</t>
  </si>
  <si>
    <t>28S ribosomal protein S22, mitochondrial</t>
  </si>
  <si>
    <t>MRPS22</t>
  </si>
  <si>
    <t>G5E9Z2</t>
  </si>
  <si>
    <t>Cleft lip and palate transmembrane protein 1-like protein</t>
  </si>
  <si>
    <t>CLPTM1L</t>
  </si>
  <si>
    <t>G5EA06</t>
  </si>
  <si>
    <t>28S ribosomal protein S27, mitochondrial</t>
  </si>
  <si>
    <t>MRPS27</t>
  </si>
  <si>
    <t>G5EA30</t>
  </si>
  <si>
    <t>CUGBP Elav-like family member 1</t>
  </si>
  <si>
    <t>CELF1</t>
  </si>
  <si>
    <t>G5EA31</t>
  </si>
  <si>
    <t>Protein transport protein Sec24C</t>
  </si>
  <si>
    <t>SEC24C</t>
  </si>
  <si>
    <t>G5EA48</t>
  </si>
  <si>
    <t>SLIT-ROBO Rho GTPase-activating protein 1</t>
  </si>
  <si>
    <t>SRGAP1</t>
  </si>
  <si>
    <t>G8JLB6</t>
  </si>
  <si>
    <t>Heterogeneous nuclear ribonucleoprotein H;Heterogeneous nuclear ribonucleoprotein H, N-terminally processed</t>
  </si>
  <si>
    <t>HNRNPH1</t>
  </si>
  <si>
    <t>X6RM00</t>
  </si>
  <si>
    <t>ELKS/Rab6-interacting/CAST family member 1</t>
  </si>
  <si>
    <t>ERC1</t>
  </si>
  <si>
    <t>X6RLT1</t>
  </si>
  <si>
    <t>Negative elongation factor C/D</t>
  </si>
  <si>
    <t>NELFCD</t>
  </si>
  <si>
    <t>H0Y2V6</t>
  </si>
  <si>
    <t>Centrosomal protein of 170 kDa</t>
  </si>
  <si>
    <t>CEP170</t>
  </si>
  <si>
    <t>H0Y3V5</t>
  </si>
  <si>
    <t>Thyroid adenoma-associated protein</t>
  </si>
  <si>
    <t>THADA</t>
  </si>
  <si>
    <t>H0Y3V8</t>
  </si>
  <si>
    <t>Sphingosine-1-phosphate lyase 1</t>
  </si>
  <si>
    <t>SGPL1</t>
  </si>
  <si>
    <t>H0Y465</t>
  </si>
  <si>
    <t>Neurofibromin;Neurofibromin truncated</t>
  </si>
  <si>
    <t>NF1</t>
  </si>
  <si>
    <t>H0Y498</t>
  </si>
  <si>
    <t>ER degradation-enhancing alpha-mannosidase-like protein 3</t>
  </si>
  <si>
    <t>EDEM3</t>
  </si>
  <si>
    <t>H0Y548</t>
  </si>
  <si>
    <t>Peptidyl-prolyl cis-trans isomerase</t>
  </si>
  <si>
    <t>PPIF</t>
  </si>
  <si>
    <t>H0Y621</t>
  </si>
  <si>
    <t>Endoplasmic reticulum-Golgi intermediate compartment protein 3</t>
  </si>
  <si>
    <t>ERGIC3</t>
  </si>
  <si>
    <t>H0Y626</t>
  </si>
  <si>
    <t>Tripartite motif-containing protein 16</t>
  </si>
  <si>
    <t>TRIM16</t>
  </si>
  <si>
    <t>H7C4B0</t>
  </si>
  <si>
    <t>DNA topoisomerase;DNA topoisomerase 3-beta-1</t>
  </si>
  <si>
    <t>TOP3B</t>
  </si>
  <si>
    <t>H0Y8C3</t>
  </si>
  <si>
    <t>Mitochondrial carrier homolog 1</t>
  </si>
  <si>
    <t>MTCH1</t>
  </si>
  <si>
    <t>H0YAB8</t>
  </si>
  <si>
    <t>Transforming growth factor-beta-induced protein ig-h3</t>
  </si>
  <si>
    <t>TGFBI</t>
  </si>
  <si>
    <t>H0Y8P4</t>
  </si>
  <si>
    <t>U3 small nucleolar RNA-associated protein 15 homolog</t>
  </si>
  <si>
    <t>UTP15</t>
  </si>
  <si>
    <t>H0Y8X4</t>
  </si>
  <si>
    <t>2-deoxynucleoside 5-phosphate N-hydrolase 1</t>
  </si>
  <si>
    <t>DNPH1</t>
  </si>
  <si>
    <t>H0Y8X6</t>
  </si>
  <si>
    <t>E3 ubiquitin-protein ligase NEDD4</t>
  </si>
  <si>
    <t>NEDD4</t>
  </si>
  <si>
    <t>H0Y947</t>
  </si>
  <si>
    <t>Protein FAM81B</t>
  </si>
  <si>
    <t>FAM81B</t>
  </si>
  <si>
    <t>H0Y993</t>
  </si>
  <si>
    <t>Protein DEK</t>
  </si>
  <si>
    <t>DEK</t>
  </si>
  <si>
    <t>H0Y997</t>
  </si>
  <si>
    <t>Thioredoxin domain-containing protein 15</t>
  </si>
  <si>
    <t>TXNDC15</t>
  </si>
  <si>
    <t>H0Y9X1</t>
  </si>
  <si>
    <t>Translation machinery-associated protein 16</t>
  </si>
  <si>
    <t>TMA16</t>
  </si>
  <si>
    <t>H0YAN8</t>
  </si>
  <si>
    <t>Rho guanine nucleotide exchange factor 10</t>
  </si>
  <si>
    <t>ARHGEF10</t>
  </si>
  <si>
    <t>H0YAZ3</t>
  </si>
  <si>
    <t>Vinexin</t>
  </si>
  <si>
    <t>SORBS3</t>
  </si>
  <si>
    <t>H0YBY8</t>
  </si>
  <si>
    <t>Ectonucleoside triphosphate diphosphohydrolase 4</t>
  </si>
  <si>
    <t>ENTPD4</t>
  </si>
  <si>
    <t>H0YC42</t>
  </si>
  <si>
    <t>H0YCE7</t>
  </si>
  <si>
    <t>Acidic fibroblast growth factor intracellular-binding protein</t>
  </si>
  <si>
    <t>FIBP</t>
  </si>
  <si>
    <t>H0YCN4</t>
  </si>
  <si>
    <t>DCN1-like protein;DCN1-like protein 5</t>
  </si>
  <si>
    <t>DCUN1D5</t>
  </si>
  <si>
    <t>H0YCU9</t>
  </si>
  <si>
    <t>Transgelin</t>
  </si>
  <si>
    <t>TAGLN</t>
  </si>
  <si>
    <t>H0YD13</t>
  </si>
  <si>
    <t>CD44 antigen</t>
  </si>
  <si>
    <t>CD44</t>
  </si>
  <si>
    <t>H0YE97</t>
  </si>
  <si>
    <t>PICALM</t>
  </si>
  <si>
    <t>H0YD49</t>
  </si>
  <si>
    <t>WDR78</t>
  </si>
  <si>
    <t>H0YDU8</t>
  </si>
  <si>
    <t>Serine/threonine-protein phosphatase;Serine/threonine-protein phosphatase 5</t>
  </si>
  <si>
    <t>PPP5C</t>
  </si>
  <si>
    <t>H0YFA4</t>
  </si>
  <si>
    <t>Cysteine-rich protein 2</t>
  </si>
  <si>
    <t>CRIP2</t>
  </si>
  <si>
    <t>H0YFD6</t>
  </si>
  <si>
    <t>Trifunctional enzyme subunit alpha, mitochondrial;Long-chain enoyl-CoA hydratase;Long chain 3-hydroxyacyl-CoA dehydrogenase</t>
  </si>
  <si>
    <t>HADHA</t>
  </si>
  <si>
    <t>H0YHA7</t>
  </si>
  <si>
    <t>60S ribosomal protein L18</t>
  </si>
  <si>
    <t>RPL18</t>
  </si>
  <si>
    <t>H0YI09</t>
  </si>
  <si>
    <t>Methyltransferase-like protein 7A</t>
  </si>
  <si>
    <t>METTL7A</t>
  </si>
  <si>
    <t>H0YIA6</t>
  </si>
  <si>
    <t>Homeobox protein Hox-A11</t>
  </si>
  <si>
    <t>HOXA11</t>
  </si>
  <si>
    <t>H0YIB5</t>
  </si>
  <si>
    <t>Cilia- and flagella-associated protein 54</t>
  </si>
  <si>
    <t>CFAP54</t>
  </si>
  <si>
    <t>H0YJ75</t>
  </si>
  <si>
    <t>Serine/threonine-protein phosphatase 2A 56 kDa regulatory subunit gamma isoform</t>
  </si>
  <si>
    <t>PPP2R5C</t>
  </si>
  <si>
    <t>H0YJH6</t>
  </si>
  <si>
    <t>Signal transducer and activator of transcription 6</t>
  </si>
  <si>
    <t>STAT6</t>
  </si>
  <si>
    <t>H0YJV7</t>
  </si>
  <si>
    <t>Transcriptional repressor protein YY1;Transcription factor YY2</t>
  </si>
  <si>
    <t>YY1</t>
  </si>
  <si>
    <t>H0YME2</t>
  </si>
  <si>
    <t>AN1-type zinc finger protein 6</t>
  </si>
  <si>
    <t>ZFAND6</t>
  </si>
  <si>
    <t>H0YK98</t>
  </si>
  <si>
    <t>LysM and putative peptidoglycan-binding domain-containing protein 2</t>
  </si>
  <si>
    <t>LYSMD2</t>
  </si>
  <si>
    <t>H0YLJ2</t>
  </si>
  <si>
    <t>Solute carrier family 12 member 1</t>
  </si>
  <si>
    <t>SLC12A1</t>
  </si>
  <si>
    <t>H0YMC9</t>
  </si>
  <si>
    <t>Vacuolar protein sorting-associated protein 18 homolog</t>
  </si>
  <si>
    <t>VPS18</t>
  </si>
  <si>
    <t>H0YM23</t>
  </si>
  <si>
    <t>Ankyrin repeat domain-containing protein 17</t>
  </si>
  <si>
    <t>ANKRD17</t>
  </si>
  <si>
    <t>H0YMD2</t>
  </si>
  <si>
    <t>Nucleolar and spindle-associated protein 1</t>
  </si>
  <si>
    <t>NUSAP1</t>
  </si>
  <si>
    <t>H0YMJ6</t>
  </si>
  <si>
    <t>Apoptosis-enhancing nuclease</t>
  </si>
  <si>
    <t>AEN</t>
  </si>
  <si>
    <t>H0YMV8</t>
  </si>
  <si>
    <t>40S ribosomal protein S27;40S ribosomal protein S27-like</t>
  </si>
  <si>
    <t>RPS27L</t>
  </si>
  <si>
    <t>H0YN81</t>
  </si>
  <si>
    <t>WD repeat-containing protein 61;WD repeat-containing protein 61, N-terminally processed</t>
  </si>
  <si>
    <t>WDR61</t>
  </si>
  <si>
    <t>H0YNA7</t>
  </si>
  <si>
    <t>Signal peptide peptidase-like 2A</t>
  </si>
  <si>
    <t>SPPL2A</t>
  </si>
  <si>
    <t>H0YNG3</t>
  </si>
  <si>
    <t>Signal peptidase complex catalytic subunit SEC11;Signal peptidase complex catalytic subunit SEC11A</t>
  </si>
  <si>
    <t>SEC11A</t>
  </si>
  <si>
    <t>H0YNH8</t>
  </si>
  <si>
    <t>Uveal autoantigen with coiled-coil domains and ankyrin repeats</t>
  </si>
  <si>
    <t>UACA</t>
  </si>
  <si>
    <t>H0YNM5</t>
  </si>
  <si>
    <t>POU domain protein;Pituitary-specific positive transcription factor 1</t>
  </si>
  <si>
    <t>POU1F1</t>
  </si>
  <si>
    <t>H0YNW5</t>
  </si>
  <si>
    <t>Deoxyuridine 5-triphosphate nucleotidohydrolase, mitochondrial</t>
  </si>
  <si>
    <t>DUT</t>
  </si>
  <si>
    <t>H0YNX7</t>
  </si>
  <si>
    <t>GTP cyclohydrolase 1 feedback regulatory protein</t>
  </si>
  <si>
    <t>GCHFR</t>
  </si>
  <si>
    <t>H3BLV9</t>
  </si>
  <si>
    <t>SRSF protein kinase 1</t>
  </si>
  <si>
    <t>SRPK1</t>
  </si>
  <si>
    <t>H3BM14</t>
  </si>
  <si>
    <t>NEDD8 ultimate buster 1</t>
  </si>
  <si>
    <t>NUB1</t>
  </si>
  <si>
    <t>H3BM75</t>
  </si>
  <si>
    <t>TLD domain-containing protein 1</t>
  </si>
  <si>
    <t>TLDC1</t>
  </si>
  <si>
    <t>H3BMA1</t>
  </si>
  <si>
    <t>Mesothelin;Megakaryocyte-potentiating factor;Mesothelin, cleaved form</t>
  </si>
  <si>
    <t>MSLN</t>
  </si>
  <si>
    <t>H3BMD8</t>
  </si>
  <si>
    <t>cAMP-regulated phosphoprotein 19</t>
  </si>
  <si>
    <t>ARPP19</t>
  </si>
  <si>
    <t>H3BV80</t>
  </si>
  <si>
    <t>RNA-binding protein with serine-rich domain 1</t>
  </si>
  <si>
    <t>RNPS1</t>
  </si>
  <si>
    <t>H3BMU1</t>
  </si>
  <si>
    <t>IST1 homolog</t>
  </si>
  <si>
    <t>IST1</t>
  </si>
  <si>
    <t>H3BPR6</t>
  </si>
  <si>
    <t>Biogenesis of lysosome-related organelles complex 1 subunit 6</t>
  </si>
  <si>
    <t>BLOC1S6</t>
  </si>
  <si>
    <t>H3BUQ9</t>
  </si>
  <si>
    <t>Na(+)/H(+) exchange regulatory cofactor NHE-RF2</t>
  </si>
  <si>
    <t>SLC9A3R2</t>
  </si>
  <si>
    <t>H3BN98</t>
  </si>
  <si>
    <t>ADP-ribosylation factor-like protein 6-interacting protein 1</t>
  </si>
  <si>
    <t>ARL6IP1</t>
  </si>
  <si>
    <t>H3BNC9</t>
  </si>
  <si>
    <t>40S ribosomal protein S17</t>
  </si>
  <si>
    <t>RPS17</t>
  </si>
  <si>
    <t>H3BNK8</t>
  </si>
  <si>
    <t>M-phase phosphoprotein 6</t>
  </si>
  <si>
    <t>MPHOSPH6</t>
  </si>
  <si>
    <t>H3BNT2</t>
  </si>
  <si>
    <t>Ubiquinone biosynthesis protein COQ9, mitochondrial</t>
  </si>
  <si>
    <t>COQ9</t>
  </si>
  <si>
    <t>H3BS10</t>
  </si>
  <si>
    <t>Beta-hexosaminidase;Beta-hexosaminidase subunit alpha</t>
  </si>
  <si>
    <t>HEXA</t>
  </si>
  <si>
    <t>H3BP71</t>
  </si>
  <si>
    <t>E3 ubiquitin-protein ligase BRE1B</t>
  </si>
  <si>
    <t>RNF40</t>
  </si>
  <si>
    <t>H3BPE1</t>
  </si>
  <si>
    <t>Microtubule-actin cross-linking factor 1, isoforms 1/2/3/5</t>
  </si>
  <si>
    <t>MACF1</t>
  </si>
  <si>
    <t>H3BPK3</t>
  </si>
  <si>
    <t>Hydroxyacylglutathione hydrolase, mitochondrial</t>
  </si>
  <si>
    <t>HAGH</t>
  </si>
  <si>
    <t>H3BU63</t>
  </si>
  <si>
    <t>Phosphopantothenoylcysteine decarboxylase</t>
  </si>
  <si>
    <t>PPCDC</t>
  </si>
  <si>
    <t>H3BQZ5</t>
  </si>
  <si>
    <t>UPF0235 protein C15orf40</t>
  </si>
  <si>
    <t>C15orf40</t>
  </si>
  <si>
    <t>H3BUD2</t>
  </si>
  <si>
    <t>Dynactin subunit 5</t>
  </si>
  <si>
    <t>DCTN5</t>
  </si>
  <si>
    <t>H3BRL3</t>
  </si>
  <si>
    <t>Ubiquitin domain-containing protein UBFD1</t>
  </si>
  <si>
    <t>UBFD1</t>
  </si>
  <si>
    <t>K4DIB9</t>
  </si>
  <si>
    <t>Cysteine-rich protein 1</t>
  </si>
  <si>
    <t>CRIP1</t>
  </si>
  <si>
    <t>H3BRW3</t>
  </si>
  <si>
    <t>FAD-linked sulfhydryl oxidase ALR;Sulfhydryl oxidase</t>
  </si>
  <si>
    <t>GFER</t>
  </si>
  <si>
    <t>H3BSM3</t>
  </si>
  <si>
    <t>DNA-directed RNA polymerase III subunit RPC5</t>
  </si>
  <si>
    <t>POLR3E</t>
  </si>
  <si>
    <t>H3BTA2</t>
  </si>
  <si>
    <t>Serine/threonine-protein phosphatase;Serine/threonine-protein phosphatase 4 catalytic subunit</t>
  </si>
  <si>
    <t>PPP4C</t>
  </si>
  <si>
    <t>H3BTN1</t>
  </si>
  <si>
    <t>KIFC3</t>
  </si>
  <si>
    <t>H3BU49</t>
  </si>
  <si>
    <t>ADP-ribosylation factor-like protein 2-binding protein</t>
  </si>
  <si>
    <t>ARL2BP</t>
  </si>
  <si>
    <t>H3BU86</t>
  </si>
  <si>
    <t>Syntaxin-16</t>
  </si>
  <si>
    <t>STX16-NPEPL1</t>
  </si>
  <si>
    <t>H3BUH9</t>
  </si>
  <si>
    <t>Glycine cleavage system H protein, mitochondrial</t>
  </si>
  <si>
    <t>GCSH</t>
  </si>
  <si>
    <t>H3BUN4</t>
  </si>
  <si>
    <t>Nucleolar protein 3</t>
  </si>
  <si>
    <t>NOL3</t>
  </si>
  <si>
    <t>H7C2Z6</t>
  </si>
  <si>
    <t>Grancalcin</t>
  </si>
  <si>
    <t>GCA</t>
  </si>
  <si>
    <t>H7BXI1</t>
  </si>
  <si>
    <t>Extended synaptotagmin-2</t>
  </si>
  <si>
    <t>ESYT2</t>
  </si>
  <si>
    <t>H7BXZ6</t>
  </si>
  <si>
    <t>Mitochondrial Rho GTPase;Mitochondrial Rho GTPase 1</t>
  </si>
  <si>
    <t>RHOT1</t>
  </si>
  <si>
    <t>Q5JRG1</t>
  </si>
  <si>
    <t>Nucleoporin p58/p45</t>
  </si>
  <si>
    <t>NUPL1</t>
  </si>
  <si>
    <t>H7BYT1</t>
  </si>
  <si>
    <t>Casein kinase I isoform delta</t>
  </si>
  <si>
    <t>CSNK1D</t>
  </si>
  <si>
    <t>H7BZJ3</t>
  </si>
  <si>
    <t>PDIA3</t>
  </si>
  <si>
    <t>H7C022</t>
  </si>
  <si>
    <t>WD repeat-containing protein 60</t>
  </si>
  <si>
    <t>WDR60</t>
  </si>
  <si>
    <t>H7C087</t>
  </si>
  <si>
    <t>ZCWPW2</t>
  </si>
  <si>
    <t>H7C155</t>
  </si>
  <si>
    <t>RAF proto-oncogene serine/threonine-protein kinase</t>
  </si>
  <si>
    <t>RAF1</t>
  </si>
  <si>
    <t>H7C1N2</t>
  </si>
  <si>
    <t>Protein cordon-bleu</t>
  </si>
  <si>
    <t>COBL</t>
  </si>
  <si>
    <t>H7C1U8</t>
  </si>
  <si>
    <t>Apolipoprotein O</t>
  </si>
  <si>
    <t>APOO</t>
  </si>
  <si>
    <t>H7C207</t>
  </si>
  <si>
    <t>R3H domain-containing protein 1</t>
  </si>
  <si>
    <t>R3HDM1</t>
  </si>
  <si>
    <t>H7C222</t>
  </si>
  <si>
    <t>Transporter;Sodium- and chloride-dependent creatine transporter 1</t>
  </si>
  <si>
    <t>SLC6A8</t>
  </si>
  <si>
    <t>H7C231</t>
  </si>
  <si>
    <t>BCL-6 corepressor</t>
  </si>
  <si>
    <t>BCOR</t>
  </si>
  <si>
    <t>H7C2Q8</t>
  </si>
  <si>
    <t>Probable rRNA-processing protein EBP2</t>
  </si>
  <si>
    <t>EBNA1BP2</t>
  </si>
  <si>
    <t>H7C3D5</t>
  </si>
  <si>
    <t>Protein FAM134A</t>
  </si>
  <si>
    <t>FAM134A</t>
  </si>
  <si>
    <t>H7C3X5</t>
  </si>
  <si>
    <t>Syntaxin-5</t>
  </si>
  <si>
    <t>STX5</t>
  </si>
  <si>
    <t>H7C440</t>
  </si>
  <si>
    <t>DIS3-like exonuclease 2</t>
  </si>
  <si>
    <t>DIS3L2</t>
  </si>
  <si>
    <t>H7C519</t>
  </si>
  <si>
    <t>5-nucleotidase domain-containing protein 2</t>
  </si>
  <si>
    <t>NT5DC2</t>
  </si>
  <si>
    <t>H7C5H5</t>
  </si>
  <si>
    <t>Mitofusin-1</t>
  </si>
  <si>
    <t>MFN1</t>
  </si>
  <si>
    <t>V9GZ57</t>
  </si>
  <si>
    <t>Integrin beta;Integrin beta-5</t>
  </si>
  <si>
    <t>ITGB5</t>
  </si>
  <si>
    <t>H9KV90</t>
  </si>
  <si>
    <t>SHANK1</t>
  </si>
  <si>
    <t>I3L0E3</t>
  </si>
  <si>
    <t>28S ribosomal protein S17, mitochondrial</t>
  </si>
  <si>
    <t>hCG_1984214</t>
  </si>
  <si>
    <t>I3L0M7</t>
  </si>
  <si>
    <t>Segment polarity protein dishevelled homolog DVL-2</t>
  </si>
  <si>
    <t>DVL2</t>
  </si>
  <si>
    <t>I3L0N3</t>
  </si>
  <si>
    <t>Vesicle-fusing ATPase</t>
  </si>
  <si>
    <t>NSF</t>
  </si>
  <si>
    <t>I3L0U5</t>
  </si>
  <si>
    <t>Coiled-coil domain-containing protein 137</t>
  </si>
  <si>
    <t>CCDC137</t>
  </si>
  <si>
    <t>I3L0X7</t>
  </si>
  <si>
    <t>ZFP90</t>
  </si>
  <si>
    <t>I3L1D2</t>
  </si>
  <si>
    <t>Mannose-P-dolichol utilization defect 1 protein</t>
  </si>
  <si>
    <t>MPDU1</t>
  </si>
  <si>
    <t>U3KQN3</t>
  </si>
  <si>
    <t>Diphthamide biosynthesis protein 1</t>
  </si>
  <si>
    <t>DPH1</t>
  </si>
  <si>
    <t>I3L1P8</t>
  </si>
  <si>
    <t>Mitochondrial 2-oxoglutarate/malate carrier protein</t>
  </si>
  <si>
    <t>SLC25A11</t>
  </si>
  <si>
    <t>I3L1T3</t>
  </si>
  <si>
    <t>Derlin-2</t>
  </si>
  <si>
    <t>DERL2</t>
  </si>
  <si>
    <t>I3L1Y8</t>
  </si>
  <si>
    <t>NmrA-like family domain-containing protein 1</t>
  </si>
  <si>
    <t>NMRAL1</t>
  </si>
  <si>
    <t>I3L2Y2</t>
  </si>
  <si>
    <t>Aspartate beta-hydroxylase domain-containing protein 1</t>
  </si>
  <si>
    <t>ASPHD1</t>
  </si>
  <si>
    <t>I3L2C7</t>
  </si>
  <si>
    <t>Gem-associated protein 4</t>
  </si>
  <si>
    <t>GEMIN4</t>
  </si>
  <si>
    <t>I3L3E4</t>
  </si>
  <si>
    <t>Charged multivesicular body protein 6</t>
  </si>
  <si>
    <t>CHMP6</t>
  </si>
  <si>
    <t>I3L448</t>
  </si>
  <si>
    <t>ATP synthase mitochondrial F1 complex assembly factor 1</t>
  </si>
  <si>
    <t>ATPAF1</t>
  </si>
  <si>
    <t>I3L4N8</t>
  </si>
  <si>
    <t>ACTG1</t>
  </si>
  <si>
    <t>I3VM54</t>
  </si>
  <si>
    <t>Lysine-specific demethylase 2A</t>
  </si>
  <si>
    <t>KDM2A</t>
  </si>
  <si>
    <t>J3KMX1</t>
  </si>
  <si>
    <t>Nuclear pore complex protein Nup88</t>
  </si>
  <si>
    <t>NUP88</t>
  </si>
  <si>
    <t>J3KMZ8</t>
  </si>
  <si>
    <t>Zinc finger protein ubi-d4</t>
  </si>
  <si>
    <t>DPF2</t>
  </si>
  <si>
    <t>J3KMZ9</t>
  </si>
  <si>
    <t>Low-density lipoprotein receptor</t>
  </si>
  <si>
    <t>LDLR</t>
  </si>
  <si>
    <t>J3KN29</t>
  </si>
  <si>
    <t>26S proteasome non-ATPase regulatory subunit 9</t>
  </si>
  <si>
    <t>PSMD9</t>
  </si>
  <si>
    <t>J3KN36</t>
  </si>
  <si>
    <t>Nodal modulator 2;Nodal modulator 3;Nodal modulator 1</t>
  </si>
  <si>
    <t>NOMO3</t>
  </si>
  <si>
    <t>J3KN67</t>
  </si>
  <si>
    <t>TPM3</t>
  </si>
  <si>
    <t>J3KNC0</t>
  </si>
  <si>
    <t>Transcription initiation factor IIA subunit 1;Transcription initiation factor IIA alpha chain;Transcription initiation factor IIA beta chain</t>
  </si>
  <si>
    <t>GTF2A1</t>
  </si>
  <si>
    <t>J3KP15</t>
  </si>
  <si>
    <t>Serine/arginine-rich splicing factor 2</t>
  </si>
  <si>
    <t>SRSF2</t>
  </si>
  <si>
    <t>J3KPD3</t>
  </si>
  <si>
    <t>RNA-binding protein 7</t>
  </si>
  <si>
    <t>RBM7</t>
  </si>
  <si>
    <t>J3KPH8</t>
  </si>
  <si>
    <t>Histone deacetylase;Histone deacetylase 7</t>
  </si>
  <si>
    <t>HDAC7</t>
  </si>
  <si>
    <t>S4R360</t>
  </si>
  <si>
    <t>39S ribosomal protein L42, mitochondrial</t>
  </si>
  <si>
    <t>MRPL42</t>
  </si>
  <si>
    <t>J3KPP4</t>
  </si>
  <si>
    <t>Luc7-like protein 3</t>
  </si>
  <si>
    <t>LUC7L3</t>
  </si>
  <si>
    <t>J3KPT4</t>
  </si>
  <si>
    <t>TraB domain-containing protein</t>
  </si>
  <si>
    <t>TRABD</t>
  </si>
  <si>
    <t>J3KPX7</t>
  </si>
  <si>
    <t>Prohibitin-2</t>
  </si>
  <si>
    <t>PHB2</t>
  </si>
  <si>
    <t>J3KQ32</t>
  </si>
  <si>
    <t>Obg-like ATPase 1</t>
  </si>
  <si>
    <t>OLA1</t>
  </si>
  <si>
    <t>J3KQ34</t>
  </si>
  <si>
    <t>COP9 signalosome complex subunit 7b</t>
  </si>
  <si>
    <t>COPS7B</t>
  </si>
  <si>
    <t>J3KQ48</t>
  </si>
  <si>
    <t>Peptidyl-tRNA hydrolase 2, mitochondrial</t>
  </si>
  <si>
    <t>PTRH2</t>
  </si>
  <si>
    <t>J3KQ72</t>
  </si>
  <si>
    <t>F-box only protein 6</t>
  </si>
  <si>
    <t>FBXO6</t>
  </si>
  <si>
    <t>J3KQJ1</t>
  </si>
  <si>
    <t>Sulfatase-modifying factor 2</t>
  </si>
  <si>
    <t>SUMF2</t>
  </si>
  <si>
    <t>J3KQN4</t>
  </si>
  <si>
    <t>60S ribosomal protein L36a</t>
  </si>
  <si>
    <t>RPL36A</t>
  </si>
  <si>
    <t>J3KR35</t>
  </si>
  <si>
    <t>Coiled-coil domain-containing protein 12</t>
  </si>
  <si>
    <t>CCDC12</t>
  </si>
  <si>
    <t>J3KR44</t>
  </si>
  <si>
    <t>Ubiquitin thioesterase OTUB1</t>
  </si>
  <si>
    <t>OTUB1</t>
  </si>
  <si>
    <t>J3KR72</t>
  </si>
  <si>
    <t>Transcription initiation factor TFIID subunit 6</t>
  </si>
  <si>
    <t>TAF6</t>
  </si>
  <si>
    <t>J3KS15</t>
  </si>
  <si>
    <t>Peptidyl-tRNA hydrolase ICT1, mitochondrial</t>
  </si>
  <si>
    <t>ICT1</t>
  </si>
  <si>
    <t>J3KS22</t>
  </si>
  <si>
    <t>L-xylulose reductase</t>
  </si>
  <si>
    <t>DCXR</t>
  </si>
  <si>
    <t>J3KT04</t>
  </si>
  <si>
    <t>EIF4A1</t>
  </si>
  <si>
    <t>J3KT86</t>
  </si>
  <si>
    <t>Aurora kinase B</t>
  </si>
  <si>
    <t>AURKB</t>
  </si>
  <si>
    <t>J3KTE1</t>
  </si>
  <si>
    <t>Phospholipase ABHD3</t>
  </si>
  <si>
    <t>ABHD3</t>
  </si>
  <si>
    <t>J3QR09</t>
  </si>
  <si>
    <t>Ribosomal protein L19;60S ribosomal protein L19</t>
  </si>
  <si>
    <t>RPL19</t>
  </si>
  <si>
    <t>J3KTF8</t>
  </si>
  <si>
    <t>Rho GDP-dissociation inhibitor 1</t>
  </si>
  <si>
    <t>ARHGDIA</t>
  </si>
  <si>
    <t>J3KTL2</t>
  </si>
  <si>
    <t>Serine/arginine-rich splicing factor 1</t>
  </si>
  <si>
    <t>SRSF1</t>
  </si>
  <si>
    <t>J3QL48</t>
  </si>
  <si>
    <t>Proteasome subunit beta type-10</t>
  </si>
  <si>
    <t>PSMB10</t>
  </si>
  <si>
    <t>J3QL56</t>
  </si>
  <si>
    <t>Protein SCO1 homolog, mitochondrial</t>
  </si>
  <si>
    <t>SCO1</t>
  </si>
  <si>
    <t>J3QLE5</t>
  </si>
  <si>
    <t>Small nuclear ribonucleoprotein-associated protein N</t>
  </si>
  <si>
    <t>SNRPN</t>
  </si>
  <si>
    <t>X6R3T8</t>
  </si>
  <si>
    <t>SAP30-binding protein</t>
  </si>
  <si>
    <t>SAP30BP</t>
  </si>
  <si>
    <t>J3QLI9</t>
  </si>
  <si>
    <t>Small nuclear ribonucleoprotein Sm D1</t>
  </si>
  <si>
    <t>SNRPD1</t>
  </si>
  <si>
    <t>J3QLR8</t>
  </si>
  <si>
    <t>28S ribosomal protein S23, mitochondrial</t>
  </si>
  <si>
    <t>MRPS23</t>
  </si>
  <si>
    <t>J3QLS3</t>
  </si>
  <si>
    <t>28S ribosomal protein S7, mitochondrial</t>
  </si>
  <si>
    <t>MRPS7</t>
  </si>
  <si>
    <t>J3QQW9</t>
  </si>
  <si>
    <t>Polycomb protein SUZ12</t>
  </si>
  <si>
    <t>SUZ12</t>
  </si>
  <si>
    <t>J3QQY2</t>
  </si>
  <si>
    <t>Transmembrane and coiled-coil domain-containing protein 1</t>
  </si>
  <si>
    <t>TMCO1</t>
  </si>
  <si>
    <t>J3QQZ9</t>
  </si>
  <si>
    <t>Pyridoxine-5-phosphate oxidase</t>
  </si>
  <si>
    <t>PNPO</t>
  </si>
  <si>
    <t>J3QR07</t>
  </si>
  <si>
    <t>YTH domain-containing protein 1</t>
  </si>
  <si>
    <t>YTHDC1</t>
  </si>
  <si>
    <t>J3QRG6</t>
  </si>
  <si>
    <t>Cyclin-dependent kinase inhibitor 2A</t>
  </si>
  <si>
    <t>CDKN2A</t>
  </si>
  <si>
    <t>J3QRM9</t>
  </si>
  <si>
    <t>ORM1-like protein 3</t>
  </si>
  <si>
    <t>ORMDL3</t>
  </si>
  <si>
    <t>J3QRS3</t>
  </si>
  <si>
    <t>Myosin regulatory light chain 12A;Myosin regulatory light chain 12B;Myosin regulatory light polypeptide 9</t>
  </si>
  <si>
    <t>MYL12A</t>
  </si>
  <si>
    <t>J3QRS9</t>
  </si>
  <si>
    <t>BUB3-interacting and GLEBS motif-containing protein ZNF207</t>
  </si>
  <si>
    <t>ZNF207</t>
  </si>
  <si>
    <t>J3QRU1</t>
  </si>
  <si>
    <t>Non-specific protein-tyrosine kinase;Tyrosine-protein kinase Yes</t>
  </si>
  <si>
    <t>YES1</t>
  </si>
  <si>
    <t>J3QRV5</t>
  </si>
  <si>
    <t>Lethal(2) giant larvae protein homolog 2</t>
  </si>
  <si>
    <t>LLGL2</t>
  </si>
  <si>
    <t>J3QT61</t>
  </si>
  <si>
    <t>GTPase Era, mitochondrial</t>
  </si>
  <si>
    <t>ERAL1</t>
  </si>
  <si>
    <t>J3QT28</t>
  </si>
  <si>
    <t>Mitotic checkpoint protein BUB3</t>
  </si>
  <si>
    <t>BUB3</t>
  </si>
  <si>
    <t>J3QTA2</t>
  </si>
  <si>
    <t>BAG family molecular chaperone regulator 1</t>
  </si>
  <si>
    <t>BAG1</t>
  </si>
  <si>
    <t>K4DI83</t>
  </si>
  <si>
    <t>Transmembrane protein 8A</t>
  </si>
  <si>
    <t>TMEM8A</t>
  </si>
  <si>
    <t>K4DI92</t>
  </si>
  <si>
    <t>RWD domain-containing protein 4</t>
  </si>
  <si>
    <t>RWDD4</t>
  </si>
  <si>
    <t>K4DI93</t>
  </si>
  <si>
    <t>Cullin-4B</t>
  </si>
  <si>
    <t>CUL4B</t>
  </si>
  <si>
    <t>K7EM02</t>
  </si>
  <si>
    <t>Katanin p60 ATPase-containing subunit A-like 2</t>
  </si>
  <si>
    <t>KATNAL2</t>
  </si>
  <si>
    <t>K7EIK7</t>
  </si>
  <si>
    <t>Echinoderm microtubule-associated protein-like 2</t>
  </si>
  <si>
    <t>EML2</t>
  </si>
  <si>
    <t>K7EIM2</t>
  </si>
  <si>
    <t>Ribosomal protein S6 kinase beta-1</t>
  </si>
  <si>
    <t>RPS6KB1</t>
  </si>
  <si>
    <t>K7EIW8</t>
  </si>
  <si>
    <t>SREBF1</t>
  </si>
  <si>
    <t>K7EKW7</t>
  </si>
  <si>
    <t>HEAT repeat-containing protein 6</t>
  </si>
  <si>
    <t>HEATR6</t>
  </si>
  <si>
    <t>K7EIY6</t>
  </si>
  <si>
    <t>E3 ubiquitin-protein ligase RNF126</t>
  </si>
  <si>
    <t>RNF126</t>
  </si>
  <si>
    <t>K7EK72</t>
  </si>
  <si>
    <t>HAUS augmin-like complex subunit 1</t>
  </si>
  <si>
    <t>HAUS1</t>
  </si>
  <si>
    <t>K7EJC8</t>
  </si>
  <si>
    <t>Golgi SNAP receptor complex member 1</t>
  </si>
  <si>
    <t>GOSR1</t>
  </si>
  <si>
    <t>K7EJH0</t>
  </si>
  <si>
    <t>SPC24</t>
  </si>
  <si>
    <t>K7EJU9</t>
  </si>
  <si>
    <t>Bifunctional arginine demethylase and lysyl-hydroxylase JMJD6</t>
  </si>
  <si>
    <t>JMJD6</t>
  </si>
  <si>
    <t>K7EK07</t>
  </si>
  <si>
    <t>Histone H3;Histone H3.3;Histone H3.3C</t>
  </si>
  <si>
    <t>H3F3B</t>
  </si>
  <si>
    <t>K7EQ55</t>
  </si>
  <si>
    <t>DAZ-associated protein 1</t>
  </si>
  <si>
    <t>DAZAP1</t>
  </si>
  <si>
    <t>K7EK35</t>
  </si>
  <si>
    <t>Signal transducer and activator of transcription;Signal transducer and activator of transcription 5A</t>
  </si>
  <si>
    <t>STAT5A</t>
  </si>
  <si>
    <t>K7EK56</t>
  </si>
  <si>
    <t>UPF0449 protein C19orf25</t>
  </si>
  <si>
    <t>C19orf25</t>
  </si>
  <si>
    <t>K7EK91</t>
  </si>
  <si>
    <t>Dynein heavy chain 17, axonemal</t>
  </si>
  <si>
    <t>DNAH17</t>
  </si>
  <si>
    <t>K7EKE6</t>
  </si>
  <si>
    <t>Lon protease homolog, mitochondrial</t>
  </si>
  <si>
    <t>LONP1</t>
  </si>
  <si>
    <t>K7EKE8</t>
  </si>
  <si>
    <t>Nectin-2</t>
  </si>
  <si>
    <t>PVRL2</t>
  </si>
  <si>
    <t>K7EKI8</t>
  </si>
  <si>
    <t>Periplakin</t>
  </si>
  <si>
    <t>PPL</t>
  </si>
  <si>
    <t>K7ELG9</t>
  </si>
  <si>
    <t>Protein LSM12 homolog</t>
  </si>
  <si>
    <t>LSM12</t>
  </si>
  <si>
    <t>K7ELL7</t>
  </si>
  <si>
    <t>Glucosidase 2 subunit beta</t>
  </si>
  <si>
    <t>PRKCSH</t>
  </si>
  <si>
    <t>K7EM09</t>
  </si>
  <si>
    <t>Transmembrane protein 205</t>
  </si>
  <si>
    <t>TMEM205</t>
  </si>
  <si>
    <t>K7ELS0</t>
  </si>
  <si>
    <t>Uncharacterized protein C19orf43</t>
  </si>
  <si>
    <t>C19orf43</t>
  </si>
  <si>
    <t>K7EM18</t>
  </si>
  <si>
    <t>Eukaryotic translation initiation factor 1;Eukaryotic translation initiation factor 1b</t>
  </si>
  <si>
    <t>EIF1</t>
  </si>
  <si>
    <t>K7ENI6</t>
  </si>
  <si>
    <t>Transmembrane protein 256</t>
  </si>
  <si>
    <t>TMEM256</t>
  </si>
  <si>
    <t>K7EQ03</t>
  </si>
  <si>
    <t>RNA-binding protein 42</t>
  </si>
  <si>
    <t>RBM42</t>
  </si>
  <si>
    <t>K7EQE7</t>
  </si>
  <si>
    <t>Transmembrane protein 161A</t>
  </si>
  <si>
    <t>TMEM161A</t>
  </si>
  <si>
    <t>K7EPB5</t>
  </si>
  <si>
    <t>ELAV-like protein 3</t>
  </si>
  <si>
    <t>ELAVL3</t>
  </si>
  <si>
    <t>K7EPV0</t>
  </si>
  <si>
    <t>Cytochrome c oxidase assembly factor 3 homolog, mitochondrial</t>
  </si>
  <si>
    <t>COA3</t>
  </si>
  <si>
    <t>K7EQG9</t>
  </si>
  <si>
    <t>Tyrosine-protein phosphatase non-receptor type;Protein-tyrosine-phosphatase;Tyrosine-protein phosphatase non-receptor type 2</t>
  </si>
  <si>
    <t>PTPN2</t>
  </si>
  <si>
    <t>K7ER15</t>
  </si>
  <si>
    <t>Haloacid dehalogenase-like hydrolase domain-containing protein 2</t>
  </si>
  <si>
    <t>HDHD2</t>
  </si>
  <si>
    <t>K7ERF1</t>
  </si>
  <si>
    <t>Eukaryotic translation initiation factor 3 subunit K</t>
  </si>
  <si>
    <t>EIF3K</t>
  </si>
  <si>
    <t>K7ERV3</t>
  </si>
  <si>
    <t>Thymidine kinase;Thymidine kinase, cytosolic</t>
  </si>
  <si>
    <t>TK1</t>
  </si>
  <si>
    <t>K7ES61</t>
  </si>
  <si>
    <t>39S ribosomal protein L4, mitochondrial</t>
  </si>
  <si>
    <t>MRPL4</t>
  </si>
  <si>
    <t>K7ESF4</t>
  </si>
  <si>
    <t>K7ESN3</t>
  </si>
  <si>
    <t>GH3 domain-containing protein</t>
  </si>
  <si>
    <t>GHDC</t>
  </si>
  <si>
    <t>L0R6Q1</t>
  </si>
  <si>
    <t>SLC35A4</t>
  </si>
  <si>
    <t>L0R819</t>
  </si>
  <si>
    <t>ASNSD1</t>
  </si>
  <si>
    <t>M0QWZ7</t>
  </si>
  <si>
    <t>Serine--tRNA ligase, mitochondrial</t>
  </si>
  <si>
    <t>SARS2</t>
  </si>
  <si>
    <t>M0R1N9</t>
  </si>
  <si>
    <t>NAD-dependent protein deacetylase sirtuin-6</t>
  </si>
  <si>
    <t>SIRT6</t>
  </si>
  <si>
    <t>M0QXB4</t>
  </si>
  <si>
    <t>Coatomer subunit epsilon</t>
  </si>
  <si>
    <t>COPE</t>
  </si>
  <si>
    <t>M0QXF5</t>
  </si>
  <si>
    <t>M0QXZ5</t>
  </si>
  <si>
    <t>Zinc finger protein 428</t>
  </si>
  <si>
    <t>ZNF428</t>
  </si>
  <si>
    <t>M0QY97</t>
  </si>
  <si>
    <t>Zinc finger CCCH domain-containing protein 4</t>
  </si>
  <si>
    <t>ZC3H4</t>
  </si>
  <si>
    <t>M0QYT0</t>
  </si>
  <si>
    <t>M0QYT5</t>
  </si>
  <si>
    <t>Vesicle transport protein USE1</t>
  </si>
  <si>
    <t>USE1</t>
  </si>
  <si>
    <t>M0R0N4</t>
  </si>
  <si>
    <t>AP-2 complex subunit sigma</t>
  </si>
  <si>
    <t>AP2S1</t>
  </si>
  <si>
    <t>M0QZM1</t>
  </si>
  <si>
    <t>HNRNPM</t>
  </si>
  <si>
    <t>M0QZR4</t>
  </si>
  <si>
    <t>Rho guanine nucleotide exchange factor 1</t>
  </si>
  <si>
    <t>ARHGEF1</t>
  </si>
  <si>
    <t>M0QZX5</t>
  </si>
  <si>
    <t>M0R0D7</t>
  </si>
  <si>
    <t>Kallikrein-15</t>
  </si>
  <si>
    <t>KLK15</t>
  </si>
  <si>
    <t>M0R0F0</t>
  </si>
  <si>
    <t>40S ribosomal protein S5;40S ribosomal protein S5, N-terminally processed</t>
  </si>
  <si>
    <t>RPS5</t>
  </si>
  <si>
    <t>M0R3F4</t>
  </si>
  <si>
    <t>BRISC and BRCA1-A complex member 1</t>
  </si>
  <si>
    <t>BABAM1</t>
  </si>
  <si>
    <t>M0R117</t>
  </si>
  <si>
    <t>60S ribosomal protein L18a</t>
  </si>
  <si>
    <t>RPL18A</t>
  </si>
  <si>
    <t>M0R165</t>
  </si>
  <si>
    <t>Epidermal growth factor receptor substrate 15-like 1</t>
  </si>
  <si>
    <t>EPS15L1</t>
  </si>
  <si>
    <t>M0R1B0</t>
  </si>
  <si>
    <t>ER membrane protein complex subunit 8</t>
  </si>
  <si>
    <t>EMC8</t>
  </si>
  <si>
    <t>M0R1I2</t>
  </si>
  <si>
    <t>Urokinase plasminogen activator surface receptor</t>
  </si>
  <si>
    <t>PLAUR</t>
  </si>
  <si>
    <t>M0R226</t>
  </si>
  <si>
    <t>Ribosomal protein L34;39S ribosomal protein L34, mitochondrial</t>
  </si>
  <si>
    <t>MRPL34</t>
  </si>
  <si>
    <t>M0R2A0</t>
  </si>
  <si>
    <t>ER membrane protein complex subunit 10</t>
  </si>
  <si>
    <t>EMC10</t>
  </si>
  <si>
    <t>M0R2Z9</t>
  </si>
  <si>
    <t>SURP and G-patch domain-containing protein 2</t>
  </si>
  <si>
    <t>SUGP2</t>
  </si>
  <si>
    <t>M0R3D4</t>
  </si>
  <si>
    <t>Prenylated Rab acceptor protein 1</t>
  </si>
  <si>
    <t>RABAC1</t>
  </si>
  <si>
    <t>O00115</t>
  </si>
  <si>
    <t>Deoxyribonuclease-2-alpha</t>
  </si>
  <si>
    <t>DNASE2</t>
  </si>
  <si>
    <t>O00116</t>
  </si>
  <si>
    <t>Alkyldihydroxyacetonephosphate synthase, peroxisomal</t>
  </si>
  <si>
    <t>AGPS</t>
  </si>
  <si>
    <t>O00139</t>
  </si>
  <si>
    <t>Kinesin-like protein KIF2A</t>
  </si>
  <si>
    <t>KIF2A</t>
  </si>
  <si>
    <t>O00148</t>
  </si>
  <si>
    <t>ATP-dependent RNA helicase DDX39A</t>
  </si>
  <si>
    <t>DDX39A</t>
  </si>
  <si>
    <t>O00151</t>
  </si>
  <si>
    <t>PDZ and LIM domain protein 1</t>
  </si>
  <si>
    <t>PDLIM1</t>
  </si>
  <si>
    <t>O00154</t>
  </si>
  <si>
    <t>Cytosolic acyl coenzyme A thioester hydrolase</t>
  </si>
  <si>
    <t>ACOT7</t>
  </si>
  <si>
    <t>O00159</t>
  </si>
  <si>
    <t>Unconventional myosin-Ic</t>
  </si>
  <si>
    <t>MYO1C</t>
  </si>
  <si>
    <t>O00161</t>
  </si>
  <si>
    <t>Synaptosomal-associated protein 23;Synaptosomal-associated protein</t>
  </si>
  <si>
    <t>SNAP23</t>
  </si>
  <si>
    <t>O00165</t>
  </si>
  <si>
    <t>HCLS1-associated protein X-1</t>
  </si>
  <si>
    <t>HAX1</t>
  </si>
  <si>
    <t>O00170</t>
  </si>
  <si>
    <t>AH receptor-interacting protein</t>
  </si>
  <si>
    <t>AIP</t>
  </si>
  <si>
    <t>O00178</t>
  </si>
  <si>
    <t>GTP-binding protein 1</t>
  </si>
  <si>
    <t>GTPBP1</t>
  </si>
  <si>
    <t>O00186</t>
  </si>
  <si>
    <t>Syntaxin-binding protein 3</t>
  </si>
  <si>
    <t>STXBP3</t>
  </si>
  <si>
    <t>O00194</t>
  </si>
  <si>
    <t>Ras-related protein Rab-27B</t>
  </si>
  <si>
    <t>RAB27B</t>
  </si>
  <si>
    <t>O00203</t>
  </si>
  <si>
    <t>AP-3 complex subunit beta-1</t>
  </si>
  <si>
    <t>AP3B1</t>
  </si>
  <si>
    <t>O00231</t>
  </si>
  <si>
    <t>26S proteasome non-ATPase regulatory subunit 11</t>
  </si>
  <si>
    <t>PSMD11</t>
  </si>
  <si>
    <t>O00232</t>
  </si>
  <si>
    <t>26S proteasome non-ATPase regulatory subunit 12</t>
  </si>
  <si>
    <t>PSMD12</t>
  </si>
  <si>
    <t>O00264</t>
  </si>
  <si>
    <t>Membrane-associated progesterone receptor component 1</t>
  </si>
  <si>
    <t>PGRMC1</t>
  </si>
  <si>
    <t>O00267</t>
  </si>
  <si>
    <t>Transcription elongation factor SPT5</t>
  </si>
  <si>
    <t>SUPT5H</t>
  </si>
  <si>
    <t>O00268</t>
  </si>
  <si>
    <t>Transcription initiation factor TFIID subunit 4</t>
  </si>
  <si>
    <t>TAF4</t>
  </si>
  <si>
    <t>O00273</t>
  </si>
  <si>
    <t>DNA fragmentation factor subunit alpha</t>
  </si>
  <si>
    <t>DFFA</t>
  </si>
  <si>
    <t>O00291</t>
  </si>
  <si>
    <t>Huntingtin-interacting protein 1</t>
  </si>
  <si>
    <t>HIP1</t>
  </si>
  <si>
    <t>O00299</t>
  </si>
  <si>
    <t>Chloride intracellular channel protein 1</t>
  </si>
  <si>
    <t>CLIC1</t>
  </si>
  <si>
    <t>O00303</t>
  </si>
  <si>
    <t>Eukaryotic translation initiation factor 3 subunit F</t>
  </si>
  <si>
    <t>EIF3F</t>
  </si>
  <si>
    <t>O00399</t>
  </si>
  <si>
    <t>Dynactin subunit 6</t>
  </si>
  <si>
    <t>DCTN6</t>
  </si>
  <si>
    <t>O00401</t>
  </si>
  <si>
    <t>Neural Wiskott-Aldrich syndrome protein</t>
  </si>
  <si>
    <t>WASL</t>
  </si>
  <si>
    <t>O00410</t>
  </si>
  <si>
    <t>Importin-5</t>
  </si>
  <si>
    <t>IPO5</t>
  </si>
  <si>
    <t>O00422</t>
  </si>
  <si>
    <t>Histone deacetylase complex subunit SAP18</t>
  </si>
  <si>
    <t>SAP18</t>
  </si>
  <si>
    <t>O00425</t>
  </si>
  <si>
    <t>Insulin-like growth factor 2 mRNA-binding protein 3</t>
  </si>
  <si>
    <t>IGF2BP3</t>
  </si>
  <si>
    <t>O00429</t>
  </si>
  <si>
    <t>Dynamin-1-like protein</t>
  </si>
  <si>
    <t>DNM1L</t>
  </si>
  <si>
    <t>O00442</t>
  </si>
  <si>
    <t>RNA 3-terminal phosphate cyclase</t>
  </si>
  <si>
    <t>RTCA</t>
  </si>
  <si>
    <t>O00443</t>
  </si>
  <si>
    <t>Phosphatidylinositol 4-phosphate 3-kinase C2 domain-containing subunit alpha</t>
  </si>
  <si>
    <t>PIK3C2A</t>
  </si>
  <si>
    <t>O00461</t>
  </si>
  <si>
    <t>Golgi integral membrane protein 4</t>
  </si>
  <si>
    <t>GOLIM4</t>
  </si>
  <si>
    <t>O00483</t>
  </si>
  <si>
    <t>Cytochrome c oxidase subunit NDUFA4</t>
  </si>
  <si>
    <t>NDUFA4</t>
  </si>
  <si>
    <t>O00487</t>
  </si>
  <si>
    <t>26S proteasome non-ATPase regulatory subunit 14</t>
  </si>
  <si>
    <t>PSMD14</t>
  </si>
  <si>
    <t>O00499</t>
  </si>
  <si>
    <t>Myc box-dependent-interacting protein 1</t>
  </si>
  <si>
    <t>BIN1</t>
  </si>
  <si>
    <t>O00505</t>
  </si>
  <si>
    <t>Importin subunit alpha-4</t>
  </si>
  <si>
    <t>KPNA3</t>
  </si>
  <si>
    <t>O00560</t>
  </si>
  <si>
    <t>Syntenin-1</t>
  </si>
  <si>
    <t>SDCBP</t>
  </si>
  <si>
    <t>O00566</t>
  </si>
  <si>
    <t>U3 small nucleolar ribonucleoprotein protein MPP10</t>
  </si>
  <si>
    <t>MPHOSPH10</t>
  </si>
  <si>
    <t>O00567</t>
  </si>
  <si>
    <t>Nucleolar protein 56</t>
  </si>
  <si>
    <t>NOP56</t>
  </si>
  <si>
    <t>O00592</t>
  </si>
  <si>
    <t>Podocalyxin</t>
  </si>
  <si>
    <t>PODXL</t>
  </si>
  <si>
    <t>O00622</t>
  </si>
  <si>
    <t>Protein CYR61</t>
  </si>
  <si>
    <t>CYR61</t>
  </si>
  <si>
    <t>O00625</t>
  </si>
  <si>
    <t>Pirin</t>
  </si>
  <si>
    <t>PIR</t>
  </si>
  <si>
    <t>O00629</t>
  </si>
  <si>
    <t>Importin subunit alpha-3</t>
  </si>
  <si>
    <t>KPNA4</t>
  </si>
  <si>
    <t>O00743</t>
  </si>
  <si>
    <t>Serine/threonine-protein phosphatase 6 catalytic subunit;Serine/threonine-protein phosphatase 6 catalytic subunit, N-terminally processed</t>
  </si>
  <si>
    <t>PPP6C</t>
  </si>
  <si>
    <t>O00762</t>
  </si>
  <si>
    <t>Ubiquitin-conjugating enzyme E2 C</t>
  </si>
  <si>
    <t>UBE2C</t>
  </si>
  <si>
    <t>O00764</t>
  </si>
  <si>
    <t>Pyridoxal kinase</t>
  </si>
  <si>
    <t>PDXK</t>
  </si>
  <si>
    <t>O00767</t>
  </si>
  <si>
    <t>Acyl-CoA desaturase</t>
  </si>
  <si>
    <t>SCD</t>
  </si>
  <si>
    <t>O14530</t>
  </si>
  <si>
    <t>Thioredoxin domain-containing protein 9</t>
  </si>
  <si>
    <t>TXNDC9</t>
  </si>
  <si>
    <t>O14545</t>
  </si>
  <si>
    <t>TRAF-type zinc finger domain-containing protein 1</t>
  </si>
  <si>
    <t>TRAFD1</t>
  </si>
  <si>
    <t>O14556</t>
  </si>
  <si>
    <t>Glyceraldehyde-3-phosphate dehydrogenase, testis-specific</t>
  </si>
  <si>
    <t>GAPDHS</t>
  </si>
  <si>
    <t>O14561</t>
  </si>
  <si>
    <t>Acyl carrier protein, mitochondrial;Acyl carrier protein</t>
  </si>
  <si>
    <t>NDUFAB1</t>
  </si>
  <si>
    <t>O14617</t>
  </si>
  <si>
    <t>AP-3 complex subunit delta-1</t>
  </si>
  <si>
    <t>AP3D1</t>
  </si>
  <si>
    <t>O14646</t>
  </si>
  <si>
    <t>Chromodomain-helicase-DNA-binding protein 1</t>
  </si>
  <si>
    <t>CHD1</t>
  </si>
  <si>
    <t>O14656</t>
  </si>
  <si>
    <t>Torsin-1A</t>
  </si>
  <si>
    <t>TOR1A</t>
  </si>
  <si>
    <t>O14684</t>
  </si>
  <si>
    <t>Prostaglandin E synthase</t>
  </si>
  <si>
    <t>PTGES</t>
  </si>
  <si>
    <t>O14732</t>
  </si>
  <si>
    <t>Inositol monophosphatase 2</t>
  </si>
  <si>
    <t>IMPA2</t>
  </si>
  <si>
    <t>O14733</t>
  </si>
  <si>
    <t>Dual specificity mitogen-activated protein kinase kinase 7</t>
  </si>
  <si>
    <t>MAP2K7</t>
  </si>
  <si>
    <t>O14737</t>
  </si>
  <si>
    <t>Programmed cell death protein 5</t>
  </si>
  <si>
    <t>PDCD5</t>
  </si>
  <si>
    <t>O14744</t>
  </si>
  <si>
    <t>Protein arginine N-methyltransferase 5;Protein arginine N-methyltransferase 5, N-terminally processed</t>
  </si>
  <si>
    <t>PRMT5</t>
  </si>
  <si>
    <t>O14745</t>
  </si>
  <si>
    <t>Na(+)/H(+) exchange regulatory cofactor NHE-RF1</t>
  </si>
  <si>
    <t>SLC9A3R1</t>
  </si>
  <si>
    <t>O14763</t>
  </si>
  <si>
    <t>Tumor necrosis factor receptor superfamily member 10B</t>
  </si>
  <si>
    <t>TNFRSF10B</t>
  </si>
  <si>
    <t>O14776</t>
  </si>
  <si>
    <t>Transcription elongation regulator 1</t>
  </si>
  <si>
    <t>TCERG1</t>
  </si>
  <si>
    <t>O14777</t>
  </si>
  <si>
    <t>Kinetochore protein NDC80 homolog</t>
  </si>
  <si>
    <t>NDC80</t>
  </si>
  <si>
    <t>O14787</t>
  </si>
  <si>
    <t>Transportin-2</t>
  </si>
  <si>
    <t>TNPO2</t>
  </si>
  <si>
    <t>O14802</t>
  </si>
  <si>
    <t>DNA-directed RNA polymerase III subunit RPC1;DNA-directed RNA polymerase</t>
  </si>
  <si>
    <t>POLR3A</t>
  </si>
  <si>
    <t>O14818</t>
  </si>
  <si>
    <t>Proteasome subunit alpha type-7</t>
  </si>
  <si>
    <t>PSMA7</t>
  </si>
  <si>
    <t>O14828</t>
  </si>
  <si>
    <t>Secretory carrier-associated membrane protein 3</t>
  </si>
  <si>
    <t>SCAMP3</t>
  </si>
  <si>
    <t>Q5VV89</t>
  </si>
  <si>
    <t>Microsomal glutathione S-transferase 3</t>
  </si>
  <si>
    <t>MGST3</t>
  </si>
  <si>
    <t>O14907</t>
  </si>
  <si>
    <t>Tax1-binding protein 3</t>
  </si>
  <si>
    <t>TAX1BP3</t>
  </si>
  <si>
    <t>O14908</t>
  </si>
  <si>
    <t>PDZ domain-containing protein GIPC1</t>
  </si>
  <si>
    <t>GIPC1</t>
  </si>
  <si>
    <t>O14925</t>
  </si>
  <si>
    <t>Mitochondrial import inner membrane translocase subunit Tim23;Putative mitochondrial import inner membrane translocase subunit Tim23B</t>
  </si>
  <si>
    <t>TIMM23</t>
  </si>
  <si>
    <t>O14929</t>
  </si>
  <si>
    <t>Histone acetyltransferase type B catalytic subunit</t>
  </si>
  <si>
    <t>HAT1</t>
  </si>
  <si>
    <t>O14949</t>
  </si>
  <si>
    <t>Cytochrome b-c1 complex subunit 8</t>
  </si>
  <si>
    <t>UQCRQ</t>
  </si>
  <si>
    <t>O14964</t>
  </si>
  <si>
    <t>Hepatocyte growth factor-regulated tyrosine kinase substrate</t>
  </si>
  <si>
    <t>HGS</t>
  </si>
  <si>
    <t>O14965</t>
  </si>
  <si>
    <t>Aurora kinase A</t>
  </si>
  <si>
    <t>AURKA</t>
  </si>
  <si>
    <t>O14967</t>
  </si>
  <si>
    <t>Calmegin</t>
  </si>
  <si>
    <t>CLGN</t>
  </si>
  <si>
    <t>O14974</t>
  </si>
  <si>
    <t>Protein phosphatase 1 regulatory subunit 12A</t>
  </si>
  <si>
    <t>PPP1R12A</t>
  </si>
  <si>
    <t>O14975</t>
  </si>
  <si>
    <t>Very long-chain acyl-CoA synthetase</t>
  </si>
  <si>
    <t>SLC27A2</t>
  </si>
  <si>
    <t>O14976</t>
  </si>
  <si>
    <t>Cyclin-G-associated kinase</t>
  </si>
  <si>
    <t>GAK</t>
  </si>
  <si>
    <t>O14979</t>
  </si>
  <si>
    <t>Heterogeneous nuclear ribonucleoprotein D-like</t>
  </si>
  <si>
    <t>HNRNPDL</t>
  </si>
  <si>
    <t>O14980</t>
  </si>
  <si>
    <t>Exportin-1</t>
  </si>
  <si>
    <t>XPO1</t>
  </si>
  <si>
    <t>O15031</t>
  </si>
  <si>
    <t>Plexin-B2</t>
  </si>
  <si>
    <t>PLXNB2</t>
  </si>
  <si>
    <t>O15042</t>
  </si>
  <si>
    <t>U2 snRNP-associated SURP motif-containing protein</t>
  </si>
  <si>
    <t>U2SURP</t>
  </si>
  <si>
    <t>O15067</t>
  </si>
  <si>
    <t>Phosphoribosylformylglycinamidine synthase</t>
  </si>
  <si>
    <t>PFAS</t>
  </si>
  <si>
    <t>O15084</t>
  </si>
  <si>
    <t>Serine/threonine-protein phosphatase 6 regulatory ankyrin repeat subunit A</t>
  </si>
  <si>
    <t>ANKRD28</t>
  </si>
  <si>
    <t>O15085</t>
  </si>
  <si>
    <t>Rho guanine nucleotide exchange factor 11</t>
  </si>
  <si>
    <t>ARHGEF11</t>
  </si>
  <si>
    <t>O15116</t>
  </si>
  <si>
    <t>U6 snRNA-associated Sm-like protein LSm1</t>
  </si>
  <si>
    <t>LSM1</t>
  </si>
  <si>
    <t>O15118</t>
  </si>
  <si>
    <t>Niemann-Pick C1 protein</t>
  </si>
  <si>
    <t>NPC1</t>
  </si>
  <si>
    <t>O15121</t>
  </si>
  <si>
    <t>Sphingolipid delta(4)-desaturase DES1</t>
  </si>
  <si>
    <t>DEGS1</t>
  </si>
  <si>
    <t>O15126</t>
  </si>
  <si>
    <t>Secretory carrier-associated membrane protein 1</t>
  </si>
  <si>
    <t>SCAMP1</t>
  </si>
  <si>
    <t>O15127</t>
  </si>
  <si>
    <t>Secretory carrier-associated membrane protein 2</t>
  </si>
  <si>
    <t>SCAMP2</t>
  </si>
  <si>
    <t>O15143</t>
  </si>
  <si>
    <t>Actin-related protein 2/3 complex subunit 1B</t>
  </si>
  <si>
    <t>ARPC1B</t>
  </si>
  <si>
    <t>O15144</t>
  </si>
  <si>
    <t>Actin-related protein 2/3 complex subunit 2</t>
  </si>
  <si>
    <t>ARPC2</t>
  </si>
  <si>
    <t>O15145</t>
  </si>
  <si>
    <t>Actin-related protein 2/3 complex subunit 3</t>
  </si>
  <si>
    <t>ARPC3</t>
  </si>
  <si>
    <t>O15160</t>
  </si>
  <si>
    <t>DNA-directed RNA polymerases I and III subunit RPAC1</t>
  </si>
  <si>
    <t>POLR1C</t>
  </si>
  <si>
    <t>O15164</t>
  </si>
  <si>
    <t>Transcription intermediary factor 1-alpha</t>
  </si>
  <si>
    <t>TRIM24</t>
  </si>
  <si>
    <t>O15173</t>
  </si>
  <si>
    <t>Membrane-associated progesterone receptor component 2</t>
  </si>
  <si>
    <t>PGRMC2</t>
  </si>
  <si>
    <t>O15212</t>
  </si>
  <si>
    <t>Prefoldin subunit 6</t>
  </si>
  <si>
    <t>PFDN6</t>
  </si>
  <si>
    <t>O15213</t>
  </si>
  <si>
    <t>WD repeat-containing protein 46</t>
  </si>
  <si>
    <t>WDR46</t>
  </si>
  <si>
    <t>O15226</t>
  </si>
  <si>
    <t>NF-kappa-B-repressing factor</t>
  </si>
  <si>
    <t>NKRF</t>
  </si>
  <si>
    <t>O15230</t>
  </si>
  <si>
    <t>Laminin subunit alpha-5</t>
  </si>
  <si>
    <t>LAMA5</t>
  </si>
  <si>
    <t>O15231</t>
  </si>
  <si>
    <t>Zinc finger protein 185</t>
  </si>
  <si>
    <t>ZNF185</t>
  </si>
  <si>
    <t>Q5T8U5</t>
  </si>
  <si>
    <t>Surfeit locus protein 4</t>
  </si>
  <si>
    <t>SURF4</t>
  </si>
  <si>
    <t>O15269</t>
  </si>
  <si>
    <t>Serine palmitoyltransferase 1</t>
  </si>
  <si>
    <t>SPTLC1</t>
  </si>
  <si>
    <t>O15270</t>
  </si>
  <si>
    <t>Serine palmitoyltransferase 2</t>
  </si>
  <si>
    <t>SPTLC2</t>
  </si>
  <si>
    <t>O15294</t>
  </si>
  <si>
    <t>UDP-N-acetylglucosamine--peptide N-acetylglucosaminyltransferase 110 kDa subunit</t>
  </si>
  <si>
    <t>OGT</t>
  </si>
  <si>
    <t>O15305</t>
  </si>
  <si>
    <t>Phosphomannomutase 2;Phosphomannomutase</t>
  </si>
  <si>
    <t>PMM2</t>
  </si>
  <si>
    <t>O15355</t>
  </si>
  <si>
    <t>Protein phosphatase 1G</t>
  </si>
  <si>
    <t>PPM1G</t>
  </si>
  <si>
    <t>O15357</t>
  </si>
  <si>
    <t>Phosphatidylinositol 3,4,5-trisphosphate 5-phosphatase 2</t>
  </si>
  <si>
    <t>INPPL1</t>
  </si>
  <si>
    <t>O15371</t>
  </si>
  <si>
    <t>Eukaryotic translation initiation factor 3 subunit D</t>
  </si>
  <si>
    <t>EIF3D</t>
  </si>
  <si>
    <t>O15381</t>
  </si>
  <si>
    <t>Nuclear valosin-containing protein-like</t>
  </si>
  <si>
    <t>NVL</t>
  </si>
  <si>
    <t>O15397</t>
  </si>
  <si>
    <t>Importin-8</t>
  </si>
  <si>
    <t>IPO8</t>
  </si>
  <si>
    <t>O15400</t>
  </si>
  <si>
    <t>Syntaxin-7</t>
  </si>
  <si>
    <t>STX7</t>
  </si>
  <si>
    <t>O15427</t>
  </si>
  <si>
    <t>Monocarboxylate transporter 4</t>
  </si>
  <si>
    <t>SLC16A3</t>
  </si>
  <si>
    <t>O15431</t>
  </si>
  <si>
    <t>High affinity copper uptake protein 1</t>
  </si>
  <si>
    <t>SLC31A1</t>
  </si>
  <si>
    <t>O15438</t>
  </si>
  <si>
    <t>O15446</t>
  </si>
  <si>
    <t>DNA-directed RNA polymerase I subunit RPA34</t>
  </si>
  <si>
    <t>CD3EAP</t>
  </si>
  <si>
    <t>O15457</t>
  </si>
  <si>
    <t>MutS protein homolog 4</t>
  </si>
  <si>
    <t>MSH4</t>
  </si>
  <si>
    <t>O15460</t>
  </si>
  <si>
    <t>Prolyl 4-hydroxylase subunit alpha-2</t>
  </si>
  <si>
    <t>P4HA2</t>
  </si>
  <si>
    <t>O15479</t>
  </si>
  <si>
    <t>Melanoma-associated antigen B2</t>
  </si>
  <si>
    <t>MAGEB2</t>
  </si>
  <si>
    <t>O15498</t>
  </si>
  <si>
    <t>Synaptobrevin homolog YKT6</t>
  </si>
  <si>
    <t>YKT6</t>
  </si>
  <si>
    <t>O15511</t>
  </si>
  <si>
    <t>Actin-related protein 2/3 complex subunit 5</t>
  </si>
  <si>
    <t>ARPC5</t>
  </si>
  <si>
    <t>O15541</t>
  </si>
  <si>
    <t>RING finger protein 113A</t>
  </si>
  <si>
    <t>RNF113A</t>
  </si>
  <si>
    <t>O43143</t>
  </si>
  <si>
    <t>Pre-mRNA-splicing factor ATP-dependent RNA helicase DHX15</t>
  </si>
  <si>
    <t>DHX15</t>
  </si>
  <si>
    <t>O43148</t>
  </si>
  <si>
    <t>mRNA cap guanine-N7 methyltransferase</t>
  </si>
  <si>
    <t>RNMT</t>
  </si>
  <si>
    <t>O43150</t>
  </si>
  <si>
    <t>Arf-GAP with SH3 domain, ANK repeat and PH domain-containing protein 2</t>
  </si>
  <si>
    <t>ASAP2</t>
  </si>
  <si>
    <t>O43156</t>
  </si>
  <si>
    <t>TELO2-interacting protein 1 homolog</t>
  </si>
  <si>
    <t>TTI1</t>
  </si>
  <si>
    <t>O43169</t>
  </si>
  <si>
    <t>Cytochrome b5 type B</t>
  </si>
  <si>
    <t>CYB5B</t>
  </si>
  <si>
    <t>O43172</t>
  </si>
  <si>
    <t>U4/U6 small nuclear ribonucleoprotein Prp4</t>
  </si>
  <si>
    <t>PRPF4</t>
  </si>
  <si>
    <t>O43181</t>
  </si>
  <si>
    <t>NADH dehydrogenase [ubiquinone] iron-sulfur protein 4, mitochondrial</t>
  </si>
  <si>
    <t>NDUFS4</t>
  </si>
  <si>
    <t>O43237</t>
  </si>
  <si>
    <t>Cytoplasmic dynein 1 light intermediate chain 2</t>
  </si>
  <si>
    <t>DYNC1LI2</t>
  </si>
  <si>
    <t>O43242</t>
  </si>
  <si>
    <t>26S proteasome non-ATPase regulatory subunit 3</t>
  </si>
  <si>
    <t>PSMD3</t>
  </si>
  <si>
    <t>O43252</t>
  </si>
  <si>
    <t>Bifunctional 3-phosphoadenosine 5-phosphosulfate synthase 1;Sulfate adenylyltransferase;Adenylyl-sulfate kinase</t>
  </si>
  <si>
    <t>PAPSS1</t>
  </si>
  <si>
    <t>O43264</t>
  </si>
  <si>
    <t>Centromere/kinetochore protein zw10 homolog</t>
  </si>
  <si>
    <t>ZW10</t>
  </si>
  <si>
    <t>O43290</t>
  </si>
  <si>
    <t>U4/U6.U5 tri-snRNP-associated protein 1</t>
  </si>
  <si>
    <t>SART1</t>
  </si>
  <si>
    <t>O43324</t>
  </si>
  <si>
    <t>Eukaryotic translation elongation factor 1 epsilon-1</t>
  </si>
  <si>
    <t>EEF1E1</t>
  </si>
  <si>
    <t>O43390</t>
  </si>
  <si>
    <t>Heterogeneous nuclear ribonucleoprotein R</t>
  </si>
  <si>
    <t>HNRNPR</t>
  </si>
  <si>
    <t>O43395</t>
  </si>
  <si>
    <t>U4/U6 small nuclear ribonucleoprotein Prp3</t>
  </si>
  <si>
    <t>PRPF3</t>
  </si>
  <si>
    <t>O43396</t>
  </si>
  <si>
    <t>Thioredoxin-like protein 1</t>
  </si>
  <si>
    <t>TXNL1</t>
  </si>
  <si>
    <t>O43399</t>
  </si>
  <si>
    <t>Tumor protein D54</t>
  </si>
  <si>
    <t>TPD52L2</t>
  </si>
  <si>
    <t>O43447</t>
  </si>
  <si>
    <t>Peptidyl-prolyl cis-trans isomerase H;Peptidyl-prolyl cis-trans isomerase</t>
  </si>
  <si>
    <t>PPIH</t>
  </si>
  <si>
    <t>O43488</t>
  </si>
  <si>
    <t>Aflatoxin B1 aldehyde reductase member 2</t>
  </si>
  <si>
    <t>AKR7A2</t>
  </si>
  <si>
    <t>O43504</t>
  </si>
  <si>
    <t>Ragulator complex protein LAMTOR5</t>
  </si>
  <si>
    <t>LAMTOR5</t>
  </si>
  <si>
    <t>O43513</t>
  </si>
  <si>
    <t>Mediator of RNA polymerase II transcription subunit 7</t>
  </si>
  <si>
    <t>MED7</t>
  </si>
  <si>
    <t>O43583</t>
  </si>
  <si>
    <t>Density-regulated protein</t>
  </si>
  <si>
    <t>DENR</t>
  </si>
  <si>
    <t>O43592</t>
  </si>
  <si>
    <t>Exportin-T</t>
  </si>
  <si>
    <t>XPOT</t>
  </si>
  <si>
    <t>O43615</t>
  </si>
  <si>
    <t>Mitochondrial import inner membrane translocase subunit TIM44</t>
  </si>
  <si>
    <t>TIMM44</t>
  </si>
  <si>
    <t>O43660</t>
  </si>
  <si>
    <t>Pleiotropic regulator 1</t>
  </si>
  <si>
    <t>PLRG1</t>
  </si>
  <si>
    <t>O43663</t>
  </si>
  <si>
    <t>Protein regulator of cytokinesis 1</t>
  </si>
  <si>
    <t>PRC1</t>
  </si>
  <si>
    <t>O43678</t>
  </si>
  <si>
    <t>NADH dehydrogenase [ubiquinone] 1 alpha subcomplex subunit 2</t>
  </si>
  <si>
    <t>NDUFA2</t>
  </si>
  <si>
    <t>O43681</t>
  </si>
  <si>
    <t>ATPase ASNA1</t>
  </si>
  <si>
    <t>ASNA1</t>
  </si>
  <si>
    <t>O43707</t>
  </si>
  <si>
    <t>Alpha-actinin-4</t>
  </si>
  <si>
    <t>ACTN4</t>
  </si>
  <si>
    <t>O43709</t>
  </si>
  <si>
    <t>Probable 18S rRNA (guanine-N(7))-methyltransferase</t>
  </si>
  <si>
    <t>WBSCR22</t>
  </si>
  <si>
    <t>O43715</t>
  </si>
  <si>
    <t>TP53-regulated inhibitor of apoptosis 1</t>
  </si>
  <si>
    <t>TRIAP1</t>
  </si>
  <si>
    <t>O43719</t>
  </si>
  <si>
    <t>HIV Tat-specific factor 1</t>
  </si>
  <si>
    <t>HTATSF1</t>
  </si>
  <si>
    <t>O43747</t>
  </si>
  <si>
    <t>AP-1 complex subunit gamma-1</t>
  </si>
  <si>
    <t>AP1G1</t>
  </si>
  <si>
    <t>O43752</t>
  </si>
  <si>
    <t>Syntaxin-6</t>
  </si>
  <si>
    <t>STX6</t>
  </si>
  <si>
    <t>O43760</t>
  </si>
  <si>
    <t>Synaptogyrin-2</t>
  </si>
  <si>
    <t>SYNGR2</t>
  </si>
  <si>
    <t>O43765</t>
  </si>
  <si>
    <t>Small glutamine-rich tetratricopeptide repeat-containing protein alpha</t>
  </si>
  <si>
    <t>SGTA</t>
  </si>
  <si>
    <t>O43772</t>
  </si>
  <si>
    <t>Mitochondrial carnitine/acylcarnitine carrier protein</t>
  </si>
  <si>
    <t>SLC25A20</t>
  </si>
  <si>
    <t>O43776</t>
  </si>
  <si>
    <t>Asparagine--tRNA ligase, cytoplasmic</t>
  </si>
  <si>
    <t>NARS</t>
  </si>
  <si>
    <t>O43805</t>
  </si>
  <si>
    <t>Sjoegren syndrome nuclear autoantigen 1</t>
  </si>
  <si>
    <t>SSNA1</t>
  </si>
  <si>
    <t>O43809</t>
  </si>
  <si>
    <t>Cleavage and polyadenylation specificity factor subunit 5</t>
  </si>
  <si>
    <t>NUDT21</t>
  </si>
  <si>
    <t>O43813</t>
  </si>
  <si>
    <t>LanC-like protein 1</t>
  </si>
  <si>
    <t>LANCL1</t>
  </si>
  <si>
    <t>O43815</t>
  </si>
  <si>
    <t>Striatin</t>
  </si>
  <si>
    <t>STRN</t>
  </si>
  <si>
    <t>O43818</t>
  </si>
  <si>
    <t>U3 small nucleolar RNA-interacting protein 2</t>
  </si>
  <si>
    <t>RRP9</t>
  </si>
  <si>
    <t>O43823</t>
  </si>
  <si>
    <t>A-kinase anchor protein 8</t>
  </si>
  <si>
    <t>AKAP8</t>
  </si>
  <si>
    <t>O43847</t>
  </si>
  <si>
    <t>Nardilysin</t>
  </si>
  <si>
    <t>NRD1</t>
  </si>
  <si>
    <t>O43852</t>
  </si>
  <si>
    <t>Calumenin</t>
  </si>
  <si>
    <t>CALU</t>
  </si>
  <si>
    <t>O43865</t>
  </si>
  <si>
    <t>Putative adenosylhomocysteinase 2</t>
  </si>
  <si>
    <t>AHCYL1</t>
  </si>
  <si>
    <t>O43913</t>
  </si>
  <si>
    <t>Origin recognition complex subunit 5</t>
  </si>
  <si>
    <t>ORC5</t>
  </si>
  <si>
    <t>O43920</t>
  </si>
  <si>
    <t>NADH dehydrogenase [ubiquinone] iron-sulfur protein 5</t>
  </si>
  <si>
    <t>NDUFS5</t>
  </si>
  <si>
    <t>O43929</t>
  </si>
  <si>
    <t>Origin recognition complex subunit 4</t>
  </si>
  <si>
    <t>ORC4</t>
  </si>
  <si>
    <t>O60216</t>
  </si>
  <si>
    <t>Double-strand-break repair protein rad21 homolog</t>
  </si>
  <si>
    <t>RAD21</t>
  </si>
  <si>
    <t>O60220</t>
  </si>
  <si>
    <t>Mitochondrial import inner membrane translocase subunit Tim8 A</t>
  </si>
  <si>
    <t>TIMM8A</t>
  </si>
  <si>
    <t>O60231</t>
  </si>
  <si>
    <t>Putative pre-mRNA-splicing factor ATP-dependent RNA helicase DHX16</t>
  </si>
  <si>
    <t>DHX16</t>
  </si>
  <si>
    <t>O60232</t>
  </si>
  <si>
    <t>Sjoegren syndrome/scleroderma autoantigen 1</t>
  </si>
  <si>
    <t>SSSCA1</t>
  </si>
  <si>
    <t>O60256</t>
  </si>
  <si>
    <t>Phosphoribosyl pyrophosphate synthase-associated protein 2</t>
  </si>
  <si>
    <t>PRPSAP2</t>
  </si>
  <si>
    <t>O60264</t>
  </si>
  <si>
    <t>SWI/SNF-related matrix-associated actin-dependent regulator of chromatin subfamily A member 5</t>
  </si>
  <si>
    <t>SMARCA5</t>
  </si>
  <si>
    <t>O60271</t>
  </si>
  <si>
    <t>C-Jun-amino-terminal kinase-interacting protein 4</t>
  </si>
  <si>
    <t>SPAG9</t>
  </si>
  <si>
    <t>O60294</t>
  </si>
  <si>
    <t>tRNA wybutosine-synthesizing protein 4</t>
  </si>
  <si>
    <t>LCMT2</t>
  </si>
  <si>
    <t>O60306</t>
  </si>
  <si>
    <t>Intron-binding protein aquarius</t>
  </si>
  <si>
    <t>AQR</t>
  </si>
  <si>
    <t>O60341</t>
  </si>
  <si>
    <t>Lysine-specific histone demethylase 1A</t>
  </si>
  <si>
    <t>KDM1A</t>
  </si>
  <si>
    <t>O60443</t>
  </si>
  <si>
    <t>Non-syndromic hearing impairment protein 5</t>
  </si>
  <si>
    <t>DFNA5</t>
  </si>
  <si>
    <t>O60476</t>
  </si>
  <si>
    <t>Mannosyl-oligosaccharide 1,2-alpha-mannosidase IB</t>
  </si>
  <si>
    <t>MAN1A2</t>
  </si>
  <si>
    <t>O60488</t>
  </si>
  <si>
    <t>Long-chain-fatty-acid--CoA ligase 4</t>
  </si>
  <si>
    <t>ACSL4</t>
  </si>
  <si>
    <t>O60493</t>
  </si>
  <si>
    <t>Sorting nexin-3</t>
  </si>
  <si>
    <t>SNX3</t>
  </si>
  <si>
    <t>O60502</t>
  </si>
  <si>
    <t>Protein O-GlcNAcase</t>
  </si>
  <si>
    <t>MGEA5</t>
  </si>
  <si>
    <t>O60506</t>
  </si>
  <si>
    <t>Heterogeneous nuclear ribonucleoprotein Q</t>
  </si>
  <si>
    <t>SYNCRIP</t>
  </si>
  <si>
    <t>O60518</t>
  </si>
  <si>
    <t>Ran-binding protein 6</t>
  </si>
  <si>
    <t>RANBP6</t>
  </si>
  <si>
    <t>O60547</t>
  </si>
  <si>
    <t>GDP-mannose 4,6 dehydratase</t>
  </si>
  <si>
    <t>GMDS</t>
  </si>
  <si>
    <t>O60566</t>
  </si>
  <si>
    <t>Mitotic checkpoint serine/threonine-protein kinase BUB1 beta</t>
  </si>
  <si>
    <t>BUB1B</t>
  </si>
  <si>
    <t>O60568</t>
  </si>
  <si>
    <t>Procollagen-lysine,2-oxoglutarate 5-dioxygenase 3</t>
  </si>
  <si>
    <t>PLOD3</t>
  </si>
  <si>
    <t>O60573</t>
  </si>
  <si>
    <t>Eukaryotic translation initiation factor 4E type 2</t>
  </si>
  <si>
    <t>EIF4E2</t>
  </si>
  <si>
    <t>O60645</t>
  </si>
  <si>
    <t>Exocyst complex component 3</t>
  </si>
  <si>
    <t>EXOC3</t>
  </si>
  <si>
    <t>O60664</t>
  </si>
  <si>
    <t>Perilipin-3</t>
  </si>
  <si>
    <t>PLIN3</t>
  </si>
  <si>
    <t>O60678</t>
  </si>
  <si>
    <t>Protein arginine N-methyltransferase 3</t>
  </si>
  <si>
    <t>PRMT3</t>
  </si>
  <si>
    <t>O60684</t>
  </si>
  <si>
    <t>Importin subunit alpha-7;Importin subunit alpha-6</t>
  </si>
  <si>
    <t>KPNA6</t>
  </si>
  <si>
    <t>O60701</t>
  </si>
  <si>
    <t>UDP-glucose 6-dehydrogenase</t>
  </si>
  <si>
    <t>UGDH</t>
  </si>
  <si>
    <t>O60725</t>
  </si>
  <si>
    <t>Protein-S-isoprenylcysteine O-methyltransferase</t>
  </si>
  <si>
    <t>ICMT</t>
  </si>
  <si>
    <t>O60749</t>
  </si>
  <si>
    <t>Sorting nexin-2</t>
  </si>
  <si>
    <t>SNX2</t>
  </si>
  <si>
    <t>Q5QPK2</t>
  </si>
  <si>
    <t>Dolichol-phosphate mannosyltransferase subunit 1</t>
  </si>
  <si>
    <t>DPM1</t>
  </si>
  <si>
    <t>O60763</t>
  </si>
  <si>
    <t>General vesicular transport factor p115</t>
  </si>
  <si>
    <t>USO1</t>
  </si>
  <si>
    <t>O60783</t>
  </si>
  <si>
    <t>28S ribosomal protein S14, mitochondrial</t>
  </si>
  <si>
    <t>MRPS14</t>
  </si>
  <si>
    <t>O60784</t>
  </si>
  <si>
    <t>Target of Myb protein 1</t>
  </si>
  <si>
    <t>TOM1</t>
  </si>
  <si>
    <t>O60825</t>
  </si>
  <si>
    <t>6-phosphofructo-2-kinase/fructose-2,6-bisphosphatase 2;6-phosphofructo-2-kinase;Fructose-2,6-bisphosphatase</t>
  </si>
  <si>
    <t>PFKFB2</t>
  </si>
  <si>
    <t>O60826</t>
  </si>
  <si>
    <t>Coiled-coil domain-containing protein 22</t>
  </si>
  <si>
    <t>CCDC22</t>
  </si>
  <si>
    <t>O60828</t>
  </si>
  <si>
    <t>Polyglutamine-binding protein 1</t>
  </si>
  <si>
    <t>PQBP1</t>
  </si>
  <si>
    <t>O60831</t>
  </si>
  <si>
    <t>PRA1 family protein 2</t>
  </si>
  <si>
    <t>PRAF2</t>
  </si>
  <si>
    <t>O60832</t>
  </si>
  <si>
    <t>H/ACA ribonucleoprotein complex subunit 4</t>
  </si>
  <si>
    <t>DKC1</t>
  </si>
  <si>
    <t>O60869</t>
  </si>
  <si>
    <t>Endothelial differentiation-related factor 1</t>
  </si>
  <si>
    <t>EDF1</t>
  </si>
  <si>
    <t>O60870</t>
  </si>
  <si>
    <t>DNA/RNA-binding protein KIN17</t>
  </si>
  <si>
    <t>KIN</t>
  </si>
  <si>
    <t>O60884</t>
  </si>
  <si>
    <t>DnaJ homolog subfamily A member 2</t>
  </si>
  <si>
    <t>DNAJA2</t>
  </si>
  <si>
    <t>O60885</t>
  </si>
  <si>
    <t>Bromodomain-containing protein 4</t>
  </si>
  <si>
    <t>BRD4</t>
  </si>
  <si>
    <t>O60888</t>
  </si>
  <si>
    <t>Protein CutA</t>
  </si>
  <si>
    <t>CUTA</t>
  </si>
  <si>
    <t>O60925</t>
  </si>
  <si>
    <t>Prefoldin subunit 1</t>
  </si>
  <si>
    <t>PFDN1</t>
  </si>
  <si>
    <t>O60927</t>
  </si>
  <si>
    <t>Protein phosphatase 1 regulatory subunit 11</t>
  </si>
  <si>
    <t>PPP1R11</t>
  </si>
  <si>
    <t>O60934</t>
  </si>
  <si>
    <t>Nibrin</t>
  </si>
  <si>
    <t>NBN</t>
  </si>
  <si>
    <t>O60942</t>
  </si>
  <si>
    <t>mRNA-capping enzyme;Polynucleotide 5-triphosphatase;mRNA guanylyltransferase</t>
  </si>
  <si>
    <t>RNGTT</t>
  </si>
  <si>
    <t>O75030</t>
  </si>
  <si>
    <t>Microphthalmia-associated transcription factor</t>
  </si>
  <si>
    <t>MITF</t>
  </si>
  <si>
    <t>X6RH03</t>
  </si>
  <si>
    <t>Glycosaminoglycan xylosylkinase</t>
  </si>
  <si>
    <t>FAM20B</t>
  </si>
  <si>
    <t>O75083</t>
  </si>
  <si>
    <t>WD repeat-containing protein 1</t>
  </si>
  <si>
    <t>WDR1</t>
  </si>
  <si>
    <t>O75116</t>
  </si>
  <si>
    <t>Rho-associated protein kinase 2</t>
  </si>
  <si>
    <t>ROCK2</t>
  </si>
  <si>
    <t>O75131</t>
  </si>
  <si>
    <t>Copine-3</t>
  </si>
  <si>
    <t>CPNE3</t>
  </si>
  <si>
    <t>O75152</t>
  </si>
  <si>
    <t>Zinc finger CCCH domain-containing protein 11A</t>
  </si>
  <si>
    <t>ZC3H11A</t>
  </si>
  <si>
    <t>O75157</t>
  </si>
  <si>
    <t>TSC22 domain family protein 2</t>
  </si>
  <si>
    <t>TSC22D2</t>
  </si>
  <si>
    <t>O75165</t>
  </si>
  <si>
    <t>DnaJ homolog subfamily C member 13</t>
  </si>
  <si>
    <t>DNAJC13</t>
  </si>
  <si>
    <t>O75175</t>
  </si>
  <si>
    <t>CCR4-NOT transcription complex subunit 3</t>
  </si>
  <si>
    <t>CNOT3</t>
  </si>
  <si>
    <t>O75223</t>
  </si>
  <si>
    <t>Gamma-glutamylcyclotransferase</t>
  </si>
  <si>
    <t>GGCT</t>
  </si>
  <si>
    <t>O75306</t>
  </si>
  <si>
    <t>NADH dehydrogenase [ubiquinone] iron-sulfur protein 2, mitochondrial</t>
  </si>
  <si>
    <t>NDUFS2</t>
  </si>
  <si>
    <t>O75312</t>
  </si>
  <si>
    <t>Zinc finger protein ZPR1</t>
  </si>
  <si>
    <t>ZPR1</t>
  </si>
  <si>
    <t>O75323</t>
  </si>
  <si>
    <t>Protein NipSnap homolog 2</t>
  </si>
  <si>
    <t>GBAS</t>
  </si>
  <si>
    <t>O75340</t>
  </si>
  <si>
    <t>Programmed cell death protein 6</t>
  </si>
  <si>
    <t>PDCD6</t>
  </si>
  <si>
    <t>O75348</t>
  </si>
  <si>
    <t>V-type proton ATPase subunit G 1</t>
  </si>
  <si>
    <t>ATP6V1G1</t>
  </si>
  <si>
    <t>O75351</t>
  </si>
  <si>
    <t>Vacuolar protein sorting-associated protein 4B</t>
  </si>
  <si>
    <t>VPS4B</t>
  </si>
  <si>
    <t>O75367</t>
  </si>
  <si>
    <t>Core histone macro-H2A.1;Histone H2A</t>
  </si>
  <si>
    <t>H2AFY</t>
  </si>
  <si>
    <t>O75368</t>
  </si>
  <si>
    <t>SH3 domain-binding glutamic acid-rich-like protein</t>
  </si>
  <si>
    <t>SH3BGRL</t>
  </si>
  <si>
    <t>O75369</t>
  </si>
  <si>
    <t>Filamin-B</t>
  </si>
  <si>
    <t>FLNB</t>
  </si>
  <si>
    <t>O75380</t>
  </si>
  <si>
    <t>NADH dehydrogenase [ubiquinone] iron-sulfur protein 6, mitochondrial</t>
  </si>
  <si>
    <t>NDUFS6</t>
  </si>
  <si>
    <t>O75381</t>
  </si>
  <si>
    <t>Peroxisomal membrane protein PEX14</t>
  </si>
  <si>
    <t>PEX14</t>
  </si>
  <si>
    <t>O75391</t>
  </si>
  <si>
    <t>Sperm-associated antigen 7</t>
  </si>
  <si>
    <t>SPAG7</t>
  </si>
  <si>
    <t>O75396</t>
  </si>
  <si>
    <t>Vesicle-trafficking protein SEC22b</t>
  </si>
  <si>
    <t>SEC22B</t>
  </si>
  <si>
    <t>O75410</t>
  </si>
  <si>
    <t>Transforming acidic coiled-coil-containing protein 1</t>
  </si>
  <si>
    <t>TACC1</t>
  </si>
  <si>
    <t>O75431</t>
  </si>
  <si>
    <t>Metaxin-2</t>
  </si>
  <si>
    <t>MTX2</t>
  </si>
  <si>
    <t>O75436</t>
  </si>
  <si>
    <t>Vacuolar protein sorting-associated protein 26A</t>
  </si>
  <si>
    <t>VPS26A</t>
  </si>
  <si>
    <t>O75438</t>
  </si>
  <si>
    <t>NADH dehydrogenase [ubiquinone] 1 beta subcomplex subunit 1</t>
  </si>
  <si>
    <t>NDUFB1</t>
  </si>
  <si>
    <t>O75439</t>
  </si>
  <si>
    <t>Mitochondrial-processing peptidase subunit beta</t>
  </si>
  <si>
    <t>PMPCB</t>
  </si>
  <si>
    <t>O75446</t>
  </si>
  <si>
    <t>Histone deacetylase complex subunit SAP30</t>
  </si>
  <si>
    <t>SAP30</t>
  </si>
  <si>
    <t>O75475</t>
  </si>
  <si>
    <t>PC4 and SFRS1-interacting protein</t>
  </si>
  <si>
    <t>PSIP1</t>
  </si>
  <si>
    <t>O75477</t>
  </si>
  <si>
    <t>Erlin-1</t>
  </si>
  <si>
    <t>ERLIN1</t>
  </si>
  <si>
    <t>O75489</t>
  </si>
  <si>
    <t>NADH dehydrogenase [ubiquinone] iron-sulfur protein 3, mitochondrial</t>
  </si>
  <si>
    <t>NDUFS3</t>
  </si>
  <si>
    <t>Q5JRI1</t>
  </si>
  <si>
    <t>Serine/arginine-rich splicing factor 10</t>
  </si>
  <si>
    <t>SRSF10</t>
  </si>
  <si>
    <t>O75506</t>
  </si>
  <si>
    <t>Heat shock factor-binding protein 1</t>
  </si>
  <si>
    <t>HSBP1</t>
  </si>
  <si>
    <t>O75531</t>
  </si>
  <si>
    <t>Barrier-to-autointegration factor;Barrier-to-autointegration factor, N-terminally processed</t>
  </si>
  <si>
    <t>BANF1</t>
  </si>
  <si>
    <t>O75533</t>
  </si>
  <si>
    <t>Splicing factor 3B subunit 1</t>
  </si>
  <si>
    <t>SF3B1</t>
  </si>
  <si>
    <t>O75534</t>
  </si>
  <si>
    <t>Cold shock domain-containing protein E1</t>
  </si>
  <si>
    <t>CSDE1</t>
  </si>
  <si>
    <t>O75569</t>
  </si>
  <si>
    <t>Interferon-inducible double-stranded RNA-dependent protein kinase activator A</t>
  </si>
  <si>
    <t>PRKRA</t>
  </si>
  <si>
    <t>O75607</t>
  </si>
  <si>
    <t>Nucleoplasmin-3</t>
  </si>
  <si>
    <t>NPM3</t>
  </si>
  <si>
    <t>O75608</t>
  </si>
  <si>
    <t>Acyl-protein thioesterase 1</t>
  </si>
  <si>
    <t>LYPLA1</t>
  </si>
  <si>
    <t>O75643</t>
  </si>
  <si>
    <t>U5 small nuclear ribonucleoprotein 200 kDa helicase</t>
  </si>
  <si>
    <t>SNRNP200</t>
  </si>
  <si>
    <t>O75663</t>
  </si>
  <si>
    <t>TIP41-like protein</t>
  </si>
  <si>
    <t>TIPRL</t>
  </si>
  <si>
    <t>O75683</t>
  </si>
  <si>
    <t>Surfeit locus protein 6</t>
  </si>
  <si>
    <t>SURF6</t>
  </si>
  <si>
    <t>O75691</t>
  </si>
  <si>
    <t>Small subunit processome component 20 homolog</t>
  </si>
  <si>
    <t>UTP20</t>
  </si>
  <si>
    <t>O75694</t>
  </si>
  <si>
    <t>Nuclear pore complex protein Nup155</t>
  </si>
  <si>
    <t>NUP155</t>
  </si>
  <si>
    <t>O75695</t>
  </si>
  <si>
    <t>Protein XRP2</t>
  </si>
  <si>
    <t>RP2</t>
  </si>
  <si>
    <t>O75717</t>
  </si>
  <si>
    <t>WD repeat and HMG-box DNA-binding protein 1</t>
  </si>
  <si>
    <t>WDHD1</t>
  </si>
  <si>
    <t>O75746</t>
  </si>
  <si>
    <t>Calcium-binding mitochondrial carrier protein Aralar1</t>
  </si>
  <si>
    <t>SLC25A12</t>
  </si>
  <si>
    <t>O75781</t>
  </si>
  <si>
    <t>Paralemmin-1</t>
  </si>
  <si>
    <t>PALM</t>
  </si>
  <si>
    <t>O75792</t>
  </si>
  <si>
    <t>Ribonuclease H2 subunit A</t>
  </si>
  <si>
    <t>RNASEH2A</t>
  </si>
  <si>
    <t>O75794</t>
  </si>
  <si>
    <t>Cell division cycle protein 123 homolog</t>
  </si>
  <si>
    <t>CDC123</t>
  </si>
  <si>
    <t>O75821</t>
  </si>
  <si>
    <t>Eukaryotic translation initiation factor 3 subunit G</t>
  </si>
  <si>
    <t>EIF3G</t>
  </si>
  <si>
    <t>O75822</t>
  </si>
  <si>
    <t>Eukaryotic translation initiation factor 3 subunit J</t>
  </si>
  <si>
    <t>EIF3J</t>
  </si>
  <si>
    <t>O75828</t>
  </si>
  <si>
    <t>Carbonyl reductase [NADPH] 3</t>
  </si>
  <si>
    <t>CBR3</t>
  </si>
  <si>
    <t>O75844</t>
  </si>
  <si>
    <t>CAAX prenyl protease 1 homolog</t>
  </si>
  <si>
    <t>ZMPSTE24</t>
  </si>
  <si>
    <t>O75874</t>
  </si>
  <si>
    <t>Isocitrate dehydrogenase [NADP] cytoplasmic</t>
  </si>
  <si>
    <t>IDH1</t>
  </si>
  <si>
    <t>O75884</t>
  </si>
  <si>
    <t>Putative hydrolase RBBP9</t>
  </si>
  <si>
    <t>RBBP9</t>
  </si>
  <si>
    <t>O75886</t>
  </si>
  <si>
    <t>Signal transducing adapter molecule 2</t>
  </si>
  <si>
    <t>STAM2</t>
  </si>
  <si>
    <t>O75911</t>
  </si>
  <si>
    <t>Short-chain dehydrogenase/reductase 3</t>
  </si>
  <si>
    <t>DHRS3</t>
  </si>
  <si>
    <t>O75915</t>
  </si>
  <si>
    <t>PRA1 family protein 3</t>
  </si>
  <si>
    <t>ARL6IP5</t>
  </si>
  <si>
    <t>O75934</t>
  </si>
  <si>
    <t>Pre-mRNA-splicing factor SPF27</t>
  </si>
  <si>
    <t>BCAS2</t>
  </si>
  <si>
    <t>O75935</t>
  </si>
  <si>
    <t>Dynactin subunit 3</t>
  </si>
  <si>
    <t>DCTN3</t>
  </si>
  <si>
    <t>O75937</t>
  </si>
  <si>
    <t>DnaJ homolog subfamily C member 8</t>
  </si>
  <si>
    <t>DNAJC8</t>
  </si>
  <si>
    <t>O75940</t>
  </si>
  <si>
    <t>Survival of motor neuron-related-splicing factor 30</t>
  </si>
  <si>
    <t>SMNDC1</t>
  </si>
  <si>
    <t>O75947</t>
  </si>
  <si>
    <t>ATP synthase subunit d, mitochondrial</t>
  </si>
  <si>
    <t>ATP5H</t>
  </si>
  <si>
    <t>O75955</t>
  </si>
  <si>
    <t>Flotillin-1</t>
  </si>
  <si>
    <t>FLOT1</t>
  </si>
  <si>
    <t>O75964</t>
  </si>
  <si>
    <t>ATP synthase subunit g, mitochondrial</t>
  </si>
  <si>
    <t>ATP5L</t>
  </si>
  <si>
    <t>O75976</t>
  </si>
  <si>
    <t>Carboxypeptidase D</t>
  </si>
  <si>
    <t>CPD</t>
  </si>
  <si>
    <t>O76003</t>
  </si>
  <si>
    <t>Glutaredoxin-3</t>
  </si>
  <si>
    <t>GLRX3</t>
  </si>
  <si>
    <t>O76021</t>
  </si>
  <si>
    <t>Ribosomal L1 domain-containing protein 1</t>
  </si>
  <si>
    <t>RSL1D1</t>
  </si>
  <si>
    <t>O76024</t>
  </si>
  <si>
    <t>Wolframin</t>
  </si>
  <si>
    <t>WFS1</t>
  </si>
  <si>
    <t>O76031</t>
  </si>
  <si>
    <t>ATP-dependent Clp protease ATP-binding subunit clpX-like, mitochondrial</t>
  </si>
  <si>
    <t>CLPX</t>
  </si>
  <si>
    <t>O76071</t>
  </si>
  <si>
    <t>Probable cytosolic iron-sulfur protein assembly protein CIAO1</t>
  </si>
  <si>
    <t>CIAO1</t>
  </si>
  <si>
    <t>P0CL80</t>
  </si>
  <si>
    <t>G antigen 12F;G antigen 2E;G antigen 1;G antigen 12I;G antigen 12G;G antigen 7</t>
  </si>
  <si>
    <t>GAGE12F</t>
  </si>
  <si>
    <t>O76094</t>
  </si>
  <si>
    <t>Signal recognition particle subunit SRP72</t>
  </si>
  <si>
    <t>SRP72</t>
  </si>
  <si>
    <t>O94760</t>
  </si>
  <si>
    <t>N(G),N(G)-dimethylarginine dimethylaminohydrolase 1</t>
  </si>
  <si>
    <t>DDAH1</t>
  </si>
  <si>
    <t>O94763</t>
  </si>
  <si>
    <t>Unconventional prefoldin RPB5 interactor 1</t>
  </si>
  <si>
    <t>URI1</t>
  </si>
  <si>
    <t>O94776</t>
  </si>
  <si>
    <t>Metastasis-associated protein MTA2</t>
  </si>
  <si>
    <t>MTA2</t>
  </si>
  <si>
    <t>O94804</t>
  </si>
  <si>
    <t>Serine/threonine-protein kinase 10</t>
  </si>
  <si>
    <t>STK10</t>
  </si>
  <si>
    <t>O94806</t>
  </si>
  <si>
    <t>Serine/threonine-protein kinase D3</t>
  </si>
  <si>
    <t>PRKD3</t>
  </si>
  <si>
    <t>O94822</t>
  </si>
  <si>
    <t>E3 ubiquitin-protein ligase listerin</t>
  </si>
  <si>
    <t>LTN1</t>
  </si>
  <si>
    <t>O94826</t>
  </si>
  <si>
    <t>Mitochondrial import receptor subunit TOM70</t>
  </si>
  <si>
    <t>TOMM70A</t>
  </si>
  <si>
    <t>O94830</t>
  </si>
  <si>
    <t>Phospholipase DDHD2</t>
  </si>
  <si>
    <t>DDHD2</t>
  </si>
  <si>
    <t>O94842</t>
  </si>
  <si>
    <t>TOX high mobility group box family member 4</t>
  </si>
  <si>
    <t>TOX4</t>
  </si>
  <si>
    <t>O94855</t>
  </si>
  <si>
    <t>Protein transport protein Sec24D</t>
  </si>
  <si>
    <t>SEC24D</t>
  </si>
  <si>
    <t>O94874</t>
  </si>
  <si>
    <t>E3 UFM1-protein ligase 1</t>
  </si>
  <si>
    <t>UFL1</t>
  </si>
  <si>
    <t>O94888</t>
  </si>
  <si>
    <t>UBX domain-containing protein 7</t>
  </si>
  <si>
    <t>UBXN7</t>
  </si>
  <si>
    <t>O94892</t>
  </si>
  <si>
    <t>Zinc finger protein 432</t>
  </si>
  <si>
    <t>ZNF432</t>
  </si>
  <si>
    <t>O94903</t>
  </si>
  <si>
    <t>Proline synthase co-transcribed bacterial homolog protein</t>
  </si>
  <si>
    <t>PROSC</t>
  </si>
  <si>
    <t>O94906</t>
  </si>
  <si>
    <t>Pre-mRNA-processing factor 6</t>
  </si>
  <si>
    <t>PRPF6</t>
  </si>
  <si>
    <t>O94913</t>
  </si>
  <si>
    <t>Pre-mRNA cleavage complex 2 protein Pcf11</t>
  </si>
  <si>
    <t>PCF11</t>
  </si>
  <si>
    <t>O94919</t>
  </si>
  <si>
    <t>Endonuclease domain-containing 1 protein</t>
  </si>
  <si>
    <t>ENDOD1</t>
  </si>
  <si>
    <t>O94925</t>
  </si>
  <si>
    <t>Glutaminase kidney isoform, mitochondrial</t>
  </si>
  <si>
    <t>GLS</t>
  </si>
  <si>
    <t>O94992</t>
  </si>
  <si>
    <t>Protein HEXIM1</t>
  </si>
  <si>
    <t>HEXIM1</t>
  </si>
  <si>
    <t>O95071</t>
  </si>
  <si>
    <t>E3 ubiquitin-protein ligase UBR5</t>
  </si>
  <si>
    <t>UBR5</t>
  </si>
  <si>
    <t>O95081</t>
  </si>
  <si>
    <t>Arf-GAP domain and FG repeat-containing protein 2</t>
  </si>
  <si>
    <t>AGFG2</t>
  </si>
  <si>
    <t>O95140</t>
  </si>
  <si>
    <t>Mitofusin-2</t>
  </si>
  <si>
    <t>MFN2</t>
  </si>
  <si>
    <t>O95155</t>
  </si>
  <si>
    <t>Ubiquitin conjugation factor E4 B</t>
  </si>
  <si>
    <t>UBE4B</t>
  </si>
  <si>
    <t>O95163</t>
  </si>
  <si>
    <t>Elongator complex protein 1</t>
  </si>
  <si>
    <t>IKBKAP</t>
  </si>
  <si>
    <t>S4R3I5</t>
  </si>
  <si>
    <t>NADH dehydrogenase [ubiquinone] 1 alpha subcomplex subunit 3</t>
  </si>
  <si>
    <t>NDUFA3</t>
  </si>
  <si>
    <t>O95168</t>
  </si>
  <si>
    <t>NADH dehydrogenase [ubiquinone] 1 beta subcomplex subunit 4</t>
  </si>
  <si>
    <t>NDUFB4</t>
  </si>
  <si>
    <t>O95169</t>
  </si>
  <si>
    <t>NADH dehydrogenase [ubiquinone] 1 beta subcomplex subunit 8, mitochondrial</t>
  </si>
  <si>
    <t>NDUFB8</t>
  </si>
  <si>
    <t>O95182</t>
  </si>
  <si>
    <t>NADH dehydrogenase [ubiquinone] 1 alpha subcomplex subunit 7</t>
  </si>
  <si>
    <t>NDUFA7</t>
  </si>
  <si>
    <t>O95183</t>
  </si>
  <si>
    <t>Vesicle-associated membrane protein 5</t>
  </si>
  <si>
    <t>VAMP5</t>
  </si>
  <si>
    <t>O95197</t>
  </si>
  <si>
    <t>Reticulon-3;Reticulon</t>
  </si>
  <si>
    <t>RTN3</t>
  </si>
  <si>
    <t>O95202</t>
  </si>
  <si>
    <t>LETM1 and EF-hand domain-containing protein 1, mitochondrial</t>
  </si>
  <si>
    <t>LETM1</t>
  </si>
  <si>
    <t>O95205</t>
  </si>
  <si>
    <t>Muscleblind-like protein 2</t>
  </si>
  <si>
    <t>MBLL</t>
  </si>
  <si>
    <t>O95218</t>
  </si>
  <si>
    <t>Zinc finger Ran-binding domain-containing protein 2</t>
  </si>
  <si>
    <t>ZRANB2</t>
  </si>
  <si>
    <t>O95235</t>
  </si>
  <si>
    <t>Kinesin-like protein KIF20A</t>
  </si>
  <si>
    <t>KIF20A</t>
  </si>
  <si>
    <t>O95239</t>
  </si>
  <si>
    <t>Chromosome-associated kinesin KIF4A;Chromosome-associated kinesin KIF4B</t>
  </si>
  <si>
    <t>KIF4A</t>
  </si>
  <si>
    <t>O95274</t>
  </si>
  <si>
    <t>Ly6/PLAUR domain-containing protein 3</t>
  </si>
  <si>
    <t>LYPD3</t>
  </si>
  <si>
    <t>O95292</t>
  </si>
  <si>
    <t>Vesicle-associated membrane protein-associated protein B/C</t>
  </si>
  <si>
    <t>VAPB</t>
  </si>
  <si>
    <t>O95295</t>
  </si>
  <si>
    <t>SNARE-associated protein Snapin</t>
  </si>
  <si>
    <t>SNAPIN</t>
  </si>
  <si>
    <t>O95297</t>
  </si>
  <si>
    <t>Myelin protein zero-like protein 1</t>
  </si>
  <si>
    <t>MPZL1</t>
  </si>
  <si>
    <t>O95302</t>
  </si>
  <si>
    <t>Peptidyl-prolyl cis-trans isomerase FKBP9;Putative FK506-binding protein 9-like protein</t>
  </si>
  <si>
    <t>FKBP9</t>
  </si>
  <si>
    <t>O95336</t>
  </si>
  <si>
    <t>6-phosphogluconolactonase</t>
  </si>
  <si>
    <t>PGLS</t>
  </si>
  <si>
    <t>O95340</t>
  </si>
  <si>
    <t>Bifunctional 3-phosphoadenosine 5-phosphosulfate synthase 2;Sulfate adenylyltransferase;Adenylyl-sulfate kinase</t>
  </si>
  <si>
    <t>PAPSS2</t>
  </si>
  <si>
    <t>O95347</t>
  </si>
  <si>
    <t>Structural maintenance of chromosomes protein 2</t>
  </si>
  <si>
    <t>SMC2</t>
  </si>
  <si>
    <t>O95352</t>
  </si>
  <si>
    <t>Ubiquitin-like modifier-activating enzyme ATG7</t>
  </si>
  <si>
    <t>ATG7</t>
  </si>
  <si>
    <t>O95365</t>
  </si>
  <si>
    <t>Zinc finger and BTB domain-containing protein 7A</t>
  </si>
  <si>
    <t>ZBTB7A</t>
  </si>
  <si>
    <t>O95372</t>
  </si>
  <si>
    <t>Acyl-protein thioesterase 2</t>
  </si>
  <si>
    <t>LYPLA2</t>
  </si>
  <si>
    <t>O95373</t>
  </si>
  <si>
    <t>Importin-7</t>
  </si>
  <si>
    <t>IPO7</t>
  </si>
  <si>
    <t>O95376</t>
  </si>
  <si>
    <t>E3 ubiquitin-protein ligase ARIH2</t>
  </si>
  <si>
    <t>ARIH2</t>
  </si>
  <si>
    <t>O95379</t>
  </si>
  <si>
    <t>Tumor necrosis factor alpha-induced protein 8</t>
  </si>
  <si>
    <t>TNFAIP8</t>
  </si>
  <si>
    <t>O95394</t>
  </si>
  <si>
    <t>Phosphoacetylglucosamine mutase</t>
  </si>
  <si>
    <t>PGM3</t>
  </si>
  <si>
    <t>O95396</t>
  </si>
  <si>
    <t>Adenylyltransferase and sulfurtransferase MOCS3;Molybdopterin-synthase adenylyltransferase;Molybdopterin-synthase sulfurtransferase</t>
  </si>
  <si>
    <t>MOCS3</t>
  </si>
  <si>
    <t>O95400</t>
  </si>
  <si>
    <t>CD2 antigen cytoplasmic tail-binding protein 2</t>
  </si>
  <si>
    <t>CD2BP2</t>
  </si>
  <si>
    <t>O95425</t>
  </si>
  <si>
    <t>Supervillin</t>
  </si>
  <si>
    <t>SVIL</t>
  </si>
  <si>
    <t>O95429</t>
  </si>
  <si>
    <t>BAG family molecular chaperone regulator 4</t>
  </si>
  <si>
    <t>BAG4</t>
  </si>
  <si>
    <t>O95433</t>
  </si>
  <si>
    <t>Activator of 90 kDa heat shock protein ATPase homolog 1</t>
  </si>
  <si>
    <t>AHSA1</t>
  </si>
  <si>
    <t>O95456</t>
  </si>
  <si>
    <t>Proteasome assembly chaperone 1</t>
  </si>
  <si>
    <t>PSMG1</t>
  </si>
  <si>
    <t>O95478</t>
  </si>
  <si>
    <t>Ribosome biogenesis protein NSA2 homolog</t>
  </si>
  <si>
    <t>NSA2</t>
  </si>
  <si>
    <t>O95486</t>
  </si>
  <si>
    <t>Protein transport protein Sec24A</t>
  </si>
  <si>
    <t>SEC24A</t>
  </si>
  <si>
    <t>O95487</t>
  </si>
  <si>
    <t>Protein transport protein Sec24B</t>
  </si>
  <si>
    <t>SEC24B</t>
  </si>
  <si>
    <t>O95544</t>
  </si>
  <si>
    <t>NAD kinase</t>
  </si>
  <si>
    <t>NADK</t>
  </si>
  <si>
    <t>Q5R3B4</t>
  </si>
  <si>
    <t>Mitochondrial pyruvate carrier 2</t>
  </si>
  <si>
    <t>MPC2</t>
  </si>
  <si>
    <t>O95571</t>
  </si>
  <si>
    <t>Persulfide dioxygenase ETHE1, mitochondrial</t>
  </si>
  <si>
    <t>ETHE1</t>
  </si>
  <si>
    <t>O95573</t>
  </si>
  <si>
    <t>Long-chain-fatty-acid--CoA ligase 3</t>
  </si>
  <si>
    <t>ACSL3</t>
  </si>
  <si>
    <t>O95602</t>
  </si>
  <si>
    <t>DNA-directed RNA polymerase I subunit RPA1;DNA-directed RNA polymerase</t>
  </si>
  <si>
    <t>POLR1A</t>
  </si>
  <si>
    <t>O95628</t>
  </si>
  <si>
    <t>CCR4-NOT transcription complex subunit 4</t>
  </si>
  <si>
    <t>CNOT4</t>
  </si>
  <si>
    <t>O95674</t>
  </si>
  <si>
    <t>Phosphatidate cytidylyltransferase 2</t>
  </si>
  <si>
    <t>CDS2</t>
  </si>
  <si>
    <t>O95714</t>
  </si>
  <si>
    <t>E3 ubiquitin-protein ligase HERC2</t>
  </si>
  <si>
    <t>HERC2</t>
  </si>
  <si>
    <t>O95716</t>
  </si>
  <si>
    <t>Ras-related protein Rab-3D</t>
  </si>
  <si>
    <t>RAB3D</t>
  </si>
  <si>
    <t>O95721</t>
  </si>
  <si>
    <t>Synaptosomal-associated protein 29</t>
  </si>
  <si>
    <t>SNAP29</t>
  </si>
  <si>
    <t>O95747</t>
  </si>
  <si>
    <t>Serine/threonine-protein kinase OSR1</t>
  </si>
  <si>
    <t>OXSR1</t>
  </si>
  <si>
    <t>O95757</t>
  </si>
  <si>
    <t>Heat shock 70 kDa protein 4L</t>
  </si>
  <si>
    <t>HSPA4L</t>
  </si>
  <si>
    <t>O95758</t>
  </si>
  <si>
    <t>Polypyrimidine tract-binding protein 3</t>
  </si>
  <si>
    <t>PTBP3</t>
  </si>
  <si>
    <t>O95777</t>
  </si>
  <si>
    <t>U6 snRNA-associated Sm-like protein LSm8</t>
  </si>
  <si>
    <t>LSM8</t>
  </si>
  <si>
    <t>O95782</t>
  </si>
  <si>
    <t>AP-2 complex subunit alpha-1</t>
  </si>
  <si>
    <t>AP2A1</t>
  </si>
  <si>
    <t>O95801</t>
  </si>
  <si>
    <t>Tetratricopeptide repeat protein 4</t>
  </si>
  <si>
    <t>TTC4</t>
  </si>
  <si>
    <t>O95816</t>
  </si>
  <si>
    <t>BAG family molecular chaperone regulator 2</t>
  </si>
  <si>
    <t>BAG2</t>
  </si>
  <si>
    <t>O95817</t>
  </si>
  <si>
    <t>BAG family molecular chaperone regulator 3</t>
  </si>
  <si>
    <t>BAG3</t>
  </si>
  <si>
    <t>O95831</t>
  </si>
  <si>
    <t>O95833</t>
  </si>
  <si>
    <t>Chloride intracellular channel protein 3</t>
  </si>
  <si>
    <t>CLIC3</t>
  </si>
  <si>
    <t>O95857</t>
  </si>
  <si>
    <t>Tetraspanin-13;Tetraspanin-31</t>
  </si>
  <si>
    <t>TSPAN13</t>
  </si>
  <si>
    <t>O95861</t>
  </si>
  <si>
    <t>3(2),5-bisphosphate nucleotidase 1</t>
  </si>
  <si>
    <t>BPNT1</t>
  </si>
  <si>
    <t>O95865</t>
  </si>
  <si>
    <t>N(G),N(G)-dimethylarginine dimethylaminohydrolase 2</t>
  </si>
  <si>
    <t>DDAH2</t>
  </si>
  <si>
    <t>O95881</t>
  </si>
  <si>
    <t>Thioredoxin domain-containing protein 12</t>
  </si>
  <si>
    <t>TXNDC12</t>
  </si>
  <si>
    <t>O95926</t>
  </si>
  <si>
    <t>Pre-mRNA-splicing factor SYF2</t>
  </si>
  <si>
    <t>SYF2</t>
  </si>
  <si>
    <t>O95983</t>
  </si>
  <si>
    <t>Methyl-CpG-binding domain protein 3</t>
  </si>
  <si>
    <t>MBD3</t>
  </si>
  <si>
    <t>O96000</t>
  </si>
  <si>
    <t>NADH dehydrogenase [ubiquinone] 1 beta subcomplex subunit 10</t>
  </si>
  <si>
    <t>NDUFB10</t>
  </si>
  <si>
    <t>O96005</t>
  </si>
  <si>
    <t>Cleft lip and palate transmembrane protein 1</t>
  </si>
  <si>
    <t>CLPTM1</t>
  </si>
  <si>
    <t>O96008</t>
  </si>
  <si>
    <t>Mitochondrial import receptor subunit TOM40 homolog</t>
  </si>
  <si>
    <t>TOMM40</t>
  </si>
  <si>
    <t>O96011</t>
  </si>
  <si>
    <t>Peroxisomal membrane protein 11B</t>
  </si>
  <si>
    <t>PEX11B</t>
  </si>
  <si>
    <t>O96019</t>
  </si>
  <si>
    <t>Actin-like protein 6A</t>
  </si>
  <si>
    <t>ACTL6A</t>
  </si>
  <si>
    <t>P00167</t>
  </si>
  <si>
    <t>Cytochrome b5</t>
  </si>
  <si>
    <t>CYB5A</t>
  </si>
  <si>
    <t>P00338</t>
  </si>
  <si>
    <t>L-lactate dehydrogenase A chain</t>
  </si>
  <si>
    <t>LDHA</t>
  </si>
  <si>
    <t>P00367</t>
  </si>
  <si>
    <t>Glutamate dehydrogenase 1, mitochondrial;Glutamate dehydrogenase 2, mitochondrial</t>
  </si>
  <si>
    <t>GLUD1</t>
  </si>
  <si>
    <t>P00374</t>
  </si>
  <si>
    <t>Dihydrofolate reductase</t>
  </si>
  <si>
    <t>DHFR</t>
  </si>
  <si>
    <t>P00387</t>
  </si>
  <si>
    <t>NADH-cytochrome b5 reductase 3;NADH-cytochrome b5 reductase 3 membrane-bound form;NADH-cytochrome b5 reductase 3 soluble form</t>
  </si>
  <si>
    <t>CYB5R3</t>
  </si>
  <si>
    <t>P00390</t>
  </si>
  <si>
    <t>Glutathione reductase, mitochondrial</t>
  </si>
  <si>
    <t>GSR</t>
  </si>
  <si>
    <t>P00395</t>
  </si>
  <si>
    <t>Cytochrome c oxidase subunit 1</t>
  </si>
  <si>
    <t>MT-CO1</t>
  </si>
  <si>
    <t>P00403</t>
  </si>
  <si>
    <t>Cytochrome c oxidase subunit 2</t>
  </si>
  <si>
    <t>MT-CO2</t>
  </si>
  <si>
    <t>P00414</t>
  </si>
  <si>
    <t>Cytochrome c oxidase subunit 3</t>
  </si>
  <si>
    <t>MT-CO3</t>
  </si>
  <si>
    <t>P00441</t>
  </si>
  <si>
    <t>Superoxide dismutase [Cu-Zn]</t>
  </si>
  <si>
    <t>SOD1</t>
  </si>
  <si>
    <t>P00491</t>
  </si>
  <si>
    <t>Purine nucleoside phosphorylase</t>
  </si>
  <si>
    <t>PNP</t>
  </si>
  <si>
    <t>P00492</t>
  </si>
  <si>
    <t>Hypoxanthine-guanine phosphoribosyltransferase</t>
  </si>
  <si>
    <t>HPRT1</t>
  </si>
  <si>
    <t>P00505</t>
  </si>
  <si>
    <t>Aspartate aminotransferase, mitochondrial</t>
  </si>
  <si>
    <t>GOT2</t>
  </si>
  <si>
    <t>P00533</t>
  </si>
  <si>
    <t>Epidermal growth factor receptor;Receptor protein-tyrosine kinase</t>
  </si>
  <si>
    <t>EGFR</t>
  </si>
  <si>
    <t>P00558</t>
  </si>
  <si>
    <t>Phosphoglycerate kinase 1</t>
  </si>
  <si>
    <t>PGK1</t>
  </si>
  <si>
    <t>Q5T9B7</t>
  </si>
  <si>
    <t>Adenylate kinase isoenzyme 1</t>
  </si>
  <si>
    <t>AK1</t>
  </si>
  <si>
    <t>P00813</t>
  </si>
  <si>
    <t>Adenosine deaminase</t>
  </si>
  <si>
    <t>ADA</t>
  </si>
  <si>
    <t>P00846</t>
  </si>
  <si>
    <t>ATP synthase subunit a</t>
  </si>
  <si>
    <t>MT-ATP6</t>
  </si>
  <si>
    <t>P00966</t>
  </si>
  <si>
    <t>Argininosuccinate synthase</t>
  </si>
  <si>
    <t>ASS1</t>
  </si>
  <si>
    <t>Q5H9A7</t>
  </si>
  <si>
    <t>Metalloproteinase inhibitor 1</t>
  </si>
  <si>
    <t>TIMP1</t>
  </si>
  <si>
    <t>P01100</t>
  </si>
  <si>
    <t>Proto-oncogene c-Fos</t>
  </si>
  <si>
    <t>FOS</t>
  </si>
  <si>
    <t>P01111</t>
  </si>
  <si>
    <t>GTPase NRas;GTPase KRas;GTPase KRas, N-terminally processed;GTPase HRas;GTPase HRas, N-terminally processed</t>
  </si>
  <si>
    <t>NRAS</t>
  </si>
  <si>
    <t>P02545</t>
  </si>
  <si>
    <t>Prelamin-A/C;Lamin-A/C</t>
  </si>
  <si>
    <t>LMNA</t>
  </si>
  <si>
    <t>P02786</t>
  </si>
  <si>
    <t>Transferrin receptor protein 1;Transferrin receptor protein 1, serum form</t>
  </si>
  <si>
    <t>TFRC</t>
  </si>
  <si>
    <t>P02792</t>
  </si>
  <si>
    <t>Ferritin light chain</t>
  </si>
  <si>
    <t>FTL</t>
  </si>
  <si>
    <t>P02794</t>
  </si>
  <si>
    <t>Ferritin heavy chain;Ferritin heavy chain, N-terminally processed;Ferritin</t>
  </si>
  <si>
    <t>FTH1</t>
  </si>
  <si>
    <t>P02795</t>
  </si>
  <si>
    <t>Metallothionein-2;Metallothionein-1G;Metallothionein-1M;Metallothionein-1E</t>
  </si>
  <si>
    <t>MT2A</t>
  </si>
  <si>
    <t>P03886</t>
  </si>
  <si>
    <t>NADH-ubiquinone oxidoreductase chain 1</t>
  </si>
  <si>
    <t>MT-ND1</t>
  </si>
  <si>
    <t>P03905</t>
  </si>
  <si>
    <t>NADH-ubiquinone oxidoreductase chain 4</t>
  </si>
  <si>
    <t>MT-ND4</t>
  </si>
  <si>
    <t>P03928</t>
  </si>
  <si>
    <t>ATP synthase protein 8</t>
  </si>
  <si>
    <t>MT-ATP8</t>
  </si>
  <si>
    <t>P04040</t>
  </si>
  <si>
    <t>Catalase</t>
  </si>
  <si>
    <t>CAT</t>
  </si>
  <si>
    <t>P04062</t>
  </si>
  <si>
    <t>Glucosylceramidase</t>
  </si>
  <si>
    <t>GBA</t>
  </si>
  <si>
    <t>P04075</t>
  </si>
  <si>
    <t>Fructose-bisphosphate aldolase A;Fructose-bisphosphate aldolase</t>
  </si>
  <si>
    <t>ALDOA</t>
  </si>
  <si>
    <t>P04080</t>
  </si>
  <si>
    <t>Cystatin-B</t>
  </si>
  <si>
    <t>CSTB</t>
  </si>
  <si>
    <t>P04083</t>
  </si>
  <si>
    <t>Annexin A1</t>
  </si>
  <si>
    <t>ANXA1</t>
  </si>
  <si>
    <t>P04114</t>
  </si>
  <si>
    <t>Apolipoprotein B-100;Apolipoprotein B-48</t>
  </si>
  <si>
    <t>APOB</t>
  </si>
  <si>
    <t>P04150</t>
  </si>
  <si>
    <t>Glucocorticoid receptor</t>
  </si>
  <si>
    <t>NR3C1</t>
  </si>
  <si>
    <t>P04179</t>
  </si>
  <si>
    <t>Superoxide dismutase [Mn], mitochondrial</t>
  </si>
  <si>
    <t>SOD2</t>
  </si>
  <si>
    <t>P04181</t>
  </si>
  <si>
    <t>Ornithine aminotransferase, mitochondrial;Ornithine aminotransferase, hepatic form;Ornithine aminotransferase, renal form</t>
  </si>
  <si>
    <t>OAT</t>
  </si>
  <si>
    <t>P04275</t>
  </si>
  <si>
    <t>von Willebrand factor;von Willebrand antigen 2</t>
  </si>
  <si>
    <t>VWF</t>
  </si>
  <si>
    <t>P04350</t>
  </si>
  <si>
    <t>Tubulin beta-4A chain</t>
  </si>
  <si>
    <t>TUBB4A</t>
  </si>
  <si>
    <t>P04406</t>
  </si>
  <si>
    <t>Glyceraldehyde-3-phosphate dehydrogenase</t>
  </si>
  <si>
    <t>GAPDH</t>
  </si>
  <si>
    <t>P04733</t>
  </si>
  <si>
    <t>Metallothionein-1F;Metallothionein</t>
  </si>
  <si>
    <t>MT1F</t>
  </si>
  <si>
    <t>P04792</t>
  </si>
  <si>
    <t>Heat shock protein beta-1</t>
  </si>
  <si>
    <t>HSPB1</t>
  </si>
  <si>
    <t>P04818</t>
  </si>
  <si>
    <t>Thymidylate synthase</t>
  </si>
  <si>
    <t>TYMS</t>
  </si>
  <si>
    <t>P04843</t>
  </si>
  <si>
    <t>Dolichyl-diphosphooligosaccharide--protein glycosyltransferase subunit 1</t>
  </si>
  <si>
    <t>RPN1</t>
  </si>
  <si>
    <t>P04844</t>
  </si>
  <si>
    <t>Dolichyl-diphosphooligosaccharide--protein glycosyltransferase subunit 2</t>
  </si>
  <si>
    <t>RPN2</t>
  </si>
  <si>
    <t>P04899</t>
  </si>
  <si>
    <t>Guanine nucleotide-binding protein G(i) subunit alpha-2</t>
  </si>
  <si>
    <t>GNAI2</t>
  </si>
  <si>
    <t>Q93077</t>
  </si>
  <si>
    <t>Histone H2A type 1-C;Histone H2A type 3;Histone H2A type 1-B/E</t>
  </si>
  <si>
    <t>HIST1H2AC</t>
  </si>
  <si>
    <t>P04920</t>
  </si>
  <si>
    <t>Anion exchange protein 2</t>
  </si>
  <si>
    <t>SLC4A2</t>
  </si>
  <si>
    <t>P05023</t>
  </si>
  <si>
    <t>Sodium/potassium-transporting ATPase subunit alpha-1</t>
  </si>
  <si>
    <t>ATP1A1</t>
  </si>
  <si>
    <t>P05026</t>
  </si>
  <si>
    <t>Sodium/potassium-transporting ATPase subunit beta-1</t>
  </si>
  <si>
    <t>ATP1B1</t>
  </si>
  <si>
    <t>P05091</t>
  </si>
  <si>
    <t>Aldehyde dehydrogenase, mitochondrial</t>
  </si>
  <si>
    <t>ALDH2</t>
  </si>
  <si>
    <t>P05114</t>
  </si>
  <si>
    <t>Non-histone chromosomal protein HMG-14</t>
  </si>
  <si>
    <t>HMGN1</t>
  </si>
  <si>
    <t>P05141</t>
  </si>
  <si>
    <t>ADP/ATP translocase 2;ADP/ATP translocase 2, N-terminally processed</t>
  </si>
  <si>
    <t>SLC25A5</t>
  </si>
  <si>
    <t>P05187</t>
  </si>
  <si>
    <t>Alkaline phosphatase, placental type</t>
  </si>
  <si>
    <t>ALPP</t>
  </si>
  <si>
    <t>P05198</t>
  </si>
  <si>
    <t>Eukaryotic translation initiation factor 2 subunit 1</t>
  </si>
  <si>
    <t>EIF2S1</t>
  </si>
  <si>
    <t>P05204</t>
  </si>
  <si>
    <t>Non-histone chromosomal protein HMG-17</t>
  </si>
  <si>
    <t>HMGN2</t>
  </si>
  <si>
    <t>P05362</t>
  </si>
  <si>
    <t>Intercellular adhesion molecule 1</t>
  </si>
  <si>
    <t>ICAM1</t>
  </si>
  <si>
    <t>P05386</t>
  </si>
  <si>
    <t>60S acidic ribosomal protein P1</t>
  </si>
  <si>
    <t>RPLP1</t>
  </si>
  <si>
    <t>P05387</t>
  </si>
  <si>
    <t>60S acidic ribosomal protein P2</t>
  </si>
  <si>
    <t>RPLP2</t>
  </si>
  <si>
    <t>P05388</t>
  </si>
  <si>
    <t>60S acidic ribosomal protein P0;60S acidic ribosomal protein P0-like</t>
  </si>
  <si>
    <t>RPLP0</t>
  </si>
  <si>
    <t>S4R371</t>
  </si>
  <si>
    <t>Fatty acid-binding protein, heart</t>
  </si>
  <si>
    <t>FABP3</t>
  </si>
  <si>
    <t>P05455</t>
  </si>
  <si>
    <t>Lupus La protein</t>
  </si>
  <si>
    <t>SSB</t>
  </si>
  <si>
    <t>P05556</t>
  </si>
  <si>
    <t>Integrin beta-1</t>
  </si>
  <si>
    <t>ITGB1</t>
  </si>
  <si>
    <t>P05783</t>
  </si>
  <si>
    <t>Keratin, type I cytoskeletal 18</t>
  </si>
  <si>
    <t>KRT18</t>
  </si>
  <si>
    <t>P05976</t>
  </si>
  <si>
    <t>Myosin light chain 1/3, skeletal muscle isoform;Myosin light chain 3</t>
  </si>
  <si>
    <t>MYL1</t>
  </si>
  <si>
    <t>P06132</t>
  </si>
  <si>
    <t>Uroporphyrinogen decarboxylase</t>
  </si>
  <si>
    <t>UROD</t>
  </si>
  <si>
    <t>P06576</t>
  </si>
  <si>
    <t>ATP synthase subunit beta, mitochondrial;ATP synthase subunit beta</t>
  </si>
  <si>
    <t>ATP5B</t>
  </si>
  <si>
    <t>P06703</t>
  </si>
  <si>
    <t>Protein S100-A6;Protein S100</t>
  </si>
  <si>
    <t>S100A6</t>
  </si>
  <si>
    <t>P06730</t>
  </si>
  <si>
    <t>Eukaryotic translation initiation factor 4E</t>
  </si>
  <si>
    <t>EIF4E</t>
  </si>
  <si>
    <t>P06733</t>
  </si>
  <si>
    <t>Alpha-enolase</t>
  </si>
  <si>
    <t>ENO1</t>
  </si>
  <si>
    <t>P06737</t>
  </si>
  <si>
    <t>Glycogen phosphorylase, liver form;Alpha-1,4 glucan phosphorylase</t>
  </si>
  <si>
    <t>PYGL</t>
  </si>
  <si>
    <t>P06744</t>
  </si>
  <si>
    <t>Glucose-6-phosphate isomerase</t>
  </si>
  <si>
    <t>GPI</t>
  </si>
  <si>
    <t>P06748</t>
  </si>
  <si>
    <t>Nucleophosmin</t>
  </si>
  <si>
    <t>NPM1</t>
  </si>
  <si>
    <t>P06753</t>
  </si>
  <si>
    <t>P06756</t>
  </si>
  <si>
    <t>Integrin alpha-V;Integrin alpha-V heavy chain;Integrin alpha-V light chain</t>
  </si>
  <si>
    <t>ITGAV</t>
  </si>
  <si>
    <t>P07099</t>
  </si>
  <si>
    <t>Epoxide hydrolase 1</t>
  </si>
  <si>
    <t>EPHX1</t>
  </si>
  <si>
    <t>P07108</t>
  </si>
  <si>
    <t>Acyl-CoA-binding protein</t>
  </si>
  <si>
    <t>DBI</t>
  </si>
  <si>
    <t>P07237</t>
  </si>
  <si>
    <t>Protein disulfide-isomerase</t>
  </si>
  <si>
    <t>P4HB</t>
  </si>
  <si>
    <t>P07305</t>
  </si>
  <si>
    <t>Histone H1.0;Histone H1.0, N-terminally processed</t>
  </si>
  <si>
    <t>H1F0</t>
  </si>
  <si>
    <t>P07311</t>
  </si>
  <si>
    <t>Acylphosphatase-1;Acylphosphatase</t>
  </si>
  <si>
    <t>ACYP1</t>
  </si>
  <si>
    <t>P07355</t>
  </si>
  <si>
    <t>Annexin A2;Annexin</t>
  </si>
  <si>
    <t>ANXA2</t>
  </si>
  <si>
    <t>P07384</t>
  </si>
  <si>
    <t>Calpain-1 catalytic subunit</t>
  </si>
  <si>
    <t>CAPN1</t>
  </si>
  <si>
    <t>Q5JP53</t>
  </si>
  <si>
    <t>Tubulin beta chain</t>
  </si>
  <si>
    <t>TUBB</t>
  </si>
  <si>
    <t>P07602</t>
  </si>
  <si>
    <t>Prosaposin;Saposin-A;Saposin-B-Val;Saposin-B;Saposin-C;Saposin-D</t>
  </si>
  <si>
    <t>PSAP</t>
  </si>
  <si>
    <t>Q5URX0</t>
  </si>
  <si>
    <t>Beta-hexosaminidase subunit beta;Beta-hexosaminidase subunit beta chain B;Beta-hexosaminidase subunit beta chain A</t>
  </si>
  <si>
    <t>HEXB</t>
  </si>
  <si>
    <t>P07711</t>
  </si>
  <si>
    <t>Cathepsin L1;Cathepsin L1 heavy chain;Cathepsin L1 light chain</t>
  </si>
  <si>
    <t>CTSL</t>
  </si>
  <si>
    <t>P07737</t>
  </si>
  <si>
    <t>Profilin-1</t>
  </si>
  <si>
    <t>PFN1</t>
  </si>
  <si>
    <t>P07741</t>
  </si>
  <si>
    <t>Adenine phosphoribosyltransferase</t>
  </si>
  <si>
    <t>APRT</t>
  </si>
  <si>
    <t>P07814</t>
  </si>
  <si>
    <t>Bifunctional glutamate/proline--tRNA ligase;Glutamate--tRNA ligase;Proline--tRNA ligase</t>
  </si>
  <si>
    <t>EPRS</t>
  </si>
  <si>
    <t>P07858</t>
  </si>
  <si>
    <t>Cathepsin B;Cathepsin B light chain;Cathepsin B heavy chain</t>
  </si>
  <si>
    <t>CTSB</t>
  </si>
  <si>
    <t>P07900</t>
  </si>
  <si>
    <t>Heat shock protein HSP 90-alpha</t>
  </si>
  <si>
    <t>HSP90AA1</t>
  </si>
  <si>
    <t>P07919</t>
  </si>
  <si>
    <t>Cytochrome b-c1 complex subunit 6, mitochondrial</t>
  </si>
  <si>
    <t>UQCRH</t>
  </si>
  <si>
    <t>P07951</t>
  </si>
  <si>
    <t>P07954</t>
  </si>
  <si>
    <t>Fumarate hydratase, mitochondrial</t>
  </si>
  <si>
    <t>FH</t>
  </si>
  <si>
    <t>P07998</t>
  </si>
  <si>
    <t>Ribonuclease pancreatic</t>
  </si>
  <si>
    <t>RNASE1</t>
  </si>
  <si>
    <t>P08047</t>
  </si>
  <si>
    <t>Transcription factor Sp1</t>
  </si>
  <si>
    <t>SP1</t>
  </si>
  <si>
    <t>P08133</t>
  </si>
  <si>
    <t>Annexin A6;Annexin</t>
  </si>
  <si>
    <t>Q5JR08</t>
  </si>
  <si>
    <t>Rho-related GTP-binding protein RhoC</t>
  </si>
  <si>
    <t>RHOC</t>
  </si>
  <si>
    <t>P08195</t>
  </si>
  <si>
    <t>P08238</t>
  </si>
  <si>
    <t>Heat shock protein HSP 90-beta</t>
  </si>
  <si>
    <t>HSP90AB1</t>
  </si>
  <si>
    <t>P08240</t>
  </si>
  <si>
    <t>Signal recognition particle receptor subunit alpha</t>
  </si>
  <si>
    <t>SRPR</t>
  </si>
  <si>
    <t>P08243</t>
  </si>
  <si>
    <t>Asparagine synthetase [glutamine-hydrolyzing]</t>
  </si>
  <si>
    <t>ASNS</t>
  </si>
  <si>
    <t>P08559</t>
  </si>
  <si>
    <t>Pyruvate dehydrogenase E1 component subunit alpha, somatic form, mitochondrial</t>
  </si>
  <si>
    <t>PDHA1</t>
  </si>
  <si>
    <t>P08574</t>
  </si>
  <si>
    <t>Cytochrome c1, heme protein, mitochondrial</t>
  </si>
  <si>
    <t>CYC1</t>
  </si>
  <si>
    <t>P08579</t>
  </si>
  <si>
    <t>U2 small nuclear ribonucleoprotein B</t>
  </si>
  <si>
    <t>SNRPB2</t>
  </si>
  <si>
    <t>P08581</t>
  </si>
  <si>
    <t>Hepatocyte growth factor receptor</t>
  </si>
  <si>
    <t>MET</t>
  </si>
  <si>
    <t>P08621</t>
  </si>
  <si>
    <t>U1 small nuclear ribonucleoprotein 70 kDa</t>
  </si>
  <si>
    <t>SNRNP70</t>
  </si>
  <si>
    <t>P08648</t>
  </si>
  <si>
    <t>Integrin alpha-5;Integrin alpha-5 heavy chain;Integrin alpha-5 light chain</t>
  </si>
  <si>
    <t>ITGA5</t>
  </si>
  <si>
    <t>P08670</t>
  </si>
  <si>
    <t>Vimentin</t>
  </si>
  <si>
    <t>VIM</t>
  </si>
  <si>
    <t>P08754</t>
  </si>
  <si>
    <t>Guanine nucleotide-binding protein G(k) subunit alpha</t>
  </si>
  <si>
    <t>GNAI3</t>
  </si>
  <si>
    <t>P08758</t>
  </si>
  <si>
    <t>Annexin A5;Annexin</t>
  </si>
  <si>
    <t>ANXA5</t>
  </si>
  <si>
    <t>P08F94</t>
  </si>
  <si>
    <t>Fibrocystin</t>
  </si>
  <si>
    <t>PKHD1</t>
  </si>
  <si>
    <t>P09012</t>
  </si>
  <si>
    <t>U1 small nuclear ribonucleoprotein A</t>
  </si>
  <si>
    <t>SNRPA</t>
  </si>
  <si>
    <t>P09104</t>
  </si>
  <si>
    <t>Gamma-enolase;Enolase</t>
  </si>
  <si>
    <t>ENO2</t>
  </si>
  <si>
    <t>P09110</t>
  </si>
  <si>
    <t>3-ketoacyl-CoA thiolase, peroxisomal</t>
  </si>
  <si>
    <t>ACAA1</t>
  </si>
  <si>
    <t>P09132</t>
  </si>
  <si>
    <t>Signal recognition particle 19 kDa protein</t>
  </si>
  <si>
    <t>SRP19</t>
  </si>
  <si>
    <t>P09234</t>
  </si>
  <si>
    <t>U1 small nuclear ribonucleoprotein C</t>
  </si>
  <si>
    <t>SNRPC</t>
  </si>
  <si>
    <t>P09382</t>
  </si>
  <si>
    <t>Galectin-1</t>
  </si>
  <si>
    <t>LGALS1</t>
  </si>
  <si>
    <t>P09417</t>
  </si>
  <si>
    <t>Dihydropteridine reductase</t>
  </si>
  <si>
    <t>QDPR</t>
  </si>
  <si>
    <t>P09429</t>
  </si>
  <si>
    <t>High mobility group protein B1</t>
  </si>
  <si>
    <t>HMGB1</t>
  </si>
  <si>
    <t>P09488</t>
  </si>
  <si>
    <t>Glutathione S-transferase Mu 1</t>
  </si>
  <si>
    <t>GSTM1</t>
  </si>
  <si>
    <t>P09493</t>
  </si>
  <si>
    <t>Tropomyosin alpha-1 chain</t>
  </si>
  <si>
    <t>TPM1</t>
  </si>
  <si>
    <t>P09496</t>
  </si>
  <si>
    <t>Clathrin light chain A</t>
  </si>
  <si>
    <t>CLTA</t>
  </si>
  <si>
    <t>P09497</t>
  </si>
  <si>
    <t>Clathrin light chain B</t>
  </si>
  <si>
    <t>CLTB</t>
  </si>
  <si>
    <t>P09525</t>
  </si>
  <si>
    <t>Annexin A4;Annexin</t>
  </si>
  <si>
    <t>ANXA4</t>
  </si>
  <si>
    <t>P09543</t>
  </si>
  <si>
    <t>2,3-cyclic-nucleotide 3-phosphodiesterase</t>
  </si>
  <si>
    <t>CNP</t>
  </si>
  <si>
    <t>P09601</t>
  </si>
  <si>
    <t>Heme oxygenase 1</t>
  </si>
  <si>
    <t>HMOX1</t>
  </si>
  <si>
    <t>P09622</t>
  </si>
  <si>
    <t>Dihydrolipoyl dehydrogenase, mitochondrial;Dihydrolipoyl dehydrogenase</t>
  </si>
  <si>
    <t>DLD</t>
  </si>
  <si>
    <t>P09651</t>
  </si>
  <si>
    <t>Heterogeneous nuclear ribonucleoprotein A1;Heterogeneous nuclear ribonucleoprotein A1, N-terminally processed</t>
  </si>
  <si>
    <t>HNRNPA1</t>
  </si>
  <si>
    <t>P09661</t>
  </si>
  <si>
    <t>U2 small nuclear ribonucleoprotein A</t>
  </si>
  <si>
    <t>SNRPA1</t>
  </si>
  <si>
    <t>P09669</t>
  </si>
  <si>
    <t>Cytochrome c oxidase subunit 6C</t>
  </si>
  <si>
    <t>COX6C</t>
  </si>
  <si>
    <t>P09874</t>
  </si>
  <si>
    <t>Poly [ADP-ribose] polymerase 1</t>
  </si>
  <si>
    <t>PARP1</t>
  </si>
  <si>
    <t>P09960</t>
  </si>
  <si>
    <t>Leukotriene A-4 hydrolase</t>
  </si>
  <si>
    <t>LTA4H</t>
  </si>
  <si>
    <t>P09972</t>
  </si>
  <si>
    <t>Fructose-bisphosphate aldolase C;Fructose-bisphosphate aldolase</t>
  </si>
  <si>
    <t>ALDOC</t>
  </si>
  <si>
    <t>Q71UI9</t>
  </si>
  <si>
    <t>Histone H2A.V;Histone H2A.Z;Histone H2A</t>
  </si>
  <si>
    <t>H2AFV</t>
  </si>
  <si>
    <t>P0C7X3</t>
  </si>
  <si>
    <t>Putative cyclin-Y-like protein 3</t>
  </si>
  <si>
    <t>CCNYL3</t>
  </si>
  <si>
    <t>P0CG12</t>
  </si>
  <si>
    <t>Chromosome transmission fidelity protein 8 homolog isoform 2</t>
  </si>
  <si>
    <t>CHTF8</t>
  </si>
  <si>
    <t>Q6ICJ4</t>
  </si>
  <si>
    <t>Glutathione S-transferase theta-2B;Glutathione S-transferase theta-2</t>
  </si>
  <si>
    <t>Em:AP000351.3</t>
  </si>
  <si>
    <t>P0CG38</t>
  </si>
  <si>
    <t>POTE ankyrin domain family member I</t>
  </si>
  <si>
    <t>POTEI</t>
  </si>
  <si>
    <t>P0DMV8</t>
  </si>
  <si>
    <t>Heat shock 70 kDa protein 1A</t>
  </si>
  <si>
    <t>HSPA1A</t>
  </si>
  <si>
    <t>P0DN76</t>
  </si>
  <si>
    <t>Splicing factor U2AF 35 kDa subunit;Splicing factor U2AF 26 kDa subunit</t>
  </si>
  <si>
    <t>U2AF1</t>
  </si>
  <si>
    <t>P0DN79</t>
  </si>
  <si>
    <t>Cystathionine beta-synthase</t>
  </si>
  <si>
    <t>CBS</t>
  </si>
  <si>
    <t>P0DP25</t>
  </si>
  <si>
    <t>CALM2</t>
  </si>
  <si>
    <t>P0DPB6</t>
  </si>
  <si>
    <t>P0DPH8</t>
  </si>
  <si>
    <t>Tubulin alpha-3E chain</t>
  </si>
  <si>
    <t>TUBA3E</t>
  </si>
  <si>
    <t>P10109</t>
  </si>
  <si>
    <t>Adrenodoxin, mitochondrial</t>
  </si>
  <si>
    <t>FDX1</t>
  </si>
  <si>
    <t>P10155</t>
  </si>
  <si>
    <t>60 kDa SS-A/Ro ribonucleoprotein</t>
  </si>
  <si>
    <t>TROVE2</t>
  </si>
  <si>
    <t>P10253</t>
  </si>
  <si>
    <t>Lysosomal alpha-glucosidase;76 kDa lysosomal alpha-glucosidase;70 kDa lysosomal alpha-glucosidase</t>
  </si>
  <si>
    <t>GAA</t>
  </si>
  <si>
    <t>P10398</t>
  </si>
  <si>
    <t>Serine/threonine-protein kinase A-Raf</t>
  </si>
  <si>
    <t>ARAF</t>
  </si>
  <si>
    <t>P10412</t>
  </si>
  <si>
    <t>Histone H1.4;Histone H1.3</t>
  </si>
  <si>
    <t>HIST1H1E</t>
  </si>
  <si>
    <t>P10515</t>
  </si>
  <si>
    <t>Dihydrolipoyllysine-residue acetyltransferase component of pyruvate dehydrogenase complex, mitochondrial;Acetyltransferase component of pyruvate dehydrogenase complex</t>
  </si>
  <si>
    <t>DLAT</t>
  </si>
  <si>
    <t>P10586</t>
  </si>
  <si>
    <t>Receptor-type tyrosine-protein phosphatase F</t>
  </si>
  <si>
    <t>PTPRF</t>
  </si>
  <si>
    <t>P10599</t>
  </si>
  <si>
    <t>Thioredoxin</t>
  </si>
  <si>
    <t>TXN</t>
  </si>
  <si>
    <t>P10606</t>
  </si>
  <si>
    <t>Cytochrome c oxidase subunit 5B, mitochondrial</t>
  </si>
  <si>
    <t>COX5B</t>
  </si>
  <si>
    <t>X6R5C5</t>
  </si>
  <si>
    <t>Carboxypeptidase;Lysosomal protective protein;Lysosomal protective protein 32 kDa chain;Lysosomal protective protein 20 kDa chain</t>
  </si>
  <si>
    <t>CTSA</t>
  </si>
  <si>
    <t>P10620</t>
  </si>
  <si>
    <t>Microsomal glutathione S-transferase 1</t>
  </si>
  <si>
    <t>MGST1</t>
  </si>
  <si>
    <t>P10644</t>
  </si>
  <si>
    <t>cAMP-dependent protein kinase type I-alpha regulatory subunit;cAMP-dependent protein kinase type I-alpha regulatory subunit, N-terminally processed</t>
  </si>
  <si>
    <t>PRKAR1A</t>
  </si>
  <si>
    <t>P10696</t>
  </si>
  <si>
    <t>Alkaline phosphatase, placental-like</t>
  </si>
  <si>
    <t>ALPPL2</t>
  </si>
  <si>
    <t>X6RA14</t>
  </si>
  <si>
    <t>S-formylglutathione hydrolase</t>
  </si>
  <si>
    <t>ESD</t>
  </si>
  <si>
    <t>P10809</t>
  </si>
  <si>
    <t>60 kDa heat shock protein, mitochondrial</t>
  </si>
  <si>
    <t>HSPD1</t>
  </si>
  <si>
    <t>P10909</t>
  </si>
  <si>
    <t>Clusterin;Clusterin beta chain;Clusterin alpha chain;Clusterin</t>
  </si>
  <si>
    <t>CLU</t>
  </si>
  <si>
    <t>P11021</t>
  </si>
  <si>
    <t>78 kDa glucose-regulated protein</t>
  </si>
  <si>
    <t>HSPA5</t>
  </si>
  <si>
    <t>P11047</t>
  </si>
  <si>
    <t>Laminin subunit gamma-1</t>
  </si>
  <si>
    <t>LAMC1</t>
  </si>
  <si>
    <t>P11137</t>
  </si>
  <si>
    <t>Microtubule-associated protein 2</t>
  </si>
  <si>
    <t>MAP2</t>
  </si>
  <si>
    <t>P11142</t>
  </si>
  <si>
    <t>Heat shock cognate 71 kDa protein</t>
  </si>
  <si>
    <t>P11166</t>
  </si>
  <si>
    <t>Solute carrier family 2, facilitated glucose transporter member 1</t>
  </si>
  <si>
    <t>SLC2A1</t>
  </si>
  <si>
    <t>Q8TDB8</t>
  </si>
  <si>
    <t>Solute carrier family 2, facilitated glucose transporter member 14;Solute carrier family 2, facilitated glucose transporter member 3</t>
  </si>
  <si>
    <t>SLC2A14</t>
  </si>
  <si>
    <t>P11172</t>
  </si>
  <si>
    <t>Uridine 5-monophosphate synthase;Orotate phosphoribosyltransferase;Orotidine 5-phosphate decarboxylase</t>
  </si>
  <si>
    <t>UMPS</t>
  </si>
  <si>
    <t>P11177</t>
  </si>
  <si>
    <t>Pyruvate dehydrogenase E1 component subunit beta, mitochondrial</t>
  </si>
  <si>
    <t>PDHB</t>
  </si>
  <si>
    <t>P11182</t>
  </si>
  <si>
    <t>Lipoamide acyltransferase component of branched-chain alpha-keto acid dehydrogenase complex, mitochondrial</t>
  </si>
  <si>
    <t>DBT</t>
  </si>
  <si>
    <t>P11216</t>
  </si>
  <si>
    <t>Glycogen phosphorylase, brain form</t>
  </si>
  <si>
    <t>PYGB</t>
  </si>
  <si>
    <t>P11233</t>
  </si>
  <si>
    <t>Ras-related protein Ral-A</t>
  </si>
  <si>
    <t>RALA</t>
  </si>
  <si>
    <t>P11234</t>
  </si>
  <si>
    <t>Ras-related protein Ral-B</t>
  </si>
  <si>
    <t>RALB</t>
  </si>
  <si>
    <t>P11277</t>
  </si>
  <si>
    <t>Spectrin beta chain, erythrocytic</t>
  </si>
  <si>
    <t>SPTB</t>
  </si>
  <si>
    <t>P11279</t>
  </si>
  <si>
    <t>Lysosome-associated membrane glycoprotein 1</t>
  </si>
  <si>
    <t>LAMP1</t>
  </si>
  <si>
    <t>P11387</t>
  </si>
  <si>
    <t>DNA topoisomerase 1</t>
  </si>
  <si>
    <t>TOP1</t>
  </si>
  <si>
    <t>P11388</t>
  </si>
  <si>
    <t>DNA topoisomerase 2-alpha</t>
  </si>
  <si>
    <t>TOP2A</t>
  </si>
  <si>
    <t>P11413</t>
  </si>
  <si>
    <t>Glucose-6-phosphate 1-dehydrogenase</t>
  </si>
  <si>
    <t>G6PD</t>
  </si>
  <si>
    <t>P11441</t>
  </si>
  <si>
    <t>Ubiquitin-like protein 4A</t>
  </si>
  <si>
    <t>UBL4A</t>
  </si>
  <si>
    <t>P11488</t>
  </si>
  <si>
    <t>Guanine nucleotide-binding protein G(t) subunit alpha-1</t>
  </si>
  <si>
    <t>GNAT1</t>
  </si>
  <si>
    <t>P11498</t>
  </si>
  <si>
    <t>Pyruvate carboxylase, mitochondrial</t>
  </si>
  <si>
    <t>PC</t>
  </si>
  <si>
    <t>P11586</t>
  </si>
  <si>
    <t>C-1-tetrahydrofolate synthase, cytoplasmic;Methylenetetrahydrofolate dehydrogenase;Methenyltetrahydrofolate cyclohydrolase;Formyltetrahydrofolate synthetase;C-1-tetrahydrofolate synthase, cytoplasmic, N-terminally processed</t>
  </si>
  <si>
    <t>MTHFD1</t>
  </si>
  <si>
    <t>P11717</t>
  </si>
  <si>
    <t>Cation-independent mannose-6-phosphate receptor</t>
  </si>
  <si>
    <t>IGF2R</t>
  </si>
  <si>
    <t>P11766</t>
  </si>
  <si>
    <t>Alcohol dehydrogenase class-3</t>
  </si>
  <si>
    <t>ADH5</t>
  </si>
  <si>
    <t>P11802</t>
  </si>
  <si>
    <t>Cyclin-dependent kinase 4</t>
  </si>
  <si>
    <t>CDK4</t>
  </si>
  <si>
    <t>P11908</t>
  </si>
  <si>
    <t>Ribose-phosphate pyrophosphokinase 2</t>
  </si>
  <si>
    <t>PRPS2</t>
  </si>
  <si>
    <t>P11940</t>
  </si>
  <si>
    <t>Polyadenylate-binding protein 1;Polyadenylate-binding protein</t>
  </si>
  <si>
    <t>PABPC1</t>
  </si>
  <si>
    <t>P12004</t>
  </si>
  <si>
    <t>Proliferating cell nuclear antigen</t>
  </si>
  <si>
    <t>PCNA</t>
  </si>
  <si>
    <t>P12036</t>
  </si>
  <si>
    <t>Neurofilament heavy polypeptide</t>
  </si>
  <si>
    <t>NEFH</t>
  </si>
  <si>
    <t>P12081</t>
  </si>
  <si>
    <t>Histidine--tRNA ligase, cytoplasmic</t>
  </si>
  <si>
    <t>HARS</t>
  </si>
  <si>
    <t>P12110</t>
  </si>
  <si>
    <t>Collagen alpha-2(VI) chain</t>
  </si>
  <si>
    <t>COL6A2</t>
  </si>
  <si>
    <t>P12235</t>
  </si>
  <si>
    <t>ADP/ATP translocase 1</t>
  </si>
  <si>
    <t>SLC25A4</t>
  </si>
  <si>
    <t>P12236</t>
  </si>
  <si>
    <t>ADP/ATP translocase 3;ADP/ATP translocase 3, N-terminally processed</t>
  </si>
  <si>
    <t>SLC25A6</t>
  </si>
  <si>
    <t>P12268</t>
  </si>
  <si>
    <t>Inosine-5-monophosphate dehydrogenase 2</t>
  </si>
  <si>
    <t>IMPDH2</t>
  </si>
  <si>
    <t>P12270</t>
  </si>
  <si>
    <t>Nucleoprotein TPR</t>
  </si>
  <si>
    <t>TPR</t>
  </si>
  <si>
    <t>P12277</t>
  </si>
  <si>
    <t>Creatine kinase B-type</t>
  </si>
  <si>
    <t>CKB</t>
  </si>
  <si>
    <t>P12429</t>
  </si>
  <si>
    <t>Annexin A3;Annexin</t>
  </si>
  <si>
    <t>ANXA3</t>
  </si>
  <si>
    <t>P12532</t>
  </si>
  <si>
    <t>Creatine kinase U-type, mitochondrial</t>
  </si>
  <si>
    <t>CKMT1A</t>
  </si>
  <si>
    <t>P12814</t>
  </si>
  <si>
    <t>Alpha-actinin-1</t>
  </si>
  <si>
    <t>ACTN1</t>
  </si>
  <si>
    <t>P12882</t>
  </si>
  <si>
    <t>Myosin-1;Myosin-2;Myosin-8;Myosin-4;Myosin-3</t>
  </si>
  <si>
    <t>MYH1</t>
  </si>
  <si>
    <t>P12931</t>
  </si>
  <si>
    <t>Proto-oncogene tyrosine-protein kinase Src</t>
  </si>
  <si>
    <t>SRC</t>
  </si>
  <si>
    <t>P12955</t>
  </si>
  <si>
    <t>Xaa-Pro dipeptidase</t>
  </si>
  <si>
    <t>PEPD</t>
  </si>
  <si>
    <t>P12956</t>
  </si>
  <si>
    <t>X-ray repair cross-complementing protein 6</t>
  </si>
  <si>
    <t>XRCC6</t>
  </si>
  <si>
    <t>P13010</t>
  </si>
  <si>
    <t>X-ray repair cross-complementing protein 5</t>
  </si>
  <si>
    <t>XRCC5</t>
  </si>
  <si>
    <t>P13073</t>
  </si>
  <si>
    <t>Cytochrome c oxidase subunit 4 isoform 1, mitochondrial</t>
  </si>
  <si>
    <t>COX4I1</t>
  </si>
  <si>
    <t>P13473</t>
  </si>
  <si>
    <t>Lysosome-associated membrane glycoprotein 2</t>
  </si>
  <si>
    <t>LAMP2</t>
  </si>
  <si>
    <t>P13489</t>
  </si>
  <si>
    <t>Ribonuclease inhibitor</t>
  </si>
  <si>
    <t>RNH1</t>
  </si>
  <si>
    <t>P13639</t>
  </si>
  <si>
    <t>Elongation factor 2</t>
  </si>
  <si>
    <t>EEF2</t>
  </si>
  <si>
    <t>P13667</t>
  </si>
  <si>
    <t>Protein disulfide-isomerase A4</t>
  </si>
  <si>
    <t>PDIA4</t>
  </si>
  <si>
    <t>P13674</t>
  </si>
  <si>
    <t>Prolyl 4-hydroxylase subunit alpha-1</t>
  </si>
  <si>
    <t>P4HA1</t>
  </si>
  <si>
    <t>P13693</t>
  </si>
  <si>
    <t>Translationally-controlled tumor protein</t>
  </si>
  <si>
    <t>TPT1</t>
  </si>
  <si>
    <t>P13716</t>
  </si>
  <si>
    <t>Delta-aminolevulinic acid dehydratase</t>
  </si>
  <si>
    <t>ALAD</t>
  </si>
  <si>
    <t>P13726</t>
  </si>
  <si>
    <t>Tissue factor</t>
  </si>
  <si>
    <t>F3</t>
  </si>
  <si>
    <t>P13797</t>
  </si>
  <si>
    <t>Plastin-3</t>
  </si>
  <si>
    <t>PLS3</t>
  </si>
  <si>
    <t>P13804</t>
  </si>
  <si>
    <t>Electron transfer flavoprotein subunit alpha, mitochondrial</t>
  </si>
  <si>
    <t>ETFA</t>
  </si>
  <si>
    <t>P13807</t>
  </si>
  <si>
    <t>Glycogen [starch] synthase, muscle</t>
  </si>
  <si>
    <t>GYS1</t>
  </si>
  <si>
    <t>P13861</t>
  </si>
  <si>
    <t>cAMP-dependent protein kinase type II-alpha regulatory subunit</t>
  </si>
  <si>
    <t>PRKAR2A</t>
  </si>
  <si>
    <t>P13984</t>
  </si>
  <si>
    <t>General transcription factor IIF subunit 2</t>
  </si>
  <si>
    <t>GTF2F2</t>
  </si>
  <si>
    <t>P13995</t>
  </si>
  <si>
    <t>Bifunctional methylenetetrahydrofolate dehydrogenase/cyclohydrolase, mitochondrial;NAD-dependent methylenetetrahydrofolate dehydrogenase;Methenyltetrahydrofolate cyclohydrolase</t>
  </si>
  <si>
    <t>MTHFD2</t>
  </si>
  <si>
    <t>P14174</t>
  </si>
  <si>
    <t>Macrophage migration inhibitory factor</t>
  </si>
  <si>
    <t>MIF</t>
  </si>
  <si>
    <t>P14324</t>
  </si>
  <si>
    <t>Farnesyl pyrophosphate synthase</t>
  </si>
  <si>
    <t>FDPS</t>
  </si>
  <si>
    <t>P14373</t>
  </si>
  <si>
    <t>Zinc finger protein RFP</t>
  </si>
  <si>
    <t>TRIM27</t>
  </si>
  <si>
    <t>P14384</t>
  </si>
  <si>
    <t>Carboxypeptidase M</t>
  </si>
  <si>
    <t>CPM</t>
  </si>
  <si>
    <t>P14550</t>
  </si>
  <si>
    <t>Alcohol dehydrogenase [NADP(+)]</t>
  </si>
  <si>
    <t>AKR1A1</t>
  </si>
  <si>
    <t>P14618</t>
  </si>
  <si>
    <t>Pyruvate kinase PKM;Pyruvate kinase</t>
  </si>
  <si>
    <t>PKM</t>
  </si>
  <si>
    <t>P14621</t>
  </si>
  <si>
    <t>Acylphosphatase-2</t>
  </si>
  <si>
    <t>ACYP2</t>
  </si>
  <si>
    <t>P14625</t>
  </si>
  <si>
    <t>Endoplasmin</t>
  </si>
  <si>
    <t>HSP90B1</t>
  </si>
  <si>
    <t>P14635</t>
  </si>
  <si>
    <t>G2/mitotic-specific cyclin-B1</t>
  </si>
  <si>
    <t>CCNB1</t>
  </si>
  <si>
    <t>P14678</t>
  </si>
  <si>
    <t>Small nuclear ribonucleoprotein-associated proteins B and B</t>
  </si>
  <si>
    <t>SNRPB</t>
  </si>
  <si>
    <t>P14854</t>
  </si>
  <si>
    <t>Cytochrome c oxidase subunit 6B1</t>
  </si>
  <si>
    <t>COX6B1</t>
  </si>
  <si>
    <t>P14866</t>
  </si>
  <si>
    <t>P14868</t>
  </si>
  <si>
    <t>Aspartate--tRNA ligase, cytoplasmic</t>
  </si>
  <si>
    <t>DARS</t>
  </si>
  <si>
    <t>P14923</t>
  </si>
  <si>
    <t>Junction plakoglobin</t>
  </si>
  <si>
    <t>JUP</t>
  </si>
  <si>
    <t>P14927</t>
  </si>
  <si>
    <t>Cytochrome b-c1 complex subunit 7</t>
  </si>
  <si>
    <t>UQCRB</t>
  </si>
  <si>
    <t>P15104</t>
  </si>
  <si>
    <t>Glutamine synthetase</t>
  </si>
  <si>
    <t>GLUL</t>
  </si>
  <si>
    <t>P15121</t>
  </si>
  <si>
    <t>Aldose reductase</t>
  </si>
  <si>
    <t>AKR1B1</t>
  </si>
  <si>
    <t>P15170</t>
  </si>
  <si>
    <t>Eukaryotic peptide chain release factor GTP-binding subunit ERF3A</t>
  </si>
  <si>
    <t>GSPT1</t>
  </si>
  <si>
    <t>P15291</t>
  </si>
  <si>
    <t>Beta-1,4-galactosyltransferase 1;Lactose synthase A protein;N-acetyllactosamine synthase;Beta-N-acetylglucosaminylglycopeptide beta-1,4-galactosyltransferase;Beta-N-acetylglucosaminyl-glycolipid beta-1,4-galactosyltransferase;Processed beta-1,4-galactosyltransferase 1</t>
  </si>
  <si>
    <t>B4GALT1</t>
  </si>
  <si>
    <t>P15374</t>
  </si>
  <si>
    <t>Ubiquitin carboxyl-terminal hydrolase isozyme L3;Ubiquitin carboxyl-terminal hydrolase</t>
  </si>
  <si>
    <t>UCHL3</t>
  </si>
  <si>
    <t>P15529</t>
  </si>
  <si>
    <t>Membrane cofactor protein</t>
  </si>
  <si>
    <t>CD46</t>
  </si>
  <si>
    <t>P15531</t>
  </si>
  <si>
    <t>Nucleoside diphosphate kinase A</t>
  </si>
  <si>
    <t>NME1</t>
  </si>
  <si>
    <t>P15880</t>
  </si>
  <si>
    <t>40S ribosomal protein S2</t>
  </si>
  <si>
    <t>RPS2</t>
  </si>
  <si>
    <t>P15924</t>
  </si>
  <si>
    <t>Desmoplakin</t>
  </si>
  <si>
    <t>DSP</t>
  </si>
  <si>
    <t>P15927</t>
  </si>
  <si>
    <t>Replication protein A 32 kDa subunit</t>
  </si>
  <si>
    <t>RPA2</t>
  </si>
  <si>
    <t>P16066</t>
  </si>
  <si>
    <t>Atrial natriuretic peptide receptor 1</t>
  </si>
  <si>
    <t>NPR1</t>
  </si>
  <si>
    <t>Q5TD07</t>
  </si>
  <si>
    <t>Ribosyldihydronicotinamide dehydrogenase [quinone]</t>
  </si>
  <si>
    <t>NQO2</t>
  </si>
  <si>
    <t>P16144</t>
  </si>
  <si>
    <t>Integrin beta-4</t>
  </si>
  <si>
    <t>ITGB4</t>
  </si>
  <si>
    <t>P16152</t>
  </si>
  <si>
    <t>Carbonyl reductase [NADPH] 1</t>
  </si>
  <si>
    <t>CBR1</t>
  </si>
  <si>
    <t>P16333</t>
  </si>
  <si>
    <t>Cytoplasmic protein NCK1</t>
  </si>
  <si>
    <t>NCK1</t>
  </si>
  <si>
    <t>P16401</t>
  </si>
  <si>
    <t>Histone H1.5</t>
  </si>
  <si>
    <t>HIST1H1B</t>
  </si>
  <si>
    <t>P16403</t>
  </si>
  <si>
    <t>Histone H1.2</t>
  </si>
  <si>
    <t>HIST1H1C</t>
  </si>
  <si>
    <t>P16435</t>
  </si>
  <si>
    <t>NADPH--cytochrome P450 reductase</t>
  </si>
  <si>
    <t>POR</t>
  </si>
  <si>
    <t>P16615</t>
  </si>
  <si>
    <t>Sarcoplasmic/endoplasmic reticulum calcium ATPase 2</t>
  </si>
  <si>
    <t>ATP2A2</t>
  </si>
  <si>
    <t>P16930</t>
  </si>
  <si>
    <t>Fumarylacetoacetase</t>
  </si>
  <si>
    <t>FAH</t>
  </si>
  <si>
    <t>P16949</t>
  </si>
  <si>
    <t>Stathmin</t>
  </si>
  <si>
    <t>STMN1</t>
  </si>
  <si>
    <t>P16989</t>
  </si>
  <si>
    <t>Y-box-binding protein 3</t>
  </si>
  <si>
    <t>YBX3</t>
  </si>
  <si>
    <t>P17028</t>
  </si>
  <si>
    <t>Zinc finger protein 24</t>
  </si>
  <si>
    <t>ZNF24</t>
  </si>
  <si>
    <t>P17066</t>
  </si>
  <si>
    <t>Heat shock 70 kDa protein 6</t>
  </si>
  <si>
    <t>HSPA6</t>
  </si>
  <si>
    <t>P17096</t>
  </si>
  <si>
    <t>High mobility group protein HMG-I/HMG-Y</t>
  </si>
  <si>
    <t>HMGA1</t>
  </si>
  <si>
    <t>P17152</t>
  </si>
  <si>
    <t>Transmembrane protein 11, mitochondrial</t>
  </si>
  <si>
    <t>TMEM11</t>
  </si>
  <si>
    <t>P17174</t>
  </si>
  <si>
    <t>Aspartate aminotransferase, cytoplasmic</t>
  </si>
  <si>
    <t>GOT1</t>
  </si>
  <si>
    <t>P17535</t>
  </si>
  <si>
    <t>Transcription factor jun-D</t>
  </si>
  <si>
    <t>JUND</t>
  </si>
  <si>
    <t>P17544</t>
  </si>
  <si>
    <t>Cyclic AMP-dependent transcription factor ATF-7</t>
  </si>
  <si>
    <t>ATF7</t>
  </si>
  <si>
    <t>P17568</t>
  </si>
  <si>
    <t>NADH dehydrogenase [ubiquinone] 1 beta subcomplex subunit 7</t>
  </si>
  <si>
    <t>NDUFB7</t>
  </si>
  <si>
    <t>P17612</t>
  </si>
  <si>
    <t>cAMP-dependent protein kinase catalytic subunit alpha</t>
  </si>
  <si>
    <t>PRKACA</t>
  </si>
  <si>
    <t>P17655</t>
  </si>
  <si>
    <t>Calpain-2 catalytic subunit</t>
  </si>
  <si>
    <t>CAPN2</t>
  </si>
  <si>
    <t>P17676</t>
  </si>
  <si>
    <t>CCAAT/enhancer-binding protein beta</t>
  </si>
  <si>
    <t>CEBPB</t>
  </si>
  <si>
    <t>P17844</t>
  </si>
  <si>
    <t>Probable ATP-dependent RNA helicase DDX5</t>
  </si>
  <si>
    <t>DDX5</t>
  </si>
  <si>
    <t>P17858</t>
  </si>
  <si>
    <t>ATP-dependent 6-phosphofructokinase, liver type</t>
  </si>
  <si>
    <t>PFKL</t>
  </si>
  <si>
    <t>P17931</t>
  </si>
  <si>
    <t>Galectin-3;Galectin</t>
  </si>
  <si>
    <t>LGALS3</t>
  </si>
  <si>
    <t>P17980</t>
  </si>
  <si>
    <t>26S protease regulatory subunit 6A</t>
  </si>
  <si>
    <t>PSMC3</t>
  </si>
  <si>
    <t>P17987</t>
  </si>
  <si>
    <t>T-complex protein 1 subunit alpha</t>
  </si>
  <si>
    <t>TCP1</t>
  </si>
  <si>
    <t>P18031</t>
  </si>
  <si>
    <t>Tyrosine-protein phosphatase non-receptor type 1;Tyrosine-protein phosphatase non-receptor type</t>
  </si>
  <si>
    <t>PTPN1</t>
  </si>
  <si>
    <t>P18077</t>
  </si>
  <si>
    <t>60S ribosomal protein L35a</t>
  </si>
  <si>
    <t>RPL35A</t>
  </si>
  <si>
    <t>P18085</t>
  </si>
  <si>
    <t>ADP-ribosylation factor 4</t>
  </si>
  <si>
    <t>ARF4</t>
  </si>
  <si>
    <t>P18124</t>
  </si>
  <si>
    <t>60S ribosomal protein L7</t>
  </si>
  <si>
    <t>RPL7</t>
  </si>
  <si>
    <t>P18206</t>
  </si>
  <si>
    <t>Vinculin</t>
  </si>
  <si>
    <t>VCL</t>
  </si>
  <si>
    <t>P18583</t>
  </si>
  <si>
    <t>Protein SON</t>
  </si>
  <si>
    <t>SON</t>
  </si>
  <si>
    <t>P18615</t>
  </si>
  <si>
    <t>Negative elongation factor E</t>
  </si>
  <si>
    <t>NELFE</t>
  </si>
  <si>
    <t>P18669</t>
  </si>
  <si>
    <t>Phosphoglycerate mutase 1</t>
  </si>
  <si>
    <t>PGAM1</t>
  </si>
  <si>
    <t>P18754</t>
  </si>
  <si>
    <t>Regulator of chromosome condensation</t>
  </si>
  <si>
    <t>RCC1</t>
  </si>
  <si>
    <t>P18827</t>
  </si>
  <si>
    <t>Syndecan-1</t>
  </si>
  <si>
    <t>SDC1</t>
  </si>
  <si>
    <t>P18846</t>
  </si>
  <si>
    <t>Cyclic AMP-dependent transcription factor ATF-1;Cyclic AMP-responsive element-binding protein 1</t>
  </si>
  <si>
    <t>ATF1</t>
  </si>
  <si>
    <t>P18858</t>
  </si>
  <si>
    <t>DNA ligase 1;DNA ligase</t>
  </si>
  <si>
    <t>LIG1</t>
  </si>
  <si>
    <t>P18859</t>
  </si>
  <si>
    <t>ATP synthase-coupling factor 6, mitochondrial</t>
  </si>
  <si>
    <t>ATP5J</t>
  </si>
  <si>
    <t>P18887</t>
  </si>
  <si>
    <t>DNA repair protein XRCC1</t>
  </si>
  <si>
    <t>XRCC1</t>
  </si>
  <si>
    <t>P19022</t>
  </si>
  <si>
    <t>Cadherin-2;Cadherin-4</t>
  </si>
  <si>
    <t>CDH2</t>
  </si>
  <si>
    <t>P19075</t>
  </si>
  <si>
    <t>Tetraspanin-8</t>
  </si>
  <si>
    <t>TSPAN8</t>
  </si>
  <si>
    <t>P19174</t>
  </si>
  <si>
    <t>1-phosphatidylinositol 4,5-bisphosphate phosphodiesterase gamma-1</t>
  </si>
  <si>
    <t>PLCG1</t>
  </si>
  <si>
    <t>P19338</t>
  </si>
  <si>
    <t>Nucleolin</t>
  </si>
  <si>
    <t>NCL</t>
  </si>
  <si>
    <t>P19367</t>
  </si>
  <si>
    <t>Hexokinase-1</t>
  </si>
  <si>
    <t>HK1</t>
  </si>
  <si>
    <t>P19387</t>
  </si>
  <si>
    <t>DNA-directed RNA polymerase II subunit RPB3</t>
  </si>
  <si>
    <t>POLR2C</t>
  </si>
  <si>
    <t>P19474</t>
  </si>
  <si>
    <t>E3 ubiquitin-protein ligase TRIM21</t>
  </si>
  <si>
    <t>TRIM21</t>
  </si>
  <si>
    <t>P19525</t>
  </si>
  <si>
    <t>Interferon-induced, double-stranded RNA-activated protein kinase</t>
  </si>
  <si>
    <t>EIF2AK2</t>
  </si>
  <si>
    <t>P19623</t>
  </si>
  <si>
    <t>Spermidine synthase</t>
  </si>
  <si>
    <t>SRM</t>
  </si>
  <si>
    <t>P19784</t>
  </si>
  <si>
    <t>Casein kinase II subunit alpha</t>
  </si>
  <si>
    <t>CSNK2A2</t>
  </si>
  <si>
    <t>P20020</t>
  </si>
  <si>
    <t>Plasma membrane calcium-transporting ATPase 1;Calcium-transporting ATPase</t>
  </si>
  <si>
    <t>ATP2B1</t>
  </si>
  <si>
    <t>P20042</t>
  </si>
  <si>
    <t>Eukaryotic translation initiation factor 2 subunit 2</t>
  </si>
  <si>
    <t>EIF2S2</t>
  </si>
  <si>
    <t>P20073</t>
  </si>
  <si>
    <t>Annexin A7</t>
  </si>
  <si>
    <t>ANXA7</t>
  </si>
  <si>
    <t>P20248</t>
  </si>
  <si>
    <t>Cyclin-A2</t>
  </si>
  <si>
    <t>CCNA2</t>
  </si>
  <si>
    <t>P20290</t>
  </si>
  <si>
    <t>Transcription factor BTF3</t>
  </si>
  <si>
    <t>BTF3</t>
  </si>
  <si>
    <t>P20339</t>
  </si>
  <si>
    <t>Ras-related protein Rab-5A</t>
  </si>
  <si>
    <t>RAB5A</t>
  </si>
  <si>
    <t>P20340</t>
  </si>
  <si>
    <t>Ras-related protein Rab-6A</t>
  </si>
  <si>
    <t>RAB6A</t>
  </si>
  <si>
    <t>P20618</t>
  </si>
  <si>
    <t>Proteasome subunit beta type-1</t>
  </si>
  <si>
    <t>PSMB1</t>
  </si>
  <si>
    <t>P20645</t>
  </si>
  <si>
    <t>Cation-dependent mannose-6-phosphate receptor</t>
  </si>
  <si>
    <t>M6PR</t>
  </si>
  <si>
    <t>P20674</t>
  </si>
  <si>
    <t>Cytochrome c oxidase subunit 5A, mitochondrial</t>
  </si>
  <si>
    <t>COX5A</t>
  </si>
  <si>
    <t>P20700</t>
  </si>
  <si>
    <t>Lamin-B1</t>
  </si>
  <si>
    <t>LMNB1</t>
  </si>
  <si>
    <t>P20719</t>
  </si>
  <si>
    <t>Homeobox protein Hox-A5</t>
  </si>
  <si>
    <t>HOXA5</t>
  </si>
  <si>
    <t>P20839</t>
  </si>
  <si>
    <t>Inosine-5-monophosphate dehydrogenase 1;Inosine-5-monophosphate dehydrogenase</t>
  </si>
  <si>
    <t>IMPDH1</t>
  </si>
  <si>
    <t>P20962</t>
  </si>
  <si>
    <t>Parathymosin</t>
  </si>
  <si>
    <t>PTMS</t>
  </si>
  <si>
    <t>Q5QPR3</t>
  </si>
  <si>
    <t>Cyclin-dependent kinase 11B</t>
  </si>
  <si>
    <t>CDK11A</t>
  </si>
  <si>
    <t>P21266</t>
  </si>
  <si>
    <t>Glutathione S-transferase Mu 3</t>
  </si>
  <si>
    <t>GSTM3</t>
  </si>
  <si>
    <t>P21281</t>
  </si>
  <si>
    <t>V-type proton ATPase subunit B, brain isoform</t>
  </si>
  <si>
    <t>ATP6V1B2</t>
  </si>
  <si>
    <t>P21283</t>
  </si>
  <si>
    <t>V-type proton ATPase subunit C 1</t>
  </si>
  <si>
    <t>ATP6V1C1</t>
  </si>
  <si>
    <t>P21291</t>
  </si>
  <si>
    <t>Cysteine and glycine-rich protein 1</t>
  </si>
  <si>
    <t>CSRP1</t>
  </si>
  <si>
    <t>P21333</t>
  </si>
  <si>
    <t>Filamin-A</t>
  </si>
  <si>
    <t>FLNA</t>
  </si>
  <si>
    <t>P21399</t>
  </si>
  <si>
    <t>Cytoplasmic aconitate hydratase</t>
  </si>
  <si>
    <t>ACO1</t>
  </si>
  <si>
    <t>P21796</t>
  </si>
  <si>
    <t>Voltage-dependent anion-selective channel protein 1</t>
  </si>
  <si>
    <t>VDAC1</t>
  </si>
  <si>
    <t>P21964</t>
  </si>
  <si>
    <t>Catechol O-methyltransferase</t>
  </si>
  <si>
    <t>COMT</t>
  </si>
  <si>
    <t>P22033</t>
  </si>
  <si>
    <t>Methylmalonyl-CoA mutase, mitochondrial</t>
  </si>
  <si>
    <t>MUT</t>
  </si>
  <si>
    <t>P22059</t>
  </si>
  <si>
    <t>Oxysterol-binding protein 1</t>
  </si>
  <si>
    <t>OSBP</t>
  </si>
  <si>
    <t>P22087</t>
  </si>
  <si>
    <t>rRNA 2-O-methyltransferase fibrillarin</t>
  </si>
  <si>
    <t>FBL</t>
  </si>
  <si>
    <t>P22102</t>
  </si>
  <si>
    <t>Trifunctional purine biosynthetic protein adenosine-3;Phosphoribosylamine--glycine ligase;Phosphoribosylformylglycinamidine cyclo-ligase;Phosphoribosylglycinamide formyltransferase</t>
  </si>
  <si>
    <t>GART</t>
  </si>
  <si>
    <t>P22234</t>
  </si>
  <si>
    <t>Multifunctional protein ADE2;Phosphoribosylaminoimidazole-succinocarboxamide synthase;Phosphoribosylaminoimidazole carboxylase</t>
  </si>
  <si>
    <t>PAICS</t>
  </si>
  <si>
    <t>P22307</t>
  </si>
  <si>
    <t>Non-specific lipid-transfer protein</t>
  </si>
  <si>
    <t>SCP2</t>
  </si>
  <si>
    <t>P22314</t>
  </si>
  <si>
    <t>Ubiquitin-like modifier-activating enzyme 1</t>
  </si>
  <si>
    <t>UBA1</t>
  </si>
  <si>
    <t>Q32Q12</t>
  </si>
  <si>
    <t>Nucleoside diphosphate kinase;Nucleoside diphosphate kinase B</t>
  </si>
  <si>
    <t>NME1-NME2</t>
  </si>
  <si>
    <t>P22570</t>
  </si>
  <si>
    <t>NADPH:adrenodoxin oxidoreductase, mitochondrial</t>
  </si>
  <si>
    <t>FDXR</t>
  </si>
  <si>
    <t>P22612</t>
  </si>
  <si>
    <t>cAMP-dependent protein kinase catalytic subunit gamma</t>
  </si>
  <si>
    <t>PRKACG</t>
  </si>
  <si>
    <t>P22626</t>
  </si>
  <si>
    <t>Heterogeneous nuclear ribonucleoproteins A2/B1</t>
  </si>
  <si>
    <t>HNRNPA2B1</t>
  </si>
  <si>
    <t>P22695</t>
  </si>
  <si>
    <t>Cytochrome b-c1 complex subunit 2, mitochondrial</t>
  </si>
  <si>
    <t>UQCRC2</t>
  </si>
  <si>
    <t>P23229</t>
  </si>
  <si>
    <t>Integrin alpha-6;Integrin alpha-6 heavy chain;Integrin alpha-6 light chain;Processed integrin alpha-6</t>
  </si>
  <si>
    <t>ITGA6</t>
  </si>
  <si>
    <t>P23246</t>
  </si>
  <si>
    <t>Splicing factor, proline- and glutamine-rich</t>
  </si>
  <si>
    <t>SFPQ</t>
  </si>
  <si>
    <t>P23258</t>
  </si>
  <si>
    <t>Tubulin gamma-1 chain;Tubulin gamma-2 chain</t>
  </si>
  <si>
    <t>TUBG1</t>
  </si>
  <si>
    <t>P23284</t>
  </si>
  <si>
    <t>Peptidyl-prolyl cis-trans isomerase B</t>
  </si>
  <si>
    <t>PPIB</t>
  </si>
  <si>
    <t>P23378</t>
  </si>
  <si>
    <t>Glycine dehydrogenase (decarboxylating), mitochondrial</t>
  </si>
  <si>
    <t>GLDC</t>
  </si>
  <si>
    <t>P23381</t>
  </si>
  <si>
    <t>Tryptophan--tRNA ligase, cytoplasmic;T1-TrpRS;T2-TrpRS</t>
  </si>
  <si>
    <t>WARS</t>
  </si>
  <si>
    <t>P23396</t>
  </si>
  <si>
    <t>40S ribosomal protein S3</t>
  </si>
  <si>
    <t>RPS3</t>
  </si>
  <si>
    <t>P23497</t>
  </si>
  <si>
    <t>Nuclear autoantigen Sp-100</t>
  </si>
  <si>
    <t>SP100</t>
  </si>
  <si>
    <t>P23511</t>
  </si>
  <si>
    <t>Nuclear transcription factor Y subunit alpha</t>
  </si>
  <si>
    <t>NFYA</t>
  </si>
  <si>
    <t>P23526</t>
  </si>
  <si>
    <t>Adenosylhomocysteinase</t>
  </si>
  <si>
    <t>AHCY</t>
  </si>
  <si>
    <t>Q16778</t>
  </si>
  <si>
    <t>Histone H2B type 2-E;Histone H2B type 1-B;Histone H2B type 1-O;Histone H2B type 1-J</t>
  </si>
  <si>
    <t>HIST2H2BE</t>
  </si>
  <si>
    <t>P23528</t>
  </si>
  <si>
    <t>Cofilin-1</t>
  </si>
  <si>
    <t>CFL1</t>
  </si>
  <si>
    <t>P23634</t>
  </si>
  <si>
    <t>Plasma membrane calcium-transporting ATPase 4</t>
  </si>
  <si>
    <t>ATP2B4</t>
  </si>
  <si>
    <t>P23919</t>
  </si>
  <si>
    <t>Thymidylate kinase</t>
  </si>
  <si>
    <t>DTYMK</t>
  </si>
  <si>
    <t>P23921</t>
  </si>
  <si>
    <t>Ribonucleoside-diphosphate reductase large subunit</t>
  </si>
  <si>
    <t>RRM1</t>
  </si>
  <si>
    <t>P24534</t>
  </si>
  <si>
    <t>Elongation factor 1-beta</t>
  </si>
  <si>
    <t>EEF1B2</t>
  </si>
  <si>
    <t>P24539</t>
  </si>
  <si>
    <t>ATP synthase F(0) complex subunit B1, mitochondrial</t>
  </si>
  <si>
    <t>ATP5F1</t>
  </si>
  <si>
    <t>P24666</t>
  </si>
  <si>
    <t>Low molecular weight phosphotyrosine protein phosphatase</t>
  </si>
  <si>
    <t>ACP1</t>
  </si>
  <si>
    <t>P24752</t>
  </si>
  <si>
    <t>Acetyl-CoA acetyltransferase, mitochondrial</t>
  </si>
  <si>
    <t>ACAT1</t>
  </si>
  <si>
    <t>P25205</t>
  </si>
  <si>
    <t>DNA replication licensing factor MCM3</t>
  </si>
  <si>
    <t>MCM3</t>
  </si>
  <si>
    <t>P25325</t>
  </si>
  <si>
    <t>3-mercaptopyruvate sulfurtransferase;Sulfurtransferase</t>
  </si>
  <si>
    <t>MPST</t>
  </si>
  <si>
    <t>P25398</t>
  </si>
  <si>
    <t>40S ribosomal protein S12</t>
  </si>
  <si>
    <t>RPS12</t>
  </si>
  <si>
    <t>P25685</t>
  </si>
  <si>
    <t>DnaJ homolog subfamily B member 1</t>
  </si>
  <si>
    <t>DNAJB1</t>
  </si>
  <si>
    <t>P25705</t>
  </si>
  <si>
    <t>ATP synthase subunit alpha, mitochondrial</t>
  </si>
  <si>
    <t>ATP5A1</t>
  </si>
  <si>
    <t>P25786</t>
  </si>
  <si>
    <t>Proteasome subunit alpha type-1</t>
  </si>
  <si>
    <t>PSMA1</t>
  </si>
  <si>
    <t>P25788</t>
  </si>
  <si>
    <t>Proteasome subunit alpha type-3</t>
  </si>
  <si>
    <t>PSMA3</t>
  </si>
  <si>
    <t>P25789</t>
  </si>
  <si>
    <t>Proteasome subunit alpha type-4;Proteasome subunit alpha type;Proteasome subunit beta type</t>
  </si>
  <si>
    <t>PSMA4</t>
  </si>
  <si>
    <t>P25815</t>
  </si>
  <si>
    <t>Protein S100-P</t>
  </si>
  <si>
    <t>S100P</t>
  </si>
  <si>
    <t>P26006</t>
  </si>
  <si>
    <t>Integrin alpha-3;Integrin alpha-3 heavy chain;Integrin alpha-3 light chain</t>
  </si>
  <si>
    <t>ITGA3</t>
  </si>
  <si>
    <t>P26038</t>
  </si>
  <si>
    <t>Moesin</t>
  </si>
  <si>
    <t>MSN</t>
  </si>
  <si>
    <t>P26196</t>
  </si>
  <si>
    <t>Probable ATP-dependent RNA helicase DDX6</t>
  </si>
  <si>
    <t>DDX6</t>
  </si>
  <si>
    <t>P26232</t>
  </si>
  <si>
    <t>Catenin alpha-2</t>
  </si>
  <si>
    <t>CTNNA2</t>
  </si>
  <si>
    <t>P26358</t>
  </si>
  <si>
    <t>DNA (cytosine-5)-methyltransferase 1</t>
  </si>
  <si>
    <t>DNMT1</t>
  </si>
  <si>
    <t>P26368</t>
  </si>
  <si>
    <t>Splicing factor U2AF 65 kDa subunit</t>
  </si>
  <si>
    <t>U2AF2</t>
  </si>
  <si>
    <t>P26373</t>
  </si>
  <si>
    <t>60S ribosomal protein L13</t>
  </si>
  <si>
    <t>RPL13</t>
  </si>
  <si>
    <t>P26374</t>
  </si>
  <si>
    <t>Rab proteins geranylgeranyltransferase component A 2</t>
  </si>
  <si>
    <t>CHML</t>
  </si>
  <si>
    <t>P26447</t>
  </si>
  <si>
    <t>Protein S100-A4</t>
  </si>
  <si>
    <t>S100A4</t>
  </si>
  <si>
    <t>P26583</t>
  </si>
  <si>
    <t>High mobility group protein B2</t>
  </si>
  <si>
    <t>HMGB2</t>
  </si>
  <si>
    <t>P26599</t>
  </si>
  <si>
    <t>Polypyrimidine tract-binding protein 1</t>
  </si>
  <si>
    <t>P26639</t>
  </si>
  <si>
    <t>Threonine--tRNA ligase, cytoplasmic</t>
  </si>
  <si>
    <t>TARS</t>
  </si>
  <si>
    <t>P26640</t>
  </si>
  <si>
    <t>Valine--tRNA ligase</t>
  </si>
  <si>
    <t>VARS</t>
  </si>
  <si>
    <t>P26641</t>
  </si>
  <si>
    <t>Elongation factor 1-gamma</t>
  </si>
  <si>
    <t>EEF1G</t>
  </si>
  <si>
    <t>P27105</t>
  </si>
  <si>
    <t>Erythrocyte band 7 integral membrane protein</t>
  </si>
  <si>
    <t>STOM</t>
  </si>
  <si>
    <t>P27144</t>
  </si>
  <si>
    <t>Adenylate kinase 4, mitochondrial</t>
  </si>
  <si>
    <t>AK4</t>
  </si>
  <si>
    <t>P27348</t>
  </si>
  <si>
    <t>14-3-3 protein theta</t>
  </si>
  <si>
    <t>YWHAQ</t>
  </si>
  <si>
    <t>P27361</t>
  </si>
  <si>
    <t>Mitogen-activated protein kinase 3;Mitogen-activated protein kinase</t>
  </si>
  <si>
    <t>MAPK3</t>
  </si>
  <si>
    <t>P27635</t>
  </si>
  <si>
    <t>60S ribosomal protein L10</t>
  </si>
  <si>
    <t>P27694</t>
  </si>
  <si>
    <t>Replication protein A 70 kDa DNA-binding subunit;Replication protein A 70 kDa DNA-binding subunit, N-terminally processed</t>
  </si>
  <si>
    <t>RPA1</t>
  </si>
  <si>
    <t>P27695</t>
  </si>
  <si>
    <t>DNA-(apurinic or apyrimidinic site) lyase;DNA-(apurinic or apyrimidinic site) lyase, mitochondrial</t>
  </si>
  <si>
    <t>APEX1</t>
  </si>
  <si>
    <t>P27797</t>
  </si>
  <si>
    <t>Calreticulin</t>
  </si>
  <si>
    <t>CALR</t>
  </si>
  <si>
    <t>P27824</t>
  </si>
  <si>
    <t>Calnexin</t>
  </si>
  <si>
    <t>CANX</t>
  </si>
  <si>
    <t>P28066</t>
  </si>
  <si>
    <t>Proteasome subunit alpha type-5</t>
  </si>
  <si>
    <t>PSMA5</t>
  </si>
  <si>
    <t>P28070</t>
  </si>
  <si>
    <t>Proteasome subunit beta type-4</t>
  </si>
  <si>
    <t>PSMB4</t>
  </si>
  <si>
    <t>P28072</t>
  </si>
  <si>
    <t>Proteasome subunit beta type-6</t>
  </si>
  <si>
    <t>PSMB6</t>
  </si>
  <si>
    <t>P28074</t>
  </si>
  <si>
    <t>Proteasome subunit beta type-5</t>
  </si>
  <si>
    <t>PSMB5</t>
  </si>
  <si>
    <t>P28331</t>
  </si>
  <si>
    <t>NADH-ubiquinone oxidoreductase 75 kDa subunit, mitochondrial</t>
  </si>
  <si>
    <t>NDUFS1</t>
  </si>
  <si>
    <t>P28482</t>
  </si>
  <si>
    <t>Mitogen-activated protein kinase 1</t>
  </si>
  <si>
    <t>MAPK1</t>
  </si>
  <si>
    <t>P28799</t>
  </si>
  <si>
    <t>Granulins;Acrogranin;Paragranulin;Granulin-1;Granulin-2;Granulin-3;Granulin-4;Granulin-5;Granulin-6;Granulin-7</t>
  </si>
  <si>
    <t>GRN</t>
  </si>
  <si>
    <t>P28838</t>
  </si>
  <si>
    <t>Cytosol aminopeptidase</t>
  </si>
  <si>
    <t>LAP3</t>
  </si>
  <si>
    <t>P29083</t>
  </si>
  <si>
    <t>General transcription factor IIE subunit 1</t>
  </si>
  <si>
    <t>GTF2E1</t>
  </si>
  <si>
    <t>P29084</t>
  </si>
  <si>
    <t>Transcription initiation factor IIE subunit beta</t>
  </si>
  <si>
    <t>GTF2E2</t>
  </si>
  <si>
    <t>Q5VZU9</t>
  </si>
  <si>
    <t>Tripeptidyl-peptidase 2</t>
  </si>
  <si>
    <t>TPP2</t>
  </si>
  <si>
    <t>P29218</t>
  </si>
  <si>
    <t>Inositol monophosphatase 1</t>
  </si>
  <si>
    <t>IMPA1</t>
  </si>
  <si>
    <t>P29317</t>
  </si>
  <si>
    <t>Ephrin type-A receptor 2</t>
  </si>
  <si>
    <t>EPHA2</t>
  </si>
  <si>
    <t>P29353</t>
  </si>
  <si>
    <t>SHC-transforming protein 1</t>
  </si>
  <si>
    <t>SHC1</t>
  </si>
  <si>
    <t>P29373</t>
  </si>
  <si>
    <t>Cellular retinoic acid-binding protein 2</t>
  </si>
  <si>
    <t>CRABP2</t>
  </si>
  <si>
    <t>P29401</t>
  </si>
  <si>
    <t>Transketolase</t>
  </si>
  <si>
    <t>TKT</t>
  </si>
  <si>
    <t>P29692</t>
  </si>
  <si>
    <t>Elongation factor 1-delta</t>
  </si>
  <si>
    <t>EEF1D</t>
  </si>
  <si>
    <t>P29966</t>
  </si>
  <si>
    <t>Myristoylated alanine-rich C-kinase substrate</t>
  </si>
  <si>
    <t>MARCKS</t>
  </si>
  <si>
    <t>P29992</t>
  </si>
  <si>
    <t>Guanine nucleotide-binding protein subunit alpha-11</t>
  </si>
  <si>
    <t>GNA11</t>
  </si>
  <si>
    <t>P30038</t>
  </si>
  <si>
    <t>Delta-1-pyrroline-5-carboxylate dehydrogenase, mitochondrial</t>
  </si>
  <si>
    <t>ALDH4A1</t>
  </si>
  <si>
    <t>P30040</t>
  </si>
  <si>
    <t>Endoplasmic reticulum resident protein 29</t>
  </si>
  <si>
    <t>P30041</t>
  </si>
  <si>
    <t>Peroxiredoxin-6</t>
  </si>
  <si>
    <t>PRDX6</t>
  </si>
  <si>
    <t>P30043</t>
  </si>
  <si>
    <t>Flavin reductase (NADPH)</t>
  </si>
  <si>
    <t>BLVRB</t>
  </si>
  <si>
    <t>P30044</t>
  </si>
  <si>
    <t>Peroxiredoxin-5, mitochondrial</t>
  </si>
  <si>
    <t>PRDX5</t>
  </si>
  <si>
    <t>P30046</t>
  </si>
  <si>
    <t>D-dopachrome decarboxylase;D-dopachrome decarboxylase-like protein</t>
  </si>
  <si>
    <t>DDT</t>
  </si>
  <si>
    <t>P30048</t>
  </si>
  <si>
    <t>Thioredoxin-dependent peroxide reductase, mitochondrial</t>
  </si>
  <si>
    <t>PRDX3</t>
  </si>
  <si>
    <t>P30049</t>
  </si>
  <si>
    <t>ATP synthase subunit delta, mitochondrial</t>
  </si>
  <si>
    <t>ATP5D</t>
  </si>
  <si>
    <t>P30050</t>
  </si>
  <si>
    <t>60S ribosomal protein L12</t>
  </si>
  <si>
    <t>RPL12</t>
  </si>
  <si>
    <t>P30084</t>
  </si>
  <si>
    <t>Enoyl-CoA hydratase, mitochondrial</t>
  </si>
  <si>
    <t>ECHS1</t>
  </si>
  <si>
    <t>P30085</t>
  </si>
  <si>
    <t>UMP-CMP kinase</t>
  </si>
  <si>
    <t>CMPK1</t>
  </si>
  <si>
    <t>P30086</t>
  </si>
  <si>
    <t>Phosphatidylethanolamine-binding protein 1;Hippocampal cholinergic neurostimulating peptide</t>
  </si>
  <si>
    <t>PEBP1</t>
  </si>
  <si>
    <t>P30101</t>
  </si>
  <si>
    <t>Protein disulfide-isomerase A3</t>
  </si>
  <si>
    <t>P30153</t>
  </si>
  <si>
    <t>Serine/threonine-protein phosphatase 2A 65 kDa regulatory subunit A alpha isoform</t>
  </si>
  <si>
    <t>PPP2R1A</t>
  </si>
  <si>
    <t>P30154</t>
  </si>
  <si>
    <t>Serine/threonine-protein phosphatase 2A 65 kDa regulatory subunit A beta isoform</t>
  </si>
  <si>
    <t>PPP2R1B</t>
  </si>
  <si>
    <t>P30260</t>
  </si>
  <si>
    <t>Cell division cycle protein 27 homolog</t>
  </si>
  <si>
    <t>CDC27</t>
  </si>
  <si>
    <t>P30281</t>
  </si>
  <si>
    <t>G1/S-specific cyclin-D3</t>
  </si>
  <si>
    <t>CCND3</t>
  </si>
  <si>
    <t>P30405</t>
  </si>
  <si>
    <t>Peptidyl-prolyl cis-trans isomerase F, mitochondrial</t>
  </si>
  <si>
    <t>P30419</t>
  </si>
  <si>
    <t>Glycylpeptide N-tetradecanoyltransferase 1</t>
  </si>
  <si>
    <t>NMT1</t>
  </si>
  <si>
    <t>P30520</t>
  </si>
  <si>
    <t>Adenylosuccinate synthetase isozyme 2</t>
  </si>
  <si>
    <t>ADSS</t>
  </si>
  <si>
    <t>P30533</t>
  </si>
  <si>
    <t>Alpha-2-macroglobulin receptor-associated protein</t>
  </si>
  <si>
    <t>LRPAP1</t>
  </si>
  <si>
    <t>P30622</t>
  </si>
  <si>
    <t>CAP-Gly domain-containing linker protein 1</t>
  </si>
  <si>
    <t>CLIP1</t>
  </si>
  <si>
    <t>P30740</t>
  </si>
  <si>
    <t>Leukocyte elastase inhibitor</t>
  </si>
  <si>
    <t>SERPINB1</t>
  </si>
  <si>
    <t>P30825</t>
  </si>
  <si>
    <t>High affinity cationic amino acid transporter 1</t>
  </si>
  <si>
    <t>SLC7A1</t>
  </si>
  <si>
    <t>P30837</t>
  </si>
  <si>
    <t>Aldehyde dehydrogenase X, mitochondrial</t>
  </si>
  <si>
    <t>ALDH1B1</t>
  </si>
  <si>
    <t>P31040</t>
  </si>
  <si>
    <t>Succinate dehydrogenase [ubiquinone] flavoprotein subunit, mitochondrial</t>
  </si>
  <si>
    <t>SDHA</t>
  </si>
  <si>
    <t>P31150</t>
  </si>
  <si>
    <t>Rab GDP dissociation inhibitor alpha</t>
  </si>
  <si>
    <t>GDI1</t>
  </si>
  <si>
    <t>P31153</t>
  </si>
  <si>
    <t>S-adenosylmethionine synthase isoform type-2</t>
  </si>
  <si>
    <t>MAT2A</t>
  </si>
  <si>
    <t>P31321</t>
  </si>
  <si>
    <t>cAMP-dependent protein kinase type I-beta regulatory subunit</t>
  </si>
  <si>
    <t>PRKAR1B</t>
  </si>
  <si>
    <t>P31323</t>
  </si>
  <si>
    <t>cAMP-dependent protein kinase type II-beta regulatory subunit</t>
  </si>
  <si>
    <t>PRKAR2B</t>
  </si>
  <si>
    <t>P31327</t>
  </si>
  <si>
    <t>Carbamoyl-phosphate synthase [ammonia], mitochondrial</t>
  </si>
  <si>
    <t>CPS1</t>
  </si>
  <si>
    <t>P31350</t>
  </si>
  <si>
    <t>Ribonucleoside-diphosphate reductase subunit M2</t>
  </si>
  <si>
    <t>RRM2</t>
  </si>
  <si>
    <t>P31689</t>
  </si>
  <si>
    <t>DnaJ homolog subfamily A member 1</t>
  </si>
  <si>
    <t>DNAJA1</t>
  </si>
  <si>
    <t>P31930</t>
  </si>
  <si>
    <t>Cytochrome b-c1 complex subunit 1, mitochondrial</t>
  </si>
  <si>
    <t>UQCRC1</t>
  </si>
  <si>
    <t>P31937</t>
  </si>
  <si>
    <t>3-hydroxyisobutyrate dehydrogenase, mitochondrial</t>
  </si>
  <si>
    <t>HIBADH</t>
  </si>
  <si>
    <t>P31939</t>
  </si>
  <si>
    <t>Bifunctional purine biosynthesis protein PURH;Phosphoribosylaminoimidazolecarboxamide formyltransferase;IMP cyclohydrolase</t>
  </si>
  <si>
    <t>ATIC</t>
  </si>
  <si>
    <t>P31942</t>
  </si>
  <si>
    <t>Heterogeneous nuclear ribonucleoprotein H3</t>
  </si>
  <si>
    <t>HNRNPH3</t>
  </si>
  <si>
    <t>P31946</t>
  </si>
  <si>
    <t>14-3-3 protein beta/alpha;14-3-3 protein beta/alpha, N-terminally processed</t>
  </si>
  <si>
    <t>YWHAB</t>
  </si>
  <si>
    <t>P31947</t>
  </si>
  <si>
    <t>14-3-3 protein sigma</t>
  </si>
  <si>
    <t>SFN</t>
  </si>
  <si>
    <t>P31948</t>
  </si>
  <si>
    <t>Stress-induced-phosphoprotein 1</t>
  </si>
  <si>
    <t>STIP1</t>
  </si>
  <si>
    <t>P31949</t>
  </si>
  <si>
    <t>Protein S100-A11;Protein S100-A11, N-terminally processed</t>
  </si>
  <si>
    <t>S100A11</t>
  </si>
  <si>
    <t>P32004</t>
  </si>
  <si>
    <t>Neural cell adhesion molecule L1</t>
  </si>
  <si>
    <t>L1CAM</t>
  </si>
  <si>
    <t>P32119</t>
  </si>
  <si>
    <t>Peroxiredoxin-2</t>
  </si>
  <si>
    <t>PRDX2</t>
  </si>
  <si>
    <t>P32320</t>
  </si>
  <si>
    <t>Cytidine deaminase</t>
  </si>
  <si>
    <t>CDA</t>
  </si>
  <si>
    <t>P32321</t>
  </si>
  <si>
    <t>Deoxycytidylate deaminase</t>
  </si>
  <si>
    <t>DCTD</t>
  </si>
  <si>
    <t>P32780</t>
  </si>
  <si>
    <t>General transcription factor IIH subunit 1</t>
  </si>
  <si>
    <t>GTF2H1</t>
  </si>
  <si>
    <t>P32929</t>
  </si>
  <si>
    <t>Cystathionine gamma-lyase</t>
  </si>
  <si>
    <t>CTH</t>
  </si>
  <si>
    <t>P32969</t>
  </si>
  <si>
    <t>60S ribosomal protein L9</t>
  </si>
  <si>
    <t>RPL9</t>
  </si>
  <si>
    <t>P32970</t>
  </si>
  <si>
    <t>CD70 antigen</t>
  </si>
  <si>
    <t>CD70</t>
  </si>
  <si>
    <t>P33176</t>
  </si>
  <si>
    <t>Kinesin-1 heavy chain</t>
  </si>
  <si>
    <t>KIF5B</t>
  </si>
  <si>
    <t>P33897</t>
  </si>
  <si>
    <t>ATP-binding cassette sub-family D member 1</t>
  </si>
  <si>
    <t>ABCD1</t>
  </si>
  <si>
    <t>P33981</t>
  </si>
  <si>
    <t>Dual specificity protein kinase TTK</t>
  </si>
  <si>
    <t>TTK</t>
  </si>
  <si>
    <t>P33991</t>
  </si>
  <si>
    <t>DNA replication licensing factor MCM4</t>
  </si>
  <si>
    <t>MCM4</t>
  </si>
  <si>
    <t>P33992</t>
  </si>
  <si>
    <t>DNA replication licensing factor MCM5;DNA helicase</t>
  </si>
  <si>
    <t>MCM5</t>
  </si>
  <si>
    <t>P33993</t>
  </si>
  <si>
    <t>DNA replication licensing factor MCM7</t>
  </si>
  <si>
    <t>MCM7</t>
  </si>
  <si>
    <t>P34896</t>
  </si>
  <si>
    <t>Serine hydroxymethyltransferase, cytosolic</t>
  </si>
  <si>
    <t>SHMT1</t>
  </si>
  <si>
    <t>P34897</t>
  </si>
  <si>
    <t>Serine hydroxymethyltransferase, mitochondrial;Serine hydroxymethyltransferase</t>
  </si>
  <si>
    <t>SHMT2</t>
  </si>
  <si>
    <t>P34932</t>
  </si>
  <si>
    <t>Heat shock 70 kDa protein 4</t>
  </si>
  <si>
    <t>HSPA4</t>
  </si>
  <si>
    <t>P34949</t>
  </si>
  <si>
    <t>Mannose-6-phosphate isomerase</t>
  </si>
  <si>
    <t>MPI</t>
  </si>
  <si>
    <t>P35052</t>
  </si>
  <si>
    <t>Glypican-1;Secreted glypican-1</t>
  </si>
  <si>
    <t>GPC1</t>
  </si>
  <si>
    <t>P35221</t>
  </si>
  <si>
    <t>Catenin alpha-1</t>
  </si>
  <si>
    <t>CTNNA1</t>
  </si>
  <si>
    <t>P35232</t>
  </si>
  <si>
    <t>Prohibitin</t>
  </si>
  <si>
    <t>PHB</t>
  </si>
  <si>
    <t>P35237</t>
  </si>
  <si>
    <t>Serpin B6</t>
  </si>
  <si>
    <t>SERPINB6</t>
  </si>
  <si>
    <t>P35241</t>
  </si>
  <si>
    <t>Radixin</t>
  </si>
  <si>
    <t>RDX</t>
  </si>
  <si>
    <t>P35244</t>
  </si>
  <si>
    <t>Replication protein A 14 kDa subunit</t>
  </si>
  <si>
    <t>RPA3</t>
  </si>
  <si>
    <t>P35249</t>
  </si>
  <si>
    <t>Replication factor C subunit 4</t>
  </si>
  <si>
    <t>RFC4</t>
  </si>
  <si>
    <t>P35250</t>
  </si>
  <si>
    <t>Replication factor C subunit 2</t>
  </si>
  <si>
    <t>RFC2</t>
  </si>
  <si>
    <t>P35251</t>
  </si>
  <si>
    <t>Replication factor C subunit 1</t>
  </si>
  <si>
    <t>RFC1</t>
  </si>
  <si>
    <t>P35268</t>
  </si>
  <si>
    <t>60S ribosomal protein L22</t>
  </si>
  <si>
    <t>RPL22</t>
  </si>
  <si>
    <t>P35269</t>
  </si>
  <si>
    <t>General transcription factor IIF subunit 1</t>
  </si>
  <si>
    <t>GTF2F1</t>
  </si>
  <si>
    <t>P35270</t>
  </si>
  <si>
    <t>Sepiapterin reductase</t>
  </si>
  <si>
    <t>SPR</t>
  </si>
  <si>
    <t>P35573</t>
  </si>
  <si>
    <t>Glycogen debranching enzyme;4-alpha-glucanotransferase;Amylo-alpha-1,6-glucosidase</t>
  </si>
  <si>
    <t>AGL</t>
  </si>
  <si>
    <t>P35579</t>
  </si>
  <si>
    <t>Myosin-9</t>
  </si>
  <si>
    <t>MYH9</t>
  </si>
  <si>
    <t>P35580</t>
  </si>
  <si>
    <t>Myosin-10</t>
  </si>
  <si>
    <t>MYH10</t>
  </si>
  <si>
    <t>P35606</t>
  </si>
  <si>
    <t>Coatomer subunit beta</t>
  </si>
  <si>
    <t>COPB2</t>
  </si>
  <si>
    <t>P35612</t>
  </si>
  <si>
    <t>Beta-adducin</t>
  </si>
  <si>
    <t>ADD2</t>
  </si>
  <si>
    <t>P35613</t>
  </si>
  <si>
    <t>Basigin</t>
  </si>
  <si>
    <t>BSG</t>
  </si>
  <si>
    <t>P35637</t>
  </si>
  <si>
    <t>RNA-binding protein FUS</t>
  </si>
  <si>
    <t>FUS</t>
  </si>
  <si>
    <t>P35754</t>
  </si>
  <si>
    <t>Glutaredoxin-1</t>
  </si>
  <si>
    <t>GLRX</t>
  </si>
  <si>
    <t>P35813</t>
  </si>
  <si>
    <t>Protein phosphatase 1A</t>
  </si>
  <si>
    <t>PPM1A</t>
  </si>
  <si>
    <t>P35914</t>
  </si>
  <si>
    <t>Hydroxymethylglutaryl-CoA lyase, mitochondrial</t>
  </si>
  <si>
    <t>HMGCL</t>
  </si>
  <si>
    <t>P35998</t>
  </si>
  <si>
    <t>26S protease regulatory subunit 7</t>
  </si>
  <si>
    <t>PSMC2</t>
  </si>
  <si>
    <t>P36405</t>
  </si>
  <si>
    <t>ADP-ribosylation factor-like protein 3</t>
  </si>
  <si>
    <t>ARL3</t>
  </si>
  <si>
    <t>P36507</t>
  </si>
  <si>
    <t>Dual specificity mitogen-activated protein kinase kinase 2</t>
  </si>
  <si>
    <t>MAP2K2</t>
  </si>
  <si>
    <t>P36542</t>
  </si>
  <si>
    <t>ATP synthase subunit gamma, mitochondrial</t>
  </si>
  <si>
    <t>ATP5C1</t>
  </si>
  <si>
    <t>P36543</t>
  </si>
  <si>
    <t>V-type proton ATPase subunit E 1</t>
  </si>
  <si>
    <t>ATP6V1E1</t>
  </si>
  <si>
    <t>P36551</t>
  </si>
  <si>
    <t>Oxygen-dependent coproporphyrinogen-III oxidase, mitochondrial</t>
  </si>
  <si>
    <t>CPOX</t>
  </si>
  <si>
    <t>P36578</t>
  </si>
  <si>
    <t>60S ribosomal protein L4</t>
  </si>
  <si>
    <t>RPL4</t>
  </si>
  <si>
    <t>P36639</t>
  </si>
  <si>
    <t>7,8-dihydro-8-oxoguanine triphosphatase</t>
  </si>
  <si>
    <t>NUDT1</t>
  </si>
  <si>
    <t>P36871</t>
  </si>
  <si>
    <t>Phosphoglucomutase-1</t>
  </si>
  <si>
    <t>PGM1</t>
  </si>
  <si>
    <t>P36915</t>
  </si>
  <si>
    <t>Guanine nucleotide-binding protein-like 1</t>
  </si>
  <si>
    <t>GNL1</t>
  </si>
  <si>
    <t>P36952</t>
  </si>
  <si>
    <t>Serpin B5</t>
  </si>
  <si>
    <t>SERPINB5</t>
  </si>
  <si>
    <t>P36954</t>
  </si>
  <si>
    <t>DNA-directed RNA polymerase II subunit RPB9</t>
  </si>
  <si>
    <t>POLR2I</t>
  </si>
  <si>
    <t>P36957</t>
  </si>
  <si>
    <t>Dihydrolipoyllysine-residue succinyltransferase component of 2-oxoglutarate dehydrogenase complex, mitochondrial</t>
  </si>
  <si>
    <t>DLST</t>
  </si>
  <si>
    <t>P37108</t>
  </si>
  <si>
    <t>Signal recognition particle 14 kDa protein</t>
  </si>
  <si>
    <t>SRP14</t>
  </si>
  <si>
    <t>P37198</t>
  </si>
  <si>
    <t>Nuclear pore glycoprotein p62</t>
  </si>
  <si>
    <t>NUP62</t>
  </si>
  <si>
    <t>P37235</t>
  </si>
  <si>
    <t>Hippocalcin-like protein 1</t>
  </si>
  <si>
    <t>HPCAL1</t>
  </si>
  <si>
    <t>P37268</t>
  </si>
  <si>
    <t>Squalene synthase</t>
  </si>
  <si>
    <t>FDFT1</t>
  </si>
  <si>
    <t>P37802</t>
  </si>
  <si>
    <t>Transgelin-2</t>
  </si>
  <si>
    <t>TAGLN2</t>
  </si>
  <si>
    <t>P37837</t>
  </si>
  <si>
    <t>Transaldolase</t>
  </si>
  <si>
    <t>TALDO1</t>
  </si>
  <si>
    <t>P38117</t>
  </si>
  <si>
    <t>Electron transfer flavoprotein subunit beta</t>
  </si>
  <si>
    <t>ETFB</t>
  </si>
  <si>
    <t>P38159</t>
  </si>
  <si>
    <t>RNA-binding motif protein, X chromosome;RNA-binding motif protein, X chromosome, N-terminally processed</t>
  </si>
  <si>
    <t>RBMX</t>
  </si>
  <si>
    <t>P38435</t>
  </si>
  <si>
    <t>Vitamin K-dependent gamma-carboxylase</t>
  </si>
  <si>
    <t>GGCX</t>
  </si>
  <si>
    <t>P38606</t>
  </si>
  <si>
    <t>V-type proton ATPase catalytic subunit A</t>
  </si>
  <si>
    <t>ATP6V1A</t>
  </si>
  <si>
    <t>P38646</t>
  </si>
  <si>
    <t>Stress-70 protein, mitochondrial</t>
  </si>
  <si>
    <t>HSPA9</t>
  </si>
  <si>
    <t>P38919</t>
  </si>
  <si>
    <t>Eukaryotic initiation factor 4A-III;Eukaryotic initiation factor 4A-III, N-terminally processed</t>
  </si>
  <si>
    <t>EIF4A3</t>
  </si>
  <si>
    <t>P38935</t>
  </si>
  <si>
    <t>DNA-binding protein SMUBP-2</t>
  </si>
  <si>
    <t>IGHMBP2</t>
  </si>
  <si>
    <t>P39019</t>
  </si>
  <si>
    <t>40S ribosomal protein S19</t>
  </si>
  <si>
    <t>RPS19</t>
  </si>
  <si>
    <t>P39023</t>
  </si>
  <si>
    <t>60S ribosomal protein L3</t>
  </si>
  <si>
    <t>RPL3</t>
  </si>
  <si>
    <t>P39687</t>
  </si>
  <si>
    <t>Acidic leucine-rich nuclear phosphoprotein 32 family member A</t>
  </si>
  <si>
    <t>ANP32A</t>
  </si>
  <si>
    <t>P39748</t>
  </si>
  <si>
    <t>Flap endonuclease 1</t>
  </si>
  <si>
    <t>FEN1</t>
  </si>
  <si>
    <t>P40121</t>
  </si>
  <si>
    <t>Macrophage-capping protein</t>
  </si>
  <si>
    <t>CAPG</t>
  </si>
  <si>
    <t>P40222</t>
  </si>
  <si>
    <t>Alpha-taxilin</t>
  </si>
  <si>
    <t>TXLNA</t>
  </si>
  <si>
    <t>P40227</t>
  </si>
  <si>
    <t>T-complex protein 1 subunit zeta</t>
  </si>
  <si>
    <t>CCT6A</t>
  </si>
  <si>
    <t>P40261</t>
  </si>
  <si>
    <t>Nicotinamide N-methyltransferase</t>
  </si>
  <si>
    <t>NNMT</t>
  </si>
  <si>
    <t>P40429</t>
  </si>
  <si>
    <t>60S ribosomal protein L13a</t>
  </si>
  <si>
    <t>RPL13A</t>
  </si>
  <si>
    <t>P40692</t>
  </si>
  <si>
    <t>DNA mismatch repair protein Mlh1</t>
  </si>
  <si>
    <t>MLH1</t>
  </si>
  <si>
    <t>P40763</t>
  </si>
  <si>
    <t>Signal transducer and activator of transcription 3;Signal transducer and activator of transcription</t>
  </si>
  <si>
    <t>STAT3</t>
  </si>
  <si>
    <t>P40818</t>
  </si>
  <si>
    <t>Ubiquitin carboxyl-terminal hydrolase 8</t>
  </si>
  <si>
    <t>USP8</t>
  </si>
  <si>
    <t>P40855</t>
  </si>
  <si>
    <t>Peroxisomal biogenesis factor 19</t>
  </si>
  <si>
    <t>PEX19</t>
  </si>
  <si>
    <t>P40925</t>
  </si>
  <si>
    <t>Malate dehydrogenase, cytoplasmic;Malate dehydrogenase</t>
  </si>
  <si>
    <t>MDH1</t>
  </si>
  <si>
    <t>P40926</t>
  </si>
  <si>
    <t>Malate dehydrogenase, mitochondrial;Malate dehydrogenase</t>
  </si>
  <si>
    <t>MDH2</t>
  </si>
  <si>
    <t>P40937</t>
  </si>
  <si>
    <t>Replication factor C subunit 5</t>
  </si>
  <si>
    <t>RFC5</t>
  </si>
  <si>
    <t>P40938</t>
  </si>
  <si>
    <t>Replication factor C subunit 3</t>
  </si>
  <si>
    <t>RFC3</t>
  </si>
  <si>
    <t>P41091</t>
  </si>
  <si>
    <t>Eukaryotic translation initiation factor 2 subunit 3;Putative eukaryotic translation initiation factor 2 subunit 3-like protein</t>
  </si>
  <si>
    <t>EIF2S3</t>
  </si>
  <si>
    <t>P41134</t>
  </si>
  <si>
    <t>DNA-binding protein inhibitor ID-1</t>
  </si>
  <si>
    <t>ID1</t>
  </si>
  <si>
    <t>P41208</t>
  </si>
  <si>
    <t>Centrin-2</t>
  </si>
  <si>
    <t>CETN2</t>
  </si>
  <si>
    <t>P41214</t>
  </si>
  <si>
    <t>Eukaryotic translation initiation factor 2D</t>
  </si>
  <si>
    <t>EIF2D</t>
  </si>
  <si>
    <t>P41219</t>
  </si>
  <si>
    <t>Peripherin</t>
  </si>
  <si>
    <t>PRPH</t>
  </si>
  <si>
    <t>P41223</t>
  </si>
  <si>
    <t>Protein BUD31 homolog</t>
  </si>
  <si>
    <t>BUD31</t>
  </si>
  <si>
    <t>P41227</t>
  </si>
  <si>
    <t>N-alpha-acetyltransferase 10</t>
  </si>
  <si>
    <t>NAA10</t>
  </si>
  <si>
    <t>P41236</t>
  </si>
  <si>
    <t>Protein phosphatase inhibitor 2;Protein phosphatase inhibitor 2-like protein 3</t>
  </si>
  <si>
    <t>PPP1R2</t>
  </si>
  <si>
    <t>P41240</t>
  </si>
  <si>
    <t>Tyrosine-protein kinase CSK</t>
  </si>
  <si>
    <t>CSK</t>
  </si>
  <si>
    <t>P41250</t>
  </si>
  <si>
    <t>Glycine--tRNA ligase</t>
  </si>
  <si>
    <t>GARS</t>
  </si>
  <si>
    <t>P41252</t>
  </si>
  <si>
    <t>Isoleucine--tRNA ligase, cytoplasmic</t>
  </si>
  <si>
    <t>IARS</t>
  </si>
  <si>
    <t>P41440</t>
  </si>
  <si>
    <t>Folate transporter 1</t>
  </si>
  <si>
    <t>SLC19A1</t>
  </si>
  <si>
    <t>P41743</t>
  </si>
  <si>
    <t>Protein kinase C iota type</t>
  </si>
  <si>
    <t>PRKCI</t>
  </si>
  <si>
    <t>P42025</t>
  </si>
  <si>
    <t>Beta-centractin</t>
  </si>
  <si>
    <t>ACTR1B</t>
  </si>
  <si>
    <t>P42126</t>
  </si>
  <si>
    <t>Enoyl-CoA delta isomerase 1, mitochondrial</t>
  </si>
  <si>
    <t>ECI1</t>
  </si>
  <si>
    <t>P42166</t>
  </si>
  <si>
    <t>Lamina-associated polypeptide 2, isoform alpha;Thymopoietin;Thymopentin</t>
  </si>
  <si>
    <t>TMPO</t>
  </si>
  <si>
    <t>P42167</t>
  </si>
  <si>
    <t>Lamina-associated polypeptide 2, isoforms beta/gamma;Thymopoietin;Thymopentin</t>
  </si>
  <si>
    <t>P42224</t>
  </si>
  <si>
    <t>Signal transducer and activator of transcription 1-alpha/beta;Signal transducer and activator of transcription</t>
  </si>
  <si>
    <t>STAT1</t>
  </si>
  <si>
    <t>P42285</t>
  </si>
  <si>
    <t>Superkiller viralicidic activity 2-like 2</t>
  </si>
  <si>
    <t>SKIV2L2</t>
  </si>
  <si>
    <t>P42345</t>
  </si>
  <si>
    <t>Serine/threonine-protein kinase mTOR</t>
  </si>
  <si>
    <t>MTOR</t>
  </si>
  <si>
    <t>P42356</t>
  </si>
  <si>
    <t>Phosphatidylinositol 4-kinase alpha;Putative phosphatidylinositol 4-kinase alpha-like protein P2</t>
  </si>
  <si>
    <t>PI4KA</t>
  </si>
  <si>
    <t>P42574</t>
  </si>
  <si>
    <t>Caspase-3;Caspase-3 subunit p17;Caspase-3 subunit p12</t>
  </si>
  <si>
    <t>CASP3</t>
  </si>
  <si>
    <t>P42575</t>
  </si>
  <si>
    <t>Caspase-2;Caspase-2 subunit p18;Caspase-2 subunit p13;Caspase-2 subunit p12</t>
  </si>
  <si>
    <t>CASP2</t>
  </si>
  <si>
    <t>P42677</t>
  </si>
  <si>
    <t>40S ribosomal protein S27</t>
  </si>
  <si>
    <t>RPS27</t>
  </si>
  <si>
    <t>P42695</t>
  </si>
  <si>
    <t>Condensin-2 complex subunit D3</t>
  </si>
  <si>
    <t>NCAPD3</t>
  </si>
  <si>
    <t>P42702</t>
  </si>
  <si>
    <t>Leukemia inhibitory factor receptor</t>
  </si>
  <si>
    <t>LIFR</t>
  </si>
  <si>
    <t>P42704</t>
  </si>
  <si>
    <t>Leucine-rich PPR motif-containing protein, mitochondrial</t>
  </si>
  <si>
    <t>LRPPRC</t>
  </si>
  <si>
    <t>P42765</t>
  </si>
  <si>
    <t>3-ketoacyl-CoA thiolase, mitochondrial</t>
  </si>
  <si>
    <t>ACAA2</t>
  </si>
  <si>
    <t>P42766</t>
  </si>
  <si>
    <t>60S ribosomal protein L35</t>
  </si>
  <si>
    <t>RPL35</t>
  </si>
  <si>
    <t>P42773</t>
  </si>
  <si>
    <t>Cyclin-dependent kinase 4 inhibitor C</t>
  </si>
  <si>
    <t>CDKN2C</t>
  </si>
  <si>
    <t>P42785</t>
  </si>
  <si>
    <t>Lysosomal Pro-X carboxypeptidase</t>
  </si>
  <si>
    <t>PRCP</t>
  </si>
  <si>
    <t>P43026</t>
  </si>
  <si>
    <t>Growth/differentiation factor 5</t>
  </si>
  <si>
    <t>GDF5</t>
  </si>
  <si>
    <t>P43034</t>
  </si>
  <si>
    <t>Platelet-activating factor acetylhydrolase IB subunit alpha</t>
  </si>
  <si>
    <t>PAFAH1B1</t>
  </si>
  <si>
    <t>P43155</t>
  </si>
  <si>
    <t>Carnitine O-acetyltransferase</t>
  </si>
  <si>
    <t>CRAT</t>
  </si>
  <si>
    <t>P43246</t>
  </si>
  <si>
    <t>DNA mismatch repair protein Msh2</t>
  </si>
  <si>
    <t>MSH2</t>
  </si>
  <si>
    <t>P43304</t>
  </si>
  <si>
    <t>Glycerol-3-phosphate dehydrogenase, mitochondrial</t>
  </si>
  <si>
    <t>GPD2</t>
  </si>
  <si>
    <t>P43353</t>
  </si>
  <si>
    <t>Aldehyde dehydrogenase family 3 member B1</t>
  </si>
  <si>
    <t>ALDH3B1</t>
  </si>
  <si>
    <t>P43487</t>
  </si>
  <si>
    <t>Ran-specific GTPase-activating protein</t>
  </si>
  <si>
    <t>RANBP1</t>
  </si>
  <si>
    <t>P43490</t>
  </si>
  <si>
    <t>Nicotinamide phosphoribosyltransferase</t>
  </si>
  <si>
    <t>NAMPT</t>
  </si>
  <si>
    <t>P43686</t>
  </si>
  <si>
    <t>26S protease regulatory subunit 6B</t>
  </si>
  <si>
    <t>PSMC4</t>
  </si>
  <si>
    <t>P43897</t>
  </si>
  <si>
    <t>Elongation factor Ts, mitochondrial;Elongation factor Ts</t>
  </si>
  <si>
    <t>TSFM</t>
  </si>
  <si>
    <t>P45877</t>
  </si>
  <si>
    <t>Peptidyl-prolyl cis-trans isomerase C</t>
  </si>
  <si>
    <t>PPIC</t>
  </si>
  <si>
    <t>P45954</t>
  </si>
  <si>
    <t>Short/branched chain specific acyl-CoA dehydrogenase, mitochondrial</t>
  </si>
  <si>
    <t>ACADSB</t>
  </si>
  <si>
    <t>P45973</t>
  </si>
  <si>
    <t>Chromobox protein homolog 5</t>
  </si>
  <si>
    <t>CBX5</t>
  </si>
  <si>
    <t>P45974</t>
  </si>
  <si>
    <t>Ubiquitin carboxyl-terminal hydrolase 5</t>
  </si>
  <si>
    <t>USP5</t>
  </si>
  <si>
    <t>P45985</t>
  </si>
  <si>
    <t>Dual specificity mitogen-activated protein kinase kinase 4</t>
  </si>
  <si>
    <t>MAP2K4</t>
  </si>
  <si>
    <t>P46013</t>
  </si>
  <si>
    <t>Antigen KI-67</t>
  </si>
  <si>
    <t>MKI67</t>
  </si>
  <si>
    <t>P46060</t>
  </si>
  <si>
    <t>Ran GTPase-activating protein 1</t>
  </si>
  <si>
    <t>RANGAP1</t>
  </si>
  <si>
    <t>P46063</t>
  </si>
  <si>
    <t>ATP-dependent DNA helicase Q1</t>
  </si>
  <si>
    <t>RECQL</t>
  </si>
  <si>
    <t>P46087</t>
  </si>
  <si>
    <t>Probable 28S rRNA (cytosine(4447)-C(5))-methyltransferase</t>
  </si>
  <si>
    <t>NOP2</t>
  </si>
  <si>
    <t>P46100</t>
  </si>
  <si>
    <t>Transcriptional regulator ATRX</t>
  </si>
  <si>
    <t>ATRX</t>
  </si>
  <si>
    <t>P46108</t>
  </si>
  <si>
    <t>Adapter molecule crk</t>
  </si>
  <si>
    <t>CRK</t>
  </si>
  <si>
    <t>P46109</t>
  </si>
  <si>
    <t>Crk-like protein</t>
  </si>
  <si>
    <t>CRKL</t>
  </si>
  <si>
    <t>P46199</t>
  </si>
  <si>
    <t>Translation initiation factor IF-2, mitochondrial</t>
  </si>
  <si>
    <t>MTIF2</t>
  </si>
  <si>
    <t>P46734</t>
  </si>
  <si>
    <t>Dual specificity mitogen-activated protein kinase kinase 3</t>
  </si>
  <si>
    <t>MAP2K3</t>
  </si>
  <si>
    <t>P46736</t>
  </si>
  <si>
    <t>Lys-63-specific deubiquitinase BRCC36</t>
  </si>
  <si>
    <t>BRCC3</t>
  </si>
  <si>
    <t>P46776</t>
  </si>
  <si>
    <t>60S ribosomal protein L27a</t>
  </si>
  <si>
    <t>RPL27A</t>
  </si>
  <si>
    <t>P46777</t>
  </si>
  <si>
    <t>60S ribosomal protein L5</t>
  </si>
  <si>
    <t>RPL5</t>
  </si>
  <si>
    <t>P46778</t>
  </si>
  <si>
    <t>60S ribosomal protein L21</t>
  </si>
  <si>
    <t>RPL21</t>
  </si>
  <si>
    <t>P46779</t>
  </si>
  <si>
    <t>60S ribosomal protein L28</t>
  </si>
  <si>
    <t>RPL28</t>
  </si>
  <si>
    <t>P46781</t>
  </si>
  <si>
    <t>40S ribosomal protein S9</t>
  </si>
  <si>
    <t>RPS9</t>
  </si>
  <si>
    <t>P46783</t>
  </si>
  <si>
    <t>40S ribosomal protein S10;Putative 40S ribosomal protein S10-like</t>
  </si>
  <si>
    <t>RPS10</t>
  </si>
  <si>
    <t>P46926</t>
  </si>
  <si>
    <t>Glucosamine-6-phosphate isomerase 1;Glucosamine-6-phosphate isomerase</t>
  </si>
  <si>
    <t>GNPDA1</t>
  </si>
  <si>
    <t>P46937</t>
  </si>
  <si>
    <t>Transcriptional coactivator YAP1</t>
  </si>
  <si>
    <t>YAP1</t>
  </si>
  <si>
    <t>P46940</t>
  </si>
  <si>
    <t>Ras GTPase-activating-like protein IQGAP1</t>
  </si>
  <si>
    <t>IQGAP1</t>
  </si>
  <si>
    <t>P46976</t>
  </si>
  <si>
    <t>Glycogenin-1</t>
  </si>
  <si>
    <t>GYG1</t>
  </si>
  <si>
    <t>P46977</t>
  </si>
  <si>
    <t>Dolichyl-diphosphooligosaccharide--protein glycosyltransferase subunit STT3A</t>
  </si>
  <si>
    <t>STT3A</t>
  </si>
  <si>
    <t>P47224</t>
  </si>
  <si>
    <t>Guanine nucleotide exchange factor MSS4</t>
  </si>
  <si>
    <t>RABIF</t>
  </si>
  <si>
    <t>P47712</t>
  </si>
  <si>
    <t>Cytosolic phospholipase A2;Phospholipase A2;Lysophospholipase</t>
  </si>
  <si>
    <t>PLA2G4A</t>
  </si>
  <si>
    <t>P47755</t>
  </si>
  <si>
    <t>F-actin-capping protein subunit alpha-2</t>
  </si>
  <si>
    <t>CAPZA2</t>
  </si>
  <si>
    <t>P47756</t>
  </si>
  <si>
    <t>F-actin-capping protein subunit beta</t>
  </si>
  <si>
    <t>CAPZB</t>
  </si>
  <si>
    <t>P47813</t>
  </si>
  <si>
    <t>Eukaryotic translation initiation factor 1A, X-chromosomal;Eukaryotic translation initiation factor 1A, Y-chromosomal</t>
  </si>
  <si>
    <t>EIF1AX</t>
  </si>
  <si>
    <t>P47895</t>
  </si>
  <si>
    <t>Aldehyde dehydrogenase family 1 member A3</t>
  </si>
  <si>
    <t>ALDH1A3</t>
  </si>
  <si>
    <t>P47897</t>
  </si>
  <si>
    <t>Glutamine--tRNA ligase</t>
  </si>
  <si>
    <t>QARS</t>
  </si>
  <si>
    <t>P47914</t>
  </si>
  <si>
    <t>60S ribosomal protein L29</t>
  </si>
  <si>
    <t>RPL29</t>
  </si>
  <si>
    <t>P47985</t>
  </si>
  <si>
    <t>Cytochrome b-c1 complex subunit Rieske, mitochondrial;Cytochrome b-c1 complex subunit 11;Putative cytochrome b-c1 complex subunit Rieske-like protein 1</t>
  </si>
  <si>
    <t>UQCRFS1</t>
  </si>
  <si>
    <t>P48047</t>
  </si>
  <si>
    <t>ATP synthase subunit O, mitochondrial</t>
  </si>
  <si>
    <t>ATP5O</t>
  </si>
  <si>
    <t>P48059</t>
  </si>
  <si>
    <t>LIM and senescent cell antigen-like-containing domain protein 1</t>
  </si>
  <si>
    <t>LIMS1</t>
  </si>
  <si>
    <t>P48147</t>
  </si>
  <si>
    <t>Prolyl endopeptidase</t>
  </si>
  <si>
    <t>PREP</t>
  </si>
  <si>
    <t>P48163</t>
  </si>
  <si>
    <t>NADP-dependent malic enzyme</t>
  </si>
  <si>
    <t>ME1</t>
  </si>
  <si>
    <t>P48444</t>
  </si>
  <si>
    <t>Coatomer subunit delta</t>
  </si>
  <si>
    <t>ARCN1</t>
  </si>
  <si>
    <t>P48449</t>
  </si>
  <si>
    <t>Lanosterol synthase</t>
  </si>
  <si>
    <t>LSS</t>
  </si>
  <si>
    <t>P48506</t>
  </si>
  <si>
    <t>Glutamate--cysteine ligase catalytic subunit</t>
  </si>
  <si>
    <t>GCLC</t>
  </si>
  <si>
    <t>P48507</t>
  </si>
  <si>
    <t>Glutamate--cysteine ligase regulatory subunit</t>
  </si>
  <si>
    <t>GCLM</t>
  </si>
  <si>
    <t>P48547</t>
  </si>
  <si>
    <t>Potassium voltage-gated channel subfamily C member 1</t>
  </si>
  <si>
    <t>KCNC1</t>
  </si>
  <si>
    <t>R4GMR5</t>
  </si>
  <si>
    <t>26S proteasome non-ATPase regulatory subunit 8</t>
  </si>
  <si>
    <t>PSMD8</t>
  </si>
  <si>
    <t>P48634</t>
  </si>
  <si>
    <t>Protein PRRC2A</t>
  </si>
  <si>
    <t>PRRC2A</t>
  </si>
  <si>
    <t>P48637</t>
  </si>
  <si>
    <t>Glutathione synthetase</t>
  </si>
  <si>
    <t>GSS</t>
  </si>
  <si>
    <t>P48643</t>
  </si>
  <si>
    <t>T-complex protein 1 subunit epsilon</t>
  </si>
  <si>
    <t>CCT5</t>
  </si>
  <si>
    <t>P48651</t>
  </si>
  <si>
    <t>Phosphatidylserine synthase 1</t>
  </si>
  <si>
    <t>PTDSS1</t>
  </si>
  <si>
    <t>P48681</t>
  </si>
  <si>
    <t>Nestin</t>
  </si>
  <si>
    <t>NES</t>
  </si>
  <si>
    <t>P48729</t>
  </si>
  <si>
    <t>Casein kinase I isoform alpha</t>
  </si>
  <si>
    <t>CSNK1A1</t>
  </si>
  <si>
    <t>P48735</t>
  </si>
  <si>
    <t>Isocitrate dehydrogenase [NADP], mitochondrial</t>
  </si>
  <si>
    <t>IDH2</t>
  </si>
  <si>
    <t>P48960</t>
  </si>
  <si>
    <t>CD97 antigen;CD97 antigen subunit alpha;CD97 antigen subunit beta</t>
  </si>
  <si>
    <t>CD97</t>
  </si>
  <si>
    <t>P49006</t>
  </si>
  <si>
    <t>MARCKS-related protein</t>
  </si>
  <si>
    <t>MARCKSL1</t>
  </si>
  <si>
    <t>P49137</t>
  </si>
  <si>
    <t>MAP kinase-activated protein kinase 2</t>
  </si>
  <si>
    <t>MAPKAPK2</t>
  </si>
  <si>
    <t>P49189</t>
  </si>
  <si>
    <t>4-trimethylaminobutyraldehyde dehydrogenase</t>
  </si>
  <si>
    <t>ALDH9A1</t>
  </si>
  <si>
    <t>P49207</t>
  </si>
  <si>
    <t>60S ribosomal protein L34</t>
  </si>
  <si>
    <t>RPL34</t>
  </si>
  <si>
    <t>P49257</t>
  </si>
  <si>
    <t>Protein ERGIC-53</t>
  </si>
  <si>
    <t>LMAN1</t>
  </si>
  <si>
    <t>P49321</t>
  </si>
  <si>
    <t>Nuclear autoantigenic sperm protein</t>
  </si>
  <si>
    <t>NASP</t>
  </si>
  <si>
    <t>P49327</t>
  </si>
  <si>
    <t>Fatty acid synthase;[Acyl-carrier-protein] S-acetyltransferase;[Acyl-carrier-protein] S-malonyltransferase;3-oxoacyl-[acyl-carrier-protein] synthase;3-oxoacyl-[acyl-carrier-protein] reductase;3-hydroxyacyl-[acyl-carrier-protein] dehydratase;Enoyl-[acyl-carrier-protein] reductase;Oleoyl-[acyl-carrier-protein] hydrolase</t>
  </si>
  <si>
    <t>FASN</t>
  </si>
  <si>
    <t>P49354</t>
  </si>
  <si>
    <t>Protein farnesyltransferase/geranylgeranyltransferase type-1 subunit alpha</t>
  </si>
  <si>
    <t>FNTA</t>
  </si>
  <si>
    <t>P49356</t>
  </si>
  <si>
    <t>Protein farnesyltransferase subunit beta</t>
  </si>
  <si>
    <t>FNTB</t>
  </si>
  <si>
    <t>Q5J8M5</t>
  </si>
  <si>
    <t>Deoxyhypusine synthase</t>
  </si>
  <si>
    <t>DHPS</t>
  </si>
  <si>
    <t>P49368</t>
  </si>
  <si>
    <t>T-complex protein 1 subunit gamma</t>
  </si>
  <si>
    <t>CCT3</t>
  </si>
  <si>
    <t>P49406</t>
  </si>
  <si>
    <t>39S ribosomal protein L19, mitochondrial</t>
  </si>
  <si>
    <t>MRPL19</t>
  </si>
  <si>
    <t>P49407</t>
  </si>
  <si>
    <t>Beta-arrestin-1</t>
  </si>
  <si>
    <t>ARRB1</t>
  </si>
  <si>
    <t>P49411</t>
  </si>
  <si>
    <t>Elongation factor Tu, mitochondrial</t>
  </si>
  <si>
    <t>TUFM</t>
  </si>
  <si>
    <t>P49419</t>
  </si>
  <si>
    <t>Alpha-aminoadipic semialdehyde dehydrogenase</t>
  </si>
  <si>
    <t>ALDH7A1</t>
  </si>
  <si>
    <t>P49454</t>
  </si>
  <si>
    <t>Centromere protein F</t>
  </si>
  <si>
    <t>CENPF</t>
  </si>
  <si>
    <t>P49458</t>
  </si>
  <si>
    <t>Signal recognition particle 9 kDa protein</t>
  </si>
  <si>
    <t>SRP9</t>
  </si>
  <si>
    <t>P49588</t>
  </si>
  <si>
    <t>Alanine--tRNA ligase, cytoplasmic</t>
  </si>
  <si>
    <t>AARS</t>
  </si>
  <si>
    <t>Q5T5C7</t>
  </si>
  <si>
    <t>Serine--tRNA ligase, cytoplasmic</t>
  </si>
  <si>
    <t>SARS</t>
  </si>
  <si>
    <t>P49720</t>
  </si>
  <si>
    <t>Proteasome subunit beta type-3</t>
  </si>
  <si>
    <t>PSMB3</t>
  </si>
  <si>
    <t>P49721</t>
  </si>
  <si>
    <t>Proteasome subunit beta type-2</t>
  </si>
  <si>
    <t>PSMB2</t>
  </si>
  <si>
    <t>P49736</t>
  </si>
  <si>
    <t>DNA replication licensing factor MCM2</t>
  </si>
  <si>
    <t>MCM2</t>
  </si>
  <si>
    <t>P49748</t>
  </si>
  <si>
    <t>Very long-chain specific acyl-CoA dehydrogenase, mitochondrial</t>
  </si>
  <si>
    <t>ACADVL</t>
  </si>
  <si>
    <t>P49750</t>
  </si>
  <si>
    <t>YLP motif-containing protein 1</t>
  </si>
  <si>
    <t>YLPM1</t>
  </si>
  <si>
    <t>P49755</t>
  </si>
  <si>
    <t>Transmembrane emp24 domain-containing protein 10</t>
  </si>
  <si>
    <t>TMED10</t>
  </si>
  <si>
    <t>P49756</t>
  </si>
  <si>
    <t>RNA-binding protein 25</t>
  </si>
  <si>
    <t>RBM25</t>
  </si>
  <si>
    <t>P49757</t>
  </si>
  <si>
    <t>Protein numb homolog</t>
  </si>
  <si>
    <t>NUMB</t>
  </si>
  <si>
    <t>P49770</t>
  </si>
  <si>
    <t>Translation initiation factor eIF-2B subunit beta</t>
  </si>
  <si>
    <t>EIF2B2</t>
  </si>
  <si>
    <t>P49773</t>
  </si>
  <si>
    <t>Histidine triad nucleotide-binding protein 1</t>
  </si>
  <si>
    <t>HINT1</t>
  </si>
  <si>
    <t>P49790</t>
  </si>
  <si>
    <t>Nuclear pore complex protein Nup153</t>
  </si>
  <si>
    <t>NUP153</t>
  </si>
  <si>
    <t>P49792</t>
  </si>
  <si>
    <t>E3 SUMO-protein ligase RanBP2</t>
  </si>
  <si>
    <t>RANBP2</t>
  </si>
  <si>
    <t>P49902</t>
  </si>
  <si>
    <t>Cytosolic purine 5-nucleotidase</t>
  </si>
  <si>
    <t>NT5C2</t>
  </si>
  <si>
    <t>P49903</t>
  </si>
  <si>
    <t>Selenide, water dikinase 1</t>
  </si>
  <si>
    <t>SEPHS1</t>
  </si>
  <si>
    <t>P49915</t>
  </si>
  <si>
    <t>GMP synthase [glutamine-hydrolyzing]</t>
  </si>
  <si>
    <t>GMPS</t>
  </si>
  <si>
    <t>P49916</t>
  </si>
  <si>
    <t>DNA ligase 3</t>
  </si>
  <si>
    <t>LIG3</t>
  </si>
  <si>
    <t>P49961</t>
  </si>
  <si>
    <t>Ectonucleoside triphosphate diphosphohydrolase 1</t>
  </si>
  <si>
    <t>ENTPD1</t>
  </si>
  <si>
    <t>P50135</t>
  </si>
  <si>
    <t>Histamine N-methyltransferase</t>
  </si>
  <si>
    <t>HNMT</t>
  </si>
  <si>
    <t>P50148</t>
  </si>
  <si>
    <t>Guanine nucleotide-binding protein G(q) subunit alpha</t>
  </si>
  <si>
    <t>GNAQ</t>
  </si>
  <si>
    <t>P50213</t>
  </si>
  <si>
    <t>Isocitrate dehydrogenase [NAD] subunit alpha, mitochondrial</t>
  </si>
  <si>
    <t>IDH3A</t>
  </si>
  <si>
    <t>P50395</t>
  </si>
  <si>
    <t>Rab GDP dissociation inhibitor beta</t>
  </si>
  <si>
    <t>GDI2</t>
  </si>
  <si>
    <t>P50402</t>
  </si>
  <si>
    <t>Emerin</t>
  </si>
  <si>
    <t>EMD</t>
  </si>
  <si>
    <t>P50416</t>
  </si>
  <si>
    <t>Carnitine O-palmitoyltransferase 1, liver isoform</t>
  </si>
  <si>
    <t>CPT1A</t>
  </si>
  <si>
    <t>P50443</t>
  </si>
  <si>
    <t>Sulfate transporter</t>
  </si>
  <si>
    <t>SLC26A2</t>
  </si>
  <si>
    <t>P50454</t>
  </si>
  <si>
    <t>Serpin H1</t>
  </si>
  <si>
    <t>SERPINH1</t>
  </si>
  <si>
    <t>P50502</t>
  </si>
  <si>
    <t>Hsc70-interacting protein</t>
  </si>
  <si>
    <t>ST13</t>
  </si>
  <si>
    <t>P50552</t>
  </si>
  <si>
    <t>Vasodilator-stimulated phosphoprotein</t>
  </si>
  <si>
    <t>VASP</t>
  </si>
  <si>
    <t>P50570</t>
  </si>
  <si>
    <t>Dynamin-2</t>
  </si>
  <si>
    <t>DNM2</t>
  </si>
  <si>
    <t>P50579</t>
  </si>
  <si>
    <t>Methionine aminopeptidase 2</t>
  </si>
  <si>
    <t>METAP2</t>
  </si>
  <si>
    <t>P50583</t>
  </si>
  <si>
    <t>Bis(5-nucleosyl)-tetraphosphatase [asymmetrical]</t>
  </si>
  <si>
    <t>NUDT2</t>
  </si>
  <si>
    <t>P50750</t>
  </si>
  <si>
    <t>Cyclin-dependent kinase 9</t>
  </si>
  <si>
    <t>CDK9</t>
  </si>
  <si>
    <t>P50914</t>
  </si>
  <si>
    <t>60S ribosomal protein L14</t>
  </si>
  <si>
    <t>RPL14</t>
  </si>
  <si>
    <t>P50990</t>
  </si>
  <si>
    <t>T-complex protein 1 subunit theta</t>
  </si>
  <si>
    <t>CCT8</t>
  </si>
  <si>
    <t>P50991</t>
  </si>
  <si>
    <t>T-complex protein 1 subunit delta</t>
  </si>
  <si>
    <t>CCT4</t>
  </si>
  <si>
    <t>P50995</t>
  </si>
  <si>
    <t>Annexin A11</t>
  </si>
  <si>
    <t>ANXA11</t>
  </si>
  <si>
    <t>P51114</t>
  </si>
  <si>
    <t>Fragile X mental retardation syndrome-related protein 1</t>
  </si>
  <si>
    <t>FXR1</t>
  </si>
  <si>
    <t>P51116</t>
  </si>
  <si>
    <t>Fragile X mental retardation syndrome-related protein 2</t>
  </si>
  <si>
    <t>FXR2</t>
  </si>
  <si>
    <t>P51148</t>
  </si>
  <si>
    <t>Ras-related protein Rab-5C</t>
  </si>
  <si>
    <t>RAB5C</t>
  </si>
  <si>
    <t>P51149</t>
  </si>
  <si>
    <t>Ras-related protein Rab-7a</t>
  </si>
  <si>
    <t>RAB7A</t>
  </si>
  <si>
    <t>P51151</t>
  </si>
  <si>
    <t>Ras-related protein Rab-9A</t>
  </si>
  <si>
    <t>RAB9A</t>
  </si>
  <si>
    <t>P51153</t>
  </si>
  <si>
    <t>Ras-related protein Rab-13</t>
  </si>
  <si>
    <t>RAB13</t>
  </si>
  <si>
    <t>P51160</t>
  </si>
  <si>
    <t>Cone cGMP-specific 3,5-cyclic phosphodiesterase subunit alpha</t>
  </si>
  <si>
    <t>PDE6C</t>
  </si>
  <si>
    <t>P51397</t>
  </si>
  <si>
    <t>Death-associated protein 1</t>
  </si>
  <si>
    <t>DAP</t>
  </si>
  <si>
    <t>P51398</t>
  </si>
  <si>
    <t>28S ribosomal protein S29, mitochondrial</t>
  </si>
  <si>
    <t>DAP3</t>
  </si>
  <si>
    <t>P51452</t>
  </si>
  <si>
    <t>Dual specificity protein phosphatase 3</t>
  </si>
  <si>
    <t>DUSP3</t>
  </si>
  <si>
    <t>P51531</t>
  </si>
  <si>
    <t>Probable global transcription activator SNF2L2</t>
  </si>
  <si>
    <t>SMARCA2</t>
  </si>
  <si>
    <t>P51570</t>
  </si>
  <si>
    <t>Galactokinase</t>
  </si>
  <si>
    <t>GALK1</t>
  </si>
  <si>
    <t>P51571</t>
  </si>
  <si>
    <t>Translocon-associated protein subunit delta</t>
  </si>
  <si>
    <t>SSR4</t>
  </si>
  <si>
    <t>P51572</t>
  </si>
  <si>
    <t>B-cell receptor-associated protein 31</t>
  </si>
  <si>
    <t>BCAP31</t>
  </si>
  <si>
    <t>P51610</t>
  </si>
  <si>
    <t>Host cell factor 1;HCF N-terminal chain 1;HCF N-terminal chain 2;HCF N-terminal chain 3;HCF N-terminal chain 4;HCF N-terminal chain 5;HCF N-terminal chain 6;HCF C-terminal chain 1;HCF C-terminal chain 2;HCF C-terminal chain 3;HCF C-terminal chain 4;HCF C-terminal chain 5;HCF C-terminal chain 6</t>
  </si>
  <si>
    <t>HCFC1</t>
  </si>
  <si>
    <t>P51665</t>
  </si>
  <si>
    <t>26S proteasome non-ATPase regulatory subunit 7</t>
  </si>
  <si>
    <t>PSMD7</t>
  </si>
  <si>
    <t>P51692</t>
  </si>
  <si>
    <t>Signal transducer and activator of transcription 5B</t>
  </si>
  <si>
    <t>STAT5B</t>
  </si>
  <si>
    <t>P51809</t>
  </si>
  <si>
    <t>Vesicle-associated membrane protein 7</t>
  </si>
  <si>
    <t>VAMP7</t>
  </si>
  <si>
    <t>P51812</t>
  </si>
  <si>
    <t>Ribosomal protein S6 kinase alpha-3</t>
  </si>
  <si>
    <t>RPS6KA3</t>
  </si>
  <si>
    <t>P51857</t>
  </si>
  <si>
    <t>3-oxo-5-beta-steroid 4-dehydrogenase</t>
  </si>
  <si>
    <t>AKR1D1</t>
  </si>
  <si>
    <t>P51858</t>
  </si>
  <si>
    <t>Hepatoma-derived growth factor</t>
  </si>
  <si>
    <t>HDGF</t>
  </si>
  <si>
    <t>P51948</t>
  </si>
  <si>
    <t>CDK-activating kinase assembly factor MAT1</t>
  </si>
  <si>
    <t>MNAT1</t>
  </si>
  <si>
    <t>P51970</t>
  </si>
  <si>
    <t>NADH dehydrogenase [ubiquinone] 1 alpha subcomplex subunit 8</t>
  </si>
  <si>
    <t>NDUFA8</t>
  </si>
  <si>
    <t>P51991</t>
  </si>
  <si>
    <t>Heterogeneous nuclear ribonucleoprotein A3</t>
  </si>
  <si>
    <t>HNRNPA3</t>
  </si>
  <si>
    <t>P52209</t>
  </si>
  <si>
    <t>6-phosphogluconate dehydrogenase, decarboxylating</t>
  </si>
  <si>
    <t>PGD</t>
  </si>
  <si>
    <t>P52272</t>
  </si>
  <si>
    <t>Heterogeneous nuclear ribonucleoprotein M</t>
  </si>
  <si>
    <t>P52292</t>
  </si>
  <si>
    <t>Importin subunit alpha-1</t>
  </si>
  <si>
    <t>KPNA2</t>
  </si>
  <si>
    <t>P52294</t>
  </si>
  <si>
    <t>Importin subunit alpha-5;Importin subunit alpha-5, N-terminally processed</t>
  </si>
  <si>
    <t>KPNA1</t>
  </si>
  <si>
    <t>P52298</t>
  </si>
  <si>
    <t>Nuclear cap-binding protein subunit 2</t>
  </si>
  <si>
    <t>NCBP2</t>
  </si>
  <si>
    <t>P52306</t>
  </si>
  <si>
    <t>Rap1 GTPase-GDP dissociation stimulator 1</t>
  </si>
  <si>
    <t>RAP1GDS1</t>
  </si>
  <si>
    <t>P52564</t>
  </si>
  <si>
    <t>Dual specificity mitogen-activated protein kinase kinase 6</t>
  </si>
  <si>
    <t>MAP2K6</t>
  </si>
  <si>
    <t>P52597</t>
  </si>
  <si>
    <t>Heterogeneous nuclear ribonucleoprotein F;Heterogeneous nuclear ribonucleoprotein F, N-terminally processed</t>
  </si>
  <si>
    <t>HNRNPF</t>
  </si>
  <si>
    <t>P52701</t>
  </si>
  <si>
    <t>DNA mismatch repair protein Msh6</t>
  </si>
  <si>
    <t>MSH6</t>
  </si>
  <si>
    <t>P52732</t>
  </si>
  <si>
    <t>Kinesin-like protein KIF11</t>
  </si>
  <si>
    <t>KIF11</t>
  </si>
  <si>
    <t>P52735</t>
  </si>
  <si>
    <t>Guanine nucleotide exchange factor VAV2</t>
  </si>
  <si>
    <t>VAV2</t>
  </si>
  <si>
    <t>P52758</t>
  </si>
  <si>
    <t>Ribonuclease UK114</t>
  </si>
  <si>
    <t>HRSP12</t>
  </si>
  <si>
    <t>P52788</t>
  </si>
  <si>
    <t>Spermine synthase</t>
  </si>
  <si>
    <t>SMS</t>
  </si>
  <si>
    <t>P52789</t>
  </si>
  <si>
    <t>Hexokinase-2;Hexokinase</t>
  </si>
  <si>
    <t>HK2</t>
  </si>
  <si>
    <t>P52815</t>
  </si>
  <si>
    <t>39S ribosomal protein L12, mitochondrial</t>
  </si>
  <si>
    <t>MRPL12</t>
  </si>
  <si>
    <t>P52888</t>
  </si>
  <si>
    <t>Thimet oligopeptidase</t>
  </si>
  <si>
    <t>THOP1</t>
  </si>
  <si>
    <t>P52907</t>
  </si>
  <si>
    <t>F-actin-capping protein subunit alpha-1</t>
  </si>
  <si>
    <t>CAPZA1</t>
  </si>
  <si>
    <t>P52948</t>
  </si>
  <si>
    <t>Nuclear pore complex protein Nup98-Nup96;Nuclear pore complex protein Nup98;Nuclear pore complex protein Nup96</t>
  </si>
  <si>
    <t>NUP98</t>
  </si>
  <si>
    <t>P53004</t>
  </si>
  <si>
    <t>Biliverdin reductase A</t>
  </si>
  <si>
    <t>BLVRA</t>
  </si>
  <si>
    <t>P53007</t>
  </si>
  <si>
    <t>Tricarboxylate transport protein, mitochondrial</t>
  </si>
  <si>
    <t>SLC25A1</t>
  </si>
  <si>
    <t>P53367</t>
  </si>
  <si>
    <t>Arfaptin-1</t>
  </si>
  <si>
    <t>ARFIP1</t>
  </si>
  <si>
    <t>P53384</t>
  </si>
  <si>
    <t>Cytosolic Fe-S cluster assembly factor NUBP1</t>
  </si>
  <si>
    <t>NUBP1</t>
  </si>
  <si>
    <t>P53396</t>
  </si>
  <si>
    <t>ATP-citrate synthase</t>
  </si>
  <si>
    <t>ACLY</t>
  </si>
  <si>
    <t>P53567</t>
  </si>
  <si>
    <t>CCAAT/enhancer-binding protein gamma</t>
  </si>
  <si>
    <t>CEBPG</t>
  </si>
  <si>
    <t>P53582</t>
  </si>
  <si>
    <t>Methionine aminopeptidase 1</t>
  </si>
  <si>
    <t>METAP1</t>
  </si>
  <si>
    <t>P53597</t>
  </si>
  <si>
    <t>Succinyl-CoA ligase [ADP/GDP-forming] subunit alpha, mitochondrial</t>
  </si>
  <si>
    <t>SUCLG1</t>
  </si>
  <si>
    <t>P53602</t>
  </si>
  <si>
    <t>Diphosphomevalonate decarboxylase</t>
  </si>
  <si>
    <t>MVD</t>
  </si>
  <si>
    <t>P53609</t>
  </si>
  <si>
    <t>Geranylgeranyl transferase type-1 subunit beta</t>
  </si>
  <si>
    <t>PGGT1B</t>
  </si>
  <si>
    <t>P53611</t>
  </si>
  <si>
    <t>Geranylgeranyl transferase type-2 subunit beta</t>
  </si>
  <si>
    <t>RABGGTB</t>
  </si>
  <si>
    <t>P53618</t>
  </si>
  <si>
    <t>COPB1</t>
  </si>
  <si>
    <t>P53621</t>
  </si>
  <si>
    <t>Coatomer subunit alpha;Xenin;Proxenin</t>
  </si>
  <si>
    <t>COPA</t>
  </si>
  <si>
    <t>P53634</t>
  </si>
  <si>
    <t>Dipeptidyl peptidase 1;Dipeptidyl peptidase 1 exclusion domain chain;Dipeptidyl peptidase 1 heavy chain;Dipeptidyl peptidase 1 light chain</t>
  </si>
  <si>
    <t>CTSC</t>
  </si>
  <si>
    <t>P53701</t>
  </si>
  <si>
    <t>Cytochrome c-type heme lyase</t>
  </si>
  <si>
    <t>HCCS</t>
  </si>
  <si>
    <t>P53794</t>
  </si>
  <si>
    <t>Sodium/myo-inositol cotransporter</t>
  </si>
  <si>
    <t>SLC5A3</t>
  </si>
  <si>
    <t>P53814</t>
  </si>
  <si>
    <t>Smoothelin</t>
  </si>
  <si>
    <t>SMTN</t>
  </si>
  <si>
    <t>P53985</t>
  </si>
  <si>
    <t>Monocarboxylate transporter 1</t>
  </si>
  <si>
    <t>SLC16A1</t>
  </si>
  <si>
    <t>P53999</t>
  </si>
  <si>
    <t>Activated RNA polymerase II transcriptional coactivator p15</t>
  </si>
  <si>
    <t>SUB1</t>
  </si>
  <si>
    <t>P54105</t>
  </si>
  <si>
    <t>Methylosome subunit pICln</t>
  </si>
  <si>
    <t>CLNS1A</t>
  </si>
  <si>
    <t>P54136</t>
  </si>
  <si>
    <t>Arginine--tRNA ligase, cytoplasmic</t>
  </si>
  <si>
    <t>RARS</t>
  </si>
  <si>
    <t>P54289</t>
  </si>
  <si>
    <t>Voltage-dependent calcium channel subunit alpha-2/delta-1;Voltage-dependent calcium channel subunit alpha-2-1;Voltage-dependent calcium channel subunit delta-1</t>
  </si>
  <si>
    <t>CACNA2D1</t>
  </si>
  <si>
    <t>P54577</t>
  </si>
  <si>
    <t>Tyrosine--tRNA ligase, cytoplasmic;Tyrosine--tRNA ligase, cytoplasmic, N-terminally processed;Tyrosine--tRNA ligase</t>
  </si>
  <si>
    <t>YARS</t>
  </si>
  <si>
    <t>P54578</t>
  </si>
  <si>
    <t>Ubiquitin carboxyl-terminal hydrolase 14;Ubiquitin carboxyl-terminal hydrolase</t>
  </si>
  <si>
    <t>USP14</t>
  </si>
  <si>
    <t>P54619</t>
  </si>
  <si>
    <t>5-AMP-activated protein kinase subunit gamma-1</t>
  </si>
  <si>
    <t>PRKAG1</t>
  </si>
  <si>
    <t>P54652</t>
  </si>
  <si>
    <t>Heat shock-related 70 kDa protein 2</t>
  </si>
  <si>
    <t>HSPA2</t>
  </si>
  <si>
    <t>P54707</t>
  </si>
  <si>
    <t>Potassium-transporting ATPase alpha chain 2</t>
  </si>
  <si>
    <t>ATP12A</t>
  </si>
  <si>
    <t>P54709</t>
  </si>
  <si>
    <t>Sodium/potassium-transporting ATPase subunit beta-3</t>
  </si>
  <si>
    <t>ATP1B3</t>
  </si>
  <si>
    <t>P54725</t>
  </si>
  <si>
    <t>UV excision repair protein RAD23 homolog A</t>
  </si>
  <si>
    <t>RAD23A</t>
  </si>
  <si>
    <t>P54727</t>
  </si>
  <si>
    <t>UV excision repair protein RAD23 homolog B</t>
  </si>
  <si>
    <t>RAD23B</t>
  </si>
  <si>
    <t>P54886</t>
  </si>
  <si>
    <t>Delta-1-pyrroline-5-carboxylate synthase;Glutamate 5-kinase;Gamma-glutamyl phosphate reductase</t>
  </si>
  <si>
    <t>ALDH18A1</t>
  </si>
  <si>
    <t>P54920</t>
  </si>
  <si>
    <t>Alpha-soluble NSF attachment protein</t>
  </si>
  <si>
    <t>NAPA</t>
  </si>
  <si>
    <t>P55010</t>
  </si>
  <si>
    <t>Eukaryotic translation initiation factor 5</t>
  </si>
  <si>
    <t>EIF5</t>
  </si>
  <si>
    <t>P55011</t>
  </si>
  <si>
    <t>Solute carrier family 12 member 2</t>
  </si>
  <si>
    <t>SLC12A2</t>
  </si>
  <si>
    <t>P55036</t>
  </si>
  <si>
    <t>26S proteasome non-ATPase regulatory subunit 4</t>
  </si>
  <si>
    <t>PSMD4</t>
  </si>
  <si>
    <t>P55060</t>
  </si>
  <si>
    <t>Exportin-2</t>
  </si>
  <si>
    <t>CSE1L</t>
  </si>
  <si>
    <t>P55072</t>
  </si>
  <si>
    <t>Transitional endoplasmic reticulum ATPase</t>
  </si>
  <si>
    <t>VCP</t>
  </si>
  <si>
    <t>P55081</t>
  </si>
  <si>
    <t>Microfibrillar-associated protein 1</t>
  </si>
  <si>
    <t>MFAP1</t>
  </si>
  <si>
    <t>P55084</t>
  </si>
  <si>
    <t>Trifunctional enzyme subunit beta, mitochondrial;3-ketoacyl-CoA thiolase</t>
  </si>
  <si>
    <t>HADHB</t>
  </si>
  <si>
    <t>P55210</t>
  </si>
  <si>
    <t>Caspase-7;Caspase-7 subunit p20;Caspase-7 subunit p11</t>
  </si>
  <si>
    <t>CASP7</t>
  </si>
  <si>
    <t>P55263</t>
  </si>
  <si>
    <t>Adenosine kinase</t>
  </si>
  <si>
    <t>ADK</t>
  </si>
  <si>
    <t>P55265</t>
  </si>
  <si>
    <t>P55327</t>
  </si>
  <si>
    <t>Tumor protein D52</t>
  </si>
  <si>
    <t>TPD52</t>
  </si>
  <si>
    <t>P55735</t>
  </si>
  <si>
    <t>Protein SEC13 homolog</t>
  </si>
  <si>
    <t>SEC13</t>
  </si>
  <si>
    <t>P55769</t>
  </si>
  <si>
    <t>NHP2-like protein 1;NHP2-like protein 1, N-terminally processed</t>
  </si>
  <si>
    <t>NHP2L1</t>
  </si>
  <si>
    <t>P55786</t>
  </si>
  <si>
    <t>Puromycin-sensitive aminopeptidase</t>
  </si>
  <si>
    <t>NPEPPS</t>
  </si>
  <si>
    <t>P55795</t>
  </si>
  <si>
    <t>Heterogeneous nuclear ribonucleoprotein H2</t>
  </si>
  <si>
    <t>HNRNPH2</t>
  </si>
  <si>
    <t>P55809</t>
  </si>
  <si>
    <t>Succinyl-CoA:3-ketoacid coenzyme A transferase 1, mitochondrial</t>
  </si>
  <si>
    <t>OXCT1</t>
  </si>
  <si>
    <t>P55884</t>
  </si>
  <si>
    <t>Eukaryotic translation initiation factor 3 subunit B</t>
  </si>
  <si>
    <t>EIF3B</t>
  </si>
  <si>
    <t>P55957</t>
  </si>
  <si>
    <t>BH3-interacting domain death agonist;BH3-interacting domain death agonist p15;BH3-interacting domain death agonist p13;BH3-interacting domain death agonist p11</t>
  </si>
  <si>
    <t>BID</t>
  </si>
  <si>
    <t>P56134</t>
  </si>
  <si>
    <t>ATP5J2</t>
  </si>
  <si>
    <t>P56181</t>
  </si>
  <si>
    <t>P56182</t>
  </si>
  <si>
    <t>Ribosomal RNA processing protein 1 homolog A</t>
  </si>
  <si>
    <t>RRP1</t>
  </si>
  <si>
    <t>P56192</t>
  </si>
  <si>
    <t>Methionine--tRNA ligase, cytoplasmic</t>
  </si>
  <si>
    <t>MARS</t>
  </si>
  <si>
    <t>P56199</t>
  </si>
  <si>
    <t>Integrin alpha-1</t>
  </si>
  <si>
    <t>ITGA1</t>
  </si>
  <si>
    <t>Q5VTU8</t>
  </si>
  <si>
    <t>ATP synthase subunit epsilon-like protein, mitochondrial;ATP synthase subunit epsilon, mitochondrial</t>
  </si>
  <si>
    <t>ATP5EP2</t>
  </si>
  <si>
    <t>P56385</t>
  </si>
  <si>
    <t>ATP synthase subunit e, mitochondrial</t>
  </si>
  <si>
    <t>ATP5I</t>
  </si>
  <si>
    <t>P56524</t>
  </si>
  <si>
    <t>Histone deacetylase 4</t>
  </si>
  <si>
    <t>HDAC4</t>
  </si>
  <si>
    <t>P56537</t>
  </si>
  <si>
    <t>Eukaryotic translation initiation factor 6</t>
  </si>
  <si>
    <t>EIF6</t>
  </si>
  <si>
    <t>P56545</t>
  </si>
  <si>
    <t>C-terminal-binding protein 2</t>
  </si>
  <si>
    <t>CTBP2</t>
  </si>
  <si>
    <t>P56589</t>
  </si>
  <si>
    <t>Peroxisomal biogenesis factor 3</t>
  </si>
  <si>
    <t>PEX3</t>
  </si>
  <si>
    <t>P56749</t>
  </si>
  <si>
    <t>Claudin-12</t>
  </si>
  <si>
    <t>CLDN12</t>
  </si>
  <si>
    <t>P56937</t>
  </si>
  <si>
    <t>3-keto-steroid reductase</t>
  </si>
  <si>
    <t>HSD17B7</t>
  </si>
  <si>
    <t>P56962</t>
  </si>
  <si>
    <t>Syntaxin-17</t>
  </si>
  <si>
    <t>STX17</t>
  </si>
  <si>
    <t>P57076</t>
  </si>
  <si>
    <t>UPF0769 protein C21orf59</t>
  </si>
  <si>
    <t>C21orf59</t>
  </si>
  <si>
    <t>P57081</t>
  </si>
  <si>
    <t>tRNA (guanine-N(7)-)-methyltransferase non-catalytic subunit WDR4</t>
  </si>
  <si>
    <t>WDR4</t>
  </si>
  <si>
    <t>P57088</t>
  </si>
  <si>
    <t>Transmembrane protein 33</t>
  </si>
  <si>
    <t>TMEM33</t>
  </si>
  <si>
    <t>P57105</t>
  </si>
  <si>
    <t>Synaptojanin-2-binding protein</t>
  </si>
  <si>
    <t>SYNJ2BP</t>
  </si>
  <si>
    <t>P57740</t>
  </si>
  <si>
    <t>Nuclear pore complex protein Nup107</t>
  </si>
  <si>
    <t>NUP107</t>
  </si>
  <si>
    <t>P58546</t>
  </si>
  <si>
    <t>Myotrophin</t>
  </si>
  <si>
    <t>MTPN</t>
  </si>
  <si>
    <t>P60059</t>
  </si>
  <si>
    <t>Protein transport protein Sec61 subunit gamma</t>
  </si>
  <si>
    <t>SEC61G</t>
  </si>
  <si>
    <t>P60174</t>
  </si>
  <si>
    <t>Triosephosphate isomerase</t>
  </si>
  <si>
    <t>TPI1</t>
  </si>
  <si>
    <t>P60228</t>
  </si>
  <si>
    <t>Eukaryotic translation initiation factor 3 subunit E</t>
  </si>
  <si>
    <t>EIF3E</t>
  </si>
  <si>
    <t>P60468</t>
  </si>
  <si>
    <t>Protein transport protein Sec61 subunit beta</t>
  </si>
  <si>
    <t>SEC61B</t>
  </si>
  <si>
    <t>P60602</t>
  </si>
  <si>
    <t>Reactive oxygen species modulator 1</t>
  </si>
  <si>
    <t>ROMO1</t>
  </si>
  <si>
    <t>P60604</t>
  </si>
  <si>
    <t>Ubiquitin-conjugating enzyme E2 G2</t>
  </si>
  <si>
    <t>UBE2G2</t>
  </si>
  <si>
    <t>P60660</t>
  </si>
  <si>
    <t>Myosin light polypeptide 6</t>
  </si>
  <si>
    <t>MYL6</t>
  </si>
  <si>
    <t>P60709</t>
  </si>
  <si>
    <t>Actin, cytoplasmic 1;Actin, cytoplasmic 1, N-terminally processed</t>
  </si>
  <si>
    <t>P60842</t>
  </si>
  <si>
    <t>Eukaryotic initiation factor 4A-I</t>
  </si>
  <si>
    <t>P60866</t>
  </si>
  <si>
    <t>40S ribosomal protein S20</t>
  </si>
  <si>
    <t>RPS20</t>
  </si>
  <si>
    <t>P60900</t>
  </si>
  <si>
    <t>Proteasome subunit alpha type-6;Proteasome subunit alpha type</t>
  </si>
  <si>
    <t>PSMA6</t>
  </si>
  <si>
    <t>P60903</t>
  </si>
  <si>
    <t>Protein S100-A10</t>
  </si>
  <si>
    <t>S100A10</t>
  </si>
  <si>
    <t>P60953</t>
  </si>
  <si>
    <t>Cell division control protein 42 homolog</t>
  </si>
  <si>
    <t>CDC42</t>
  </si>
  <si>
    <t>P60981</t>
  </si>
  <si>
    <t>Destrin</t>
  </si>
  <si>
    <t>DSTN</t>
  </si>
  <si>
    <t>P61006</t>
  </si>
  <si>
    <t>Ras-related protein Rab-8A</t>
  </si>
  <si>
    <t>RAB8A</t>
  </si>
  <si>
    <t>P61009</t>
  </si>
  <si>
    <t>Signal peptidase complex subunit 3</t>
  </si>
  <si>
    <t>SPCS3</t>
  </si>
  <si>
    <t>P61011</t>
  </si>
  <si>
    <t>Signal recognition particle 54 kDa protein</t>
  </si>
  <si>
    <t>SRP54</t>
  </si>
  <si>
    <t>P61019</t>
  </si>
  <si>
    <t>Ras-related protein Rab-2A</t>
  </si>
  <si>
    <t>RAB2A</t>
  </si>
  <si>
    <t>P61020</t>
  </si>
  <si>
    <t>Ras-related protein Rab-5B</t>
  </si>
  <si>
    <t>RAB5B</t>
  </si>
  <si>
    <t>P61026</t>
  </si>
  <si>
    <t>Ras-related protein Rab-10</t>
  </si>
  <si>
    <t>RAB10</t>
  </si>
  <si>
    <t>P61077</t>
  </si>
  <si>
    <t>Ubiquitin-conjugating enzyme E2 D3;Ubiquitin-conjugating enzyme E2 D2</t>
  </si>
  <si>
    <t>UBE2D3</t>
  </si>
  <si>
    <t>P61081</t>
  </si>
  <si>
    <t>NEDD8-conjugating enzyme Ubc12</t>
  </si>
  <si>
    <t>UBE2M</t>
  </si>
  <si>
    <t>P61086</t>
  </si>
  <si>
    <t>Ubiquitin-conjugating enzyme E2 K</t>
  </si>
  <si>
    <t>UBE2K</t>
  </si>
  <si>
    <t>P61088</t>
  </si>
  <si>
    <t>Ubiquitin-conjugating enzyme E2 N</t>
  </si>
  <si>
    <t>UBE2N</t>
  </si>
  <si>
    <t>P61106</t>
  </si>
  <si>
    <t>Ras-related protein Rab-14</t>
  </si>
  <si>
    <t>RAB14</t>
  </si>
  <si>
    <t>P61158</t>
  </si>
  <si>
    <t>Actin-related protein 3</t>
  </si>
  <si>
    <t>ACTR3</t>
  </si>
  <si>
    <t>P61160</t>
  </si>
  <si>
    <t>Actin-related protein 2</t>
  </si>
  <si>
    <t>ACTR2</t>
  </si>
  <si>
    <t>P61163</t>
  </si>
  <si>
    <t>Alpha-centractin</t>
  </si>
  <si>
    <t>ACTR1A</t>
  </si>
  <si>
    <t>P61201</t>
  </si>
  <si>
    <t>COP9 signalosome complex subunit 2</t>
  </si>
  <si>
    <t>COPS2</t>
  </si>
  <si>
    <t>P61204</t>
  </si>
  <si>
    <t>ADP-ribosylation factor 3</t>
  </si>
  <si>
    <t>ARF3</t>
  </si>
  <si>
    <t>P61221</t>
  </si>
  <si>
    <t>ATP-binding cassette sub-family E member 1</t>
  </si>
  <si>
    <t>ABCE1</t>
  </si>
  <si>
    <t>P61224</t>
  </si>
  <si>
    <t>Ras-related protein Rap-1b;Ras-related protein Rap-1b-like protein</t>
  </si>
  <si>
    <t>RAP1B</t>
  </si>
  <si>
    <t>P61225</t>
  </si>
  <si>
    <t>Ras-related protein Rap-2b</t>
  </si>
  <si>
    <t>RAP2B</t>
  </si>
  <si>
    <t>P61247</t>
  </si>
  <si>
    <t>40S ribosomal protein S3a</t>
  </si>
  <si>
    <t>RPS3A</t>
  </si>
  <si>
    <t>P61254</t>
  </si>
  <si>
    <t>60S ribosomal protein L26;60S ribosomal protein L26-like 1</t>
  </si>
  <si>
    <t>RPL26</t>
  </si>
  <si>
    <t>P61289</t>
  </si>
  <si>
    <t>Proteasome activator complex subunit 3</t>
  </si>
  <si>
    <t>PSME3</t>
  </si>
  <si>
    <t>P61313</t>
  </si>
  <si>
    <t>60S ribosomal protein L15;Ribosomal protein L15</t>
  </si>
  <si>
    <t>RPL15</t>
  </si>
  <si>
    <t>P61326</t>
  </si>
  <si>
    <t>Protein mago nashi homolog</t>
  </si>
  <si>
    <t>MAGOH</t>
  </si>
  <si>
    <t>P61353</t>
  </si>
  <si>
    <t>60S ribosomal protein L27</t>
  </si>
  <si>
    <t>RPL27</t>
  </si>
  <si>
    <t>P61457</t>
  </si>
  <si>
    <t>Pterin-4-alpha-carbinolamine dehydratase</t>
  </si>
  <si>
    <t>PCBD1</t>
  </si>
  <si>
    <t>P61513</t>
  </si>
  <si>
    <t>60S ribosomal protein L37a</t>
  </si>
  <si>
    <t>RPL37A</t>
  </si>
  <si>
    <t>P61586</t>
  </si>
  <si>
    <t>Transforming protein RhoA</t>
  </si>
  <si>
    <t>RHOA</t>
  </si>
  <si>
    <t>P61604</t>
  </si>
  <si>
    <t>10 kDa heat shock protein, mitochondrial</t>
  </si>
  <si>
    <t>HSPE1</t>
  </si>
  <si>
    <t>P61758</t>
  </si>
  <si>
    <t>Prefoldin subunit 3</t>
  </si>
  <si>
    <t>VBP1</t>
  </si>
  <si>
    <t>P61769</t>
  </si>
  <si>
    <t>Beta-2-microglobulin;Beta-2-microglobulin form pI 5.3</t>
  </si>
  <si>
    <t>B2M</t>
  </si>
  <si>
    <t>P61956</t>
  </si>
  <si>
    <t>Small ubiquitin-related modifier 2</t>
  </si>
  <si>
    <t>SUMO2</t>
  </si>
  <si>
    <t>P61960</t>
  </si>
  <si>
    <t>Ubiquitin-fold modifier 1</t>
  </si>
  <si>
    <t>UFM1</t>
  </si>
  <si>
    <t>P61964</t>
  </si>
  <si>
    <t>WD repeat-containing protein 5</t>
  </si>
  <si>
    <t>WDR5</t>
  </si>
  <si>
    <t>P61970</t>
  </si>
  <si>
    <t>Nuclear transport factor 2</t>
  </si>
  <si>
    <t>NUTF2</t>
  </si>
  <si>
    <t>P61978</t>
  </si>
  <si>
    <t>Heterogeneous nuclear ribonucleoprotein K</t>
  </si>
  <si>
    <t>HNRNPK</t>
  </si>
  <si>
    <t>P61981</t>
  </si>
  <si>
    <t>14-3-3 protein gamma;14-3-3 protein gamma, N-terminally processed</t>
  </si>
  <si>
    <t>YWHAG</t>
  </si>
  <si>
    <t>P62070</t>
  </si>
  <si>
    <t>Ras-related protein R-Ras2;Ras-related protein R-Ras</t>
  </si>
  <si>
    <t>RRAS2</t>
  </si>
  <si>
    <t>P62072</t>
  </si>
  <si>
    <t>Mitochondrial import inner membrane translocase subunit Tim10</t>
  </si>
  <si>
    <t>TIMM10</t>
  </si>
  <si>
    <t>P62081</t>
  </si>
  <si>
    <t>40S ribosomal protein S7</t>
  </si>
  <si>
    <t>RPS7</t>
  </si>
  <si>
    <t>P62136</t>
  </si>
  <si>
    <t>Serine/threonine-protein phosphatase PP1-alpha catalytic subunit;Serine/threonine-protein phosphatase</t>
  </si>
  <si>
    <t>PPP1CA</t>
  </si>
  <si>
    <t>P62140</t>
  </si>
  <si>
    <t>Serine/threonine-protein phosphatase PP1-beta catalytic subunit;Serine/threonine-protein phosphatase</t>
  </si>
  <si>
    <t>PPP1CB</t>
  </si>
  <si>
    <t>P62191</t>
  </si>
  <si>
    <t>26S protease regulatory subunit 4</t>
  </si>
  <si>
    <t>PSMC1</t>
  </si>
  <si>
    <t>P62195</t>
  </si>
  <si>
    <t>26S protease regulatory subunit 8</t>
  </si>
  <si>
    <t>PSMC5</t>
  </si>
  <si>
    <t>P62241</t>
  </si>
  <si>
    <t>40S ribosomal protein S8</t>
  </si>
  <si>
    <t>RPS8</t>
  </si>
  <si>
    <t>P62244</t>
  </si>
  <si>
    <t>40S ribosomal protein S15a</t>
  </si>
  <si>
    <t>RPS15A</t>
  </si>
  <si>
    <t>P62249</t>
  </si>
  <si>
    <t>40S ribosomal protein S16</t>
  </si>
  <si>
    <t>RPS16</t>
  </si>
  <si>
    <t>P62253</t>
  </si>
  <si>
    <t>Ubiquitin-conjugating enzyme E2 G1;Ubiquitin-conjugating enzyme E2 G1, N-terminally processed</t>
  </si>
  <si>
    <t>UBE2G1</t>
  </si>
  <si>
    <t>P62256</t>
  </si>
  <si>
    <t>Ubiquitin-conjugating enzyme E2 H</t>
  </si>
  <si>
    <t>UBE2H</t>
  </si>
  <si>
    <t>P62258</t>
  </si>
  <si>
    <t>14-3-3 protein epsilon</t>
  </si>
  <si>
    <t>YWHAE</t>
  </si>
  <si>
    <t>P62266</t>
  </si>
  <si>
    <t>40S ribosomal protein S23</t>
  </si>
  <si>
    <t>RPS23</t>
  </si>
  <si>
    <t>P62269</t>
  </si>
  <si>
    <t>40S ribosomal protein S18</t>
  </si>
  <si>
    <t>RPS18</t>
  </si>
  <si>
    <t>P62273</t>
  </si>
  <si>
    <t>40S ribosomal protein S29</t>
  </si>
  <si>
    <t>RPS29</t>
  </si>
  <si>
    <t>P62277</t>
  </si>
  <si>
    <t>40S ribosomal protein S13</t>
  </si>
  <si>
    <t>RPS13</t>
  </si>
  <si>
    <t>P62280</t>
  </si>
  <si>
    <t>40S ribosomal protein S11</t>
  </si>
  <si>
    <t>RPS11</t>
  </si>
  <si>
    <t>P62304</t>
  </si>
  <si>
    <t>Small nuclear ribonucleoprotein E</t>
  </si>
  <si>
    <t>SNRPE</t>
  </si>
  <si>
    <t>P62306</t>
  </si>
  <si>
    <t>Small nuclear ribonucleoprotein F</t>
  </si>
  <si>
    <t>SNRPF</t>
  </si>
  <si>
    <t>P62308</t>
  </si>
  <si>
    <t>Small nuclear ribonucleoprotein G;Putative small nuclear ribonucleoprotein G-like protein 15</t>
  </si>
  <si>
    <t>SNRPG</t>
  </si>
  <si>
    <t>P62310</t>
  </si>
  <si>
    <t>U6 snRNA-associated Sm-like protein LSm3</t>
  </si>
  <si>
    <t>LSM3</t>
  </si>
  <si>
    <t>P62312</t>
  </si>
  <si>
    <t>U6 snRNA-associated Sm-like protein LSm6</t>
  </si>
  <si>
    <t>LSM6</t>
  </si>
  <si>
    <t>P62316</t>
  </si>
  <si>
    <t>Small nuclear ribonucleoprotein Sm D2</t>
  </si>
  <si>
    <t>SNRPD2</t>
  </si>
  <si>
    <t>P62318</t>
  </si>
  <si>
    <t>Small nuclear ribonucleoprotein Sm D3</t>
  </si>
  <si>
    <t>SNRPD3</t>
  </si>
  <si>
    <t>P62328</t>
  </si>
  <si>
    <t>Thymosin beta-4;Hematopoietic system regulatory peptide</t>
  </si>
  <si>
    <t>TMSB4X</t>
  </si>
  <si>
    <t>P62330</t>
  </si>
  <si>
    <t>ADP-ribosylation factor 6</t>
  </si>
  <si>
    <t>ARF6</t>
  </si>
  <si>
    <t>P62424</t>
  </si>
  <si>
    <t>60S ribosomal protein L7a</t>
  </si>
  <si>
    <t>RPL7A</t>
  </si>
  <si>
    <t>P62487</t>
  </si>
  <si>
    <t>DNA-directed RNA polymerase II subunit RPB7</t>
  </si>
  <si>
    <t>POLR2G</t>
  </si>
  <si>
    <t>P62491</t>
  </si>
  <si>
    <t>Ras-related protein Rab-11A;Ras-related protein Rab-11B</t>
  </si>
  <si>
    <t>RAB11A</t>
  </si>
  <si>
    <t>P62495</t>
  </si>
  <si>
    <t>Eukaryotic peptide chain release factor subunit 1</t>
  </si>
  <si>
    <t>ETF1</t>
  </si>
  <si>
    <t>P62633</t>
  </si>
  <si>
    <t>Cellular nucleic acid-binding protein</t>
  </si>
  <si>
    <t>P62701</t>
  </si>
  <si>
    <t>40S ribosomal protein S4, X isoform</t>
  </si>
  <si>
    <t>RPS4X</t>
  </si>
  <si>
    <t>P62714</t>
  </si>
  <si>
    <t>Serine/threonine-protein phosphatase 2A catalytic subunit beta isoform</t>
  </si>
  <si>
    <t>PPP2CB</t>
  </si>
  <si>
    <t>P63267</t>
  </si>
  <si>
    <t>Actin, gamma-enteric smooth muscle;Actin, aortic smooth muscle</t>
  </si>
  <si>
    <t>ACTG2</t>
  </si>
  <si>
    <t>P62745</t>
  </si>
  <si>
    <t>Rho-related GTP-binding protein RhoB</t>
  </si>
  <si>
    <t>RHOB</t>
  </si>
  <si>
    <t>P62750</t>
  </si>
  <si>
    <t>60S ribosomal protein L23a</t>
  </si>
  <si>
    <t>RPL23A</t>
  </si>
  <si>
    <t>P62753</t>
  </si>
  <si>
    <t>40S ribosomal protein S6</t>
  </si>
  <si>
    <t>RPS6</t>
  </si>
  <si>
    <t>P62805</t>
  </si>
  <si>
    <t>Histone H4</t>
  </si>
  <si>
    <t>HIST1H4A</t>
  </si>
  <si>
    <t>P62820</t>
  </si>
  <si>
    <t>Ras-related protein Rab-1A</t>
  </si>
  <si>
    <t>RAB1A</t>
  </si>
  <si>
    <t>P62829</t>
  </si>
  <si>
    <t>60S ribosomal protein L23</t>
  </si>
  <si>
    <t>RPL23</t>
  </si>
  <si>
    <t>P62834</t>
  </si>
  <si>
    <t>Ras-related protein Rap-1A</t>
  </si>
  <si>
    <t>RAP1A</t>
  </si>
  <si>
    <t>P62837</t>
  </si>
  <si>
    <t>Ubiquitin-conjugating enzyme E2 D2</t>
  </si>
  <si>
    <t>UBE2D2</t>
  </si>
  <si>
    <t>P62841</t>
  </si>
  <si>
    <t>40S ribosomal protein S15</t>
  </si>
  <si>
    <t>P62851</t>
  </si>
  <si>
    <t>40S ribosomal protein S25</t>
  </si>
  <si>
    <t>RPS25</t>
  </si>
  <si>
    <t>P62854</t>
  </si>
  <si>
    <t>40S ribosomal protein S26;Putative 40S ribosomal protein S26-like 1</t>
  </si>
  <si>
    <t>RPS26</t>
  </si>
  <si>
    <t>P62857</t>
  </si>
  <si>
    <t>40S ribosomal protein S28</t>
  </si>
  <si>
    <t>RPS28</t>
  </si>
  <si>
    <t>P62873</t>
  </si>
  <si>
    <t>Guanine nucleotide-binding protein G(I)/G(S)/G(T) subunit beta-1</t>
  </si>
  <si>
    <t>GNB1</t>
  </si>
  <si>
    <t>P62877</t>
  </si>
  <si>
    <t>E3 ubiquitin-protein ligase RBX1;E3 ubiquitin-protein ligase RBX1, N-terminally processed</t>
  </si>
  <si>
    <t>RBX1</t>
  </si>
  <si>
    <t>P62879</t>
  </si>
  <si>
    <t>Guanine nucleotide-binding protein G(I)/G(S)/G(T) subunit beta-2</t>
  </si>
  <si>
    <t>GNB2</t>
  </si>
  <si>
    <t>P62888</t>
  </si>
  <si>
    <t>60S ribosomal protein L30</t>
  </si>
  <si>
    <t>RPL30</t>
  </si>
  <si>
    <t>P62891</t>
  </si>
  <si>
    <t>60S ribosomal protein L39;60S ribosomal protein L39-like;Putative 60S ribosomal protein L39-like 5</t>
  </si>
  <si>
    <t>RPL39</t>
  </si>
  <si>
    <t>P62899</t>
  </si>
  <si>
    <t>60S ribosomal protein L31</t>
  </si>
  <si>
    <t>RPL31</t>
  </si>
  <si>
    <t>P62906</t>
  </si>
  <si>
    <t>60S ribosomal protein L10a</t>
  </si>
  <si>
    <t>RPL10A</t>
  </si>
  <si>
    <t>P62913</t>
  </si>
  <si>
    <t>60S ribosomal protein L11</t>
  </si>
  <si>
    <t>RPL11</t>
  </si>
  <si>
    <t>P62917</t>
  </si>
  <si>
    <t>60S ribosomal protein L8</t>
  </si>
  <si>
    <t>RPL8</t>
  </si>
  <si>
    <t>P62937</t>
  </si>
  <si>
    <t>Peptidyl-prolyl cis-trans isomerase A;Peptidyl-prolyl cis-trans isomerase A, N-terminally processed;Peptidyl-prolyl cis-trans isomerase</t>
  </si>
  <si>
    <t>PPIA</t>
  </si>
  <si>
    <t>Peptidyl-prolyl cis-trans isomerase A;Peptidyl-prolyl cis-trans isomerase A, N-terminally processed</t>
  </si>
  <si>
    <t>P62942</t>
  </si>
  <si>
    <t>Peptidyl-prolyl cis-trans isomerase FKBP1A;Peptidyl-prolyl cis-trans isomerase</t>
  </si>
  <si>
    <t>FKBP1A</t>
  </si>
  <si>
    <t>P62979</t>
  </si>
  <si>
    <t>Ubiquitin-40S ribosomal protein S27a;Ubiquitin;40S ribosomal protein S27a;Polyubiquitin-B;Ubiquitin;Polyubiquitin-C;Ubiquitin</t>
  </si>
  <si>
    <t>RPS27A</t>
  </si>
  <si>
    <t>P62987</t>
  </si>
  <si>
    <t>Ubiquitin-60S ribosomal protein L40;Ubiquitin;60S ribosomal protein L40</t>
  </si>
  <si>
    <t>UBA52</t>
  </si>
  <si>
    <t>P62993</t>
  </si>
  <si>
    <t>Growth factor receptor-bound protein 2</t>
  </si>
  <si>
    <t>GRB2</t>
  </si>
  <si>
    <t>P62995</t>
  </si>
  <si>
    <t>Transformer-2 protein homolog beta</t>
  </si>
  <si>
    <t>TRA2B</t>
  </si>
  <si>
    <t>P63000</t>
  </si>
  <si>
    <t>Ras-related C3 botulinum toxin substrate 1;Ras-related C3 botulinum toxin substrate 3</t>
  </si>
  <si>
    <t>RAC1</t>
  </si>
  <si>
    <t>P63010</t>
  </si>
  <si>
    <t>AP-2 complex subunit beta</t>
  </si>
  <si>
    <t>AP2B1</t>
  </si>
  <si>
    <t>P63092</t>
  </si>
  <si>
    <t>Guanine nucleotide-binding protein G(s) subunit alpha isoforms short;Guanine nucleotide-binding protein G(s) subunit alpha isoforms XLas</t>
  </si>
  <si>
    <t>GNAS</t>
  </si>
  <si>
    <t>P63096</t>
  </si>
  <si>
    <t>Guanine nucleotide-binding protein G(i) subunit alpha-1</t>
  </si>
  <si>
    <t>GNAI1</t>
  </si>
  <si>
    <t>P63104</t>
  </si>
  <si>
    <t>14-3-3 protein zeta/delta</t>
  </si>
  <si>
    <t>YWHAZ</t>
  </si>
  <si>
    <t>P63151</t>
  </si>
  <si>
    <t>Serine/threonine-protein phosphatase 2A 55 kDa regulatory subunit B alpha isoform</t>
  </si>
  <si>
    <t>PPP2R2A</t>
  </si>
  <si>
    <t>P63167</t>
  </si>
  <si>
    <t>Dynein light chain 1, cytoplasmic</t>
  </si>
  <si>
    <t>DYNLL1</t>
  </si>
  <si>
    <t>P63172</t>
  </si>
  <si>
    <t>Dynein light chain Tctex-type 1</t>
  </si>
  <si>
    <t>DYNLT1</t>
  </si>
  <si>
    <t>P63173</t>
  </si>
  <si>
    <t>60S ribosomal protein L38</t>
  </si>
  <si>
    <t>RPL38</t>
  </si>
  <si>
    <t>P63218</t>
  </si>
  <si>
    <t>Guanine nucleotide-binding protein G(I)/G(S)/G(O) subunit gamma-5</t>
  </si>
  <si>
    <t>GNG5</t>
  </si>
  <si>
    <t>Q8WVC2</t>
  </si>
  <si>
    <t>40S ribosomal protein S21</t>
  </si>
  <si>
    <t>RPS21</t>
  </si>
  <si>
    <t>P63241</t>
  </si>
  <si>
    <t>Eukaryotic translation initiation factor 5A-1;Eukaryotic translation initiation factor 5A;Eukaryotic translation initiation factor 5A-1-like</t>
  </si>
  <si>
    <t>EIF5A</t>
  </si>
  <si>
    <t>P63244</t>
  </si>
  <si>
    <t>Guanine nucleotide-binding protein subunit beta-2-like 1;Guanine nucleotide-binding protein subunit beta-2-like 1, N-terminally processed</t>
  </si>
  <si>
    <t>GNB2L1</t>
  </si>
  <si>
    <t>P63261</t>
  </si>
  <si>
    <t>Actin, cytoplasmic 2;Actin, cytoplasmic 2, N-terminally processed</t>
  </si>
  <si>
    <t>P63272</t>
  </si>
  <si>
    <t>Transcription elongation factor SPT4</t>
  </si>
  <si>
    <t>SUPT4H1</t>
  </si>
  <si>
    <t>P63313</t>
  </si>
  <si>
    <t>Thymosin beta-10</t>
  </si>
  <si>
    <t>TMSB10</t>
  </si>
  <si>
    <t>P67775</t>
  </si>
  <si>
    <t>Serine/threonine-protein phosphatase 2A catalytic subunit alpha isoform</t>
  </si>
  <si>
    <t>PPP2CA</t>
  </si>
  <si>
    <t>P67809</t>
  </si>
  <si>
    <t>Nuclease-sensitive element-binding protein 1</t>
  </si>
  <si>
    <t>YBX1</t>
  </si>
  <si>
    <t>Q5SRQ3</t>
  </si>
  <si>
    <t>Casein kinase II subunit beta</t>
  </si>
  <si>
    <t>CSNK2B-LY6G5B-1181</t>
  </si>
  <si>
    <t>P67936</t>
  </si>
  <si>
    <t>Tropomyosin alpha-4 chain</t>
  </si>
  <si>
    <t>TPM4</t>
  </si>
  <si>
    <t>P68032</t>
  </si>
  <si>
    <t>Actin, alpha cardiac muscle 1;Actin, alpha skeletal muscle</t>
  </si>
  <si>
    <t>ACTC1</t>
  </si>
  <si>
    <t>P68036</t>
  </si>
  <si>
    <t>Ubiquitin-conjugating enzyme E2 L3</t>
  </si>
  <si>
    <t>UBE2L3</t>
  </si>
  <si>
    <t>P68104</t>
  </si>
  <si>
    <t>Elongation factor 1-alpha 1;Putative elongation factor 1-alpha-like 3</t>
  </si>
  <si>
    <t>P68363</t>
  </si>
  <si>
    <t>Tubulin alpha-1B chain</t>
  </si>
  <si>
    <t>TUBA1B</t>
  </si>
  <si>
    <t>P68366</t>
  </si>
  <si>
    <t>Tubulin alpha-4A chain</t>
  </si>
  <si>
    <t>TUBA4A</t>
  </si>
  <si>
    <t>P68371</t>
  </si>
  <si>
    <t>Tubulin beta-4B chain</t>
  </si>
  <si>
    <t>TUBB4B</t>
  </si>
  <si>
    <t>P68402</t>
  </si>
  <si>
    <t>Platelet-activating factor acetylhydrolase IB subunit beta</t>
  </si>
  <si>
    <t>PAFAH1B2</t>
  </si>
  <si>
    <t>P68431</t>
  </si>
  <si>
    <t>Histone H3.1;Histone H3.1t</t>
  </si>
  <si>
    <t>HIST1H3A</t>
  </si>
  <si>
    <t>P78310</t>
  </si>
  <si>
    <t>Coxsackievirus and adenovirus receptor</t>
  </si>
  <si>
    <t>CXADR</t>
  </si>
  <si>
    <t>P78318</t>
  </si>
  <si>
    <t>Immunoglobulin-binding protein 1</t>
  </si>
  <si>
    <t>IGBP1</t>
  </si>
  <si>
    <t>P78332</t>
  </si>
  <si>
    <t>RNA-binding protein 6</t>
  </si>
  <si>
    <t>RBM6</t>
  </si>
  <si>
    <t>P78344</t>
  </si>
  <si>
    <t>Eukaryotic translation initiation factor 4 gamma 2</t>
  </si>
  <si>
    <t>EIF4G2</t>
  </si>
  <si>
    <t>P78345</t>
  </si>
  <si>
    <t>Ribonuclease P protein subunit p38</t>
  </si>
  <si>
    <t>RPP38</t>
  </si>
  <si>
    <t>P78346</t>
  </si>
  <si>
    <t>Ribonuclease P protein subunit p30</t>
  </si>
  <si>
    <t>RPP30</t>
  </si>
  <si>
    <t>P78347</t>
  </si>
  <si>
    <t>General transcription factor II-I</t>
  </si>
  <si>
    <t>GTF2I</t>
  </si>
  <si>
    <t>P78362</t>
  </si>
  <si>
    <t>SRSF protein kinase 2;SRSF protein kinase 2 N-terminal;SRSF protein kinase 2 C-terminal</t>
  </si>
  <si>
    <t>SRPK2</t>
  </si>
  <si>
    <t>P78371</t>
  </si>
  <si>
    <t>T-complex protein 1 subunit beta</t>
  </si>
  <si>
    <t>CCT2</t>
  </si>
  <si>
    <t>P78380</t>
  </si>
  <si>
    <t>Oxidized low-density lipoprotein receptor 1;Oxidized low-density lipoprotein receptor 1, soluble form</t>
  </si>
  <si>
    <t>OLR1</t>
  </si>
  <si>
    <t>P78406</t>
  </si>
  <si>
    <t>mRNA export factor</t>
  </si>
  <si>
    <t>RAE1</t>
  </si>
  <si>
    <t>P78417</t>
  </si>
  <si>
    <t>Glutathione S-transferase omega-1</t>
  </si>
  <si>
    <t>GSTO1</t>
  </si>
  <si>
    <t>P78527</t>
  </si>
  <si>
    <t>DNA-dependent protein kinase catalytic subunit</t>
  </si>
  <si>
    <t>PRKDC</t>
  </si>
  <si>
    <t>P78560</t>
  </si>
  <si>
    <t>Death domain-containing protein CRADD</t>
  </si>
  <si>
    <t>CRADD</t>
  </si>
  <si>
    <t>P78563</t>
  </si>
  <si>
    <t>Double-stranded RNA-specific editase 1</t>
  </si>
  <si>
    <t>ADARB1</t>
  </si>
  <si>
    <t>P79522</t>
  </si>
  <si>
    <t>Proline-rich protein 3</t>
  </si>
  <si>
    <t>PRR3</t>
  </si>
  <si>
    <t>P80217</t>
  </si>
  <si>
    <t>Interferon-induced 35 kDa protein</t>
  </si>
  <si>
    <t>IFI35</t>
  </si>
  <si>
    <t>P80297</t>
  </si>
  <si>
    <t>Metallothionein-1X</t>
  </si>
  <si>
    <t>MT1X</t>
  </si>
  <si>
    <t>P80303</t>
  </si>
  <si>
    <t>Nucleobindin-2;Nesfatin-1</t>
  </si>
  <si>
    <t>NUCB2</t>
  </si>
  <si>
    <t>P80723</t>
  </si>
  <si>
    <t>Brain acid soluble protein 1</t>
  </si>
  <si>
    <t>BASP1</t>
  </si>
  <si>
    <t>P82663</t>
  </si>
  <si>
    <t>28S ribosomal protein S25, mitochondrial</t>
  </si>
  <si>
    <t>MRPS25</t>
  </si>
  <si>
    <t>P82673</t>
  </si>
  <si>
    <t>28S ribosomal protein S35, mitochondrial</t>
  </si>
  <si>
    <t>MRPS35</t>
  </si>
  <si>
    <t>P82675</t>
  </si>
  <si>
    <t>28S ribosomal protein S5, mitochondrial</t>
  </si>
  <si>
    <t>MRPS5</t>
  </si>
  <si>
    <t>P82909</t>
  </si>
  <si>
    <t>28S ribosomal protein S36, mitochondrial</t>
  </si>
  <si>
    <t>MRPS36</t>
  </si>
  <si>
    <t>P82912</t>
  </si>
  <si>
    <t>28S ribosomal protein S11, mitochondrial</t>
  </si>
  <si>
    <t>MRPS11</t>
  </si>
  <si>
    <t>P82933</t>
  </si>
  <si>
    <t>28S ribosomal protein S9, mitochondrial</t>
  </si>
  <si>
    <t>MRPS9</t>
  </si>
  <si>
    <t>Q5JSL0</t>
  </si>
  <si>
    <t>High mobility group nucleosome-binding domain-containing protein 5</t>
  </si>
  <si>
    <t>HMGN5</t>
  </si>
  <si>
    <t>P82979</t>
  </si>
  <si>
    <t>SAP domain-containing ribonucleoprotein</t>
  </si>
  <si>
    <t>SARNP</t>
  </si>
  <si>
    <t>P83436</t>
  </si>
  <si>
    <t>Conserved oligomeric Golgi complex subunit 7</t>
  </si>
  <si>
    <t>COG7</t>
  </si>
  <si>
    <t>P83916</t>
  </si>
  <si>
    <t>Chromobox protein homolog 1</t>
  </si>
  <si>
    <t>CBX1</t>
  </si>
  <si>
    <t>P84077</t>
  </si>
  <si>
    <t>ADP-ribosylation factor 1</t>
  </si>
  <si>
    <t>ARF1</t>
  </si>
  <si>
    <t>P84085</t>
  </si>
  <si>
    <t>ADP-ribosylation factor 5</t>
  </si>
  <si>
    <t>ARF5</t>
  </si>
  <si>
    <t>P84090</t>
  </si>
  <si>
    <t>Enhancer of rudimentary homolog</t>
  </si>
  <si>
    <t>ERH</t>
  </si>
  <si>
    <t>P84095</t>
  </si>
  <si>
    <t>Rho-related GTP-binding protein RhoG</t>
  </si>
  <si>
    <t>RHOG</t>
  </si>
  <si>
    <t>P84101</t>
  </si>
  <si>
    <t>Small EDRK-rich factor 2</t>
  </si>
  <si>
    <t>SERF2</t>
  </si>
  <si>
    <t>P84103</t>
  </si>
  <si>
    <t>Serine/arginine-rich splicing factor 3</t>
  </si>
  <si>
    <t>SRSF3</t>
  </si>
  <si>
    <t>P84157</t>
  </si>
  <si>
    <t>Matrix-remodeling-associated protein 7</t>
  </si>
  <si>
    <t>MXRA7</t>
  </si>
  <si>
    <t>P85037</t>
  </si>
  <si>
    <t>Forkhead box protein K1</t>
  </si>
  <si>
    <t>FOXK1</t>
  </si>
  <si>
    <t>P98082</t>
  </si>
  <si>
    <t>Disabled homolog 2</t>
  </si>
  <si>
    <t>DAB2</t>
  </si>
  <si>
    <t>P98170</t>
  </si>
  <si>
    <t>E3 ubiquitin-protein ligase XIAP</t>
  </si>
  <si>
    <t>XIAP</t>
  </si>
  <si>
    <t>P98175</t>
  </si>
  <si>
    <t>RNA-binding protein 10</t>
  </si>
  <si>
    <t>RBM10</t>
  </si>
  <si>
    <t>P98179</t>
  </si>
  <si>
    <t>RNA-binding protein 3</t>
  </si>
  <si>
    <t>RBM3</t>
  </si>
  <si>
    <t>Q00059</t>
  </si>
  <si>
    <t>Transcription factor A, mitochondrial</t>
  </si>
  <si>
    <t>TFAM</t>
  </si>
  <si>
    <t>Q00325</t>
  </si>
  <si>
    <t>Phosphate carrier protein, mitochondrial</t>
  </si>
  <si>
    <t>SLC25A3</t>
  </si>
  <si>
    <t>Q00403</t>
  </si>
  <si>
    <t>Transcription initiation factor IIB</t>
  </si>
  <si>
    <t>GTF2B</t>
  </si>
  <si>
    <t>Q00534</t>
  </si>
  <si>
    <t>Cyclin-dependent kinase 6</t>
  </si>
  <si>
    <t>CDK6</t>
  </si>
  <si>
    <t>Q00535</t>
  </si>
  <si>
    <t>Cyclin-dependent-like kinase 5</t>
  </si>
  <si>
    <t>CDK5</t>
  </si>
  <si>
    <t>Q00577</t>
  </si>
  <si>
    <t>Transcriptional activator protein Pur-alpha</t>
  </si>
  <si>
    <t>PURA</t>
  </si>
  <si>
    <t>Q00587</t>
  </si>
  <si>
    <t>Cdc42 effector protein 1</t>
  </si>
  <si>
    <t>CDC42EP1</t>
  </si>
  <si>
    <t>Q00653</t>
  </si>
  <si>
    <t>Nuclear factor NF-kappa-B p100 subunit;Nuclear factor NF-kappa-B p52 subunit</t>
  </si>
  <si>
    <t>NFKB2</t>
  </si>
  <si>
    <t>Q00688</t>
  </si>
  <si>
    <t>Peptidyl-prolyl cis-trans isomerase FKBP3</t>
  </si>
  <si>
    <t>FKBP3</t>
  </si>
  <si>
    <t>Q00765</t>
  </si>
  <si>
    <t>Receptor expression-enhancing protein 5;Receptor expression-enhancing protein</t>
  </si>
  <si>
    <t>REEP5</t>
  </si>
  <si>
    <t>Q00796</t>
  </si>
  <si>
    <t>Sorbitol dehydrogenase</t>
  </si>
  <si>
    <t>SORD</t>
  </si>
  <si>
    <t>Q00839</t>
  </si>
  <si>
    <t>Heterogeneous nuclear ribonucleoprotein U</t>
  </si>
  <si>
    <t>HNRNPU</t>
  </si>
  <si>
    <t>Q01082</t>
  </si>
  <si>
    <t>Spectrin beta chain, non-erythrocytic 1</t>
  </si>
  <si>
    <t>Q01085</t>
  </si>
  <si>
    <t>Nucleolysin TIAR</t>
  </si>
  <si>
    <t>TIAL1</t>
  </si>
  <si>
    <t>Q01105</t>
  </si>
  <si>
    <t>Protein SET</t>
  </si>
  <si>
    <t>SET</t>
  </si>
  <si>
    <t>Q01469</t>
  </si>
  <si>
    <t>Fatty acid-binding protein, epidermal</t>
  </si>
  <si>
    <t>FABP5</t>
  </si>
  <si>
    <t>Q01518</t>
  </si>
  <si>
    <t>Adenylyl cyclase-associated protein 1</t>
  </si>
  <si>
    <t>CAP1</t>
  </si>
  <si>
    <t>Q01581</t>
  </si>
  <si>
    <t>Hydroxymethylglutaryl-CoA synthase, cytoplasmic</t>
  </si>
  <si>
    <t>HMGCS1</t>
  </si>
  <si>
    <t>Q01628</t>
  </si>
  <si>
    <t>Interferon-induced transmembrane protein 3</t>
  </si>
  <si>
    <t>IFITM3</t>
  </si>
  <si>
    <t>Q01629</t>
  </si>
  <si>
    <t>Interferon-induced transmembrane protein 2</t>
  </si>
  <si>
    <t>IFITM2</t>
  </si>
  <si>
    <t>Q01650</t>
  </si>
  <si>
    <t>Large neutral amino acids transporter small subunit 1</t>
  </si>
  <si>
    <t>SLC7A5</t>
  </si>
  <si>
    <t>Q01658</t>
  </si>
  <si>
    <t>Protein Dr1</t>
  </si>
  <si>
    <t>DR1</t>
  </si>
  <si>
    <t>Q01780</t>
  </si>
  <si>
    <t>Exosome component 10</t>
  </si>
  <si>
    <t>EXOSC10</t>
  </si>
  <si>
    <t>Q01804</t>
  </si>
  <si>
    <t>OTU domain-containing protein 4</t>
  </si>
  <si>
    <t>OTUD4</t>
  </si>
  <si>
    <t>Q01813</t>
  </si>
  <si>
    <t>ATP-dependent 6-phosphofructokinase, platelet type</t>
  </si>
  <si>
    <t>PFKP</t>
  </si>
  <si>
    <t>Q01970</t>
  </si>
  <si>
    <t>1-phosphatidylinositol 4,5-bisphosphate phosphodiesterase beta-3</t>
  </si>
  <si>
    <t>PLCB3</t>
  </si>
  <si>
    <t>Q02218</t>
  </si>
  <si>
    <t>2-oxoglutarate dehydrogenase, mitochondrial</t>
  </si>
  <si>
    <t>OGDH</t>
  </si>
  <si>
    <t>Q02224</t>
  </si>
  <si>
    <t>Centromere-associated protein E;Kinesin-like protein</t>
  </si>
  <si>
    <t>CENPE</t>
  </si>
  <si>
    <t>Q02742</t>
  </si>
  <si>
    <t>Beta-1,3-galactosyl-O-glycosyl-glycoprotein beta-1,6-N-acetylglucosaminyltransferase</t>
  </si>
  <si>
    <t>GCNT1</t>
  </si>
  <si>
    <t>Q02750</t>
  </si>
  <si>
    <t>Dual specificity mitogen-activated protein kinase kinase 1</t>
  </si>
  <si>
    <t>MAP2K1</t>
  </si>
  <si>
    <t>Q02790</t>
  </si>
  <si>
    <t>Peptidyl-prolyl cis-trans isomerase FKBP4;Peptidyl-prolyl cis-trans isomerase FKBP4, N-terminally processed</t>
  </si>
  <si>
    <t>FKBP4</t>
  </si>
  <si>
    <t>Q02809</t>
  </si>
  <si>
    <t>Procollagen-lysine,2-oxoglutarate 5-dioxygenase 1</t>
  </si>
  <si>
    <t>PLOD1</t>
  </si>
  <si>
    <t>Q02818</t>
  </si>
  <si>
    <t>Nucleobindin-1</t>
  </si>
  <si>
    <t>NUCB1</t>
  </si>
  <si>
    <t>Q02878</t>
  </si>
  <si>
    <t>60S ribosomal protein L6</t>
  </si>
  <si>
    <t>RPL6</t>
  </si>
  <si>
    <t>Q02880</t>
  </si>
  <si>
    <t>DNA topoisomerase 2-beta;DNA topoisomerase 2</t>
  </si>
  <si>
    <t>TOP2B</t>
  </si>
  <si>
    <t>Q02952</t>
  </si>
  <si>
    <t>A-kinase anchor protein 12</t>
  </si>
  <si>
    <t>AKAP12</t>
  </si>
  <si>
    <t>Q03111</t>
  </si>
  <si>
    <t>Protein ENL</t>
  </si>
  <si>
    <t>MLLT1</t>
  </si>
  <si>
    <t>Q03135</t>
  </si>
  <si>
    <t>Caveolin-1;Caveolin</t>
  </si>
  <si>
    <t>CAV1</t>
  </si>
  <si>
    <t>Q03164</t>
  </si>
  <si>
    <t>Histone-lysine N-methyltransferase 2A;MLL cleavage product N320;MLL cleavage product C180</t>
  </si>
  <si>
    <t>KMT2A</t>
  </si>
  <si>
    <t>Q03169</t>
  </si>
  <si>
    <t>Tumor necrosis factor alpha-induced protein 2</t>
  </si>
  <si>
    <t>TNFAIP2</t>
  </si>
  <si>
    <t>Q03252</t>
  </si>
  <si>
    <t>Lamin-B2</t>
  </si>
  <si>
    <t>LMNB2</t>
  </si>
  <si>
    <t>Q03701</t>
  </si>
  <si>
    <t>CCAAT/enhancer-binding protein zeta</t>
  </si>
  <si>
    <t>CEBPZ</t>
  </si>
  <si>
    <t>Q03936</t>
  </si>
  <si>
    <t>Zinc finger protein 92</t>
  </si>
  <si>
    <t>ZNF92</t>
  </si>
  <si>
    <t>Q04446</t>
  </si>
  <si>
    <t>1,4-alpha-glucan-branching enzyme</t>
  </si>
  <si>
    <t>GBE1</t>
  </si>
  <si>
    <t>Q04721</t>
  </si>
  <si>
    <t>Neurogenic locus notch homolog protein 2;Notch 2 extracellular truncation;Notch 2 intracellular domain</t>
  </si>
  <si>
    <t>NOTCH2</t>
  </si>
  <si>
    <t>Q04725</t>
  </si>
  <si>
    <t>Transducin-like enhancer protein 2</t>
  </si>
  <si>
    <t>TLE2</t>
  </si>
  <si>
    <t>Q04760</t>
  </si>
  <si>
    <t>Lactoylglutathione lyase</t>
  </si>
  <si>
    <t>GLO1</t>
  </si>
  <si>
    <t>Q04828</t>
  </si>
  <si>
    <t>Aldo-keto reductase family 1 member C1;Aldo-keto reductase family 1 member C2</t>
  </si>
  <si>
    <t>AKR1C1</t>
  </si>
  <si>
    <t>Q04837</t>
  </si>
  <si>
    <t>Single-stranded DNA-binding protein, mitochondrial</t>
  </si>
  <si>
    <t>SSBP1</t>
  </si>
  <si>
    <t>Q04917</t>
  </si>
  <si>
    <t>14-3-3 protein eta</t>
  </si>
  <si>
    <t>YWHAH</t>
  </si>
  <si>
    <t>Q04941</t>
  </si>
  <si>
    <t>Proteolipid protein 2</t>
  </si>
  <si>
    <t>PLP2</t>
  </si>
  <si>
    <t>Q05048</t>
  </si>
  <si>
    <t>Cleavage stimulation factor subunit 1</t>
  </si>
  <si>
    <t>CSTF1</t>
  </si>
  <si>
    <t>Q05209</t>
  </si>
  <si>
    <t>Tyrosine-protein phosphatase non-receptor type 12</t>
  </si>
  <si>
    <t>PTPN12</t>
  </si>
  <si>
    <t>Q5T760</t>
  </si>
  <si>
    <t>Serine/arginine-rich splicing factor 11</t>
  </si>
  <si>
    <t>SRSF11</t>
  </si>
  <si>
    <t>Q05655</t>
  </si>
  <si>
    <t>Protein kinase C delta type;Protein kinase C delta type regulatory subunit;Protein kinase C delta type catalytic subunit</t>
  </si>
  <si>
    <t>PRKCD</t>
  </si>
  <si>
    <t>Q05932</t>
  </si>
  <si>
    <t>Folylpolyglutamate synthase, mitochondrial</t>
  </si>
  <si>
    <t>FPGS</t>
  </si>
  <si>
    <t>Q05D32</t>
  </si>
  <si>
    <t>CTD small phosphatase-like protein 2</t>
  </si>
  <si>
    <t>CTDSPL2</t>
  </si>
  <si>
    <t>Q06124</t>
  </si>
  <si>
    <t>Tyrosine-protein phosphatase non-receptor type 11</t>
  </si>
  <si>
    <t>PTPN11</t>
  </si>
  <si>
    <t>Q06203</t>
  </si>
  <si>
    <t>Amidophosphoribosyltransferase</t>
  </si>
  <si>
    <t>PPAT</t>
  </si>
  <si>
    <t>Q06210</t>
  </si>
  <si>
    <t>Glutamine--fructose-6-phosphate aminotransferase [isomerizing] 1</t>
  </si>
  <si>
    <t>GFPT1</t>
  </si>
  <si>
    <t>Q06323</t>
  </si>
  <si>
    <t>Proteasome activator complex subunit 1</t>
  </si>
  <si>
    <t>PSME1</t>
  </si>
  <si>
    <t>Q06481</t>
  </si>
  <si>
    <t>Amyloid-like protein 2</t>
  </si>
  <si>
    <t>APLP2</t>
  </si>
  <si>
    <t>Q06546</t>
  </si>
  <si>
    <t>GA-binding protein alpha chain</t>
  </si>
  <si>
    <t>GABPA</t>
  </si>
  <si>
    <t>Q06587</t>
  </si>
  <si>
    <t>E3 ubiquitin-protein ligase RING1</t>
  </si>
  <si>
    <t>RING1</t>
  </si>
  <si>
    <t>Q06830</t>
  </si>
  <si>
    <t>Peroxiredoxin-1</t>
  </si>
  <si>
    <t>PRDX1</t>
  </si>
  <si>
    <t>Q07021</t>
  </si>
  <si>
    <t>Complement component 1 Q subcomponent-binding protein, mitochondrial</t>
  </si>
  <si>
    <t>C1QBP</t>
  </si>
  <si>
    <t>Q07065</t>
  </si>
  <si>
    <t>Cytoskeleton-associated protein 4</t>
  </si>
  <si>
    <t>CKAP4</t>
  </si>
  <si>
    <t>Q07666</t>
  </si>
  <si>
    <t>KH domain-containing, RNA-binding, signal transduction-associated protein 1</t>
  </si>
  <si>
    <t>KHDRBS1</t>
  </si>
  <si>
    <t>Q07812</t>
  </si>
  <si>
    <t>Apoptosis regulator BAX</t>
  </si>
  <si>
    <t>BAX</t>
  </si>
  <si>
    <t>Q5QP56</t>
  </si>
  <si>
    <t>Bcl-2-like protein 1</t>
  </si>
  <si>
    <t>BCL2L1</t>
  </si>
  <si>
    <t>Q07960</t>
  </si>
  <si>
    <t>Rho GTPase-activating protein 1</t>
  </si>
  <si>
    <t>ARHGAP1</t>
  </si>
  <si>
    <t>Q08209</t>
  </si>
  <si>
    <t>Serine/threonine-protein phosphatase 2B catalytic subunit alpha isoform;Serine/threonine-protein phosphatase</t>
  </si>
  <si>
    <t>PPP3CA</t>
  </si>
  <si>
    <t>Q08211</t>
  </si>
  <si>
    <t>ATP-dependent RNA helicase A</t>
  </si>
  <si>
    <t>DHX9</t>
  </si>
  <si>
    <t>Q08257</t>
  </si>
  <si>
    <t>Quinone oxidoreductase</t>
  </si>
  <si>
    <t>CRYZ</t>
  </si>
  <si>
    <t>Q08378</t>
  </si>
  <si>
    <t>Golgin subfamily A member 3</t>
  </si>
  <si>
    <t>GOLGA3</t>
  </si>
  <si>
    <t>Q08426</t>
  </si>
  <si>
    <t>Peroxisomal bifunctional enzyme;Enoyl-CoA hydratase/3,2-trans-enoyl-CoA isomerase;3-hydroxyacyl-CoA dehydrogenase</t>
  </si>
  <si>
    <t>EHHADH</t>
  </si>
  <si>
    <t>Q08752</t>
  </si>
  <si>
    <t>Peptidyl-prolyl cis-trans isomerase D</t>
  </si>
  <si>
    <t>PPID</t>
  </si>
  <si>
    <t>Q08945</t>
  </si>
  <si>
    <t>FACT complex subunit SSRP1</t>
  </si>
  <si>
    <t>SSRP1</t>
  </si>
  <si>
    <t>Q08AD1</t>
  </si>
  <si>
    <t>Calmodulin-regulated spectrin-associated protein 2</t>
  </si>
  <si>
    <t>CAMSAP2</t>
  </si>
  <si>
    <t>Q08AG7</t>
  </si>
  <si>
    <t>Mitotic-spindle organizing protein 1</t>
  </si>
  <si>
    <t>MZT1</t>
  </si>
  <si>
    <t>Q08AM6</t>
  </si>
  <si>
    <t>Protein VAC14 homolog</t>
  </si>
  <si>
    <t>VAC14</t>
  </si>
  <si>
    <t>Q08J23</t>
  </si>
  <si>
    <t>tRNA (cytosine(34)-C(5))-methyltransferase</t>
  </si>
  <si>
    <t>NSUN2</t>
  </si>
  <si>
    <t>Q09028</t>
  </si>
  <si>
    <t>Histone-binding protein RBBP4</t>
  </si>
  <si>
    <t>RBBP4</t>
  </si>
  <si>
    <t>Q09161</t>
  </si>
  <si>
    <t>Nuclear cap-binding protein subunit 1</t>
  </si>
  <si>
    <t>NCBP1</t>
  </si>
  <si>
    <t>Q09472</t>
  </si>
  <si>
    <t>Histone acetyltransferase p300</t>
  </si>
  <si>
    <t>EP300</t>
  </si>
  <si>
    <t>Q09666</t>
  </si>
  <si>
    <t>Neuroblast differentiation-associated protein AHNAK</t>
  </si>
  <si>
    <t>AHNAK</t>
  </si>
  <si>
    <t>Q0VDF9</t>
  </si>
  <si>
    <t>Heat shock 70 kDa protein 14</t>
  </si>
  <si>
    <t>HSPA14</t>
  </si>
  <si>
    <t>Q10471</t>
  </si>
  <si>
    <t>Polypeptide N-acetylgalactosaminyltransferase 2;Polypeptide N-acetylgalactosaminyltransferase 2 soluble form</t>
  </si>
  <si>
    <t>GALNT2</t>
  </si>
  <si>
    <t>Q10472</t>
  </si>
  <si>
    <t>Polypeptide N-acetylgalactosaminyltransferase 1;Polypeptide N-acetylgalactosaminyltransferase 1 soluble form</t>
  </si>
  <si>
    <t>GALNT1</t>
  </si>
  <si>
    <t>Q10567</t>
  </si>
  <si>
    <t>AP-1 complex subunit beta-1</t>
  </si>
  <si>
    <t>AP1B1</t>
  </si>
  <si>
    <t>Q10570</t>
  </si>
  <si>
    <t>Cleavage and polyadenylation specificity factor subunit 1</t>
  </si>
  <si>
    <t>CPSF1</t>
  </si>
  <si>
    <t>Q10589</t>
  </si>
  <si>
    <t>Bone marrow stromal antigen 2</t>
  </si>
  <si>
    <t>BST2</t>
  </si>
  <si>
    <t>Q10713</t>
  </si>
  <si>
    <t>Mitochondrial-processing peptidase subunit alpha</t>
  </si>
  <si>
    <t>PMPCA</t>
  </si>
  <si>
    <t>Q12765</t>
  </si>
  <si>
    <t>Secernin-1</t>
  </si>
  <si>
    <t>SCRN1</t>
  </si>
  <si>
    <t>Q12766</t>
  </si>
  <si>
    <t>HMG domain-containing protein 3</t>
  </si>
  <si>
    <t>HMGXB3</t>
  </si>
  <si>
    <t>Q12788</t>
  </si>
  <si>
    <t>Transducin beta-like protein 3</t>
  </si>
  <si>
    <t>TBL3</t>
  </si>
  <si>
    <t>Q12789</t>
  </si>
  <si>
    <t>General transcription factor 3C polypeptide 1</t>
  </si>
  <si>
    <t>GTF3C1</t>
  </si>
  <si>
    <t>Q12792</t>
  </si>
  <si>
    <t>Twinfilin-1</t>
  </si>
  <si>
    <t>TWF1</t>
  </si>
  <si>
    <t>Q12797</t>
  </si>
  <si>
    <t>Aspartyl/asparaginyl beta-hydroxylase</t>
  </si>
  <si>
    <t>ASPH</t>
  </si>
  <si>
    <t>Q12800</t>
  </si>
  <si>
    <t>Alpha-globin transcription factor CP2</t>
  </si>
  <si>
    <t>TFCP2</t>
  </si>
  <si>
    <t>Q12802</t>
  </si>
  <si>
    <t>A-kinase anchor protein 13</t>
  </si>
  <si>
    <t>AKAP13</t>
  </si>
  <si>
    <t>Q12805</t>
  </si>
  <si>
    <t>EGF-containing fibulin-like extracellular matrix protein 1</t>
  </si>
  <si>
    <t>EFEMP1</t>
  </si>
  <si>
    <t>Q12834</t>
  </si>
  <si>
    <t>Cell division cycle protein 20 homolog</t>
  </si>
  <si>
    <t>CDC20</t>
  </si>
  <si>
    <t>Q12846</t>
  </si>
  <si>
    <t>Syntaxin-4</t>
  </si>
  <si>
    <t>STX4</t>
  </si>
  <si>
    <t>Q12857</t>
  </si>
  <si>
    <t>Nuclear factor 1 A-type;Nuclear factor 1</t>
  </si>
  <si>
    <t>NFIA</t>
  </si>
  <si>
    <t>Q12874</t>
  </si>
  <si>
    <t>Splicing factor 3A subunit 3</t>
  </si>
  <si>
    <t>SF3A3</t>
  </si>
  <si>
    <t>Q12882</t>
  </si>
  <si>
    <t>Dihydropyrimidine dehydrogenase [NADP(+)]</t>
  </si>
  <si>
    <t>DPYD</t>
  </si>
  <si>
    <t>Q12904</t>
  </si>
  <si>
    <t>Aminoacyl tRNA synthase complex-interacting multifunctional protein 1;Endothelial monocyte-activating polypeptide 2</t>
  </si>
  <si>
    <t>AIMP1</t>
  </si>
  <si>
    <t>Q12905</t>
  </si>
  <si>
    <t>Interleukin enhancer-binding factor 2</t>
  </si>
  <si>
    <t>ILF2</t>
  </si>
  <si>
    <t>Q12906</t>
  </si>
  <si>
    <t>Interleukin enhancer-binding factor 3</t>
  </si>
  <si>
    <t>ILF3</t>
  </si>
  <si>
    <t>Q12907</t>
  </si>
  <si>
    <t>Vesicular integral-membrane protein VIP36</t>
  </si>
  <si>
    <t>LMAN2</t>
  </si>
  <si>
    <t>Q12931</t>
  </si>
  <si>
    <t>Heat shock protein 75 kDa, mitochondrial</t>
  </si>
  <si>
    <t>TRAP1</t>
  </si>
  <si>
    <t>Q12933</t>
  </si>
  <si>
    <t>TNF receptor-associated factor 2</t>
  </si>
  <si>
    <t>TRAF2</t>
  </si>
  <si>
    <t>Q12962</t>
  </si>
  <si>
    <t>Transcription initiation factor TFIID subunit 10</t>
  </si>
  <si>
    <t>TAF10</t>
  </si>
  <si>
    <t>Q12965</t>
  </si>
  <si>
    <t>Unconventional myosin-Ie</t>
  </si>
  <si>
    <t>MYO1E</t>
  </si>
  <si>
    <t>Q12972</t>
  </si>
  <si>
    <t>Nuclear inhibitor of protein phosphatase 1;Activator of RNA decay</t>
  </si>
  <si>
    <t>PPP1R8</t>
  </si>
  <si>
    <t>Q12981</t>
  </si>
  <si>
    <t>Vesicle transport protein SEC20</t>
  </si>
  <si>
    <t>BNIP1</t>
  </si>
  <si>
    <t>Q12996</t>
  </si>
  <si>
    <t>Cleavage stimulation factor subunit 3</t>
  </si>
  <si>
    <t>CSTF3</t>
  </si>
  <si>
    <t>Q13011</t>
  </si>
  <si>
    <t>Delta(3,5)-Delta(2,4)-dienoyl-CoA isomerase, mitochondrial</t>
  </si>
  <si>
    <t>ECH1</t>
  </si>
  <si>
    <t>Q5T8C6</t>
  </si>
  <si>
    <t>Cell division cycle protein 16 homolog</t>
  </si>
  <si>
    <t>CDC16</t>
  </si>
  <si>
    <t>Q13043</t>
  </si>
  <si>
    <t>Serine/threonine-protein kinase 4;Serine/threonine-protein kinase 4 37kDa subunit;Serine/threonine-protein kinase 4 18kDa subunit</t>
  </si>
  <si>
    <t>STK4</t>
  </si>
  <si>
    <t>Q13045</t>
  </si>
  <si>
    <t>Protein flightless-1 homolog</t>
  </si>
  <si>
    <t>FLII</t>
  </si>
  <si>
    <t>Q13049</t>
  </si>
  <si>
    <t>E3 ubiquitin-protein ligase TRIM32</t>
  </si>
  <si>
    <t>TRIM32</t>
  </si>
  <si>
    <t>Q13057</t>
  </si>
  <si>
    <t>Bifunctional coenzyme A synthase;Phosphopantetheine adenylyltransferase;Dephospho-CoA kinase</t>
  </si>
  <si>
    <t>COASY</t>
  </si>
  <si>
    <t>Q13061</t>
  </si>
  <si>
    <t>Triadin</t>
  </si>
  <si>
    <t>TRDN</t>
  </si>
  <si>
    <t>Q13085</t>
  </si>
  <si>
    <t>Acetyl-CoA carboxylase 1;Biotin carboxylase</t>
  </si>
  <si>
    <t>ACACA</t>
  </si>
  <si>
    <t>Q13111</t>
  </si>
  <si>
    <t>Chromatin assembly factor 1 subunit A</t>
  </si>
  <si>
    <t>CHAF1A</t>
  </si>
  <si>
    <t>Q13112</t>
  </si>
  <si>
    <t>Chromatin assembly factor 1 subunit B</t>
  </si>
  <si>
    <t>CHAF1B</t>
  </si>
  <si>
    <t>Q13123</t>
  </si>
  <si>
    <t>Protein Red</t>
  </si>
  <si>
    <t>IK</t>
  </si>
  <si>
    <t>Q13126</t>
  </si>
  <si>
    <t>S-methyl-5-thioadenosine phosphorylase;Purine nucleoside phosphorylase</t>
  </si>
  <si>
    <t>MTAP</t>
  </si>
  <si>
    <t>Q13131</t>
  </si>
  <si>
    <t>5-AMP-activated protein kinase catalytic subunit alpha-1</t>
  </si>
  <si>
    <t>PRKAA1</t>
  </si>
  <si>
    <t>Q13137</t>
  </si>
  <si>
    <t>Calcium-binding and coiled-coil domain-containing protein 2</t>
  </si>
  <si>
    <t>CALCOCO2</t>
  </si>
  <si>
    <t>Q13148</t>
  </si>
  <si>
    <t>TAR DNA-binding protein 43</t>
  </si>
  <si>
    <t>TARDBP</t>
  </si>
  <si>
    <t>Q13151</t>
  </si>
  <si>
    <t>Heterogeneous nuclear ribonucleoprotein A0</t>
  </si>
  <si>
    <t>HNRNPA0</t>
  </si>
  <si>
    <t>Q13155</t>
  </si>
  <si>
    <t>Aminoacyl tRNA synthase complex-interacting multifunctional protein 2</t>
  </si>
  <si>
    <t>AIMP2</t>
  </si>
  <si>
    <t>Q13158</t>
  </si>
  <si>
    <t>FAS-associated death domain protein</t>
  </si>
  <si>
    <t>FADD</t>
  </si>
  <si>
    <t>Q13162</t>
  </si>
  <si>
    <t>Peroxiredoxin-4</t>
  </si>
  <si>
    <t>PRDX4</t>
  </si>
  <si>
    <t>Q13177</t>
  </si>
  <si>
    <t>Serine/threonine-protein kinase PAK 2;PAK-2p27;PAK-2p34</t>
  </si>
  <si>
    <t>PAK2</t>
  </si>
  <si>
    <t>Q13185</t>
  </si>
  <si>
    <t>Chromobox protein homolog 3</t>
  </si>
  <si>
    <t>CBX3</t>
  </si>
  <si>
    <t>Q13188</t>
  </si>
  <si>
    <t>Serine/threonine-protein kinase 3;Serine/threonine-protein kinase 3 36kDa subunit;Serine/threonine-protein kinase 3 20kDa subunit</t>
  </si>
  <si>
    <t>STK3</t>
  </si>
  <si>
    <t>Q13200</t>
  </si>
  <si>
    <t>26S proteasome non-ATPase regulatory subunit 2</t>
  </si>
  <si>
    <t>PSMD2</t>
  </si>
  <si>
    <t>X6R9L0</t>
  </si>
  <si>
    <t>DnaJ homolog subfamily C member 3</t>
  </si>
  <si>
    <t>DNAJC3</t>
  </si>
  <si>
    <t>Q13228</t>
  </si>
  <si>
    <t>Selenium-binding protein 1</t>
  </si>
  <si>
    <t>SELENBP1</t>
  </si>
  <si>
    <t>Q13242</t>
  </si>
  <si>
    <t>Serine/arginine-rich splicing factor 9</t>
  </si>
  <si>
    <t>SRSF9</t>
  </si>
  <si>
    <t>Q13243</t>
  </si>
  <si>
    <t>Serine/arginine-rich splicing factor 5</t>
  </si>
  <si>
    <t>SRSF5</t>
  </si>
  <si>
    <t>Q13257</t>
  </si>
  <si>
    <t>Mitotic spindle assembly checkpoint protein MAD2A</t>
  </si>
  <si>
    <t>MAD2L1</t>
  </si>
  <si>
    <t>Q13263</t>
  </si>
  <si>
    <t>Transcription intermediary factor 1-beta</t>
  </si>
  <si>
    <t>TRIM28</t>
  </si>
  <si>
    <t>Q13283</t>
  </si>
  <si>
    <t>Ras GTPase-activating protein-binding protein 1</t>
  </si>
  <si>
    <t>G3BP1</t>
  </si>
  <si>
    <t>Q13287</t>
  </si>
  <si>
    <t>N-myc-interactor</t>
  </si>
  <si>
    <t>NMI</t>
  </si>
  <si>
    <t>Q13308</t>
  </si>
  <si>
    <t>Inactive tyrosine-protein kinase 7</t>
  </si>
  <si>
    <t>PTK7</t>
  </si>
  <si>
    <t>Q13310</t>
  </si>
  <si>
    <t>Polyadenylate-binding protein 4;Polyadenylate-binding protein</t>
  </si>
  <si>
    <t>PABPC4</t>
  </si>
  <si>
    <t>Q13325</t>
  </si>
  <si>
    <t>Interferon-induced protein with tetratricopeptide repeats 5</t>
  </si>
  <si>
    <t>IFIT5</t>
  </si>
  <si>
    <t>Q13332</t>
  </si>
  <si>
    <t>Receptor-type tyrosine-protein phosphatase S;Protein-tyrosine-phosphatase</t>
  </si>
  <si>
    <t>PTPRS</t>
  </si>
  <si>
    <t>Q13347</t>
  </si>
  <si>
    <t>Eukaryotic translation initiation factor 3 subunit I</t>
  </si>
  <si>
    <t>EIF3I</t>
  </si>
  <si>
    <t>Q13356</t>
  </si>
  <si>
    <t>Peptidyl-prolyl cis-trans isomerase-like 2</t>
  </si>
  <si>
    <t>PPIL2</t>
  </si>
  <si>
    <t>Q13363</t>
  </si>
  <si>
    <t>C-terminal-binding protein 1</t>
  </si>
  <si>
    <t>CTBP1</t>
  </si>
  <si>
    <t>Q13404</t>
  </si>
  <si>
    <t>Ubiquitin-conjugating enzyme E2 variant 1</t>
  </si>
  <si>
    <t>UBE2V1</t>
  </si>
  <si>
    <t>Q13405</t>
  </si>
  <si>
    <t>39S ribosomal protein L49, mitochondrial</t>
  </si>
  <si>
    <t>MRPL49</t>
  </si>
  <si>
    <t>Q13409</t>
  </si>
  <si>
    <t>Cytoplasmic dynein 1 intermediate chain 2</t>
  </si>
  <si>
    <t>DYNC1I2</t>
  </si>
  <si>
    <t>Q13423</t>
  </si>
  <si>
    <t>NAD(P) transhydrogenase, mitochondrial</t>
  </si>
  <si>
    <t>NNT</t>
  </si>
  <si>
    <t>Q13425</t>
  </si>
  <si>
    <t>Beta-2-syntrophin</t>
  </si>
  <si>
    <t>SNTB2</t>
  </si>
  <si>
    <t>Q13428</t>
  </si>
  <si>
    <t>Treacle protein</t>
  </si>
  <si>
    <t>TCOF1</t>
  </si>
  <si>
    <t>Q13434</t>
  </si>
  <si>
    <t>Putative E3 ubiquitin-protein ligase makorin-4</t>
  </si>
  <si>
    <t>MKRN4P</t>
  </si>
  <si>
    <t>Q13435</t>
  </si>
  <si>
    <t>Splicing factor 3B subunit 2</t>
  </si>
  <si>
    <t>SF3B2</t>
  </si>
  <si>
    <t>Q13442</t>
  </si>
  <si>
    <t>28 kDa heat- and acid-stable phosphoprotein</t>
  </si>
  <si>
    <t>PDAP1</t>
  </si>
  <si>
    <t>Q13443</t>
  </si>
  <si>
    <t>Disintegrin and metalloproteinase domain-containing protein 9</t>
  </si>
  <si>
    <t>ADAM9</t>
  </si>
  <si>
    <t>Q13444</t>
  </si>
  <si>
    <t>Disintegrin and metalloproteinase domain-containing protein 15</t>
  </si>
  <si>
    <t>ADAM15</t>
  </si>
  <si>
    <t>Q13445</t>
  </si>
  <si>
    <t>Transmembrane emp24 domain-containing protein 1</t>
  </si>
  <si>
    <t>TMED1</t>
  </si>
  <si>
    <t>Q13451</t>
  </si>
  <si>
    <t>Peptidyl-prolyl cis-trans isomerase FKBP5;Peptidyl-prolyl cis-trans isomerase FKBP5, N-terminally processed</t>
  </si>
  <si>
    <t>FKBP5</t>
  </si>
  <si>
    <t>Q13492</t>
  </si>
  <si>
    <t>Phosphatidylinositol-binding clathrin assembly protein</t>
  </si>
  <si>
    <t>Q13501</t>
  </si>
  <si>
    <t>Sequestosome-1</t>
  </si>
  <si>
    <t>SQSTM1</t>
  </si>
  <si>
    <t>Q13505</t>
  </si>
  <si>
    <t>Metaxin-1</t>
  </si>
  <si>
    <t>MTX1</t>
  </si>
  <si>
    <t>Q13509</t>
  </si>
  <si>
    <t>Tubulin beta-3 chain</t>
  </si>
  <si>
    <t>TUBB3</t>
  </si>
  <si>
    <t>Q13523</t>
  </si>
  <si>
    <t>Serine/threonine-protein kinase PRP4 homolog</t>
  </si>
  <si>
    <t>PRPF4B</t>
  </si>
  <si>
    <t>Q13526</t>
  </si>
  <si>
    <t>Peptidyl-prolyl cis-trans isomerase NIMA-interacting 1</t>
  </si>
  <si>
    <t>PIN1</t>
  </si>
  <si>
    <t>Q13541</t>
  </si>
  <si>
    <t>Eukaryotic translation initiation factor 4E-binding protein 1</t>
  </si>
  <si>
    <t>EIF4EBP1</t>
  </si>
  <si>
    <t>Q13546</t>
  </si>
  <si>
    <t>Receptor-interacting serine/threonine-protein kinase 1</t>
  </si>
  <si>
    <t>RIPK1</t>
  </si>
  <si>
    <t>Q13547</t>
  </si>
  <si>
    <t>Histone deacetylase 1</t>
  </si>
  <si>
    <t>HDAC1</t>
  </si>
  <si>
    <t>Q13561</t>
  </si>
  <si>
    <t>Dynactin subunit 2</t>
  </si>
  <si>
    <t>DCTN2</t>
  </si>
  <si>
    <t>Q13564</t>
  </si>
  <si>
    <t>NEDD8-activating enzyme E1 regulatory subunit</t>
  </si>
  <si>
    <t>NAE1</t>
  </si>
  <si>
    <t>Q13573</t>
  </si>
  <si>
    <t>SNW domain-containing protein 1</t>
  </si>
  <si>
    <t>SNW1</t>
  </si>
  <si>
    <t>Q13595</t>
  </si>
  <si>
    <t>Transformer-2 protein homolog alpha</t>
  </si>
  <si>
    <t>TRA2A</t>
  </si>
  <si>
    <t>Q13596</t>
  </si>
  <si>
    <t>Sorting nexin-1</t>
  </si>
  <si>
    <t>SNX1</t>
  </si>
  <si>
    <t>Q13601</t>
  </si>
  <si>
    <t>KRR1 small subunit processome component homolog</t>
  </si>
  <si>
    <t>KRR1</t>
  </si>
  <si>
    <t>Q13610</t>
  </si>
  <si>
    <t>Periodic tryptophan protein 1 homolog</t>
  </si>
  <si>
    <t>PWP1</t>
  </si>
  <si>
    <t>Q13618</t>
  </si>
  <si>
    <t>Cullin-3</t>
  </si>
  <si>
    <t>CUL3</t>
  </si>
  <si>
    <t>Q13619</t>
  </si>
  <si>
    <t>Cullin-4A</t>
  </si>
  <si>
    <t>CUL4A</t>
  </si>
  <si>
    <t>Q13625</t>
  </si>
  <si>
    <t>Apoptosis-stimulating of p53 protein 2</t>
  </si>
  <si>
    <t>TP53BP2</t>
  </si>
  <si>
    <t>Q13630</t>
  </si>
  <si>
    <t>GDP-L-fucose synthase</t>
  </si>
  <si>
    <t>TSTA3</t>
  </si>
  <si>
    <t>Q13636</t>
  </si>
  <si>
    <t>Ras-related protein Rab-31</t>
  </si>
  <si>
    <t>RAB31</t>
  </si>
  <si>
    <t>Q13641</t>
  </si>
  <si>
    <t>Trophoblast glycoprotein</t>
  </si>
  <si>
    <t>TPBG</t>
  </si>
  <si>
    <t>Q13642</t>
  </si>
  <si>
    <t>Four and a half LIM domains protein 1</t>
  </si>
  <si>
    <t>FHL1</t>
  </si>
  <si>
    <t>Q13724</t>
  </si>
  <si>
    <t>Mannosyl-oligosaccharide glucosidase</t>
  </si>
  <si>
    <t>MOGS</t>
  </si>
  <si>
    <t>Q13733</t>
  </si>
  <si>
    <t>Sodium/potassium-transporting ATPase subunit alpha-4</t>
  </si>
  <si>
    <t>ATP1A4</t>
  </si>
  <si>
    <t>Q13769</t>
  </si>
  <si>
    <t>THO complex subunit 5 homolog</t>
  </si>
  <si>
    <t>THOC5</t>
  </si>
  <si>
    <t>Q13772</t>
  </si>
  <si>
    <t>Nuclear receptor coactivator 4</t>
  </si>
  <si>
    <t>NCOA4</t>
  </si>
  <si>
    <t>Q13813</t>
  </si>
  <si>
    <t>Spectrin alpha chain, non-erythrocytic 1</t>
  </si>
  <si>
    <t>SPTAN1</t>
  </si>
  <si>
    <t>Q13823</t>
  </si>
  <si>
    <t>Nucleolar GTP-binding protein 2</t>
  </si>
  <si>
    <t>GNL2</t>
  </si>
  <si>
    <t>Q13838</t>
  </si>
  <si>
    <t>Spliceosome RNA helicase DDX39B</t>
  </si>
  <si>
    <t>Q13867</t>
  </si>
  <si>
    <t>Bleomycin hydrolase</t>
  </si>
  <si>
    <t>BLMH</t>
  </si>
  <si>
    <t>Q13868</t>
  </si>
  <si>
    <t>Exosome complex component RRP4</t>
  </si>
  <si>
    <t>EXOSC2</t>
  </si>
  <si>
    <t>Q13885</t>
  </si>
  <si>
    <t>Tubulin beta-2A chain</t>
  </si>
  <si>
    <t>TUBB2A</t>
  </si>
  <si>
    <t>Q13887</t>
  </si>
  <si>
    <t>Krueppel-like factor 5</t>
  </si>
  <si>
    <t>KLF5</t>
  </si>
  <si>
    <t>Q6P1K8</t>
  </si>
  <si>
    <t>General transcription factor IIH subunit 2-like protein;General transcription factor IIH subunit 2</t>
  </si>
  <si>
    <t>GTF2H2C</t>
  </si>
  <si>
    <t>Q13895</t>
  </si>
  <si>
    <t>Bystin</t>
  </si>
  <si>
    <t>BYSL</t>
  </si>
  <si>
    <t>Q13907</t>
  </si>
  <si>
    <t>Isopentenyl-diphosphate Delta-isomerase 1</t>
  </si>
  <si>
    <t>IDI1</t>
  </si>
  <si>
    <t>Q13951</t>
  </si>
  <si>
    <t>Core-binding factor subunit beta</t>
  </si>
  <si>
    <t>CBFB</t>
  </si>
  <si>
    <t>Q14008</t>
  </si>
  <si>
    <t>Cytoskeleton-associated protein 5</t>
  </si>
  <si>
    <t>CKAP5</t>
  </si>
  <si>
    <t>Q14011</t>
  </si>
  <si>
    <t>Cold-inducible RNA-binding protein</t>
  </si>
  <si>
    <t>CIRBP</t>
  </si>
  <si>
    <t>Q14019</t>
  </si>
  <si>
    <t>Coactosin-like protein</t>
  </si>
  <si>
    <t>COTL1</t>
  </si>
  <si>
    <t>Q14061</t>
  </si>
  <si>
    <t>Cytochrome c oxidase copper chaperone</t>
  </si>
  <si>
    <t>COX17</t>
  </si>
  <si>
    <t>Q14103</t>
  </si>
  <si>
    <t>Heterogeneous nuclear ribonucleoprotein D0</t>
  </si>
  <si>
    <t>HNRNPD</t>
  </si>
  <si>
    <t>Q14116</t>
  </si>
  <si>
    <t>Interleukin-18</t>
  </si>
  <si>
    <t>IL18</t>
  </si>
  <si>
    <t>Q14118</t>
  </si>
  <si>
    <t>Dystroglycan;Alpha-dystroglycan;Beta-dystroglycan</t>
  </si>
  <si>
    <t>DAG1</t>
  </si>
  <si>
    <t>Q14126</t>
  </si>
  <si>
    <t>Desmoglein-2</t>
  </si>
  <si>
    <t>DSG2</t>
  </si>
  <si>
    <t>Q14134</t>
  </si>
  <si>
    <t>Tripartite motif-containing protein 29</t>
  </si>
  <si>
    <t>TRIM29</t>
  </si>
  <si>
    <t>Q14137</t>
  </si>
  <si>
    <t>Ribosome biogenesis protein BOP1</t>
  </si>
  <si>
    <t>BOP1</t>
  </si>
  <si>
    <t>Q14139</t>
  </si>
  <si>
    <t>Ubiquitin conjugation factor E4 A</t>
  </si>
  <si>
    <t>UBE4A</t>
  </si>
  <si>
    <t>Q14145</t>
  </si>
  <si>
    <t>Kelch-like ECH-associated protein 1</t>
  </si>
  <si>
    <t>KEAP1</t>
  </si>
  <si>
    <t>Q14146</t>
  </si>
  <si>
    <t>Unhealthy ribosome biogenesis protein 2 homolog</t>
  </si>
  <si>
    <t>URB2</t>
  </si>
  <si>
    <t>Q14151</t>
  </si>
  <si>
    <t>Scaffold attachment factor B2</t>
  </si>
  <si>
    <t>SAFB2</t>
  </si>
  <si>
    <t>Q14152</t>
  </si>
  <si>
    <t>Eukaryotic translation initiation factor 3 subunit A</t>
  </si>
  <si>
    <t>EIF3A</t>
  </si>
  <si>
    <t>Q14157</t>
  </si>
  <si>
    <t>Ubiquitin-associated protein 2-like</t>
  </si>
  <si>
    <t>UBAP2L</t>
  </si>
  <si>
    <t>Q14165</t>
  </si>
  <si>
    <t>Malectin</t>
  </si>
  <si>
    <t>MLEC</t>
  </si>
  <si>
    <t>Q14166</t>
  </si>
  <si>
    <t>Tubulin--tyrosine ligase-like protein 12</t>
  </si>
  <si>
    <t>TTLL12</t>
  </si>
  <si>
    <t>Q14192</t>
  </si>
  <si>
    <t>Four and a half LIM domains protein 2</t>
  </si>
  <si>
    <t>FHL2</t>
  </si>
  <si>
    <t>Q14195</t>
  </si>
  <si>
    <t>Dihydropyrimidinase-related protein 3</t>
  </si>
  <si>
    <t>DPYSL3</t>
  </si>
  <si>
    <t>Q14204</t>
  </si>
  <si>
    <t>Cytoplasmic dynein 1 heavy chain 1</t>
  </si>
  <si>
    <t>DYNC1H1</t>
  </si>
  <si>
    <t>Q14232</t>
  </si>
  <si>
    <t>Translation initiation factor eIF-2B subunit alpha</t>
  </si>
  <si>
    <t>EIF2B1</t>
  </si>
  <si>
    <t>Q14244</t>
  </si>
  <si>
    <t>Ensconsin</t>
  </si>
  <si>
    <t>MAP7</t>
  </si>
  <si>
    <t>Q14247</t>
  </si>
  <si>
    <t>Src substrate cortactin</t>
  </si>
  <si>
    <t>CTTN</t>
  </si>
  <si>
    <t>Q14257</t>
  </si>
  <si>
    <t>Reticulocalbin-2</t>
  </si>
  <si>
    <t>RCN2</t>
  </si>
  <si>
    <t>Q14258</t>
  </si>
  <si>
    <t>E3 ubiquitin/ISG15 ligase TRIM25</t>
  </si>
  <si>
    <t>TRIM25</t>
  </si>
  <si>
    <t>Q14315</t>
  </si>
  <si>
    <t>Filamin-C</t>
  </si>
  <si>
    <t>FLNC</t>
  </si>
  <si>
    <t>Q14318</t>
  </si>
  <si>
    <t>Peptidyl-prolyl cis-trans isomerase FKBP8</t>
  </si>
  <si>
    <t>FKBP8</t>
  </si>
  <si>
    <t>Q14320</t>
  </si>
  <si>
    <t>Protein FAM50A</t>
  </si>
  <si>
    <t>FAM50A</t>
  </si>
  <si>
    <t>Q14331</t>
  </si>
  <si>
    <t>Protein FRG1</t>
  </si>
  <si>
    <t>FRG1</t>
  </si>
  <si>
    <t>Q14344</t>
  </si>
  <si>
    <t>Guanine nucleotide-binding protein subunit alpha-13</t>
  </si>
  <si>
    <t>GNA13</t>
  </si>
  <si>
    <t>Q14353</t>
  </si>
  <si>
    <t>Guanidinoacetate N-methyltransferase</t>
  </si>
  <si>
    <t>GAMT</t>
  </si>
  <si>
    <t>Q14376</t>
  </si>
  <si>
    <t>UDP-glucose 4-epimerase</t>
  </si>
  <si>
    <t>GALE</t>
  </si>
  <si>
    <t>Q14432</t>
  </si>
  <si>
    <t>cGMP-inhibited 3,5-cyclic phosphodiesterase A</t>
  </si>
  <si>
    <t>PDE3A</t>
  </si>
  <si>
    <t>Q14444</t>
  </si>
  <si>
    <t>Caprin-1</t>
  </si>
  <si>
    <t>CAPRIN1</t>
  </si>
  <si>
    <t>Q14451</t>
  </si>
  <si>
    <t>Growth factor receptor-bound protein 7</t>
  </si>
  <si>
    <t>GRB7</t>
  </si>
  <si>
    <t>Q14498</t>
  </si>
  <si>
    <t>RNA-binding protein 39</t>
  </si>
  <si>
    <t>RBM39</t>
  </si>
  <si>
    <t>Q14558</t>
  </si>
  <si>
    <t>Phosphoribosyl pyrophosphate synthase-associated protein 1</t>
  </si>
  <si>
    <t>PRPSAP1</t>
  </si>
  <si>
    <t>Q14562</t>
  </si>
  <si>
    <t>ATP-dependent RNA helicase DHX8</t>
  </si>
  <si>
    <t>DHX8</t>
  </si>
  <si>
    <t>Q14566</t>
  </si>
  <si>
    <t>DNA replication licensing factor MCM6</t>
  </si>
  <si>
    <t>MCM6</t>
  </si>
  <si>
    <t>Q14573</t>
  </si>
  <si>
    <t>Inositol 1,4,5-trisphosphate receptor type 3</t>
  </si>
  <si>
    <t>ITPR3</t>
  </si>
  <si>
    <t>Q14596</t>
  </si>
  <si>
    <t>Next to BRCA1 gene 1 protein</t>
  </si>
  <si>
    <t>NBR1</t>
  </si>
  <si>
    <t>Q14651</t>
  </si>
  <si>
    <t>Plastin-1</t>
  </si>
  <si>
    <t>PLS1</t>
  </si>
  <si>
    <t>Q14657</t>
  </si>
  <si>
    <t>EKC/KEOPS complex subunit LAGE3</t>
  </si>
  <si>
    <t>LAGE3</t>
  </si>
  <si>
    <t>Q14669</t>
  </si>
  <si>
    <t>E3 ubiquitin-protein ligase TRIP12</t>
  </si>
  <si>
    <t>TRIP12</t>
  </si>
  <si>
    <t>Q5T1Z4</t>
  </si>
  <si>
    <t>Pumilio homolog 1</t>
  </si>
  <si>
    <t>PUM1</t>
  </si>
  <si>
    <t>Q14676</t>
  </si>
  <si>
    <t>Mediator of DNA damage checkpoint protein 1</t>
  </si>
  <si>
    <t>MDC1</t>
  </si>
  <si>
    <t>Q14677</t>
  </si>
  <si>
    <t>Clathrin interactor 1</t>
  </si>
  <si>
    <t>CLINT1</t>
  </si>
  <si>
    <t>Q14683</t>
  </si>
  <si>
    <t>Structural maintenance of chromosomes protein 1A;Structural maintenance of chromosomes protein</t>
  </si>
  <si>
    <t>SMC1A</t>
  </si>
  <si>
    <t>Q14684</t>
  </si>
  <si>
    <t>Ribosomal RNA processing protein 1 homolog B</t>
  </si>
  <si>
    <t>RRP1B</t>
  </si>
  <si>
    <t>Q14692</t>
  </si>
  <si>
    <t>Ribosome biogenesis protein BMS1 homolog</t>
  </si>
  <si>
    <t>BMS1</t>
  </si>
  <si>
    <t>Q14694</t>
  </si>
  <si>
    <t>Ubiquitin carboxyl-terminal hydrolase 10</t>
  </si>
  <si>
    <t>USP10</t>
  </si>
  <si>
    <t>Q14696</t>
  </si>
  <si>
    <t>LDLR chaperone MESD</t>
  </si>
  <si>
    <t>MESDC2</t>
  </si>
  <si>
    <t>Q14697</t>
  </si>
  <si>
    <t>Neutral alpha-glucosidase AB</t>
  </si>
  <si>
    <t>GANAB</t>
  </si>
  <si>
    <t>Q14764</t>
  </si>
  <si>
    <t>Major vault protein</t>
  </si>
  <si>
    <t>MVP</t>
  </si>
  <si>
    <t>Q14789</t>
  </si>
  <si>
    <t>Golgin subfamily B member 1</t>
  </si>
  <si>
    <t>GOLGB1</t>
  </si>
  <si>
    <t>Q14790</t>
  </si>
  <si>
    <t>Caspase-8;Caspase-8 subunit p18;Caspase-8 subunit p10</t>
  </si>
  <si>
    <t>CASP8</t>
  </si>
  <si>
    <t>Q14847</t>
  </si>
  <si>
    <t>LIM and SH3 domain protein 1</t>
  </si>
  <si>
    <t>Q14966</t>
  </si>
  <si>
    <t>Zinc finger protein 638</t>
  </si>
  <si>
    <t>ZNF638</t>
  </si>
  <si>
    <t>Q14974</t>
  </si>
  <si>
    <t>Importin subunit beta-1</t>
  </si>
  <si>
    <t>KPNB1</t>
  </si>
  <si>
    <t>Q14978</t>
  </si>
  <si>
    <t>Nucleolar and coiled-body phosphoprotein 1</t>
  </si>
  <si>
    <t>NOLC1</t>
  </si>
  <si>
    <t>Q14980</t>
  </si>
  <si>
    <t>Nuclear mitotic apparatus protein 1</t>
  </si>
  <si>
    <t>NUMA1</t>
  </si>
  <si>
    <t>Q14997</t>
  </si>
  <si>
    <t>Proteasome activator complex subunit 4</t>
  </si>
  <si>
    <t>PSME4</t>
  </si>
  <si>
    <t>Q14CX7</t>
  </si>
  <si>
    <t>N-alpha-acetyltransferase 25, NatB auxiliary subunit</t>
  </si>
  <si>
    <t>NAA25</t>
  </si>
  <si>
    <t>Q15003</t>
  </si>
  <si>
    <t>Condensin complex subunit 2</t>
  </si>
  <si>
    <t>NCAPH</t>
  </si>
  <si>
    <t>Q15004</t>
  </si>
  <si>
    <t>PCNA-associated factor</t>
  </si>
  <si>
    <t>KIAA0101</t>
  </si>
  <si>
    <t>Q15006</t>
  </si>
  <si>
    <t>ER membrane protein complex subunit 2</t>
  </si>
  <si>
    <t>EMC2</t>
  </si>
  <si>
    <t>Q15007</t>
  </si>
  <si>
    <t>Pre-mRNA-splicing regulator WTAP</t>
  </si>
  <si>
    <t>WTAP</t>
  </si>
  <si>
    <t>Q15008</t>
  </si>
  <si>
    <t>26S proteasome non-ATPase regulatory subunit 6</t>
  </si>
  <si>
    <t>PSMD6</t>
  </si>
  <si>
    <t>Q15018</t>
  </si>
  <si>
    <t>BRISC complex subunit Abro1</t>
  </si>
  <si>
    <t>FAM175B</t>
  </si>
  <si>
    <t>Q15019</t>
  </si>
  <si>
    <t>Septin-2</t>
  </si>
  <si>
    <t>Q15021</t>
  </si>
  <si>
    <t>Condensin complex subunit 1</t>
  </si>
  <si>
    <t>NCAPD2</t>
  </si>
  <si>
    <t>Q15024</t>
  </si>
  <si>
    <t>Exosome complex component RRP42</t>
  </si>
  <si>
    <t>EXOSC7</t>
  </si>
  <si>
    <t>Q15029</t>
  </si>
  <si>
    <t>116 kDa U5 small nuclear ribonucleoprotein component</t>
  </si>
  <si>
    <t>EFTUD2</t>
  </si>
  <si>
    <t>Q15031</t>
  </si>
  <si>
    <t>Probable leucine--tRNA ligase, mitochondrial</t>
  </si>
  <si>
    <t>LARS2</t>
  </si>
  <si>
    <t>Q15036</t>
  </si>
  <si>
    <t>Sorting nexin-17</t>
  </si>
  <si>
    <t>SNX17</t>
  </si>
  <si>
    <t>Q15042</t>
  </si>
  <si>
    <t>Rab3 GTPase-activating protein catalytic subunit</t>
  </si>
  <si>
    <t>RAB3GAP1</t>
  </si>
  <si>
    <t>Q15043</t>
  </si>
  <si>
    <t>Zinc transporter ZIP14</t>
  </si>
  <si>
    <t>SLC39A14</t>
  </si>
  <si>
    <t>Q15046</t>
  </si>
  <si>
    <t>Lysine--tRNA ligase</t>
  </si>
  <si>
    <t>KARS</t>
  </si>
  <si>
    <t>Q15050</t>
  </si>
  <si>
    <t>Ribosome biogenesis regulatory protein homolog</t>
  </si>
  <si>
    <t>RRS1</t>
  </si>
  <si>
    <t>Q15054</t>
  </si>
  <si>
    <t>DNA polymerase delta subunit 3</t>
  </si>
  <si>
    <t>POLD3</t>
  </si>
  <si>
    <t>Q15056</t>
  </si>
  <si>
    <t>Eukaryotic translation initiation factor 4H</t>
  </si>
  <si>
    <t>EIF4H</t>
  </si>
  <si>
    <t>Q15058</t>
  </si>
  <si>
    <t>Kinesin-like protein KIF14</t>
  </si>
  <si>
    <t>KIF14</t>
  </si>
  <si>
    <t>Q15061</t>
  </si>
  <si>
    <t>WD repeat-containing protein 43</t>
  </si>
  <si>
    <t>WDR43</t>
  </si>
  <si>
    <t>Q15067</t>
  </si>
  <si>
    <t>Peroxisomal acyl-coenzyme A oxidase 1</t>
  </si>
  <si>
    <t>ACOX1</t>
  </si>
  <si>
    <t>Q15075</t>
  </si>
  <si>
    <t>Early endosome antigen 1</t>
  </si>
  <si>
    <t>EEA1</t>
  </si>
  <si>
    <t>Q15084</t>
  </si>
  <si>
    <t>Protein disulfide-isomerase A6</t>
  </si>
  <si>
    <t>PDIA6</t>
  </si>
  <si>
    <t>Q15102</t>
  </si>
  <si>
    <t>Platelet-activating factor acetylhydrolase IB subunit gamma</t>
  </si>
  <si>
    <t>PAFAH1B3</t>
  </si>
  <si>
    <t>Q15120</t>
  </si>
  <si>
    <t>[Pyruvate dehydrogenase (acetyl-transferring)] kinase isozyme 3, mitochondrial</t>
  </si>
  <si>
    <t>PDK3</t>
  </si>
  <si>
    <t>Q15121</t>
  </si>
  <si>
    <t>Astrocytic phosphoprotein PEA-15</t>
  </si>
  <si>
    <t>PEA15</t>
  </si>
  <si>
    <t>Q15125</t>
  </si>
  <si>
    <t>3-beta-hydroxysteroid-Delta(8),Delta(7)-isomerase</t>
  </si>
  <si>
    <t>EBP</t>
  </si>
  <si>
    <t>Q15126</t>
  </si>
  <si>
    <t>Phosphomevalonate kinase</t>
  </si>
  <si>
    <t>PMVK</t>
  </si>
  <si>
    <t>Q15149</t>
  </si>
  <si>
    <t>Plectin</t>
  </si>
  <si>
    <t>PLEC</t>
  </si>
  <si>
    <t>Q15181</t>
  </si>
  <si>
    <t>Inorganic pyrophosphatase</t>
  </si>
  <si>
    <t>PPA1</t>
  </si>
  <si>
    <t>Q15208</t>
  </si>
  <si>
    <t>Serine/threonine-protein kinase 38</t>
  </si>
  <si>
    <t>STK38</t>
  </si>
  <si>
    <t>Q15233</t>
  </si>
  <si>
    <t>Non-POU domain-containing octamer-binding protein</t>
  </si>
  <si>
    <t>NONO</t>
  </si>
  <si>
    <t>Q15274</t>
  </si>
  <si>
    <t>Nicotinate-nucleotide pyrophosphorylase [carboxylating]</t>
  </si>
  <si>
    <t>QPRT</t>
  </si>
  <si>
    <t>Q15276</t>
  </si>
  <si>
    <t>Rab GTPase-binding effector protein 1</t>
  </si>
  <si>
    <t>RABEP1</t>
  </si>
  <si>
    <t>Q15291</t>
  </si>
  <si>
    <t>Retinoblastoma-binding protein 5</t>
  </si>
  <si>
    <t>RBBP5</t>
  </si>
  <si>
    <t>Q15293</t>
  </si>
  <si>
    <t>Reticulocalbin-1</t>
  </si>
  <si>
    <t>RCN1</t>
  </si>
  <si>
    <t>Q15365</t>
  </si>
  <si>
    <t>Poly(rC)-binding protein 1</t>
  </si>
  <si>
    <t>PCBP1</t>
  </si>
  <si>
    <t>Q15366</t>
  </si>
  <si>
    <t>PCBP2</t>
  </si>
  <si>
    <t>Q15370</t>
  </si>
  <si>
    <t>Transcription elongation factor B polypeptide 2</t>
  </si>
  <si>
    <t>TCEB2</t>
  </si>
  <si>
    <t>Q15386</t>
  </si>
  <si>
    <t>Ubiquitin-protein ligase E3C</t>
  </si>
  <si>
    <t>UBE3C</t>
  </si>
  <si>
    <t>Q15388</t>
  </si>
  <si>
    <t>Mitochondrial import receptor subunit TOM20 homolog</t>
  </si>
  <si>
    <t>TOMM20</t>
  </si>
  <si>
    <t>Q15393</t>
  </si>
  <si>
    <t>Splicing factor 3B subunit 3</t>
  </si>
  <si>
    <t>SF3B3</t>
  </si>
  <si>
    <t>Q15397</t>
  </si>
  <si>
    <t>Pumilio domain-containing protein KIAA0020</t>
  </si>
  <si>
    <t>KIAA0020</t>
  </si>
  <si>
    <t>Q15398</t>
  </si>
  <si>
    <t>Disks large-associated protein 5</t>
  </si>
  <si>
    <t>DLGAP5</t>
  </si>
  <si>
    <t>Q15404</t>
  </si>
  <si>
    <t>Ras suppressor protein 1</t>
  </si>
  <si>
    <t>RSU1</t>
  </si>
  <si>
    <t>Q15417</t>
  </si>
  <si>
    <t>Calponin-3;Calponin</t>
  </si>
  <si>
    <t>CNN3</t>
  </si>
  <si>
    <t>Q15424</t>
  </si>
  <si>
    <t>Scaffold attachment factor B1</t>
  </si>
  <si>
    <t>SAFB</t>
  </si>
  <si>
    <t>Q15427</t>
  </si>
  <si>
    <t>Splicing factor 3B subunit 4</t>
  </si>
  <si>
    <t>SF3B4</t>
  </si>
  <si>
    <t>Q15428</t>
  </si>
  <si>
    <t>Splicing factor 3A subunit 2</t>
  </si>
  <si>
    <t>SF3A2</t>
  </si>
  <si>
    <t>Q15459</t>
  </si>
  <si>
    <t>Splicing factor 3A subunit 1</t>
  </si>
  <si>
    <t>SF3A1</t>
  </si>
  <si>
    <t>Q15477</t>
  </si>
  <si>
    <t>Helicase SKI2W</t>
  </si>
  <si>
    <t>SKIV2L</t>
  </si>
  <si>
    <t>Q15526</t>
  </si>
  <si>
    <t>Surfeit locus protein 1</t>
  </si>
  <si>
    <t>SURF1</t>
  </si>
  <si>
    <t>Q15527</t>
  </si>
  <si>
    <t>Surfeit locus protein 2</t>
  </si>
  <si>
    <t>SURF2</t>
  </si>
  <si>
    <t>Q15628</t>
  </si>
  <si>
    <t>Tumor necrosis factor receptor type 1-associated DEATH domain protein</t>
  </si>
  <si>
    <t>TRADD</t>
  </si>
  <si>
    <t>Q15633</t>
  </si>
  <si>
    <t>RISC-loading complex subunit TARBP2</t>
  </si>
  <si>
    <t>TARBP2</t>
  </si>
  <si>
    <t>Q15637</t>
  </si>
  <si>
    <t>Splicing factor 1</t>
  </si>
  <si>
    <t>SF1</t>
  </si>
  <si>
    <t>W4VSQ9</t>
  </si>
  <si>
    <t>Cdc42-interacting protein 4</t>
  </si>
  <si>
    <t>TRIP10</t>
  </si>
  <si>
    <t>Q15645</t>
  </si>
  <si>
    <t>Pachytene checkpoint protein 2 homolog</t>
  </si>
  <si>
    <t>TRIP13</t>
  </si>
  <si>
    <t>Q15648</t>
  </si>
  <si>
    <t>Mediator of RNA polymerase II transcription subunit 1</t>
  </si>
  <si>
    <t>MED1</t>
  </si>
  <si>
    <t>Q15650</t>
  </si>
  <si>
    <t>Activating signal cointegrator 1</t>
  </si>
  <si>
    <t>TRIP4</t>
  </si>
  <si>
    <t>Q15651</t>
  </si>
  <si>
    <t>High mobility group nucleosome-binding domain-containing protein 3</t>
  </si>
  <si>
    <t>HMGN3</t>
  </si>
  <si>
    <t>Q15654</t>
  </si>
  <si>
    <t>Thyroid receptor-interacting protein 6</t>
  </si>
  <si>
    <t>TRIP6</t>
  </si>
  <si>
    <t>Q15691</t>
  </si>
  <si>
    <t>Microtubule-associated protein RP/EB family member 1</t>
  </si>
  <si>
    <t>MAPRE1</t>
  </si>
  <si>
    <t>Q15714</t>
  </si>
  <si>
    <t>TSC22 domain family protein 1</t>
  </si>
  <si>
    <t>TSC22D1</t>
  </si>
  <si>
    <t>Q15717</t>
  </si>
  <si>
    <t>ELAV-like protein 1</t>
  </si>
  <si>
    <t>ELAVL1</t>
  </si>
  <si>
    <t>Q15738</t>
  </si>
  <si>
    <t>Sterol-4-alpha-carboxylate 3-dehydrogenase, decarboxylating</t>
  </si>
  <si>
    <t>NSDHL</t>
  </si>
  <si>
    <t>Q15750</t>
  </si>
  <si>
    <t>TGF-beta-activated kinase 1 and MAP3K7-binding protein 1</t>
  </si>
  <si>
    <t>TAB1</t>
  </si>
  <si>
    <t>Q15758</t>
  </si>
  <si>
    <t>Neutral amino acid transporter B(0);Amino acid transporter</t>
  </si>
  <si>
    <t>SLC1A5</t>
  </si>
  <si>
    <t>Q15773</t>
  </si>
  <si>
    <t>Myeloid leukemia factor 2</t>
  </si>
  <si>
    <t>MLF2</t>
  </si>
  <si>
    <t>Q15785</t>
  </si>
  <si>
    <t>Mitochondrial import receptor subunit TOM34</t>
  </si>
  <si>
    <t>TOMM34</t>
  </si>
  <si>
    <t>Q15800</t>
  </si>
  <si>
    <t>Methylsterol monooxygenase 1</t>
  </si>
  <si>
    <t>MSMO1</t>
  </si>
  <si>
    <t>Q15814</t>
  </si>
  <si>
    <t>Tubulin-specific chaperone C</t>
  </si>
  <si>
    <t>TBCC</t>
  </si>
  <si>
    <t>Q15819</t>
  </si>
  <si>
    <t>Ubiquitin-conjugating enzyme E2 variant 2</t>
  </si>
  <si>
    <t>UBE2V2</t>
  </si>
  <si>
    <t>Q15833</t>
  </si>
  <si>
    <t>Syntaxin-binding protein 2</t>
  </si>
  <si>
    <t>STXBP2</t>
  </si>
  <si>
    <t>Q15836</t>
  </si>
  <si>
    <t>Vesicle-associated membrane protein 3;Vesicle-associated membrane protein 2</t>
  </si>
  <si>
    <t>VAMP3</t>
  </si>
  <si>
    <t>Q15843</t>
  </si>
  <si>
    <t>NEDD8</t>
  </si>
  <si>
    <t>Q15904</t>
  </si>
  <si>
    <t>V-type proton ATPase subunit S1</t>
  </si>
  <si>
    <t>ATP6AP1</t>
  </si>
  <si>
    <t>Q15910</t>
  </si>
  <si>
    <t>Histone-lysine N-methyltransferase EZH2</t>
  </si>
  <si>
    <t>EZH2</t>
  </si>
  <si>
    <t>Q15911</t>
  </si>
  <si>
    <t>Zinc finger homeobox protein 3</t>
  </si>
  <si>
    <t>ZFHX3</t>
  </si>
  <si>
    <t>Q15942</t>
  </si>
  <si>
    <t>Zyxin</t>
  </si>
  <si>
    <t>ZYX</t>
  </si>
  <si>
    <t>Q16134</t>
  </si>
  <si>
    <t>Electron transfer flavoprotein-ubiquinone oxidoreductase, mitochondrial</t>
  </si>
  <si>
    <t>ETFDH</t>
  </si>
  <si>
    <t>Q16181</t>
  </si>
  <si>
    <t>Septin-7</t>
  </si>
  <si>
    <t>Q16186</t>
  </si>
  <si>
    <t>Proteasomal ubiquitin receptor ADRM1</t>
  </si>
  <si>
    <t>ADRM1</t>
  </si>
  <si>
    <t>Q16204</t>
  </si>
  <si>
    <t>Coiled-coil domain-containing protein 6</t>
  </si>
  <si>
    <t>CCDC6</t>
  </si>
  <si>
    <t>Q16222</t>
  </si>
  <si>
    <t>UDP-N-acetylhexosamine pyrophosphorylase;UDP-N-acetylgalactosamine pyrophosphorylase;UDP-N-acetylglucosamine pyrophosphorylase</t>
  </si>
  <si>
    <t>UAP1</t>
  </si>
  <si>
    <t>Q16270</t>
  </si>
  <si>
    <t>Insulin-like growth factor-binding protein 7</t>
  </si>
  <si>
    <t>IGFBP7</t>
  </si>
  <si>
    <t>Q16352</t>
  </si>
  <si>
    <t>Alpha-internexin</t>
  </si>
  <si>
    <t>INA</t>
  </si>
  <si>
    <t>Q16401</t>
  </si>
  <si>
    <t>26S proteasome non-ATPase regulatory subunit 5</t>
  </si>
  <si>
    <t>PSMD5</t>
  </si>
  <si>
    <t>Q16512</t>
  </si>
  <si>
    <t>Serine/threonine-protein kinase N1</t>
  </si>
  <si>
    <t>PKN1</t>
  </si>
  <si>
    <t>Q16513</t>
  </si>
  <si>
    <t>Serine/threonine-protein kinase N2</t>
  </si>
  <si>
    <t>PKN2</t>
  </si>
  <si>
    <t>Q16531</t>
  </si>
  <si>
    <t>DNA damage-binding protein 1</t>
  </si>
  <si>
    <t>DDB1</t>
  </si>
  <si>
    <t>Q16537</t>
  </si>
  <si>
    <t>Serine/threonine-protein phosphatase 2A 56 kDa regulatory subunit epsilon isoform</t>
  </si>
  <si>
    <t>PPP2R5E</t>
  </si>
  <si>
    <t>Q16539</t>
  </si>
  <si>
    <t>Mitogen-activated protein kinase 14</t>
  </si>
  <si>
    <t>MAPK14</t>
  </si>
  <si>
    <t>Q16540</t>
  </si>
  <si>
    <t>39S ribosomal protein L23, mitochondrial</t>
  </si>
  <si>
    <t>MRPL23</t>
  </si>
  <si>
    <t>Q16543</t>
  </si>
  <si>
    <t>Hsp90 co-chaperone Cdc37;Hsp90 co-chaperone Cdc37, N-terminally processed</t>
  </si>
  <si>
    <t>CDC37</t>
  </si>
  <si>
    <t>Q16563</t>
  </si>
  <si>
    <t>Synaptophysin-like protein 1</t>
  </si>
  <si>
    <t>SYPL1</t>
  </si>
  <si>
    <t>Q16576</t>
  </si>
  <si>
    <t>Histone-binding protein RBBP7</t>
  </si>
  <si>
    <t>Q16630</t>
  </si>
  <si>
    <t>Cleavage and polyadenylation specificity factor subunit 6</t>
  </si>
  <si>
    <t>CPSF6</t>
  </si>
  <si>
    <t>Q16643</t>
  </si>
  <si>
    <t>Drebrin</t>
  </si>
  <si>
    <t>DBN1</t>
  </si>
  <si>
    <t>Q16658</t>
  </si>
  <si>
    <t>Fascin</t>
  </si>
  <si>
    <t>FSCN1</t>
  </si>
  <si>
    <t>Q16698</t>
  </si>
  <si>
    <t>2,4-dienoyl-CoA reductase, mitochondrial</t>
  </si>
  <si>
    <t>DECR1</t>
  </si>
  <si>
    <t>Q16706</t>
  </si>
  <si>
    <t>Alpha-mannosidase 2</t>
  </si>
  <si>
    <t>MAN2A1</t>
  </si>
  <si>
    <t>Q16718</t>
  </si>
  <si>
    <t>NADH dehydrogenase [ubiquinone] 1 alpha subcomplex subunit 5</t>
  </si>
  <si>
    <t>NDUFA5</t>
  </si>
  <si>
    <t>Q16719</t>
  </si>
  <si>
    <t>Kynureninase</t>
  </si>
  <si>
    <t>KYNU</t>
  </si>
  <si>
    <t>Q16740</t>
  </si>
  <si>
    <t>ATP-dependent Clp protease proteolytic subunit, mitochondrial;ATP-dependent Clp protease proteolytic subunit</t>
  </si>
  <si>
    <t>CLPP</t>
  </si>
  <si>
    <t>Q16762</t>
  </si>
  <si>
    <t>Thiosulfate sulfurtransferase</t>
  </si>
  <si>
    <t>TST</t>
  </si>
  <si>
    <t>Q16763</t>
  </si>
  <si>
    <t>Ubiquitin-conjugating enzyme E2 S</t>
  </si>
  <si>
    <t>UBE2S</t>
  </si>
  <si>
    <t>Q16774</t>
  </si>
  <si>
    <t>Guanylate kinase</t>
  </si>
  <si>
    <t>GUK1</t>
  </si>
  <si>
    <t>Q16777</t>
  </si>
  <si>
    <t>Histone H2A type 2-C;Histone H2A type 2-A</t>
  </si>
  <si>
    <t>HIST2H2AC</t>
  </si>
  <si>
    <t>Q16795</t>
  </si>
  <si>
    <t>NADH dehydrogenase [ubiquinone] 1 alpha subcomplex subunit 9, mitochondrial</t>
  </si>
  <si>
    <t>NDUFA9</t>
  </si>
  <si>
    <t>Q16822</t>
  </si>
  <si>
    <t>Phosphoenolpyruvate carboxykinase [GTP], mitochondrial</t>
  </si>
  <si>
    <t>PCK2</t>
  </si>
  <si>
    <t>Q16831</t>
  </si>
  <si>
    <t>Uridine phosphorylase 1</t>
  </si>
  <si>
    <t>UPP1</t>
  </si>
  <si>
    <t>Q16851</t>
  </si>
  <si>
    <t>UTP--glucose-1-phosphate uridylyltransferase</t>
  </si>
  <si>
    <t>UGP2</t>
  </si>
  <si>
    <t>Q16864</t>
  </si>
  <si>
    <t>V-type proton ATPase subunit F</t>
  </si>
  <si>
    <t>ATP6V1F</t>
  </si>
  <si>
    <t>Q1KMD3</t>
  </si>
  <si>
    <t>Heterogeneous nuclear ribonucleoprotein U-like protein 2</t>
  </si>
  <si>
    <t>HNRNPUL2</t>
  </si>
  <si>
    <t>Q27J81</t>
  </si>
  <si>
    <t>Inverted formin-2</t>
  </si>
  <si>
    <t>INF2</t>
  </si>
  <si>
    <t>Q29RF7</t>
  </si>
  <si>
    <t>Sister chromatid cohesion protein PDS5 homolog A</t>
  </si>
  <si>
    <t>PDS5A</t>
  </si>
  <si>
    <t>Q2NL82</t>
  </si>
  <si>
    <t>Pre-rRNA-processing protein TSR1 homolog</t>
  </si>
  <si>
    <t>TSR1</t>
  </si>
  <si>
    <t>Q2T9J0</t>
  </si>
  <si>
    <t>Peroxisomal leader peptide-processing protease;Peroxisomal leader peptide-processing protease, 15 kDa form;Peroxisomal leader peptide-processing protease, 45 kDa form</t>
  </si>
  <si>
    <t>TYSND1</t>
  </si>
  <si>
    <t>Q2TAA2</t>
  </si>
  <si>
    <t>Isoamyl acetate-hydrolyzing esterase 1 homolog</t>
  </si>
  <si>
    <t>IAH1</t>
  </si>
  <si>
    <t>Q2TAL8</t>
  </si>
  <si>
    <t>Glutamine-rich protein 1</t>
  </si>
  <si>
    <t>QRICH1</t>
  </si>
  <si>
    <t>Q2TAY7</t>
  </si>
  <si>
    <t>WD40 repeat-containing protein SMU1;WD40 repeat-containing protein SMU1, N-terminally processed</t>
  </si>
  <si>
    <t>SMU1</t>
  </si>
  <si>
    <t>Q2TB90</t>
  </si>
  <si>
    <t>Putative hexokinase HKDC1</t>
  </si>
  <si>
    <t>HKDC1</t>
  </si>
  <si>
    <t>Q32MZ4</t>
  </si>
  <si>
    <t>Leucine-rich repeat flightless-interacting protein 1</t>
  </si>
  <si>
    <t>LRRFIP1</t>
  </si>
  <si>
    <t>Q32P28</t>
  </si>
  <si>
    <t>Prolyl 3-hydroxylase 1</t>
  </si>
  <si>
    <t>LEPRE1</t>
  </si>
  <si>
    <t>Q32P41</t>
  </si>
  <si>
    <t>tRNA (guanine(37)-N1)-methyltransferase</t>
  </si>
  <si>
    <t>TRMT5</t>
  </si>
  <si>
    <t>Q3B726</t>
  </si>
  <si>
    <t>DNA-directed RNA polymerase I subunit RPA43</t>
  </si>
  <si>
    <t>TWISTNB</t>
  </si>
  <si>
    <t>Q3KQU3</t>
  </si>
  <si>
    <t>MAP7 domain-containing protein 1</t>
  </si>
  <si>
    <t>MAP7D1</t>
  </si>
  <si>
    <t>Q3KRA9</t>
  </si>
  <si>
    <t>ALKBH6</t>
  </si>
  <si>
    <t>Q3LXA3</t>
  </si>
  <si>
    <t>Bifunctional ATP-dependent dihydroxyacetone kinase/FAD-AMP lyase (cyclizing);ATP-dependent dihydroxyacetone kinase;FAD-AMP lyase (cyclizing)</t>
  </si>
  <si>
    <t>DAK</t>
  </si>
  <si>
    <t>Q3ZAQ7</t>
  </si>
  <si>
    <t>Vacuolar ATPase assembly integral membrane protein VMA21</t>
  </si>
  <si>
    <t>VMA21</t>
  </si>
  <si>
    <t>Q3ZCM7</t>
  </si>
  <si>
    <t>Tubulin beta-8 chain</t>
  </si>
  <si>
    <t>TUBB8</t>
  </si>
  <si>
    <t>Q3ZCQ8</t>
  </si>
  <si>
    <t>Mitochondrial import inner membrane translocase subunit TIM50</t>
  </si>
  <si>
    <t>TIMM50</t>
  </si>
  <si>
    <t>Q49A26</t>
  </si>
  <si>
    <t>Putative oxidoreductase GLYR1</t>
  </si>
  <si>
    <t>GLYR1</t>
  </si>
  <si>
    <t>Q49AR2</t>
  </si>
  <si>
    <t>UPF0489 protein C5orf22</t>
  </si>
  <si>
    <t>C5orf22</t>
  </si>
  <si>
    <t>Q4G0F5</t>
  </si>
  <si>
    <t>Vacuolar protein sorting-associated protein 26B</t>
  </si>
  <si>
    <t>VPS26B</t>
  </si>
  <si>
    <t>Q4G0J3</t>
  </si>
  <si>
    <t>La-related protein 7</t>
  </si>
  <si>
    <t>LARP7</t>
  </si>
  <si>
    <t>Q4G0N4</t>
  </si>
  <si>
    <t>NAD kinase 2, mitochondrial</t>
  </si>
  <si>
    <t>NADK2</t>
  </si>
  <si>
    <t>Q4J6C6</t>
  </si>
  <si>
    <t>Prolyl endopeptidase-like</t>
  </si>
  <si>
    <t>PREPL</t>
  </si>
  <si>
    <t>Q4KMQ2</t>
  </si>
  <si>
    <t>Anoctamin-6</t>
  </si>
  <si>
    <t>ANO6</t>
  </si>
  <si>
    <t>Q4KWH8</t>
  </si>
  <si>
    <t>1-phosphatidylinositol 4,5-bisphosphate phosphodiesterase eta-1</t>
  </si>
  <si>
    <t>PLCH1</t>
  </si>
  <si>
    <t>Q4U2R6</t>
  </si>
  <si>
    <t>39S ribosomal protein L51, mitochondrial</t>
  </si>
  <si>
    <t>MRPL51</t>
  </si>
  <si>
    <t>Q4V321</t>
  </si>
  <si>
    <t>G antigen 13;G antigen 2D;G antigen 2A;G antigen 2B/2C;G antigen 6;G antigen 5;G antigen 12J;G antigen 12H;G antigen 12B/C/D/E</t>
  </si>
  <si>
    <t>GAGE13</t>
  </si>
  <si>
    <t>Q4VC31</t>
  </si>
  <si>
    <t>Coiled-coil domain-containing protein 58</t>
  </si>
  <si>
    <t>CCDC58</t>
  </si>
  <si>
    <t>Q4VXZ8</t>
  </si>
  <si>
    <t>Peroxisomal 2,4-dienoyl-CoA reductase</t>
  </si>
  <si>
    <t>DECR2</t>
  </si>
  <si>
    <t>Q52LJ0</t>
  </si>
  <si>
    <t>Protein FAM98B</t>
  </si>
  <si>
    <t>FAM98B</t>
  </si>
  <si>
    <t>Q53EL6</t>
  </si>
  <si>
    <t>Programmed cell death protein 4</t>
  </si>
  <si>
    <t>PDCD4</t>
  </si>
  <si>
    <t>Q53F19</t>
  </si>
  <si>
    <t>Uncharacterized protein C17orf85</t>
  </si>
  <si>
    <t>C17orf85</t>
  </si>
  <si>
    <t>Q53FA3</t>
  </si>
  <si>
    <t>Heat shock 70 kDa protein 1-like</t>
  </si>
  <si>
    <t>HSPA1L</t>
  </si>
  <si>
    <t>Q53FA7</t>
  </si>
  <si>
    <t>Quinone oxidoreductase PIG3</t>
  </si>
  <si>
    <t>TP53I3</t>
  </si>
  <si>
    <t>Q53G44</t>
  </si>
  <si>
    <t>Interferon-induced protein 44-like</t>
  </si>
  <si>
    <t>IFI44L</t>
  </si>
  <si>
    <t>Q53GQ0</t>
  </si>
  <si>
    <t>Very-long-chain 3-oxoacyl-CoA reductase</t>
  </si>
  <si>
    <t>HSD17B12</t>
  </si>
  <si>
    <t>Q53H12</t>
  </si>
  <si>
    <t>Acylglycerol kinase, mitochondrial</t>
  </si>
  <si>
    <t>AGK</t>
  </si>
  <si>
    <t>Q53H82</t>
  </si>
  <si>
    <t>Beta-lactamase-like protein 2</t>
  </si>
  <si>
    <t>LACTB2</t>
  </si>
  <si>
    <t>Q53LP3</t>
  </si>
  <si>
    <t>Ankyrin repeat domain-containing protein SOWAHC</t>
  </si>
  <si>
    <t>SOWAHC</t>
  </si>
  <si>
    <t>Q53T59</t>
  </si>
  <si>
    <t>HCLS1-binding protein 3</t>
  </si>
  <si>
    <t>HS1BP3</t>
  </si>
  <si>
    <t>Q53TN4</t>
  </si>
  <si>
    <t>Cytochrome b reductase 1</t>
  </si>
  <si>
    <t>CYBRD1</t>
  </si>
  <si>
    <t>Q562R1</t>
  </si>
  <si>
    <t>Beta-actin-like protein 2</t>
  </si>
  <si>
    <t>ACTBL2</t>
  </si>
  <si>
    <t>Q569K6</t>
  </si>
  <si>
    <t>Coiled-coil domain-containing protein 157</t>
  </si>
  <si>
    <t>CCDC157</t>
  </si>
  <si>
    <t>Q56VL3</t>
  </si>
  <si>
    <t>OCIA domain-containing protein 2</t>
  </si>
  <si>
    <t>OCIAD2</t>
  </si>
  <si>
    <t>Q58FF6</t>
  </si>
  <si>
    <t>Putative heat shock protein HSP 90-beta 4</t>
  </si>
  <si>
    <t>HSP90AB4P</t>
  </si>
  <si>
    <t>Q58FF7</t>
  </si>
  <si>
    <t>Putative heat shock protein HSP 90-beta-3</t>
  </si>
  <si>
    <t>HSP90AB3P</t>
  </si>
  <si>
    <t>Q58FF8</t>
  </si>
  <si>
    <t>Putative heat shock protein HSP 90-beta 2</t>
  </si>
  <si>
    <t>HSP90AB2P</t>
  </si>
  <si>
    <t>Q5BJH7</t>
  </si>
  <si>
    <t>Protein YIF1B</t>
  </si>
  <si>
    <t>YIF1B</t>
  </si>
  <si>
    <t>Q5BKZ1</t>
  </si>
  <si>
    <t>DBIRD complex subunit ZNF326</t>
  </si>
  <si>
    <t>ZNF326</t>
  </si>
  <si>
    <t>Q5EBL8</t>
  </si>
  <si>
    <t>PDZ domain-containing protein 11</t>
  </si>
  <si>
    <t>PDZD11</t>
  </si>
  <si>
    <t>Q5F1R6</t>
  </si>
  <si>
    <t>DnaJ homolog subfamily C member 21</t>
  </si>
  <si>
    <t>DNAJC21</t>
  </si>
  <si>
    <t>Q5GLZ8</t>
  </si>
  <si>
    <t>Probable E3 ubiquitin-protein ligase HERC4</t>
  </si>
  <si>
    <t>HERC4</t>
  </si>
  <si>
    <t>Q5H909</t>
  </si>
  <si>
    <t>Melanoma-associated antigen D2</t>
  </si>
  <si>
    <t>MAGED2</t>
  </si>
  <si>
    <t>Q5HYI8</t>
  </si>
  <si>
    <t>Rab-like protein 3</t>
  </si>
  <si>
    <t>RABL3</t>
  </si>
  <si>
    <t>Q5JPT2</t>
  </si>
  <si>
    <t>SH3 domain-containing kinase-binding protein 1</t>
  </si>
  <si>
    <t>SH3KBP1</t>
  </si>
  <si>
    <t>Q5JQQ4</t>
  </si>
  <si>
    <t>Protein DPCD</t>
  </si>
  <si>
    <t>DPCD</t>
  </si>
  <si>
    <t>Q5JRA6</t>
  </si>
  <si>
    <t>Melanoma inhibitory activity protein 3</t>
  </si>
  <si>
    <t>MIA3</t>
  </si>
  <si>
    <t>Q5JRX3</t>
  </si>
  <si>
    <t>Presequence protease, mitochondrial</t>
  </si>
  <si>
    <t>PITRM1</t>
  </si>
  <si>
    <t>Q5JSH3</t>
  </si>
  <si>
    <t>WD repeat-containing protein 44</t>
  </si>
  <si>
    <t>WDR44</t>
  </si>
  <si>
    <t>Q5JSP0</t>
  </si>
  <si>
    <t>FYVE, RhoGEF and PH domain-containing protein 3</t>
  </si>
  <si>
    <t>FGD3</t>
  </si>
  <si>
    <t>Q5JSZ5</t>
  </si>
  <si>
    <t>Protein PRRC2B</t>
  </si>
  <si>
    <t>PRRC2B</t>
  </si>
  <si>
    <t>Q5JTD0</t>
  </si>
  <si>
    <t>Tight junction-associated protein 1</t>
  </si>
  <si>
    <t>TJAP1</t>
  </si>
  <si>
    <t>Q5JTF2</t>
  </si>
  <si>
    <t>DNA polymerase eta</t>
  </si>
  <si>
    <t>POLH</t>
  </si>
  <si>
    <t>Q5JTH9</t>
  </si>
  <si>
    <t>RRP12-like protein</t>
  </si>
  <si>
    <t>RRP12</t>
  </si>
  <si>
    <t>Q5JTJ3</t>
  </si>
  <si>
    <t>Cytochrome c oxidase assembly factor 6 homolog</t>
  </si>
  <si>
    <t>COA6</t>
  </si>
  <si>
    <t>Q5JTV8</t>
  </si>
  <si>
    <t>Q5JTZ9</t>
  </si>
  <si>
    <t>Alanine--tRNA ligase, mitochondrial</t>
  </si>
  <si>
    <t>AARS2</t>
  </si>
  <si>
    <t>Q5JUK2</t>
  </si>
  <si>
    <t>Spermatogenesis- and oogenesis-specific basic helix-loop-helix-containing protein 1</t>
  </si>
  <si>
    <t>SOHLH1</t>
  </si>
  <si>
    <t>Q5JVF3</t>
  </si>
  <si>
    <t>PCI domain-containing protein 2</t>
  </si>
  <si>
    <t>PCID2</t>
  </si>
  <si>
    <t>Q5JVS0</t>
  </si>
  <si>
    <t>Intracellular hyaluronan-binding protein 4</t>
  </si>
  <si>
    <t>HABP4</t>
  </si>
  <si>
    <t>Q5JVZ5</t>
  </si>
  <si>
    <t>Engulfment and cell motility protein 2</t>
  </si>
  <si>
    <t>ELMO2</t>
  </si>
  <si>
    <t>Q5JXJ0</t>
  </si>
  <si>
    <t>Mitochondrial ribosome-associated GTPase 2</t>
  </si>
  <si>
    <t>MTG2</t>
  </si>
  <si>
    <t>Q5JZ02</t>
  </si>
  <si>
    <t>TP53-regulating kinase</t>
  </si>
  <si>
    <t>TP53RK</t>
  </si>
  <si>
    <t>Q5LJB0</t>
  </si>
  <si>
    <t>Ubiquitin carboxyl-terminal hydrolase;Ubiquitin carboxyl-terminal hydrolase isozyme L5</t>
  </si>
  <si>
    <t>UCHL5</t>
  </si>
  <si>
    <t>Q5M775</t>
  </si>
  <si>
    <t>Cytospin-B</t>
  </si>
  <si>
    <t>SPECC1</t>
  </si>
  <si>
    <t>Q5MIZ7</t>
  </si>
  <si>
    <t>Serine/threonine-protein phosphatase 4 regulatory subunit 3B</t>
  </si>
  <si>
    <t>SMEK2</t>
  </si>
  <si>
    <t>Q5QJE6</t>
  </si>
  <si>
    <t>Deoxynucleotidyltransferase terminal-interacting protein 2</t>
  </si>
  <si>
    <t>DNTTIP2</t>
  </si>
  <si>
    <t>Q5QPA5</t>
  </si>
  <si>
    <t>28S ribosomal protein S18a, mitochondrial</t>
  </si>
  <si>
    <t>MRPS18A</t>
  </si>
  <si>
    <t>Q5QPC2</t>
  </si>
  <si>
    <t>Alpha-tocopherol transfer protein-like</t>
  </si>
  <si>
    <t>TTPAL</t>
  </si>
  <si>
    <t>Q5QPL9</t>
  </si>
  <si>
    <t>RNA-binding protein Raly</t>
  </si>
  <si>
    <t>RALY</t>
  </si>
  <si>
    <t>Q5QPM7</t>
  </si>
  <si>
    <t>Proteasome inhibitor PI31 subunit</t>
  </si>
  <si>
    <t>PSMF1</t>
  </si>
  <si>
    <t>Q5R3I4</t>
  </si>
  <si>
    <t>Tetratricopeptide repeat protein 38</t>
  </si>
  <si>
    <t>TTC38</t>
  </si>
  <si>
    <t>Q5RHP9</t>
  </si>
  <si>
    <t>Glutamate-rich protein 3</t>
  </si>
  <si>
    <t>ERICH3</t>
  </si>
  <si>
    <t>Q5RI15</t>
  </si>
  <si>
    <t>Cytochrome c oxidase protein 20 homolog</t>
  </si>
  <si>
    <t>COX20</t>
  </si>
  <si>
    <t>Q5RKV6</t>
  </si>
  <si>
    <t>Exosome complex component MTR3</t>
  </si>
  <si>
    <t>EXOSC6</t>
  </si>
  <si>
    <t>Q5SNT2</t>
  </si>
  <si>
    <t>Transmembrane protein 201</t>
  </si>
  <si>
    <t>TMEM201</t>
  </si>
  <si>
    <t>Q5SRE5</t>
  </si>
  <si>
    <t>Nucleoporin NUP188 homolog</t>
  </si>
  <si>
    <t>NUP188</t>
  </si>
  <si>
    <t>Q5SSJ5</t>
  </si>
  <si>
    <t>Heterochromatin protein 1-binding protein 3</t>
  </si>
  <si>
    <t>HP1BP3</t>
  </si>
  <si>
    <t>Q5SWX8</t>
  </si>
  <si>
    <t>Protein odr-4 homolog</t>
  </si>
  <si>
    <t>ODR4</t>
  </si>
  <si>
    <t>Q5SY16</t>
  </si>
  <si>
    <t>Polynucleotide 5-hydroxyl-kinase NOL9</t>
  </si>
  <si>
    <t>NOL9</t>
  </si>
  <si>
    <t>Q5SYF9</t>
  </si>
  <si>
    <t>HAUS augmin-like complex subunit 6</t>
  </si>
  <si>
    <t>HAUS6</t>
  </si>
  <si>
    <t>Q5T0F9</t>
  </si>
  <si>
    <t>Coiled-coil and C2 domain-containing protein 1B</t>
  </si>
  <si>
    <t>CC2D1B</t>
  </si>
  <si>
    <t>S4R347</t>
  </si>
  <si>
    <t>Formin-binding protein 1-like</t>
  </si>
  <si>
    <t>FNBP1L</t>
  </si>
  <si>
    <t>Q5T0T0</t>
  </si>
  <si>
    <t>Q5T0W9</t>
  </si>
  <si>
    <t>Protein FAM83B</t>
  </si>
  <si>
    <t>FAM83B</t>
  </si>
  <si>
    <t>Q5T123</t>
  </si>
  <si>
    <t>SH3 domain-binding glutamic acid-rich-like protein 3</t>
  </si>
  <si>
    <t>SH3BGRL3</t>
  </si>
  <si>
    <t>Q5T1M5</t>
  </si>
  <si>
    <t>FK506-binding protein 15</t>
  </si>
  <si>
    <t>FKBP15</t>
  </si>
  <si>
    <t>Q5T200</t>
  </si>
  <si>
    <t>Zinc finger CCCH domain-containing protein 13</t>
  </si>
  <si>
    <t>ZC3H13</t>
  </si>
  <si>
    <t>Q5T280</t>
  </si>
  <si>
    <t>Putative methyltransferase C9orf114</t>
  </si>
  <si>
    <t>C9orf114</t>
  </si>
  <si>
    <t>Q5T3Q7</t>
  </si>
  <si>
    <t>HEAT repeat-containing protein 1;HEAT repeat-containing protein 1, N-terminally processed</t>
  </si>
  <si>
    <t>HEATR1</t>
  </si>
  <si>
    <t>Q5T4S7</t>
  </si>
  <si>
    <t>E3 ubiquitin-protein ligase UBR4</t>
  </si>
  <si>
    <t>UBR4</t>
  </si>
  <si>
    <t>Q5T5I6</t>
  </si>
  <si>
    <t>Golgi phosphoprotein 3-like</t>
  </si>
  <si>
    <t>GOLPH3L</t>
  </si>
  <si>
    <t>Q5T5P2</t>
  </si>
  <si>
    <t>Sickle tail protein homolog</t>
  </si>
  <si>
    <t>KIAA1217</t>
  </si>
  <si>
    <t>Q5T6F2</t>
  </si>
  <si>
    <t>Ubiquitin-associated protein 2</t>
  </si>
  <si>
    <t>UBAP2</t>
  </si>
  <si>
    <t>Q5T6V5</t>
  </si>
  <si>
    <t>UPF0553 protein C9orf64</t>
  </si>
  <si>
    <t>C9orf64</t>
  </si>
  <si>
    <t>Q5T8D3</t>
  </si>
  <si>
    <t>Acyl-CoA-binding domain-containing protein 5</t>
  </si>
  <si>
    <t>ACBD5</t>
  </si>
  <si>
    <t>Q5T8I3</t>
  </si>
  <si>
    <t>Protein FAM102B</t>
  </si>
  <si>
    <t>FAM102B</t>
  </si>
  <si>
    <t>Q5T8P6</t>
  </si>
  <si>
    <t>RNA-binding protein 26</t>
  </si>
  <si>
    <t>RBM26</t>
  </si>
  <si>
    <t>Q5T911</t>
  </si>
  <si>
    <t>Mediator of RNA polymerase II transcription subunit 4</t>
  </si>
  <si>
    <t>MED4</t>
  </si>
  <si>
    <t>Q5T9A4</t>
  </si>
  <si>
    <t>ATPase family AAA domain-containing protein 3B</t>
  </si>
  <si>
    <t>ATAD3B</t>
  </si>
  <si>
    <t>Q5TA50</t>
  </si>
  <si>
    <t>Ceramide-1-phosphate transfer protein</t>
  </si>
  <si>
    <t>CPTP</t>
  </si>
  <si>
    <t>V9GY54</t>
  </si>
  <si>
    <t>DDB1- and CUL4-associated factor 8</t>
  </si>
  <si>
    <t>DCAF8</t>
  </si>
  <si>
    <t>Q5TCZ7</t>
  </si>
  <si>
    <t>Copper homeostasis protein cutC homolog</t>
  </si>
  <si>
    <t>CUTC</t>
  </si>
  <si>
    <t>Q5TDG6</t>
  </si>
  <si>
    <t>Sperm-associated antigen 17</t>
  </si>
  <si>
    <t>SPAG17</t>
  </si>
  <si>
    <t>Q5TDH0</t>
  </si>
  <si>
    <t>Protein DDI1 homolog 2</t>
  </si>
  <si>
    <t>DDI2</t>
  </si>
  <si>
    <t>Q5TFE4</t>
  </si>
  <si>
    <t>5-nucleotidase domain-containing protein 1</t>
  </si>
  <si>
    <t>NT5DC1</t>
  </si>
  <si>
    <t>Q5TG40</t>
  </si>
  <si>
    <t>DNA methyltransferase 1-associated protein 1</t>
  </si>
  <si>
    <t>DMAP1</t>
  </si>
  <si>
    <t>Q5TKA1</t>
  </si>
  <si>
    <t>Protein lin-9 homolog</t>
  </si>
  <si>
    <t>LIN9</t>
  </si>
  <si>
    <t>Q5U5X0</t>
  </si>
  <si>
    <t>Complex III assembly factor LYRM7</t>
  </si>
  <si>
    <t>LYRM7</t>
  </si>
  <si>
    <t>Q5UIP0</t>
  </si>
  <si>
    <t>Telomere-associated protein RIF1</t>
  </si>
  <si>
    <t>RIF1</t>
  </si>
  <si>
    <t>Q5VIR6</t>
  </si>
  <si>
    <t>Vacuolar protein sorting-associated protein 53 homolog</t>
  </si>
  <si>
    <t>VPS53</t>
  </si>
  <si>
    <t>Q5VT06</t>
  </si>
  <si>
    <t>Centrosome-associated protein 350</t>
  </si>
  <si>
    <t>CEP350</t>
  </si>
  <si>
    <t>Q5VT52</t>
  </si>
  <si>
    <t>Regulation of nuclear pre-mRNA domain-containing protein 2</t>
  </si>
  <si>
    <t>RPRD2</t>
  </si>
  <si>
    <t>Q5VT66</t>
  </si>
  <si>
    <t>Mitochondrial amidoxime-reducing component 1</t>
  </si>
  <si>
    <t>Q5VT79</t>
  </si>
  <si>
    <t>Annexin A8-like protein 2;Annexin</t>
  </si>
  <si>
    <t>ANXA8L2</t>
  </si>
  <si>
    <t>Q5VTL8</t>
  </si>
  <si>
    <t>Pre-mRNA-splicing factor 38B</t>
  </si>
  <si>
    <t>PRPF38B</t>
  </si>
  <si>
    <t>Q5VTR2</t>
  </si>
  <si>
    <t>E3 ubiquitin-protein ligase BRE1A</t>
  </si>
  <si>
    <t>RNF20</t>
  </si>
  <si>
    <t>Q5VU43</t>
  </si>
  <si>
    <t>Myomegalin</t>
  </si>
  <si>
    <t>Q5VV41</t>
  </si>
  <si>
    <t>Rho guanine nucleotide exchange factor 16</t>
  </si>
  <si>
    <t>ARHGEF16</t>
  </si>
  <si>
    <t>Q5VV42</t>
  </si>
  <si>
    <t>Threonylcarbamoyladenosine tRNA methylthiotransferase</t>
  </si>
  <si>
    <t>CDKAL1</t>
  </si>
  <si>
    <t>Q5VVJ2</t>
  </si>
  <si>
    <t>Histone H2A deubiquitinase MYSM1</t>
  </si>
  <si>
    <t>MYSM1</t>
  </si>
  <si>
    <t>Q5VW32</t>
  </si>
  <si>
    <t>BRO1 domain-containing protein BROX</t>
  </si>
  <si>
    <t>BROX</t>
  </si>
  <si>
    <t>Q5VW36</t>
  </si>
  <si>
    <t>Focadhesin</t>
  </si>
  <si>
    <t>FOCAD</t>
  </si>
  <si>
    <t>Q5VYK3</t>
  </si>
  <si>
    <t>Proteasome-associated protein ECM29 homolog</t>
  </si>
  <si>
    <t>ECM29</t>
  </si>
  <si>
    <t>Q5VZ89</t>
  </si>
  <si>
    <t>DENN domain-containing protein 4C</t>
  </si>
  <si>
    <t>DENND4C</t>
  </si>
  <si>
    <t>Q5VZE5</t>
  </si>
  <si>
    <t>N-alpha-acetyltransferase 35, NatC auxiliary subunit</t>
  </si>
  <si>
    <t>NAA35</t>
  </si>
  <si>
    <t>Q5VZK9</t>
  </si>
  <si>
    <t>Leucine-rich repeat-containing protein 16A</t>
  </si>
  <si>
    <t>LRRC16A</t>
  </si>
  <si>
    <t>Q5W0C6</t>
  </si>
  <si>
    <t>Torsin-3A</t>
  </si>
  <si>
    <t>TOR3A</t>
  </si>
  <si>
    <t>Q658Y4</t>
  </si>
  <si>
    <t>Protein FAM91A1</t>
  </si>
  <si>
    <t>FAM91A1</t>
  </si>
  <si>
    <t>Q66K14</t>
  </si>
  <si>
    <t>TBC1 domain family member 9B</t>
  </si>
  <si>
    <t>TBC1D9B</t>
  </si>
  <si>
    <t>Q66K74</t>
  </si>
  <si>
    <t>Microtubule-associated protein 1S;MAP1S heavy chain;MAP1S light chain</t>
  </si>
  <si>
    <t>MAP1S</t>
  </si>
  <si>
    <t>Q68CQ4</t>
  </si>
  <si>
    <t>Digestive organ expansion factor homolog</t>
  </si>
  <si>
    <t>DIEXF</t>
  </si>
  <si>
    <t>Q68CZ2</t>
  </si>
  <si>
    <t>Tensin-3</t>
  </si>
  <si>
    <t>TNS3</t>
  </si>
  <si>
    <t>Q68CZ6</t>
  </si>
  <si>
    <t>HAUS augmin-like complex subunit 3</t>
  </si>
  <si>
    <t>HAUS3</t>
  </si>
  <si>
    <t>Q68DH5</t>
  </si>
  <si>
    <t>LMBR1 domain-containing protein 2</t>
  </si>
  <si>
    <t>LMBRD2</t>
  </si>
  <si>
    <t>Q68E01</t>
  </si>
  <si>
    <t>Integrator complex subunit 3</t>
  </si>
  <si>
    <t>INTS3</t>
  </si>
  <si>
    <t>Q68EM7</t>
  </si>
  <si>
    <t>Rho GTPase-activating protein 17</t>
  </si>
  <si>
    <t>ARHGAP17</t>
  </si>
  <si>
    <t>Q6DD88</t>
  </si>
  <si>
    <t>Atlastin-3</t>
  </si>
  <si>
    <t>ATL3</t>
  </si>
  <si>
    <t>R4GMU7</t>
  </si>
  <si>
    <t>60S ribosomal protein L7-like 1</t>
  </si>
  <si>
    <t>RPL7L1</t>
  </si>
  <si>
    <t>Q6DKJ4</t>
  </si>
  <si>
    <t>Nucleoredoxin</t>
  </si>
  <si>
    <t>NXN</t>
  </si>
  <si>
    <t>Q6FI81</t>
  </si>
  <si>
    <t>Anamorsin</t>
  </si>
  <si>
    <t>CIAPIN1</t>
  </si>
  <si>
    <t>Q6GMV3</t>
  </si>
  <si>
    <t>Putative peptidyl-tRNA hydrolase PTRHD1</t>
  </si>
  <si>
    <t>PTRHD1</t>
  </si>
  <si>
    <t>Q6I9Y2</t>
  </si>
  <si>
    <t>THO complex subunit 7 homolog</t>
  </si>
  <si>
    <t>THOC7</t>
  </si>
  <si>
    <t>Q6IA86</t>
  </si>
  <si>
    <t>Elongator complex protein 2</t>
  </si>
  <si>
    <t>ELP2</t>
  </si>
  <si>
    <t>Q6IAA8</t>
  </si>
  <si>
    <t>Ragulator complex protein LAMTOR1</t>
  </si>
  <si>
    <t>LAMTOR1</t>
  </si>
  <si>
    <t>Q6IBS0</t>
  </si>
  <si>
    <t>Twinfilin-2</t>
  </si>
  <si>
    <t>TWF2</t>
  </si>
  <si>
    <t>Q6NSJ0</t>
  </si>
  <si>
    <t>Uncharacterized family 31 glucosidase KIAA1161</t>
  </si>
  <si>
    <t>KIAA1161</t>
  </si>
  <si>
    <t>Q6NSJ5</t>
  </si>
  <si>
    <t>Volume-regulated anion channel subunit LRRC8E</t>
  </si>
  <si>
    <t>LRRC8E</t>
  </si>
  <si>
    <t>Q6NUK1</t>
  </si>
  <si>
    <t>Calcium-binding mitochondrial carrier protein SCaMC-1</t>
  </si>
  <si>
    <t>SLC25A24</t>
  </si>
  <si>
    <t>Q6NUM9</t>
  </si>
  <si>
    <t>All-trans-retinol 13,14-reductase</t>
  </si>
  <si>
    <t>RETSAT</t>
  </si>
  <si>
    <t>Q6NUQ4</t>
  </si>
  <si>
    <t>Transmembrane protein 214</t>
  </si>
  <si>
    <t>TMEM214</t>
  </si>
  <si>
    <t>Q6NVY1</t>
  </si>
  <si>
    <t>3-hydroxyisobutyryl-CoA hydrolase, mitochondrial</t>
  </si>
  <si>
    <t>HIBCH</t>
  </si>
  <si>
    <t>Q6NXE6</t>
  </si>
  <si>
    <t>Armadillo repeat-containing protein 6</t>
  </si>
  <si>
    <t>ARMC6</t>
  </si>
  <si>
    <t>Q6NZI2</t>
  </si>
  <si>
    <t>Polymerase I and transcript release factor</t>
  </si>
  <si>
    <t>PTRF</t>
  </si>
  <si>
    <t>Q6NZY4</t>
  </si>
  <si>
    <t>Zinc finger CCHC domain-containing protein 8</t>
  </si>
  <si>
    <t>ZCCHC8</t>
  </si>
  <si>
    <t>Q6P161</t>
  </si>
  <si>
    <t>39S ribosomal protein L54, mitochondrial</t>
  </si>
  <si>
    <t>MRPL54</t>
  </si>
  <si>
    <t>Q6P1L8</t>
  </si>
  <si>
    <t>39S ribosomal protein L14, mitochondrial</t>
  </si>
  <si>
    <t>MRPL14</t>
  </si>
  <si>
    <t>Q6P1M0</t>
  </si>
  <si>
    <t>Long-chain fatty acid transport protein 4</t>
  </si>
  <si>
    <t>SLC27A4</t>
  </si>
  <si>
    <t>Q6P1N0</t>
  </si>
  <si>
    <t>Coiled-coil and C2 domain-containing protein 1A</t>
  </si>
  <si>
    <t>CC2D1A</t>
  </si>
  <si>
    <t>Q6P1N9</t>
  </si>
  <si>
    <t>Putative deoxyribonuclease TATDN1</t>
  </si>
  <si>
    <t>TATDN1</t>
  </si>
  <si>
    <t>Q6P2E9</t>
  </si>
  <si>
    <t>Enhancer of mRNA-decapping protein 4</t>
  </si>
  <si>
    <t>EDC4</t>
  </si>
  <si>
    <t>Q6P2Q9</t>
  </si>
  <si>
    <t>Pre-mRNA-processing-splicing factor 8</t>
  </si>
  <si>
    <t>PRPF8</t>
  </si>
  <si>
    <t>Q6P3X3</t>
  </si>
  <si>
    <t>Tetratricopeptide repeat protein 27</t>
  </si>
  <si>
    <t>TTC27</t>
  </si>
  <si>
    <t>Q6P587</t>
  </si>
  <si>
    <t>Acylpyruvase FAHD1, mitochondrial</t>
  </si>
  <si>
    <t>FAHD1</t>
  </si>
  <si>
    <t>Q6P6C2</t>
  </si>
  <si>
    <t>RNA demethylase ALKBH5</t>
  </si>
  <si>
    <t>ALKBH5</t>
  </si>
  <si>
    <t>Q6P996</t>
  </si>
  <si>
    <t>Pyridoxal-dependent decarboxylase domain-containing protein 1</t>
  </si>
  <si>
    <t>PDXDC1</t>
  </si>
  <si>
    <t>Q6P9B9</t>
  </si>
  <si>
    <t>Integrator complex subunit 5</t>
  </si>
  <si>
    <t>INTS5</t>
  </si>
  <si>
    <t>Q6PD62</t>
  </si>
  <si>
    <t>RNA polymerase-associated protein CTR9 homolog</t>
  </si>
  <si>
    <t>CTR9</t>
  </si>
  <si>
    <t>Q6PGP7</t>
  </si>
  <si>
    <t>Tetratricopeptide repeat protein 37</t>
  </si>
  <si>
    <t>TTC37</t>
  </si>
  <si>
    <t>Q6PI26</t>
  </si>
  <si>
    <t>Protein SHQ1 homolog</t>
  </si>
  <si>
    <t>SHQ1</t>
  </si>
  <si>
    <t>Q6PI48</t>
  </si>
  <si>
    <t>Aspartate--tRNA ligase, mitochondrial</t>
  </si>
  <si>
    <t>DARS2</t>
  </si>
  <si>
    <t>Q6PIW4</t>
  </si>
  <si>
    <t>Fidgetin-like protein 1</t>
  </si>
  <si>
    <t>FIGNL1</t>
  </si>
  <si>
    <t>Q6PJG6</t>
  </si>
  <si>
    <t>BRCA1-associated ATM activator 1</t>
  </si>
  <si>
    <t>BRAT1</t>
  </si>
  <si>
    <t>Q6PJT7</t>
  </si>
  <si>
    <t>Zinc finger CCCH domain-containing protein 14</t>
  </si>
  <si>
    <t>ZC3H14</t>
  </si>
  <si>
    <t>Q6PKG0</t>
  </si>
  <si>
    <t>La-related protein 1</t>
  </si>
  <si>
    <t>LARP1</t>
  </si>
  <si>
    <t>Q6PL18</t>
  </si>
  <si>
    <t>ATPase family AAA domain-containing protein 2</t>
  </si>
  <si>
    <t>ATAD2</t>
  </si>
  <si>
    <t>Q6QNY0</t>
  </si>
  <si>
    <t>Biogenesis of lysosome-related organelles complex 1 subunit 3</t>
  </si>
  <si>
    <t>BLOC1S3</t>
  </si>
  <si>
    <t>Q6QNY1</t>
  </si>
  <si>
    <t>Biogenesis of lysosome-related organelles complex 1 subunit 2</t>
  </si>
  <si>
    <t>BLOC1S2</t>
  </si>
  <si>
    <t>Q6RFH5</t>
  </si>
  <si>
    <t>WD repeat-containing protein 74</t>
  </si>
  <si>
    <t>WDR74</t>
  </si>
  <si>
    <t>Q6RW13</t>
  </si>
  <si>
    <t>Type-1 angiotensin II receptor-associated protein</t>
  </si>
  <si>
    <t>AGTRAP</t>
  </si>
  <si>
    <t>Q6S8J3</t>
  </si>
  <si>
    <t>POTE ankyrin domain family member E;POTE ankyrin domain family member F;POTE ankyrin domain family member J</t>
  </si>
  <si>
    <t>POTEE</t>
  </si>
  <si>
    <t>Q6UN15</t>
  </si>
  <si>
    <t>Pre-mRNA 3-end-processing factor FIP1</t>
  </si>
  <si>
    <t>FIP1L1</t>
  </si>
  <si>
    <t>Q6UUV7</t>
  </si>
  <si>
    <t>CREB-regulated transcription coactivator 3</t>
  </si>
  <si>
    <t>CRTC3</t>
  </si>
  <si>
    <t>Q6UVK1</t>
  </si>
  <si>
    <t>Chondroitin sulfate proteoglycan 4</t>
  </si>
  <si>
    <t>CSPG4</t>
  </si>
  <si>
    <t>Q6UWE0</t>
  </si>
  <si>
    <t>E3 ubiquitin-protein ligase LRSAM1</t>
  </si>
  <si>
    <t>LRSAM1</t>
  </si>
  <si>
    <t>Q6UXH1</t>
  </si>
  <si>
    <t>Cysteine-rich with EGF-like domain protein 2</t>
  </si>
  <si>
    <t>CRELD2</t>
  </si>
  <si>
    <t>Q6UXN9</t>
  </si>
  <si>
    <t>WD repeat-containing protein 82</t>
  </si>
  <si>
    <t>WDR82</t>
  </si>
  <si>
    <t>Q6UXV4</t>
  </si>
  <si>
    <t>MICOS complex subunit MIC27</t>
  </si>
  <si>
    <t>APOOL</t>
  </si>
  <si>
    <t>Q6VUC0</t>
  </si>
  <si>
    <t>Transcription factor AP-2-epsilon;Transcription factor AP-2-alpha</t>
  </si>
  <si>
    <t>TFAP2E</t>
  </si>
  <si>
    <t>Q6WCQ1</t>
  </si>
  <si>
    <t>Myosin phosphatase Rho-interacting protein</t>
  </si>
  <si>
    <t>MPRIP</t>
  </si>
  <si>
    <t>Q6WKZ4</t>
  </si>
  <si>
    <t>Rab11 family-interacting protein 1</t>
  </si>
  <si>
    <t>RAB11FIP1</t>
  </si>
  <si>
    <t>Q6X4W1</t>
  </si>
  <si>
    <t>NMDA receptor synaptonuclear signaling and neuronal migration factor</t>
  </si>
  <si>
    <t>NSMF</t>
  </si>
  <si>
    <t>Q6XQN6</t>
  </si>
  <si>
    <t>Nicotinate phosphoribosyltransferase</t>
  </si>
  <si>
    <t>NAPRT</t>
  </si>
  <si>
    <t>Q6Y1H2</t>
  </si>
  <si>
    <t>Very-long-chain (3R)-3-hydroxyacyl-CoA dehydratase 2</t>
  </si>
  <si>
    <t>HACD2</t>
  </si>
  <si>
    <t>Q6Y7W6</t>
  </si>
  <si>
    <t>PERQ amino acid-rich with GYF domain-containing protein 2</t>
  </si>
  <si>
    <t>GIGYF2</t>
  </si>
  <si>
    <t>Q6YN16</t>
  </si>
  <si>
    <t>Hydroxysteroid dehydrogenase-like protein 2</t>
  </si>
  <si>
    <t>HSDL2</t>
  </si>
  <si>
    <t>Q6YP21</t>
  </si>
  <si>
    <t>Kynurenine--oxoglutarate transaminase 3</t>
  </si>
  <si>
    <t>CCBL2</t>
  </si>
  <si>
    <t>Q6ZMS7</t>
  </si>
  <si>
    <t>Q6ZNB6</t>
  </si>
  <si>
    <t>NF-X1-type zinc finger protein NFXL1</t>
  </si>
  <si>
    <t>NFXL1</t>
  </si>
  <si>
    <t>Q6ZRP7</t>
  </si>
  <si>
    <t>Sulfhydryl oxidase 2</t>
  </si>
  <si>
    <t>QSOX2</t>
  </si>
  <si>
    <t>Q6ZSJ8</t>
  </si>
  <si>
    <t>Uncharacterized protein C1orf122</t>
  </si>
  <si>
    <t>C1orf122</t>
  </si>
  <si>
    <t>Q6ZXV5</t>
  </si>
  <si>
    <t>Transmembrane and TPR repeat-containing protein 3</t>
  </si>
  <si>
    <t>TMTC3</t>
  </si>
  <si>
    <t>Q709C8</t>
  </si>
  <si>
    <t>Vacuolar protein sorting-associated protein 13C</t>
  </si>
  <si>
    <t>VPS13C</t>
  </si>
  <si>
    <t>Q70UQ0</t>
  </si>
  <si>
    <t>Inhibitor of nuclear factor kappa-B kinase-interacting protein</t>
  </si>
  <si>
    <t>IKBIP</t>
  </si>
  <si>
    <t>Q712K3</t>
  </si>
  <si>
    <t>Ubiquitin-conjugating enzyme E2 R2</t>
  </si>
  <si>
    <t>UBE2R2</t>
  </si>
  <si>
    <t>Q71DI3</t>
  </si>
  <si>
    <t>Histone H3.2</t>
  </si>
  <si>
    <t>HIST2H3A</t>
  </si>
  <si>
    <t>Q71RC2</t>
  </si>
  <si>
    <t>La-related protein 4</t>
  </si>
  <si>
    <t>LARP4</t>
  </si>
  <si>
    <t>Q7KZ85</t>
  </si>
  <si>
    <t>Transcription elongation factor SPT6</t>
  </si>
  <si>
    <t>SUPT6H</t>
  </si>
  <si>
    <t>Q7KZF4</t>
  </si>
  <si>
    <t>Staphylococcal nuclease domain-containing protein 1</t>
  </si>
  <si>
    <t>SND1</t>
  </si>
  <si>
    <t>Q7L0Y3</t>
  </si>
  <si>
    <t>Mitochondrial ribonuclease P protein 1</t>
  </si>
  <si>
    <t>TRMT10C</t>
  </si>
  <si>
    <t>Q7L1Q6</t>
  </si>
  <si>
    <t>Basic leucine zipper and W2 domain-containing protein 1</t>
  </si>
  <si>
    <t>BZW1</t>
  </si>
  <si>
    <t>Q7L1W4</t>
  </si>
  <si>
    <t>Volume-regulated anion channel subunit LRRC8D</t>
  </si>
  <si>
    <t>LRRC8D</t>
  </si>
  <si>
    <t>Q7L266</t>
  </si>
  <si>
    <t>Isoaspartyl peptidase/L-asparaginase;Isoaspartyl peptidase/L-asparaginase alpha chain;Isoaspartyl peptidase/L-asparaginase beta chain</t>
  </si>
  <si>
    <t>ASRGL1</t>
  </si>
  <si>
    <t>Q7L2E3</t>
  </si>
  <si>
    <t>Putative ATP-dependent RNA helicase DHX30</t>
  </si>
  <si>
    <t>DHX30</t>
  </si>
  <si>
    <t>Q7L2H7</t>
  </si>
  <si>
    <t>Eukaryotic translation initiation factor 3 subunit M</t>
  </si>
  <si>
    <t>EIF3M</t>
  </si>
  <si>
    <t>Q7L2J0</t>
  </si>
  <si>
    <t>7SK snRNA methylphosphate capping enzyme</t>
  </si>
  <si>
    <t>MEPCE</t>
  </si>
  <si>
    <t>Q7L3T8</t>
  </si>
  <si>
    <t>Probable proline--tRNA ligase, mitochondrial</t>
  </si>
  <si>
    <t>PARS2</t>
  </si>
  <si>
    <t>Q7L4I2</t>
  </si>
  <si>
    <t>Arginine/serine-rich coiled-coil protein 2</t>
  </si>
  <si>
    <t>RSRC2</t>
  </si>
  <si>
    <t>Q7L523</t>
  </si>
  <si>
    <t>Ras-related GTP-binding protein A;Ras-related GTP-binding protein B</t>
  </si>
  <si>
    <t>RRAGA</t>
  </si>
  <si>
    <t>Q7L576</t>
  </si>
  <si>
    <t>Cytoplasmic FMR1-interacting protein 1</t>
  </si>
  <si>
    <t>CYFIP1</t>
  </si>
  <si>
    <t>Q7L592</t>
  </si>
  <si>
    <t>NADH dehydrogenase [ubiquinone] complex I, assembly factor 7</t>
  </si>
  <si>
    <t>NDUFAF7</t>
  </si>
  <si>
    <t>Q7L5D6</t>
  </si>
  <si>
    <t>Golgi to ER traffic protein 4 homolog</t>
  </si>
  <si>
    <t>GET4</t>
  </si>
  <si>
    <t>Q7L5Y1</t>
  </si>
  <si>
    <t>Mitochondrial enolase superfamily member 1</t>
  </si>
  <si>
    <t>ENOSF1</t>
  </si>
  <si>
    <t>Q7L775</t>
  </si>
  <si>
    <t>EPM2A-interacting protein 1</t>
  </si>
  <si>
    <t>EPM2AIP1</t>
  </si>
  <si>
    <t>Q7LBC6</t>
  </si>
  <si>
    <t>Lysine-specific demethylase 3B</t>
  </si>
  <si>
    <t>KDM3B</t>
  </si>
  <si>
    <t>Q7LBR1</t>
  </si>
  <si>
    <t>Charged multivesicular body protein 1b</t>
  </si>
  <si>
    <t>CHMP1B</t>
  </si>
  <si>
    <t>Q7LG56</t>
  </si>
  <si>
    <t>Ribonucleoside-diphosphate reductase subunit M2 B</t>
  </si>
  <si>
    <t>RRM2B</t>
  </si>
  <si>
    <t>Q7LGA3</t>
  </si>
  <si>
    <t>Heparan sulfate 2-O-sulfotransferase 1</t>
  </si>
  <si>
    <t>HS2ST1</t>
  </si>
  <si>
    <t>Q7RTP6</t>
  </si>
  <si>
    <t>Protein-methionine sulfoxide oxidase MICAL3</t>
  </si>
  <si>
    <t>MICAL3</t>
  </si>
  <si>
    <t>Q7RTV0</t>
  </si>
  <si>
    <t>PHD finger-like domain-containing protein 5A</t>
  </si>
  <si>
    <t>PHF5A</t>
  </si>
  <si>
    <t>Q7Z2K6</t>
  </si>
  <si>
    <t>Endoplasmic reticulum metallopeptidase 1</t>
  </si>
  <si>
    <t>ERMP1</t>
  </si>
  <si>
    <t>Q7Z2T5</t>
  </si>
  <si>
    <t>TRMT1-like protein</t>
  </si>
  <si>
    <t>TRMT1L</t>
  </si>
  <si>
    <t>Q7Z2W4</t>
  </si>
  <si>
    <t>Zinc finger CCCH-type antiviral protein 1</t>
  </si>
  <si>
    <t>ZC3HAV1</t>
  </si>
  <si>
    <t>Q7Z2W9</t>
  </si>
  <si>
    <t>39S ribosomal protein L21, mitochondrial</t>
  </si>
  <si>
    <t>MRPL21</t>
  </si>
  <si>
    <t>Q7Z2Z2</t>
  </si>
  <si>
    <t>Elongation factor Tu GTP-binding domain-containing protein 1</t>
  </si>
  <si>
    <t>EFTUD1</t>
  </si>
  <si>
    <t>Q7Z392</t>
  </si>
  <si>
    <t>Trafficking protein particle complex subunit 11</t>
  </si>
  <si>
    <t>TRAPPC11</t>
  </si>
  <si>
    <t>Q7Z3B4</t>
  </si>
  <si>
    <t>Nucleoporin p54</t>
  </si>
  <si>
    <t>NUP54</t>
  </si>
  <si>
    <t>Q7Z3C6</t>
  </si>
  <si>
    <t>Autophagy-related protein 9A</t>
  </si>
  <si>
    <t>ATG9A</t>
  </si>
  <si>
    <t>Q7Z3K3</t>
  </si>
  <si>
    <t>Pogo transposable element with ZNF domain</t>
  </si>
  <si>
    <t>POGZ</t>
  </si>
  <si>
    <t>Q7Z417</t>
  </si>
  <si>
    <t>Nuclear fragile X mental retardation-interacting protein 2</t>
  </si>
  <si>
    <t>NUFIP2</t>
  </si>
  <si>
    <t>Q7Z434</t>
  </si>
  <si>
    <t>Mitochondrial antiviral-signaling protein</t>
  </si>
  <si>
    <t>MAVS</t>
  </si>
  <si>
    <t>Q7Z4G1</t>
  </si>
  <si>
    <t>COMM domain-containing protein 6</t>
  </si>
  <si>
    <t>COMMD6</t>
  </si>
  <si>
    <t>Q7Z4H3</t>
  </si>
  <si>
    <t>HD domain-containing protein 2</t>
  </si>
  <si>
    <t>HDDC2</t>
  </si>
  <si>
    <t>Q7Z4H8</t>
  </si>
  <si>
    <t>KDEL motif-containing protein 2</t>
  </si>
  <si>
    <t>KDELC2</t>
  </si>
  <si>
    <t>Q7Z4Q2</t>
  </si>
  <si>
    <t>HEAT repeat-containing protein 3</t>
  </si>
  <si>
    <t>HEATR3</t>
  </si>
  <si>
    <t>Q7Z4S6</t>
  </si>
  <si>
    <t>Kinesin-like protein KIF21A</t>
  </si>
  <si>
    <t>KIF21A</t>
  </si>
  <si>
    <t>Q7Z4V5</t>
  </si>
  <si>
    <t>Hepatoma-derived growth factor-related protein 2</t>
  </si>
  <si>
    <t>HDGFRP2</t>
  </si>
  <si>
    <t>Q7Z5K2</t>
  </si>
  <si>
    <t>Wings apart-like protein homolog</t>
  </si>
  <si>
    <t>WAPAL</t>
  </si>
  <si>
    <t>Q7Z5L9</t>
  </si>
  <si>
    <t>Interferon regulatory factor 2-binding protein 2</t>
  </si>
  <si>
    <t>IRF2BP2</t>
  </si>
  <si>
    <t>Q7Z6I8</t>
  </si>
  <si>
    <t>UPF0461 protein C5orf24</t>
  </si>
  <si>
    <t>C5orf24</t>
  </si>
  <si>
    <t>Q7Z6J9</t>
  </si>
  <si>
    <t>tRNA-splicing endonuclease subunit Sen54</t>
  </si>
  <si>
    <t>TSEN54</t>
  </si>
  <si>
    <t>Q7Z6M1</t>
  </si>
  <si>
    <t>Rab9 effector protein with kelch motifs</t>
  </si>
  <si>
    <t>RABEPK</t>
  </si>
  <si>
    <t>Q7Z6Z7</t>
  </si>
  <si>
    <t>E3 ubiquitin-protein ligase HUWE1</t>
  </si>
  <si>
    <t>HUWE1</t>
  </si>
  <si>
    <t>Q7Z739</t>
  </si>
  <si>
    <t>YTH domain-containing family protein 3</t>
  </si>
  <si>
    <t>YTHDF3</t>
  </si>
  <si>
    <t>Q7Z7E8</t>
  </si>
  <si>
    <t>Ubiquitin-conjugating enzyme E2 Q1</t>
  </si>
  <si>
    <t>UBE2Q1</t>
  </si>
  <si>
    <t>Q7Z7F0</t>
  </si>
  <si>
    <t>UPF0469 protein KIAA0907</t>
  </si>
  <si>
    <t>KIAA0907</t>
  </si>
  <si>
    <t>Q7Z7H5</t>
  </si>
  <si>
    <t>Transmembrane emp24 domain-containing protein 4</t>
  </si>
  <si>
    <t>TMED4</t>
  </si>
  <si>
    <t>Q7Z7K0</t>
  </si>
  <si>
    <t>COX assembly mitochondrial protein homolog</t>
  </si>
  <si>
    <t>CMC1</t>
  </si>
  <si>
    <t>Q7Z7K6</t>
  </si>
  <si>
    <t>Centromere protein V</t>
  </si>
  <si>
    <t>CENPV</t>
  </si>
  <si>
    <t>Q7Z7L1</t>
  </si>
  <si>
    <t>Schlafen family member 11</t>
  </si>
  <si>
    <t>SLFN11</t>
  </si>
  <si>
    <t>Q86SG5</t>
  </si>
  <si>
    <t>Protein S100-A7A</t>
  </si>
  <si>
    <t>S100A7A</t>
  </si>
  <si>
    <t>Q86SK9</t>
  </si>
  <si>
    <t>Stearoyl-CoA desaturase 5</t>
  </si>
  <si>
    <t>SCD5</t>
  </si>
  <si>
    <t>Q86SX6</t>
  </si>
  <si>
    <t>Glutaredoxin-related protein 5, mitochondrial</t>
  </si>
  <si>
    <t>GLRX5</t>
  </si>
  <si>
    <t>Q86T03</t>
  </si>
  <si>
    <t>Type 1 phosphatidylinositol 4,5-bisphosphate 4-phosphatase</t>
  </si>
  <si>
    <t>TMEM55B</t>
  </si>
  <si>
    <t>Q86TB9</t>
  </si>
  <si>
    <t>Protein PAT1 homolog 1</t>
  </si>
  <si>
    <t>PATL1</t>
  </si>
  <si>
    <t>Q86TC9</t>
  </si>
  <si>
    <t>Myopalladin</t>
  </si>
  <si>
    <t>MYPN</t>
  </si>
  <si>
    <t>Q86TI2</t>
  </si>
  <si>
    <t>Dipeptidyl peptidase 9</t>
  </si>
  <si>
    <t>DPP9</t>
  </si>
  <si>
    <t>Q86TU7</t>
  </si>
  <si>
    <t>Histone-lysine N-methyltransferase setd3</t>
  </si>
  <si>
    <t>SETD3</t>
  </si>
  <si>
    <t>Q86U38</t>
  </si>
  <si>
    <t>Nucleolar protein 9</t>
  </si>
  <si>
    <t>NOP9</t>
  </si>
  <si>
    <t>Q86U42</t>
  </si>
  <si>
    <t>Polyadenylate-binding protein 2</t>
  </si>
  <si>
    <t>PABPN1</t>
  </si>
  <si>
    <t>Q86U44</t>
  </si>
  <si>
    <t>N6-adenosine-methyltransferase 70 kDa subunit</t>
  </si>
  <si>
    <t>METTL3</t>
  </si>
  <si>
    <t>Q86UD0</t>
  </si>
  <si>
    <t>Suppressor APC domain-containing protein 2</t>
  </si>
  <si>
    <t>SAPCD2</t>
  </si>
  <si>
    <t>Q86UE4</t>
  </si>
  <si>
    <t>Protein LYRIC</t>
  </si>
  <si>
    <t>MTDH</t>
  </si>
  <si>
    <t>Q86UK7</t>
  </si>
  <si>
    <t>Zinc finger protein 598</t>
  </si>
  <si>
    <t>ZNF598</t>
  </si>
  <si>
    <t>Q86UP2</t>
  </si>
  <si>
    <t>Kinectin</t>
  </si>
  <si>
    <t>KTN1</t>
  </si>
  <si>
    <t>Q86UR5</t>
  </si>
  <si>
    <t>Regulating synaptic membrane exocytosis protein 1</t>
  </si>
  <si>
    <t>RIMS1</t>
  </si>
  <si>
    <t>Q86UV5</t>
  </si>
  <si>
    <t>Ubiquitin carboxyl-terminal hydrolase 48</t>
  </si>
  <si>
    <t>USP48</t>
  </si>
  <si>
    <t>Q86UY6</t>
  </si>
  <si>
    <t>N-alpha-acetyltransferase 40</t>
  </si>
  <si>
    <t>NAA40</t>
  </si>
  <si>
    <t>Q86V21</t>
  </si>
  <si>
    <t>Acetoacetyl-CoA synthetase</t>
  </si>
  <si>
    <t>AACS</t>
  </si>
  <si>
    <t>Q86V48</t>
  </si>
  <si>
    <t>Leucine zipper protein 1</t>
  </si>
  <si>
    <t>LUZP1</t>
  </si>
  <si>
    <t>Q86V81</t>
  </si>
  <si>
    <t>THO complex subunit 4</t>
  </si>
  <si>
    <t>ALYREF</t>
  </si>
  <si>
    <t>Q86VI4</t>
  </si>
  <si>
    <t>Lysosomal-associated transmembrane protein 4B</t>
  </si>
  <si>
    <t>LAPTM4B</t>
  </si>
  <si>
    <t>Q86VP6</t>
  </si>
  <si>
    <t>Cullin-associated NEDD8-dissociated protein 1</t>
  </si>
  <si>
    <t>CAND1</t>
  </si>
  <si>
    <t>Q86VR2</t>
  </si>
  <si>
    <t>Protein FAM134C</t>
  </si>
  <si>
    <t>FAM134C</t>
  </si>
  <si>
    <t>Q86W28</t>
  </si>
  <si>
    <t>NACHT, LRR and PYD domains-containing protein 8</t>
  </si>
  <si>
    <t>NLRP8</t>
  </si>
  <si>
    <t>Q86W42</t>
  </si>
  <si>
    <t>THO complex subunit 6 homolog</t>
  </si>
  <si>
    <t>THOC6</t>
  </si>
  <si>
    <t>Q86WD7</t>
  </si>
  <si>
    <t>Serpin A9</t>
  </si>
  <si>
    <t>SERPINA9</t>
  </si>
  <si>
    <t>U3KQ53</t>
  </si>
  <si>
    <t>Nuclear receptor 2C2-associated protein</t>
  </si>
  <si>
    <t>NR2C2AP</t>
  </si>
  <si>
    <t>Q86WV7</t>
  </si>
  <si>
    <t>Coiled-coil domain-containing protein 43</t>
  </si>
  <si>
    <t>CCDC43</t>
  </si>
  <si>
    <t>S4R3V8</t>
  </si>
  <si>
    <t>Lipolysis-stimulated lipoprotein receptor</t>
  </si>
  <si>
    <t>LSR</t>
  </si>
  <si>
    <t>Q86X55</t>
  </si>
  <si>
    <t>Histone-arginine methyltransferase CARM1</t>
  </si>
  <si>
    <t>CARM1</t>
  </si>
  <si>
    <t>Q86X76</t>
  </si>
  <si>
    <t>Nitrilase homolog 1</t>
  </si>
  <si>
    <t>NIT1</t>
  </si>
  <si>
    <t>Q86XI2</t>
  </si>
  <si>
    <t>Condensin-2 complex subunit G2</t>
  </si>
  <si>
    <t>NCAPG2</t>
  </si>
  <si>
    <t>Q86XL3</t>
  </si>
  <si>
    <t>Ankyrin repeat and LEM domain-containing protein 2</t>
  </si>
  <si>
    <t>ANKLE2</t>
  </si>
  <si>
    <t>Q86XP0</t>
  </si>
  <si>
    <t>Cytosolic phospholipase A2 delta</t>
  </si>
  <si>
    <t>PLA2G4D</t>
  </si>
  <si>
    <t>Q86XP3</t>
  </si>
  <si>
    <t>ATP-dependent RNA helicase DDX42</t>
  </si>
  <si>
    <t>DDX42</t>
  </si>
  <si>
    <t>Q86XZ4</t>
  </si>
  <si>
    <t>Spermatogenesis-associated serine-rich protein 2</t>
  </si>
  <si>
    <t>SPATS2</t>
  </si>
  <si>
    <t>Q86Y07</t>
  </si>
  <si>
    <t>Serine/threonine-protein kinase VRK2</t>
  </si>
  <si>
    <t>VRK2</t>
  </si>
  <si>
    <t>Q86Y56</t>
  </si>
  <si>
    <t>Dynein assembly factor 5, axonemal</t>
  </si>
  <si>
    <t>DNAAF5</t>
  </si>
  <si>
    <t>Q86YF9</t>
  </si>
  <si>
    <t>Zinc finger protein DZIP1</t>
  </si>
  <si>
    <t>DZIP1</t>
  </si>
  <si>
    <t>Q86YP4</t>
  </si>
  <si>
    <t>Transcriptional repressor p66-alpha</t>
  </si>
  <si>
    <t>GATAD2A</t>
  </si>
  <si>
    <t>Q8IU81</t>
  </si>
  <si>
    <t>Interferon regulatory factor 2-binding protein 1</t>
  </si>
  <si>
    <t>IRF2BP1</t>
  </si>
  <si>
    <t>Q8IUC8</t>
  </si>
  <si>
    <t>Polypeptide N-acetylgalactosaminyltransferase 13</t>
  </si>
  <si>
    <t>GALNT13</t>
  </si>
  <si>
    <t>Q8IUE0</t>
  </si>
  <si>
    <t>Homeobox protein TGIF2LY;Homeobox protein TGIF2LX</t>
  </si>
  <si>
    <t>TGIF2LY</t>
  </si>
  <si>
    <t>Q8IUE6</t>
  </si>
  <si>
    <t>Histone H2A type 2-B</t>
  </si>
  <si>
    <t>HIST2H2AB</t>
  </si>
  <si>
    <t>Q8IUG5</t>
  </si>
  <si>
    <t>Unconventional myosin-XVIIIb</t>
  </si>
  <si>
    <t>MYO18B</t>
  </si>
  <si>
    <t>Q8IUI8</t>
  </si>
  <si>
    <t>Cytokine receptor-like factor 3</t>
  </si>
  <si>
    <t>CRLF3</t>
  </si>
  <si>
    <t>Q8IUR0</t>
  </si>
  <si>
    <t>Trafficking protein particle complex subunit 5</t>
  </si>
  <si>
    <t>TRAPPC5</t>
  </si>
  <si>
    <t>Q8IV08</t>
  </si>
  <si>
    <t>Phospholipase D3</t>
  </si>
  <si>
    <t>PLD3</t>
  </si>
  <si>
    <t>Q8IV38</t>
  </si>
  <si>
    <t>Ankyrin repeat and MYND domain-containing protein 2</t>
  </si>
  <si>
    <t>ANKMY2</t>
  </si>
  <si>
    <t>Q8IV48</t>
  </si>
  <si>
    <t>3-5 exoribonuclease 1</t>
  </si>
  <si>
    <t>ERI1</t>
  </si>
  <si>
    <t>Q8IVF2</t>
  </si>
  <si>
    <t>Protein AHNAK2</t>
  </si>
  <si>
    <t>AHNAK2</t>
  </si>
  <si>
    <t>Q8IVL0</t>
  </si>
  <si>
    <t>Neuron navigator 3</t>
  </si>
  <si>
    <t>NAV3</t>
  </si>
  <si>
    <t>Q8IVL5</t>
  </si>
  <si>
    <t>Prolyl 3-hydroxylase 2</t>
  </si>
  <si>
    <t>LEPREL1</t>
  </si>
  <si>
    <t>Q8IVL6</t>
  </si>
  <si>
    <t>Prolyl 3-hydroxylase 3</t>
  </si>
  <si>
    <t>LEPREL2</t>
  </si>
  <si>
    <t>Q8IVS2</t>
  </si>
  <si>
    <t>Malonyl-CoA-acyl carrier protein transacylase, mitochondrial</t>
  </si>
  <si>
    <t>MCAT</t>
  </si>
  <si>
    <t>Q8IVT2</t>
  </si>
  <si>
    <t>Mitotic interactor and substrate of PLK1</t>
  </si>
  <si>
    <t>MISP</t>
  </si>
  <si>
    <t>Q8IWA0</t>
  </si>
  <si>
    <t>WD repeat-containing protein 75</t>
  </si>
  <si>
    <t>WDR75</t>
  </si>
  <si>
    <t>Q8IWB7</t>
  </si>
  <si>
    <t>WD repeat and FYVE domain-containing protein 1</t>
  </si>
  <si>
    <t>WDFY1</t>
  </si>
  <si>
    <t>Q8IWE2</t>
  </si>
  <si>
    <t>Protein NOXP20</t>
  </si>
  <si>
    <t>FAM114A1</t>
  </si>
  <si>
    <t>Q8IWR0</t>
  </si>
  <si>
    <t>Zinc finger CCCH domain-containing protein 7A</t>
  </si>
  <si>
    <t>ZC3H7A</t>
  </si>
  <si>
    <t>Q8IWT6</t>
  </si>
  <si>
    <t>Volume-regulated anion channel subunit LRRC8A</t>
  </si>
  <si>
    <t>LRRC8A</t>
  </si>
  <si>
    <t>Q8IWV8</t>
  </si>
  <si>
    <t>E3 ubiquitin-protein ligase UBR2</t>
  </si>
  <si>
    <t>UBR2</t>
  </si>
  <si>
    <t>Q8IWX8</t>
  </si>
  <si>
    <t>Calcium homeostasis endoplasmic reticulum protein</t>
  </si>
  <si>
    <t>CHERP</t>
  </si>
  <si>
    <t>Q8IWZ3</t>
  </si>
  <si>
    <t>Ankyrin repeat and KH domain-containing protein 1</t>
  </si>
  <si>
    <t>ANKHD1</t>
  </si>
  <si>
    <t>Q8IWZ8</t>
  </si>
  <si>
    <t>SURP and G-patch domain-containing protein 1</t>
  </si>
  <si>
    <t>SUGP1</t>
  </si>
  <si>
    <t>Q8IX12</t>
  </si>
  <si>
    <t>Cell division cycle and apoptosis regulator protein 1</t>
  </si>
  <si>
    <t>CCAR1</t>
  </si>
  <si>
    <t>Q8IXB1</t>
  </si>
  <si>
    <t>DnaJ homolog subfamily C member 10</t>
  </si>
  <si>
    <t>DNAJC10</t>
  </si>
  <si>
    <t>Q8IXI1</t>
  </si>
  <si>
    <t>Mitochondrial Rho GTPase 2</t>
  </si>
  <si>
    <t>RHOT2</t>
  </si>
  <si>
    <t>Q8IXM3</t>
  </si>
  <si>
    <t>39S ribosomal protein L41, mitochondrial</t>
  </si>
  <si>
    <t>MRPL41</t>
  </si>
  <si>
    <t>Q8IXQ3</t>
  </si>
  <si>
    <t>Uncharacterized protein C9orf40</t>
  </si>
  <si>
    <t>C9orf40</t>
  </si>
  <si>
    <t>Q8IXT5</t>
  </si>
  <si>
    <t>RNA-binding protein 12B</t>
  </si>
  <si>
    <t>RBM12B</t>
  </si>
  <si>
    <t>Q8IXW5</t>
  </si>
  <si>
    <t>Putative RNA polymerase II subunit B1 CTD phosphatase RPAP2</t>
  </si>
  <si>
    <t>RPAP2</t>
  </si>
  <si>
    <t>Q8IY81</t>
  </si>
  <si>
    <t>pre-rRNA processing protein FTSJ3</t>
  </si>
  <si>
    <t>FTSJ3</t>
  </si>
  <si>
    <t>Q8IY95</t>
  </si>
  <si>
    <t>Transmembrane protein 192</t>
  </si>
  <si>
    <t>TMEM192</t>
  </si>
  <si>
    <t>Q8IYA2</t>
  </si>
  <si>
    <t>Putative coiled-coil domain-containing protein 144C;Coiled-coil domain-containing protein 144A</t>
  </si>
  <si>
    <t>CCDC144CP</t>
  </si>
  <si>
    <t>Q8IYB8</t>
  </si>
  <si>
    <t>ATP-dependent RNA helicase SUPV3L1, mitochondrial</t>
  </si>
  <si>
    <t>SUPV3L1</t>
  </si>
  <si>
    <t>Q8IYI6</t>
  </si>
  <si>
    <t>Exocyst complex component 8</t>
  </si>
  <si>
    <t>EXOC8</t>
  </si>
  <si>
    <t>Q8IYL3</t>
  </si>
  <si>
    <t>UPF0688 protein C1orf174</t>
  </si>
  <si>
    <t>C1orf174</t>
  </si>
  <si>
    <t>Q8IYS1</t>
  </si>
  <si>
    <t>Peptidase M20 domain-containing protein 2</t>
  </si>
  <si>
    <t>PM20D2</t>
  </si>
  <si>
    <t>Q8IYS2</t>
  </si>
  <si>
    <t>Uncharacterized protein KIAA2013</t>
  </si>
  <si>
    <t>KIAA2013</t>
  </si>
  <si>
    <t>Q8IYU8</t>
  </si>
  <si>
    <t>Calcium uptake protein 2, mitochondrial</t>
  </si>
  <si>
    <t>MICU2</t>
  </si>
  <si>
    <t>Q8IYW2</t>
  </si>
  <si>
    <t>Cilia- and flagella-associated protein 46</t>
  </si>
  <si>
    <t>CFAP46</t>
  </si>
  <si>
    <t>Q8IZ83</t>
  </si>
  <si>
    <t>Aldehyde dehydrogenase family 16 member A1</t>
  </si>
  <si>
    <t>ALDH16A1</t>
  </si>
  <si>
    <t>Q8IZL8</t>
  </si>
  <si>
    <t>Proline-, glutamic acid- and leucine-rich protein 1</t>
  </si>
  <si>
    <t>PELP1</t>
  </si>
  <si>
    <t>Q8IZV5</t>
  </si>
  <si>
    <t>Retinol dehydrogenase 10</t>
  </si>
  <si>
    <t>RDH10</t>
  </si>
  <si>
    <t>Q8N0X7</t>
  </si>
  <si>
    <t>Spartin</t>
  </si>
  <si>
    <t>SPG20</t>
  </si>
  <si>
    <t>Q8N108</t>
  </si>
  <si>
    <t>Mesoderm induction early response protein 1</t>
  </si>
  <si>
    <t>MIER1</t>
  </si>
  <si>
    <t>Q8N163</t>
  </si>
  <si>
    <t>Cell cycle and apoptosis regulator protein 2</t>
  </si>
  <si>
    <t>CCAR2</t>
  </si>
  <si>
    <t>Q8N183</t>
  </si>
  <si>
    <t>Mimitin, mitochondrial</t>
  </si>
  <si>
    <t>NDUFAF2</t>
  </si>
  <si>
    <t>Q8N1F7</t>
  </si>
  <si>
    <t>Nuclear pore complex protein Nup93</t>
  </si>
  <si>
    <t>NUP93</t>
  </si>
  <si>
    <t>Q8N1G2</t>
  </si>
  <si>
    <t>Cap-specific mRNA (nucleoside-2-O-)-methyltransferase 1</t>
  </si>
  <si>
    <t>CMTR1</t>
  </si>
  <si>
    <t>Q8N1G4</t>
  </si>
  <si>
    <t>Leucine-rich repeat-containing protein 47</t>
  </si>
  <si>
    <t>LRRC47</t>
  </si>
  <si>
    <t>Q8N201</t>
  </si>
  <si>
    <t>Integrator complex subunit 1</t>
  </si>
  <si>
    <t>INTS1</t>
  </si>
  <si>
    <t>Q8N257</t>
  </si>
  <si>
    <t>Histone H2B type 3-B</t>
  </si>
  <si>
    <t>HIST3H2BB</t>
  </si>
  <si>
    <t>Q8N335</t>
  </si>
  <si>
    <t>Glycerol-3-phosphate dehydrogenase 1-like protein</t>
  </si>
  <si>
    <t>GPD1L</t>
  </si>
  <si>
    <t>Q8N392</t>
  </si>
  <si>
    <t>Rho GTPase-activating protein 18</t>
  </si>
  <si>
    <t>ARHGAP18</t>
  </si>
  <si>
    <t>Q8N3C0</t>
  </si>
  <si>
    <t>Activating signal cointegrator 1 complex subunit 3</t>
  </si>
  <si>
    <t>ASCC3</t>
  </si>
  <si>
    <t>Q8N3D4</t>
  </si>
  <si>
    <t>EH domain-binding protein 1-like protein 1</t>
  </si>
  <si>
    <t>EHBP1L1</t>
  </si>
  <si>
    <t>Q8N3E9</t>
  </si>
  <si>
    <t>1-phosphatidylinositol 4,5-bisphosphate phosphodiesterase delta-3</t>
  </si>
  <si>
    <t>PLCD3</t>
  </si>
  <si>
    <t>Q8N3F8</t>
  </si>
  <si>
    <t>MICAL-like protein 1</t>
  </si>
  <si>
    <t>MICALL1</t>
  </si>
  <si>
    <t>Q8N3K9</t>
  </si>
  <si>
    <t>Cardiomyopathy-associated protein 5</t>
  </si>
  <si>
    <t>CMYA5</t>
  </si>
  <si>
    <t>Q8N3R9</t>
  </si>
  <si>
    <t>MAGUK p55 subfamily member 5</t>
  </si>
  <si>
    <t>MPP5</t>
  </si>
  <si>
    <t>Q8N3U4</t>
  </si>
  <si>
    <t>Cohesin subunit SA-2</t>
  </si>
  <si>
    <t>STAG2</t>
  </si>
  <si>
    <t>Q8N3V7</t>
  </si>
  <si>
    <t>Synaptopodin</t>
  </si>
  <si>
    <t>SYNPO</t>
  </si>
  <si>
    <t>Q8N3X1</t>
  </si>
  <si>
    <t>Formin-binding protein 4</t>
  </si>
  <si>
    <t>FNBP4</t>
  </si>
  <si>
    <t>Q8N490</t>
  </si>
  <si>
    <t>Probable hydrolase PNKD</t>
  </si>
  <si>
    <t>PNKD</t>
  </si>
  <si>
    <t>Q8N4C8</t>
  </si>
  <si>
    <t>Misshapen-like kinase 1</t>
  </si>
  <si>
    <t>MINK1</t>
  </si>
  <si>
    <t>Q8N4V1</t>
  </si>
  <si>
    <t>Membrane magnesium transporter 1</t>
  </si>
  <si>
    <t>MMGT1</t>
  </si>
  <si>
    <t>Q8N4W9</t>
  </si>
  <si>
    <t>Zinc finger protein 808</t>
  </si>
  <si>
    <t>ZNF808</t>
  </si>
  <si>
    <t>Q8N543</t>
  </si>
  <si>
    <t>Prolyl 3-hydroxylase OGFOD1</t>
  </si>
  <si>
    <t>OGFOD1</t>
  </si>
  <si>
    <t>Q8N556</t>
  </si>
  <si>
    <t>Actin filament-associated protein 1</t>
  </si>
  <si>
    <t>AFAP1</t>
  </si>
  <si>
    <t>Q8N5G0</t>
  </si>
  <si>
    <t>Small integral membrane protein 20</t>
  </si>
  <si>
    <t>SMIM20</t>
  </si>
  <si>
    <t>Q8N5M1</t>
  </si>
  <si>
    <t>ATP synthase mitochondrial F1 complex assembly factor 2</t>
  </si>
  <si>
    <t>ATPAF2</t>
  </si>
  <si>
    <t>Q8N5N7</t>
  </si>
  <si>
    <t>39S ribosomal protein L50, mitochondrial</t>
  </si>
  <si>
    <t>MRPL50</t>
  </si>
  <si>
    <t>Q8N5R6</t>
  </si>
  <si>
    <t>Coiled-coil domain-containing protein 33</t>
  </si>
  <si>
    <t>CCDC33</t>
  </si>
  <si>
    <t>Q8N5W9</t>
  </si>
  <si>
    <t>Filamin-interacting protein FAM101B</t>
  </si>
  <si>
    <t>FAM101B</t>
  </si>
  <si>
    <t>Q8N690</t>
  </si>
  <si>
    <t>Beta-defensin 119</t>
  </si>
  <si>
    <t>DEFB119</t>
  </si>
  <si>
    <t>Q8N6R0</t>
  </si>
  <si>
    <t>Methyltransferase-like protein 13</t>
  </si>
  <si>
    <t>METTL13</t>
  </si>
  <si>
    <t>Q8N726</t>
  </si>
  <si>
    <t>Tumor suppressor ARF</t>
  </si>
  <si>
    <t>Q8N766</t>
  </si>
  <si>
    <t>ER membrane protein complex subunit 1</t>
  </si>
  <si>
    <t>EMC1</t>
  </si>
  <si>
    <t>Q8N7H5</t>
  </si>
  <si>
    <t>RNA polymerase II-associated factor 1 homolog</t>
  </si>
  <si>
    <t>PAF1</t>
  </si>
  <si>
    <t>Q8N806</t>
  </si>
  <si>
    <t>Putative E3 ubiquitin-protein ligase UBR7</t>
  </si>
  <si>
    <t>UBR7</t>
  </si>
  <si>
    <t>Q8N8A6</t>
  </si>
  <si>
    <t>ATP-dependent RNA helicase DDX51</t>
  </si>
  <si>
    <t>DDX51</t>
  </si>
  <si>
    <t>Q8N8Y2</t>
  </si>
  <si>
    <t>V-type proton ATPase subunit d 2</t>
  </si>
  <si>
    <t>ATP6V0D2</t>
  </si>
  <si>
    <t>Q8N983</t>
  </si>
  <si>
    <t>39S ribosomal protein L43, mitochondrial</t>
  </si>
  <si>
    <t>MRPL43</t>
  </si>
  <si>
    <t>Q8N9C0</t>
  </si>
  <si>
    <t>Immunoglobulin superfamily member 22</t>
  </si>
  <si>
    <t>IGSF22</t>
  </si>
  <si>
    <t>U3KQF6</t>
  </si>
  <si>
    <t>Kelch repeat and BTB domain-containing protein 3</t>
  </si>
  <si>
    <t>KBTBD3</t>
  </si>
  <si>
    <t>Q8NAF0</t>
  </si>
  <si>
    <t>Zinc finger protein 579</t>
  </si>
  <si>
    <t>ZNF579</t>
  </si>
  <si>
    <t>Q8NAV1</t>
  </si>
  <si>
    <t>Pre-mRNA-splicing factor 38A</t>
  </si>
  <si>
    <t>PRPF38A</t>
  </si>
  <si>
    <t>Q8NB16</t>
  </si>
  <si>
    <t>Mixed lineage kinase domain-like protein</t>
  </si>
  <si>
    <t>MLKL</t>
  </si>
  <si>
    <t>Q8NB37</t>
  </si>
  <si>
    <t>Parkinson disease 7 domain-containing protein 1</t>
  </si>
  <si>
    <t>PDDC1</t>
  </si>
  <si>
    <t>Q8NB90</t>
  </si>
  <si>
    <t>Spermatogenesis-associated protein 5</t>
  </si>
  <si>
    <t>SPATA5</t>
  </si>
  <si>
    <t>Q8NBF2</t>
  </si>
  <si>
    <t>NHL repeat-containing protein 2</t>
  </si>
  <si>
    <t>NHLRC2</t>
  </si>
  <si>
    <t>Q8NBJ5</t>
  </si>
  <si>
    <t>Procollagen galactosyltransferase 1</t>
  </si>
  <si>
    <t>COLGALT1</t>
  </si>
  <si>
    <t>Q8NBM4</t>
  </si>
  <si>
    <t>Ubiquitin-associated domain-containing protein 2</t>
  </si>
  <si>
    <t>UBAC2</t>
  </si>
  <si>
    <t>Q8NBN3</t>
  </si>
  <si>
    <t>Transmembrane protein 87A</t>
  </si>
  <si>
    <t>TMEM87A</t>
  </si>
  <si>
    <t>Q8NBS9</t>
  </si>
  <si>
    <t>Thioredoxin domain-containing protein 5</t>
  </si>
  <si>
    <t>TXNDC5</t>
  </si>
  <si>
    <t>Q8NBT2</t>
  </si>
  <si>
    <t>Kinetochore protein Spc24</t>
  </si>
  <si>
    <t>Q8NBU5</t>
  </si>
  <si>
    <t>ATPase family AAA domain-containing protein 1</t>
  </si>
  <si>
    <t>ATAD1</t>
  </si>
  <si>
    <t>Q8NBX0</t>
  </si>
  <si>
    <t>Saccharopine dehydrogenase-like oxidoreductase</t>
  </si>
  <si>
    <t>SCCPDH</t>
  </si>
  <si>
    <t>Q8NC51</t>
  </si>
  <si>
    <t>Plasminogen activator inhibitor 1 RNA-binding protein</t>
  </si>
  <si>
    <t>SERBP1</t>
  </si>
  <si>
    <t>Q8NC56</t>
  </si>
  <si>
    <t>LEM domain-containing protein 2</t>
  </si>
  <si>
    <t>LEMD2</t>
  </si>
  <si>
    <t>Q8NCA5</t>
  </si>
  <si>
    <t>Protein FAM98A</t>
  </si>
  <si>
    <t>FAM98A</t>
  </si>
  <si>
    <t>Q8NCM8</t>
  </si>
  <si>
    <t>Cytoplasmic dynein 2 heavy chain 1</t>
  </si>
  <si>
    <t>DYNC2H1</t>
  </si>
  <si>
    <t>Q8NCW5</t>
  </si>
  <si>
    <t>NAD(P)H-hydrate epimerase</t>
  </si>
  <si>
    <t>APOA1BP</t>
  </si>
  <si>
    <t>Q8NCX0</t>
  </si>
  <si>
    <t>Coiled-coil domain-containing protein 150</t>
  </si>
  <si>
    <t>CCDC150</t>
  </si>
  <si>
    <t>Q8ND04</t>
  </si>
  <si>
    <t>Protein SMG8</t>
  </si>
  <si>
    <t>SMG8</t>
  </si>
  <si>
    <t>Q8ND56</t>
  </si>
  <si>
    <t>Protein LSM14 homolog A</t>
  </si>
  <si>
    <t>LSM14A</t>
  </si>
  <si>
    <t>Q8NDC0</t>
  </si>
  <si>
    <t>MAPK-interacting and spindle-stabilizing protein-like</t>
  </si>
  <si>
    <t>MAPK1IP1L</t>
  </si>
  <si>
    <t>Q8NDH3</t>
  </si>
  <si>
    <t>Probable aminopeptidase NPEPL1</t>
  </si>
  <si>
    <t>NPEPL1</t>
  </si>
  <si>
    <t>Q8NDT2</t>
  </si>
  <si>
    <t>Putative RNA-binding protein 15B</t>
  </si>
  <si>
    <t>RBM15B</t>
  </si>
  <si>
    <t>Q8NE71</t>
  </si>
  <si>
    <t>ATP-binding cassette sub-family F member 1</t>
  </si>
  <si>
    <t>ABCF1</t>
  </si>
  <si>
    <t>Q8NE86</t>
  </si>
  <si>
    <t>Calcium uniporter protein, mitochondrial</t>
  </si>
  <si>
    <t>MCU</t>
  </si>
  <si>
    <t>Q8NEJ9</t>
  </si>
  <si>
    <t>Neuroguidin</t>
  </si>
  <si>
    <t>NGDN</t>
  </si>
  <si>
    <t>Q8NEV4</t>
  </si>
  <si>
    <t>Myosin-IIIa</t>
  </si>
  <si>
    <t>MYO3A</t>
  </si>
  <si>
    <t>Q8NEW0</t>
  </si>
  <si>
    <t>Zinc transporter 7</t>
  </si>
  <si>
    <t>SLC30A7</t>
  </si>
  <si>
    <t>Q8NEZ4</t>
  </si>
  <si>
    <t>Histone-lysine N-methyltransferase 2C</t>
  </si>
  <si>
    <t>KMT2C</t>
  </si>
  <si>
    <t>Q8NEZ5</t>
  </si>
  <si>
    <t>F-box only protein 22</t>
  </si>
  <si>
    <t>FBXO22</t>
  </si>
  <si>
    <t>Q8NFC6</t>
  </si>
  <si>
    <t>Biorientation of chromosomes in cell division protein 1-like 1</t>
  </si>
  <si>
    <t>BOD1L1</t>
  </si>
  <si>
    <t>Q8NFF5</t>
  </si>
  <si>
    <t>FAD synthase;Molybdenum cofactor biosynthesis protein-like region;FAD synthase region</t>
  </si>
  <si>
    <t>FLAD1</t>
  </si>
  <si>
    <t>Q8NFH3</t>
  </si>
  <si>
    <t>Nucleoporin Nup43</t>
  </si>
  <si>
    <t>NUP43</t>
  </si>
  <si>
    <t>Q8NFH4</t>
  </si>
  <si>
    <t>Nucleoporin Nup37</t>
  </si>
  <si>
    <t>NUP37</t>
  </si>
  <si>
    <t>Q8NFH5</t>
  </si>
  <si>
    <t>Nucleoporin NUP53</t>
  </si>
  <si>
    <t>NUP35</t>
  </si>
  <si>
    <t>Q8NFJ5</t>
  </si>
  <si>
    <t>Retinoic acid-induced protein 3</t>
  </si>
  <si>
    <t>GPRC5A</t>
  </si>
  <si>
    <t>Q8NFQ8</t>
  </si>
  <si>
    <t>Torsin-1A-interacting protein 2</t>
  </si>
  <si>
    <t>TOR1AIP2</t>
  </si>
  <si>
    <t>Q8NFW8</t>
  </si>
  <si>
    <t>N-acylneuraminate cytidylyltransferase</t>
  </si>
  <si>
    <t>CMAS</t>
  </si>
  <si>
    <t>Q8NHH9</t>
  </si>
  <si>
    <t>Atlastin-2</t>
  </si>
  <si>
    <t>ATL2</t>
  </si>
  <si>
    <t>Q8NHY0</t>
  </si>
  <si>
    <t>Beta-1,4 N-acetylgalactosaminyltransferase 2</t>
  </si>
  <si>
    <t>B4GALNT2</t>
  </si>
  <si>
    <t>Q8NHZ8</t>
  </si>
  <si>
    <t>Anaphase-promoting complex subunit CDC26</t>
  </si>
  <si>
    <t>CDC26</t>
  </si>
  <si>
    <t>Q8NI22</t>
  </si>
  <si>
    <t>Multiple coagulation factor deficiency protein 2</t>
  </si>
  <si>
    <t>MCFD2</t>
  </si>
  <si>
    <t>Q8NI27</t>
  </si>
  <si>
    <t>THO complex subunit 2</t>
  </si>
  <si>
    <t>THOC2</t>
  </si>
  <si>
    <t>Q8TAA9</t>
  </si>
  <si>
    <t>Vang-like protein 1</t>
  </si>
  <si>
    <t>VANGL1</t>
  </si>
  <si>
    <t>Q8TAD8</t>
  </si>
  <si>
    <t>Smad nuclear-interacting protein 1</t>
  </si>
  <si>
    <t>SNIP1</t>
  </si>
  <si>
    <t>Q8TAE8</t>
  </si>
  <si>
    <t>Growth arrest and DNA damage-inducible proteins-interacting protein 1</t>
  </si>
  <si>
    <t>GADD45GIP1</t>
  </si>
  <si>
    <t>Q8TAF3</t>
  </si>
  <si>
    <t>WD repeat-containing protein 48</t>
  </si>
  <si>
    <t>WDR48</t>
  </si>
  <si>
    <t>Q8TAP9</t>
  </si>
  <si>
    <t>M-phase-specific PLK1-interacting protein</t>
  </si>
  <si>
    <t>MPLKIP</t>
  </si>
  <si>
    <t>Q8TAT6</t>
  </si>
  <si>
    <t>Nuclear protein localization protein 4 homolog</t>
  </si>
  <si>
    <t>NPLOC4</t>
  </si>
  <si>
    <t>Q8TB36</t>
  </si>
  <si>
    <t>Ganglioside-induced differentiation-associated protein 1</t>
  </si>
  <si>
    <t>GDAP1</t>
  </si>
  <si>
    <t>Q8TB52</t>
  </si>
  <si>
    <t>F-box only protein 30</t>
  </si>
  <si>
    <t>FBXO30</t>
  </si>
  <si>
    <t>Q8TB61</t>
  </si>
  <si>
    <t>Adenosine 3-phospho 5-phosphosulfate transporter 1</t>
  </si>
  <si>
    <t>SLC35B2</t>
  </si>
  <si>
    <t>Q8TB72</t>
  </si>
  <si>
    <t>Pumilio homolog 2</t>
  </si>
  <si>
    <t>PUM2</t>
  </si>
  <si>
    <t>Q8TBC4</t>
  </si>
  <si>
    <t>NEDD8-activating enzyme E1 catalytic subunit</t>
  </si>
  <si>
    <t>UBA3</t>
  </si>
  <si>
    <t>Q8TBF4</t>
  </si>
  <si>
    <t>Zinc finger CCHC-type and RNA-binding motif-containing protein 1</t>
  </si>
  <si>
    <t>ZCRB1</t>
  </si>
  <si>
    <t>Q8TBX8</t>
  </si>
  <si>
    <t>Phosphatidylinositol 5-phosphate 4-kinase type-2 gamma</t>
  </si>
  <si>
    <t>PIP4K2C</t>
  </si>
  <si>
    <t>Q8TBY8</t>
  </si>
  <si>
    <t>Polyamine-modulated factor 1-binding protein 1</t>
  </si>
  <si>
    <t>PMFBP1</t>
  </si>
  <si>
    <t>Q8TC07</t>
  </si>
  <si>
    <t>TBC1 domain family member 15</t>
  </si>
  <si>
    <t>TBC1D15</t>
  </si>
  <si>
    <t>Q8TC12</t>
  </si>
  <si>
    <t>Retinol dehydrogenase 11</t>
  </si>
  <si>
    <t>RDH11</t>
  </si>
  <si>
    <t>Q8TCF1</t>
  </si>
  <si>
    <t>AN1-type zinc finger protein 1</t>
  </si>
  <si>
    <t>Q8TCJ2</t>
  </si>
  <si>
    <t>Dolichyl-diphosphooligosaccharide--protein glycosyltransferase subunit STT3B</t>
  </si>
  <si>
    <t>STT3B</t>
  </si>
  <si>
    <t>Q8TCS8</t>
  </si>
  <si>
    <t>Polyribonucleotide nucleotidyltransferase 1, mitochondrial</t>
  </si>
  <si>
    <t>PNPT1</t>
  </si>
  <si>
    <t>Q8TD16</t>
  </si>
  <si>
    <t>Protein bicaudal D homolog 2</t>
  </si>
  <si>
    <t>BICD2</t>
  </si>
  <si>
    <t>Q8TD19</t>
  </si>
  <si>
    <t>Serine/threonine-protein kinase Nek9</t>
  </si>
  <si>
    <t>NEK9</t>
  </si>
  <si>
    <t>Q8TD57</t>
  </si>
  <si>
    <t>Dynein heavy chain 3, axonemal</t>
  </si>
  <si>
    <t>DNAH3</t>
  </si>
  <si>
    <t>Q8TDD1</t>
  </si>
  <si>
    <t>ATP-dependent RNA helicase DDX54</t>
  </si>
  <si>
    <t>DDX54</t>
  </si>
  <si>
    <t>Q8TDM6</t>
  </si>
  <si>
    <t>Disks large homolog 5</t>
  </si>
  <si>
    <t>DLG5</t>
  </si>
  <si>
    <t>Q8TDN2</t>
  </si>
  <si>
    <t>Potassium voltage-gated channel subfamily V member 2</t>
  </si>
  <si>
    <t>KCNV2</t>
  </si>
  <si>
    <t>Q8TDN6</t>
  </si>
  <si>
    <t>Ribosome biogenesis protein BRX1 homolog</t>
  </si>
  <si>
    <t>BRIX1</t>
  </si>
  <si>
    <t>Q8TDX7</t>
  </si>
  <si>
    <t>Serine/threonine-protein kinase Nek7</t>
  </si>
  <si>
    <t>NEK7</t>
  </si>
  <si>
    <t>Q8TEM1</t>
  </si>
  <si>
    <t>Nuclear pore membrane glycoprotein 210</t>
  </si>
  <si>
    <t>NUP210</t>
  </si>
  <si>
    <t>Q8TEQ6</t>
  </si>
  <si>
    <t>Gem-associated protein 5</t>
  </si>
  <si>
    <t>GEMIN5</t>
  </si>
  <si>
    <t>Q8TEX9</t>
  </si>
  <si>
    <t>Importin-4</t>
  </si>
  <si>
    <t>IPO4</t>
  </si>
  <si>
    <t>Q8TF05</t>
  </si>
  <si>
    <t>Serine/threonine-protein phosphatase 4 regulatory subunit 1</t>
  </si>
  <si>
    <t>PPP4R1</t>
  </si>
  <si>
    <t>Q8TF42</t>
  </si>
  <si>
    <t>Ubiquitin-associated and SH3 domain-containing protein B</t>
  </si>
  <si>
    <t>UBASH3B</t>
  </si>
  <si>
    <t>Q8TF65</t>
  </si>
  <si>
    <t>PDZ domain-containing protein GIPC2</t>
  </si>
  <si>
    <t>GIPC2</t>
  </si>
  <si>
    <t>Q8TF68</t>
  </si>
  <si>
    <t>Zinc finger protein 384</t>
  </si>
  <si>
    <t>ZNF384</t>
  </si>
  <si>
    <t>Q8TF74</t>
  </si>
  <si>
    <t>WAS/WASL-interacting protein family member 2</t>
  </si>
  <si>
    <t>WIPF2</t>
  </si>
  <si>
    <t>Q8WTT2</t>
  </si>
  <si>
    <t>Nucleolar complex protein 3 homolog</t>
  </si>
  <si>
    <t>NOC3L</t>
  </si>
  <si>
    <t>Q8WU90</t>
  </si>
  <si>
    <t>Zinc finger CCCH domain-containing protein 15</t>
  </si>
  <si>
    <t>ZC3H15</t>
  </si>
  <si>
    <t>Q8WUA2</t>
  </si>
  <si>
    <t>Peptidyl-prolyl cis-trans isomerase-like 4</t>
  </si>
  <si>
    <t>PPIL4</t>
  </si>
  <si>
    <t>Q8WUA4</t>
  </si>
  <si>
    <t>General transcription factor 3C polypeptide 2</t>
  </si>
  <si>
    <t>GTF3C2</t>
  </si>
  <si>
    <t>S5FZ81</t>
  </si>
  <si>
    <t>PHD finger protein 10</t>
  </si>
  <si>
    <t>PHF10</t>
  </si>
  <si>
    <t>Q8WUF5</t>
  </si>
  <si>
    <t>RelA-associated inhibitor</t>
  </si>
  <si>
    <t>PPP1R13L</t>
  </si>
  <si>
    <t>Q8WUH6</t>
  </si>
  <si>
    <t>Transmembrane protein 263</t>
  </si>
  <si>
    <t>TMEM263</t>
  </si>
  <si>
    <t>Q8WUM0</t>
  </si>
  <si>
    <t>Nuclear pore complex protein Nup133</t>
  </si>
  <si>
    <t>NUP133</t>
  </si>
  <si>
    <t>Q8WUM4</t>
  </si>
  <si>
    <t>Programmed cell death 6-interacting protein</t>
  </si>
  <si>
    <t>PDCD6IP</t>
  </si>
  <si>
    <t>Q8WUP2</t>
  </si>
  <si>
    <t>Filamin-binding LIM protein 1</t>
  </si>
  <si>
    <t>FBLIM1</t>
  </si>
  <si>
    <t>Q8WUW1</t>
  </si>
  <si>
    <t>Protein BRICK1</t>
  </si>
  <si>
    <t>BRK1</t>
  </si>
  <si>
    <t>Q8WUX2</t>
  </si>
  <si>
    <t>Putative glutathione-specific gamma-glutamylcyclotransferase 2</t>
  </si>
  <si>
    <t>CHAC2</t>
  </si>
  <si>
    <t>Q8WUX9</t>
  </si>
  <si>
    <t>Charged multivesicular body protein 7</t>
  </si>
  <si>
    <t>CHMP7</t>
  </si>
  <si>
    <t>Q8WUY1</t>
  </si>
  <si>
    <t>Protein THEM6</t>
  </si>
  <si>
    <t>THEM6</t>
  </si>
  <si>
    <t>Q8WVC0</t>
  </si>
  <si>
    <t>RNA polymerase-associated protein LEO1</t>
  </si>
  <si>
    <t>LEO1</t>
  </si>
  <si>
    <t>Q8WVM0</t>
  </si>
  <si>
    <t>Dimethyladenosine transferase 1, mitochondrial</t>
  </si>
  <si>
    <t>TFB1M</t>
  </si>
  <si>
    <t>Q8WVM8</t>
  </si>
  <si>
    <t>Sec1 family domain-containing protein 1</t>
  </si>
  <si>
    <t>SCFD1</t>
  </si>
  <si>
    <t>Q8WVX3</t>
  </si>
  <si>
    <t>Uncharacterized protein C4orf3</t>
  </si>
  <si>
    <t>C4orf3</t>
  </si>
  <si>
    <t>Q8WVY7</t>
  </si>
  <si>
    <t>Ubiquitin-like domain-containing CTD phosphatase 1</t>
  </si>
  <si>
    <t>UBLCP1</t>
  </si>
  <si>
    <t>Q8WW12</t>
  </si>
  <si>
    <t>PEST proteolytic signal-containing nuclear protein</t>
  </si>
  <si>
    <t>PCNP</t>
  </si>
  <si>
    <t>Q8WWB7</t>
  </si>
  <si>
    <t>Glycosylated lysosomal membrane protein</t>
  </si>
  <si>
    <t>GLMP</t>
  </si>
  <si>
    <t>Q8WWC4</t>
  </si>
  <si>
    <t>Uncharacterized protein C2orf47, mitochondrial</t>
  </si>
  <si>
    <t>C2orf47</t>
  </si>
  <si>
    <t>Q8WWI5</t>
  </si>
  <si>
    <t>Choline transporter-like protein 1</t>
  </si>
  <si>
    <t>SLC44A1</t>
  </si>
  <si>
    <t>Q8WWM7</t>
  </si>
  <si>
    <t>Ataxin-2-like protein</t>
  </si>
  <si>
    <t>ATXN2L</t>
  </si>
  <si>
    <t>Q8WWQ0</t>
  </si>
  <si>
    <t>PH-interacting protein</t>
  </si>
  <si>
    <t>PHIP</t>
  </si>
  <si>
    <t>Q8WX93</t>
  </si>
  <si>
    <t>Palladin</t>
  </si>
  <si>
    <t>PALLD</t>
  </si>
  <si>
    <t>Q8WXA9</t>
  </si>
  <si>
    <t>Splicing regulatory glutamine/lysine-rich protein 1</t>
  </si>
  <si>
    <t>SREK1</t>
  </si>
  <si>
    <t>Q8WXC6</t>
  </si>
  <si>
    <t>Myeloma-overexpressed gene 2 protein</t>
  </si>
  <si>
    <t>MYEOV2</t>
  </si>
  <si>
    <t>Q8WXD9</t>
  </si>
  <si>
    <t>Caskin-1</t>
  </si>
  <si>
    <t>CASKIN1</t>
  </si>
  <si>
    <t>Q8WXF1</t>
  </si>
  <si>
    <t>Paraspeckle component 1</t>
  </si>
  <si>
    <t>PSPC1</t>
  </si>
  <si>
    <t>Q8WXH0</t>
  </si>
  <si>
    <t>Nesprin-2</t>
  </si>
  <si>
    <t>SYNE2</t>
  </si>
  <si>
    <t>Q8WXX5</t>
  </si>
  <si>
    <t>DnaJ homolog subfamily C member 9</t>
  </si>
  <si>
    <t>DNAJC9</t>
  </si>
  <si>
    <t>Q8WYP5</t>
  </si>
  <si>
    <t>Protein ELYS</t>
  </si>
  <si>
    <t>AHCTF1</t>
  </si>
  <si>
    <t>Q8WZ82</t>
  </si>
  <si>
    <t>Ovarian cancer-associated gene 2 protein</t>
  </si>
  <si>
    <t>OVCA2</t>
  </si>
  <si>
    <t>Q8WZA0</t>
  </si>
  <si>
    <t>Protein LZIC</t>
  </si>
  <si>
    <t>LZIC</t>
  </si>
  <si>
    <t>Q8WZA9</t>
  </si>
  <si>
    <t>Immunity-related GTPase family Q protein</t>
  </si>
  <si>
    <t>IRGQ</t>
  </si>
  <si>
    <t>Q92499</t>
  </si>
  <si>
    <t>ATP-dependent RNA helicase DDX1</t>
  </si>
  <si>
    <t>DDX1</t>
  </si>
  <si>
    <t>Q92504</t>
  </si>
  <si>
    <t>Zinc transporter SLC39A7</t>
  </si>
  <si>
    <t>SLC39A7</t>
  </si>
  <si>
    <t>Q92506</t>
  </si>
  <si>
    <t>Estradiol 17-beta-dehydrogenase 8</t>
  </si>
  <si>
    <t>HSD17B8</t>
  </si>
  <si>
    <t>Q92508</t>
  </si>
  <si>
    <t>Piezo-type mechanosensitive ion channel component 1</t>
  </si>
  <si>
    <t>PIEZO1</t>
  </si>
  <si>
    <t>Q92520</t>
  </si>
  <si>
    <t>Protein FAM3C</t>
  </si>
  <si>
    <t>FAM3C</t>
  </si>
  <si>
    <t>Q92522</t>
  </si>
  <si>
    <t>Histone H1x</t>
  </si>
  <si>
    <t>H1FX</t>
  </si>
  <si>
    <t>Q92536</t>
  </si>
  <si>
    <t>Y+L amino acid transporter 2</t>
  </si>
  <si>
    <t>SLC7A6</t>
  </si>
  <si>
    <t>Q92538</t>
  </si>
  <si>
    <t>Golgi-specific brefeldin A-resistance guanine nucleotide exchange factor 1</t>
  </si>
  <si>
    <t>GBF1</t>
  </si>
  <si>
    <t>Q92541</t>
  </si>
  <si>
    <t>RNA polymerase-associated protein RTF1 homolog</t>
  </si>
  <si>
    <t>RTF1</t>
  </si>
  <si>
    <t>Q92542</t>
  </si>
  <si>
    <t>Nicastrin</t>
  </si>
  <si>
    <t>NCSTN</t>
  </si>
  <si>
    <t>Q92570</t>
  </si>
  <si>
    <t>Nuclear receptor subfamily 4 group A member 3</t>
  </si>
  <si>
    <t>NR4A3</t>
  </si>
  <si>
    <t>Q92572</t>
  </si>
  <si>
    <t>AP-3 complex subunit sigma-1</t>
  </si>
  <si>
    <t>AP3S1</t>
  </si>
  <si>
    <t>Q92575</t>
  </si>
  <si>
    <t>UBX domain-containing protein 4</t>
  </si>
  <si>
    <t>UBXN4</t>
  </si>
  <si>
    <t>Q92597</t>
  </si>
  <si>
    <t>Protein NDRG1</t>
  </si>
  <si>
    <t>NDRG1</t>
  </si>
  <si>
    <t>Q92598</t>
  </si>
  <si>
    <t>Heat shock protein 105 kDa</t>
  </si>
  <si>
    <t>HSPH1</t>
  </si>
  <si>
    <t>Q92600</t>
  </si>
  <si>
    <t>Cell differentiation protein RCD1 homolog</t>
  </si>
  <si>
    <t>RQCD1</t>
  </si>
  <si>
    <t>Q92608</t>
  </si>
  <si>
    <t>Dedicator of cytokinesis protein 2</t>
  </si>
  <si>
    <t>DOCK2</t>
  </si>
  <si>
    <t>Q92614</t>
  </si>
  <si>
    <t>Unconventional myosin-XVIIIa</t>
  </si>
  <si>
    <t>MYO18A</t>
  </si>
  <si>
    <t>Q92615</t>
  </si>
  <si>
    <t>La-related protein 4B</t>
  </si>
  <si>
    <t>LARP4B</t>
  </si>
  <si>
    <t>Q92616</t>
  </si>
  <si>
    <t>Translational activator GCN1</t>
  </si>
  <si>
    <t>GCN1L1</t>
  </si>
  <si>
    <t>Q92620</t>
  </si>
  <si>
    <t>Pre-mRNA-splicing factor ATP-dependent RNA helicase PRP16</t>
  </si>
  <si>
    <t>DHX38</t>
  </si>
  <si>
    <t>Q92621</t>
  </si>
  <si>
    <t>Nuclear pore complex protein Nup205</t>
  </si>
  <si>
    <t>NUP205</t>
  </si>
  <si>
    <t>Q92665</t>
  </si>
  <si>
    <t>28S ribosomal protein S31, mitochondrial</t>
  </si>
  <si>
    <t>MRPS31</t>
  </si>
  <si>
    <t>Q92667</t>
  </si>
  <si>
    <t>A-kinase anchor protein 1, mitochondrial</t>
  </si>
  <si>
    <t>AKAP1</t>
  </si>
  <si>
    <t>Q92670</t>
  </si>
  <si>
    <t>Putative zinc finger protein 75C</t>
  </si>
  <si>
    <t>ZNF75CP</t>
  </si>
  <si>
    <t>Q92686</t>
  </si>
  <si>
    <t>Neurogranin;NEUG(55-78)</t>
  </si>
  <si>
    <t>NRGN</t>
  </si>
  <si>
    <t>Q92688</t>
  </si>
  <si>
    <t>Acidic leucine-rich nuclear phosphoprotein 32 family member B</t>
  </si>
  <si>
    <t>ANP32B</t>
  </si>
  <si>
    <t>Q92696</t>
  </si>
  <si>
    <t>Geranylgeranyl transferase type-2 subunit alpha</t>
  </si>
  <si>
    <t>RABGGTA</t>
  </si>
  <si>
    <t>Q92733</t>
  </si>
  <si>
    <t>Proline-rich protein PRCC</t>
  </si>
  <si>
    <t>PRCC</t>
  </si>
  <si>
    <t>Q92734</t>
  </si>
  <si>
    <t>Protein TFG</t>
  </si>
  <si>
    <t>TFG</t>
  </si>
  <si>
    <t>Q92747</t>
  </si>
  <si>
    <t>Actin-related protein 2/3 complex subunit 1A</t>
  </si>
  <si>
    <t>ARPC1A</t>
  </si>
  <si>
    <t>Q92766</t>
  </si>
  <si>
    <t>Ras-responsive element-binding protein 1</t>
  </si>
  <si>
    <t>RREB1</t>
  </si>
  <si>
    <t>Q92769</t>
  </si>
  <si>
    <t>Histone deacetylase 2</t>
  </si>
  <si>
    <t>HDAC2</t>
  </si>
  <si>
    <t>Q92783</t>
  </si>
  <si>
    <t>Signal transducing adapter molecule 1</t>
  </si>
  <si>
    <t>STAM</t>
  </si>
  <si>
    <t>Q92791</t>
  </si>
  <si>
    <t>Synaptonemal complex protein SC65</t>
  </si>
  <si>
    <t>LEPREL4</t>
  </si>
  <si>
    <t>Q92793</t>
  </si>
  <si>
    <t>CREB-binding protein</t>
  </si>
  <si>
    <t>CREBBP</t>
  </si>
  <si>
    <t>Q92797</t>
  </si>
  <si>
    <t>Symplekin</t>
  </si>
  <si>
    <t>SYMPK</t>
  </si>
  <si>
    <t>Q92804</t>
  </si>
  <si>
    <t>TATA-binding protein-associated factor 2N</t>
  </si>
  <si>
    <t>TAF15</t>
  </si>
  <si>
    <t>Q92878</t>
  </si>
  <si>
    <t>DNA repair protein RAD50</t>
  </si>
  <si>
    <t>RAD50</t>
  </si>
  <si>
    <t>Q92882</t>
  </si>
  <si>
    <t>Osteoclast-stimulating factor 1</t>
  </si>
  <si>
    <t>OSTF1</t>
  </si>
  <si>
    <t>Q92890</t>
  </si>
  <si>
    <t>Ubiquitin fusion degradation protein 1 homolog</t>
  </si>
  <si>
    <t>UFD1L</t>
  </si>
  <si>
    <t>Q92896</t>
  </si>
  <si>
    <t>Golgi apparatus protein 1</t>
  </si>
  <si>
    <t>GLG1</t>
  </si>
  <si>
    <t>Q92900</t>
  </si>
  <si>
    <t>Regulator of nonsense transcripts 1</t>
  </si>
  <si>
    <t>UPF1</t>
  </si>
  <si>
    <t>Q92905</t>
  </si>
  <si>
    <t>COP9 signalosome complex subunit 5</t>
  </si>
  <si>
    <t>COPS5</t>
  </si>
  <si>
    <t>Q92917</t>
  </si>
  <si>
    <t>G patch domain and KOW motifs-containing protein</t>
  </si>
  <si>
    <t>GPKOW</t>
  </si>
  <si>
    <t>Q92922</t>
  </si>
  <si>
    <t>SWI/SNF complex subunit SMARCC1</t>
  </si>
  <si>
    <t>SMARCC1</t>
  </si>
  <si>
    <t>Q92934</t>
  </si>
  <si>
    <t>Bcl2-associated agonist of cell death</t>
  </si>
  <si>
    <t>BAD</t>
  </si>
  <si>
    <t>Q92945</t>
  </si>
  <si>
    <t>Far upstream element-binding protein 2</t>
  </si>
  <si>
    <t>KHSRP</t>
  </si>
  <si>
    <t>Q92947</t>
  </si>
  <si>
    <t>Glutaryl-CoA dehydrogenase, mitochondrial</t>
  </si>
  <si>
    <t>GCDH</t>
  </si>
  <si>
    <t>Q92973</t>
  </si>
  <si>
    <t>Transportin-1</t>
  </si>
  <si>
    <t>TNPO1</t>
  </si>
  <si>
    <t>Q92979</t>
  </si>
  <si>
    <t>Ribosomal RNA small subunit methyltransferase NEP1</t>
  </si>
  <si>
    <t>EMG1</t>
  </si>
  <si>
    <t>Q92990</t>
  </si>
  <si>
    <t>Glomulin</t>
  </si>
  <si>
    <t>GLMN</t>
  </si>
  <si>
    <t>Q93008</t>
  </si>
  <si>
    <t>Probable ubiquitin carboxyl-terminal hydrolase FAF-X</t>
  </si>
  <si>
    <t>USP9X</t>
  </si>
  <si>
    <t>Q93009</t>
  </si>
  <si>
    <t>Ubiquitin carboxyl-terminal hydrolase 7;Ubiquitin carboxyl-terminal hydrolase</t>
  </si>
  <si>
    <t>USP7</t>
  </si>
  <si>
    <t>Q93034</t>
  </si>
  <si>
    <t>Cullin-5</t>
  </si>
  <si>
    <t>CUL5</t>
  </si>
  <si>
    <t>Q93045</t>
  </si>
  <si>
    <t>Stathmin-2;Stathmin</t>
  </si>
  <si>
    <t>STMN2</t>
  </si>
  <si>
    <t>Q93050</t>
  </si>
  <si>
    <t>V-type proton ATPase 116 kDa subunit a isoform 1;V-type proton ATPase subunit a</t>
  </si>
  <si>
    <t>ATP6V0A1</t>
  </si>
  <si>
    <t>Q93052</t>
  </si>
  <si>
    <t>Lipoma-preferred partner</t>
  </si>
  <si>
    <t>LPP</t>
  </si>
  <si>
    <t>Q93084</t>
  </si>
  <si>
    <t>Sarcoplasmic/endoplasmic reticulum calcium ATPase 3</t>
  </si>
  <si>
    <t>ATP2A3</t>
  </si>
  <si>
    <t>Q969E2</t>
  </si>
  <si>
    <t>Secretory carrier-associated membrane protein 4</t>
  </si>
  <si>
    <t>SCAMP4</t>
  </si>
  <si>
    <t>Q969E8</t>
  </si>
  <si>
    <t>Pre-rRNA-processing protein TSR2 homolog</t>
  </si>
  <si>
    <t>TSR2</t>
  </si>
  <si>
    <t>Q969G5</t>
  </si>
  <si>
    <t>Protein kinase C delta-binding protein</t>
  </si>
  <si>
    <t>PRKCDBP</t>
  </si>
  <si>
    <t>Q969H8</t>
  </si>
  <si>
    <t>Myeloid-derived growth factor</t>
  </si>
  <si>
    <t>MYDGF</t>
  </si>
  <si>
    <t>Q969M3</t>
  </si>
  <si>
    <t>Protein YIPF5</t>
  </si>
  <si>
    <t>YIPF5</t>
  </si>
  <si>
    <t>Q969Q0</t>
  </si>
  <si>
    <t>60S ribosomal protein L36a-like</t>
  </si>
  <si>
    <t>RPL36AL</t>
  </si>
  <si>
    <t>Q969S3</t>
  </si>
  <si>
    <t>Zinc finger protein 622</t>
  </si>
  <si>
    <t>ZNF622</t>
  </si>
  <si>
    <t>Q969U7</t>
  </si>
  <si>
    <t>Proteasome assembly chaperone 2</t>
  </si>
  <si>
    <t>PSMG2</t>
  </si>
  <si>
    <t>Q969V3</t>
  </si>
  <si>
    <t>Nicalin</t>
  </si>
  <si>
    <t>NCLN</t>
  </si>
  <si>
    <t>Q969X5</t>
  </si>
  <si>
    <t>Endoplasmic reticulum-Golgi intermediate compartment protein 1</t>
  </si>
  <si>
    <t>ERGIC1</t>
  </si>
  <si>
    <t>Q969X6</t>
  </si>
  <si>
    <t>Cirhin</t>
  </si>
  <si>
    <t>CIRH1A</t>
  </si>
  <si>
    <t>Q969Z0</t>
  </si>
  <si>
    <t>Protein TBRG4</t>
  </si>
  <si>
    <t>TBRG4</t>
  </si>
  <si>
    <t>Q96A33</t>
  </si>
  <si>
    <t>Coiled-coil domain-containing protein 47</t>
  </si>
  <si>
    <t>CCDC47</t>
  </si>
  <si>
    <t>Q96A35</t>
  </si>
  <si>
    <t>39S ribosomal protein L24, mitochondrial</t>
  </si>
  <si>
    <t>MRPL24</t>
  </si>
  <si>
    <t>Q96A49</t>
  </si>
  <si>
    <t>Synapse-associated protein 1</t>
  </si>
  <si>
    <t>SYAP1</t>
  </si>
  <si>
    <t>Q96A65</t>
  </si>
  <si>
    <t>Exocyst complex component 4</t>
  </si>
  <si>
    <t>EXOC4</t>
  </si>
  <si>
    <t>Q96AB3</t>
  </si>
  <si>
    <t>Isochorismatase domain-containing protein 2, mitochondrial</t>
  </si>
  <si>
    <t>ISOC2</t>
  </si>
  <si>
    <t>Q96AC1</t>
  </si>
  <si>
    <t>Fermitin family homolog 2</t>
  </si>
  <si>
    <t>FERMT2</t>
  </si>
  <si>
    <t>Q96AE4</t>
  </si>
  <si>
    <t>Far upstream element-binding protein 1</t>
  </si>
  <si>
    <t>FUBP1</t>
  </si>
  <si>
    <t>Q96AE7</t>
  </si>
  <si>
    <t>Tetratricopeptide repeat protein 17</t>
  </si>
  <si>
    <t>TTC17</t>
  </si>
  <si>
    <t>Q96AG3</t>
  </si>
  <si>
    <t>Solute carrier family 25 member 46</t>
  </si>
  <si>
    <t>SLC25A46</t>
  </si>
  <si>
    <t>Q96AG4</t>
  </si>
  <si>
    <t>Leucine-rich repeat-containing protein 59</t>
  </si>
  <si>
    <t>LRRC59</t>
  </si>
  <si>
    <t>Q96AQ6</t>
  </si>
  <si>
    <t>Pre-B-cell leukemia transcription factor-interacting protein 1</t>
  </si>
  <si>
    <t>PBXIP1</t>
  </si>
  <si>
    <t>Q96AT1</t>
  </si>
  <si>
    <t>Uncharacterized protein KIAA1143</t>
  </si>
  <si>
    <t>KIAA1143</t>
  </si>
  <si>
    <t>Q96AT9</t>
  </si>
  <si>
    <t>Ribulose-phosphate 3-epimerase</t>
  </si>
  <si>
    <t>RPE</t>
  </si>
  <si>
    <t>Q96AY3</t>
  </si>
  <si>
    <t>Peptidyl-prolyl cis-trans isomerase FKBP10</t>
  </si>
  <si>
    <t>FKBP10</t>
  </si>
  <si>
    <t>Q96B23</t>
  </si>
  <si>
    <t>Uncharacterized protein C18orf25</t>
  </si>
  <si>
    <t>C18orf25</t>
  </si>
  <si>
    <t>Q96B26</t>
  </si>
  <si>
    <t>Exosome complex component RRP43</t>
  </si>
  <si>
    <t>EXOSC8</t>
  </si>
  <si>
    <t>Q96B36</t>
  </si>
  <si>
    <t>Proline-rich AKT1 substrate 1</t>
  </si>
  <si>
    <t>AKT1S1</t>
  </si>
  <si>
    <t>Q96B49</t>
  </si>
  <si>
    <t>Mitochondrial import receptor subunit TOM6 homolog</t>
  </si>
  <si>
    <t>TOMM6</t>
  </si>
  <si>
    <t>Q96BJ3</t>
  </si>
  <si>
    <t>Axin interactor, dorsalization-associated protein</t>
  </si>
  <si>
    <t>AIDA</t>
  </si>
  <si>
    <t>Q96BN8</t>
  </si>
  <si>
    <t>Ubiquitin thioesterase otulin</t>
  </si>
  <si>
    <t>OTULIN</t>
  </si>
  <si>
    <t>Q96BR5</t>
  </si>
  <si>
    <t>Cytochrome c oxidase assembly factor 7</t>
  </si>
  <si>
    <t>COA7</t>
  </si>
  <si>
    <t>Q96BW5</t>
  </si>
  <si>
    <t>Phosphotriesterase-related protein</t>
  </si>
  <si>
    <t>PTER</t>
  </si>
  <si>
    <t>Q96BW9</t>
  </si>
  <si>
    <t>Phosphatidate cytidylyltransferase, mitochondrial</t>
  </si>
  <si>
    <t>TAMM41</t>
  </si>
  <si>
    <t>Q96C01</t>
  </si>
  <si>
    <t>Protein FAM136A</t>
  </si>
  <si>
    <t>FAM136A</t>
  </si>
  <si>
    <t>Q96C19</t>
  </si>
  <si>
    <t>EF-hand domain-containing protein D2</t>
  </si>
  <si>
    <t>EFHD2</t>
  </si>
  <si>
    <t>Q96C23</t>
  </si>
  <si>
    <t>Aldose 1-epimerase</t>
  </si>
  <si>
    <t>GALM</t>
  </si>
  <si>
    <t>Q96C86</t>
  </si>
  <si>
    <t>m7GpppX diphosphatase</t>
  </si>
  <si>
    <t>DCPS</t>
  </si>
  <si>
    <t>Q96C90</t>
  </si>
  <si>
    <t>Protein phosphatase 1 regulatory subunit 14B</t>
  </si>
  <si>
    <t>PPP1R14B</t>
  </si>
  <si>
    <t>Q96CP2</t>
  </si>
  <si>
    <t>FLYWCH family member 2</t>
  </si>
  <si>
    <t>FLYWCH2</t>
  </si>
  <si>
    <t>Q96CS3</t>
  </si>
  <si>
    <t>FAS-associated factor 2</t>
  </si>
  <si>
    <t>FAF2</t>
  </si>
  <si>
    <t>Q96CT7</t>
  </si>
  <si>
    <t>Coiled-coil domain-containing protein 124</t>
  </si>
  <si>
    <t>CCDC124</t>
  </si>
  <si>
    <t>Q96CW5</t>
  </si>
  <si>
    <t>Gamma-tubulin complex component 3</t>
  </si>
  <si>
    <t>TUBGCP3</t>
  </si>
  <si>
    <t>Q96D15</t>
  </si>
  <si>
    <t>Reticulocalbin-3</t>
  </si>
  <si>
    <t>RCN3</t>
  </si>
  <si>
    <t>Q96DE0</t>
  </si>
  <si>
    <t>U8 snoRNA-decapping enzyme;Protein syndesmos</t>
  </si>
  <si>
    <t>NUDT16</t>
  </si>
  <si>
    <t>Q96DG6</t>
  </si>
  <si>
    <t>Carboxymethylenebutenolidase homolog</t>
  </si>
  <si>
    <t>CMBL</t>
  </si>
  <si>
    <t>Q96DH6</t>
  </si>
  <si>
    <t>RNA-binding protein Musashi homolog 2</t>
  </si>
  <si>
    <t>MSI2</t>
  </si>
  <si>
    <t>Q96DI7</t>
  </si>
  <si>
    <t>U5 small nuclear ribonucleoprotein 40 kDa protein</t>
  </si>
  <si>
    <t>SNRNP40</t>
  </si>
  <si>
    <t>Q96DV4</t>
  </si>
  <si>
    <t>39S ribosomal protein L38, mitochondrial</t>
  </si>
  <si>
    <t>MRPL38</t>
  </si>
  <si>
    <t>R4GN94</t>
  </si>
  <si>
    <t>Ankyrin repeat and SOCS box protein 9</t>
  </si>
  <si>
    <t>ASB9</t>
  </si>
  <si>
    <t>Q96DZ1</t>
  </si>
  <si>
    <t>Endoplasmic reticulum lectin 1</t>
  </si>
  <si>
    <t>ERLEC1</t>
  </si>
  <si>
    <t>Q96E11</t>
  </si>
  <si>
    <t>Ribosome-recycling factor, mitochondrial</t>
  </si>
  <si>
    <t>MRRF</t>
  </si>
  <si>
    <t>Q96E39</t>
  </si>
  <si>
    <t>RNA binding motif protein, X-linked-like-1</t>
  </si>
  <si>
    <t>RBMXL1</t>
  </si>
  <si>
    <t>Q96EC8</t>
  </si>
  <si>
    <t>Protein YIPF6</t>
  </si>
  <si>
    <t>YIPF6</t>
  </si>
  <si>
    <t>Q96EE3</t>
  </si>
  <si>
    <t>Nucleoporin SEH1</t>
  </si>
  <si>
    <t>SEH1L</t>
  </si>
  <si>
    <t>Q96EK6</t>
  </si>
  <si>
    <t>Glucosamine 6-phosphate N-acetyltransferase</t>
  </si>
  <si>
    <t>GNPNAT1</t>
  </si>
  <si>
    <t>Q96EL3</t>
  </si>
  <si>
    <t>39S ribosomal protein L53, mitochondrial</t>
  </si>
  <si>
    <t>MRPL53</t>
  </si>
  <si>
    <t>Q96EN8</t>
  </si>
  <si>
    <t>Molybdenum cofactor sulfurase</t>
  </si>
  <si>
    <t>MOCOS</t>
  </si>
  <si>
    <t>Q96ER9</t>
  </si>
  <si>
    <t>Coiled-coil domain-containing protein 51</t>
  </si>
  <si>
    <t>CCDC51</t>
  </si>
  <si>
    <t>Q96EU6</t>
  </si>
  <si>
    <t>Ribosomal RNA processing protein 36 homolog</t>
  </si>
  <si>
    <t>RRP36</t>
  </si>
  <si>
    <t>Q96EV2</t>
  </si>
  <si>
    <t>RNA-binding protein 33</t>
  </si>
  <si>
    <t>RBM33</t>
  </si>
  <si>
    <t>Q96EY1</t>
  </si>
  <si>
    <t>DnaJ homolog subfamily A member 3, mitochondrial</t>
  </si>
  <si>
    <t>DNAJA3</t>
  </si>
  <si>
    <t>Q96EY7</t>
  </si>
  <si>
    <t>Pentatricopeptide repeat domain-containing protein 3, mitochondrial</t>
  </si>
  <si>
    <t>PTCD3</t>
  </si>
  <si>
    <t>S4R3P5</t>
  </si>
  <si>
    <t>Cob(I)yrinic acid a,c-diamide adenosyltransferase, mitochondrial</t>
  </si>
  <si>
    <t>MMAB</t>
  </si>
  <si>
    <t>Q96F63</t>
  </si>
  <si>
    <t>Coiled-coil domain-containing protein 97</t>
  </si>
  <si>
    <t>CCDC97</t>
  </si>
  <si>
    <t>Q96F86</t>
  </si>
  <si>
    <t>Enhancer of mRNA-decapping protein 3</t>
  </si>
  <si>
    <t>EDC3</t>
  </si>
  <si>
    <t>Q96FJ2</t>
  </si>
  <si>
    <t>Dynein light chain 2, cytoplasmic</t>
  </si>
  <si>
    <t>DYNLL2</t>
  </si>
  <si>
    <t>Q96FN4</t>
  </si>
  <si>
    <t>Copine-2</t>
  </si>
  <si>
    <t>CPNE2</t>
  </si>
  <si>
    <t>Q96FT9</t>
  </si>
  <si>
    <t>Intraflagellar transport protein 43 homolog</t>
  </si>
  <si>
    <t>IFT43</t>
  </si>
  <si>
    <t>Q96FX7</t>
  </si>
  <si>
    <t>tRNA (adenine(58)-N(1))-methyltransferase catalytic subunit TRMT61A</t>
  </si>
  <si>
    <t>TRMT61A</t>
  </si>
  <si>
    <t>Q96G03</t>
  </si>
  <si>
    <t>Phosphoglucomutase-2</t>
  </si>
  <si>
    <t>PGM2</t>
  </si>
  <si>
    <t>Q96G23</t>
  </si>
  <si>
    <t>Ceramide synthase 2</t>
  </si>
  <si>
    <t>CERS2</t>
  </si>
  <si>
    <t>Q96G25</t>
  </si>
  <si>
    <t>Mediator of RNA polymerase II transcription subunit 8</t>
  </si>
  <si>
    <t>MED8</t>
  </si>
  <si>
    <t>Q96G46</t>
  </si>
  <si>
    <t>tRNA-dihydrouridine(47) synthase [NAD(P)(+)]-like</t>
  </si>
  <si>
    <t>DUS3L</t>
  </si>
  <si>
    <t>Q96GA3</t>
  </si>
  <si>
    <t>Protein LTV1 homolog</t>
  </si>
  <si>
    <t>LTV1</t>
  </si>
  <si>
    <t>Q96GC9</t>
  </si>
  <si>
    <t>Vacuole membrane protein 1</t>
  </si>
  <si>
    <t>VMP1</t>
  </si>
  <si>
    <t>Q96GK7</t>
  </si>
  <si>
    <t>Fumarylacetoacetate hydrolase domain-containing protein 2A;Fumarylacetoacetate hydrolase domain-containing protein 2B</t>
  </si>
  <si>
    <t>FAHD2A</t>
  </si>
  <si>
    <t>Q96GM5</t>
  </si>
  <si>
    <t>SWI/SNF-related matrix-associated actin-dependent regulator of chromatin subfamily D member 1</t>
  </si>
  <si>
    <t>SMARCD1</t>
  </si>
  <si>
    <t>Q96GM8</t>
  </si>
  <si>
    <t>Target of EGR1 protein 1</t>
  </si>
  <si>
    <t>TOE1</t>
  </si>
  <si>
    <t>Q96GX2</t>
  </si>
  <si>
    <t>Putative ataxin-7-like protein 3B</t>
  </si>
  <si>
    <t>ATXN7L3B</t>
  </si>
  <si>
    <t>Q96H79</t>
  </si>
  <si>
    <t>Zinc finger CCCH-type antiviral protein 1-like</t>
  </si>
  <si>
    <t>ZC3HAV1L</t>
  </si>
  <si>
    <t>Q96HC4</t>
  </si>
  <si>
    <t>PDZ and LIM domain protein 5</t>
  </si>
  <si>
    <t>PDLIM5</t>
  </si>
  <si>
    <t>Q96HE7</t>
  </si>
  <si>
    <t>ERO1-like protein alpha</t>
  </si>
  <si>
    <t>ERO1L</t>
  </si>
  <si>
    <t>Q96HH9</t>
  </si>
  <si>
    <t>Q96HN2</t>
  </si>
  <si>
    <t>Putative adenosylhomocysteinase 3;Adenosylhomocysteinase</t>
  </si>
  <si>
    <t>AHCYL2</t>
  </si>
  <si>
    <t>Q96HR8</t>
  </si>
  <si>
    <t>H/ACA ribonucleoprotein complex non-core subunit NAF1</t>
  </si>
  <si>
    <t>NAF1</t>
  </si>
  <si>
    <t>Q96HR9</t>
  </si>
  <si>
    <t>Receptor expression-enhancing protein 6;Receptor expression-enhancing protein</t>
  </si>
  <si>
    <t>REEP6</t>
  </si>
  <si>
    <t>Q96HS1</t>
  </si>
  <si>
    <t>Serine/threonine-protein phosphatase PGAM5, mitochondrial</t>
  </si>
  <si>
    <t>PGAM5</t>
  </si>
  <si>
    <t>Q96HY6</t>
  </si>
  <si>
    <t>DDRGK domain-containing protein 1</t>
  </si>
  <si>
    <t>DDRGK1</t>
  </si>
  <si>
    <t>Q96HY7</t>
  </si>
  <si>
    <t>Probable 2-oxoglutarate dehydrogenase E1 component DHKTD1, mitochondrial</t>
  </si>
  <si>
    <t>DHTKD1</t>
  </si>
  <si>
    <t>Q96I24</t>
  </si>
  <si>
    <t>Far upstream element-binding protein 3</t>
  </si>
  <si>
    <t>FUBP3</t>
  </si>
  <si>
    <t>Q96I25</t>
  </si>
  <si>
    <t>Splicing factor 45</t>
  </si>
  <si>
    <t>RBM17</t>
  </si>
  <si>
    <t>Q96I51</t>
  </si>
  <si>
    <t>Williams-Beuren syndrome chromosomal region 16 protein</t>
  </si>
  <si>
    <t>WBSCR16</t>
  </si>
  <si>
    <t>Q96I59</t>
  </si>
  <si>
    <t>Probable asparagine--tRNA ligase, mitochondrial</t>
  </si>
  <si>
    <t>NARS2</t>
  </si>
  <si>
    <t>Q96I99</t>
  </si>
  <si>
    <t>Succinyl-CoA ligase [GDP-forming] subunit beta, mitochondrial</t>
  </si>
  <si>
    <t>SUCLG2</t>
  </si>
  <si>
    <t>Q96IJ6</t>
  </si>
  <si>
    <t>Mannose-1-phosphate guanyltransferase alpha</t>
  </si>
  <si>
    <t>GMPPA</t>
  </si>
  <si>
    <t>Q96IR7</t>
  </si>
  <si>
    <t>4-hydroxyphenylpyruvate dioxygenase-like protein</t>
  </si>
  <si>
    <t>HPDL</t>
  </si>
  <si>
    <t>Q96IU4</t>
  </si>
  <si>
    <t>Alpha/beta hydrolase domain-containing protein 14B</t>
  </si>
  <si>
    <t>ABHD14B</t>
  </si>
  <si>
    <t>Q96IV0</t>
  </si>
  <si>
    <t>Peptide-N(4)-(N-acetyl-beta-glucosaminyl)asparagine amidase</t>
  </si>
  <si>
    <t>NGLY1</t>
  </si>
  <si>
    <t>Q96IX5</t>
  </si>
  <si>
    <t>Up-regulated during skeletal muscle growth protein 5</t>
  </si>
  <si>
    <t>USMG5</t>
  </si>
  <si>
    <t>Q96IZ0</t>
  </si>
  <si>
    <t>PRKC apoptosis WT1 regulator protein</t>
  </si>
  <si>
    <t>PAWR</t>
  </si>
  <si>
    <t>Q96J01</t>
  </si>
  <si>
    <t>THO complex subunit 3</t>
  </si>
  <si>
    <t>THOC3</t>
  </si>
  <si>
    <t>Q96JB2</t>
  </si>
  <si>
    <t>Conserved oligomeric Golgi complex subunit 3</t>
  </si>
  <si>
    <t>COG3</t>
  </si>
  <si>
    <t>Q96JB5</t>
  </si>
  <si>
    <t>CDK5 regulatory subunit-associated protein 3</t>
  </si>
  <si>
    <t>CDK5RAP3</t>
  </si>
  <si>
    <t>Q96JJ7</t>
  </si>
  <si>
    <t>Protein disulfide-isomerase TMX3</t>
  </si>
  <si>
    <t>TMX3</t>
  </si>
  <si>
    <t>Q96JM3</t>
  </si>
  <si>
    <t>Chromosome alignment-maintaining phosphoprotein 1</t>
  </si>
  <si>
    <t>CHAMP1</t>
  </si>
  <si>
    <t>Q96K17</t>
  </si>
  <si>
    <t>Transcription factor BTF3 homolog 4;Transcription factor BTF3</t>
  </si>
  <si>
    <t>BTF3L4</t>
  </si>
  <si>
    <t>Q96K37</t>
  </si>
  <si>
    <t>Solute carrier family 35 member E1</t>
  </si>
  <si>
    <t>SLC35E1</t>
  </si>
  <si>
    <t>Q96K76</t>
  </si>
  <si>
    <t>Ubiquitin carboxyl-terminal hydrolase 47</t>
  </si>
  <si>
    <t>USP47</t>
  </si>
  <si>
    <t>Q96KB5</t>
  </si>
  <si>
    <t>Lymphokine-activated killer T-cell-originated protein kinase</t>
  </si>
  <si>
    <t>PBK</t>
  </si>
  <si>
    <t>Q96KC8</t>
  </si>
  <si>
    <t>DnaJ homolog subfamily C member 1</t>
  </si>
  <si>
    <t>DNAJC1</t>
  </si>
  <si>
    <t>Q96KP1</t>
  </si>
  <si>
    <t>Exocyst complex component 2</t>
  </si>
  <si>
    <t>EXOC2</t>
  </si>
  <si>
    <t>Q96KP4</t>
  </si>
  <si>
    <t>Cytosolic non-specific dipeptidase</t>
  </si>
  <si>
    <t>CNDP2</t>
  </si>
  <si>
    <t>Q96KR1</t>
  </si>
  <si>
    <t>Zinc finger RNA-binding protein</t>
  </si>
  <si>
    <t>ZFR</t>
  </si>
  <si>
    <t>Q96L73</t>
  </si>
  <si>
    <t>Histone-lysine N-methyltransferase, H3 lysine-36 and H4 lysine-20 specific</t>
  </si>
  <si>
    <t>NSD1</t>
  </si>
  <si>
    <t>Q96L92</t>
  </si>
  <si>
    <t>Sorting nexin-27</t>
  </si>
  <si>
    <t>SNX27</t>
  </si>
  <si>
    <t>Q96LD4</t>
  </si>
  <si>
    <t>Tripartite motif-containing protein 47</t>
  </si>
  <si>
    <t>TRIM47</t>
  </si>
  <si>
    <t>Q96LJ7</t>
  </si>
  <si>
    <t>Dehydrogenase/reductase SDR family member 1</t>
  </si>
  <si>
    <t>DHRS1</t>
  </si>
  <si>
    <t>Q96M27</t>
  </si>
  <si>
    <t>Protein PRRC1</t>
  </si>
  <si>
    <t>PRRC1</t>
  </si>
  <si>
    <t>Q96M83</t>
  </si>
  <si>
    <t>Coiled-coil domain-containing protein 7</t>
  </si>
  <si>
    <t>CCDC7</t>
  </si>
  <si>
    <t>Q96ME1</t>
  </si>
  <si>
    <t>Q96MX6</t>
  </si>
  <si>
    <t>WD repeat-containing protein 92</t>
  </si>
  <si>
    <t>WDR92</t>
  </si>
  <si>
    <t>Q96N66</t>
  </si>
  <si>
    <t>Lysophospholipid acyltransferase 7</t>
  </si>
  <si>
    <t>MBOAT7</t>
  </si>
  <si>
    <t>Q96N67</t>
  </si>
  <si>
    <t>Dedicator of cytokinesis protein 7</t>
  </si>
  <si>
    <t>DOCK7</t>
  </si>
  <si>
    <t>Q96NB3</t>
  </si>
  <si>
    <t>Zinc finger protein 830</t>
  </si>
  <si>
    <t>ZNF830</t>
  </si>
  <si>
    <t>R4GMX9</t>
  </si>
  <si>
    <t>Zinc finger matrin-type protein 2</t>
  </si>
  <si>
    <t>ZMAT2</t>
  </si>
  <si>
    <t>Q96NL8</t>
  </si>
  <si>
    <t>Protein C8orf37</t>
  </si>
  <si>
    <t>C8orf37</t>
  </si>
  <si>
    <t>Q96P11</t>
  </si>
  <si>
    <t>Probable 28S rRNA (cytosine-C(5))-methyltransferase</t>
  </si>
  <si>
    <t>NSUN5</t>
  </si>
  <si>
    <t>Q96P16</t>
  </si>
  <si>
    <t>Regulation of nuclear pre-mRNA domain-containing protein 1A</t>
  </si>
  <si>
    <t>RPRD1A</t>
  </si>
  <si>
    <t>Q96P70</t>
  </si>
  <si>
    <t>Importin-9</t>
  </si>
  <si>
    <t>IPO9</t>
  </si>
  <si>
    <t>Q96PK6</t>
  </si>
  <si>
    <t>RNA-binding protein 14</t>
  </si>
  <si>
    <t>RBM14</t>
  </si>
  <si>
    <t>Q96PU4</t>
  </si>
  <si>
    <t>E3 ubiquitin-protein ligase UHRF2</t>
  </si>
  <si>
    <t>UHRF2</t>
  </si>
  <si>
    <t>Q96PU5</t>
  </si>
  <si>
    <t>E3 ubiquitin-protein ligase NEDD4-like</t>
  </si>
  <si>
    <t>NEDD4L</t>
  </si>
  <si>
    <t>Q96PU8</t>
  </si>
  <si>
    <t>Protein quaking</t>
  </si>
  <si>
    <t>QKI</t>
  </si>
  <si>
    <t>Q96PZ0</t>
  </si>
  <si>
    <t>Pseudouridylate synthase 7 homolog</t>
  </si>
  <si>
    <t>PUS7</t>
  </si>
  <si>
    <t>Q96Q11</t>
  </si>
  <si>
    <t>CCA tRNA nucleotidyltransferase 1, mitochondrial</t>
  </si>
  <si>
    <t>TRNT1</t>
  </si>
  <si>
    <t>Q96QC0</t>
  </si>
  <si>
    <t>Serine/threonine-protein phosphatase 1 regulatory subunit 10</t>
  </si>
  <si>
    <t>PPP1R10</t>
  </si>
  <si>
    <t>Q96QD8</t>
  </si>
  <si>
    <t>Sodium-coupled neutral amino acid transporter 2</t>
  </si>
  <si>
    <t>SLC38A2</t>
  </si>
  <si>
    <t>Q96QK1</t>
  </si>
  <si>
    <t>Vacuolar protein sorting-associated protein 35</t>
  </si>
  <si>
    <t>VPS35</t>
  </si>
  <si>
    <t>Q96QR8</t>
  </si>
  <si>
    <t>Transcriptional activator protein Pur-beta</t>
  </si>
  <si>
    <t>PURB</t>
  </si>
  <si>
    <t>Q96QU8</t>
  </si>
  <si>
    <t>Exportin-6</t>
  </si>
  <si>
    <t>XPO6</t>
  </si>
  <si>
    <t>Q96R05</t>
  </si>
  <si>
    <t>Retinoid-binding protein 7</t>
  </si>
  <si>
    <t>RBP7</t>
  </si>
  <si>
    <t>Q96R06</t>
  </si>
  <si>
    <t>Sperm-associated antigen 5</t>
  </si>
  <si>
    <t>SPAG5</t>
  </si>
  <si>
    <t>Q96RD7</t>
  </si>
  <si>
    <t>Pannexin-1</t>
  </si>
  <si>
    <t>PANX1</t>
  </si>
  <si>
    <t>Q96RE7</t>
  </si>
  <si>
    <t>Nucleus accumbens-associated protein 1</t>
  </si>
  <si>
    <t>NACC1</t>
  </si>
  <si>
    <t>Q96RF0</t>
  </si>
  <si>
    <t>Sorting nexin-18</t>
  </si>
  <si>
    <t>SNX18</t>
  </si>
  <si>
    <t>Q96RN5</t>
  </si>
  <si>
    <t>Mediator of RNA polymerase II transcription subunit 15</t>
  </si>
  <si>
    <t>MED15</t>
  </si>
  <si>
    <t>Q96RP9</t>
  </si>
  <si>
    <t>Elongation factor G, mitochondrial</t>
  </si>
  <si>
    <t>GFM1</t>
  </si>
  <si>
    <t>Q96RQ9</t>
  </si>
  <si>
    <t>L-amino-acid oxidase</t>
  </si>
  <si>
    <t>IL4I1</t>
  </si>
  <si>
    <t>Q96RS0</t>
  </si>
  <si>
    <t>Trimethylguanosine synthase</t>
  </si>
  <si>
    <t>TGS1</t>
  </si>
  <si>
    <t>Q96RS6</t>
  </si>
  <si>
    <t>NudC domain-containing protein 1</t>
  </si>
  <si>
    <t>NUDCD1</t>
  </si>
  <si>
    <t>Q96RT1</t>
  </si>
  <si>
    <t>Protein LAP2</t>
  </si>
  <si>
    <t>ERBB2IP</t>
  </si>
  <si>
    <t>Q96S59</t>
  </si>
  <si>
    <t>Ran-binding protein 9</t>
  </si>
  <si>
    <t>RANBP9</t>
  </si>
  <si>
    <t>Q96S66</t>
  </si>
  <si>
    <t>Chloride channel CLIC-like protein 1</t>
  </si>
  <si>
    <t>CLCC1</t>
  </si>
  <si>
    <t>Q96S82</t>
  </si>
  <si>
    <t>Ubiquitin-like protein 7</t>
  </si>
  <si>
    <t>UBL7</t>
  </si>
  <si>
    <t>Q96S94</t>
  </si>
  <si>
    <t>Cyclin-L2</t>
  </si>
  <si>
    <t>CCNL2</t>
  </si>
  <si>
    <t>Q96SI9</t>
  </si>
  <si>
    <t>Spermatid perinuclear RNA-binding protein</t>
  </si>
  <si>
    <t>STRBP</t>
  </si>
  <si>
    <t>Q96SK2</t>
  </si>
  <si>
    <t>Transmembrane protein 209</t>
  </si>
  <si>
    <t>TMEM209</t>
  </si>
  <si>
    <t>Q96ST2</t>
  </si>
  <si>
    <t>Protein IWS1 homolog</t>
  </si>
  <si>
    <t>IWS1</t>
  </si>
  <si>
    <t>Q96ST3</t>
  </si>
  <si>
    <t>Paired amphipathic helix protein Sin3a</t>
  </si>
  <si>
    <t>SIN3A</t>
  </si>
  <si>
    <t>Q96SU4</t>
  </si>
  <si>
    <t>Oxysterol-binding protein-related protein 9</t>
  </si>
  <si>
    <t>OSBPL9</t>
  </si>
  <si>
    <t>Q96T23</t>
  </si>
  <si>
    <t>Remodeling and spacing factor 1</t>
  </si>
  <si>
    <t>RSF1</t>
  </si>
  <si>
    <t>Q96T51</t>
  </si>
  <si>
    <t>RUN and FYVE domain-containing protein 1</t>
  </si>
  <si>
    <t>RUFY1</t>
  </si>
  <si>
    <t>Q96T58</t>
  </si>
  <si>
    <t>Msx2-interacting protein</t>
  </si>
  <si>
    <t>SPEN</t>
  </si>
  <si>
    <t>Q96T76</t>
  </si>
  <si>
    <t>MMS19 nucleotide excision repair protein homolog</t>
  </si>
  <si>
    <t>MMS19</t>
  </si>
  <si>
    <t>Q96TA1</t>
  </si>
  <si>
    <t>Niban-like protein 1</t>
  </si>
  <si>
    <t>FAM129B</t>
  </si>
  <si>
    <t>Q96TA2</t>
  </si>
  <si>
    <t>ATP-dependent zinc metalloprotease YME1L1</t>
  </si>
  <si>
    <t>YME1L1</t>
  </si>
  <si>
    <t>Q96TC7</t>
  </si>
  <si>
    <t>Regulator of microtubule dynamics protein 3</t>
  </si>
  <si>
    <t>RMDN3</t>
  </si>
  <si>
    <t>Q99436</t>
  </si>
  <si>
    <t>Proteasome subunit beta type-7</t>
  </si>
  <si>
    <t>PSMB7</t>
  </si>
  <si>
    <t>Q99459</t>
  </si>
  <si>
    <t>Cell division cycle 5-like protein</t>
  </si>
  <si>
    <t>CDC5L</t>
  </si>
  <si>
    <t>Q99460</t>
  </si>
  <si>
    <t>26S proteasome non-ATPase regulatory subunit 1</t>
  </si>
  <si>
    <t>PSMD1</t>
  </si>
  <si>
    <t>Q99471</t>
  </si>
  <si>
    <t>Prefoldin subunit 5</t>
  </si>
  <si>
    <t>PFDN5</t>
  </si>
  <si>
    <t>X6RFN3</t>
  </si>
  <si>
    <t>E3 ubiquitin-protein ligase RING2</t>
  </si>
  <si>
    <t>RNF2</t>
  </si>
  <si>
    <t>Q99497</t>
  </si>
  <si>
    <t>Protein deglycase DJ-1</t>
  </si>
  <si>
    <t>PARK7</t>
  </si>
  <si>
    <t>Q99523</t>
  </si>
  <si>
    <t>Sortilin</t>
  </si>
  <si>
    <t>SORT1</t>
  </si>
  <si>
    <t>Q99536</t>
  </si>
  <si>
    <t>Synaptic vesicle membrane protein VAT-1 homolog</t>
  </si>
  <si>
    <t>VAT1</t>
  </si>
  <si>
    <t>Q99543</t>
  </si>
  <si>
    <t>DnaJ homolog subfamily C member 2;DnaJ homolog subfamily C member 2, N-terminally processed</t>
  </si>
  <si>
    <t>DNAJC2</t>
  </si>
  <si>
    <t>Q99549</t>
  </si>
  <si>
    <t>M-phase phosphoprotein 8</t>
  </si>
  <si>
    <t>MPHOSPH8</t>
  </si>
  <si>
    <t>Q99575</t>
  </si>
  <si>
    <t>Ribonucleases P/MRP protein subunit POP1</t>
  </si>
  <si>
    <t>POP1</t>
  </si>
  <si>
    <t>V9GY02</t>
  </si>
  <si>
    <t>Max-binding protein MNT</t>
  </si>
  <si>
    <t>MNT</t>
  </si>
  <si>
    <t>Q99584</t>
  </si>
  <si>
    <t>Protein S100-A13</t>
  </si>
  <si>
    <t>S100A13</t>
  </si>
  <si>
    <t>Q99590</t>
  </si>
  <si>
    <t>Protein SCAF11</t>
  </si>
  <si>
    <t>SCAF11</t>
  </si>
  <si>
    <t>Q99595</t>
  </si>
  <si>
    <t>Mitochondrial import inner membrane translocase subunit Tim17-A</t>
  </si>
  <si>
    <t>TIMM17A</t>
  </si>
  <si>
    <t>Q99598</t>
  </si>
  <si>
    <t>Translin-associated protein X</t>
  </si>
  <si>
    <t>TSNAX</t>
  </si>
  <si>
    <t>Q99613</t>
  </si>
  <si>
    <t>Eukaryotic translation initiation factor 3 subunit C;Eukaryotic translation initiation factor 3 subunit C-like protein</t>
  </si>
  <si>
    <t>EIF3C</t>
  </si>
  <si>
    <t>Q99614</t>
  </si>
  <si>
    <t>Tetratricopeptide repeat protein 1</t>
  </si>
  <si>
    <t>TTC1</t>
  </si>
  <si>
    <t>Q99615</t>
  </si>
  <si>
    <t>DnaJ homolog subfamily C member 7</t>
  </si>
  <si>
    <t>DNAJC7</t>
  </si>
  <si>
    <t>Q99622</t>
  </si>
  <si>
    <t>Protein C10</t>
  </si>
  <si>
    <t>C12orf57</t>
  </si>
  <si>
    <t>Q99653</t>
  </si>
  <si>
    <t>Calcineurin B homologous protein 1</t>
  </si>
  <si>
    <t>CHP1</t>
  </si>
  <si>
    <t>Q99661</t>
  </si>
  <si>
    <t>Kinesin-like protein KIF2C;Kinesin-like protein</t>
  </si>
  <si>
    <t>KIF2C</t>
  </si>
  <si>
    <t>Q99707</t>
  </si>
  <si>
    <t>Methionine synthase</t>
  </si>
  <si>
    <t>MTR</t>
  </si>
  <si>
    <t>Q99714</t>
  </si>
  <si>
    <t>3-hydroxyacyl-CoA dehydrogenase type-2</t>
  </si>
  <si>
    <t>HSD17B10</t>
  </si>
  <si>
    <t>Q99720</t>
  </si>
  <si>
    <t>Sigma non-opioid intracellular receptor 1</t>
  </si>
  <si>
    <t>SIGMAR1</t>
  </si>
  <si>
    <t>Q99729</t>
  </si>
  <si>
    <t>Heterogeneous nuclear ribonucleoprotein A/B</t>
  </si>
  <si>
    <t>HNRNPAB</t>
  </si>
  <si>
    <t>Q99733</t>
  </si>
  <si>
    <t>Nucleosome assembly protein 1-like 4</t>
  </si>
  <si>
    <t>NAP1L4</t>
  </si>
  <si>
    <t>Q99735</t>
  </si>
  <si>
    <t>Microsomal glutathione S-transferase 2</t>
  </si>
  <si>
    <t>MGST2</t>
  </si>
  <si>
    <t>Q99747</t>
  </si>
  <si>
    <t>Gamma-soluble NSF attachment protein</t>
  </si>
  <si>
    <t>NAPG</t>
  </si>
  <si>
    <t>Q99757</t>
  </si>
  <si>
    <t>Thioredoxin, mitochondrial</t>
  </si>
  <si>
    <t>TXN2</t>
  </si>
  <si>
    <t>Q99797</t>
  </si>
  <si>
    <t>Mitochondrial intermediate peptidase</t>
  </si>
  <si>
    <t>MIPEP</t>
  </si>
  <si>
    <t>Q99805</t>
  </si>
  <si>
    <t>Transmembrane 9 superfamily member 2</t>
  </si>
  <si>
    <t>TM9SF2</t>
  </si>
  <si>
    <t>Q99808</t>
  </si>
  <si>
    <t>Equilibrative nucleoside transporter 1</t>
  </si>
  <si>
    <t>SLC29A1</t>
  </si>
  <si>
    <t>Q99829</t>
  </si>
  <si>
    <t>Copine-1</t>
  </si>
  <si>
    <t>CPNE1</t>
  </si>
  <si>
    <t>Q99832</t>
  </si>
  <si>
    <t>T-complex protein 1 subunit eta</t>
  </si>
  <si>
    <t>CCT7</t>
  </si>
  <si>
    <t>Q99873</t>
  </si>
  <si>
    <t>Protein arginine N-methyltransferase 1</t>
  </si>
  <si>
    <t>PRMT1</t>
  </si>
  <si>
    <t>Q99879</t>
  </si>
  <si>
    <t>Histone H2B type 1-M;Histone H2B;Histone H2B type 1-N;Histone H2B type 1-H;Histone H2B type 2-F;Histone H2B type 1-C/E/F/G/I;Histone H2B type 1-D;Histone H2B type 1-L;Histone H2B type 1-K;Histone H2B type F-S</t>
  </si>
  <si>
    <t>HIST1H2BM</t>
  </si>
  <si>
    <t>Q99956</t>
  </si>
  <si>
    <t>Dual specificity protein phosphatase 9</t>
  </si>
  <si>
    <t>DUSP9</t>
  </si>
  <si>
    <t>Q99959</t>
  </si>
  <si>
    <t>Plakophilin-2</t>
  </si>
  <si>
    <t>PKP2</t>
  </si>
  <si>
    <t>Q99961</t>
  </si>
  <si>
    <t>Endophilin-A2</t>
  </si>
  <si>
    <t>SH3GL1</t>
  </si>
  <si>
    <t>Q99962</t>
  </si>
  <si>
    <t>Endophilin-A1</t>
  </si>
  <si>
    <t>SH3GL2</t>
  </si>
  <si>
    <t>Q99986</t>
  </si>
  <si>
    <t>Serine/threonine-protein kinase VRK1</t>
  </si>
  <si>
    <t>VRK1</t>
  </si>
  <si>
    <t>Q9BPW8</t>
  </si>
  <si>
    <t>Protein NipSnap homolog 1</t>
  </si>
  <si>
    <t>NIPSNAP1</t>
  </si>
  <si>
    <t>Q9BPX3</t>
  </si>
  <si>
    <t>Condensin complex subunit 3</t>
  </si>
  <si>
    <t>NCAPG</t>
  </si>
  <si>
    <t>Q9BPX5</t>
  </si>
  <si>
    <t>Actin-related protein 2/3 complex subunit 5-like protein</t>
  </si>
  <si>
    <t>ARPC5L</t>
  </si>
  <si>
    <t>Q9BQ39</t>
  </si>
  <si>
    <t>ATP-dependent RNA helicase DDX50</t>
  </si>
  <si>
    <t>DDX50</t>
  </si>
  <si>
    <t>Q9BQ52</t>
  </si>
  <si>
    <t>Zinc phosphodiesterase ELAC protein 2</t>
  </si>
  <si>
    <t>ELAC2</t>
  </si>
  <si>
    <t>Q9BQ67</t>
  </si>
  <si>
    <t>Glutamate-rich WD repeat-containing protein 1</t>
  </si>
  <si>
    <t>GRWD1</t>
  </si>
  <si>
    <t>Q9BQ69</t>
  </si>
  <si>
    <t>O-acetyl-ADP-ribose deacetylase MACROD1</t>
  </si>
  <si>
    <t>MACROD1</t>
  </si>
  <si>
    <t>Q9BQ95</t>
  </si>
  <si>
    <t>Evolutionarily conserved signaling intermediate in Toll pathway, mitochondrial</t>
  </si>
  <si>
    <t>ECSIT</t>
  </si>
  <si>
    <t>Q9BQA1</t>
  </si>
  <si>
    <t>Methylosome protein 50</t>
  </si>
  <si>
    <t>WDR77</t>
  </si>
  <si>
    <t>Q9BQC3</t>
  </si>
  <si>
    <t>Diphthamide biosynthesis protein 2</t>
  </si>
  <si>
    <t>DPH2</t>
  </si>
  <si>
    <t>Q9BQC6</t>
  </si>
  <si>
    <t>Ribosomal protein 63, mitochondrial</t>
  </si>
  <si>
    <t>MRPL57</t>
  </si>
  <si>
    <t>Q9BQE3</t>
  </si>
  <si>
    <t>Tubulin alpha-1C chain</t>
  </si>
  <si>
    <t>TUBA1C</t>
  </si>
  <si>
    <t>Q9BQE5</t>
  </si>
  <si>
    <t>Apolipoprotein L2</t>
  </si>
  <si>
    <t>APOL2</t>
  </si>
  <si>
    <t>Q9BQG0</t>
  </si>
  <si>
    <t>Myb-binding protein 1A</t>
  </si>
  <si>
    <t>MYBBP1A</t>
  </si>
  <si>
    <t>Q9BQG2</t>
  </si>
  <si>
    <t>Peroxisomal NADH pyrophosphatase NUDT12</t>
  </si>
  <si>
    <t>NUDT12</t>
  </si>
  <si>
    <t>Q9BR61</t>
  </si>
  <si>
    <t>Acyl-CoA-binding domain-containing protein 6</t>
  </si>
  <si>
    <t>ACBD6</t>
  </si>
  <si>
    <t>Q9BR76</t>
  </si>
  <si>
    <t>Coronin-1B;Coronin</t>
  </si>
  <si>
    <t>CORO1B</t>
  </si>
  <si>
    <t>Q9BRA2</t>
  </si>
  <si>
    <t>Thioredoxin domain-containing protein 17</t>
  </si>
  <si>
    <t>TXNDC17</t>
  </si>
  <si>
    <t>Q9BRF8</t>
  </si>
  <si>
    <t>Serine/threonine-protein phosphatase CPPED1</t>
  </si>
  <si>
    <t>CPPED1</t>
  </si>
  <si>
    <t>Q9BRG1</t>
  </si>
  <si>
    <t>Vacuolar protein-sorting-associated protein 25</t>
  </si>
  <si>
    <t>VPS25</t>
  </si>
  <si>
    <t>Q9BRP1</t>
  </si>
  <si>
    <t>Programmed cell death protein 2-like</t>
  </si>
  <si>
    <t>PDCD2L</t>
  </si>
  <si>
    <t>Q9BRP8</t>
  </si>
  <si>
    <t>Partner of Y14 and mago</t>
  </si>
  <si>
    <t>WIBG</t>
  </si>
  <si>
    <t>Q9BRR6</t>
  </si>
  <si>
    <t>ADP-dependent glucokinase</t>
  </si>
  <si>
    <t>ADPGK</t>
  </si>
  <si>
    <t>Q9BRS2</t>
  </si>
  <si>
    <t>Serine/threonine-protein kinase RIO1</t>
  </si>
  <si>
    <t>RIOK1</t>
  </si>
  <si>
    <t>V5IRT4</t>
  </si>
  <si>
    <t>Ubiquinol-cytochrome-c reductase complex assembly factor 2</t>
  </si>
  <si>
    <t>UQCC2</t>
  </si>
  <si>
    <t>Q9BRT3</t>
  </si>
  <si>
    <t>Migration and invasion enhancer 1</t>
  </si>
  <si>
    <t>MIEN1</t>
  </si>
  <si>
    <t>Q9BRT6</t>
  </si>
  <si>
    <t>Protein LLP homolog</t>
  </si>
  <si>
    <t>LLPH</t>
  </si>
  <si>
    <t>Q9BRT9</t>
  </si>
  <si>
    <t>DNA replication complex GINS protein SLD5;DNA replication complex GINS protein SLD5, N-terminally processed;DNA replication complex GINS protein SLD5</t>
  </si>
  <si>
    <t>GINS4</t>
  </si>
  <si>
    <t>Q9BRX2</t>
  </si>
  <si>
    <t>Protein pelota homolog</t>
  </si>
  <si>
    <t>PELO</t>
  </si>
  <si>
    <t>Q9BRX5</t>
  </si>
  <si>
    <t>DNA replication complex GINS protein PSF3</t>
  </si>
  <si>
    <t>GINS3</t>
  </si>
  <si>
    <t>Q9BRX8</t>
  </si>
  <si>
    <t>Redox-regulatory protein FAM213A</t>
  </si>
  <si>
    <t>FAM213A</t>
  </si>
  <si>
    <t>Q9BRZ2</t>
  </si>
  <si>
    <t>E3 ubiquitin-protein ligase TRIM56</t>
  </si>
  <si>
    <t>TRIM56</t>
  </si>
  <si>
    <t>Q9BS18</t>
  </si>
  <si>
    <t>Anaphase-promoting complex subunit 13</t>
  </si>
  <si>
    <t>ANAPC13</t>
  </si>
  <si>
    <t>Q9BS26</t>
  </si>
  <si>
    <t>Endoplasmic reticulum resident protein 44</t>
  </si>
  <si>
    <t>ERP44</t>
  </si>
  <si>
    <t>Q9BSC4</t>
  </si>
  <si>
    <t>Nucleolar protein 10</t>
  </si>
  <si>
    <t>NOL10</t>
  </si>
  <si>
    <t>Q9BSD7</t>
  </si>
  <si>
    <t>Cancer-related nucleoside-triphosphatase</t>
  </si>
  <si>
    <t>NTPCR</t>
  </si>
  <si>
    <t>Q9BSE5</t>
  </si>
  <si>
    <t>Agmatinase, mitochondrial</t>
  </si>
  <si>
    <t>AGMAT</t>
  </si>
  <si>
    <t>Q9BSH4</t>
  </si>
  <si>
    <t>Translational activator of cytochrome c oxidase 1</t>
  </si>
  <si>
    <t>TACO1</t>
  </si>
  <si>
    <t>Q9BSJ8</t>
  </si>
  <si>
    <t>Extended synaptotagmin-1</t>
  </si>
  <si>
    <t>ESYT1</t>
  </si>
  <si>
    <t>Q9BSY4</t>
  </si>
  <si>
    <t>Coiled-coil-helix-coiled-coil-helix domain-containing protein 5</t>
  </si>
  <si>
    <t>CHCHD5</t>
  </si>
  <si>
    <t>Q9BT09</t>
  </si>
  <si>
    <t>Protein canopy homolog 3</t>
  </si>
  <si>
    <t>CNPY3</t>
  </si>
  <si>
    <t>Q9BT22</t>
  </si>
  <si>
    <t>Chitobiosyldiphosphodolichol beta-mannosyltransferase</t>
  </si>
  <si>
    <t>ALG1</t>
  </si>
  <si>
    <t>Q9BT25</t>
  </si>
  <si>
    <t>HAUS augmin-like complex subunit 8</t>
  </si>
  <si>
    <t>HAUS8</t>
  </si>
  <si>
    <t>Q9BT67</t>
  </si>
  <si>
    <t>NEDD4 family-interacting protein 1</t>
  </si>
  <si>
    <t>NDFIP1</t>
  </si>
  <si>
    <t>Q9BT73</t>
  </si>
  <si>
    <t>Proteasome assembly chaperone 3</t>
  </si>
  <si>
    <t>PSMG3</t>
  </si>
  <si>
    <t>Q9BT78</t>
  </si>
  <si>
    <t>COP9 signalosome complex subunit 4</t>
  </si>
  <si>
    <t>COPS4</t>
  </si>
  <si>
    <t>Q9BTC0</t>
  </si>
  <si>
    <t>Death-inducer obliterator 1</t>
  </si>
  <si>
    <t>DIDO1</t>
  </si>
  <si>
    <t>Q9BTE3</t>
  </si>
  <si>
    <t>Mini-chromosome maintenance complex-binding protein</t>
  </si>
  <si>
    <t>MCMBP</t>
  </si>
  <si>
    <t>Q9BTT0</t>
  </si>
  <si>
    <t>Acidic leucine-rich nuclear phosphoprotein 32 family member E</t>
  </si>
  <si>
    <t>ANP32E</t>
  </si>
  <si>
    <t>Q9BTT6</t>
  </si>
  <si>
    <t>Leucine-rich repeat-containing protein 1</t>
  </si>
  <si>
    <t>LRRC1</t>
  </si>
  <si>
    <t>Q9BTU6</t>
  </si>
  <si>
    <t>Phosphatidylinositol 4-kinase type 2-alpha</t>
  </si>
  <si>
    <t>PI4K2A</t>
  </si>
  <si>
    <t>Q9BTV4</t>
  </si>
  <si>
    <t>Transmembrane protein 43</t>
  </si>
  <si>
    <t>TMEM43</t>
  </si>
  <si>
    <t>Q9BTW9</t>
  </si>
  <si>
    <t>Tubulin-specific chaperone D</t>
  </si>
  <si>
    <t>TBCD</t>
  </si>
  <si>
    <t>Q9BTX1</t>
  </si>
  <si>
    <t>Nucleoporin NDC1</t>
  </si>
  <si>
    <t>NDC1</t>
  </si>
  <si>
    <t>Q9BTY7</t>
  </si>
  <si>
    <t>Protein HGH1 homolog</t>
  </si>
  <si>
    <t>HGH1</t>
  </si>
  <si>
    <t>Q9BU23</t>
  </si>
  <si>
    <t>Lipase maturation factor 2</t>
  </si>
  <si>
    <t>LMF2</t>
  </si>
  <si>
    <t>Q9BU61</t>
  </si>
  <si>
    <t>NADH dehydrogenase [ubiquinone] 1 alpha subcomplex assembly factor 3</t>
  </si>
  <si>
    <t>NDUFAF3</t>
  </si>
  <si>
    <t>Q9BU76</t>
  </si>
  <si>
    <t>Multiple myeloma tumor-associated protein 2</t>
  </si>
  <si>
    <t>MMTAG2</t>
  </si>
  <si>
    <t>Q9BU89</t>
  </si>
  <si>
    <t>Deoxyhypusine hydroxylase</t>
  </si>
  <si>
    <t>DOHH</t>
  </si>
  <si>
    <t>Q9BUF5</t>
  </si>
  <si>
    <t>Tubulin beta-6 chain</t>
  </si>
  <si>
    <t>TUBB6</t>
  </si>
  <si>
    <t>Q9BUH6</t>
  </si>
  <si>
    <t>Protein PAXX</t>
  </si>
  <si>
    <t>C9orf142</t>
  </si>
  <si>
    <t>Q9BUJ2</t>
  </si>
  <si>
    <t>Heterogeneous nuclear ribonucleoprotein U-like protein 1</t>
  </si>
  <si>
    <t>HNRNPUL1</t>
  </si>
  <si>
    <t>Q9BUK6</t>
  </si>
  <si>
    <t>Protein misato homolog 1</t>
  </si>
  <si>
    <t>MSTO1</t>
  </si>
  <si>
    <t>Q9BUL9</t>
  </si>
  <si>
    <t>Ribonuclease P protein subunit p25</t>
  </si>
  <si>
    <t>RPP25</t>
  </si>
  <si>
    <t>Q9BUP3</t>
  </si>
  <si>
    <t>Oxidoreductase HTATIP2</t>
  </si>
  <si>
    <t>HTATIP2</t>
  </si>
  <si>
    <t>Q9BUQ8</t>
  </si>
  <si>
    <t>Probable ATP-dependent RNA helicase DDX23</t>
  </si>
  <si>
    <t>DDX23</t>
  </si>
  <si>
    <t>Q9BUR4</t>
  </si>
  <si>
    <t>Telomerase Cajal body protein 1</t>
  </si>
  <si>
    <t>WRAP53</t>
  </si>
  <si>
    <t>Q9BUT9</t>
  </si>
  <si>
    <t>Protein FAM195A</t>
  </si>
  <si>
    <t>FAM195A</t>
  </si>
  <si>
    <t>Q9BUV8</t>
  </si>
  <si>
    <t>Uncharacterized protein C20orf24</t>
  </si>
  <si>
    <t>C20orf24</t>
  </si>
  <si>
    <t>Q9BV20</t>
  </si>
  <si>
    <t>Methylthioribose-1-phosphate isomerase</t>
  </si>
  <si>
    <t>MRI1</t>
  </si>
  <si>
    <t>Q9BV44</t>
  </si>
  <si>
    <t>THUMP domain-containing protein 3</t>
  </si>
  <si>
    <t>THUMPD3</t>
  </si>
  <si>
    <t>Q9BV57</t>
  </si>
  <si>
    <t>1,2-dihydroxy-3-keto-5-methylthiopentene dioxygenase</t>
  </si>
  <si>
    <t>ADI1</t>
  </si>
  <si>
    <t>Q9BV73</t>
  </si>
  <si>
    <t>Centrosome-associated protein CEP250</t>
  </si>
  <si>
    <t>CEP250</t>
  </si>
  <si>
    <t>Q9BV81</t>
  </si>
  <si>
    <t>ER membrane protein complex subunit 6</t>
  </si>
  <si>
    <t>EMC6</t>
  </si>
  <si>
    <t>Q9BV86</t>
  </si>
  <si>
    <t>N-terminal Xaa-Pro-Lys N-methyltransferase 1;N-terminal Xaa-Pro-Lys N-methyltransferase 1, N-terminally processed</t>
  </si>
  <si>
    <t>NTMT1</t>
  </si>
  <si>
    <t>Q9BVC5</t>
  </si>
  <si>
    <t>Ashwin</t>
  </si>
  <si>
    <t>C2orf49</t>
  </si>
  <si>
    <t>Q9BVI4</t>
  </si>
  <si>
    <t>Nucleolar complex protein 4 homolog</t>
  </si>
  <si>
    <t>NOC4L</t>
  </si>
  <si>
    <t>Q9BVJ6</t>
  </si>
  <si>
    <t>U3 small nucleolar RNA-associated protein 14 homolog A</t>
  </si>
  <si>
    <t>UTP14A</t>
  </si>
  <si>
    <t>Q9BVJ7</t>
  </si>
  <si>
    <t>Dual specificity protein phosphatase 23</t>
  </si>
  <si>
    <t>DUSP23</t>
  </si>
  <si>
    <t>Q9BVK6</t>
  </si>
  <si>
    <t>Transmembrane emp24 domain-containing protein 9</t>
  </si>
  <si>
    <t>TMED9</t>
  </si>
  <si>
    <t>Q9BVP2</t>
  </si>
  <si>
    <t>Guanine nucleotide-binding protein-like 3</t>
  </si>
  <si>
    <t>GNL3</t>
  </si>
  <si>
    <t>Q9BVS4</t>
  </si>
  <si>
    <t>Serine/threonine-protein kinase RIO2</t>
  </si>
  <si>
    <t>RIOK2</t>
  </si>
  <si>
    <t>Q9BW19</t>
  </si>
  <si>
    <t>Kinesin-like protein KIFC1</t>
  </si>
  <si>
    <t>KIFC1</t>
  </si>
  <si>
    <t>Q9BW27</t>
  </si>
  <si>
    <t>Nuclear pore complex protein Nup85</t>
  </si>
  <si>
    <t>NUP85</t>
  </si>
  <si>
    <t>Q9BW60</t>
  </si>
  <si>
    <t>Elongation of very long chain fatty acids protein 1</t>
  </si>
  <si>
    <t>ELOVL1</t>
  </si>
  <si>
    <t>Q9BW72</t>
  </si>
  <si>
    <t>HIG1 domain family member 2A, mitochondrial</t>
  </si>
  <si>
    <t>HIGD2A</t>
  </si>
  <si>
    <t>Q9BW83</t>
  </si>
  <si>
    <t>Intraflagellar transport protein 27 homolog</t>
  </si>
  <si>
    <t>IFT27</t>
  </si>
  <si>
    <t>Q9BW91</t>
  </si>
  <si>
    <t>ADP-ribose pyrophosphatase, mitochondrial</t>
  </si>
  <si>
    <t>NUDT9</t>
  </si>
  <si>
    <t>Q9BW92</t>
  </si>
  <si>
    <t>Threonine--tRNA ligase, mitochondrial</t>
  </si>
  <si>
    <t>TARS2</t>
  </si>
  <si>
    <t>Q9BWD1</t>
  </si>
  <si>
    <t>Acetyl-CoA acetyltransferase, cytosolic</t>
  </si>
  <si>
    <t>ACAT2</t>
  </si>
  <si>
    <t>Q9BWF3</t>
  </si>
  <si>
    <t>RNA-binding protein 4;RNA-binding protein 4B</t>
  </si>
  <si>
    <t>RBM4</t>
  </si>
  <si>
    <t>Q9BWH2</t>
  </si>
  <si>
    <t>FUN14 domain-containing protein 2</t>
  </si>
  <si>
    <t>FUNDC2</t>
  </si>
  <si>
    <t>Q9BWJ5</t>
  </si>
  <si>
    <t>Splicing factor 3B subunit 5</t>
  </si>
  <si>
    <t>SF3B5</t>
  </si>
  <si>
    <t>Q9BWM7</t>
  </si>
  <si>
    <t>Sideroflexin-3</t>
  </si>
  <si>
    <t>SFXN3</t>
  </si>
  <si>
    <t>Q9BWS9</t>
  </si>
  <si>
    <t>Chitinase domain-containing protein 1</t>
  </si>
  <si>
    <t>CHID1</t>
  </si>
  <si>
    <t>Q9BX40</t>
  </si>
  <si>
    <t>Protein LSM14 homolog B</t>
  </si>
  <si>
    <t>LSM14B</t>
  </si>
  <si>
    <t>Q9BX68</t>
  </si>
  <si>
    <t>Histidine triad nucleotide-binding protein 2, mitochondrial</t>
  </si>
  <si>
    <t>HINT2</t>
  </si>
  <si>
    <t>Q9BX95</t>
  </si>
  <si>
    <t>Sphingosine-1-phosphate phosphatase 1</t>
  </si>
  <si>
    <t>SGPP1</t>
  </si>
  <si>
    <t>Q9BXB4</t>
  </si>
  <si>
    <t>Oxysterol-binding protein-related protein 11</t>
  </si>
  <si>
    <t>OSBPL11</t>
  </si>
  <si>
    <t>Q9BXJ9</t>
  </si>
  <si>
    <t>N-alpha-acetyltransferase 15, NatA auxiliary subunit</t>
  </si>
  <si>
    <t>NAA15</t>
  </si>
  <si>
    <t>Q9BXK5</t>
  </si>
  <si>
    <t>Bcl-2-like protein 13</t>
  </si>
  <si>
    <t>BCL2L13</t>
  </si>
  <si>
    <t>Q9BXP2</t>
  </si>
  <si>
    <t>Solute carrier family 12 member 9</t>
  </si>
  <si>
    <t>SLC12A9</t>
  </si>
  <si>
    <t>Q9BXP5</t>
  </si>
  <si>
    <t>Serrate RNA effector molecule homolog</t>
  </si>
  <si>
    <t>SRRT</t>
  </si>
  <si>
    <t>Q9BXR0</t>
  </si>
  <si>
    <t>Queuine tRNA-ribosyltransferase</t>
  </si>
  <si>
    <t>QTRT1</t>
  </si>
  <si>
    <t>Q9BXS4</t>
  </si>
  <si>
    <t>Transmembrane protein 59</t>
  </si>
  <si>
    <t>TMEM59</t>
  </si>
  <si>
    <t>Q9BXV9</t>
  </si>
  <si>
    <t>Uncharacterized protein C14orf142</t>
  </si>
  <si>
    <t>C14orf142</t>
  </si>
  <si>
    <t>Q9BXW6</t>
  </si>
  <si>
    <t>Oxysterol-binding protein-related protein 1</t>
  </si>
  <si>
    <t>OSBPL1A</t>
  </si>
  <si>
    <t>Q9BXW7</t>
  </si>
  <si>
    <t>Cat eye syndrome critical region protein 5</t>
  </si>
  <si>
    <t>CECR5</t>
  </si>
  <si>
    <t>Q9BXY0</t>
  </si>
  <si>
    <t>Protein MAK16 homolog</t>
  </si>
  <si>
    <t>MAK16</t>
  </si>
  <si>
    <t>Q9BY32</t>
  </si>
  <si>
    <t>Inosine triphosphate pyrophosphatase</t>
  </si>
  <si>
    <t>ITPA</t>
  </si>
  <si>
    <t>Q9BY44</t>
  </si>
  <si>
    <t>Eukaryotic translation initiation factor 2A;Eukaryotic translation initiation factor 2A, N-terminally processed</t>
  </si>
  <si>
    <t>EIF2A</t>
  </si>
  <si>
    <t>Q9BYB4</t>
  </si>
  <si>
    <t>Guanine nucleotide-binding protein subunit beta-like protein 1</t>
  </si>
  <si>
    <t>GNB1L</t>
  </si>
  <si>
    <t>Q9BYD1</t>
  </si>
  <si>
    <t>39S ribosomal protein L13, mitochondrial</t>
  </si>
  <si>
    <t>MRPL13</t>
  </si>
  <si>
    <t>Q9BYD2</t>
  </si>
  <si>
    <t>39S ribosomal protein L9, mitochondrial</t>
  </si>
  <si>
    <t>MRPL9</t>
  </si>
  <si>
    <t>Q9BYD6</t>
  </si>
  <si>
    <t>39S ribosomal protein L1, mitochondrial</t>
  </si>
  <si>
    <t>MRPL1</t>
  </si>
  <si>
    <t>Q9BYG3</t>
  </si>
  <si>
    <t>MKI67 FHA domain-interacting nucleolar phosphoprotein</t>
  </si>
  <si>
    <t>NIFK</t>
  </si>
  <si>
    <t>Q9BYG5</t>
  </si>
  <si>
    <t>Partitioning defective 6 homolog beta</t>
  </si>
  <si>
    <t>PARD6B</t>
  </si>
  <si>
    <t>Q9BYJ9</t>
  </si>
  <si>
    <t>YTH domain-containing family protein 1</t>
  </si>
  <si>
    <t>YTHDF1</t>
  </si>
  <si>
    <t>Q9BYN0</t>
  </si>
  <si>
    <t>Sulfiredoxin-1</t>
  </si>
  <si>
    <t>SRXN1</t>
  </si>
  <si>
    <t>Q9BYV8</t>
  </si>
  <si>
    <t>Centrosomal protein of 41 kDa</t>
  </si>
  <si>
    <t>CEP41</t>
  </si>
  <si>
    <t>Q9BYX2</t>
  </si>
  <si>
    <t>TBC1 domain family member 2A</t>
  </si>
  <si>
    <t>TBC1D2</t>
  </si>
  <si>
    <t>Q9BZE1</t>
  </si>
  <si>
    <t>39S ribosomal protein L37, mitochondrial</t>
  </si>
  <si>
    <t>MRPL37</t>
  </si>
  <si>
    <t>Q9BZE2</t>
  </si>
  <si>
    <t>tRNA pseudouridine(38/39) synthase</t>
  </si>
  <si>
    <t>PUS3</t>
  </si>
  <si>
    <t>Q9BZE4</t>
  </si>
  <si>
    <t>Nucleolar GTP-binding protein 1</t>
  </si>
  <si>
    <t>GTPBP4</t>
  </si>
  <si>
    <t>Q9BZF1</t>
  </si>
  <si>
    <t>Oxysterol-binding protein-related protein 8;Oxysterol-binding protein</t>
  </si>
  <si>
    <t>OSBPL8</t>
  </si>
  <si>
    <t>Q9BZG1</t>
  </si>
  <si>
    <t>Ras-related protein Rab-34</t>
  </si>
  <si>
    <t>RAB34</t>
  </si>
  <si>
    <t>Q9BZI7</t>
  </si>
  <si>
    <t>Regulator of nonsense transcripts 3B</t>
  </si>
  <si>
    <t>UPF3B</t>
  </si>
  <si>
    <t>Q9BZK7</t>
  </si>
  <si>
    <t>F-box-like/WD repeat-containing protein TBL1XR1</t>
  </si>
  <si>
    <t>TBL1XR1</t>
  </si>
  <si>
    <t>Q9BZL1</t>
  </si>
  <si>
    <t>Ubiquitin-like protein 5</t>
  </si>
  <si>
    <t>UBL5</t>
  </si>
  <si>
    <t>Q9BZM5</t>
  </si>
  <si>
    <t>NKG2D ligand 2;Retinoic acid early transcript 1G protein;Retinoic acid early transcript 1L protein</t>
  </si>
  <si>
    <t>ULBP2</t>
  </si>
  <si>
    <t>Q9BZQ8</t>
  </si>
  <si>
    <t>Protein Niban</t>
  </si>
  <si>
    <t>FAM129A</t>
  </si>
  <si>
    <t>Q9BZV1</t>
  </si>
  <si>
    <t>UBX domain-containing protein 6</t>
  </si>
  <si>
    <t>UBXN6</t>
  </si>
  <si>
    <t>Q9BZX2</t>
  </si>
  <si>
    <t>Uridine-cytidine kinase 2</t>
  </si>
  <si>
    <t>UCK2</t>
  </si>
  <si>
    <t>Q9BZZ5</t>
  </si>
  <si>
    <t>Apoptosis inhibitor 5</t>
  </si>
  <si>
    <t>API5</t>
  </si>
  <si>
    <t>Q9C005</t>
  </si>
  <si>
    <t>Protein dpy-30 homolog</t>
  </si>
  <si>
    <t>DPY30</t>
  </si>
  <si>
    <t>Q9C099</t>
  </si>
  <si>
    <t>Leucine-rich repeat and coiled-coil domain-containing protein 1</t>
  </si>
  <si>
    <t>LRRCC1</t>
  </si>
  <si>
    <t>Q9C0B2</t>
  </si>
  <si>
    <t>Cilia- and flagella-associated protein 74</t>
  </si>
  <si>
    <t>CFAP74</t>
  </si>
  <si>
    <t>Q9C0C2</t>
  </si>
  <si>
    <t>182 kDa tankyrase-1-binding protein</t>
  </si>
  <si>
    <t>TNKS1BP1</t>
  </si>
  <si>
    <t>Q9C0C9</t>
  </si>
  <si>
    <t>E2/E3 hybrid ubiquitin-protein ligase UBE2O</t>
  </si>
  <si>
    <t>UBE2O</t>
  </si>
  <si>
    <t>Q9C0E8</t>
  </si>
  <si>
    <t>Protein lunapark</t>
  </si>
  <si>
    <t>LNP</t>
  </si>
  <si>
    <t>Q9C0J8</t>
  </si>
  <si>
    <t>pre-mRNA 3 end processing protein WDR33</t>
  </si>
  <si>
    <t>WDR33</t>
  </si>
  <si>
    <t>Q9C0K1</t>
  </si>
  <si>
    <t>Zinc transporter ZIP8</t>
  </si>
  <si>
    <t>SLC39A8</t>
  </si>
  <si>
    <t>Q9GZL7</t>
  </si>
  <si>
    <t>Ribosome biogenesis protein WDR12</t>
  </si>
  <si>
    <t>WDR12</t>
  </si>
  <si>
    <t>Q9GZN8</t>
  </si>
  <si>
    <t>UPF0687 protein C20orf27</t>
  </si>
  <si>
    <t>C20orf27</t>
  </si>
  <si>
    <t>Q9GZP4</t>
  </si>
  <si>
    <t>PITH domain-containing protein 1</t>
  </si>
  <si>
    <t>PITHD1</t>
  </si>
  <si>
    <t>Q9GZP8</t>
  </si>
  <si>
    <t>Immortalization up-regulated protein</t>
  </si>
  <si>
    <t>IMUP</t>
  </si>
  <si>
    <t>Q9GZR2</t>
  </si>
  <si>
    <t>RNA exonuclease 4</t>
  </si>
  <si>
    <t>REXO4</t>
  </si>
  <si>
    <t>Q9GZS1</t>
  </si>
  <si>
    <t>DNA-directed RNA polymerase I subunit RPA49</t>
  </si>
  <si>
    <t>POLR1E</t>
  </si>
  <si>
    <t>Q9GZT8</t>
  </si>
  <si>
    <t>NIF3-like protein 1</t>
  </si>
  <si>
    <t>NIF3L1</t>
  </si>
  <si>
    <t>Q9GZT9</t>
  </si>
  <si>
    <t>Egl nine homolog 1</t>
  </si>
  <si>
    <t>EGLN1</t>
  </si>
  <si>
    <t>Q9GZU8</t>
  </si>
  <si>
    <t>Protein FAM192A</t>
  </si>
  <si>
    <t>FAM192A</t>
  </si>
  <si>
    <t>Q9GZX9</t>
  </si>
  <si>
    <t>Twisted gastrulation protein homolog 1</t>
  </si>
  <si>
    <t>TWSG1</t>
  </si>
  <si>
    <t>Q9GZY8</t>
  </si>
  <si>
    <t>Mitochondrial fission factor</t>
  </si>
  <si>
    <t>MFF</t>
  </si>
  <si>
    <t>Q9H040</t>
  </si>
  <si>
    <t>SprT-like domain-containing protein Spartan</t>
  </si>
  <si>
    <t>SPRTN</t>
  </si>
  <si>
    <t>Q9H074</t>
  </si>
  <si>
    <t>Polyadenylate-binding protein-interacting protein 1</t>
  </si>
  <si>
    <t>PAIP1</t>
  </si>
  <si>
    <t>Q9H078</t>
  </si>
  <si>
    <t>Caseinolytic peptidase B protein homolog</t>
  </si>
  <si>
    <t>CLPB</t>
  </si>
  <si>
    <t>Q9H089</t>
  </si>
  <si>
    <t>Large subunit GTPase 1 homolog</t>
  </si>
  <si>
    <t>LSG1</t>
  </si>
  <si>
    <t>Q9H098</t>
  </si>
  <si>
    <t>Protein FAM107B</t>
  </si>
  <si>
    <t>FAM107B</t>
  </si>
  <si>
    <t>Q9H0B3</t>
  </si>
  <si>
    <t>Uncharacterized protein KIAA1683</t>
  </si>
  <si>
    <t>KIAA1683</t>
  </si>
  <si>
    <t>Q9H0B6</t>
  </si>
  <si>
    <t>Kinesin light chain 2</t>
  </si>
  <si>
    <t>KLC2</t>
  </si>
  <si>
    <t>Q9H0C1</t>
  </si>
  <si>
    <t>Zinc finger MYND domain-containing protein 12</t>
  </si>
  <si>
    <t>ZMYND12</t>
  </si>
  <si>
    <t>Q9H0C8</t>
  </si>
  <si>
    <t>Integrin-linked kinase-associated serine/threonine phosphatase 2C</t>
  </si>
  <si>
    <t>ILKAP</t>
  </si>
  <si>
    <t>Q9H0D6</t>
  </si>
  <si>
    <t>5-3 exoribonuclease 2</t>
  </si>
  <si>
    <t>XRN2</t>
  </si>
  <si>
    <t>Q9H0H5</t>
  </si>
  <si>
    <t>Rac GTPase-activating protein 1</t>
  </si>
  <si>
    <t>RACGAP1</t>
  </si>
  <si>
    <t>Q9H0L4</t>
  </si>
  <si>
    <t>Cleavage stimulation factor subunit 2 tau variant</t>
  </si>
  <si>
    <t>CSTF2T</t>
  </si>
  <si>
    <t>Q9H0P0</t>
  </si>
  <si>
    <t>Cytosolic 5-nucleotidase 3A;5-nucleotidase</t>
  </si>
  <si>
    <t>NT5C3A</t>
  </si>
  <si>
    <t>Q9H0S4</t>
  </si>
  <si>
    <t>Probable ATP-dependent RNA helicase DDX47</t>
  </si>
  <si>
    <t>DDX47</t>
  </si>
  <si>
    <t>Q9H0U4</t>
  </si>
  <si>
    <t>Ras-related protein Rab-1B</t>
  </si>
  <si>
    <t>RAB1B</t>
  </si>
  <si>
    <t>Q9H0U6</t>
  </si>
  <si>
    <t>39S ribosomal protein L18, mitochondrial</t>
  </si>
  <si>
    <t>MRPL18</t>
  </si>
  <si>
    <t>Q9H0W8</t>
  </si>
  <si>
    <t>Protein SMG9</t>
  </si>
  <si>
    <t>SMG9</t>
  </si>
  <si>
    <t>Q9H1A4</t>
  </si>
  <si>
    <t>Anaphase-promoting complex subunit 1</t>
  </si>
  <si>
    <t>ANAPC1</t>
  </si>
  <si>
    <t>Q9H1B7</t>
  </si>
  <si>
    <t>Interferon regulatory factor 2-binding protein-like</t>
  </si>
  <si>
    <t>IRF2BPL</t>
  </si>
  <si>
    <t>Q9H1C4</t>
  </si>
  <si>
    <t>Protein unc-93 homolog B1</t>
  </si>
  <si>
    <t>UNC93B1</t>
  </si>
  <si>
    <t>Q9H1C7</t>
  </si>
  <si>
    <t>Cysteine-rich and transmembrane domain-containing protein 1</t>
  </si>
  <si>
    <t>CYSTM1</t>
  </si>
  <si>
    <t>Q9H1E3</t>
  </si>
  <si>
    <t>Nuclear ubiquitous casein and cyclin-dependent kinase substrate 1</t>
  </si>
  <si>
    <t>NUCKS1</t>
  </si>
  <si>
    <t>Q9H1Y0</t>
  </si>
  <si>
    <t>Autophagy protein 5</t>
  </si>
  <si>
    <t>ATG5</t>
  </si>
  <si>
    <t>Q9H1Z4</t>
  </si>
  <si>
    <t>WD repeat-containing protein 13</t>
  </si>
  <si>
    <t>WDR13</t>
  </si>
  <si>
    <t>Q9H223</t>
  </si>
  <si>
    <t>EH domain-containing protein 4</t>
  </si>
  <si>
    <t>EHD4</t>
  </si>
  <si>
    <t>Q9H269</t>
  </si>
  <si>
    <t>Vacuolar protein sorting-associated protein 16 homolog</t>
  </si>
  <si>
    <t>VPS16</t>
  </si>
  <si>
    <t>Q9H2G2</t>
  </si>
  <si>
    <t>STE20-like serine/threonine-protein kinase</t>
  </si>
  <si>
    <t>SLK</t>
  </si>
  <si>
    <t>Q9H2H8</t>
  </si>
  <si>
    <t>Peptidyl-prolyl cis-trans isomerase-like 3;Peptidyl-prolyl cis-trans isomerase</t>
  </si>
  <si>
    <t>PPIL3</t>
  </si>
  <si>
    <t>Q9H2J4</t>
  </si>
  <si>
    <t>Phosducin-like protein 3</t>
  </si>
  <si>
    <t>PDCL3</t>
  </si>
  <si>
    <t>Q9H2K8</t>
  </si>
  <si>
    <t>Serine/threonine-protein kinase TAO3</t>
  </si>
  <si>
    <t>TAOK3</t>
  </si>
  <si>
    <t>Q9H2M9</t>
  </si>
  <si>
    <t>Rab3 GTPase-activating protein non-catalytic subunit</t>
  </si>
  <si>
    <t>RAB3GAP2</t>
  </si>
  <si>
    <t>Q9H2P0</t>
  </si>
  <si>
    <t>Activity-dependent neuroprotector homeobox protein</t>
  </si>
  <si>
    <t>ADNP</t>
  </si>
  <si>
    <t>Q9H2P9</t>
  </si>
  <si>
    <t>Diphthine synthase</t>
  </si>
  <si>
    <t>DPH5</t>
  </si>
  <si>
    <t>Q9H2U1</t>
  </si>
  <si>
    <t>ATP-dependent RNA helicase DHX36</t>
  </si>
  <si>
    <t>DHX36</t>
  </si>
  <si>
    <t>Q9H2U2</t>
  </si>
  <si>
    <t>Inorganic pyrophosphatase 2, mitochondrial</t>
  </si>
  <si>
    <t>PPA2</t>
  </si>
  <si>
    <t>Q9H2V7</t>
  </si>
  <si>
    <t>Protein spinster homolog 1</t>
  </si>
  <si>
    <t>SPNS1</t>
  </si>
  <si>
    <t>Q9H2W6</t>
  </si>
  <si>
    <t>39S ribosomal protein L46, mitochondrial</t>
  </si>
  <si>
    <t>MRPL46</t>
  </si>
  <si>
    <t>Q9H307</t>
  </si>
  <si>
    <t>Pinin</t>
  </si>
  <si>
    <t>PNN</t>
  </si>
  <si>
    <t>Q9H330</t>
  </si>
  <si>
    <t>Transmembrane protein 245</t>
  </si>
  <si>
    <t>TMEM245</t>
  </si>
  <si>
    <t>Q9H336</t>
  </si>
  <si>
    <t>Cysteine-rich secretory protein LCCL domain-containing 1</t>
  </si>
  <si>
    <t>CRISPLD1</t>
  </si>
  <si>
    <t>Q9H3K2</t>
  </si>
  <si>
    <t>Growth hormone-inducible transmembrane protein</t>
  </si>
  <si>
    <t>GHITM</t>
  </si>
  <si>
    <t>Q9H3K6</t>
  </si>
  <si>
    <t>BolA-like protein 2</t>
  </si>
  <si>
    <t>BOLA2</t>
  </si>
  <si>
    <t>Q9H3N1</t>
  </si>
  <si>
    <t>Thioredoxin-related transmembrane protein 1</t>
  </si>
  <si>
    <t>TMX1</t>
  </si>
  <si>
    <t>Q9H3P7</t>
  </si>
  <si>
    <t>Golgi resident protein GCP60</t>
  </si>
  <si>
    <t>ACBD3</t>
  </si>
  <si>
    <t>Q9H3R2</t>
  </si>
  <si>
    <t>Mucin-13</t>
  </si>
  <si>
    <t>MUC13</t>
  </si>
  <si>
    <t>Q9H3S7</t>
  </si>
  <si>
    <t>Tyrosine-protein phosphatase non-receptor type 23</t>
  </si>
  <si>
    <t>PTPN23</t>
  </si>
  <si>
    <t>Q9H3U1</t>
  </si>
  <si>
    <t>Protein unc-45 homolog A</t>
  </si>
  <si>
    <t>UNC45A</t>
  </si>
  <si>
    <t>X6R7I6</t>
  </si>
  <si>
    <t>Pancreatic progenitor cell differentiation and proliferation factor</t>
  </si>
  <si>
    <t>PPDPF</t>
  </si>
  <si>
    <t>Q9H3Z4</t>
  </si>
  <si>
    <t>DnaJ homolog subfamily C member 5</t>
  </si>
  <si>
    <t>DNAJC5</t>
  </si>
  <si>
    <t>Q9H444</t>
  </si>
  <si>
    <t>Charged multivesicular body protein 4b</t>
  </si>
  <si>
    <t>CHMP4B</t>
  </si>
  <si>
    <t>Q9H479</t>
  </si>
  <si>
    <t>Fructosamine-3-kinase</t>
  </si>
  <si>
    <t>FN3K</t>
  </si>
  <si>
    <t>Q9H488</t>
  </si>
  <si>
    <t>GDP-fucose protein O-fucosyltransferase 1</t>
  </si>
  <si>
    <t>POFUT1</t>
  </si>
  <si>
    <t>Q9H496</t>
  </si>
  <si>
    <t>Torsin-1A-interacting protein 2, isoform IFRG15</t>
  </si>
  <si>
    <t>Q9H4A4</t>
  </si>
  <si>
    <t>Aminopeptidase B</t>
  </si>
  <si>
    <t>RNPEP</t>
  </si>
  <si>
    <t>Q9H4A6</t>
  </si>
  <si>
    <t>Golgi phosphoprotein 3</t>
  </si>
  <si>
    <t>GOLPH3</t>
  </si>
  <si>
    <t>Q9H4G0</t>
  </si>
  <si>
    <t>Band 4.1-like protein 1</t>
  </si>
  <si>
    <t>EPB41L1</t>
  </si>
  <si>
    <t>Q9H4L7</t>
  </si>
  <si>
    <t>SWI/SNF-related matrix-associated actin-dependent regulator of chromatin subfamily A containing DEAD/H box 1</t>
  </si>
  <si>
    <t>SMARCAD1</t>
  </si>
  <si>
    <t>Q9H4M9</t>
  </si>
  <si>
    <t>EH domain-containing protein 1</t>
  </si>
  <si>
    <t>EHD1</t>
  </si>
  <si>
    <t>Q9H501</t>
  </si>
  <si>
    <t>ESF1 homolog</t>
  </si>
  <si>
    <t>ESF1</t>
  </si>
  <si>
    <t>Q9H5K3</t>
  </si>
  <si>
    <t>Protein O-mannose kinase</t>
  </si>
  <si>
    <t>POMK</t>
  </si>
  <si>
    <t>Q9H5Q4</t>
  </si>
  <si>
    <t>Dimethyladenosine transferase 2, mitochondrial</t>
  </si>
  <si>
    <t>TFB2M</t>
  </si>
  <si>
    <t>Q9H5X1</t>
  </si>
  <si>
    <t>MIP18 family protein FAM96A</t>
  </si>
  <si>
    <t>FAM96A</t>
  </si>
  <si>
    <t>Q9H6F5</t>
  </si>
  <si>
    <t>Coiled-coil domain-containing protein 86</t>
  </si>
  <si>
    <t>CCDC86</t>
  </si>
  <si>
    <t>Q9H6R4</t>
  </si>
  <si>
    <t>Nucleolar protein 6</t>
  </si>
  <si>
    <t>NOL6</t>
  </si>
  <si>
    <t>Q9H6S0</t>
  </si>
  <si>
    <t>Probable ATP-dependent RNA helicase YTHDC2</t>
  </si>
  <si>
    <t>YTHDC2</t>
  </si>
  <si>
    <t>Q9H6T0</t>
  </si>
  <si>
    <t>Epithelial splicing regulatory protein 2</t>
  </si>
  <si>
    <t>ESRP2</t>
  </si>
  <si>
    <t>Q9H6T3</t>
  </si>
  <si>
    <t>RNA polymerase II-associated protein 3</t>
  </si>
  <si>
    <t>RPAP3</t>
  </si>
  <si>
    <t>Q9H6W3</t>
  </si>
  <si>
    <t>Bifunctional lysine-specific demethylase and histidyl-hydroxylase NO66</t>
  </si>
  <si>
    <t>NO66</t>
  </si>
  <si>
    <t>Q9H6X2</t>
  </si>
  <si>
    <t>Anthrax toxin receptor 1</t>
  </si>
  <si>
    <t>ANTXR1</t>
  </si>
  <si>
    <t>Q9H6Y2</t>
  </si>
  <si>
    <t>WD repeat-containing protein 55</t>
  </si>
  <si>
    <t>WDR55</t>
  </si>
  <si>
    <t>Q9H773</t>
  </si>
  <si>
    <t>dCTP pyrophosphatase 1</t>
  </si>
  <si>
    <t>DCTPP1</t>
  </si>
  <si>
    <t>Q9H788</t>
  </si>
  <si>
    <t>SH2 domain-containing protein 4A</t>
  </si>
  <si>
    <t>SH2D4A</t>
  </si>
  <si>
    <t>Q9H7B4</t>
  </si>
  <si>
    <t>Histone-lysine N-methyltransferase SMYD3</t>
  </si>
  <si>
    <t>SMYD3</t>
  </si>
  <si>
    <t>Q9H7C9</t>
  </si>
  <si>
    <t>Mth938 domain-containing protein</t>
  </si>
  <si>
    <t>AAMDC</t>
  </si>
  <si>
    <t>Q9H7D0</t>
  </si>
  <si>
    <t>Dedicator of cytokinesis protein 5</t>
  </si>
  <si>
    <t>DOCK5</t>
  </si>
  <si>
    <t>Q9H7N4</t>
  </si>
  <si>
    <t>Splicing factor, arginine/serine-rich 19</t>
  </si>
  <si>
    <t>SCAF1</t>
  </si>
  <si>
    <t>Q9H7Z7</t>
  </si>
  <si>
    <t>Prostaglandin E synthase 2;Prostaglandin E synthase 2 truncated form</t>
  </si>
  <si>
    <t>PTGES2</t>
  </si>
  <si>
    <t>Q9H814</t>
  </si>
  <si>
    <t>Phosphorylated adapter RNA export protein</t>
  </si>
  <si>
    <t>PHAX</t>
  </si>
  <si>
    <t>Q9H832</t>
  </si>
  <si>
    <t>Ubiquitin-conjugating enzyme E2 Z</t>
  </si>
  <si>
    <t>UBE2Z</t>
  </si>
  <si>
    <t>Q9H840</t>
  </si>
  <si>
    <t>Gem-associated protein 7</t>
  </si>
  <si>
    <t>GEMIN7</t>
  </si>
  <si>
    <t>Q9H845</t>
  </si>
  <si>
    <t>Acyl-CoA dehydrogenase family member 9, mitochondrial</t>
  </si>
  <si>
    <t>ACAD9</t>
  </si>
  <si>
    <t>Q9H867</t>
  </si>
  <si>
    <t>Protein-lysine methyltransferase METTL21D</t>
  </si>
  <si>
    <t>VCPKMT</t>
  </si>
  <si>
    <t>Q9H871</t>
  </si>
  <si>
    <t>Protein RMD5 homolog A</t>
  </si>
  <si>
    <t>RMND5A</t>
  </si>
  <si>
    <t>Q9H8H0</t>
  </si>
  <si>
    <t>Nucleolar protein 11</t>
  </si>
  <si>
    <t>NOL11</t>
  </si>
  <si>
    <t>Q9H8S9</t>
  </si>
  <si>
    <t>MOB kinase activator 1A;MOB kinase activator 1B</t>
  </si>
  <si>
    <t>MOB1A</t>
  </si>
  <si>
    <t>Q9H8T0</t>
  </si>
  <si>
    <t>AKT-interacting protein</t>
  </si>
  <si>
    <t>AKTIP</t>
  </si>
  <si>
    <t>Q9H8V3</t>
  </si>
  <si>
    <t>Protein ECT2</t>
  </si>
  <si>
    <t>ECT2</t>
  </si>
  <si>
    <t>Q9H8Y5</t>
  </si>
  <si>
    <t>Ankyrin repeat and zinc finger domain-containing protein 1</t>
  </si>
  <si>
    <t>ANKZF1</t>
  </si>
  <si>
    <t>Q9H8Y8</t>
  </si>
  <si>
    <t>Golgi reassembly-stacking protein 2</t>
  </si>
  <si>
    <t>GORASP2</t>
  </si>
  <si>
    <t>Q9H910</t>
  </si>
  <si>
    <t>Hematological and neurological expressed 1-like protein</t>
  </si>
  <si>
    <t>HN1L</t>
  </si>
  <si>
    <t>Q9H974</t>
  </si>
  <si>
    <t>Queuine tRNA-ribosyltransferase subunit QTRTD1</t>
  </si>
  <si>
    <t>QTRTD1</t>
  </si>
  <si>
    <t>Q9H993</t>
  </si>
  <si>
    <t>Protein-glutamate O-methyltransferase</t>
  </si>
  <si>
    <t>ARMT1</t>
  </si>
  <si>
    <t>Q9H9A6</t>
  </si>
  <si>
    <t>Leucine-rich repeat-containing protein 40</t>
  </si>
  <si>
    <t>LRRC40</t>
  </si>
  <si>
    <t>Q9H9B4</t>
  </si>
  <si>
    <t>Sideroflexin-1</t>
  </si>
  <si>
    <t>SFXN1</t>
  </si>
  <si>
    <t>Q9H9F9</t>
  </si>
  <si>
    <t>Actin-related protein 5</t>
  </si>
  <si>
    <t>ACTR5</t>
  </si>
  <si>
    <t>Q9H9J2</t>
  </si>
  <si>
    <t>39S ribosomal protein L44, mitochondrial</t>
  </si>
  <si>
    <t>MRPL44</t>
  </si>
  <si>
    <t>Q9H9T3</t>
  </si>
  <si>
    <t>Elongator complex protein 3</t>
  </si>
  <si>
    <t>ELP3</t>
  </si>
  <si>
    <t>Q9H9Y2</t>
  </si>
  <si>
    <t>Ribosome production factor 1</t>
  </si>
  <si>
    <t>RPF1</t>
  </si>
  <si>
    <t>Q9H9Y6</t>
  </si>
  <si>
    <t>DNA-directed RNA polymerase I subunit RPA2</t>
  </si>
  <si>
    <t>POLR1B</t>
  </si>
  <si>
    <t>Q9HA64</t>
  </si>
  <si>
    <t>Ketosamine-3-kinase</t>
  </si>
  <si>
    <t>FN3KRP</t>
  </si>
  <si>
    <t>Q9HA77</t>
  </si>
  <si>
    <t>Probable cysteine--tRNA ligase, mitochondrial</t>
  </si>
  <si>
    <t>CARS2</t>
  </si>
  <si>
    <t>Q9HAB8</t>
  </si>
  <si>
    <t>Phosphopantothenate--cysteine ligase</t>
  </si>
  <si>
    <t>PPCS</t>
  </si>
  <si>
    <t>Q9HAN9</t>
  </si>
  <si>
    <t>Nicotinamide/nicotinic acid mononucleotide adenylyltransferase 1</t>
  </si>
  <si>
    <t>NMNAT1</t>
  </si>
  <si>
    <t>Q9HAU5</t>
  </si>
  <si>
    <t>Regulator of nonsense transcripts 2</t>
  </si>
  <si>
    <t>UPF2</t>
  </si>
  <si>
    <t>Q9HAV0</t>
  </si>
  <si>
    <t>Guanine nucleotide-binding protein subunit beta-4</t>
  </si>
  <si>
    <t>GNB4</t>
  </si>
  <si>
    <t>Q9HAV4</t>
  </si>
  <si>
    <t>Exportin-5</t>
  </si>
  <si>
    <t>XPO5</t>
  </si>
  <si>
    <t>Q9HAV7</t>
  </si>
  <si>
    <t>GrpE protein homolog 1, mitochondrial</t>
  </si>
  <si>
    <t>GRPEL1</t>
  </si>
  <si>
    <t>Q9HB07</t>
  </si>
  <si>
    <t>UPF0160 protein MYG1, mitochondrial</t>
  </si>
  <si>
    <t>C12orf10</t>
  </si>
  <si>
    <t>Q9HB66</t>
  </si>
  <si>
    <t>MKKS</t>
  </si>
  <si>
    <t>Q9HB71</t>
  </si>
  <si>
    <t>Calcyclin-binding protein</t>
  </si>
  <si>
    <t>CACYBP</t>
  </si>
  <si>
    <t>Q9HB90</t>
  </si>
  <si>
    <t>Ras-related GTP-binding protein C;Ras-related GTP-binding protein D</t>
  </si>
  <si>
    <t>RRAGC</t>
  </si>
  <si>
    <t>V9GYQ1</t>
  </si>
  <si>
    <t>Rho-related GTP-binding protein RhoF</t>
  </si>
  <si>
    <t>RHOF</t>
  </si>
  <si>
    <t>Q9HBH5</t>
  </si>
  <si>
    <t>Retinol dehydrogenase 14</t>
  </si>
  <si>
    <t>RDH14</t>
  </si>
  <si>
    <t>Q9HBM1</t>
  </si>
  <si>
    <t>Kinetochore protein Spc25</t>
  </si>
  <si>
    <t>SPC25</t>
  </si>
  <si>
    <t>Q9HC07</t>
  </si>
  <si>
    <t>Transmembrane protein 165</t>
  </si>
  <si>
    <t>TMEM165</t>
  </si>
  <si>
    <t>Q9HC21</t>
  </si>
  <si>
    <t>Mitochondrial thiamine pyrophosphate carrier</t>
  </si>
  <si>
    <t>SLC25A19</t>
  </si>
  <si>
    <t>Q9HC52</t>
  </si>
  <si>
    <t>Chromobox protein homolog 8</t>
  </si>
  <si>
    <t>CBX8</t>
  </si>
  <si>
    <t>Q9HCC0</t>
  </si>
  <si>
    <t>Methylcrotonoyl-CoA carboxylase beta chain, mitochondrial</t>
  </si>
  <si>
    <t>MCCC2</t>
  </si>
  <si>
    <t>Q9HCC9</t>
  </si>
  <si>
    <t>Lateral signaling target protein 2 homolog</t>
  </si>
  <si>
    <t>ZFYVE28</t>
  </si>
  <si>
    <t>Q9HCD5</t>
  </si>
  <si>
    <t>Nuclear receptor coactivator 5</t>
  </si>
  <si>
    <t>NCOA5</t>
  </si>
  <si>
    <t>Q9HCD6</t>
  </si>
  <si>
    <t>Protein TANC2</t>
  </si>
  <si>
    <t>TANC2</t>
  </si>
  <si>
    <t>Q9HCE1</t>
  </si>
  <si>
    <t>Putative helicase MOV-10</t>
  </si>
  <si>
    <t>MOV10</t>
  </si>
  <si>
    <t>Q9HCJ3</t>
  </si>
  <si>
    <t>Ribonucleoprotein PTB-binding 2</t>
  </si>
  <si>
    <t>RAVER2</t>
  </si>
  <si>
    <t>Q9HCN8</t>
  </si>
  <si>
    <t>Stromal cell-derived factor 2-like protein 1</t>
  </si>
  <si>
    <t>SDF2L1</t>
  </si>
  <si>
    <t>Q9HCS7</t>
  </si>
  <si>
    <t>Pre-mRNA-splicing factor SYF1</t>
  </si>
  <si>
    <t>XAB2</t>
  </si>
  <si>
    <t>Q9HCU5</t>
  </si>
  <si>
    <t>Prolactin regulatory element-binding protein</t>
  </si>
  <si>
    <t>PREB</t>
  </si>
  <si>
    <t>Q9HD15</t>
  </si>
  <si>
    <t>Steroid receptor RNA activator 1</t>
  </si>
  <si>
    <t>SRA1</t>
  </si>
  <si>
    <t>Q9HD20</t>
  </si>
  <si>
    <t>Manganese-transporting ATPase 13A1</t>
  </si>
  <si>
    <t>ATP13A1</t>
  </si>
  <si>
    <t>Q9HD33</t>
  </si>
  <si>
    <t>39S ribosomal protein L47, mitochondrial</t>
  </si>
  <si>
    <t>MRPL47</t>
  </si>
  <si>
    <t>Q9HD45</t>
  </si>
  <si>
    <t>Transmembrane 9 superfamily member 3</t>
  </si>
  <si>
    <t>TM9SF3</t>
  </si>
  <si>
    <t>Q9HDC9</t>
  </si>
  <si>
    <t>Adipocyte plasma membrane-associated protein</t>
  </si>
  <si>
    <t>APMAP</t>
  </si>
  <si>
    <t>Q9NNW5</t>
  </si>
  <si>
    <t>WD repeat-containing protein 6</t>
  </si>
  <si>
    <t>WDR6</t>
  </si>
  <si>
    <t>Q9NP58</t>
  </si>
  <si>
    <t>ATP-binding cassette sub-family B member 6, mitochondrial</t>
  </si>
  <si>
    <t>ABCB6</t>
  </si>
  <si>
    <t>Q9NP61</t>
  </si>
  <si>
    <t>ADP-ribosylation factor GTPase-activating protein 3</t>
  </si>
  <si>
    <t>ARFGAP3</t>
  </si>
  <si>
    <t>Q9NP66</t>
  </si>
  <si>
    <t>High mobility group protein 20A</t>
  </si>
  <si>
    <t>HMG20A</t>
  </si>
  <si>
    <t>Q9NP72</t>
  </si>
  <si>
    <t>Ras-related protein Rab-18</t>
  </si>
  <si>
    <t>RAB18</t>
  </si>
  <si>
    <t>Q9NP77</t>
  </si>
  <si>
    <t>RNA polymerase II subunit A C-terminal domain phosphatase SSU72</t>
  </si>
  <si>
    <t>SSU72</t>
  </si>
  <si>
    <t>Q9NP92</t>
  </si>
  <si>
    <t>28S ribosomal protein S30, mitochondrial</t>
  </si>
  <si>
    <t>MRPS30</t>
  </si>
  <si>
    <t>Q9NP97</t>
  </si>
  <si>
    <t>Dynein light chain roadblock-type 1;Dynein light chain roadblock-type 2</t>
  </si>
  <si>
    <t>DYNLRB1</t>
  </si>
  <si>
    <t>Q9NPA0</t>
  </si>
  <si>
    <t>ER membrane protein complex subunit 7</t>
  </si>
  <si>
    <t>EMC7</t>
  </si>
  <si>
    <t>Q9NPA3</t>
  </si>
  <si>
    <t>Mid1-interacting protein 1</t>
  </si>
  <si>
    <t>MID1IP1</t>
  </si>
  <si>
    <t>Q9NPA8</t>
  </si>
  <si>
    <t>Transcription and mRNA export factor ENY2</t>
  </si>
  <si>
    <t>ENY2</t>
  </si>
  <si>
    <t>Q9NPD3</t>
  </si>
  <si>
    <t>Exosome complex component RRP41</t>
  </si>
  <si>
    <t>EXOSC4</t>
  </si>
  <si>
    <t>Q9NPD8</t>
  </si>
  <si>
    <t>Ubiquitin-conjugating enzyme E2 T</t>
  </si>
  <si>
    <t>UBE2T</t>
  </si>
  <si>
    <t>Q9NPE3</t>
  </si>
  <si>
    <t>H/ACA ribonucleoprotein complex subunit 3</t>
  </si>
  <si>
    <t>NOP10</t>
  </si>
  <si>
    <t>Q9NPF0</t>
  </si>
  <si>
    <t>CD320 antigen</t>
  </si>
  <si>
    <t>CD320</t>
  </si>
  <si>
    <t>Q9NPF4</t>
  </si>
  <si>
    <t>Probable tRNA N6-adenosine threonylcarbamoyltransferase</t>
  </si>
  <si>
    <t>OSGEP</t>
  </si>
  <si>
    <t>Q9NPH2</t>
  </si>
  <si>
    <t>Inositol-3-phosphate synthase 1</t>
  </si>
  <si>
    <t>ISYNA1</t>
  </si>
  <si>
    <t>Q9NPI6</t>
  </si>
  <si>
    <t>mRNA-decapping enzyme 1A</t>
  </si>
  <si>
    <t>DCP1A</t>
  </si>
  <si>
    <t>Q9NPJ3</t>
  </si>
  <si>
    <t>Acyl-coenzyme A thioesterase 13;Acyl-coenzyme A thioesterase 13, N-terminally processed</t>
  </si>
  <si>
    <t>ACOT13</t>
  </si>
  <si>
    <t>Q9NPJ8</t>
  </si>
  <si>
    <t>NTF2-related export protein 2</t>
  </si>
  <si>
    <t>NXT2</t>
  </si>
  <si>
    <t>Q9NPQ8</t>
  </si>
  <si>
    <t>Synembryn-A</t>
  </si>
  <si>
    <t>RIC8A</t>
  </si>
  <si>
    <t>Q9NQ29</t>
  </si>
  <si>
    <t>Putative RNA-binding protein Luc7-like 1</t>
  </si>
  <si>
    <t>LUC7L</t>
  </si>
  <si>
    <t>Q9NQ50</t>
  </si>
  <si>
    <t>39S ribosomal protein L40, mitochondrial</t>
  </si>
  <si>
    <t>MRPL40</t>
  </si>
  <si>
    <t>Q9NQ88</t>
  </si>
  <si>
    <t>Fructose-2,6-bisphosphatase TIGAR</t>
  </si>
  <si>
    <t>TIGAR</t>
  </si>
  <si>
    <t>Q9NQA3</t>
  </si>
  <si>
    <t>WAS protein family homolog 6;Putative WAS protein family homolog 3;WAS protein family homolog 2;WAS protein family homolog 1;Putative WAS protein family homolog 4</t>
  </si>
  <si>
    <t>WASH6P</t>
  </si>
  <si>
    <t>Q9NQC3</t>
  </si>
  <si>
    <t>Reticulon-4;Reticulon</t>
  </si>
  <si>
    <t>RTN4</t>
  </si>
  <si>
    <t>Q9NQE9</t>
  </si>
  <si>
    <t>Histidine triad nucleotide-binding protein 3</t>
  </si>
  <si>
    <t>HINT3</t>
  </si>
  <si>
    <t>Q9NQG5</t>
  </si>
  <si>
    <t>Regulation of nuclear pre-mRNA domain-containing protein 1B</t>
  </si>
  <si>
    <t>RPRD1B</t>
  </si>
  <si>
    <t>Q9NQP4</t>
  </si>
  <si>
    <t>Prefoldin subunit 4</t>
  </si>
  <si>
    <t>PFDN4</t>
  </si>
  <si>
    <t>Q9NQR4</t>
  </si>
  <si>
    <t>Omega-amidase NIT2</t>
  </si>
  <si>
    <t>NIT2</t>
  </si>
  <si>
    <t>Q9NQS1</t>
  </si>
  <si>
    <t>Cell death regulator Aven</t>
  </si>
  <si>
    <t>AVEN</t>
  </si>
  <si>
    <t>Q9NQS7</t>
  </si>
  <si>
    <t>Inner centromere protein</t>
  </si>
  <si>
    <t>INCENP</t>
  </si>
  <si>
    <t>Q9NQT4</t>
  </si>
  <si>
    <t>Exosome complex component RRP46</t>
  </si>
  <si>
    <t>EXOSC5</t>
  </si>
  <si>
    <t>Q9NQT5</t>
  </si>
  <si>
    <t>Exosome complex component RRP40</t>
  </si>
  <si>
    <t>EXOSC3</t>
  </si>
  <si>
    <t>Q9NQT8</t>
  </si>
  <si>
    <t>Kinesin-like protein KIF13B;Kinesin-like protein</t>
  </si>
  <si>
    <t>KIF13B</t>
  </si>
  <si>
    <t>Q9NQW6</t>
  </si>
  <si>
    <t>Actin-binding protein anillin</t>
  </si>
  <si>
    <t>ANLN</t>
  </si>
  <si>
    <t>Q9NQW7</t>
  </si>
  <si>
    <t>Xaa-Pro aminopeptidase 1</t>
  </si>
  <si>
    <t>XPNPEP1</t>
  </si>
  <si>
    <t>Q9NQX1</t>
  </si>
  <si>
    <t>PR domain zinc finger protein 5</t>
  </si>
  <si>
    <t>PRDM5</t>
  </si>
  <si>
    <t>Q9NQZ2</t>
  </si>
  <si>
    <t>Something about silencing protein 10</t>
  </si>
  <si>
    <t>UTP3</t>
  </si>
  <si>
    <t>Q9NR09</t>
  </si>
  <si>
    <t>Baculoviral IAP repeat-containing protein 6</t>
  </si>
  <si>
    <t>BIRC6</t>
  </si>
  <si>
    <t>Q9NR12</t>
  </si>
  <si>
    <t>PDZ and LIM domain protein 7</t>
  </si>
  <si>
    <t>PDLIM7</t>
  </si>
  <si>
    <t>Q9NR19</t>
  </si>
  <si>
    <t>Acetyl-coenzyme A synthetase, cytoplasmic</t>
  </si>
  <si>
    <t>ACSS2</t>
  </si>
  <si>
    <t>Q9NR28</t>
  </si>
  <si>
    <t>Diablo homolog, mitochondrial</t>
  </si>
  <si>
    <t>DIABLO</t>
  </si>
  <si>
    <t>Q9NR30</t>
  </si>
  <si>
    <t>Nucleolar RNA helicase 2</t>
  </si>
  <si>
    <t>DDX21</t>
  </si>
  <si>
    <t>Q9NR31</t>
  </si>
  <si>
    <t>GTP-binding protein SAR1a</t>
  </si>
  <si>
    <t>SAR1A</t>
  </si>
  <si>
    <t>Q9NR33</t>
  </si>
  <si>
    <t>DNA polymerase epsilon subunit 4</t>
  </si>
  <si>
    <t>POLE4</t>
  </si>
  <si>
    <t>Q9NR45</t>
  </si>
  <si>
    <t>Sialic acid synthase</t>
  </si>
  <si>
    <t>NANS</t>
  </si>
  <si>
    <t>Q9NR50</t>
  </si>
  <si>
    <t>Translation initiation factor eIF-2B subunit gamma</t>
  </si>
  <si>
    <t>EIF2B3</t>
  </si>
  <si>
    <t>Q9NRF8</t>
  </si>
  <si>
    <t>CTP synthase 2</t>
  </si>
  <si>
    <t>CTPS2</t>
  </si>
  <si>
    <t>Q9NRF9</t>
  </si>
  <si>
    <t>DNA polymerase epsilon subunit 3</t>
  </si>
  <si>
    <t>POLE3</t>
  </si>
  <si>
    <t>Q9NRG4</t>
  </si>
  <si>
    <t>N-lysine methyltransferase SMYD2</t>
  </si>
  <si>
    <t>SMYD2</t>
  </si>
  <si>
    <t>Q9NRG9</t>
  </si>
  <si>
    <t>Aladin</t>
  </si>
  <si>
    <t>AAAS</t>
  </si>
  <si>
    <t>Q9NRK6</t>
  </si>
  <si>
    <t>ATP-binding cassette sub-family B member 10, mitochondrial</t>
  </si>
  <si>
    <t>ABCB10</t>
  </si>
  <si>
    <t>Q9NRL2</t>
  </si>
  <si>
    <t>Bromodomain adjacent to zinc finger domain protein 1A</t>
  </si>
  <si>
    <t>BAZ1A</t>
  </si>
  <si>
    <t>Q9NRL3</t>
  </si>
  <si>
    <t>Striatin-4</t>
  </si>
  <si>
    <t>STRN4</t>
  </si>
  <si>
    <t>Q9NRN7</t>
  </si>
  <si>
    <t>L-aminoadipate-semialdehyde dehydrogenase-phosphopantetheinyl transferase</t>
  </si>
  <si>
    <t>AASDHPPT</t>
  </si>
  <si>
    <t>Q9NRP2</t>
  </si>
  <si>
    <t>COX assembly mitochondrial protein 2 homolog</t>
  </si>
  <si>
    <t>CMC2</t>
  </si>
  <si>
    <t>Q9NRR3</t>
  </si>
  <si>
    <t>CDC42 small effector protein 2</t>
  </si>
  <si>
    <t>CDC42SE2</t>
  </si>
  <si>
    <t>Q9NRR5</t>
  </si>
  <si>
    <t>Ubiquilin-4</t>
  </si>
  <si>
    <t>UBQLN4</t>
  </si>
  <si>
    <t>Q9NRX2</t>
  </si>
  <si>
    <t>39S ribosomal protein L17, mitochondrial</t>
  </si>
  <si>
    <t>MRPL17</t>
  </si>
  <si>
    <t>Q9NRX4</t>
  </si>
  <si>
    <t>14 kDa phosphohistidine phosphatase</t>
  </si>
  <si>
    <t>PHPT1</t>
  </si>
  <si>
    <t>Q9NRY2</t>
  </si>
  <si>
    <t>SOSS complex subunit C</t>
  </si>
  <si>
    <t>INIP</t>
  </si>
  <si>
    <t>Q9NRY4</t>
  </si>
  <si>
    <t>Rho GTPase-activating protein 35</t>
  </si>
  <si>
    <t>ARHGAP35</t>
  </si>
  <si>
    <t>Q9NRY5</t>
  </si>
  <si>
    <t>Protein FAM114A2</t>
  </si>
  <si>
    <t>FAM114A2</t>
  </si>
  <si>
    <t>Q9NS69</t>
  </si>
  <si>
    <t>Mitochondrial import receptor subunit TOM22 homolog</t>
  </si>
  <si>
    <t>TOMM22</t>
  </si>
  <si>
    <t>Q9NS86</t>
  </si>
  <si>
    <t>LanC-like protein 2</t>
  </si>
  <si>
    <t>LANCL2</t>
  </si>
  <si>
    <t>Q9NSD9</t>
  </si>
  <si>
    <t>Phenylalanine--tRNA ligase beta subunit</t>
  </si>
  <si>
    <t>FARSB</t>
  </si>
  <si>
    <t>Q9NSE4</t>
  </si>
  <si>
    <t>Isoleucine--tRNA ligase, mitochondrial</t>
  </si>
  <si>
    <t>IARS2</t>
  </si>
  <si>
    <t>Q9NSI2</t>
  </si>
  <si>
    <t>Protein FAM207A</t>
  </si>
  <si>
    <t>FAM207A</t>
  </si>
  <si>
    <t>Q9NSK0</t>
  </si>
  <si>
    <t>Kinesin light chain 4</t>
  </si>
  <si>
    <t>KLC4</t>
  </si>
  <si>
    <t>Q9NSV4</t>
  </si>
  <si>
    <t>Protein diaphanous homolog 3</t>
  </si>
  <si>
    <t>DIAPH3</t>
  </si>
  <si>
    <t>Q9NT62</t>
  </si>
  <si>
    <t>Ubiquitin-like-conjugating enzyme ATG3</t>
  </si>
  <si>
    <t>ATG3</t>
  </si>
  <si>
    <t>Q9NTI5</t>
  </si>
  <si>
    <t>Sister chromatid cohesion protein PDS5 homolog B</t>
  </si>
  <si>
    <t>PDS5B</t>
  </si>
  <si>
    <t>Q9NTJ3</t>
  </si>
  <si>
    <t>Structural maintenance of chromosomes protein 4;Structural maintenance of chromosomes protein</t>
  </si>
  <si>
    <t>SMC4</t>
  </si>
  <si>
    <t>Q9NTX5</t>
  </si>
  <si>
    <t>Ethylmalonyl-CoA decarboxylase</t>
  </si>
  <si>
    <t>ECHDC1</t>
  </si>
  <si>
    <t>Q9NTZ6</t>
  </si>
  <si>
    <t>RNA-binding protein 12</t>
  </si>
  <si>
    <t>RBM12</t>
  </si>
  <si>
    <t>Q9NU22</t>
  </si>
  <si>
    <t>Midasin</t>
  </si>
  <si>
    <t>MDN1</t>
  </si>
  <si>
    <t>Q9NUG6</t>
  </si>
  <si>
    <t>p53 and DNA damage-regulated protein 1</t>
  </si>
  <si>
    <t>PDRG1</t>
  </si>
  <si>
    <t>Q9NUJ1</t>
  </si>
  <si>
    <t>Mycophenolic acid acyl-glucuronide esterase, mitochondrial</t>
  </si>
  <si>
    <t>ABHD10</t>
  </si>
  <si>
    <t>Q9NUL7</t>
  </si>
  <si>
    <t>Probable ATP-dependent RNA helicase DDX28</t>
  </si>
  <si>
    <t>DDX28</t>
  </si>
  <si>
    <t>Q9NUM4</t>
  </si>
  <si>
    <t>Transmembrane protein 106B</t>
  </si>
  <si>
    <t>TMEM106B</t>
  </si>
  <si>
    <t>Q9NUP9</t>
  </si>
  <si>
    <t>Protein lin-7 homolog C</t>
  </si>
  <si>
    <t>LIN7C</t>
  </si>
  <si>
    <t>Q9NUQ2</t>
  </si>
  <si>
    <t>1-acyl-sn-glycerol-3-phosphate acyltransferase epsilon</t>
  </si>
  <si>
    <t>AGPAT5</t>
  </si>
  <si>
    <t>Q9NUQ3</t>
  </si>
  <si>
    <t>Gamma-taxilin</t>
  </si>
  <si>
    <t>TXLNG</t>
  </si>
  <si>
    <t>Q9NUQ8</t>
  </si>
  <si>
    <t>ATP-binding cassette sub-family F member 3</t>
  </si>
  <si>
    <t>ABCF3</t>
  </si>
  <si>
    <t>Q9NUQ9</t>
  </si>
  <si>
    <t>Protein FAM49B</t>
  </si>
  <si>
    <t>FAM49B</t>
  </si>
  <si>
    <t>Q9NUU6</t>
  </si>
  <si>
    <t>Inactive ubiquitin thioesterase FAM105A</t>
  </si>
  <si>
    <t>FAM105A</t>
  </si>
  <si>
    <t>Q9NUU7</t>
  </si>
  <si>
    <t>ATP-dependent RNA helicase DDX19A</t>
  </si>
  <si>
    <t>Q9NV56</t>
  </si>
  <si>
    <t>MRG/MORF4L-binding protein</t>
  </si>
  <si>
    <t>MRGBP</t>
  </si>
  <si>
    <t>Q9NV70</t>
  </si>
  <si>
    <t>Exocyst complex component 1</t>
  </si>
  <si>
    <t>EXOC1</t>
  </si>
  <si>
    <t>Q9NV96</t>
  </si>
  <si>
    <t>Cell cycle control protein 50A</t>
  </si>
  <si>
    <t>TMEM30A</t>
  </si>
  <si>
    <t>Q9NVD7</t>
  </si>
  <si>
    <t>Alpha-parvin</t>
  </si>
  <si>
    <t>PARVA</t>
  </si>
  <si>
    <t>Q9NVH1</t>
  </si>
  <si>
    <t>DnaJ homolog subfamily C member 11</t>
  </si>
  <si>
    <t>DNAJC11</t>
  </si>
  <si>
    <t>Q9NVI1</t>
  </si>
  <si>
    <t>Fanconi anemia group I protein</t>
  </si>
  <si>
    <t>FANCI</t>
  </si>
  <si>
    <t>Q9NVI7</t>
  </si>
  <si>
    <t>ATPase family AAA domain-containing protein 3A</t>
  </si>
  <si>
    <t>ATAD3A</t>
  </si>
  <si>
    <t>Q9NVJ2</t>
  </si>
  <si>
    <t>ADP-ribosylation factor-like protein 8B</t>
  </si>
  <si>
    <t>ARL8B</t>
  </si>
  <si>
    <t>Q9NVM4</t>
  </si>
  <si>
    <t>Protein arginine N-methyltransferase 7</t>
  </si>
  <si>
    <t>PRMT7</t>
  </si>
  <si>
    <t>Q9NVM9</t>
  </si>
  <si>
    <t>Protein asunder homolog</t>
  </si>
  <si>
    <t>ASUN</t>
  </si>
  <si>
    <t>Q9NVP1</t>
  </si>
  <si>
    <t>ATP-dependent RNA helicase DDX18</t>
  </si>
  <si>
    <t>DDX18</t>
  </si>
  <si>
    <t>Q9NVP2</t>
  </si>
  <si>
    <t>Histone chaperone ASF1B</t>
  </si>
  <si>
    <t>ASF1B</t>
  </si>
  <si>
    <t>Q9NVT9</t>
  </si>
  <si>
    <t>Armadillo repeat-containing protein 1</t>
  </si>
  <si>
    <t>ARMC1</t>
  </si>
  <si>
    <t>Q9NVV4</t>
  </si>
  <si>
    <t>Poly(A) RNA polymerase, mitochondrial</t>
  </si>
  <si>
    <t>MTPAP</t>
  </si>
  <si>
    <t>Q9NVX2</t>
  </si>
  <si>
    <t>Notchless protein homolog 1</t>
  </si>
  <si>
    <t>NLE1</t>
  </si>
  <si>
    <t>Q9NW13</t>
  </si>
  <si>
    <t>RNA-binding protein 28</t>
  </si>
  <si>
    <t>RBM28</t>
  </si>
  <si>
    <t>Q9NW64</t>
  </si>
  <si>
    <t>Pre-mRNA-splicing factor RBM22</t>
  </si>
  <si>
    <t>RBM22</t>
  </si>
  <si>
    <t>Q9NW82</t>
  </si>
  <si>
    <t>WD repeat-containing protein 70</t>
  </si>
  <si>
    <t>WDR70</t>
  </si>
  <si>
    <t>Q9NWB6</t>
  </si>
  <si>
    <t>Arginine and glutamate-rich protein 1</t>
  </si>
  <si>
    <t>ARGLU1</t>
  </si>
  <si>
    <t>Q9NWH9</t>
  </si>
  <si>
    <t>SAFB-like transcription modulator</t>
  </si>
  <si>
    <t>SLTM</t>
  </si>
  <si>
    <t>Q9NWK9</t>
  </si>
  <si>
    <t>Box C/D snoRNA protein 1</t>
  </si>
  <si>
    <t>ZNHIT6</t>
  </si>
  <si>
    <t>Q9NWS0</t>
  </si>
  <si>
    <t>PIH1 domain-containing protein 1</t>
  </si>
  <si>
    <t>PIH1D1</t>
  </si>
  <si>
    <t>Q9NWT1</t>
  </si>
  <si>
    <t>p21-activated protein kinase-interacting protein 1</t>
  </si>
  <si>
    <t>PAK1IP1</t>
  </si>
  <si>
    <t>Q9NWT6</t>
  </si>
  <si>
    <t>Hypoxia-inducible factor 1-alpha inhibitor</t>
  </si>
  <si>
    <t>HIF1AN</t>
  </si>
  <si>
    <t>Q9NWU1</t>
  </si>
  <si>
    <t>3-oxoacyl-[acyl-carrier-protein] synthase, mitochondrial</t>
  </si>
  <si>
    <t>OXSM</t>
  </si>
  <si>
    <t>Q9NWU2</t>
  </si>
  <si>
    <t>Glucose-induced degradation protein 8 homolog</t>
  </si>
  <si>
    <t>GID8</t>
  </si>
  <si>
    <t>Q9NWV4</t>
  </si>
  <si>
    <t>UPF0587 protein C1orf123</t>
  </si>
  <si>
    <t>C1orf123</t>
  </si>
  <si>
    <t>Q9NWX6</t>
  </si>
  <si>
    <t>Probable tRNA(His) guanylyltransferase</t>
  </si>
  <si>
    <t>THG1L</t>
  </si>
  <si>
    <t>Q9NWY4</t>
  </si>
  <si>
    <t>UPF0609 protein C4orf27</t>
  </si>
  <si>
    <t>C4orf27</t>
  </si>
  <si>
    <t>Q9NX08</t>
  </si>
  <si>
    <t>COMM domain-containing protein 8</t>
  </si>
  <si>
    <t>COMMD8</t>
  </si>
  <si>
    <t>Q9NX14</t>
  </si>
  <si>
    <t>NADH dehydrogenase [ubiquinone] 1 beta subcomplex subunit 11, mitochondrial</t>
  </si>
  <si>
    <t>NDUFB11</t>
  </si>
  <si>
    <t>Q9NX20</t>
  </si>
  <si>
    <t>39S ribosomal protein L16, mitochondrial</t>
  </si>
  <si>
    <t>MRPL16</t>
  </si>
  <si>
    <t>Q9NX24</t>
  </si>
  <si>
    <t>H/ACA ribonucleoprotein complex subunit 2</t>
  </si>
  <si>
    <t>NHP2</t>
  </si>
  <si>
    <t>Q9NX40</t>
  </si>
  <si>
    <t>OCIA domain-containing protein 1</t>
  </si>
  <si>
    <t>OCIAD1</t>
  </si>
  <si>
    <t>Q9NX46</t>
  </si>
  <si>
    <t>Poly(ADP-ribose) glycohydrolase ARH3</t>
  </si>
  <si>
    <t>ADPRHL2</t>
  </si>
  <si>
    <t>Q9NX47</t>
  </si>
  <si>
    <t>E3 ubiquitin-protein ligase MARCH5</t>
  </si>
  <si>
    <t>Q9NX58</t>
  </si>
  <si>
    <t>Cell growth-regulating nucleolar protein</t>
  </si>
  <si>
    <t>LYAR</t>
  </si>
  <si>
    <t>Q9NX62</t>
  </si>
  <si>
    <t>Inositol monophosphatase 3</t>
  </si>
  <si>
    <t>IMPAD1</t>
  </si>
  <si>
    <t>Q9NX76</t>
  </si>
  <si>
    <t>CKLF-like MARVEL transmembrane domain-containing protein 6</t>
  </si>
  <si>
    <t>CMTM6</t>
  </si>
  <si>
    <t>Q9NXC5</t>
  </si>
  <si>
    <t>WD repeat-containing protein mio</t>
  </si>
  <si>
    <t>MIOS</t>
  </si>
  <si>
    <t>Q9NXE4</t>
  </si>
  <si>
    <t>Sphingomyelin phosphodiesterase 4</t>
  </si>
  <si>
    <t>SMPD4</t>
  </si>
  <si>
    <t>Q9NXF1</t>
  </si>
  <si>
    <t>Testis-expressed sequence 10 protein</t>
  </si>
  <si>
    <t>TEX10</t>
  </si>
  <si>
    <t>Q9NXF7</t>
  </si>
  <si>
    <t>DDB1- and CUL4-associated factor 16</t>
  </si>
  <si>
    <t>DCAF16</t>
  </si>
  <si>
    <t>Q9NXG2</t>
  </si>
  <si>
    <t>THUMP domain-containing protein 1</t>
  </si>
  <si>
    <t>THUMPD1</t>
  </si>
  <si>
    <t>Q9NXH9</t>
  </si>
  <si>
    <t>tRNA (guanine(26)-N(2))-dimethyltransferase</t>
  </si>
  <si>
    <t>TRMT1</t>
  </si>
  <si>
    <t>Q9NXS2</t>
  </si>
  <si>
    <t>Glutaminyl-peptide cyclotransferase-like protein</t>
  </si>
  <si>
    <t>QPCTL</t>
  </si>
  <si>
    <t>Q9NXV2</t>
  </si>
  <si>
    <t>BTB/POZ domain-containing protein KCTD5</t>
  </si>
  <si>
    <t>KCTD5</t>
  </si>
  <si>
    <t>Q9NXV6</t>
  </si>
  <si>
    <t>CDKN2A-interacting protein</t>
  </si>
  <si>
    <t>CDKN2AIP</t>
  </si>
  <si>
    <t>Q9NXW9</t>
  </si>
  <si>
    <t>Alpha-ketoglutarate-dependent dioxygenase alkB homolog 4</t>
  </si>
  <si>
    <t>ALKBH4</t>
  </si>
  <si>
    <t>Q9NY12</t>
  </si>
  <si>
    <t>H/ACA ribonucleoprotein complex subunit 1</t>
  </si>
  <si>
    <t>GAR1</t>
  </si>
  <si>
    <t>Q9NY27</t>
  </si>
  <si>
    <t>Serine/threonine-protein phosphatase 4 regulatory subunit 2</t>
  </si>
  <si>
    <t>PPP4R2</t>
  </si>
  <si>
    <t>Q9NY33</t>
  </si>
  <si>
    <t>Dipeptidyl peptidase 3</t>
  </si>
  <si>
    <t>DPP3</t>
  </si>
  <si>
    <t>Q9NY61</t>
  </si>
  <si>
    <t>Protein AATF</t>
  </si>
  <si>
    <t>AATF</t>
  </si>
  <si>
    <t>Q9NY93</t>
  </si>
  <si>
    <t>Probable ATP-dependent RNA helicase DDX56</t>
  </si>
  <si>
    <t>DDX56</t>
  </si>
  <si>
    <t>Q9NYF8</t>
  </si>
  <si>
    <t>Q9NYH9</t>
  </si>
  <si>
    <t>U3 small nucleolar RNA-associated protein 6 homolog</t>
  </si>
  <si>
    <t>UTP6</t>
  </si>
  <si>
    <t>Q9NYJ1</t>
  </si>
  <si>
    <t>Cytochrome c oxidase assembly factor 4 homolog, mitochondrial</t>
  </si>
  <si>
    <t>COA4</t>
  </si>
  <si>
    <t>Q9NYL9</t>
  </si>
  <si>
    <t>Tropomodulin-3</t>
  </si>
  <si>
    <t>TMOD3</t>
  </si>
  <si>
    <t>Q9NYU2</t>
  </si>
  <si>
    <t>UDP-glucose:glycoprotein glucosyltransferase 1</t>
  </si>
  <si>
    <t>UGGT1</t>
  </si>
  <si>
    <t>Q9NYV4</t>
  </si>
  <si>
    <t>Cyclin-dependent kinase 12</t>
  </si>
  <si>
    <t>CDK12</t>
  </si>
  <si>
    <t>Q9NYY8</t>
  </si>
  <si>
    <t>FAST kinase domain-containing protein 2</t>
  </si>
  <si>
    <t>FASTKD2</t>
  </si>
  <si>
    <t>Q9NZ01</t>
  </si>
  <si>
    <t>Very-long-chain enoyl-CoA reductase</t>
  </si>
  <si>
    <t>TECR</t>
  </si>
  <si>
    <t>Q9NZ08</t>
  </si>
  <si>
    <t>Endoplasmic reticulum aminopeptidase 1</t>
  </si>
  <si>
    <t>ERAP1</t>
  </si>
  <si>
    <t>Q9NZ32</t>
  </si>
  <si>
    <t>Actin-related protein 10</t>
  </si>
  <si>
    <t>ACTR10</t>
  </si>
  <si>
    <t>Q9NZ45</t>
  </si>
  <si>
    <t>CDGSH iron-sulfur domain-containing protein 1</t>
  </si>
  <si>
    <t>CISD1</t>
  </si>
  <si>
    <t>Q9NZ63</t>
  </si>
  <si>
    <t>Uncharacterized protein C9orf78</t>
  </si>
  <si>
    <t>C9orf78</t>
  </si>
  <si>
    <t>Q9NZB2</t>
  </si>
  <si>
    <t>Constitutive coactivator of PPAR-gamma-like protein 1</t>
  </si>
  <si>
    <t>FAM120A</t>
  </si>
  <si>
    <t>Q9NZI8</t>
  </si>
  <si>
    <t>Insulin-like growth factor 2 mRNA-binding protein 1</t>
  </si>
  <si>
    <t>IGF2BP1</t>
  </si>
  <si>
    <t>Q9NZL3</t>
  </si>
  <si>
    <t>Zinc finger protein 224</t>
  </si>
  <si>
    <t>ZNF224</t>
  </si>
  <si>
    <t>Q9NZL4</t>
  </si>
  <si>
    <t>Hsp70-binding protein 1</t>
  </si>
  <si>
    <t>HSPBP1</t>
  </si>
  <si>
    <t>Q9NZL9</t>
  </si>
  <si>
    <t>Methionine adenosyltransferase 2 subunit beta</t>
  </si>
  <si>
    <t>MAT2B</t>
  </si>
  <si>
    <t>Q9NZM1</t>
  </si>
  <si>
    <t>Myoferlin</t>
  </si>
  <si>
    <t>MYOF</t>
  </si>
  <si>
    <t>Q9NZM3</t>
  </si>
  <si>
    <t>Intersectin-2</t>
  </si>
  <si>
    <t>ITSN2</t>
  </si>
  <si>
    <t>Q9NZM5</t>
  </si>
  <si>
    <t>Glioma tumor suppressor candidate region gene 2 protein</t>
  </si>
  <si>
    <t>GLTSCR2</t>
  </si>
  <si>
    <t>Q9NZN4</t>
  </si>
  <si>
    <t>EH domain-containing protein 2</t>
  </si>
  <si>
    <t>EHD2</t>
  </si>
  <si>
    <t>Q9NZT2</t>
  </si>
  <si>
    <t>Opioid growth factor receptor</t>
  </si>
  <si>
    <t>OGFR</t>
  </si>
  <si>
    <t>Q9NZZ3</t>
  </si>
  <si>
    <t>Charged multivesicular body protein 5</t>
  </si>
  <si>
    <t>CHMP5</t>
  </si>
  <si>
    <t>Q9P000</t>
  </si>
  <si>
    <t>COMM domain-containing protein 9</t>
  </si>
  <si>
    <t>COMMD9</t>
  </si>
  <si>
    <t>Q9P013</t>
  </si>
  <si>
    <t>Spliceosome-associated protein CWC15 homolog</t>
  </si>
  <si>
    <t>CWC15</t>
  </si>
  <si>
    <t>Q9P015</t>
  </si>
  <si>
    <t>39S ribosomal protein L15, mitochondrial</t>
  </si>
  <si>
    <t>MRPL15</t>
  </si>
  <si>
    <t>Q9P016</t>
  </si>
  <si>
    <t>Thymocyte nuclear protein 1</t>
  </si>
  <si>
    <t>THYN1</t>
  </si>
  <si>
    <t>Q9P032</t>
  </si>
  <si>
    <t>NADH dehydrogenase [ubiquinone] 1 alpha subcomplex assembly factor 4</t>
  </si>
  <si>
    <t>NDUFAF4</t>
  </si>
  <si>
    <t>Q9P035</t>
  </si>
  <si>
    <t>Very-long-chain (3R)-3-hydroxyacyl-CoA dehydratase 3</t>
  </si>
  <si>
    <t>HACD3</t>
  </si>
  <si>
    <t>Q9P0J0</t>
  </si>
  <si>
    <t>NADH dehydrogenase [ubiquinone] 1 alpha subcomplex subunit 13</t>
  </si>
  <si>
    <t>NDUFA13</t>
  </si>
  <si>
    <t>Q9P0J7</t>
  </si>
  <si>
    <t>E3 ubiquitin-protein ligase KCMF1</t>
  </si>
  <si>
    <t>KCMF1</t>
  </si>
  <si>
    <t>Q9P0K7</t>
  </si>
  <si>
    <t>Ankycorbin</t>
  </si>
  <si>
    <t>RAI14</t>
  </si>
  <si>
    <t>Q9P0L0</t>
  </si>
  <si>
    <t>Vesicle-associated membrane protein-associated protein A</t>
  </si>
  <si>
    <t>VAPA</t>
  </si>
  <si>
    <t>Q9P0R6</t>
  </si>
  <si>
    <t>GSK3-beta interaction protein</t>
  </si>
  <si>
    <t>GSKIP</t>
  </si>
  <si>
    <t>Q9P1F3</t>
  </si>
  <si>
    <t>Costars family protein ABRACL</t>
  </si>
  <si>
    <t>ABRACL</t>
  </si>
  <si>
    <t>Q9P1U0</t>
  </si>
  <si>
    <t>DNA-directed RNA polymerase I subunit RPA12</t>
  </si>
  <si>
    <t>ZNRD1</t>
  </si>
  <si>
    <t>Q9P1Z2</t>
  </si>
  <si>
    <t>Calcium-binding and coiled-coil domain-containing protein 1</t>
  </si>
  <si>
    <t>CALCOCO1</t>
  </si>
  <si>
    <t>Q9P206</t>
  </si>
  <si>
    <t>Uncharacterized protein KIAA1522</t>
  </si>
  <si>
    <t>KIAA1522</t>
  </si>
  <si>
    <t>Q9P258</t>
  </si>
  <si>
    <t>Protein RCC2</t>
  </si>
  <si>
    <t>RCC2</t>
  </si>
  <si>
    <t>Q9P265</t>
  </si>
  <si>
    <t>Disco-interacting protein 2 homolog B</t>
  </si>
  <si>
    <t>DIP2B</t>
  </si>
  <si>
    <t>Q9P270</t>
  </si>
  <si>
    <t>SLAIN motif-containing protein 2</t>
  </si>
  <si>
    <t>SLAIN2</t>
  </si>
  <si>
    <t>Q9P287</t>
  </si>
  <si>
    <t>BRCA2 and CDKN1A-interacting protein</t>
  </si>
  <si>
    <t>BCCIP</t>
  </si>
  <si>
    <t>Q9P2B2</t>
  </si>
  <si>
    <t>Prostaglandin F2 receptor negative regulator</t>
  </si>
  <si>
    <t>PTGFRN</t>
  </si>
  <si>
    <t>Q9P2B4</t>
  </si>
  <si>
    <t>CTTNBP2 N-terminal-like protein</t>
  </si>
  <si>
    <t>CTTNBP2NL</t>
  </si>
  <si>
    <t>Q9P2D3</t>
  </si>
  <si>
    <t>HEAT repeat-containing protein 5B</t>
  </si>
  <si>
    <t>HEATR5B</t>
  </si>
  <si>
    <t>Q9P2E9</t>
  </si>
  <si>
    <t>Ribosome-binding protein 1</t>
  </si>
  <si>
    <t>RRBP1</t>
  </si>
  <si>
    <t>Q9P2H0</t>
  </si>
  <si>
    <t>Centrosomal protein of 126 kDa</t>
  </si>
  <si>
    <t>CEP126</t>
  </si>
  <si>
    <t>Q9P2I0</t>
  </si>
  <si>
    <t>Cleavage and polyadenylation specificity factor subunit 2</t>
  </si>
  <si>
    <t>CPSF2</t>
  </si>
  <si>
    <t>Q9P2J5</t>
  </si>
  <si>
    <t>Leucine--tRNA ligase, cytoplasmic</t>
  </si>
  <si>
    <t>LARS</t>
  </si>
  <si>
    <t>Q9P2M7</t>
  </si>
  <si>
    <t>Cingulin</t>
  </si>
  <si>
    <t>CGN</t>
  </si>
  <si>
    <t>Q9P2N5</t>
  </si>
  <si>
    <t>RNA-binding protein 27</t>
  </si>
  <si>
    <t>RBM27</t>
  </si>
  <si>
    <t>Q9P2P6</t>
  </si>
  <si>
    <t>StAR-related lipid transfer protein 9</t>
  </si>
  <si>
    <t>STARD9</t>
  </si>
  <si>
    <t>Q9P2R3</t>
  </si>
  <si>
    <t>Rabankyrin-5</t>
  </si>
  <si>
    <t>ANKFY1</t>
  </si>
  <si>
    <t>Q9P2X0</t>
  </si>
  <si>
    <t>Dolichol-phosphate mannosyltransferase subunit 3</t>
  </si>
  <si>
    <t>DPM3</t>
  </si>
  <si>
    <t>Q9UBB4</t>
  </si>
  <si>
    <t>Ataxin-10</t>
  </si>
  <si>
    <t>ATXN10</t>
  </si>
  <si>
    <t>Q9UBB6</t>
  </si>
  <si>
    <t>Neurochondrin</t>
  </si>
  <si>
    <t>NCDN</t>
  </si>
  <si>
    <t>Q9UBB9</t>
  </si>
  <si>
    <t>Tuftelin-interacting protein 11</t>
  </si>
  <si>
    <t>TFIP11</t>
  </si>
  <si>
    <t>Q9UBD5</t>
  </si>
  <si>
    <t>Origin recognition complex subunit 3</t>
  </si>
  <si>
    <t>ORC3</t>
  </si>
  <si>
    <t>Q9UBE0</t>
  </si>
  <si>
    <t>SUMO-activating enzyme subunit 1;SUMO-activating enzyme subunit 1, N-terminally processed</t>
  </si>
  <si>
    <t>SAE1</t>
  </si>
  <si>
    <t>Q9UBF2</t>
  </si>
  <si>
    <t>Coatomer subunit gamma-2</t>
  </si>
  <si>
    <t>COPG2</t>
  </si>
  <si>
    <t>Q9UBI6</t>
  </si>
  <si>
    <t>Guanine nucleotide-binding protein G(I)/G(S)/G(O) subunit gamma-12</t>
  </si>
  <si>
    <t>GNG12</t>
  </si>
  <si>
    <t>Q9UBJ2</t>
  </si>
  <si>
    <t>ATP-binding cassette sub-family D member 2</t>
  </si>
  <si>
    <t>ABCD2</t>
  </si>
  <si>
    <t>Q9UBK8</t>
  </si>
  <si>
    <t>Methionine synthase reductase</t>
  </si>
  <si>
    <t>MTRR</t>
  </si>
  <si>
    <t>Q9UBM7</t>
  </si>
  <si>
    <t>7-dehydrocholesterol reductase</t>
  </si>
  <si>
    <t>DHCR7</t>
  </si>
  <si>
    <t>Q9UBP6</t>
  </si>
  <si>
    <t>tRNA (guanine-N(7)-)-methyltransferase</t>
  </si>
  <si>
    <t>METTL1</t>
  </si>
  <si>
    <t>Q9UBQ7</t>
  </si>
  <si>
    <t>Glyoxylate reductase/hydroxypyruvate reductase</t>
  </si>
  <si>
    <t>GRHPR</t>
  </si>
  <si>
    <t>Q9UBR2</t>
  </si>
  <si>
    <t>Cathepsin Z</t>
  </si>
  <si>
    <t>CTSZ</t>
  </si>
  <si>
    <t>Q9UBS4</t>
  </si>
  <si>
    <t>DnaJ homolog subfamily B member 11</t>
  </si>
  <si>
    <t>DNAJB11</t>
  </si>
  <si>
    <t>Q9UBT2</t>
  </si>
  <si>
    <t>SUMO-activating enzyme subunit 2</t>
  </si>
  <si>
    <t>UBA2</t>
  </si>
  <si>
    <t>Q9UBT7</t>
  </si>
  <si>
    <t>Alpha-catulin</t>
  </si>
  <si>
    <t>CTNNAL1</t>
  </si>
  <si>
    <t>Q9UBU9</t>
  </si>
  <si>
    <t>Nuclear RNA export factor 1</t>
  </si>
  <si>
    <t>NXF1</t>
  </si>
  <si>
    <t>Q9UBV2</t>
  </si>
  <si>
    <t>Protein sel-1 homolog 1</t>
  </si>
  <si>
    <t>SEL1L</t>
  </si>
  <si>
    <t>Q9UBV8</t>
  </si>
  <si>
    <t>Peflin</t>
  </si>
  <si>
    <t>PEF1</t>
  </si>
  <si>
    <t>Q9UBX3</t>
  </si>
  <si>
    <t>Mitochondrial dicarboxylate carrier</t>
  </si>
  <si>
    <t>SLC25A10</t>
  </si>
  <si>
    <t>Q9UBZ4</t>
  </si>
  <si>
    <t>DNA-(apurinic or apyrimidinic site) lyase 2</t>
  </si>
  <si>
    <t>APEX2</t>
  </si>
  <si>
    <t>Q9UDW1</t>
  </si>
  <si>
    <t>Cytochrome b-c1 complex subunit 9</t>
  </si>
  <si>
    <t>UQCR10</t>
  </si>
  <si>
    <t>Q9UDY4</t>
  </si>
  <si>
    <t>DnaJ homolog subfamily B member 4</t>
  </si>
  <si>
    <t>DNAJB4</t>
  </si>
  <si>
    <t>Q9UDY8</t>
  </si>
  <si>
    <t>Mucosa-associated lymphoid tissue lymphoma translocation protein 1</t>
  </si>
  <si>
    <t>MALT1</t>
  </si>
  <si>
    <t>Q9UET6</t>
  </si>
  <si>
    <t>Putative tRNA (cytidine(32)/guanosine(34)-2-O)-methyltransferase</t>
  </si>
  <si>
    <t>FTSJ1</t>
  </si>
  <si>
    <t>Q9UEU0</t>
  </si>
  <si>
    <t>Vesicle transport through interaction with t-SNAREs homolog 1B</t>
  </si>
  <si>
    <t>VTI1B</t>
  </si>
  <si>
    <t>Q9UEY8</t>
  </si>
  <si>
    <t>Gamma-adducin</t>
  </si>
  <si>
    <t>ADD3</t>
  </si>
  <si>
    <t>Q9UFC0</t>
  </si>
  <si>
    <t>Leucine-rich repeat and WD repeat-containing protein 1</t>
  </si>
  <si>
    <t>LRWD1</t>
  </si>
  <si>
    <t>Q9UFM8</t>
  </si>
  <si>
    <t>Neuroplastin</t>
  </si>
  <si>
    <t>DKFZp566H1924</t>
  </si>
  <si>
    <t>Q9UG63</t>
  </si>
  <si>
    <t>ATP-binding cassette sub-family F member 2</t>
  </si>
  <si>
    <t>ABCF2</t>
  </si>
  <si>
    <t>Q9UGI8</t>
  </si>
  <si>
    <t>Testin</t>
  </si>
  <si>
    <t>TES</t>
  </si>
  <si>
    <t>Q9UGP8</t>
  </si>
  <si>
    <t>Translocation protein SEC63 homolog</t>
  </si>
  <si>
    <t>SEC63</t>
  </si>
  <si>
    <t>Q9UGT4</t>
  </si>
  <si>
    <t>Sushi domain-containing protein 2</t>
  </si>
  <si>
    <t>SUSD2</t>
  </si>
  <si>
    <t>Q9UGV2</t>
  </si>
  <si>
    <t>Protein NDRG3</t>
  </si>
  <si>
    <t>NDRG3</t>
  </si>
  <si>
    <t>Q9UH62</t>
  </si>
  <si>
    <t>Armadillo repeat-containing X-linked protein 3</t>
  </si>
  <si>
    <t>ARMCX3</t>
  </si>
  <si>
    <t>Q9UH65</t>
  </si>
  <si>
    <t>Switch-associated protein 70</t>
  </si>
  <si>
    <t>SWAP70</t>
  </si>
  <si>
    <t>Q9UHA3</t>
  </si>
  <si>
    <t>Probable ribosome biogenesis protein RLP24</t>
  </si>
  <si>
    <t>RSL24D1</t>
  </si>
  <si>
    <t>Q9UHA4</t>
  </si>
  <si>
    <t>Ragulator complex protein LAMTOR3</t>
  </si>
  <si>
    <t>LAMTOR3</t>
  </si>
  <si>
    <t>Q9UHB6</t>
  </si>
  <si>
    <t>LIM domain and actin-binding protein 1</t>
  </si>
  <si>
    <t>LIMA1</t>
  </si>
  <si>
    <t>Q9UHB9</t>
  </si>
  <si>
    <t>Signal recognition particle subunit SRP68</t>
  </si>
  <si>
    <t>SRP68</t>
  </si>
  <si>
    <t>Q9UHD1</t>
  </si>
  <si>
    <t>Cysteine and histidine-rich domain-containing protein 1</t>
  </si>
  <si>
    <t>CHORDC1</t>
  </si>
  <si>
    <t>Q9UHD8</t>
  </si>
  <si>
    <t>Septin-9</t>
  </si>
  <si>
    <t>Q9UHD9</t>
  </si>
  <si>
    <t>Ubiquilin-2</t>
  </si>
  <si>
    <t>UBQLN2</t>
  </si>
  <si>
    <t>Q9UHG3</t>
  </si>
  <si>
    <t>Prenylcysteine oxidase 1</t>
  </si>
  <si>
    <t>PCYOX1</t>
  </si>
  <si>
    <t>Q9UHI6</t>
  </si>
  <si>
    <t>Probable ATP-dependent RNA helicase DDX20</t>
  </si>
  <si>
    <t>DDX20</t>
  </si>
  <si>
    <t>Q9UHQ9</t>
  </si>
  <si>
    <t>NADH-cytochrome b5 reductase 1</t>
  </si>
  <si>
    <t>CYB5R1</t>
  </si>
  <si>
    <t>Q9UHR4</t>
  </si>
  <si>
    <t>Brain-specific angiogenesis inhibitor 1-associated protein 2-like protein 1</t>
  </si>
  <si>
    <t>BAIAP2L1</t>
  </si>
  <si>
    <t>Q9UHR6</t>
  </si>
  <si>
    <t>Zinc finger HIT domain-containing protein 2</t>
  </si>
  <si>
    <t>ZNHIT2</t>
  </si>
  <si>
    <t>Q9UHV9</t>
  </si>
  <si>
    <t>Prefoldin subunit 2</t>
  </si>
  <si>
    <t>PFDN2</t>
  </si>
  <si>
    <t>Q9UHX1</t>
  </si>
  <si>
    <t>Poly(U)-binding-splicing factor PUF60</t>
  </si>
  <si>
    <t>PUF60</t>
  </si>
  <si>
    <t>Q9UHY1</t>
  </si>
  <si>
    <t>Nuclear receptor-binding protein</t>
  </si>
  <si>
    <t>NRBP1</t>
  </si>
  <si>
    <t>Q9UHY8</t>
  </si>
  <si>
    <t>Fasciculation and elongation protein zeta-2</t>
  </si>
  <si>
    <t>FEZ2</t>
  </si>
  <si>
    <t>Q9UI09</t>
  </si>
  <si>
    <t>NADH dehydrogenase [ubiquinone] 1 alpha subcomplex subunit 12</t>
  </si>
  <si>
    <t>NDUFA12</t>
  </si>
  <si>
    <t>Q9UI12</t>
  </si>
  <si>
    <t>V-type proton ATPase subunit H</t>
  </si>
  <si>
    <t>ATP6V1H</t>
  </si>
  <si>
    <t>Q9UI30</t>
  </si>
  <si>
    <t>Multifunctional methyltransferase subunit TRM112-like protein</t>
  </si>
  <si>
    <t>TRMT112</t>
  </si>
  <si>
    <t>Q9UI42</t>
  </si>
  <si>
    <t>Carboxypeptidase A4</t>
  </si>
  <si>
    <t>CPA4</t>
  </si>
  <si>
    <t>Q9UIA9</t>
  </si>
  <si>
    <t>Exportin-7</t>
  </si>
  <si>
    <t>XPO7</t>
  </si>
  <si>
    <t>Q9UIC8</t>
  </si>
  <si>
    <t>Leucine carboxyl methyltransferase 1</t>
  </si>
  <si>
    <t>LCMT1</t>
  </si>
  <si>
    <t>Q9UID3</t>
  </si>
  <si>
    <t>Vacuolar protein sorting-associated protein 51 homolog</t>
  </si>
  <si>
    <t>VPS51</t>
  </si>
  <si>
    <t>Q9UIG0</t>
  </si>
  <si>
    <t>Tyrosine-protein kinase BAZ1B</t>
  </si>
  <si>
    <t>BAZ1B</t>
  </si>
  <si>
    <t>Q9UII2</t>
  </si>
  <si>
    <t>ATPase inhibitor, mitochondrial</t>
  </si>
  <si>
    <t>ATPIF1</t>
  </si>
  <si>
    <t>Q9UIJ7</t>
  </si>
  <si>
    <t>GTP:AMP phosphotransferase AK3, mitochondrial</t>
  </si>
  <si>
    <t>AK3</t>
  </si>
  <si>
    <t>Q9UIQ6</t>
  </si>
  <si>
    <t>Leucyl-cystinyl aminopeptidase;Leucyl-cystinyl aminopeptidase, pregnancy serum form</t>
  </si>
  <si>
    <t>LNPEP</t>
  </si>
  <si>
    <t>Q9UIV1</t>
  </si>
  <si>
    <t>CCR4-NOT transcription complex subunit 7</t>
  </si>
  <si>
    <t>CNOT7</t>
  </si>
  <si>
    <t>Q9UJ70</t>
  </si>
  <si>
    <t>N-acetyl-D-glucosamine kinase</t>
  </si>
  <si>
    <t>NAGK</t>
  </si>
  <si>
    <t>Q9UJ83</t>
  </si>
  <si>
    <t>2-hydroxyacyl-CoA lyase 1</t>
  </si>
  <si>
    <t>HACL1</t>
  </si>
  <si>
    <t>Q9UJA5</t>
  </si>
  <si>
    <t>tRNA (adenine(58)-N(1))-methyltransferase non-catalytic subunit TRM6</t>
  </si>
  <si>
    <t>TRMT6</t>
  </si>
  <si>
    <t>Q9UJC3</t>
  </si>
  <si>
    <t>Protein Hook homolog 1</t>
  </si>
  <si>
    <t>HOOK1</t>
  </si>
  <si>
    <t>Q9UJC5</t>
  </si>
  <si>
    <t>SH3 domain-binding glutamic acid-rich-like protein 2</t>
  </si>
  <si>
    <t>SH3BGRL2</t>
  </si>
  <si>
    <t>Q9UJS0</t>
  </si>
  <si>
    <t>Calcium-binding mitochondrial carrier protein Aralar2</t>
  </si>
  <si>
    <t>SLC25A13</t>
  </si>
  <si>
    <t>Q9UJU6</t>
  </si>
  <si>
    <t>Drebrin-like protein</t>
  </si>
  <si>
    <t>DBNL</t>
  </si>
  <si>
    <t>Q9UJW0</t>
  </si>
  <si>
    <t>Dynactin subunit 4</t>
  </si>
  <si>
    <t>DCTN4</t>
  </si>
  <si>
    <t>Q9UJX2</t>
  </si>
  <si>
    <t>Cell division cycle protein 23 homolog</t>
  </si>
  <si>
    <t>CDC23</t>
  </si>
  <si>
    <t>Q9UJX3</t>
  </si>
  <si>
    <t>Anaphase-promoting complex subunit 7</t>
  </si>
  <si>
    <t>ANAPC7</t>
  </si>
  <si>
    <t>Q9UJX5</t>
  </si>
  <si>
    <t>Anaphase-promoting complex subunit 4</t>
  </si>
  <si>
    <t>ANAPC4</t>
  </si>
  <si>
    <t>Q9UJZ1</t>
  </si>
  <si>
    <t>Stomatin-like protein 2, mitochondrial</t>
  </si>
  <si>
    <t>STOML2</t>
  </si>
  <si>
    <t>Q9UK41</t>
  </si>
  <si>
    <t>Vacuolar protein sorting-associated protein 28 homolog</t>
  </si>
  <si>
    <t>VPS28</t>
  </si>
  <si>
    <t>Q9UK45</t>
  </si>
  <si>
    <t>U6 snRNA-associated Sm-like protein LSm7</t>
  </si>
  <si>
    <t>LSM7</t>
  </si>
  <si>
    <t>Q9UK59</t>
  </si>
  <si>
    <t>Lariat debranching enzyme</t>
  </si>
  <si>
    <t>DBR1</t>
  </si>
  <si>
    <t>Q9UK76</t>
  </si>
  <si>
    <t>Hematological and neurological expressed 1 protein;Hematological and neurological expressed 1 protein, N-terminally processed</t>
  </si>
  <si>
    <t>HN1</t>
  </si>
  <si>
    <t>Q9UKA9</t>
  </si>
  <si>
    <t>Polypyrimidine tract-binding protein 2</t>
  </si>
  <si>
    <t>PTBP2</t>
  </si>
  <si>
    <t>Q9UKD2</t>
  </si>
  <si>
    <t>mRNA turnover protein 4 homolog</t>
  </si>
  <si>
    <t>MRTO4</t>
  </si>
  <si>
    <t>Q9UKF6</t>
  </si>
  <si>
    <t>Cleavage and polyadenylation specificity factor subunit 3</t>
  </si>
  <si>
    <t>CPSF3</t>
  </si>
  <si>
    <t>Q9UKG1</t>
  </si>
  <si>
    <t>DCC-interacting protein 13-alpha</t>
  </si>
  <si>
    <t>APPL1</t>
  </si>
  <si>
    <t>Q9UKK3</t>
  </si>
  <si>
    <t>Poly [ADP-ribose] polymerase 4</t>
  </si>
  <si>
    <t>PARP4</t>
  </si>
  <si>
    <t>Q9UKL0</t>
  </si>
  <si>
    <t>REST corepressor 1</t>
  </si>
  <si>
    <t>RCOR1</t>
  </si>
  <si>
    <t>Q9UKM9</t>
  </si>
  <si>
    <t>Q9UKN8</t>
  </si>
  <si>
    <t>General transcription factor 3C polypeptide 4</t>
  </si>
  <si>
    <t>GTF3C4</t>
  </si>
  <si>
    <t>Q9UKS6</t>
  </si>
  <si>
    <t>Protein kinase C and casein kinase substrate in neurons protein 3</t>
  </si>
  <si>
    <t>PACSIN3</t>
  </si>
  <si>
    <t>Q9UKV8</t>
  </si>
  <si>
    <t>Protein argonaute-2</t>
  </si>
  <si>
    <t>Q9UKX7</t>
  </si>
  <si>
    <t>Nuclear pore complex protein Nup50</t>
  </si>
  <si>
    <t>NUP50</t>
  </si>
  <si>
    <t>Q9UKY7</t>
  </si>
  <si>
    <t>Protein CDV3 homolog</t>
  </si>
  <si>
    <t>CDV3</t>
  </si>
  <si>
    <t>Q9UL15</t>
  </si>
  <si>
    <t>BAG family molecular chaperone regulator 5</t>
  </si>
  <si>
    <t>BAG5</t>
  </si>
  <si>
    <t>Q9UL25</t>
  </si>
  <si>
    <t>Ras-related protein Rab-21</t>
  </si>
  <si>
    <t>RAB21</t>
  </si>
  <si>
    <t>Q9UL26</t>
  </si>
  <si>
    <t>Ras-related protein Rab-22A</t>
  </si>
  <si>
    <t>RAB22A</t>
  </si>
  <si>
    <t>Q9ULC4</t>
  </si>
  <si>
    <t>Malignant T-cell-amplified sequence 1</t>
  </si>
  <si>
    <t>MCTS1</t>
  </si>
  <si>
    <t>Q9ULF5</t>
  </si>
  <si>
    <t>Zinc transporter ZIP10</t>
  </si>
  <si>
    <t>SLC39A10</t>
  </si>
  <si>
    <t>Q9ULG6</t>
  </si>
  <si>
    <t>Cell cycle progression protein 1</t>
  </si>
  <si>
    <t>CCPG1</t>
  </si>
  <si>
    <t>Q9ULH0</t>
  </si>
  <si>
    <t>Kinase D-interacting substrate of 220 kDa</t>
  </si>
  <si>
    <t>KIDINS220</t>
  </si>
  <si>
    <t>Q9ULI2</t>
  </si>
  <si>
    <t>Beta-citrylglutamate synthase B</t>
  </si>
  <si>
    <t>RIMKLB</t>
  </si>
  <si>
    <t>Q9ULL1</t>
  </si>
  <si>
    <t>Pleckstrin homology domain-containing family G member 1</t>
  </si>
  <si>
    <t>PLEKHG1</t>
  </si>
  <si>
    <t>Q9ULM6</t>
  </si>
  <si>
    <t>CCR4-NOT transcription complex subunit 6</t>
  </si>
  <si>
    <t>CNOT6</t>
  </si>
  <si>
    <t>Q9ULR0</t>
  </si>
  <si>
    <t>Pre-mRNA-splicing factor ISY1 homolog</t>
  </si>
  <si>
    <t>ISY1</t>
  </si>
  <si>
    <t>Q9ULT8</t>
  </si>
  <si>
    <t>E3 ubiquitin-protein ligase HECTD1</t>
  </si>
  <si>
    <t>HECTD1</t>
  </si>
  <si>
    <t>Q9ULV0</t>
  </si>
  <si>
    <t>Unconventional myosin-Vb;Unconventional myosin-Va</t>
  </si>
  <si>
    <t>MYO5B</t>
  </si>
  <si>
    <t>Q9ULV4</t>
  </si>
  <si>
    <t>Coronin-1C;Coronin</t>
  </si>
  <si>
    <t>CORO1C</t>
  </si>
  <si>
    <t>Q9ULW0</t>
  </si>
  <si>
    <t>Targeting protein for Xklp2</t>
  </si>
  <si>
    <t>TPX2</t>
  </si>
  <si>
    <t>Q9ULX3</t>
  </si>
  <si>
    <t>RNA-binding protein NOB1</t>
  </si>
  <si>
    <t>NOB1</t>
  </si>
  <si>
    <t>Q9ULX6</t>
  </si>
  <si>
    <t>A-kinase anchor protein 8-like</t>
  </si>
  <si>
    <t>AKAP8L</t>
  </si>
  <si>
    <t>Q9UMR2</t>
  </si>
  <si>
    <t>ATP-dependent RNA helicase DDX19B</t>
  </si>
  <si>
    <t>DDX19B</t>
  </si>
  <si>
    <t>Q9UMS0</t>
  </si>
  <si>
    <t>NFU1 iron-sulfur cluster scaffold homolog, mitochondrial</t>
  </si>
  <si>
    <t>NFU1</t>
  </si>
  <si>
    <t>Q9UMS4</t>
  </si>
  <si>
    <t>Pre-mRNA-processing factor 19</t>
  </si>
  <si>
    <t>PRPF19</t>
  </si>
  <si>
    <t>Q9UMS6</t>
  </si>
  <si>
    <t>Synaptopodin-2</t>
  </si>
  <si>
    <t>SYNPO2</t>
  </si>
  <si>
    <t>Q9UMX0</t>
  </si>
  <si>
    <t>Ubiquilin-1</t>
  </si>
  <si>
    <t>UBQLN1</t>
  </si>
  <si>
    <t>Q9UMX1</t>
  </si>
  <si>
    <t>Suppressor of fused homolog</t>
  </si>
  <si>
    <t>SUFU</t>
  </si>
  <si>
    <t>Q9UMX5</t>
  </si>
  <si>
    <t>Neudesin</t>
  </si>
  <si>
    <t>NENF</t>
  </si>
  <si>
    <t>Q9UMY1</t>
  </si>
  <si>
    <t>Nucleolar protein 7</t>
  </si>
  <si>
    <t>NOL7</t>
  </si>
  <si>
    <t>Q9UMZ2</t>
  </si>
  <si>
    <t>Synergin gamma</t>
  </si>
  <si>
    <t>SYNRG</t>
  </si>
  <si>
    <t>Q9UN37</t>
  </si>
  <si>
    <t>Vacuolar protein sorting-associated protein 4A</t>
  </si>
  <si>
    <t>VPS4A</t>
  </si>
  <si>
    <t>Q9UN86</t>
  </si>
  <si>
    <t>Ras GTPase-activating protein-binding protein 2</t>
  </si>
  <si>
    <t>G3BP2</t>
  </si>
  <si>
    <t>Q9UNE7</t>
  </si>
  <si>
    <t>E3 ubiquitin-protein ligase CHIP</t>
  </si>
  <si>
    <t>STUB1</t>
  </si>
  <si>
    <t>Q9UNF0</t>
  </si>
  <si>
    <t>Protein kinase C and casein kinase substrate in neurons protein 2</t>
  </si>
  <si>
    <t>PACSIN2</t>
  </si>
  <si>
    <t>Q9UNH7</t>
  </si>
  <si>
    <t>Sorting nexin-6;Sorting nexin-6, N-terminally processed</t>
  </si>
  <si>
    <t>SNX6</t>
  </si>
  <si>
    <t>Q9UNI6</t>
  </si>
  <si>
    <t>Dual specificity protein phosphatase 12</t>
  </si>
  <si>
    <t>DUSP12</t>
  </si>
  <si>
    <t>Q9UNK0</t>
  </si>
  <si>
    <t>Syntaxin-8</t>
  </si>
  <si>
    <t>STX8</t>
  </si>
  <si>
    <t>Q9UNM6</t>
  </si>
  <si>
    <t>26S proteasome non-ATPase regulatory subunit 13</t>
  </si>
  <si>
    <t>PSMD13</t>
  </si>
  <si>
    <t>Q9UNN8</t>
  </si>
  <si>
    <t>Endothelial protein C receptor</t>
  </si>
  <si>
    <t>PROCR</t>
  </si>
  <si>
    <t>Q9UNS1</t>
  </si>
  <si>
    <t>Protein timeless homolog</t>
  </si>
  <si>
    <t>TIMELESS</t>
  </si>
  <si>
    <t>Q9UNS2</t>
  </si>
  <si>
    <t>COP9 signalosome complex subunit 3</t>
  </si>
  <si>
    <t>COPS3</t>
  </si>
  <si>
    <t>Q9UNW1</t>
  </si>
  <si>
    <t>Multiple inositol polyphosphate phosphatase 1</t>
  </si>
  <si>
    <t>MINPP1</t>
  </si>
  <si>
    <t>Q9UNX4</t>
  </si>
  <si>
    <t>WD repeat-containing protein 3</t>
  </si>
  <si>
    <t>WDR3</t>
  </si>
  <si>
    <t>Q9UNZ2</t>
  </si>
  <si>
    <t>NSFL1 cofactor p47</t>
  </si>
  <si>
    <t>NSFL1C</t>
  </si>
  <si>
    <t>Q9UP83</t>
  </si>
  <si>
    <t>Conserved oligomeric Golgi complex subunit 5</t>
  </si>
  <si>
    <t>COG5</t>
  </si>
  <si>
    <t>Q9UP95</t>
  </si>
  <si>
    <t>Solute carrier family 12 member 4;Solute carrier family 12 member 6</t>
  </si>
  <si>
    <t>SLC12A4</t>
  </si>
  <si>
    <t>Q9UPN7</t>
  </si>
  <si>
    <t>Serine/threonine-protein phosphatase 6 regulatory subunit 1</t>
  </si>
  <si>
    <t>PPP6R1</t>
  </si>
  <si>
    <t>Q9UPN9</t>
  </si>
  <si>
    <t>E3 ubiquitin-protein ligase TRIM33</t>
  </si>
  <si>
    <t>TRIM33</t>
  </si>
  <si>
    <t>Q9UPQ0</t>
  </si>
  <si>
    <t>LIM and calponin homology domains-containing protein 1</t>
  </si>
  <si>
    <t>LIMCH1</t>
  </si>
  <si>
    <t>Q9UPU5</t>
  </si>
  <si>
    <t>Ubiquitin carboxyl-terminal hydrolase 24</t>
  </si>
  <si>
    <t>USP24</t>
  </si>
  <si>
    <t>Q9UPV0</t>
  </si>
  <si>
    <t>Centrosomal protein of 164 kDa</t>
  </si>
  <si>
    <t>CEP164</t>
  </si>
  <si>
    <t>Q9UPY3</t>
  </si>
  <si>
    <t>Endoribonuclease Dicer</t>
  </si>
  <si>
    <t>DICER1</t>
  </si>
  <si>
    <t>Q9UPZ3</t>
  </si>
  <si>
    <t>Hermansky-Pudlak syndrome 5 protein</t>
  </si>
  <si>
    <t>HPS5</t>
  </si>
  <si>
    <t>Q9UQ05</t>
  </si>
  <si>
    <t>Potassium voltage-gated channel subfamily H member 4</t>
  </si>
  <si>
    <t>KCNH4</t>
  </si>
  <si>
    <t>X6RI37</t>
  </si>
  <si>
    <t>Leucine-rich repeat protein SHOC-2</t>
  </si>
  <si>
    <t>SHOC2</t>
  </si>
  <si>
    <t>Q9UQ35</t>
  </si>
  <si>
    <t>Serine/arginine repetitive matrix protein 2</t>
  </si>
  <si>
    <t>SRRM2</t>
  </si>
  <si>
    <t>Q9UQ80</t>
  </si>
  <si>
    <t>Proliferation-associated protein 2G4</t>
  </si>
  <si>
    <t>PA2G4</t>
  </si>
  <si>
    <t>Q9UQB8</t>
  </si>
  <si>
    <t>Brain-specific angiogenesis inhibitor 1-associated protein 2</t>
  </si>
  <si>
    <t>BAIAP2</t>
  </si>
  <si>
    <t>Q9UQE7</t>
  </si>
  <si>
    <t>Structural maintenance of chromosomes protein 3</t>
  </si>
  <si>
    <t>SMC3</t>
  </si>
  <si>
    <t>Q9UQN3</t>
  </si>
  <si>
    <t>Charged multivesicular body protein 2b</t>
  </si>
  <si>
    <t>CHMP2B</t>
  </si>
  <si>
    <t>Q9UQR0</t>
  </si>
  <si>
    <t>Sex comb on midleg-like protein 2</t>
  </si>
  <si>
    <t>SCML2</t>
  </si>
  <si>
    <t>Q9Y217</t>
  </si>
  <si>
    <t>Myotubularin-related protein 6</t>
  </si>
  <si>
    <t>MTMR6</t>
  </si>
  <si>
    <t>Q9Y221</t>
  </si>
  <si>
    <t>60S ribosome subunit biogenesis protein NIP7 homolog</t>
  </si>
  <si>
    <t>NIP7</t>
  </si>
  <si>
    <t>Q9Y223</t>
  </si>
  <si>
    <t>Bifunctional UDP-N-acetylglucosamine 2-epimerase/N-acetylmannosamine kinase;UDP-N-acetylglucosamine 2-epimerase (hydrolyzing);N-acetylmannosamine kinase</t>
  </si>
  <si>
    <t>GNE</t>
  </si>
  <si>
    <t>Q9Y224</t>
  </si>
  <si>
    <t>UPF0568 protein C14orf166</t>
  </si>
  <si>
    <t>C14orf166</t>
  </si>
  <si>
    <t>Q9Y230</t>
  </si>
  <si>
    <t>RuvB-like 2</t>
  </si>
  <si>
    <t>RUVBL2</t>
  </si>
  <si>
    <t>Q9Y232</t>
  </si>
  <si>
    <t>Q9Y237</t>
  </si>
  <si>
    <t>Peptidyl-prolyl cis-trans isomerase NIMA-interacting 4</t>
  </si>
  <si>
    <t>PIN4</t>
  </si>
  <si>
    <t>Q9Y244</t>
  </si>
  <si>
    <t>Proteasome maturation protein</t>
  </si>
  <si>
    <t>POMP</t>
  </si>
  <si>
    <t>Q9Y248</t>
  </si>
  <si>
    <t>DNA replication complex GINS protein PSF2</t>
  </si>
  <si>
    <t>GINS2</t>
  </si>
  <si>
    <t>Q9Y262</t>
  </si>
  <si>
    <t>Eukaryotic translation initiation factor 3 subunit L</t>
  </si>
  <si>
    <t>EIF3L</t>
  </si>
  <si>
    <t>Q9Y263</t>
  </si>
  <si>
    <t>Phospholipase A-2-activating protein</t>
  </si>
  <si>
    <t>PLAA</t>
  </si>
  <si>
    <t>Q9Y265</t>
  </si>
  <si>
    <t>RuvB-like 1</t>
  </si>
  <si>
    <t>RUVBL1</t>
  </si>
  <si>
    <t>Q9Y266</t>
  </si>
  <si>
    <t>Nuclear migration protein nudC</t>
  </si>
  <si>
    <t>NUDC</t>
  </si>
  <si>
    <t>Q9Y277</t>
  </si>
  <si>
    <t>Voltage-dependent anion-selective channel protein 3</t>
  </si>
  <si>
    <t>VDAC3</t>
  </si>
  <si>
    <t>Q9Y281</t>
  </si>
  <si>
    <t>Cofilin-2</t>
  </si>
  <si>
    <t>CFL2</t>
  </si>
  <si>
    <t>Q9Y285</t>
  </si>
  <si>
    <t>Phenylalanine--tRNA ligase alpha subunit</t>
  </si>
  <si>
    <t>FARSA</t>
  </si>
  <si>
    <t>Q9Y294</t>
  </si>
  <si>
    <t>Histone chaperone ASF1A</t>
  </si>
  <si>
    <t>ASF1A</t>
  </si>
  <si>
    <t>Q9Y295</t>
  </si>
  <si>
    <t>Developmentally-regulated GTP-binding protein 1</t>
  </si>
  <si>
    <t>DRG1</t>
  </si>
  <si>
    <t>Q9Y2A7</t>
  </si>
  <si>
    <t>Nck-associated protein 1</t>
  </si>
  <si>
    <t>NCKAP1</t>
  </si>
  <si>
    <t>Q9Y2B0</t>
  </si>
  <si>
    <t>Protein canopy homolog 2</t>
  </si>
  <si>
    <t>CNPY2</t>
  </si>
  <si>
    <t>Q9Y2C4</t>
  </si>
  <si>
    <t>Nuclease EXOG, mitochondrial</t>
  </si>
  <si>
    <t>EXOG</t>
  </si>
  <si>
    <t>Q9Y2H0</t>
  </si>
  <si>
    <t>Disks large-associated protein 4</t>
  </si>
  <si>
    <t>DLGAP4</t>
  </si>
  <si>
    <t>Q9Y2L1</t>
  </si>
  <si>
    <t>Exosome complex exonuclease RRP44</t>
  </si>
  <si>
    <t>DIS3</t>
  </si>
  <si>
    <t>Q9Y2P8</t>
  </si>
  <si>
    <t>RNA 3-terminal phosphate cyclase-like protein</t>
  </si>
  <si>
    <t>RCL1</t>
  </si>
  <si>
    <t>Q9Y2Q3</t>
  </si>
  <si>
    <t>Glutathione S-transferase kappa 1</t>
  </si>
  <si>
    <t>GSTK1</t>
  </si>
  <si>
    <t>Q9Y2Q5</t>
  </si>
  <si>
    <t>Ragulator complex protein LAMTOR2</t>
  </si>
  <si>
    <t>LAMTOR2</t>
  </si>
  <si>
    <t>Q9Y2R4</t>
  </si>
  <si>
    <t>Probable ATP-dependent RNA helicase DDX52</t>
  </si>
  <si>
    <t>DDX52</t>
  </si>
  <si>
    <t>Q9Y2S6</t>
  </si>
  <si>
    <t>Translation machinery-associated protein 7</t>
  </si>
  <si>
    <t>TMA7</t>
  </si>
  <si>
    <t>Q9Y2S7</t>
  </si>
  <si>
    <t>Polymerase delta-interacting protein 2</t>
  </si>
  <si>
    <t>POLDIP2</t>
  </si>
  <si>
    <t>Q9Y2T2</t>
  </si>
  <si>
    <t>AP-3 complex subunit mu-1</t>
  </si>
  <si>
    <t>AP3M1</t>
  </si>
  <si>
    <t>Q9Y2T3</t>
  </si>
  <si>
    <t>Guanine deaminase</t>
  </si>
  <si>
    <t>GDA</t>
  </si>
  <si>
    <t>Q9Y2U8</t>
  </si>
  <si>
    <t>Inner nuclear membrane protein Man1</t>
  </si>
  <si>
    <t>LEMD3</t>
  </si>
  <si>
    <t>Q9Y2V2</t>
  </si>
  <si>
    <t>Calcium-regulated heat stable protein 1</t>
  </si>
  <si>
    <t>CARHSP1</t>
  </si>
  <si>
    <t>Q9Y2W1</t>
  </si>
  <si>
    <t>Thyroid hormone receptor-associated protein 3</t>
  </si>
  <si>
    <t>THRAP3</t>
  </si>
  <si>
    <t>Q9Y2W2</t>
  </si>
  <si>
    <t>WW domain-binding protein 11</t>
  </si>
  <si>
    <t>WBP11</t>
  </si>
  <si>
    <t>Q9Y2X3</t>
  </si>
  <si>
    <t>Nucleolar protein 58</t>
  </si>
  <si>
    <t>NOP58</t>
  </si>
  <si>
    <t>Q9Y2Z0</t>
  </si>
  <si>
    <t>Suppressor of G2 allele of SKP1 homolog</t>
  </si>
  <si>
    <t>SUGT1</t>
  </si>
  <si>
    <t>Q9Y2Z2</t>
  </si>
  <si>
    <t>Protein MTO1 homolog, mitochondrial</t>
  </si>
  <si>
    <t>MTO1</t>
  </si>
  <si>
    <t>Q9Y2Z4</t>
  </si>
  <si>
    <t>Tyrosine--tRNA ligase, mitochondrial;Tyrosine--tRNA ligase</t>
  </si>
  <si>
    <t>YARS2</t>
  </si>
  <si>
    <t>Q9Y305</t>
  </si>
  <si>
    <t>Acyl-coenzyme A thioesterase 9, mitochondrial</t>
  </si>
  <si>
    <t>ACOT9</t>
  </si>
  <si>
    <t>Q9Y316</t>
  </si>
  <si>
    <t>Protein MEMO1</t>
  </si>
  <si>
    <t>MEMO1</t>
  </si>
  <si>
    <t>Q9Y320</t>
  </si>
  <si>
    <t>Thioredoxin-related transmembrane protein 2</t>
  </si>
  <si>
    <t>TMX2</t>
  </si>
  <si>
    <t>Q9Y333</t>
  </si>
  <si>
    <t>U6 snRNA-associated Sm-like protein LSm2</t>
  </si>
  <si>
    <t>LSM2</t>
  </si>
  <si>
    <t>Q9Y376</t>
  </si>
  <si>
    <t>Calcium-binding protein 39</t>
  </si>
  <si>
    <t>CAB39</t>
  </si>
  <si>
    <t>Q9Y383</t>
  </si>
  <si>
    <t>Putative RNA-binding protein Luc7-like 2</t>
  </si>
  <si>
    <t>Q9Y394</t>
  </si>
  <si>
    <t>Dehydrogenase/reductase SDR family member 7</t>
  </si>
  <si>
    <t>DHRS7</t>
  </si>
  <si>
    <t>Q9Y399</t>
  </si>
  <si>
    <t>28S ribosomal protein S2, mitochondrial</t>
  </si>
  <si>
    <t>MRPS2</t>
  </si>
  <si>
    <t>Q9Y3A6</t>
  </si>
  <si>
    <t>Transmembrane emp24 domain-containing protein 5</t>
  </si>
  <si>
    <t>TMED5</t>
  </si>
  <si>
    <t>Q9Y3B4</t>
  </si>
  <si>
    <t>Splicing factor 3B subunit 6</t>
  </si>
  <si>
    <t>SF3B6</t>
  </si>
  <si>
    <t>Q9Y3B7</t>
  </si>
  <si>
    <t>39S ribosomal protein L11, mitochondrial</t>
  </si>
  <si>
    <t>MRPL11</t>
  </si>
  <si>
    <t>Q9Y3B8</t>
  </si>
  <si>
    <t>Oligoribonuclease, mitochondrial</t>
  </si>
  <si>
    <t>REXO2</t>
  </si>
  <si>
    <t>Q9Y3B9</t>
  </si>
  <si>
    <t>RRP15-like protein</t>
  </si>
  <si>
    <t>RRP15</t>
  </si>
  <si>
    <t>Q9Y3C1</t>
  </si>
  <si>
    <t>Nucleolar protein 16</t>
  </si>
  <si>
    <t>NOP16</t>
  </si>
  <si>
    <t>Q9Y3C6</t>
  </si>
  <si>
    <t>Peptidyl-prolyl cis-trans isomerase-like 1</t>
  </si>
  <si>
    <t>PPIL1</t>
  </si>
  <si>
    <t>Q9Y3C8</t>
  </si>
  <si>
    <t>Ubiquitin-fold modifier-conjugating enzyme 1</t>
  </si>
  <si>
    <t>UFC1</t>
  </si>
  <si>
    <t>Q9Y3D0</t>
  </si>
  <si>
    <t>Mitotic spindle-associated MMXD complex subunit MIP18</t>
  </si>
  <si>
    <t>FAM96B</t>
  </si>
  <si>
    <t>Q9Y3D3</t>
  </si>
  <si>
    <t>28S ribosomal protein S16, mitochondrial</t>
  </si>
  <si>
    <t>MRPS16</t>
  </si>
  <si>
    <t>Q9Y3D5</t>
  </si>
  <si>
    <t>28S ribosomal protein S18c, mitochondrial</t>
  </si>
  <si>
    <t>MRPS18C</t>
  </si>
  <si>
    <t>Q9Y3D6</t>
  </si>
  <si>
    <t>Mitochondrial fission 1 protein</t>
  </si>
  <si>
    <t>FIS1</t>
  </si>
  <si>
    <t>Q9Y3E0</t>
  </si>
  <si>
    <t>Vesicle transport protein GOT1B</t>
  </si>
  <si>
    <t>GOLT1B</t>
  </si>
  <si>
    <t>Q9Y3F4</t>
  </si>
  <si>
    <t>Serine-threonine kinase receptor-associated protein</t>
  </si>
  <si>
    <t>STRAP</t>
  </si>
  <si>
    <t>Q9Y3I0</t>
  </si>
  <si>
    <t>tRNA-splicing ligase RtcB homolog</t>
  </si>
  <si>
    <t>RTCB</t>
  </si>
  <si>
    <t>Q9Y3I1</t>
  </si>
  <si>
    <t>F-box only protein 7</t>
  </si>
  <si>
    <t>FBXO7</t>
  </si>
  <si>
    <t>Q9Y3P9</t>
  </si>
  <si>
    <t>Rab GTPase-activating protein 1</t>
  </si>
  <si>
    <t>RABGAP1</t>
  </si>
  <si>
    <t>Q9Y3Q8</t>
  </si>
  <si>
    <t>TSC22 domain family protein 4</t>
  </si>
  <si>
    <t>TSC22D4</t>
  </si>
  <si>
    <t>Q9Y3T9</t>
  </si>
  <si>
    <t>Nucleolar complex protein 2 homolog</t>
  </si>
  <si>
    <t>NOC2L</t>
  </si>
  <si>
    <t>Q9Y3U8</t>
  </si>
  <si>
    <t>60S ribosomal protein L36</t>
  </si>
  <si>
    <t>RPL36</t>
  </si>
  <si>
    <t>Q9Y3X0</t>
  </si>
  <si>
    <t>Coiled-coil domain-containing protein 9</t>
  </si>
  <si>
    <t>CCDC9</t>
  </si>
  <si>
    <t>X6R700</t>
  </si>
  <si>
    <t>Chromatin target of PRMT1 protein</t>
  </si>
  <si>
    <t>CHTOP</t>
  </si>
  <si>
    <t>Q9Y3Z3</t>
  </si>
  <si>
    <t>Deoxynucleoside triphosphate triphosphohydrolase SAMHD1</t>
  </si>
  <si>
    <t>SAMHD1</t>
  </si>
  <si>
    <t>Q9Y446</t>
  </si>
  <si>
    <t>Plakophilin-3</t>
  </si>
  <si>
    <t>PKP3</t>
  </si>
  <si>
    <t>Q9Y450</t>
  </si>
  <si>
    <t>HBS1-like protein</t>
  </si>
  <si>
    <t>HBS1L</t>
  </si>
  <si>
    <t>Q9Y478</t>
  </si>
  <si>
    <t>5-AMP-activated protein kinase subunit beta-1</t>
  </si>
  <si>
    <t>PRKAB1</t>
  </si>
  <si>
    <t>Q9Y487</t>
  </si>
  <si>
    <t>V-type proton ATPase 116 kDa subunit a isoform 2</t>
  </si>
  <si>
    <t>ATP6V0A2</t>
  </si>
  <si>
    <t>Q9Y490</t>
  </si>
  <si>
    <t>Talin-1</t>
  </si>
  <si>
    <t>TLN1</t>
  </si>
  <si>
    <t>Q9Y4B5</t>
  </si>
  <si>
    <t>Microtubule cross-linking factor 1</t>
  </si>
  <si>
    <t>MTCL1</t>
  </si>
  <si>
    <t>Q9Y4B6</t>
  </si>
  <si>
    <t>Protein VPRBP</t>
  </si>
  <si>
    <t>VPRBP</t>
  </si>
  <si>
    <t>Q9Y4C2</t>
  </si>
  <si>
    <t>TRPM8 channel-associated factor 1</t>
  </si>
  <si>
    <t>TCAF1</t>
  </si>
  <si>
    <t>Q9Y4C8</t>
  </si>
  <si>
    <t>Probable RNA-binding protein 19</t>
  </si>
  <si>
    <t>RBM19</t>
  </si>
  <si>
    <t>Q9Y4E8</t>
  </si>
  <si>
    <t>Ubiquitin carboxyl-terminal hydrolase 15</t>
  </si>
  <si>
    <t>USP15</t>
  </si>
  <si>
    <t>Q9Y4P1</t>
  </si>
  <si>
    <t>Cysteine protease ATG4B</t>
  </si>
  <si>
    <t>ATG4B</t>
  </si>
  <si>
    <t>Q9Y4R8</t>
  </si>
  <si>
    <t>Telomere length regulation protein TEL2 homolog</t>
  </si>
  <si>
    <t>TELO2</t>
  </si>
  <si>
    <t>Q9Y4W2</t>
  </si>
  <si>
    <t>Ribosomal biogenesis protein LAS1L</t>
  </si>
  <si>
    <t>LAS1L</t>
  </si>
  <si>
    <t>Q9Y4W6</t>
  </si>
  <si>
    <t>AFG3-like protein 2</t>
  </si>
  <si>
    <t>AFG3L2</t>
  </si>
  <si>
    <t>Q9Y4X5</t>
  </si>
  <si>
    <t>E3 ubiquitin-protein ligase ARIH1</t>
  </si>
  <si>
    <t>ARIH1</t>
  </si>
  <si>
    <t>Q9Y4Y9</t>
  </si>
  <si>
    <t>U6 snRNA-associated Sm-like protein LSm5</t>
  </si>
  <si>
    <t>LSM5</t>
  </si>
  <si>
    <t>V9GZ56</t>
  </si>
  <si>
    <t>U6 snRNA-associated Sm-like protein LSm4</t>
  </si>
  <si>
    <t>LSM4</t>
  </si>
  <si>
    <t>Q9Y508</t>
  </si>
  <si>
    <t>E3 ubiquitin-protein ligase RNF114</t>
  </si>
  <si>
    <t>RNF114</t>
  </si>
  <si>
    <t>Q9Y512</t>
  </si>
  <si>
    <t>Sorting and assembly machinery component 50 homolog</t>
  </si>
  <si>
    <t>SAMM50</t>
  </si>
  <si>
    <t>Q9Y547</t>
  </si>
  <si>
    <t>Intraflagellar transport protein 25 homolog</t>
  </si>
  <si>
    <t>HSPB11</t>
  </si>
  <si>
    <t>Q9Y570</t>
  </si>
  <si>
    <t>Protein phosphatase methylesterase 1</t>
  </si>
  <si>
    <t>PPME1</t>
  </si>
  <si>
    <t>Q9Y5A9</t>
  </si>
  <si>
    <t>YTH domain-containing family protein 2</t>
  </si>
  <si>
    <t>YTHDF2</t>
  </si>
  <si>
    <t>Q9Y5B6</t>
  </si>
  <si>
    <t>PAX3- and PAX7-binding protein 1</t>
  </si>
  <si>
    <t>PAXBP1</t>
  </si>
  <si>
    <t>Q9Y5B9</t>
  </si>
  <si>
    <t>FACT complex subunit SPT16</t>
  </si>
  <si>
    <t>SUPT16H</t>
  </si>
  <si>
    <t>Q9Y5J1</t>
  </si>
  <si>
    <t>U3 small nucleolar RNA-associated protein 18 homolog</t>
  </si>
  <si>
    <t>UTP18</t>
  </si>
  <si>
    <t>Q9Y5J7</t>
  </si>
  <si>
    <t>Mitochondrial import inner membrane translocase subunit Tim9</t>
  </si>
  <si>
    <t>TIMM9</t>
  </si>
  <si>
    <t>Q9Y5J9</t>
  </si>
  <si>
    <t>Mitochondrial import inner membrane translocase subunit Tim8 B</t>
  </si>
  <si>
    <t>TIMM8B</t>
  </si>
  <si>
    <t>Q9Y5K6</t>
  </si>
  <si>
    <t>CD2-associated protein</t>
  </si>
  <si>
    <t>CD2AP</t>
  </si>
  <si>
    <t>Q9Y5L0</t>
  </si>
  <si>
    <t>Transportin-3</t>
  </si>
  <si>
    <t>TNPO3</t>
  </si>
  <si>
    <t>Q9Y5L4</t>
  </si>
  <si>
    <t>Mitochondrial import inner membrane translocase subunit Tim13</t>
  </si>
  <si>
    <t>TIMM13</t>
  </si>
  <si>
    <t>Q9Y5M8</t>
  </si>
  <si>
    <t>Signal recognition particle receptor subunit beta</t>
  </si>
  <si>
    <t>SRPRB</t>
  </si>
  <si>
    <t>Q9Y5N5</t>
  </si>
  <si>
    <t>HemK methyltransferase family member 2</t>
  </si>
  <si>
    <t>N6AMT1</t>
  </si>
  <si>
    <t>Q9Y5P6</t>
  </si>
  <si>
    <t>Mannose-1-phosphate guanyltransferase beta</t>
  </si>
  <si>
    <t>GMPPB</t>
  </si>
  <si>
    <t>Q9Y5Q8</t>
  </si>
  <si>
    <t>General transcription factor 3C polypeptide 5</t>
  </si>
  <si>
    <t>GTF3C5</t>
  </si>
  <si>
    <t>Q9Y5S2</t>
  </si>
  <si>
    <t>Serine/threonine-protein kinase MRCK beta</t>
  </si>
  <si>
    <t>CDC42BPB</t>
  </si>
  <si>
    <t>Q9Y5S9</t>
  </si>
  <si>
    <t>RNA-binding protein 8A</t>
  </si>
  <si>
    <t>RBM8A</t>
  </si>
  <si>
    <t>Q9Y5V0</t>
  </si>
  <si>
    <t>Zinc finger protein 706</t>
  </si>
  <si>
    <t>ZNF706</t>
  </si>
  <si>
    <t>Q9Y5X1</t>
  </si>
  <si>
    <t>Sorting nexin-9</t>
  </si>
  <si>
    <t>SNX9</t>
  </si>
  <si>
    <t>Q9Y5X2</t>
  </si>
  <si>
    <t>Sorting nexin-8</t>
  </si>
  <si>
    <t>SNX8</t>
  </si>
  <si>
    <t>Q9Y5X3</t>
  </si>
  <si>
    <t>Sorting nexin-5</t>
  </si>
  <si>
    <t>SNX5</t>
  </si>
  <si>
    <t>Q9Y5Y0</t>
  </si>
  <si>
    <t>Feline leukemia virus subgroup C receptor-related protein 1</t>
  </si>
  <si>
    <t>FLVCR1</t>
  </si>
  <si>
    <t>Q9Y5Y2</t>
  </si>
  <si>
    <t>Cytosolic Fe-S cluster assembly factor NUBP2</t>
  </si>
  <si>
    <t>NUBP2</t>
  </si>
  <si>
    <t>Q9Y5Z4</t>
  </si>
  <si>
    <t>Heme-binding protein 2</t>
  </si>
  <si>
    <t>HEBP2</t>
  </si>
  <si>
    <t>Q9Y605</t>
  </si>
  <si>
    <t>MORF4 family-associated protein 1</t>
  </si>
  <si>
    <t>MRFAP1</t>
  </si>
  <si>
    <t>Q9Y608</t>
  </si>
  <si>
    <t>Leucine-rich repeat flightless-interacting protein 2</t>
  </si>
  <si>
    <t>LRRFIP2</t>
  </si>
  <si>
    <t>Q9Y613</t>
  </si>
  <si>
    <t>FH1/FH2 domain-containing protein 1</t>
  </si>
  <si>
    <t>FHOD1</t>
  </si>
  <si>
    <t>Q9Y616</t>
  </si>
  <si>
    <t>Interleukin-1 receptor-associated kinase 3</t>
  </si>
  <si>
    <t>IRAK3</t>
  </si>
  <si>
    <t>Q9Y617</t>
  </si>
  <si>
    <t>Phosphoserine aminotransferase</t>
  </si>
  <si>
    <t>PSAT1</t>
  </si>
  <si>
    <t>Q9Y624</t>
  </si>
  <si>
    <t>Junctional adhesion molecule A</t>
  </si>
  <si>
    <t>F11R</t>
  </si>
  <si>
    <t>Q9Y657</t>
  </si>
  <si>
    <t>Spindlin-1;Spindlin-3</t>
  </si>
  <si>
    <t>SPIN1</t>
  </si>
  <si>
    <t>Q9Y676</t>
  </si>
  <si>
    <t>28S ribosomal protein S18b, mitochondrial</t>
  </si>
  <si>
    <t>MRPS18B</t>
  </si>
  <si>
    <t>Q9Y678</t>
  </si>
  <si>
    <t>Coatomer subunit gamma-1</t>
  </si>
  <si>
    <t>COPG1</t>
  </si>
  <si>
    <t>Q9Y679</t>
  </si>
  <si>
    <t>Ancient ubiquitous protein 1</t>
  </si>
  <si>
    <t>AUP1</t>
  </si>
  <si>
    <t>Q9Y696</t>
  </si>
  <si>
    <t>Chloride intracellular channel protein 4</t>
  </si>
  <si>
    <t>CLIC4</t>
  </si>
  <si>
    <t>Q9Y697</t>
  </si>
  <si>
    <t>Cysteine desulfurase, mitochondrial</t>
  </si>
  <si>
    <t>NFS1</t>
  </si>
  <si>
    <t>Q9Y6B6</t>
  </si>
  <si>
    <t>GTP-binding protein SAR1b</t>
  </si>
  <si>
    <t>SAR1B</t>
  </si>
  <si>
    <t>Q9Y6C9</t>
  </si>
  <si>
    <t>Mitochondrial carrier homolog 2</t>
  </si>
  <si>
    <t>MTCH2</t>
  </si>
  <si>
    <t>Q9Y6D5</t>
  </si>
  <si>
    <t>Brefeldin A-inhibited guanine nucleotide-exchange protein 2</t>
  </si>
  <si>
    <t>ARFGEF2</t>
  </si>
  <si>
    <t>Q9Y6D9</t>
  </si>
  <si>
    <t>Mitotic spindle assembly checkpoint protein MAD1</t>
  </si>
  <si>
    <t>MAD1L1</t>
  </si>
  <si>
    <t>Q9Y6G9</t>
  </si>
  <si>
    <t>Cytoplasmic dynein 1 light intermediate chain 1</t>
  </si>
  <si>
    <t>DYNC1LI1</t>
  </si>
  <si>
    <t>Q9Y6H1</t>
  </si>
  <si>
    <t>Coiled-coil-helix-coiled-coil-helix domain-containing protein 2</t>
  </si>
  <si>
    <t>CHCHD2</t>
  </si>
  <si>
    <t>Q9Y6I3</t>
  </si>
  <si>
    <t>Epsin-1</t>
  </si>
  <si>
    <t>EPN1</t>
  </si>
  <si>
    <t>Q9Y6K5</t>
  </si>
  <si>
    <t>2-5-oligoadenylate synthase 3</t>
  </si>
  <si>
    <t>OAS3</t>
  </si>
  <si>
    <t>Q9Y6M5</t>
  </si>
  <si>
    <t>Zinc transporter 1</t>
  </si>
  <si>
    <t>SLC30A1</t>
  </si>
  <si>
    <t>Q9Y6N1</t>
  </si>
  <si>
    <t>Cytochrome c oxidase assembly protein COX11, mitochondrial</t>
  </si>
  <si>
    <t>COX11</t>
  </si>
  <si>
    <t>Q9Y6N5</t>
  </si>
  <si>
    <t>Sulfide:quinone oxidoreductase, mitochondrial</t>
  </si>
  <si>
    <t>SQRDL</t>
  </si>
  <si>
    <t>Q9Y6V7</t>
  </si>
  <si>
    <t>Probable ATP-dependent RNA helicase DDX49</t>
  </si>
  <si>
    <t>DDX49</t>
  </si>
  <si>
    <t>Q9Y6W3</t>
  </si>
  <si>
    <t>Calpain-7</t>
  </si>
  <si>
    <t>CAPN7</t>
  </si>
  <si>
    <t>Q9Y6W5</t>
  </si>
  <si>
    <t>Wiskott-Aldrich syndrome protein family member 2</t>
  </si>
  <si>
    <t>WASF2</t>
  </si>
  <si>
    <t>Q9Y6X0</t>
  </si>
  <si>
    <t>SET-binding protein</t>
  </si>
  <si>
    <t>SETBP1</t>
  </si>
  <si>
    <t>Q9Y6Y0</t>
  </si>
  <si>
    <t>Influenza virus NS1A-binding protein</t>
  </si>
  <si>
    <t>IVNS1ABP</t>
  </si>
  <si>
    <t>Q9Y6Y8</t>
  </si>
  <si>
    <t>SEC23-interacting protein</t>
  </si>
  <si>
    <t>SEC23IP</t>
  </si>
  <si>
    <t>R4GMX3</t>
  </si>
  <si>
    <t>COMM domain-containing protein 3</t>
  </si>
  <si>
    <t>COMMD3-BMI1</t>
  </si>
  <si>
    <t>R4GNH3</t>
  </si>
  <si>
    <t>REV__Q8TF27</t>
  </si>
  <si>
    <t>REV__A0A087WUX8</t>
  </si>
  <si>
    <t>REV__Q9H251</t>
  </si>
  <si>
    <t>REV__Q5SQN1</t>
  </si>
  <si>
    <t>REV__A0A087X2B6</t>
  </si>
  <si>
    <t>REV__Q8WZ42</t>
  </si>
  <si>
    <t>REV__Q99996</t>
  </si>
  <si>
    <t>REV__G3V5X9</t>
  </si>
  <si>
    <t>REV__F8WDT3</t>
  </si>
  <si>
    <t>REV__A0A0B4J2G5</t>
  </si>
  <si>
    <t>REV__Q8NF91</t>
  </si>
  <si>
    <t>REV__A0A0C4DGE7</t>
  </si>
  <si>
    <t>REV__G3V2Z9</t>
  </si>
  <si>
    <t>REV__A0A1B0GUA6</t>
  </si>
  <si>
    <t>REV__Q8IVF4</t>
  </si>
  <si>
    <t>REV__A0A494C0Z4</t>
  </si>
  <si>
    <t>REV__A2A341</t>
  </si>
  <si>
    <t>REV__Q9NSP4</t>
  </si>
  <si>
    <t>REV__E5RHW4</t>
  </si>
  <si>
    <t>REV__E9PIR9</t>
  </si>
  <si>
    <t>REV__E9PG32</t>
  </si>
  <si>
    <t>REV__E9PP73</t>
  </si>
  <si>
    <t>REV__J3KPG5</t>
  </si>
  <si>
    <t>REV__H7C5V5</t>
  </si>
  <si>
    <t>REV__Q96JM2</t>
  </si>
  <si>
    <t>REV__Q9UPN3</t>
  </si>
  <si>
    <t>REV__J3QSU1</t>
  </si>
  <si>
    <t>REV__R4GN36</t>
  </si>
  <si>
    <t>REV__O75923</t>
  </si>
  <si>
    <t>REV__P02545</t>
  </si>
  <si>
    <t>REV__P31944</t>
  </si>
  <si>
    <t>REV__P35240</t>
  </si>
  <si>
    <t>REV__Q09666</t>
  </si>
  <si>
    <t>REV__Q13948</t>
  </si>
  <si>
    <t>REV__Q14151</t>
  </si>
  <si>
    <t>REV__Q2VPB7</t>
  </si>
  <si>
    <t>REV__Q4G0P3</t>
  </si>
  <si>
    <t>REV__Q58FG1</t>
  </si>
  <si>
    <t>REV__Q5HY92</t>
  </si>
  <si>
    <t>REV__Q5T655</t>
  </si>
  <si>
    <t>REV__Q5VT06</t>
  </si>
  <si>
    <t>REV__Q68DL7</t>
  </si>
  <si>
    <t>REV__Q7Z570</t>
  </si>
  <si>
    <t>REV__Q8N1G1</t>
  </si>
  <si>
    <t>REV__Q8N7U6</t>
  </si>
  <si>
    <t>REV__Q8WXX0</t>
  </si>
  <si>
    <t>REV__Q92545</t>
  </si>
  <si>
    <t>REV__Q96E11</t>
  </si>
  <si>
    <t>REV__Q96LW7</t>
  </si>
  <si>
    <t>REV__Q9HBI0</t>
  </si>
  <si>
    <t>REV__Q9NPB8</t>
  </si>
  <si>
    <t>REV__Q9NW15</t>
  </si>
  <si>
    <t>REV__Q9NYL2</t>
  </si>
  <si>
    <t>REV__Q9P265</t>
  </si>
  <si>
    <t>REV__Q9ULI3</t>
  </si>
  <si>
    <t>REV__Q9UN73</t>
  </si>
  <si>
    <t>S4R3H4</t>
  </si>
  <si>
    <t>Apoptotic chromatin condensation inducer in the nucleus</t>
  </si>
  <si>
    <t>ACIN1</t>
  </si>
  <si>
    <t>X6R2W0</t>
  </si>
  <si>
    <t>Syntaxin-10</t>
  </si>
  <si>
    <t>STX10</t>
  </si>
  <si>
    <t>X6R8I9</t>
  </si>
  <si>
    <t>TNFSF15</t>
  </si>
  <si>
    <t>LOG2</t>
  </si>
  <si>
    <t>Modulation</t>
  </si>
  <si>
    <t>MS023 FWD</t>
  </si>
  <si>
    <t>MS023 REV</t>
  </si>
  <si>
    <t>GSK FWD</t>
  </si>
  <si>
    <t>GSK REV</t>
  </si>
  <si>
    <t>average</t>
  </si>
  <si>
    <t>ST</t>
  </si>
  <si>
    <t>Upreguation(+1ST)</t>
  </si>
  <si>
    <t>Downregulation(-1ST)</t>
  </si>
  <si>
    <t>Average</t>
  </si>
  <si>
    <t>Upregulation (1ST)</t>
  </si>
  <si>
    <t>Downregulation(1ST)</t>
  </si>
  <si>
    <t>Up-regulated</t>
  </si>
  <si>
    <t>No modulated</t>
  </si>
  <si>
    <t>Down-regulated</t>
  </si>
  <si>
    <t xml:space="preserve">LOG2 </t>
  </si>
  <si>
    <t>Ratio M/L WCE FWD</t>
  </si>
  <si>
    <t>Ratio M/L WCE REV</t>
  </si>
  <si>
    <t>Ratio H/L WCE FWD</t>
  </si>
  <si>
    <t>Ratio H/L WCE REV</t>
  </si>
  <si>
    <t>MS023 FWD modulation</t>
  </si>
  <si>
    <t>MS023 REV modulation</t>
  </si>
  <si>
    <t>GSK591 FWD modulation</t>
  </si>
  <si>
    <t>GSK591 REV modulation</t>
  </si>
  <si>
    <t>Peptides WCE FWD</t>
  </si>
  <si>
    <t>Peptides WCE REV</t>
  </si>
  <si>
    <t>Unique peptides WCE FWD</t>
  </si>
  <si>
    <t>Unique peptides WCE REV</t>
  </si>
  <si>
    <t>Ratio M/L normalized WCE FWD</t>
  </si>
  <si>
    <t>Ratio M/L normalized WCE REV</t>
  </si>
  <si>
    <t>Ratio H/L normalized WCE FWD</t>
  </si>
  <si>
    <t>Ratio H/L normalized WCE REV</t>
  </si>
  <si>
    <t>Peptides Interface FWD</t>
  </si>
  <si>
    <t>Peptides Interface REV</t>
  </si>
  <si>
    <t>Unique peptides Interface FWD</t>
  </si>
  <si>
    <t>Unique peptides Interface REV</t>
  </si>
  <si>
    <t>Ratio M/L normalized Interface FWD</t>
  </si>
  <si>
    <t>Ratio M/L normalized Interface REV</t>
  </si>
  <si>
    <t>Ratio H/L normalized Interface FWD</t>
  </si>
  <si>
    <t>Ratio H/L normalized Interface REV</t>
  </si>
  <si>
    <t>Ratio M/L Interface FWD</t>
  </si>
  <si>
    <t>Ratio H/L Interface REV</t>
  </si>
  <si>
    <t>Ratio M/L Interface REV</t>
  </si>
  <si>
    <t>Ratio H/L Interface FWD</t>
  </si>
  <si>
    <t>MS023 FWD Interface/WCE</t>
  </si>
  <si>
    <t>MS023 REV Interface/WCE</t>
  </si>
  <si>
    <t>GSK591 FWD Interface/WCE</t>
  </si>
  <si>
    <t>GSK591 REV Interface/WCE</t>
  </si>
  <si>
    <t>LOG2 MS023 FWD Interface/WCE</t>
  </si>
  <si>
    <t>LOG2 MS023 REV Interface/WCE</t>
  </si>
  <si>
    <t>LOG2 GSK591 FWD Interface/WCE</t>
  </si>
  <si>
    <t>LOG2 GSK591 REV Interface/WCE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</si>
</sst>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5" x14ac:knownFonts="1">
    <font>
      <sz val="12"/>
      <color theme="1"/>
      <name val="Calibri"/>
      <family val="2"/>
      <scheme val="minor"/>
    </font>
    <font>
      <sz val="12"/>
      <color rgb="FF006100"/>
      <name val="Calibri"/>
      <family val="2"/>
      <scheme val="minor"/>
    </font>
    <font>
      <sz val="12"/>
      <color rgb="FF9C0006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1"/>
      <name val="Calibri"/>
      <family val="2"/>
      <scheme val="minor"/>
    </font>
    <font>
      <sz val="11"/>
      <color theme="1"/>
      <name val="Wingdings"/>
      <charset val="2"/>
    </font>
    <font>
      <sz val="12"/>
      <name val="Calibri"/>
      <family val="2"/>
      <scheme val="minor"/>
    </font>
    <font>
      <sz val="11"/>
      <color theme="5"/>
      <name val="Calibri"/>
      <family val="2"/>
      <scheme val="minor"/>
    </font>
    <font>
      <sz val="11"/>
      <color theme="8" tint="-0.499984740745262"/>
      <name val="Calibri"/>
      <family val="2"/>
      <scheme val="minor"/>
    </font>
    <font>
      <sz val="11"/>
      <color rgb="FF002060"/>
      <name val="Calibri"/>
      <family val="2"/>
      <scheme val="minor"/>
    </font>
    <font>
      <sz val="11"/>
      <name val="Calibri"/>
      <family val="2"/>
      <scheme val="minor"/>
    </font>
    <font>
      <b/>
      <sz val="12"/>
      <color rgb="FF000000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D966"/>
        <bgColor rgb="FF000000"/>
      </patternFill>
    </fill>
  </fills>
  <borders count="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</borders>
  <cellStyleXfs count="3">
    <xf numFmtId="0" fontId="0" fillId="0" borderId="0"/>
    <xf numFmtId="0" fontId="1" fillId="2" borderId="0" applyNumberFormat="0" applyBorder="0" applyAlignment="0" applyProtection="0"/>
    <xf numFmtId="0" fontId="2" fillId="3" borderId="0" applyNumberFormat="0" applyBorder="0" applyAlignment="0" applyProtection="0"/>
  </cellStyleXfs>
  <cellXfs count="55">
    <xf numFmtId="0" fontId="0" fillId="0" borderId="0" xfId="0"/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0" fontId="5" fillId="4" borderId="1" xfId="0" applyFont="1" applyFill="1" applyBorder="1" applyAlignment="1">
      <alignment horizontal="center" vertical="center" wrapText="1"/>
    </xf>
    <xf numFmtId="0" fontId="6" fillId="4" borderId="1" xfId="0" applyFont="1" applyFill="1" applyBorder="1" applyAlignment="1">
      <alignment horizontal="center" vertical="center" wrapText="1"/>
    </xf>
    <xf numFmtId="0" fontId="0" fillId="0" borderId="1" xfId="0" applyBorder="1"/>
    <xf numFmtId="0" fontId="7" fillId="4" borderId="1" xfId="0" applyFont="1" applyFill="1" applyBorder="1" applyAlignment="1">
      <alignment horizontal="center"/>
    </xf>
    <xf numFmtId="0" fontId="0" fillId="0" borderId="1" xfId="0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4" fillId="0" borderId="2" xfId="0" applyFont="1" applyBorder="1" applyAlignment="1">
      <alignment horizontal="center"/>
    </xf>
    <xf numFmtId="0" fontId="0" fillId="0" borderId="0" xfId="0" applyBorder="1"/>
    <xf numFmtId="0" fontId="0" fillId="0" borderId="0" xfId="0" applyBorder="1" applyAlignment="1">
      <alignment horizontal="center"/>
    </xf>
    <xf numFmtId="0" fontId="5" fillId="4" borderId="3" xfId="0" applyFont="1" applyFill="1" applyBorder="1" applyAlignment="1">
      <alignment horizontal="center" vertical="center" wrapText="1"/>
    </xf>
    <xf numFmtId="17" fontId="0" fillId="0" borderId="0" xfId="0" applyNumberFormat="1"/>
    <xf numFmtId="0" fontId="9" fillId="6" borderId="1" xfId="0" applyFont="1" applyFill="1" applyBorder="1"/>
    <xf numFmtId="0" fontId="0" fillId="5" borderId="1" xfId="0" applyFill="1" applyBorder="1"/>
    <xf numFmtId="0" fontId="3" fillId="0" borderId="1" xfId="0" applyFont="1" applyBorder="1" applyAlignment="1">
      <alignment horizontal="center"/>
    </xf>
    <xf numFmtId="0" fontId="3" fillId="5" borderId="1" xfId="0" applyFont="1" applyFill="1" applyBorder="1" applyAlignment="1">
      <alignment horizontal="center"/>
    </xf>
    <xf numFmtId="0" fontId="3" fillId="6" borderId="1" xfId="0" applyFont="1" applyFill="1" applyBorder="1" applyAlignment="1">
      <alignment horizontal="center"/>
    </xf>
    <xf numFmtId="0" fontId="3" fillId="0" borderId="0" xfId="0" applyFont="1" applyBorder="1"/>
    <xf numFmtId="0" fontId="10" fillId="0" borderId="0" xfId="0" applyFont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5" borderId="1" xfId="0" applyFont="1" applyFill="1" applyBorder="1" applyAlignment="1">
      <alignment horizontal="center" vertical="center"/>
    </xf>
    <xf numFmtId="0" fontId="3" fillId="6" borderId="1" xfId="0" applyFont="1" applyFill="1" applyBorder="1" applyAlignment="1">
      <alignment horizontal="center" vertical="center"/>
    </xf>
    <xf numFmtId="0" fontId="13" fillId="0" borderId="0" xfId="0" applyFont="1" applyFill="1" applyAlignment="1">
      <alignment horizontal="center" vertical="center"/>
    </xf>
    <xf numFmtId="0" fontId="9" fillId="0" borderId="0" xfId="0" applyFont="1" applyFill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0" fontId="9" fillId="5" borderId="1" xfId="0" applyFont="1" applyFill="1" applyBorder="1" applyAlignment="1">
      <alignment horizontal="center" vertical="center"/>
    </xf>
    <xf numFmtId="0" fontId="0" fillId="5" borderId="1" xfId="0" applyFill="1" applyBorder="1" applyAlignment="1">
      <alignment horizontal="center" vertical="center"/>
    </xf>
    <xf numFmtId="0" fontId="0" fillId="6" borderId="1" xfId="0" applyFill="1" applyBorder="1" applyAlignment="1">
      <alignment horizontal="center" vertical="center"/>
    </xf>
    <xf numFmtId="0" fontId="7" fillId="6" borderId="1" xfId="1" applyFont="1" applyFill="1" applyBorder="1" applyAlignment="1">
      <alignment horizontal="center"/>
    </xf>
    <xf numFmtId="0" fontId="7" fillId="5" borderId="1" xfId="2" applyFont="1" applyFill="1" applyBorder="1" applyAlignment="1">
      <alignment horizontal="center"/>
    </xf>
    <xf numFmtId="0" fontId="5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1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7" fillId="0" borderId="1" xfId="0" applyFont="1" applyFill="1" applyBorder="1" applyAlignment="1">
      <alignment horizontal="center"/>
    </xf>
    <xf numFmtId="0" fontId="0" fillId="0" borderId="1" xfId="0" applyBorder="1" applyAlignment="1">
      <alignment horizontal="center"/>
    </xf>
    <xf numFmtId="17" fontId="0" fillId="0" borderId="1" xfId="0" applyNumberFormat="1" applyBorder="1" applyAlignment="1">
      <alignment horizontal="center"/>
    </xf>
    <xf numFmtId="0" fontId="13" fillId="0" borderId="1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3" fillId="7" borderId="1" xfId="0" applyFont="1" applyFill="1" applyBorder="1" applyAlignment="1">
      <alignment horizontal="center" vertical="center"/>
    </xf>
    <xf numFmtId="0" fontId="14" fillId="8" borderId="1" xfId="0" applyFont="1" applyFill="1" applyBorder="1" applyAlignment="1">
      <alignment horizontal="center" vertical="center"/>
    </xf>
    <xf numFmtId="0" fontId="3" fillId="0" borderId="0" xfId="0" applyFont="1"/>
    <xf numFmtId="0" fontId="3" fillId="0" borderId="0" xfId="0" applyFont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17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4" fillId="0" borderId="0" xfId="0" applyFont="1" applyBorder="1" applyAlignment="1">
      <alignment horizontal="center" vertical="center"/>
    </xf>
    <xf numFmtId="0" fontId="4" fillId="0" borderId="1" xfId="0" applyFont="1" applyBorder="1" applyAlignment="1">
      <alignment horizontal="center"/>
    </xf>
    <xf numFmtId="0" fontId="0" fillId="0" borderId="1" xfId="0" applyBorder="1" applyAlignment="1">
      <alignment horizontal="center" vertical="center"/>
    </xf>
    <xf numFmtId="0" fontId="3" fillId="0" borderId="1" xfId="0" applyFont="1" applyBorder="1"/>
    <xf numFmtId="17" fontId="0" fillId="0" borderId="1" xfId="0" applyNumberFormat="1" applyBorder="1"/>
  </cellXfs>
  <cellStyles count="3">
    <cellStyle name="Bad" xfId="2" builtinId="27"/>
    <cellStyle name="Good" xfId="1" builtinId="26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D7:G17"/>
  <sheetViews>
    <sheetView workbookViewId="0">
      <selection activeCell="L21" sqref="L21"/>
    </sheetView>
  </sheetViews>
  <sheetFormatPr baseColWidth="10" defaultColWidth="11" defaultRowHeight="16" x14ac:dyDescent="0.2"/>
  <cols>
    <col min="3" max="3" width="10.83203125" customWidth="1"/>
    <col min="4" max="4" width="22.83203125" customWidth="1"/>
  </cols>
  <sheetData>
    <row r="7" spans="4:7" x14ac:dyDescent="0.2">
      <c r="D7" s="50" t="s">
        <v>16</v>
      </c>
      <c r="E7" s="50"/>
      <c r="F7" s="50"/>
      <c r="G7" s="50"/>
    </row>
    <row r="8" spans="4:7" x14ac:dyDescent="0.2">
      <c r="D8" s="50"/>
      <c r="E8" s="50"/>
      <c r="F8" s="50"/>
      <c r="G8" s="50"/>
    </row>
    <row r="9" spans="4:7" x14ac:dyDescent="0.2">
      <c r="D9" s="10"/>
      <c r="E9" s="51" t="s">
        <v>0</v>
      </c>
      <c r="F9" s="51"/>
      <c r="G9" s="51"/>
    </row>
    <row r="10" spans="4:7" x14ac:dyDescent="0.2">
      <c r="D10" s="12"/>
      <c r="E10" s="3" t="s">
        <v>1</v>
      </c>
      <c r="F10" s="3" t="s">
        <v>2</v>
      </c>
      <c r="G10" s="3" t="s">
        <v>3</v>
      </c>
    </row>
    <row r="11" spans="4:7" x14ac:dyDescent="0.2">
      <c r="D11" s="34" t="s">
        <v>4</v>
      </c>
      <c r="E11" s="35" t="s">
        <v>11</v>
      </c>
      <c r="F11" s="35" t="s">
        <v>12</v>
      </c>
      <c r="G11" s="35" t="s">
        <v>13</v>
      </c>
    </row>
    <row r="12" spans="4:7" x14ac:dyDescent="0.2">
      <c r="D12" s="3" t="s">
        <v>5</v>
      </c>
      <c r="E12" s="4" t="s">
        <v>11</v>
      </c>
      <c r="F12" s="4" t="s">
        <v>13</v>
      </c>
      <c r="G12" s="4" t="s">
        <v>12</v>
      </c>
    </row>
    <row r="13" spans="4:7" x14ac:dyDescent="0.2">
      <c r="D13" s="1"/>
    </row>
    <row r="14" spans="4:7" x14ac:dyDescent="0.2">
      <c r="F14" s="10"/>
    </row>
    <row r="15" spans="4:7" x14ac:dyDescent="0.2">
      <c r="D15" s="11"/>
      <c r="E15" s="6" t="s">
        <v>6</v>
      </c>
      <c r="F15" s="9"/>
      <c r="G15" s="38" t="s">
        <v>7</v>
      </c>
    </row>
    <row r="16" spans="4:7" x14ac:dyDescent="0.2">
      <c r="D16" s="33" t="s">
        <v>14</v>
      </c>
      <c r="E16" s="7" t="s">
        <v>8</v>
      </c>
      <c r="F16" s="8" t="s">
        <v>9</v>
      </c>
      <c r="G16" s="7" t="s">
        <v>10</v>
      </c>
    </row>
    <row r="17" spans="4:7" x14ac:dyDescent="0.2">
      <c r="D17" s="32" t="s">
        <v>15</v>
      </c>
      <c r="E17" s="7" t="s">
        <v>10</v>
      </c>
      <c r="F17" s="8" t="s">
        <v>9</v>
      </c>
      <c r="G17" s="7" t="s">
        <v>8</v>
      </c>
    </row>
  </sheetData>
  <mergeCells count="2">
    <mergeCell ref="D7:G8"/>
    <mergeCell ref="E9:G9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filterMode="1"/>
  <dimension ref="A1:X4635"/>
  <sheetViews>
    <sheetView workbookViewId="0">
      <selection sqref="A1:XFD1048576"/>
    </sheetView>
  </sheetViews>
  <sheetFormatPr baseColWidth="10" defaultColWidth="26" defaultRowHeight="16" x14ac:dyDescent="0.2"/>
  <sheetData>
    <row r="1" spans="1:24" s="45" customFormat="1" x14ac:dyDescent="0.2">
      <c r="A1" s="23" t="s">
        <v>17</v>
      </c>
      <c r="B1" s="23" t="s">
        <v>18</v>
      </c>
      <c r="C1" s="23" t="s">
        <v>19</v>
      </c>
      <c r="D1" s="23" t="s">
        <v>13461</v>
      </c>
      <c r="E1" s="23" t="s">
        <v>13462</v>
      </c>
      <c r="F1" s="23" t="s">
        <v>13469</v>
      </c>
      <c r="G1" s="23" t="s">
        <v>13470</v>
      </c>
      <c r="H1" s="23" t="s">
        <v>13463</v>
      </c>
      <c r="I1" s="23" t="s">
        <v>13464</v>
      </c>
      <c r="J1" s="23" t="s">
        <v>13471</v>
      </c>
      <c r="K1" s="23" t="s">
        <v>13472</v>
      </c>
      <c r="L1" s="23" t="s">
        <v>20</v>
      </c>
      <c r="M1" s="23" t="s">
        <v>21</v>
      </c>
      <c r="N1" s="43" t="s">
        <v>13465</v>
      </c>
      <c r="O1" s="25" t="s">
        <v>13466</v>
      </c>
      <c r="P1" s="43" t="s">
        <v>13473</v>
      </c>
      <c r="Q1" s="25" t="s">
        <v>13474</v>
      </c>
      <c r="R1" s="43" t="s">
        <v>13467</v>
      </c>
      <c r="S1" s="25" t="s">
        <v>13468</v>
      </c>
      <c r="T1" s="43" t="s">
        <v>13475</v>
      </c>
      <c r="U1" s="25" t="s">
        <v>13476</v>
      </c>
      <c r="V1" s="45" t="s">
        <v>22</v>
      </c>
      <c r="W1" s="45" t="s">
        <v>5</v>
      </c>
      <c r="X1" s="45" t="s">
        <v>23</v>
      </c>
    </row>
    <row r="2" spans="1:24" x14ac:dyDescent="0.2">
      <c r="A2" s="42" t="s">
        <v>24</v>
      </c>
      <c r="B2" s="42" t="s">
        <v>25</v>
      </c>
      <c r="C2" s="42" t="s">
        <v>26</v>
      </c>
      <c r="D2" s="42">
        <v>11</v>
      </c>
      <c r="E2" s="42">
        <v>12</v>
      </c>
      <c r="F2" s="42">
        <v>1</v>
      </c>
      <c r="G2" s="42">
        <v>2</v>
      </c>
      <c r="H2" s="42">
        <v>9</v>
      </c>
      <c r="I2" s="42">
        <v>10</v>
      </c>
      <c r="J2" s="42">
        <v>0</v>
      </c>
      <c r="K2" s="42">
        <v>1</v>
      </c>
      <c r="L2" s="42">
        <v>52.9</v>
      </c>
      <c r="M2" s="42">
        <v>65.36</v>
      </c>
      <c r="N2" s="42">
        <v>0.80334000000000005</v>
      </c>
      <c r="O2" s="42">
        <v>0.92873000000000006</v>
      </c>
      <c r="P2" s="42" t="s">
        <v>27</v>
      </c>
      <c r="Q2" s="42">
        <v>1.3358000000000001</v>
      </c>
      <c r="R2" s="42">
        <v>0.91168000000000005</v>
      </c>
      <c r="S2" s="42">
        <v>0.71543000000000001</v>
      </c>
      <c r="T2" s="42" t="s">
        <v>27</v>
      </c>
      <c r="U2" s="42">
        <v>1.7578</v>
      </c>
    </row>
    <row r="3" spans="1:24" x14ac:dyDescent="0.2">
      <c r="A3" t="s">
        <v>28</v>
      </c>
      <c r="B3" t="s">
        <v>29</v>
      </c>
      <c r="C3" t="s">
        <v>30</v>
      </c>
      <c r="D3">
        <v>4</v>
      </c>
      <c r="E3">
        <v>2</v>
      </c>
      <c r="F3">
        <v>0</v>
      </c>
      <c r="G3">
        <v>0</v>
      </c>
      <c r="H3">
        <v>4</v>
      </c>
      <c r="I3">
        <v>2</v>
      </c>
      <c r="J3">
        <v>0</v>
      </c>
      <c r="K3">
        <v>0</v>
      </c>
      <c r="L3">
        <v>9.9</v>
      </c>
      <c r="M3">
        <v>6.8987999999999996</v>
      </c>
      <c r="N3">
        <v>1.0457000000000001</v>
      </c>
      <c r="O3">
        <v>0.83111999999999997</v>
      </c>
      <c r="P3" t="s">
        <v>27</v>
      </c>
      <c r="Q3" t="s">
        <v>27</v>
      </c>
      <c r="R3">
        <v>1.0028999999999999</v>
      </c>
      <c r="S3">
        <v>0.90529000000000004</v>
      </c>
      <c r="T3" t="s">
        <v>27</v>
      </c>
      <c r="U3" t="s">
        <v>27</v>
      </c>
    </row>
    <row r="4" spans="1:24" x14ac:dyDescent="0.2">
      <c r="A4" s="42" t="s">
        <v>31</v>
      </c>
      <c r="B4" s="42" t="s">
        <v>32</v>
      </c>
      <c r="C4" s="42" t="s">
        <v>33</v>
      </c>
      <c r="D4" s="42">
        <v>53</v>
      </c>
      <c r="E4" s="42">
        <v>41</v>
      </c>
      <c r="F4" s="42">
        <v>22</v>
      </c>
      <c r="G4" s="42">
        <v>22</v>
      </c>
      <c r="H4" s="42">
        <v>53</v>
      </c>
      <c r="I4" s="42">
        <v>41</v>
      </c>
      <c r="J4" s="42">
        <v>22</v>
      </c>
      <c r="K4" s="42">
        <v>22</v>
      </c>
      <c r="L4" s="42">
        <v>45.7</v>
      </c>
      <c r="M4" s="42">
        <v>323.31</v>
      </c>
      <c r="N4" s="42">
        <v>0.87214000000000003</v>
      </c>
      <c r="O4" s="42">
        <v>0.87263999999999997</v>
      </c>
      <c r="P4" s="42">
        <v>1.1786000000000001</v>
      </c>
      <c r="Q4" s="42">
        <v>0.91922999999999999</v>
      </c>
      <c r="R4" s="42">
        <v>0.87673999999999996</v>
      </c>
      <c r="S4" s="42">
        <v>0.83211000000000002</v>
      </c>
      <c r="T4" s="42">
        <v>0.81808999999999998</v>
      </c>
      <c r="U4" s="42">
        <v>1.0742</v>
      </c>
    </row>
    <row r="5" spans="1:24" x14ac:dyDescent="0.2">
      <c r="A5" t="s">
        <v>34</v>
      </c>
      <c r="B5" t="s">
        <v>35</v>
      </c>
      <c r="C5" t="s">
        <v>36</v>
      </c>
      <c r="D5">
        <v>1</v>
      </c>
      <c r="E5">
        <v>1</v>
      </c>
      <c r="F5">
        <v>0</v>
      </c>
      <c r="G5">
        <v>0</v>
      </c>
      <c r="H5">
        <v>1</v>
      </c>
      <c r="I5">
        <v>1</v>
      </c>
      <c r="J5">
        <v>0</v>
      </c>
      <c r="K5">
        <v>0</v>
      </c>
      <c r="L5">
        <v>23.7</v>
      </c>
      <c r="M5">
        <v>16.055</v>
      </c>
      <c r="N5" t="s">
        <v>27</v>
      </c>
      <c r="O5">
        <v>1.1267</v>
      </c>
      <c r="P5" t="s">
        <v>27</v>
      </c>
      <c r="Q5" t="s">
        <v>27</v>
      </c>
      <c r="R5" t="s">
        <v>27</v>
      </c>
      <c r="S5">
        <v>1.0148999999999999</v>
      </c>
      <c r="T5" t="s">
        <v>27</v>
      </c>
      <c r="U5" t="s">
        <v>27</v>
      </c>
    </row>
    <row r="6" spans="1:24" x14ac:dyDescent="0.2">
      <c r="A6" s="42" t="s">
        <v>37</v>
      </c>
      <c r="B6" s="42" t="s">
        <v>38</v>
      </c>
      <c r="C6" s="42" t="s">
        <v>39</v>
      </c>
      <c r="D6" s="42">
        <v>14</v>
      </c>
      <c r="E6" s="42">
        <v>15</v>
      </c>
      <c r="F6" s="42">
        <v>1</v>
      </c>
      <c r="G6" s="42">
        <v>1</v>
      </c>
      <c r="H6" s="42">
        <v>14</v>
      </c>
      <c r="I6" s="42">
        <v>15</v>
      </c>
      <c r="J6" s="42">
        <v>1</v>
      </c>
      <c r="K6" s="42">
        <v>1</v>
      </c>
      <c r="L6" s="42">
        <v>57.7</v>
      </c>
      <c r="M6" s="42">
        <v>138.91</v>
      </c>
      <c r="N6" s="42">
        <v>0.98360000000000003</v>
      </c>
      <c r="O6" s="42">
        <v>1.0290999999999999</v>
      </c>
      <c r="P6" s="42" t="s">
        <v>27</v>
      </c>
      <c r="Q6" s="42">
        <v>0.63558000000000003</v>
      </c>
      <c r="R6" s="42">
        <v>1.0591999999999999</v>
      </c>
      <c r="S6" s="42">
        <v>0.98670999999999998</v>
      </c>
      <c r="T6" s="42" t="s">
        <v>27</v>
      </c>
      <c r="U6" s="42">
        <v>1.0524</v>
      </c>
    </row>
    <row r="7" spans="1:24" x14ac:dyDescent="0.2">
      <c r="A7" t="s">
        <v>40</v>
      </c>
      <c r="C7" t="s">
        <v>41</v>
      </c>
      <c r="D7">
        <v>1</v>
      </c>
      <c r="E7">
        <v>1</v>
      </c>
      <c r="F7">
        <v>0</v>
      </c>
      <c r="G7">
        <v>0</v>
      </c>
      <c r="H7">
        <v>1</v>
      </c>
      <c r="I7">
        <v>1</v>
      </c>
      <c r="J7">
        <v>0</v>
      </c>
      <c r="K7">
        <v>0</v>
      </c>
      <c r="L7">
        <v>1.4</v>
      </c>
      <c r="M7">
        <v>4.2693000000000003</v>
      </c>
      <c r="N7" t="s">
        <v>27</v>
      </c>
      <c r="O7" t="s">
        <v>27</v>
      </c>
      <c r="P7" t="s">
        <v>27</v>
      </c>
      <c r="Q7" t="s">
        <v>27</v>
      </c>
      <c r="R7" t="s">
        <v>27</v>
      </c>
      <c r="S7" t="s">
        <v>27</v>
      </c>
      <c r="T7" t="s">
        <v>27</v>
      </c>
      <c r="U7" t="s">
        <v>27</v>
      </c>
    </row>
    <row r="8" spans="1:24" x14ac:dyDescent="0.2">
      <c r="A8" t="s">
        <v>42</v>
      </c>
      <c r="B8" t="s">
        <v>43</v>
      </c>
      <c r="C8" t="s">
        <v>44</v>
      </c>
      <c r="D8">
        <v>0</v>
      </c>
      <c r="E8">
        <v>1</v>
      </c>
      <c r="F8">
        <v>0</v>
      </c>
      <c r="G8">
        <v>0</v>
      </c>
      <c r="H8">
        <v>0</v>
      </c>
      <c r="I8">
        <v>1</v>
      </c>
      <c r="J8">
        <v>0</v>
      </c>
      <c r="K8">
        <v>0</v>
      </c>
      <c r="L8">
        <v>10.6</v>
      </c>
      <c r="M8">
        <v>2.2530999999999999</v>
      </c>
      <c r="N8" t="s">
        <v>27</v>
      </c>
      <c r="O8" t="s">
        <v>27</v>
      </c>
      <c r="P8" t="s">
        <v>27</v>
      </c>
      <c r="Q8" t="s">
        <v>27</v>
      </c>
      <c r="R8" t="s">
        <v>27</v>
      </c>
      <c r="S8" t="s">
        <v>27</v>
      </c>
      <c r="T8" t="s">
        <v>27</v>
      </c>
      <c r="U8" t="s">
        <v>27</v>
      </c>
    </row>
    <row r="9" spans="1:24" x14ac:dyDescent="0.2">
      <c r="A9" s="42" t="s">
        <v>45</v>
      </c>
      <c r="B9" s="42" t="s">
        <v>46</v>
      </c>
      <c r="C9" s="42" t="s">
        <v>47</v>
      </c>
      <c r="D9" s="42">
        <v>16</v>
      </c>
      <c r="E9" s="42">
        <v>19</v>
      </c>
      <c r="F9" s="42">
        <v>0</v>
      </c>
      <c r="G9" s="42">
        <v>1</v>
      </c>
      <c r="H9" s="42">
        <v>16</v>
      </c>
      <c r="I9" s="42">
        <v>19</v>
      </c>
      <c r="J9" s="42">
        <v>0</v>
      </c>
      <c r="K9" s="42">
        <v>1</v>
      </c>
      <c r="L9" s="42">
        <v>26.3</v>
      </c>
      <c r="M9" s="42">
        <v>165.74</v>
      </c>
      <c r="N9" s="42">
        <v>0.99387000000000003</v>
      </c>
      <c r="O9" s="42">
        <v>0.94586999999999999</v>
      </c>
      <c r="P9" s="42" t="s">
        <v>27</v>
      </c>
      <c r="Q9" s="42" t="s">
        <v>27</v>
      </c>
      <c r="R9" s="42">
        <v>1.0399</v>
      </c>
      <c r="S9" s="42">
        <v>1.056</v>
      </c>
      <c r="T9" s="42" t="s">
        <v>27</v>
      </c>
      <c r="U9" s="42" t="s">
        <v>27</v>
      </c>
    </row>
    <row r="10" spans="1:24" x14ac:dyDescent="0.2">
      <c r="A10" s="42" t="s">
        <v>48</v>
      </c>
      <c r="B10" s="42" t="s">
        <v>49</v>
      </c>
      <c r="C10" s="42" t="s">
        <v>50</v>
      </c>
      <c r="D10" s="42">
        <v>6</v>
      </c>
      <c r="E10" s="42">
        <v>8</v>
      </c>
      <c r="F10" s="42">
        <v>0</v>
      </c>
      <c r="G10" s="42">
        <v>0</v>
      </c>
      <c r="H10" s="42">
        <v>6</v>
      </c>
      <c r="I10" s="42">
        <v>8</v>
      </c>
      <c r="J10" s="42">
        <v>0</v>
      </c>
      <c r="K10" s="42">
        <v>0</v>
      </c>
      <c r="L10" s="42">
        <v>41.4</v>
      </c>
      <c r="M10" s="42">
        <v>44.932000000000002</v>
      </c>
      <c r="N10" s="42">
        <v>0.79725999999999997</v>
      </c>
      <c r="O10" s="42">
        <v>0.73194999999999999</v>
      </c>
      <c r="P10" s="42" t="s">
        <v>27</v>
      </c>
      <c r="Q10" s="42" t="s">
        <v>27</v>
      </c>
      <c r="R10" s="42">
        <v>0.91459999999999997</v>
      </c>
      <c r="S10" s="42">
        <v>0.87312999999999996</v>
      </c>
      <c r="T10" s="42" t="s">
        <v>27</v>
      </c>
      <c r="U10" s="42" t="s">
        <v>27</v>
      </c>
    </row>
    <row r="11" spans="1:24" x14ac:dyDescent="0.2">
      <c r="A11" t="s">
        <v>51</v>
      </c>
      <c r="B11" t="s">
        <v>52</v>
      </c>
      <c r="C11" t="s">
        <v>53</v>
      </c>
      <c r="D11">
        <v>3</v>
      </c>
      <c r="E11">
        <v>2</v>
      </c>
      <c r="F11">
        <v>0</v>
      </c>
      <c r="G11">
        <v>0</v>
      </c>
      <c r="H11">
        <v>3</v>
      </c>
      <c r="I11">
        <v>2</v>
      </c>
      <c r="J11">
        <v>0</v>
      </c>
      <c r="K11">
        <v>0</v>
      </c>
      <c r="L11">
        <v>4.8</v>
      </c>
      <c r="M11">
        <v>5.9008000000000003</v>
      </c>
      <c r="N11">
        <v>1.2375</v>
      </c>
      <c r="O11">
        <v>0.90300999999999998</v>
      </c>
      <c r="P11" t="s">
        <v>27</v>
      </c>
      <c r="Q11" t="s">
        <v>27</v>
      </c>
      <c r="R11">
        <v>1.0127999999999999</v>
      </c>
      <c r="S11">
        <v>1.4517</v>
      </c>
      <c r="T11" t="s">
        <v>27</v>
      </c>
      <c r="U11" t="s">
        <v>27</v>
      </c>
    </row>
    <row r="12" spans="1:24" x14ac:dyDescent="0.2">
      <c r="A12" t="s">
        <v>54</v>
      </c>
      <c r="C12" t="s">
        <v>55</v>
      </c>
      <c r="D12">
        <v>0</v>
      </c>
      <c r="E12">
        <v>0</v>
      </c>
      <c r="F12">
        <v>0</v>
      </c>
      <c r="G12">
        <v>1</v>
      </c>
      <c r="H12">
        <v>0</v>
      </c>
      <c r="I12">
        <v>0</v>
      </c>
      <c r="J12">
        <v>0</v>
      </c>
      <c r="K12">
        <v>1</v>
      </c>
      <c r="L12">
        <v>19.600000000000001</v>
      </c>
      <c r="M12">
        <v>2.1777000000000002</v>
      </c>
      <c r="N12" t="s">
        <v>27</v>
      </c>
      <c r="O12" t="s">
        <v>27</v>
      </c>
      <c r="P12" t="s">
        <v>27</v>
      </c>
      <c r="Q12" t="s">
        <v>27</v>
      </c>
      <c r="R12" t="s">
        <v>27</v>
      </c>
      <c r="S12" t="s">
        <v>27</v>
      </c>
      <c r="T12" t="s">
        <v>27</v>
      </c>
      <c r="U12" t="s">
        <v>27</v>
      </c>
    </row>
    <row r="13" spans="1:24" hidden="1" x14ac:dyDescent="0.2">
      <c r="A13" t="s">
        <v>56</v>
      </c>
      <c r="B13" t="s">
        <v>57</v>
      </c>
      <c r="C13" t="s">
        <v>58</v>
      </c>
      <c r="D13">
        <v>2</v>
      </c>
      <c r="E13">
        <v>2</v>
      </c>
      <c r="F13">
        <v>2</v>
      </c>
      <c r="G13">
        <v>2</v>
      </c>
      <c r="H13">
        <v>0</v>
      </c>
      <c r="I13">
        <v>0</v>
      </c>
      <c r="J13">
        <v>0</v>
      </c>
      <c r="K13">
        <v>0</v>
      </c>
      <c r="L13">
        <v>16.5</v>
      </c>
      <c r="M13">
        <v>-2</v>
      </c>
      <c r="N13" t="s">
        <v>27</v>
      </c>
      <c r="O13" t="s">
        <v>27</v>
      </c>
      <c r="P13" t="s">
        <v>27</v>
      </c>
      <c r="Q13" t="s">
        <v>27</v>
      </c>
      <c r="R13" t="s">
        <v>27</v>
      </c>
      <c r="S13" t="s">
        <v>27</v>
      </c>
      <c r="T13" t="s">
        <v>27</v>
      </c>
      <c r="U13" t="s">
        <v>27</v>
      </c>
      <c r="V13" t="s">
        <v>59</v>
      </c>
    </row>
    <row r="14" spans="1:24" x14ac:dyDescent="0.2">
      <c r="A14" t="s">
        <v>60</v>
      </c>
      <c r="B14" t="s">
        <v>61</v>
      </c>
      <c r="C14" t="s">
        <v>62</v>
      </c>
      <c r="D14">
        <v>1</v>
      </c>
      <c r="E14">
        <v>1</v>
      </c>
      <c r="F14">
        <v>0</v>
      </c>
      <c r="G14">
        <v>0</v>
      </c>
      <c r="H14">
        <v>1</v>
      </c>
      <c r="I14">
        <v>1</v>
      </c>
      <c r="J14">
        <v>0</v>
      </c>
      <c r="K14">
        <v>0</v>
      </c>
      <c r="L14">
        <v>6.4</v>
      </c>
      <c r="M14">
        <v>2.8871000000000002</v>
      </c>
      <c r="N14" t="s">
        <v>27</v>
      </c>
      <c r="O14" t="s">
        <v>27</v>
      </c>
      <c r="P14" t="s">
        <v>27</v>
      </c>
      <c r="Q14" t="s">
        <v>27</v>
      </c>
      <c r="R14" t="s">
        <v>27</v>
      </c>
      <c r="S14" t="s">
        <v>27</v>
      </c>
      <c r="T14" t="s">
        <v>27</v>
      </c>
      <c r="U14" t="s">
        <v>27</v>
      </c>
    </row>
    <row r="15" spans="1:24" x14ac:dyDescent="0.2">
      <c r="A15" s="42" t="s">
        <v>63</v>
      </c>
      <c r="B15" s="42" t="s">
        <v>64</v>
      </c>
      <c r="C15" s="42" t="s">
        <v>65</v>
      </c>
      <c r="D15" s="42">
        <v>28</v>
      </c>
      <c r="E15" s="42">
        <v>29</v>
      </c>
      <c r="F15" s="42">
        <v>0</v>
      </c>
      <c r="G15" s="42">
        <v>0</v>
      </c>
      <c r="H15" s="42">
        <v>27</v>
      </c>
      <c r="I15" s="42">
        <v>28</v>
      </c>
      <c r="J15" s="42">
        <v>0</v>
      </c>
      <c r="K15" s="42">
        <v>0</v>
      </c>
      <c r="L15" s="42">
        <v>75.099999999999994</v>
      </c>
      <c r="M15" s="42">
        <v>323.31</v>
      </c>
      <c r="N15" s="42">
        <v>1.0256000000000001</v>
      </c>
      <c r="O15" s="42">
        <v>0.97699000000000003</v>
      </c>
      <c r="P15" s="42" t="s">
        <v>27</v>
      </c>
      <c r="Q15" s="42" t="s">
        <v>27</v>
      </c>
      <c r="R15" s="42">
        <v>1.0782</v>
      </c>
      <c r="S15" s="42">
        <v>1.1141000000000001</v>
      </c>
      <c r="T15" s="42" t="s">
        <v>27</v>
      </c>
      <c r="U15" s="42" t="s">
        <v>27</v>
      </c>
    </row>
    <row r="16" spans="1:24" x14ac:dyDescent="0.2">
      <c r="A16" t="s">
        <v>66</v>
      </c>
      <c r="B16" t="s">
        <v>67</v>
      </c>
      <c r="C16" t="s">
        <v>68</v>
      </c>
      <c r="D16">
        <v>1</v>
      </c>
      <c r="E16">
        <v>1</v>
      </c>
      <c r="F16">
        <v>0</v>
      </c>
      <c r="G16">
        <v>0</v>
      </c>
      <c r="H16">
        <v>1</v>
      </c>
      <c r="I16">
        <v>1</v>
      </c>
      <c r="J16">
        <v>0</v>
      </c>
      <c r="K16">
        <v>0</v>
      </c>
      <c r="L16">
        <v>17.2</v>
      </c>
      <c r="M16">
        <v>3.6671999999999998</v>
      </c>
      <c r="N16" t="s">
        <v>27</v>
      </c>
      <c r="O16" t="s">
        <v>27</v>
      </c>
      <c r="P16" t="s">
        <v>27</v>
      </c>
      <c r="Q16" t="s">
        <v>27</v>
      </c>
      <c r="R16" t="s">
        <v>27</v>
      </c>
      <c r="S16" t="s">
        <v>27</v>
      </c>
      <c r="T16" t="s">
        <v>27</v>
      </c>
      <c r="U16" t="s">
        <v>27</v>
      </c>
    </row>
    <row r="17" spans="1:21" x14ac:dyDescent="0.2">
      <c r="A17" t="s">
        <v>69</v>
      </c>
      <c r="B17" t="s">
        <v>70</v>
      </c>
      <c r="C17" t="s">
        <v>71</v>
      </c>
      <c r="D17">
        <v>6</v>
      </c>
      <c r="E17">
        <v>2</v>
      </c>
      <c r="F17">
        <v>0</v>
      </c>
      <c r="G17">
        <v>0</v>
      </c>
      <c r="H17">
        <v>6</v>
      </c>
      <c r="I17">
        <v>2</v>
      </c>
      <c r="J17">
        <v>0</v>
      </c>
      <c r="K17">
        <v>0</v>
      </c>
      <c r="L17">
        <v>32.700000000000003</v>
      </c>
      <c r="M17">
        <v>11.151999999999999</v>
      </c>
      <c r="N17">
        <v>1.0822000000000001</v>
      </c>
      <c r="O17">
        <v>1.0518000000000001</v>
      </c>
      <c r="P17" t="s">
        <v>27</v>
      </c>
      <c r="Q17" t="s">
        <v>27</v>
      </c>
      <c r="R17">
        <v>1.0364</v>
      </c>
      <c r="S17">
        <v>1.1241000000000001</v>
      </c>
      <c r="T17" t="s">
        <v>27</v>
      </c>
      <c r="U17" t="s">
        <v>27</v>
      </c>
    </row>
    <row r="18" spans="1:21" x14ac:dyDescent="0.2">
      <c r="A18" t="s">
        <v>72</v>
      </c>
      <c r="B18" t="s">
        <v>73</v>
      </c>
      <c r="C18" t="s">
        <v>74</v>
      </c>
      <c r="D18">
        <v>3</v>
      </c>
      <c r="E18">
        <v>2</v>
      </c>
      <c r="F18">
        <v>1</v>
      </c>
      <c r="G18">
        <v>0</v>
      </c>
      <c r="H18">
        <v>3</v>
      </c>
      <c r="I18">
        <v>2</v>
      </c>
      <c r="J18">
        <v>1</v>
      </c>
      <c r="K18">
        <v>0</v>
      </c>
      <c r="L18">
        <v>14.2</v>
      </c>
      <c r="M18">
        <v>8.2858000000000001</v>
      </c>
      <c r="N18">
        <v>0.94052000000000002</v>
      </c>
      <c r="O18">
        <v>1.083</v>
      </c>
      <c r="P18" t="s">
        <v>27</v>
      </c>
      <c r="Q18" t="s">
        <v>27</v>
      </c>
      <c r="R18">
        <v>1.1897</v>
      </c>
      <c r="S18">
        <v>1.8116000000000001</v>
      </c>
      <c r="T18" t="s">
        <v>27</v>
      </c>
      <c r="U18" t="s">
        <v>27</v>
      </c>
    </row>
    <row r="19" spans="1:21" x14ac:dyDescent="0.2">
      <c r="A19" t="s">
        <v>75</v>
      </c>
      <c r="B19" t="s">
        <v>76</v>
      </c>
      <c r="C19" t="s">
        <v>77</v>
      </c>
      <c r="D19">
        <v>1</v>
      </c>
      <c r="E19">
        <v>1</v>
      </c>
      <c r="F19">
        <v>0</v>
      </c>
      <c r="G19">
        <v>0</v>
      </c>
      <c r="H19">
        <v>1</v>
      </c>
      <c r="I19">
        <v>1</v>
      </c>
      <c r="J19">
        <v>0</v>
      </c>
      <c r="K19">
        <v>0</v>
      </c>
      <c r="L19">
        <v>19.7</v>
      </c>
      <c r="M19">
        <v>6.4972000000000003</v>
      </c>
      <c r="N19" t="s">
        <v>27</v>
      </c>
      <c r="O19" t="s">
        <v>27</v>
      </c>
      <c r="P19" t="s">
        <v>27</v>
      </c>
      <c r="Q19" t="s">
        <v>27</v>
      </c>
      <c r="R19" t="s">
        <v>27</v>
      </c>
      <c r="S19" t="s">
        <v>27</v>
      </c>
      <c r="T19" t="s">
        <v>27</v>
      </c>
      <c r="U19" t="s">
        <v>27</v>
      </c>
    </row>
    <row r="20" spans="1:21" x14ac:dyDescent="0.2">
      <c r="A20" s="42" t="s">
        <v>78</v>
      </c>
      <c r="B20" s="42" t="s">
        <v>79</v>
      </c>
      <c r="C20" s="42" t="s">
        <v>80</v>
      </c>
      <c r="D20" s="42">
        <v>7</v>
      </c>
      <c r="E20" s="42">
        <v>5</v>
      </c>
      <c r="F20" s="42">
        <v>0</v>
      </c>
      <c r="G20" s="42">
        <v>0</v>
      </c>
      <c r="H20" s="42">
        <v>7</v>
      </c>
      <c r="I20" s="42">
        <v>5</v>
      </c>
      <c r="J20" s="42">
        <v>0</v>
      </c>
      <c r="K20" s="42">
        <v>0</v>
      </c>
      <c r="L20" s="42">
        <v>35.4</v>
      </c>
      <c r="M20" s="42">
        <v>32.283000000000001</v>
      </c>
      <c r="N20" s="42">
        <v>0.94789999999999996</v>
      </c>
      <c r="O20" s="42">
        <v>1.0919000000000001</v>
      </c>
      <c r="P20" s="42" t="s">
        <v>27</v>
      </c>
      <c r="Q20" s="42" t="s">
        <v>27</v>
      </c>
      <c r="R20" s="42">
        <v>0.96399000000000001</v>
      </c>
      <c r="S20" s="42">
        <v>0.89315999999999995</v>
      </c>
      <c r="T20" s="42" t="s">
        <v>27</v>
      </c>
      <c r="U20" s="42" t="s">
        <v>27</v>
      </c>
    </row>
    <row r="21" spans="1:21" x14ac:dyDescent="0.2">
      <c r="A21" t="s">
        <v>81</v>
      </c>
      <c r="B21" t="s">
        <v>82</v>
      </c>
      <c r="C21" t="s">
        <v>83</v>
      </c>
      <c r="D21">
        <v>4</v>
      </c>
      <c r="E21">
        <v>3</v>
      </c>
      <c r="F21">
        <v>0</v>
      </c>
      <c r="G21">
        <v>0</v>
      </c>
      <c r="H21">
        <v>4</v>
      </c>
      <c r="I21">
        <v>3</v>
      </c>
      <c r="J21">
        <v>0</v>
      </c>
      <c r="K21">
        <v>0</v>
      </c>
      <c r="L21">
        <v>7.9</v>
      </c>
      <c r="M21">
        <v>16.22</v>
      </c>
      <c r="N21">
        <v>1.2305999999999999</v>
      </c>
      <c r="O21">
        <v>0.8367</v>
      </c>
      <c r="P21" t="s">
        <v>27</v>
      </c>
      <c r="Q21" t="s">
        <v>27</v>
      </c>
      <c r="R21">
        <v>1.0022</v>
      </c>
      <c r="S21">
        <v>0.94938</v>
      </c>
      <c r="T21" t="s">
        <v>27</v>
      </c>
      <c r="U21" t="s">
        <v>27</v>
      </c>
    </row>
    <row r="22" spans="1:21" x14ac:dyDescent="0.2">
      <c r="A22" t="s">
        <v>84</v>
      </c>
      <c r="B22" t="s">
        <v>85</v>
      </c>
      <c r="C22" t="s">
        <v>86</v>
      </c>
      <c r="D22">
        <v>1</v>
      </c>
      <c r="E22">
        <v>1</v>
      </c>
      <c r="F22">
        <v>0</v>
      </c>
      <c r="G22">
        <v>0</v>
      </c>
      <c r="H22">
        <v>1</v>
      </c>
      <c r="I22">
        <v>1</v>
      </c>
      <c r="J22">
        <v>0</v>
      </c>
      <c r="K22">
        <v>0</v>
      </c>
      <c r="L22">
        <v>2.8</v>
      </c>
      <c r="M22">
        <v>6.2778999999999998</v>
      </c>
      <c r="N22" t="s">
        <v>27</v>
      </c>
      <c r="O22">
        <v>1.0076000000000001</v>
      </c>
      <c r="P22" t="s">
        <v>27</v>
      </c>
      <c r="Q22" t="s">
        <v>27</v>
      </c>
      <c r="R22" t="s">
        <v>27</v>
      </c>
      <c r="S22">
        <v>0.40353</v>
      </c>
      <c r="T22" t="s">
        <v>27</v>
      </c>
      <c r="U22" t="s">
        <v>27</v>
      </c>
    </row>
    <row r="23" spans="1:21" x14ac:dyDescent="0.2">
      <c r="A23" t="s">
        <v>87</v>
      </c>
      <c r="B23" t="s">
        <v>88</v>
      </c>
      <c r="C23" t="s">
        <v>89</v>
      </c>
      <c r="D23">
        <v>5</v>
      </c>
      <c r="E23">
        <v>3</v>
      </c>
      <c r="F23">
        <v>0</v>
      </c>
      <c r="G23">
        <v>0</v>
      </c>
      <c r="H23">
        <v>5</v>
      </c>
      <c r="I23">
        <v>3</v>
      </c>
      <c r="J23">
        <v>0</v>
      </c>
      <c r="K23">
        <v>0</v>
      </c>
      <c r="L23">
        <v>15.8</v>
      </c>
      <c r="M23">
        <v>9.0525000000000002</v>
      </c>
      <c r="N23">
        <v>0.98294000000000004</v>
      </c>
      <c r="O23">
        <v>0.99021000000000003</v>
      </c>
      <c r="P23" t="s">
        <v>27</v>
      </c>
      <c r="Q23" t="s">
        <v>27</v>
      </c>
      <c r="R23">
        <v>1.0350999999999999</v>
      </c>
      <c r="S23">
        <v>0.84387000000000001</v>
      </c>
      <c r="T23" t="s">
        <v>27</v>
      </c>
      <c r="U23" t="s">
        <v>27</v>
      </c>
    </row>
    <row r="24" spans="1:21" x14ac:dyDescent="0.2">
      <c r="A24" t="s">
        <v>90</v>
      </c>
      <c r="B24" t="s">
        <v>91</v>
      </c>
      <c r="C24" t="s">
        <v>92</v>
      </c>
      <c r="D24">
        <v>1</v>
      </c>
      <c r="E24">
        <v>1</v>
      </c>
      <c r="F24">
        <v>0</v>
      </c>
      <c r="G24">
        <v>0</v>
      </c>
      <c r="H24">
        <v>1</v>
      </c>
      <c r="I24">
        <v>1</v>
      </c>
      <c r="J24">
        <v>0</v>
      </c>
      <c r="K24">
        <v>0</v>
      </c>
      <c r="L24">
        <v>4.9000000000000004</v>
      </c>
      <c r="M24">
        <v>6.3893000000000004</v>
      </c>
      <c r="N24">
        <v>0.69206000000000001</v>
      </c>
      <c r="O24" t="s">
        <v>27</v>
      </c>
      <c r="P24" t="s">
        <v>27</v>
      </c>
      <c r="Q24" t="s">
        <v>27</v>
      </c>
      <c r="R24">
        <v>0.61916000000000004</v>
      </c>
      <c r="S24" t="s">
        <v>27</v>
      </c>
      <c r="T24" t="s">
        <v>27</v>
      </c>
      <c r="U24" t="s">
        <v>27</v>
      </c>
    </row>
    <row r="25" spans="1:21" x14ac:dyDescent="0.2">
      <c r="A25" t="s">
        <v>93</v>
      </c>
      <c r="B25" t="s">
        <v>94</v>
      </c>
      <c r="C25" t="s">
        <v>95</v>
      </c>
      <c r="D25">
        <v>0</v>
      </c>
      <c r="E25">
        <v>0</v>
      </c>
      <c r="F25">
        <v>2</v>
      </c>
      <c r="G25">
        <v>2</v>
      </c>
      <c r="H25">
        <v>0</v>
      </c>
      <c r="I25">
        <v>0</v>
      </c>
      <c r="J25">
        <v>2</v>
      </c>
      <c r="K25">
        <v>2</v>
      </c>
      <c r="L25">
        <v>2.2999999999999998</v>
      </c>
      <c r="M25">
        <v>7.7253999999999996</v>
      </c>
      <c r="N25" t="s">
        <v>27</v>
      </c>
      <c r="O25" t="s">
        <v>27</v>
      </c>
      <c r="P25">
        <v>1.1255999999999999</v>
      </c>
      <c r="Q25">
        <v>0.77405000000000002</v>
      </c>
      <c r="R25" t="s">
        <v>27</v>
      </c>
      <c r="S25" t="s">
        <v>27</v>
      </c>
      <c r="T25">
        <v>0.89537</v>
      </c>
      <c r="U25">
        <v>1.1194</v>
      </c>
    </row>
    <row r="26" spans="1:21" x14ac:dyDescent="0.2">
      <c r="A26" t="s">
        <v>96</v>
      </c>
      <c r="B26" t="s">
        <v>97</v>
      </c>
      <c r="C26" t="s">
        <v>98</v>
      </c>
      <c r="D26">
        <v>1</v>
      </c>
      <c r="E26">
        <v>1</v>
      </c>
      <c r="F26">
        <v>0</v>
      </c>
      <c r="G26">
        <v>0</v>
      </c>
      <c r="H26">
        <v>1</v>
      </c>
      <c r="I26">
        <v>1</v>
      </c>
      <c r="J26">
        <v>0</v>
      </c>
      <c r="K26">
        <v>0</v>
      </c>
      <c r="L26">
        <v>5.9</v>
      </c>
      <c r="M26">
        <v>2.7042000000000002</v>
      </c>
      <c r="N26" t="s">
        <v>27</v>
      </c>
      <c r="O26">
        <v>0.89422000000000001</v>
      </c>
      <c r="P26" t="s">
        <v>27</v>
      </c>
      <c r="Q26" t="s">
        <v>27</v>
      </c>
      <c r="R26" t="s">
        <v>27</v>
      </c>
      <c r="S26">
        <v>0.68032999999999999</v>
      </c>
      <c r="T26" t="s">
        <v>27</v>
      </c>
      <c r="U26" t="s">
        <v>27</v>
      </c>
    </row>
    <row r="27" spans="1:21" x14ac:dyDescent="0.2">
      <c r="A27" t="s">
        <v>99</v>
      </c>
      <c r="B27" t="s">
        <v>100</v>
      </c>
      <c r="C27" t="s">
        <v>101</v>
      </c>
      <c r="D27">
        <v>0</v>
      </c>
      <c r="E27">
        <v>1</v>
      </c>
      <c r="F27">
        <v>0</v>
      </c>
      <c r="G27">
        <v>2</v>
      </c>
      <c r="H27">
        <v>0</v>
      </c>
      <c r="I27">
        <v>1</v>
      </c>
      <c r="J27">
        <v>0</v>
      </c>
      <c r="K27">
        <v>2</v>
      </c>
      <c r="L27">
        <v>1.2</v>
      </c>
      <c r="M27">
        <v>2.6141000000000001</v>
      </c>
      <c r="N27" t="s">
        <v>27</v>
      </c>
      <c r="O27" t="s">
        <v>27</v>
      </c>
      <c r="P27" t="s">
        <v>27</v>
      </c>
      <c r="Q27" t="s">
        <v>27</v>
      </c>
      <c r="R27" t="s">
        <v>27</v>
      </c>
      <c r="S27" t="s">
        <v>27</v>
      </c>
      <c r="T27" t="s">
        <v>27</v>
      </c>
      <c r="U27" t="s">
        <v>27</v>
      </c>
    </row>
    <row r="28" spans="1:21" x14ac:dyDescent="0.2">
      <c r="A28" s="42" t="s">
        <v>102</v>
      </c>
      <c r="B28" s="42" t="s">
        <v>103</v>
      </c>
      <c r="C28" s="42" t="s">
        <v>104</v>
      </c>
      <c r="D28" s="42">
        <v>7</v>
      </c>
      <c r="E28" s="42">
        <v>7</v>
      </c>
      <c r="F28" s="42">
        <v>0</v>
      </c>
      <c r="G28" s="42">
        <v>0</v>
      </c>
      <c r="H28" s="42">
        <v>6</v>
      </c>
      <c r="I28" s="42">
        <v>6</v>
      </c>
      <c r="J28" s="42">
        <v>0</v>
      </c>
      <c r="K28" s="42">
        <v>0</v>
      </c>
      <c r="L28" s="42">
        <v>35.799999999999997</v>
      </c>
      <c r="M28" s="42">
        <v>34.066000000000003</v>
      </c>
      <c r="N28" s="42">
        <v>0.63300000000000001</v>
      </c>
      <c r="O28" s="42">
        <v>0.93359000000000003</v>
      </c>
      <c r="P28" s="42" t="s">
        <v>27</v>
      </c>
      <c r="Q28" s="42" t="s">
        <v>27</v>
      </c>
      <c r="R28" s="42">
        <v>0.94011999999999996</v>
      </c>
      <c r="S28" s="42">
        <v>0.83243999999999996</v>
      </c>
      <c r="T28" s="42" t="s">
        <v>27</v>
      </c>
      <c r="U28" s="42" t="s">
        <v>27</v>
      </c>
    </row>
    <row r="29" spans="1:21" x14ac:dyDescent="0.2">
      <c r="A29" s="42" t="s">
        <v>105</v>
      </c>
      <c r="B29" s="42" t="s">
        <v>106</v>
      </c>
      <c r="C29" s="42" t="s">
        <v>107</v>
      </c>
      <c r="D29" s="42">
        <v>12</v>
      </c>
      <c r="E29" s="42">
        <v>14</v>
      </c>
      <c r="F29" s="42">
        <v>0</v>
      </c>
      <c r="G29" s="42">
        <v>0</v>
      </c>
      <c r="H29" s="42">
        <v>11</v>
      </c>
      <c r="I29" s="42">
        <v>13</v>
      </c>
      <c r="J29" s="42">
        <v>0</v>
      </c>
      <c r="K29" s="42">
        <v>0</v>
      </c>
      <c r="L29" s="42">
        <v>23.4</v>
      </c>
      <c r="M29" s="42">
        <v>139.43</v>
      </c>
      <c r="N29" s="42">
        <v>1.0634999999999999</v>
      </c>
      <c r="O29" s="42">
        <v>0.89346000000000003</v>
      </c>
      <c r="P29" s="42" t="s">
        <v>27</v>
      </c>
      <c r="Q29" s="42" t="s">
        <v>27</v>
      </c>
      <c r="R29" s="42">
        <v>0.95125000000000004</v>
      </c>
      <c r="S29" s="42">
        <v>0.92766000000000004</v>
      </c>
      <c r="T29" s="42" t="s">
        <v>27</v>
      </c>
      <c r="U29" s="42" t="s">
        <v>27</v>
      </c>
    </row>
    <row r="30" spans="1:21" x14ac:dyDescent="0.2">
      <c r="A30" t="s">
        <v>108</v>
      </c>
      <c r="B30" t="s">
        <v>109</v>
      </c>
      <c r="C30" t="s">
        <v>110</v>
      </c>
      <c r="D30">
        <v>2</v>
      </c>
      <c r="E30">
        <v>2</v>
      </c>
      <c r="F30">
        <v>0</v>
      </c>
      <c r="G30">
        <v>0</v>
      </c>
      <c r="H30">
        <v>2</v>
      </c>
      <c r="I30">
        <v>2</v>
      </c>
      <c r="J30">
        <v>0</v>
      </c>
      <c r="K30">
        <v>0</v>
      </c>
      <c r="L30">
        <v>7.8</v>
      </c>
      <c r="M30">
        <v>6.6764000000000001</v>
      </c>
      <c r="N30">
        <v>0.99604999999999999</v>
      </c>
      <c r="O30">
        <v>1.3041</v>
      </c>
      <c r="P30" t="s">
        <v>27</v>
      </c>
      <c r="Q30" t="s">
        <v>27</v>
      </c>
      <c r="R30">
        <v>0.87370000000000003</v>
      </c>
      <c r="S30">
        <v>1.2807999999999999</v>
      </c>
      <c r="T30" t="s">
        <v>27</v>
      </c>
      <c r="U30" t="s">
        <v>27</v>
      </c>
    </row>
    <row r="31" spans="1:21" x14ac:dyDescent="0.2">
      <c r="A31" t="s">
        <v>111</v>
      </c>
      <c r="B31" t="s">
        <v>112</v>
      </c>
      <c r="C31" t="s">
        <v>113</v>
      </c>
      <c r="D31">
        <v>4</v>
      </c>
      <c r="E31">
        <v>3</v>
      </c>
      <c r="F31">
        <v>0</v>
      </c>
      <c r="G31">
        <v>0</v>
      </c>
      <c r="H31">
        <v>4</v>
      </c>
      <c r="I31">
        <v>3</v>
      </c>
      <c r="J31">
        <v>0</v>
      </c>
      <c r="K31">
        <v>0</v>
      </c>
      <c r="L31">
        <v>11.4</v>
      </c>
      <c r="M31">
        <v>6.3426999999999998</v>
      </c>
      <c r="N31">
        <v>1.0863</v>
      </c>
      <c r="O31">
        <v>1.0048999999999999</v>
      </c>
      <c r="P31" t="s">
        <v>27</v>
      </c>
      <c r="Q31" t="s">
        <v>27</v>
      </c>
      <c r="R31">
        <v>1.0532999999999999</v>
      </c>
      <c r="S31">
        <v>1.0288999999999999</v>
      </c>
      <c r="T31" t="s">
        <v>27</v>
      </c>
      <c r="U31" t="s">
        <v>27</v>
      </c>
    </row>
    <row r="32" spans="1:21" x14ac:dyDescent="0.2">
      <c r="A32" t="s">
        <v>114</v>
      </c>
      <c r="B32" t="s">
        <v>115</v>
      </c>
      <c r="C32" t="s">
        <v>116</v>
      </c>
      <c r="D32">
        <v>6</v>
      </c>
      <c r="E32">
        <v>6</v>
      </c>
      <c r="F32">
        <v>0</v>
      </c>
      <c r="G32">
        <v>0</v>
      </c>
      <c r="H32">
        <v>6</v>
      </c>
      <c r="I32">
        <v>6</v>
      </c>
      <c r="J32">
        <v>0</v>
      </c>
      <c r="K32">
        <v>0</v>
      </c>
      <c r="L32">
        <v>16.8</v>
      </c>
      <c r="M32">
        <v>12.14</v>
      </c>
      <c r="N32">
        <v>1.0971</v>
      </c>
      <c r="O32">
        <v>1.1185</v>
      </c>
      <c r="P32" t="s">
        <v>27</v>
      </c>
      <c r="Q32" t="s">
        <v>27</v>
      </c>
      <c r="R32">
        <v>0.99414000000000002</v>
      </c>
      <c r="S32">
        <v>1.0103</v>
      </c>
      <c r="T32" t="s">
        <v>27</v>
      </c>
      <c r="U32" t="s">
        <v>27</v>
      </c>
    </row>
    <row r="33" spans="1:22" x14ac:dyDescent="0.2">
      <c r="A33" t="s">
        <v>117</v>
      </c>
      <c r="B33" t="s">
        <v>118</v>
      </c>
      <c r="C33" t="s">
        <v>119</v>
      </c>
      <c r="D33">
        <v>6</v>
      </c>
      <c r="E33">
        <v>5</v>
      </c>
      <c r="F33">
        <v>0</v>
      </c>
      <c r="G33">
        <v>0</v>
      </c>
      <c r="H33">
        <v>6</v>
      </c>
      <c r="I33">
        <v>5</v>
      </c>
      <c r="J33">
        <v>0</v>
      </c>
      <c r="K33">
        <v>0</v>
      </c>
      <c r="L33">
        <v>13</v>
      </c>
      <c r="M33">
        <v>14.538</v>
      </c>
      <c r="N33">
        <v>1.046</v>
      </c>
      <c r="O33">
        <v>1.0947</v>
      </c>
      <c r="P33" t="s">
        <v>27</v>
      </c>
      <c r="Q33" t="s">
        <v>27</v>
      </c>
      <c r="R33">
        <v>1.1194</v>
      </c>
      <c r="S33">
        <v>0.9627</v>
      </c>
      <c r="T33" t="s">
        <v>27</v>
      </c>
      <c r="U33" t="s">
        <v>27</v>
      </c>
    </row>
    <row r="34" spans="1:22" x14ac:dyDescent="0.2">
      <c r="A34" t="s">
        <v>120</v>
      </c>
      <c r="B34" t="s">
        <v>121</v>
      </c>
      <c r="C34" t="s">
        <v>122</v>
      </c>
      <c r="D34">
        <v>1</v>
      </c>
      <c r="E34">
        <v>1</v>
      </c>
      <c r="F34">
        <v>0</v>
      </c>
      <c r="G34">
        <v>0</v>
      </c>
      <c r="H34">
        <v>1</v>
      </c>
      <c r="I34">
        <v>1</v>
      </c>
      <c r="J34">
        <v>0</v>
      </c>
      <c r="K34">
        <v>0</v>
      </c>
      <c r="L34">
        <v>14.5</v>
      </c>
      <c r="M34">
        <v>14.976000000000001</v>
      </c>
      <c r="N34">
        <v>0.98587000000000002</v>
      </c>
      <c r="O34">
        <v>0.93779999999999997</v>
      </c>
      <c r="P34" t="s">
        <v>27</v>
      </c>
      <c r="Q34" t="s">
        <v>27</v>
      </c>
      <c r="R34">
        <v>0.95879000000000003</v>
      </c>
      <c r="S34">
        <v>1.1851</v>
      </c>
      <c r="T34" t="s">
        <v>27</v>
      </c>
      <c r="U34" t="s">
        <v>27</v>
      </c>
    </row>
    <row r="35" spans="1:22" x14ac:dyDescent="0.2">
      <c r="A35" t="s">
        <v>123</v>
      </c>
      <c r="B35" t="s">
        <v>124</v>
      </c>
      <c r="C35" t="s">
        <v>125</v>
      </c>
      <c r="D35">
        <v>2</v>
      </c>
      <c r="E35">
        <v>1</v>
      </c>
      <c r="F35">
        <v>0</v>
      </c>
      <c r="G35">
        <v>0</v>
      </c>
      <c r="H35">
        <v>2</v>
      </c>
      <c r="I35">
        <v>1</v>
      </c>
      <c r="J35">
        <v>0</v>
      </c>
      <c r="K35">
        <v>0</v>
      </c>
      <c r="L35">
        <v>5.2</v>
      </c>
      <c r="M35">
        <v>4.0858999999999996</v>
      </c>
      <c r="N35">
        <v>0.76920999999999995</v>
      </c>
      <c r="O35" t="s">
        <v>27</v>
      </c>
      <c r="P35" t="s">
        <v>27</v>
      </c>
      <c r="Q35" t="s">
        <v>27</v>
      </c>
      <c r="R35">
        <v>0.94735000000000003</v>
      </c>
      <c r="S35" t="s">
        <v>27</v>
      </c>
      <c r="T35" t="s">
        <v>27</v>
      </c>
      <c r="U35" t="s">
        <v>27</v>
      </c>
    </row>
    <row r="36" spans="1:22" x14ac:dyDescent="0.2">
      <c r="A36" s="42" t="s">
        <v>126</v>
      </c>
      <c r="B36" s="42" t="s">
        <v>127</v>
      </c>
      <c r="C36" s="42" t="s">
        <v>128</v>
      </c>
      <c r="D36" s="42">
        <v>10</v>
      </c>
      <c r="E36" s="42">
        <v>12</v>
      </c>
      <c r="F36" s="42">
        <v>2</v>
      </c>
      <c r="G36" s="42">
        <v>1</v>
      </c>
      <c r="H36" s="42">
        <v>10</v>
      </c>
      <c r="I36" s="42">
        <v>12</v>
      </c>
      <c r="J36" s="42">
        <v>2</v>
      </c>
      <c r="K36" s="42">
        <v>1</v>
      </c>
      <c r="L36" s="42">
        <v>24.7</v>
      </c>
      <c r="M36" s="42">
        <v>63.143000000000001</v>
      </c>
      <c r="N36" s="42">
        <v>1.1737</v>
      </c>
      <c r="O36" s="42">
        <v>0.83577999999999997</v>
      </c>
      <c r="P36" s="42">
        <v>2.7570999999999999</v>
      </c>
      <c r="Q36" s="42">
        <v>0.93820000000000003</v>
      </c>
      <c r="R36" s="42">
        <v>0.78764000000000001</v>
      </c>
      <c r="S36" s="42">
        <v>1.2566999999999999</v>
      </c>
      <c r="T36" s="42">
        <v>0.86055999999999999</v>
      </c>
      <c r="U36" s="42">
        <v>3.2985000000000002</v>
      </c>
    </row>
    <row r="37" spans="1:22" x14ac:dyDescent="0.2">
      <c r="A37" s="42" t="s">
        <v>129</v>
      </c>
      <c r="B37" s="42" t="s">
        <v>130</v>
      </c>
      <c r="C37" s="42" t="s">
        <v>131</v>
      </c>
      <c r="D37" s="42">
        <v>6</v>
      </c>
      <c r="E37" s="42">
        <v>6</v>
      </c>
      <c r="F37" s="42">
        <v>3</v>
      </c>
      <c r="G37" s="42">
        <v>5</v>
      </c>
      <c r="H37" s="42">
        <v>6</v>
      </c>
      <c r="I37" s="42">
        <v>6</v>
      </c>
      <c r="J37" s="42">
        <v>3</v>
      </c>
      <c r="K37" s="42">
        <v>5</v>
      </c>
      <c r="L37" s="42">
        <v>79.3</v>
      </c>
      <c r="M37" s="42">
        <v>128.97</v>
      </c>
      <c r="N37" s="42">
        <v>0.77437999999999996</v>
      </c>
      <c r="O37" s="42">
        <v>0.99156999999999995</v>
      </c>
      <c r="P37" s="42">
        <v>0.85641999999999996</v>
      </c>
      <c r="Q37" s="42">
        <v>1.0322</v>
      </c>
      <c r="R37" s="42">
        <v>0.99782000000000004</v>
      </c>
      <c r="S37" s="42">
        <v>0.84538000000000002</v>
      </c>
      <c r="T37" s="42">
        <v>0.95698000000000005</v>
      </c>
      <c r="U37" s="42">
        <v>0.86546000000000001</v>
      </c>
    </row>
    <row r="38" spans="1:22" x14ac:dyDescent="0.2">
      <c r="A38" s="42" t="s">
        <v>132</v>
      </c>
      <c r="B38" s="42" t="s">
        <v>133</v>
      </c>
      <c r="C38" s="42" t="s">
        <v>134</v>
      </c>
      <c r="D38" s="42">
        <v>9</v>
      </c>
      <c r="E38" s="42">
        <v>10</v>
      </c>
      <c r="F38" s="42">
        <v>0</v>
      </c>
      <c r="G38" s="42">
        <v>0</v>
      </c>
      <c r="H38" s="42">
        <v>9</v>
      </c>
      <c r="I38" s="42">
        <v>10</v>
      </c>
      <c r="J38" s="42">
        <v>0</v>
      </c>
      <c r="K38" s="42">
        <v>0</v>
      </c>
      <c r="L38" s="42">
        <v>69.3</v>
      </c>
      <c r="M38" s="42">
        <v>84.816999999999993</v>
      </c>
      <c r="N38" s="42">
        <v>0.96501999999999999</v>
      </c>
      <c r="O38" s="42">
        <v>0.91808999999999996</v>
      </c>
      <c r="P38" s="42" t="s">
        <v>27</v>
      </c>
      <c r="Q38" s="42" t="s">
        <v>27</v>
      </c>
      <c r="R38" s="42">
        <v>0.91544000000000003</v>
      </c>
      <c r="S38" s="42">
        <v>1.0325</v>
      </c>
      <c r="T38" s="42" t="s">
        <v>27</v>
      </c>
      <c r="U38" s="42" t="s">
        <v>27</v>
      </c>
    </row>
    <row r="39" spans="1:22" x14ac:dyDescent="0.2">
      <c r="A39" s="42" t="s">
        <v>135</v>
      </c>
      <c r="B39" s="42" t="s">
        <v>136</v>
      </c>
      <c r="C39" s="42" t="s">
        <v>137</v>
      </c>
      <c r="D39" s="42">
        <v>29</v>
      </c>
      <c r="E39" s="42">
        <v>28</v>
      </c>
      <c r="F39" s="42">
        <v>6</v>
      </c>
      <c r="G39" s="42">
        <v>6</v>
      </c>
      <c r="H39" s="42">
        <v>29</v>
      </c>
      <c r="I39" s="42">
        <v>28</v>
      </c>
      <c r="J39" s="42">
        <v>6</v>
      </c>
      <c r="K39" s="42">
        <v>6</v>
      </c>
      <c r="L39" s="42">
        <v>36.5</v>
      </c>
      <c r="M39" s="42">
        <v>188.1</v>
      </c>
      <c r="N39" s="42">
        <v>1.0014000000000001</v>
      </c>
      <c r="O39" s="42">
        <v>1.0599000000000001</v>
      </c>
      <c r="P39" s="42">
        <v>1.1092</v>
      </c>
      <c r="Q39" s="42">
        <v>0.62029999999999996</v>
      </c>
      <c r="R39" s="42">
        <v>1.0342</v>
      </c>
      <c r="S39" s="42">
        <v>0.94474000000000002</v>
      </c>
      <c r="T39" s="42">
        <v>0.75536999999999999</v>
      </c>
      <c r="U39" s="42">
        <v>1.0601</v>
      </c>
    </row>
    <row r="40" spans="1:22" x14ac:dyDescent="0.2">
      <c r="A40" s="42" t="s">
        <v>138</v>
      </c>
      <c r="B40" s="42" t="s">
        <v>139</v>
      </c>
      <c r="C40" s="42" t="s">
        <v>140</v>
      </c>
      <c r="D40" s="42">
        <v>4</v>
      </c>
      <c r="E40" s="42">
        <v>2</v>
      </c>
      <c r="F40" s="42">
        <v>0</v>
      </c>
      <c r="G40" s="42">
        <v>0</v>
      </c>
      <c r="H40" s="42">
        <v>4</v>
      </c>
      <c r="I40" s="42">
        <v>2</v>
      </c>
      <c r="J40" s="42">
        <v>0</v>
      </c>
      <c r="K40" s="42">
        <v>0</v>
      </c>
      <c r="L40" s="42">
        <v>16.8</v>
      </c>
      <c r="M40" s="42">
        <v>25.38</v>
      </c>
      <c r="N40" s="42">
        <v>0.93913000000000002</v>
      </c>
      <c r="O40" s="42">
        <v>0.88666999999999996</v>
      </c>
      <c r="P40" s="42" t="s">
        <v>27</v>
      </c>
      <c r="Q40" s="42" t="s">
        <v>27</v>
      </c>
      <c r="R40" s="42">
        <v>0.90463000000000005</v>
      </c>
      <c r="S40" s="42">
        <v>0.91146000000000005</v>
      </c>
      <c r="T40" s="42" t="s">
        <v>27</v>
      </c>
      <c r="U40" s="42" t="s">
        <v>27</v>
      </c>
    </row>
    <row r="41" spans="1:22" hidden="1" x14ac:dyDescent="0.2">
      <c r="A41" t="s">
        <v>141</v>
      </c>
      <c r="C41" t="s">
        <v>142</v>
      </c>
      <c r="D41">
        <v>110</v>
      </c>
      <c r="E41">
        <v>104</v>
      </c>
      <c r="F41">
        <v>1</v>
      </c>
      <c r="G41">
        <v>1</v>
      </c>
      <c r="H41">
        <v>0</v>
      </c>
      <c r="I41">
        <v>1</v>
      </c>
      <c r="J41">
        <v>0</v>
      </c>
      <c r="K41">
        <v>0</v>
      </c>
      <c r="L41">
        <v>61.4</v>
      </c>
      <c r="M41">
        <v>-2</v>
      </c>
      <c r="N41" t="s">
        <v>27</v>
      </c>
      <c r="O41" t="s">
        <v>27</v>
      </c>
      <c r="P41" t="s">
        <v>27</v>
      </c>
      <c r="Q41" t="s">
        <v>27</v>
      </c>
      <c r="R41" t="s">
        <v>27</v>
      </c>
      <c r="S41" t="s">
        <v>27</v>
      </c>
      <c r="T41" t="s">
        <v>27</v>
      </c>
      <c r="U41" t="s">
        <v>27</v>
      </c>
      <c r="V41" t="s">
        <v>59</v>
      </c>
    </row>
    <row r="42" spans="1:22" hidden="1" x14ac:dyDescent="0.2">
      <c r="A42" t="s">
        <v>143</v>
      </c>
      <c r="B42" t="s">
        <v>144</v>
      </c>
      <c r="C42" t="s">
        <v>145</v>
      </c>
      <c r="D42">
        <v>35</v>
      </c>
      <c r="E42">
        <v>34</v>
      </c>
      <c r="F42">
        <v>12</v>
      </c>
      <c r="G42">
        <v>15</v>
      </c>
      <c r="H42">
        <v>0</v>
      </c>
      <c r="I42">
        <v>1</v>
      </c>
      <c r="J42">
        <v>0</v>
      </c>
      <c r="K42">
        <v>0</v>
      </c>
      <c r="L42">
        <v>79.099999999999994</v>
      </c>
      <c r="M42">
        <v>-2</v>
      </c>
      <c r="N42" t="s">
        <v>27</v>
      </c>
      <c r="O42" t="s">
        <v>27</v>
      </c>
      <c r="P42" t="s">
        <v>27</v>
      </c>
      <c r="Q42" t="s">
        <v>27</v>
      </c>
      <c r="R42" t="s">
        <v>27</v>
      </c>
      <c r="S42" t="s">
        <v>27</v>
      </c>
      <c r="T42" t="s">
        <v>27</v>
      </c>
      <c r="U42" t="s">
        <v>27</v>
      </c>
      <c r="V42" t="s">
        <v>59</v>
      </c>
    </row>
    <row r="43" spans="1:22" x14ac:dyDescent="0.2">
      <c r="A43" t="s">
        <v>146</v>
      </c>
      <c r="B43" t="s">
        <v>147</v>
      </c>
      <c r="C43" t="s">
        <v>148</v>
      </c>
      <c r="D43">
        <v>3</v>
      </c>
      <c r="E43">
        <v>3</v>
      </c>
      <c r="F43">
        <v>0</v>
      </c>
      <c r="G43">
        <v>0</v>
      </c>
      <c r="H43">
        <v>3</v>
      </c>
      <c r="I43">
        <v>3</v>
      </c>
      <c r="J43">
        <v>0</v>
      </c>
      <c r="K43">
        <v>0</v>
      </c>
      <c r="L43">
        <v>34.5</v>
      </c>
      <c r="M43">
        <v>15.427</v>
      </c>
      <c r="N43">
        <v>0.93</v>
      </c>
      <c r="O43">
        <v>1.002</v>
      </c>
      <c r="P43" t="s">
        <v>27</v>
      </c>
      <c r="Q43" t="s">
        <v>27</v>
      </c>
      <c r="R43">
        <v>1.0872999999999999</v>
      </c>
      <c r="S43">
        <v>1.0024999999999999</v>
      </c>
      <c r="T43" t="s">
        <v>27</v>
      </c>
      <c r="U43" t="s">
        <v>27</v>
      </c>
    </row>
    <row r="44" spans="1:22" x14ac:dyDescent="0.2">
      <c r="A44" t="s">
        <v>149</v>
      </c>
      <c r="B44" t="s">
        <v>150</v>
      </c>
      <c r="C44" t="s">
        <v>151</v>
      </c>
      <c r="D44">
        <v>2</v>
      </c>
      <c r="E44">
        <v>2</v>
      </c>
      <c r="F44">
        <v>0</v>
      </c>
      <c r="G44">
        <v>0</v>
      </c>
      <c r="H44">
        <v>2</v>
      </c>
      <c r="I44">
        <v>2</v>
      </c>
      <c r="J44">
        <v>0</v>
      </c>
      <c r="K44">
        <v>0</v>
      </c>
      <c r="L44">
        <v>11.4</v>
      </c>
      <c r="M44">
        <v>15.571999999999999</v>
      </c>
      <c r="N44" t="s">
        <v>27</v>
      </c>
      <c r="O44">
        <v>0.99072000000000005</v>
      </c>
      <c r="P44" t="s">
        <v>27</v>
      </c>
      <c r="Q44" t="s">
        <v>27</v>
      </c>
      <c r="R44" t="s">
        <v>27</v>
      </c>
      <c r="S44">
        <v>0.82787999999999995</v>
      </c>
      <c r="T44" t="s">
        <v>27</v>
      </c>
      <c r="U44" t="s">
        <v>27</v>
      </c>
    </row>
    <row r="45" spans="1:22" x14ac:dyDescent="0.2">
      <c r="A45" s="42" t="s">
        <v>152</v>
      </c>
      <c r="B45" s="42" t="s">
        <v>153</v>
      </c>
      <c r="C45" s="42" t="s">
        <v>154</v>
      </c>
      <c r="D45" s="42">
        <v>9</v>
      </c>
      <c r="E45" s="42">
        <v>10</v>
      </c>
      <c r="F45" s="42">
        <v>0</v>
      </c>
      <c r="G45" s="42">
        <v>0</v>
      </c>
      <c r="H45" s="42">
        <v>9</v>
      </c>
      <c r="I45" s="42">
        <v>10</v>
      </c>
      <c r="J45" s="42">
        <v>0</v>
      </c>
      <c r="K45" s="42">
        <v>0</v>
      </c>
      <c r="L45" s="42">
        <v>22.1</v>
      </c>
      <c r="M45" s="42">
        <v>34.860999999999997</v>
      </c>
      <c r="N45" s="42">
        <v>1.1420999999999999</v>
      </c>
      <c r="O45" s="42">
        <v>0.82843</v>
      </c>
      <c r="P45" s="42" t="s">
        <v>27</v>
      </c>
      <c r="Q45" s="42" t="s">
        <v>27</v>
      </c>
      <c r="R45" s="42">
        <v>1.1042000000000001</v>
      </c>
      <c r="S45" s="42">
        <v>1.0227999999999999</v>
      </c>
      <c r="T45" s="42" t="s">
        <v>27</v>
      </c>
      <c r="U45" s="42" t="s">
        <v>27</v>
      </c>
    </row>
    <row r="46" spans="1:22" x14ac:dyDescent="0.2">
      <c r="A46" s="42" t="s">
        <v>155</v>
      </c>
      <c r="B46" s="42" t="s">
        <v>156</v>
      </c>
      <c r="C46" s="42" t="s">
        <v>157</v>
      </c>
      <c r="D46" s="42">
        <v>1</v>
      </c>
      <c r="E46" s="42">
        <v>1</v>
      </c>
      <c r="F46" s="42">
        <v>0</v>
      </c>
      <c r="G46" s="42">
        <v>0</v>
      </c>
      <c r="H46" s="42">
        <v>1</v>
      </c>
      <c r="I46" s="42">
        <v>1</v>
      </c>
      <c r="J46" s="42">
        <v>0</v>
      </c>
      <c r="K46" s="42">
        <v>0</v>
      </c>
      <c r="L46" s="42">
        <v>12.2</v>
      </c>
      <c r="M46" s="42">
        <v>63.091000000000001</v>
      </c>
      <c r="N46" s="42" t="s">
        <v>27</v>
      </c>
      <c r="O46" s="42" t="s">
        <v>27</v>
      </c>
      <c r="P46" s="42" t="s">
        <v>27</v>
      </c>
      <c r="Q46" s="42" t="s">
        <v>27</v>
      </c>
      <c r="R46" s="42" t="s">
        <v>27</v>
      </c>
      <c r="S46" s="42" t="s">
        <v>27</v>
      </c>
      <c r="T46" s="42" t="s">
        <v>27</v>
      </c>
      <c r="U46" s="42" t="s">
        <v>27</v>
      </c>
    </row>
    <row r="47" spans="1:22" x14ac:dyDescent="0.2">
      <c r="A47" t="s">
        <v>158</v>
      </c>
      <c r="B47" t="s">
        <v>159</v>
      </c>
      <c r="C47" t="s">
        <v>160</v>
      </c>
      <c r="D47">
        <v>9</v>
      </c>
      <c r="E47">
        <v>11</v>
      </c>
      <c r="F47">
        <v>0</v>
      </c>
      <c r="G47">
        <v>0</v>
      </c>
      <c r="H47">
        <v>6</v>
      </c>
      <c r="I47">
        <v>7</v>
      </c>
      <c r="J47">
        <v>0</v>
      </c>
      <c r="K47">
        <v>0</v>
      </c>
      <c r="L47">
        <v>18.899999999999999</v>
      </c>
      <c r="M47">
        <v>20.638999999999999</v>
      </c>
      <c r="N47">
        <v>1.1763999999999999</v>
      </c>
      <c r="O47">
        <v>1.0073000000000001</v>
      </c>
      <c r="P47" t="s">
        <v>27</v>
      </c>
      <c r="Q47" t="s">
        <v>27</v>
      </c>
      <c r="R47">
        <v>0.90241000000000005</v>
      </c>
      <c r="S47">
        <v>1.0684</v>
      </c>
      <c r="T47" t="s">
        <v>27</v>
      </c>
      <c r="U47" t="s">
        <v>27</v>
      </c>
    </row>
    <row r="48" spans="1:22" x14ac:dyDescent="0.2">
      <c r="A48" s="42" t="s">
        <v>161</v>
      </c>
      <c r="B48" s="42" t="s">
        <v>162</v>
      </c>
      <c r="C48" s="42" t="s">
        <v>163</v>
      </c>
      <c r="D48" s="42">
        <v>90</v>
      </c>
      <c r="E48" s="42">
        <v>88</v>
      </c>
      <c r="F48" s="42">
        <v>5</v>
      </c>
      <c r="G48" s="42">
        <v>8</v>
      </c>
      <c r="H48" s="42">
        <v>69</v>
      </c>
      <c r="I48" s="42">
        <v>68</v>
      </c>
      <c r="J48" s="42">
        <v>4</v>
      </c>
      <c r="K48" s="42">
        <v>6</v>
      </c>
      <c r="L48" s="42">
        <v>63.8</v>
      </c>
      <c r="M48" s="42">
        <v>323.31</v>
      </c>
      <c r="N48" s="42">
        <v>0.95098000000000005</v>
      </c>
      <c r="O48" s="42">
        <v>1.0049999999999999</v>
      </c>
      <c r="P48" s="42">
        <v>2.6371000000000002</v>
      </c>
      <c r="Q48" s="42">
        <v>1.3184</v>
      </c>
      <c r="R48" s="42">
        <v>1.0041</v>
      </c>
      <c r="S48" s="42">
        <v>0.93196000000000001</v>
      </c>
      <c r="T48" s="42">
        <v>0.9355</v>
      </c>
      <c r="U48" s="42">
        <v>2.4068999999999998</v>
      </c>
    </row>
    <row r="49" spans="1:21" x14ac:dyDescent="0.2">
      <c r="A49" t="s">
        <v>164</v>
      </c>
      <c r="B49" t="s">
        <v>165</v>
      </c>
      <c r="C49" t="s">
        <v>166</v>
      </c>
      <c r="D49">
        <v>1</v>
      </c>
      <c r="E49">
        <v>1</v>
      </c>
      <c r="F49">
        <v>0</v>
      </c>
      <c r="G49">
        <v>0</v>
      </c>
      <c r="H49">
        <v>1</v>
      </c>
      <c r="I49">
        <v>1</v>
      </c>
      <c r="J49">
        <v>0</v>
      </c>
      <c r="K49">
        <v>0</v>
      </c>
      <c r="L49">
        <v>6.1</v>
      </c>
      <c r="M49">
        <v>4.8418999999999999</v>
      </c>
      <c r="N49" t="s">
        <v>27</v>
      </c>
      <c r="O49" t="s">
        <v>27</v>
      </c>
      <c r="P49" t="s">
        <v>27</v>
      </c>
      <c r="Q49" t="s">
        <v>27</v>
      </c>
      <c r="R49" t="s">
        <v>27</v>
      </c>
      <c r="S49" t="s">
        <v>27</v>
      </c>
      <c r="T49" t="s">
        <v>27</v>
      </c>
      <c r="U49" t="s">
        <v>27</v>
      </c>
    </row>
    <row r="50" spans="1:21" x14ac:dyDescent="0.2">
      <c r="A50" s="42" t="s">
        <v>167</v>
      </c>
      <c r="B50" s="42" t="s">
        <v>168</v>
      </c>
      <c r="C50" s="42" t="s">
        <v>169</v>
      </c>
      <c r="D50" s="42">
        <v>8</v>
      </c>
      <c r="E50" s="42">
        <v>7</v>
      </c>
      <c r="F50" s="42">
        <v>0</v>
      </c>
      <c r="G50" s="42">
        <v>0</v>
      </c>
      <c r="H50" s="42">
        <v>8</v>
      </c>
      <c r="I50" s="42">
        <v>7</v>
      </c>
      <c r="J50" s="42">
        <v>0</v>
      </c>
      <c r="K50" s="42">
        <v>0</v>
      </c>
      <c r="L50" s="42">
        <v>55.4</v>
      </c>
      <c r="M50" s="42">
        <v>39.777000000000001</v>
      </c>
      <c r="N50" s="42">
        <v>0.95038999999999996</v>
      </c>
      <c r="O50" s="42">
        <v>1.0026999999999999</v>
      </c>
      <c r="P50" s="42" t="s">
        <v>27</v>
      </c>
      <c r="Q50" s="42" t="s">
        <v>27</v>
      </c>
      <c r="R50" s="42">
        <v>0.97935000000000005</v>
      </c>
      <c r="S50" s="42">
        <v>0.94113999999999998</v>
      </c>
      <c r="T50" s="42" t="s">
        <v>27</v>
      </c>
      <c r="U50" s="42" t="s">
        <v>27</v>
      </c>
    </row>
    <row r="51" spans="1:21" x14ac:dyDescent="0.2">
      <c r="A51" t="s">
        <v>170</v>
      </c>
      <c r="B51" t="s">
        <v>171</v>
      </c>
      <c r="C51" t="s">
        <v>172</v>
      </c>
      <c r="D51">
        <v>1</v>
      </c>
      <c r="E51">
        <v>1</v>
      </c>
      <c r="F51">
        <v>0</v>
      </c>
      <c r="G51">
        <v>0</v>
      </c>
      <c r="H51">
        <v>1</v>
      </c>
      <c r="I51">
        <v>1</v>
      </c>
      <c r="J51">
        <v>0</v>
      </c>
      <c r="K51">
        <v>0</v>
      </c>
      <c r="L51">
        <v>6.1</v>
      </c>
      <c r="M51">
        <v>3.5638000000000001</v>
      </c>
      <c r="N51">
        <v>1.0086999999999999</v>
      </c>
      <c r="O51" t="s">
        <v>27</v>
      </c>
      <c r="P51" t="s">
        <v>27</v>
      </c>
      <c r="Q51" t="s">
        <v>27</v>
      </c>
      <c r="R51">
        <v>1.0229999999999999</v>
      </c>
      <c r="S51" t="s">
        <v>27</v>
      </c>
      <c r="T51" t="s">
        <v>27</v>
      </c>
      <c r="U51" t="s">
        <v>27</v>
      </c>
    </row>
    <row r="52" spans="1:21" x14ac:dyDescent="0.2">
      <c r="A52" s="42" t="s">
        <v>173</v>
      </c>
      <c r="B52" s="42" t="s">
        <v>174</v>
      </c>
      <c r="C52" s="42" t="s">
        <v>175</v>
      </c>
      <c r="D52" s="42">
        <v>7</v>
      </c>
      <c r="E52" s="42">
        <v>6</v>
      </c>
      <c r="F52" s="42">
        <v>0</v>
      </c>
      <c r="G52" s="42">
        <v>1</v>
      </c>
      <c r="H52" s="42">
        <v>7</v>
      </c>
      <c r="I52" s="42">
        <v>6</v>
      </c>
      <c r="J52" s="42">
        <v>0</v>
      </c>
      <c r="K52" s="42">
        <v>1</v>
      </c>
      <c r="L52" s="42">
        <v>24.1</v>
      </c>
      <c r="M52" s="42">
        <v>71.126000000000005</v>
      </c>
      <c r="N52" s="42">
        <v>1.145</v>
      </c>
      <c r="O52" s="42">
        <v>1.0502</v>
      </c>
      <c r="P52" s="42" t="s">
        <v>27</v>
      </c>
      <c r="Q52" s="42">
        <v>1.0424</v>
      </c>
      <c r="R52" s="42">
        <v>0.94818999999999998</v>
      </c>
      <c r="S52" s="42">
        <v>1.0166999999999999</v>
      </c>
      <c r="T52" s="42" t="s">
        <v>27</v>
      </c>
      <c r="U52" s="42">
        <v>1.9712000000000001</v>
      </c>
    </row>
    <row r="53" spans="1:21" x14ac:dyDescent="0.2">
      <c r="A53" t="s">
        <v>176</v>
      </c>
      <c r="B53" t="s">
        <v>177</v>
      </c>
      <c r="C53" t="s">
        <v>178</v>
      </c>
      <c r="D53">
        <v>2</v>
      </c>
      <c r="E53">
        <v>3</v>
      </c>
      <c r="F53">
        <v>0</v>
      </c>
      <c r="G53">
        <v>0</v>
      </c>
      <c r="H53">
        <v>2</v>
      </c>
      <c r="I53">
        <v>3</v>
      </c>
      <c r="J53">
        <v>0</v>
      </c>
      <c r="K53">
        <v>0</v>
      </c>
      <c r="L53">
        <v>8.1</v>
      </c>
      <c r="M53">
        <v>21.469000000000001</v>
      </c>
      <c r="N53">
        <v>1.2693000000000001</v>
      </c>
      <c r="O53">
        <v>0.98587000000000002</v>
      </c>
      <c r="P53" t="s">
        <v>27</v>
      </c>
      <c r="Q53" t="s">
        <v>27</v>
      </c>
      <c r="R53">
        <v>0.91191</v>
      </c>
      <c r="S53">
        <v>0.95121</v>
      </c>
      <c r="T53" t="s">
        <v>27</v>
      </c>
      <c r="U53" t="s">
        <v>27</v>
      </c>
    </row>
    <row r="54" spans="1:21" x14ac:dyDescent="0.2">
      <c r="A54" t="s">
        <v>179</v>
      </c>
      <c r="B54" t="s">
        <v>180</v>
      </c>
      <c r="C54" t="s">
        <v>181</v>
      </c>
      <c r="D54">
        <v>4</v>
      </c>
      <c r="E54">
        <v>1</v>
      </c>
      <c r="F54">
        <v>0</v>
      </c>
      <c r="G54">
        <v>0</v>
      </c>
      <c r="H54">
        <v>4</v>
      </c>
      <c r="I54">
        <v>1</v>
      </c>
      <c r="J54">
        <v>0</v>
      </c>
      <c r="K54">
        <v>0</v>
      </c>
      <c r="L54">
        <v>10.7</v>
      </c>
      <c r="M54">
        <v>4.5567000000000002</v>
      </c>
      <c r="N54">
        <v>0.95321</v>
      </c>
      <c r="O54" t="s">
        <v>27</v>
      </c>
      <c r="P54" t="s">
        <v>27</v>
      </c>
      <c r="Q54" t="s">
        <v>27</v>
      </c>
      <c r="R54">
        <v>1.2678</v>
      </c>
      <c r="S54" t="s">
        <v>27</v>
      </c>
      <c r="T54" t="s">
        <v>27</v>
      </c>
      <c r="U54" t="s">
        <v>27</v>
      </c>
    </row>
    <row r="55" spans="1:21" x14ac:dyDescent="0.2">
      <c r="A55" t="s">
        <v>182</v>
      </c>
      <c r="B55" t="s">
        <v>183</v>
      </c>
      <c r="C55" t="s">
        <v>184</v>
      </c>
      <c r="D55">
        <v>1</v>
      </c>
      <c r="E55">
        <v>3</v>
      </c>
      <c r="F55">
        <v>0</v>
      </c>
      <c r="G55">
        <v>0</v>
      </c>
      <c r="H55">
        <v>1</v>
      </c>
      <c r="I55">
        <v>3</v>
      </c>
      <c r="J55">
        <v>0</v>
      </c>
      <c r="K55">
        <v>0</v>
      </c>
      <c r="L55">
        <v>5.9</v>
      </c>
      <c r="M55">
        <v>4.1958000000000002</v>
      </c>
      <c r="N55" t="s">
        <v>27</v>
      </c>
      <c r="O55">
        <v>1.4498</v>
      </c>
      <c r="P55" t="s">
        <v>27</v>
      </c>
      <c r="Q55" t="s">
        <v>27</v>
      </c>
      <c r="R55" t="s">
        <v>27</v>
      </c>
      <c r="S55">
        <v>0.71953999999999996</v>
      </c>
      <c r="T55" t="s">
        <v>27</v>
      </c>
      <c r="U55" t="s">
        <v>27</v>
      </c>
    </row>
    <row r="56" spans="1:21" x14ac:dyDescent="0.2">
      <c r="A56" t="s">
        <v>185</v>
      </c>
      <c r="B56" t="s">
        <v>186</v>
      </c>
      <c r="C56" t="s">
        <v>187</v>
      </c>
      <c r="D56">
        <v>0</v>
      </c>
      <c r="E56">
        <v>1</v>
      </c>
      <c r="F56">
        <v>0</v>
      </c>
      <c r="G56">
        <v>0</v>
      </c>
      <c r="H56">
        <v>0</v>
      </c>
      <c r="I56">
        <v>1</v>
      </c>
      <c r="J56">
        <v>0</v>
      </c>
      <c r="K56">
        <v>0</v>
      </c>
      <c r="L56">
        <v>10.4</v>
      </c>
      <c r="M56">
        <v>2.9735</v>
      </c>
      <c r="N56" t="s">
        <v>27</v>
      </c>
      <c r="O56" t="s">
        <v>27</v>
      </c>
      <c r="P56" t="s">
        <v>27</v>
      </c>
      <c r="Q56" t="s">
        <v>27</v>
      </c>
      <c r="R56" t="s">
        <v>27</v>
      </c>
      <c r="S56" t="s">
        <v>27</v>
      </c>
      <c r="T56" t="s">
        <v>27</v>
      </c>
      <c r="U56" t="s">
        <v>27</v>
      </c>
    </row>
    <row r="57" spans="1:21" x14ac:dyDescent="0.2">
      <c r="A57" s="42" t="s">
        <v>188</v>
      </c>
      <c r="B57" s="42" t="s">
        <v>189</v>
      </c>
      <c r="C57" s="42" t="s">
        <v>190</v>
      </c>
      <c r="D57" s="42">
        <v>7</v>
      </c>
      <c r="E57" s="42">
        <v>7</v>
      </c>
      <c r="F57" s="42">
        <v>0</v>
      </c>
      <c r="G57" s="42">
        <v>0</v>
      </c>
      <c r="H57" s="42">
        <v>7</v>
      </c>
      <c r="I57" s="42">
        <v>7</v>
      </c>
      <c r="J57" s="42">
        <v>0</v>
      </c>
      <c r="K57" s="42">
        <v>0</v>
      </c>
      <c r="L57" s="42">
        <v>29.6</v>
      </c>
      <c r="M57" s="42">
        <v>33.429000000000002</v>
      </c>
      <c r="N57" s="42">
        <v>1.0537000000000001</v>
      </c>
      <c r="O57" s="42">
        <v>0.84494999999999998</v>
      </c>
      <c r="P57" s="42" t="s">
        <v>27</v>
      </c>
      <c r="Q57" s="42" t="s">
        <v>27</v>
      </c>
      <c r="R57" s="42">
        <v>0.85994999999999999</v>
      </c>
      <c r="S57" s="42">
        <v>1.0073000000000001</v>
      </c>
      <c r="T57" s="42" t="s">
        <v>27</v>
      </c>
      <c r="U57" s="42" t="s">
        <v>27</v>
      </c>
    </row>
    <row r="58" spans="1:21" x14ac:dyDescent="0.2">
      <c r="A58" t="s">
        <v>191</v>
      </c>
      <c r="B58" t="s">
        <v>192</v>
      </c>
      <c r="C58" t="s">
        <v>193</v>
      </c>
      <c r="D58">
        <v>3</v>
      </c>
      <c r="E58">
        <v>3</v>
      </c>
      <c r="F58">
        <v>0</v>
      </c>
      <c r="G58">
        <v>0</v>
      </c>
      <c r="H58">
        <v>3</v>
      </c>
      <c r="I58">
        <v>3</v>
      </c>
      <c r="J58">
        <v>0</v>
      </c>
      <c r="K58">
        <v>0</v>
      </c>
      <c r="L58">
        <v>18.100000000000001</v>
      </c>
      <c r="M58">
        <v>9.5640999999999998</v>
      </c>
      <c r="N58">
        <v>1.0991</v>
      </c>
      <c r="O58">
        <v>0.95557000000000003</v>
      </c>
      <c r="P58" t="s">
        <v>27</v>
      </c>
      <c r="Q58" t="s">
        <v>27</v>
      </c>
      <c r="R58">
        <v>0.82794000000000001</v>
      </c>
      <c r="S58">
        <v>1.0154000000000001</v>
      </c>
      <c r="T58" t="s">
        <v>27</v>
      </c>
      <c r="U58" t="s">
        <v>27</v>
      </c>
    </row>
    <row r="59" spans="1:21" x14ac:dyDescent="0.2">
      <c r="A59" t="s">
        <v>194</v>
      </c>
      <c r="B59" t="s">
        <v>195</v>
      </c>
      <c r="C59" t="s">
        <v>196</v>
      </c>
      <c r="D59">
        <v>3</v>
      </c>
      <c r="E59">
        <v>5</v>
      </c>
      <c r="F59">
        <v>0</v>
      </c>
      <c r="G59">
        <v>0</v>
      </c>
      <c r="H59">
        <v>3</v>
      </c>
      <c r="I59">
        <v>5</v>
      </c>
      <c r="J59">
        <v>0</v>
      </c>
      <c r="K59">
        <v>0</v>
      </c>
      <c r="L59">
        <v>18.7</v>
      </c>
      <c r="M59">
        <v>6.8238000000000003</v>
      </c>
      <c r="N59">
        <v>0.91991000000000001</v>
      </c>
      <c r="O59">
        <v>0.99443999999999999</v>
      </c>
      <c r="P59" t="s">
        <v>27</v>
      </c>
      <c r="Q59" t="s">
        <v>27</v>
      </c>
      <c r="R59">
        <v>0.85179000000000005</v>
      </c>
      <c r="S59">
        <v>1.0913999999999999</v>
      </c>
      <c r="T59" t="s">
        <v>27</v>
      </c>
      <c r="U59" t="s">
        <v>27</v>
      </c>
    </row>
    <row r="60" spans="1:21" x14ac:dyDescent="0.2">
      <c r="A60" t="s">
        <v>197</v>
      </c>
      <c r="B60" t="s">
        <v>198</v>
      </c>
      <c r="C60" t="s">
        <v>199</v>
      </c>
      <c r="D60">
        <v>1</v>
      </c>
      <c r="E60">
        <v>1</v>
      </c>
      <c r="F60">
        <v>0</v>
      </c>
      <c r="G60">
        <v>0</v>
      </c>
      <c r="H60">
        <v>1</v>
      </c>
      <c r="I60">
        <v>1</v>
      </c>
      <c r="J60">
        <v>0</v>
      </c>
      <c r="K60">
        <v>0</v>
      </c>
      <c r="L60">
        <v>28.3</v>
      </c>
      <c r="M60">
        <v>2.2132999999999998</v>
      </c>
      <c r="N60" t="s">
        <v>27</v>
      </c>
      <c r="O60" t="s">
        <v>27</v>
      </c>
      <c r="P60" t="s">
        <v>27</v>
      </c>
      <c r="Q60" t="s">
        <v>27</v>
      </c>
      <c r="R60" t="s">
        <v>27</v>
      </c>
      <c r="S60" t="s">
        <v>27</v>
      </c>
      <c r="T60" t="s">
        <v>27</v>
      </c>
      <c r="U60" t="s">
        <v>27</v>
      </c>
    </row>
    <row r="61" spans="1:21" x14ac:dyDescent="0.2">
      <c r="A61" t="s">
        <v>200</v>
      </c>
      <c r="B61" t="s">
        <v>201</v>
      </c>
      <c r="C61" t="s">
        <v>202</v>
      </c>
      <c r="D61">
        <v>4</v>
      </c>
      <c r="E61">
        <v>6</v>
      </c>
      <c r="F61">
        <v>0</v>
      </c>
      <c r="G61">
        <v>0</v>
      </c>
      <c r="H61">
        <v>4</v>
      </c>
      <c r="I61">
        <v>6</v>
      </c>
      <c r="J61">
        <v>0</v>
      </c>
      <c r="K61">
        <v>0</v>
      </c>
      <c r="L61">
        <v>16.7</v>
      </c>
      <c r="M61">
        <v>16.847999999999999</v>
      </c>
      <c r="N61">
        <v>0.89712999999999998</v>
      </c>
      <c r="O61">
        <v>1.2567999999999999</v>
      </c>
      <c r="P61" t="s">
        <v>27</v>
      </c>
      <c r="Q61" t="s">
        <v>27</v>
      </c>
      <c r="R61">
        <v>0.87412000000000001</v>
      </c>
      <c r="S61">
        <v>1.1545000000000001</v>
      </c>
      <c r="T61" t="s">
        <v>27</v>
      </c>
      <c r="U61" t="s">
        <v>27</v>
      </c>
    </row>
    <row r="62" spans="1:21" x14ac:dyDescent="0.2">
      <c r="A62" t="s">
        <v>203</v>
      </c>
      <c r="B62" t="s">
        <v>204</v>
      </c>
      <c r="C62" t="s">
        <v>205</v>
      </c>
      <c r="D62">
        <v>2</v>
      </c>
      <c r="E62">
        <v>3</v>
      </c>
      <c r="F62">
        <v>0</v>
      </c>
      <c r="G62">
        <v>0</v>
      </c>
      <c r="H62">
        <v>2</v>
      </c>
      <c r="I62">
        <v>3</v>
      </c>
      <c r="J62">
        <v>0</v>
      </c>
      <c r="K62">
        <v>0</v>
      </c>
      <c r="L62">
        <v>26.8</v>
      </c>
      <c r="M62">
        <v>13.949</v>
      </c>
      <c r="N62">
        <v>1.2802</v>
      </c>
      <c r="O62">
        <v>1.2057</v>
      </c>
      <c r="P62" t="s">
        <v>27</v>
      </c>
      <c r="Q62" t="s">
        <v>27</v>
      </c>
      <c r="R62">
        <v>1.0730999999999999</v>
      </c>
      <c r="S62">
        <v>0.93867</v>
      </c>
      <c r="T62" t="s">
        <v>27</v>
      </c>
      <c r="U62" t="s">
        <v>27</v>
      </c>
    </row>
    <row r="63" spans="1:21" x14ac:dyDescent="0.2">
      <c r="A63" t="s">
        <v>206</v>
      </c>
      <c r="B63" t="s">
        <v>207</v>
      </c>
      <c r="C63" t="s">
        <v>208</v>
      </c>
      <c r="D63">
        <v>1</v>
      </c>
      <c r="E63">
        <v>0</v>
      </c>
      <c r="F63">
        <v>0</v>
      </c>
      <c r="G63">
        <v>0</v>
      </c>
      <c r="H63">
        <v>1</v>
      </c>
      <c r="I63">
        <v>0</v>
      </c>
      <c r="J63">
        <v>0</v>
      </c>
      <c r="K63">
        <v>0</v>
      </c>
      <c r="L63">
        <v>4.8</v>
      </c>
      <c r="M63">
        <v>2.9352999999999998</v>
      </c>
      <c r="N63" t="s">
        <v>27</v>
      </c>
      <c r="O63" t="s">
        <v>27</v>
      </c>
      <c r="P63" t="s">
        <v>27</v>
      </c>
      <c r="Q63" t="s">
        <v>27</v>
      </c>
      <c r="R63" t="s">
        <v>27</v>
      </c>
      <c r="S63" t="s">
        <v>27</v>
      </c>
      <c r="T63" t="s">
        <v>27</v>
      </c>
      <c r="U63" t="s">
        <v>27</v>
      </c>
    </row>
    <row r="64" spans="1:21" x14ac:dyDescent="0.2">
      <c r="A64" t="s">
        <v>209</v>
      </c>
      <c r="B64" t="s">
        <v>210</v>
      </c>
      <c r="C64" t="s">
        <v>211</v>
      </c>
      <c r="D64">
        <v>2</v>
      </c>
      <c r="E64">
        <v>2</v>
      </c>
      <c r="F64">
        <v>0</v>
      </c>
      <c r="G64">
        <v>0</v>
      </c>
      <c r="H64">
        <v>2</v>
      </c>
      <c r="I64">
        <v>2</v>
      </c>
      <c r="J64">
        <v>0</v>
      </c>
      <c r="K64">
        <v>0</v>
      </c>
      <c r="L64">
        <v>2.2999999999999998</v>
      </c>
      <c r="M64">
        <v>2.5653999999999999</v>
      </c>
      <c r="N64" t="s">
        <v>27</v>
      </c>
      <c r="O64" t="s">
        <v>27</v>
      </c>
      <c r="P64" t="s">
        <v>27</v>
      </c>
      <c r="Q64" t="s">
        <v>27</v>
      </c>
      <c r="R64" t="s">
        <v>27</v>
      </c>
      <c r="S64" t="s">
        <v>27</v>
      </c>
      <c r="T64" t="s">
        <v>27</v>
      </c>
      <c r="U64" t="s">
        <v>27</v>
      </c>
    </row>
    <row r="65" spans="1:22" x14ac:dyDescent="0.2">
      <c r="A65" t="s">
        <v>212</v>
      </c>
      <c r="B65" t="s">
        <v>213</v>
      </c>
      <c r="C65" t="s">
        <v>214</v>
      </c>
      <c r="D65">
        <v>2</v>
      </c>
      <c r="E65">
        <v>2</v>
      </c>
      <c r="F65">
        <v>0</v>
      </c>
      <c r="G65">
        <v>0</v>
      </c>
      <c r="H65">
        <v>2</v>
      </c>
      <c r="I65">
        <v>2</v>
      </c>
      <c r="J65">
        <v>0</v>
      </c>
      <c r="K65">
        <v>0</v>
      </c>
      <c r="L65">
        <v>23</v>
      </c>
      <c r="M65">
        <v>5.1547999999999998</v>
      </c>
      <c r="N65">
        <v>0.91103000000000001</v>
      </c>
      <c r="O65">
        <v>1.0934999999999999</v>
      </c>
      <c r="P65" t="s">
        <v>27</v>
      </c>
      <c r="Q65" t="s">
        <v>27</v>
      </c>
      <c r="R65">
        <v>1.0831999999999999</v>
      </c>
      <c r="S65">
        <v>0.91488999999999998</v>
      </c>
      <c r="T65" t="s">
        <v>27</v>
      </c>
      <c r="U65" t="s">
        <v>27</v>
      </c>
    </row>
    <row r="66" spans="1:22" x14ac:dyDescent="0.2">
      <c r="A66" t="s">
        <v>215</v>
      </c>
      <c r="B66" t="s">
        <v>216</v>
      </c>
      <c r="C66" t="s">
        <v>217</v>
      </c>
      <c r="D66">
        <v>7</v>
      </c>
      <c r="E66">
        <v>6</v>
      </c>
      <c r="F66">
        <v>0</v>
      </c>
      <c r="G66">
        <v>0</v>
      </c>
      <c r="H66">
        <v>7</v>
      </c>
      <c r="I66">
        <v>6</v>
      </c>
      <c r="J66">
        <v>0</v>
      </c>
      <c r="K66">
        <v>0</v>
      </c>
      <c r="L66">
        <v>21.1</v>
      </c>
      <c r="M66">
        <v>21.01</v>
      </c>
      <c r="N66">
        <v>0.96687000000000001</v>
      </c>
      <c r="O66">
        <v>1.1780999999999999</v>
      </c>
      <c r="P66" t="s">
        <v>27</v>
      </c>
      <c r="Q66" t="s">
        <v>27</v>
      </c>
      <c r="R66">
        <v>1.1249</v>
      </c>
      <c r="S66">
        <v>1.0628</v>
      </c>
      <c r="T66" t="s">
        <v>27</v>
      </c>
      <c r="U66" t="s">
        <v>27</v>
      </c>
    </row>
    <row r="67" spans="1:22" hidden="1" x14ac:dyDescent="0.2">
      <c r="A67" t="s">
        <v>218</v>
      </c>
      <c r="C67" t="s">
        <v>219</v>
      </c>
      <c r="D67">
        <v>1</v>
      </c>
      <c r="E67">
        <v>1</v>
      </c>
      <c r="F67">
        <v>0</v>
      </c>
      <c r="G67">
        <v>0</v>
      </c>
      <c r="H67">
        <v>1</v>
      </c>
      <c r="I67">
        <v>1</v>
      </c>
      <c r="J67">
        <v>0</v>
      </c>
      <c r="K67">
        <v>0</v>
      </c>
      <c r="L67">
        <v>17.2</v>
      </c>
      <c r="M67">
        <v>-2</v>
      </c>
      <c r="N67" t="s">
        <v>27</v>
      </c>
      <c r="O67" t="s">
        <v>27</v>
      </c>
      <c r="P67" t="s">
        <v>27</v>
      </c>
      <c r="Q67" t="s">
        <v>27</v>
      </c>
      <c r="R67" t="s">
        <v>27</v>
      </c>
      <c r="S67" t="s">
        <v>27</v>
      </c>
      <c r="T67" t="s">
        <v>27</v>
      </c>
      <c r="U67" t="s">
        <v>27</v>
      </c>
      <c r="V67" t="s">
        <v>59</v>
      </c>
    </row>
    <row r="68" spans="1:22" x14ac:dyDescent="0.2">
      <c r="A68" s="42" t="s">
        <v>220</v>
      </c>
      <c r="B68" s="42" t="s">
        <v>221</v>
      </c>
      <c r="C68" s="42" t="s">
        <v>222</v>
      </c>
      <c r="D68" s="42">
        <v>14</v>
      </c>
      <c r="E68" s="42">
        <v>15</v>
      </c>
      <c r="F68" s="42">
        <v>4</v>
      </c>
      <c r="G68" s="42">
        <v>7</v>
      </c>
      <c r="H68" s="42">
        <v>14</v>
      </c>
      <c r="I68" s="42">
        <v>15</v>
      </c>
      <c r="J68" s="42">
        <v>4</v>
      </c>
      <c r="K68" s="42">
        <v>7</v>
      </c>
      <c r="L68" s="42">
        <v>61.5</v>
      </c>
      <c r="M68" s="42">
        <v>140.81</v>
      </c>
      <c r="N68" s="42">
        <v>0.97702999999999995</v>
      </c>
      <c r="O68" s="42">
        <v>0.94060999999999995</v>
      </c>
      <c r="P68" s="42">
        <v>1.4782</v>
      </c>
      <c r="Q68" s="42">
        <v>1.1673</v>
      </c>
      <c r="R68" s="42">
        <v>1.0188999999999999</v>
      </c>
      <c r="S68" s="42">
        <v>0.96174000000000004</v>
      </c>
      <c r="T68" s="42">
        <v>0.82970999999999995</v>
      </c>
      <c r="U68" s="42">
        <v>1.2059</v>
      </c>
    </row>
    <row r="69" spans="1:22" x14ac:dyDescent="0.2">
      <c r="A69" s="42" t="s">
        <v>223</v>
      </c>
      <c r="B69" s="42" t="s">
        <v>224</v>
      </c>
      <c r="C69" s="42" t="s">
        <v>225</v>
      </c>
      <c r="D69" s="42">
        <v>11</v>
      </c>
      <c r="E69" s="42">
        <v>14</v>
      </c>
      <c r="F69" s="42">
        <v>1</v>
      </c>
      <c r="G69" s="42">
        <v>4</v>
      </c>
      <c r="H69" s="42">
        <v>11</v>
      </c>
      <c r="I69" s="42">
        <v>14</v>
      </c>
      <c r="J69" s="42">
        <v>1</v>
      </c>
      <c r="K69" s="42">
        <v>4</v>
      </c>
      <c r="L69" s="42">
        <v>39.5</v>
      </c>
      <c r="M69" s="42">
        <v>49.847000000000001</v>
      </c>
      <c r="N69" s="42">
        <v>1.3325</v>
      </c>
      <c r="O69" s="42">
        <v>0.67406999999999995</v>
      </c>
      <c r="P69" s="42" t="s">
        <v>27</v>
      </c>
      <c r="Q69" s="42">
        <v>0.55376000000000003</v>
      </c>
      <c r="R69" s="42">
        <v>0.77444999999999997</v>
      </c>
      <c r="S69" s="42">
        <v>1.2899</v>
      </c>
      <c r="T69" s="42" t="s">
        <v>27</v>
      </c>
      <c r="U69" s="42">
        <v>1.4473</v>
      </c>
    </row>
    <row r="70" spans="1:22" x14ac:dyDescent="0.2">
      <c r="A70" s="42" t="s">
        <v>226</v>
      </c>
      <c r="B70" s="42" t="s">
        <v>227</v>
      </c>
      <c r="C70" s="42" t="s">
        <v>228</v>
      </c>
      <c r="D70" s="42">
        <v>5</v>
      </c>
      <c r="E70" s="42">
        <v>5</v>
      </c>
      <c r="F70" s="42">
        <v>0</v>
      </c>
      <c r="G70" s="42">
        <v>0</v>
      </c>
      <c r="H70" s="42">
        <v>5</v>
      </c>
      <c r="I70" s="42">
        <v>5</v>
      </c>
      <c r="J70" s="42">
        <v>0</v>
      </c>
      <c r="K70" s="42">
        <v>0</v>
      </c>
      <c r="L70" s="42">
        <v>27.1</v>
      </c>
      <c r="M70" s="42">
        <v>127.36</v>
      </c>
      <c r="N70" s="42">
        <v>0.91039999999999999</v>
      </c>
      <c r="O70" s="42">
        <v>0.97794000000000003</v>
      </c>
      <c r="P70" s="42" t="s">
        <v>27</v>
      </c>
      <c r="Q70" s="42" t="s">
        <v>27</v>
      </c>
      <c r="R70" s="42">
        <v>1.1035999999999999</v>
      </c>
      <c r="S70" s="42">
        <v>0.95691000000000004</v>
      </c>
      <c r="T70" s="42" t="s">
        <v>27</v>
      </c>
      <c r="U70" s="42" t="s">
        <v>27</v>
      </c>
    </row>
    <row r="71" spans="1:22" x14ac:dyDescent="0.2">
      <c r="A71" s="42" t="s">
        <v>229</v>
      </c>
      <c r="B71" s="42" t="s">
        <v>230</v>
      </c>
      <c r="C71" s="42" t="s">
        <v>231</v>
      </c>
      <c r="D71" s="42">
        <v>7</v>
      </c>
      <c r="E71" s="42">
        <v>7</v>
      </c>
      <c r="F71" s="42">
        <v>0</v>
      </c>
      <c r="G71" s="42">
        <v>0</v>
      </c>
      <c r="H71" s="42">
        <v>5</v>
      </c>
      <c r="I71" s="42">
        <v>5</v>
      </c>
      <c r="J71" s="42">
        <v>0</v>
      </c>
      <c r="K71" s="42">
        <v>0</v>
      </c>
      <c r="L71" s="42">
        <v>21.7</v>
      </c>
      <c r="M71" s="42">
        <v>36.000999999999998</v>
      </c>
      <c r="N71" s="42">
        <v>0.84509000000000001</v>
      </c>
      <c r="O71" s="42">
        <v>0.96863999999999995</v>
      </c>
      <c r="P71" s="42" t="s">
        <v>27</v>
      </c>
      <c r="Q71" s="42" t="s">
        <v>27</v>
      </c>
      <c r="R71" s="42">
        <v>0.87643000000000004</v>
      </c>
      <c r="S71" s="42">
        <v>0.81225999999999998</v>
      </c>
      <c r="T71" s="42" t="s">
        <v>27</v>
      </c>
      <c r="U71" s="42" t="s">
        <v>27</v>
      </c>
    </row>
    <row r="72" spans="1:22" x14ac:dyDescent="0.2">
      <c r="A72" t="s">
        <v>232</v>
      </c>
      <c r="B72" t="s">
        <v>233</v>
      </c>
      <c r="C72" t="s">
        <v>234</v>
      </c>
      <c r="D72">
        <v>1</v>
      </c>
      <c r="E72">
        <v>1</v>
      </c>
      <c r="F72">
        <v>0</v>
      </c>
      <c r="G72">
        <v>0</v>
      </c>
      <c r="H72">
        <v>1</v>
      </c>
      <c r="I72">
        <v>1</v>
      </c>
      <c r="J72">
        <v>0</v>
      </c>
      <c r="K72">
        <v>0</v>
      </c>
      <c r="L72">
        <v>26.2</v>
      </c>
      <c r="M72">
        <v>3.7902</v>
      </c>
      <c r="N72" t="s">
        <v>27</v>
      </c>
      <c r="O72" t="s">
        <v>27</v>
      </c>
      <c r="P72" t="s">
        <v>27</v>
      </c>
      <c r="Q72" t="s">
        <v>27</v>
      </c>
      <c r="R72" t="s">
        <v>27</v>
      </c>
      <c r="S72" t="s">
        <v>27</v>
      </c>
      <c r="T72" t="s">
        <v>27</v>
      </c>
      <c r="U72" t="s">
        <v>27</v>
      </c>
    </row>
    <row r="73" spans="1:22" x14ac:dyDescent="0.2">
      <c r="A73" t="s">
        <v>235</v>
      </c>
      <c r="B73" t="s">
        <v>236</v>
      </c>
      <c r="C73" t="s">
        <v>237</v>
      </c>
      <c r="D73">
        <v>5</v>
      </c>
      <c r="E73">
        <v>5</v>
      </c>
      <c r="F73">
        <v>0</v>
      </c>
      <c r="G73">
        <v>0</v>
      </c>
      <c r="H73">
        <v>1</v>
      </c>
      <c r="I73">
        <v>1</v>
      </c>
      <c r="J73">
        <v>0</v>
      </c>
      <c r="K73">
        <v>0</v>
      </c>
      <c r="L73">
        <v>8.5</v>
      </c>
      <c r="M73">
        <v>2.6482999999999999</v>
      </c>
      <c r="N73">
        <v>0.79684999999999995</v>
      </c>
      <c r="O73" t="s">
        <v>27</v>
      </c>
      <c r="P73" t="s">
        <v>27</v>
      </c>
      <c r="Q73" t="s">
        <v>27</v>
      </c>
      <c r="R73">
        <v>0.96606000000000003</v>
      </c>
      <c r="S73" t="s">
        <v>27</v>
      </c>
      <c r="T73" t="s">
        <v>27</v>
      </c>
      <c r="U73" t="s">
        <v>27</v>
      </c>
    </row>
    <row r="74" spans="1:22" x14ac:dyDescent="0.2">
      <c r="A74" s="42" t="s">
        <v>238</v>
      </c>
      <c r="B74" s="42" t="s">
        <v>239</v>
      </c>
      <c r="C74" s="42" t="s">
        <v>240</v>
      </c>
      <c r="D74" s="42">
        <v>4</v>
      </c>
      <c r="E74" s="42">
        <v>3</v>
      </c>
      <c r="F74" s="42">
        <v>0</v>
      </c>
      <c r="G74" s="42">
        <v>0</v>
      </c>
      <c r="H74" s="42">
        <v>4</v>
      </c>
      <c r="I74" s="42">
        <v>3</v>
      </c>
      <c r="J74" s="42">
        <v>0</v>
      </c>
      <c r="K74" s="42">
        <v>0</v>
      </c>
      <c r="L74" s="42">
        <v>28.6</v>
      </c>
      <c r="M74" s="42">
        <v>30.34</v>
      </c>
      <c r="N74" s="42">
        <v>0.80474000000000001</v>
      </c>
      <c r="O74" s="42">
        <v>1.1069</v>
      </c>
      <c r="P74" s="42" t="s">
        <v>27</v>
      </c>
      <c r="Q74" s="42" t="s">
        <v>27</v>
      </c>
      <c r="R74" s="42">
        <v>0.81867999999999996</v>
      </c>
      <c r="S74" s="42">
        <v>0.64241000000000004</v>
      </c>
      <c r="T74" s="42" t="s">
        <v>27</v>
      </c>
      <c r="U74" s="42" t="s">
        <v>27</v>
      </c>
    </row>
    <row r="75" spans="1:22" x14ac:dyDescent="0.2">
      <c r="A75" t="s">
        <v>241</v>
      </c>
      <c r="B75" t="s">
        <v>242</v>
      </c>
      <c r="C75" t="s">
        <v>243</v>
      </c>
      <c r="D75">
        <v>8</v>
      </c>
      <c r="E75">
        <v>7</v>
      </c>
      <c r="F75">
        <v>0</v>
      </c>
      <c r="G75">
        <v>0</v>
      </c>
      <c r="H75">
        <v>8</v>
      </c>
      <c r="I75">
        <v>7</v>
      </c>
      <c r="J75">
        <v>0</v>
      </c>
      <c r="K75">
        <v>0</v>
      </c>
      <c r="L75">
        <v>14.8</v>
      </c>
      <c r="M75">
        <v>18.779</v>
      </c>
      <c r="N75">
        <v>0.86070000000000002</v>
      </c>
      <c r="O75">
        <v>0.6905</v>
      </c>
      <c r="P75" t="s">
        <v>27</v>
      </c>
      <c r="Q75" t="s">
        <v>27</v>
      </c>
      <c r="R75">
        <v>0.76436000000000004</v>
      </c>
      <c r="S75">
        <v>0.79066000000000003</v>
      </c>
      <c r="T75" t="s">
        <v>27</v>
      </c>
      <c r="U75" t="s">
        <v>27</v>
      </c>
    </row>
    <row r="76" spans="1:22" x14ac:dyDescent="0.2">
      <c r="A76" t="s">
        <v>244</v>
      </c>
      <c r="B76" t="s">
        <v>245</v>
      </c>
      <c r="C76" t="s">
        <v>246</v>
      </c>
      <c r="D76">
        <v>0</v>
      </c>
      <c r="E76">
        <v>1</v>
      </c>
      <c r="F76">
        <v>0</v>
      </c>
      <c r="G76">
        <v>0</v>
      </c>
      <c r="H76">
        <v>0</v>
      </c>
      <c r="I76">
        <v>1</v>
      </c>
      <c r="J76">
        <v>0</v>
      </c>
      <c r="K76">
        <v>0</v>
      </c>
      <c r="L76">
        <v>20.2</v>
      </c>
      <c r="M76">
        <v>2.7544</v>
      </c>
      <c r="N76" t="s">
        <v>27</v>
      </c>
      <c r="O76" t="s">
        <v>27</v>
      </c>
      <c r="P76" t="s">
        <v>27</v>
      </c>
      <c r="Q76" t="s">
        <v>27</v>
      </c>
      <c r="R76" t="s">
        <v>27</v>
      </c>
      <c r="S76" t="s">
        <v>27</v>
      </c>
      <c r="T76" t="s">
        <v>27</v>
      </c>
      <c r="U76" t="s">
        <v>27</v>
      </c>
    </row>
    <row r="77" spans="1:22" x14ac:dyDescent="0.2">
      <c r="A77" t="s">
        <v>247</v>
      </c>
      <c r="B77" t="s">
        <v>248</v>
      </c>
      <c r="C77" t="s">
        <v>249</v>
      </c>
      <c r="D77">
        <v>0</v>
      </c>
      <c r="E77">
        <v>1</v>
      </c>
      <c r="F77">
        <v>0</v>
      </c>
      <c r="G77">
        <v>0</v>
      </c>
      <c r="H77">
        <v>0</v>
      </c>
      <c r="I77">
        <v>1</v>
      </c>
      <c r="J77">
        <v>0</v>
      </c>
      <c r="K77">
        <v>0</v>
      </c>
      <c r="L77">
        <v>4.4000000000000004</v>
      </c>
      <c r="M77">
        <v>2.2174</v>
      </c>
      <c r="N77" t="s">
        <v>27</v>
      </c>
      <c r="O77" t="s">
        <v>27</v>
      </c>
      <c r="P77" t="s">
        <v>27</v>
      </c>
      <c r="Q77" t="s">
        <v>27</v>
      </c>
      <c r="R77" t="s">
        <v>27</v>
      </c>
      <c r="S77" t="s">
        <v>27</v>
      </c>
      <c r="T77" t="s">
        <v>27</v>
      </c>
      <c r="U77" t="s">
        <v>27</v>
      </c>
    </row>
    <row r="78" spans="1:22" x14ac:dyDescent="0.2">
      <c r="A78" s="42" t="s">
        <v>250</v>
      </c>
      <c r="B78" s="42" t="s">
        <v>251</v>
      </c>
      <c r="C78" s="42" t="s">
        <v>252</v>
      </c>
      <c r="D78" s="42">
        <v>12</v>
      </c>
      <c r="E78" s="42">
        <v>12</v>
      </c>
      <c r="F78" s="42">
        <v>4</v>
      </c>
      <c r="G78" s="42">
        <v>7</v>
      </c>
      <c r="H78" s="42">
        <v>12</v>
      </c>
      <c r="I78" s="42">
        <v>12</v>
      </c>
      <c r="J78" s="42">
        <v>4</v>
      </c>
      <c r="K78" s="42">
        <v>7</v>
      </c>
      <c r="L78" s="42">
        <v>52.4</v>
      </c>
      <c r="M78" s="42">
        <v>323.31</v>
      </c>
      <c r="N78" s="42">
        <v>0.94481000000000004</v>
      </c>
      <c r="O78" s="42">
        <v>1.0206</v>
      </c>
      <c r="P78" s="42">
        <v>2.7713999999999999</v>
      </c>
      <c r="Q78" s="42">
        <v>1.1948000000000001</v>
      </c>
      <c r="R78" s="42">
        <v>1.0503</v>
      </c>
      <c r="S78" s="42">
        <v>0.97353000000000001</v>
      </c>
      <c r="T78" s="42">
        <v>0.81200000000000006</v>
      </c>
      <c r="U78" s="42">
        <v>2.6194999999999999</v>
      </c>
    </row>
    <row r="79" spans="1:22" x14ac:dyDescent="0.2">
      <c r="A79" t="s">
        <v>253</v>
      </c>
      <c r="B79" t="s">
        <v>254</v>
      </c>
      <c r="C79" t="s">
        <v>255</v>
      </c>
      <c r="D79">
        <v>3</v>
      </c>
      <c r="E79">
        <v>3</v>
      </c>
      <c r="F79">
        <v>0</v>
      </c>
      <c r="G79">
        <v>0</v>
      </c>
      <c r="H79">
        <v>3</v>
      </c>
      <c r="I79">
        <v>3</v>
      </c>
      <c r="J79">
        <v>0</v>
      </c>
      <c r="K79">
        <v>0</v>
      </c>
      <c r="L79">
        <v>25.6</v>
      </c>
      <c r="M79">
        <v>13.996</v>
      </c>
      <c r="N79">
        <v>1.0605</v>
      </c>
      <c r="O79">
        <v>0.82948</v>
      </c>
      <c r="P79" t="s">
        <v>27</v>
      </c>
      <c r="Q79" t="s">
        <v>27</v>
      </c>
      <c r="R79">
        <v>0.91259999999999997</v>
      </c>
      <c r="S79">
        <v>0.90303</v>
      </c>
      <c r="T79" t="s">
        <v>27</v>
      </c>
      <c r="U79" t="s">
        <v>27</v>
      </c>
    </row>
    <row r="80" spans="1:22" x14ac:dyDescent="0.2">
      <c r="A80" s="42" t="s">
        <v>256</v>
      </c>
      <c r="B80" s="42" t="s">
        <v>257</v>
      </c>
      <c r="C80" s="42" t="s">
        <v>258</v>
      </c>
      <c r="D80" s="42">
        <v>14</v>
      </c>
      <c r="E80" s="42">
        <v>11</v>
      </c>
      <c r="F80" s="42">
        <v>8</v>
      </c>
      <c r="G80" s="42">
        <v>10</v>
      </c>
      <c r="H80" s="42">
        <v>14</v>
      </c>
      <c r="I80" s="42">
        <v>11</v>
      </c>
      <c r="J80" s="42">
        <v>8</v>
      </c>
      <c r="K80" s="42">
        <v>10</v>
      </c>
      <c r="L80" s="42">
        <v>48</v>
      </c>
      <c r="M80" s="42">
        <v>78.733999999999995</v>
      </c>
      <c r="N80" s="42">
        <v>1.0835999999999999</v>
      </c>
      <c r="O80" s="42">
        <v>1.2286999999999999</v>
      </c>
      <c r="P80" s="42">
        <v>0.98312999999999995</v>
      </c>
      <c r="Q80" s="42">
        <v>1.4204000000000001</v>
      </c>
      <c r="R80" s="42">
        <v>1.2605999999999999</v>
      </c>
      <c r="S80" s="42">
        <v>0.93054999999999999</v>
      </c>
      <c r="T80" s="42">
        <v>1.2202</v>
      </c>
      <c r="U80" s="42">
        <v>1.0848</v>
      </c>
    </row>
    <row r="81" spans="1:22" x14ac:dyDescent="0.2">
      <c r="A81" t="s">
        <v>259</v>
      </c>
      <c r="B81" t="s">
        <v>260</v>
      </c>
      <c r="C81" t="s">
        <v>261</v>
      </c>
      <c r="D81">
        <v>4</v>
      </c>
      <c r="E81">
        <v>1</v>
      </c>
      <c r="F81">
        <v>0</v>
      </c>
      <c r="G81">
        <v>0</v>
      </c>
      <c r="H81">
        <v>3</v>
      </c>
      <c r="I81">
        <v>0</v>
      </c>
      <c r="J81">
        <v>0</v>
      </c>
      <c r="K81">
        <v>0</v>
      </c>
      <c r="L81">
        <v>18</v>
      </c>
      <c r="M81">
        <v>11.768000000000001</v>
      </c>
      <c r="N81">
        <v>0.96135999999999999</v>
      </c>
      <c r="O81" t="s">
        <v>27</v>
      </c>
      <c r="P81" t="s">
        <v>27</v>
      </c>
      <c r="Q81" t="s">
        <v>27</v>
      </c>
      <c r="R81">
        <v>1.3858999999999999</v>
      </c>
      <c r="S81" t="s">
        <v>27</v>
      </c>
      <c r="T81" t="s">
        <v>27</v>
      </c>
      <c r="U81" t="s">
        <v>27</v>
      </c>
    </row>
    <row r="82" spans="1:22" x14ac:dyDescent="0.2">
      <c r="A82" t="s">
        <v>262</v>
      </c>
      <c r="B82" t="s">
        <v>263</v>
      </c>
      <c r="C82" t="s">
        <v>264</v>
      </c>
      <c r="D82">
        <v>5</v>
      </c>
      <c r="E82">
        <v>3</v>
      </c>
      <c r="F82">
        <v>0</v>
      </c>
      <c r="G82">
        <v>0</v>
      </c>
      <c r="H82">
        <v>5</v>
      </c>
      <c r="I82">
        <v>3</v>
      </c>
      <c r="J82">
        <v>0</v>
      </c>
      <c r="K82">
        <v>0</v>
      </c>
      <c r="L82">
        <v>9.8000000000000007</v>
      </c>
      <c r="M82">
        <v>6.1773999999999996</v>
      </c>
      <c r="N82">
        <v>1.0633999999999999</v>
      </c>
      <c r="O82">
        <v>1.2024999999999999</v>
      </c>
      <c r="P82" t="s">
        <v>27</v>
      </c>
      <c r="Q82" t="s">
        <v>27</v>
      </c>
      <c r="R82">
        <v>0.72694999999999999</v>
      </c>
      <c r="S82">
        <v>1.056</v>
      </c>
      <c r="T82" t="s">
        <v>27</v>
      </c>
      <c r="U82" t="s">
        <v>27</v>
      </c>
    </row>
    <row r="83" spans="1:22" x14ac:dyDescent="0.2">
      <c r="A83" t="s">
        <v>265</v>
      </c>
      <c r="B83" t="s">
        <v>266</v>
      </c>
      <c r="C83" t="s">
        <v>267</v>
      </c>
      <c r="D83">
        <v>1</v>
      </c>
      <c r="E83">
        <v>1</v>
      </c>
      <c r="F83">
        <v>0</v>
      </c>
      <c r="G83">
        <v>1</v>
      </c>
      <c r="H83">
        <v>1</v>
      </c>
      <c r="I83">
        <v>1</v>
      </c>
      <c r="J83">
        <v>0</v>
      </c>
      <c r="K83">
        <v>1</v>
      </c>
      <c r="L83">
        <v>8.6999999999999993</v>
      </c>
      <c r="M83">
        <v>4.3761999999999999</v>
      </c>
      <c r="N83" t="s">
        <v>27</v>
      </c>
      <c r="O83" t="s">
        <v>27</v>
      </c>
      <c r="P83" t="s">
        <v>27</v>
      </c>
      <c r="Q83" t="s">
        <v>27</v>
      </c>
      <c r="R83" t="s">
        <v>27</v>
      </c>
      <c r="S83" t="s">
        <v>27</v>
      </c>
      <c r="T83" t="s">
        <v>27</v>
      </c>
      <c r="U83" t="s">
        <v>27</v>
      </c>
    </row>
    <row r="84" spans="1:22" x14ac:dyDescent="0.2">
      <c r="A84" s="42" t="s">
        <v>268</v>
      </c>
      <c r="B84" s="42" t="s">
        <v>269</v>
      </c>
      <c r="C84" s="42" t="s">
        <v>270</v>
      </c>
      <c r="D84" s="42">
        <v>12</v>
      </c>
      <c r="E84" s="42">
        <v>14</v>
      </c>
      <c r="F84" s="42">
        <v>0</v>
      </c>
      <c r="G84" s="42">
        <v>0</v>
      </c>
      <c r="H84" s="42">
        <v>12</v>
      </c>
      <c r="I84" s="42">
        <v>14</v>
      </c>
      <c r="J84" s="42">
        <v>0</v>
      </c>
      <c r="K84" s="42">
        <v>0</v>
      </c>
      <c r="L84" s="42">
        <v>44.1</v>
      </c>
      <c r="M84" s="42">
        <v>110.72</v>
      </c>
      <c r="N84" s="42">
        <v>1.1394</v>
      </c>
      <c r="O84" s="42">
        <v>1.0567</v>
      </c>
      <c r="P84" s="42" t="s">
        <v>27</v>
      </c>
      <c r="Q84" s="42" t="s">
        <v>27</v>
      </c>
      <c r="R84" s="42">
        <v>0.98297999999999996</v>
      </c>
      <c r="S84" s="42">
        <v>0.94027000000000005</v>
      </c>
      <c r="T84" s="42" t="s">
        <v>27</v>
      </c>
      <c r="U84" s="42" t="s">
        <v>27</v>
      </c>
    </row>
    <row r="85" spans="1:22" x14ac:dyDescent="0.2">
      <c r="A85" t="s">
        <v>271</v>
      </c>
      <c r="B85" t="s">
        <v>272</v>
      </c>
      <c r="C85" t="s">
        <v>273</v>
      </c>
      <c r="D85">
        <v>1</v>
      </c>
      <c r="E85">
        <v>1</v>
      </c>
      <c r="F85">
        <v>0</v>
      </c>
      <c r="G85">
        <v>0</v>
      </c>
      <c r="H85">
        <v>1</v>
      </c>
      <c r="I85">
        <v>1</v>
      </c>
      <c r="J85">
        <v>0</v>
      </c>
      <c r="K85">
        <v>0</v>
      </c>
      <c r="L85">
        <v>1.7</v>
      </c>
      <c r="M85">
        <v>2.2646999999999999</v>
      </c>
      <c r="N85" t="s">
        <v>27</v>
      </c>
      <c r="O85" t="s">
        <v>27</v>
      </c>
      <c r="P85" t="s">
        <v>27</v>
      </c>
      <c r="Q85" t="s">
        <v>27</v>
      </c>
      <c r="R85" t="s">
        <v>27</v>
      </c>
      <c r="S85" t="s">
        <v>27</v>
      </c>
      <c r="T85" t="s">
        <v>27</v>
      </c>
      <c r="U85" t="s">
        <v>27</v>
      </c>
    </row>
    <row r="86" spans="1:22" x14ac:dyDescent="0.2">
      <c r="A86" t="s">
        <v>274</v>
      </c>
      <c r="B86" t="s">
        <v>275</v>
      </c>
      <c r="C86" t="s">
        <v>276</v>
      </c>
      <c r="D86">
        <v>6</v>
      </c>
      <c r="E86">
        <v>9</v>
      </c>
      <c r="F86">
        <v>0</v>
      </c>
      <c r="G86">
        <v>0</v>
      </c>
      <c r="H86">
        <v>6</v>
      </c>
      <c r="I86">
        <v>9</v>
      </c>
      <c r="J86">
        <v>0</v>
      </c>
      <c r="K86">
        <v>0</v>
      </c>
      <c r="L86">
        <v>42.1</v>
      </c>
      <c r="M86">
        <v>22.658000000000001</v>
      </c>
      <c r="N86">
        <v>0.98812999999999995</v>
      </c>
      <c r="O86">
        <v>1.1440999999999999</v>
      </c>
      <c r="P86" t="s">
        <v>27</v>
      </c>
      <c r="Q86" t="s">
        <v>27</v>
      </c>
      <c r="R86">
        <v>0.99943000000000004</v>
      </c>
      <c r="S86">
        <v>1.0144</v>
      </c>
      <c r="T86" t="s">
        <v>27</v>
      </c>
      <c r="U86" t="s">
        <v>27</v>
      </c>
    </row>
    <row r="87" spans="1:22" x14ac:dyDescent="0.2">
      <c r="A87" t="s">
        <v>277</v>
      </c>
      <c r="B87" t="s">
        <v>278</v>
      </c>
      <c r="C87" t="s">
        <v>279</v>
      </c>
      <c r="D87">
        <v>1</v>
      </c>
      <c r="E87">
        <v>2</v>
      </c>
      <c r="F87">
        <v>0</v>
      </c>
      <c r="G87">
        <v>0</v>
      </c>
      <c r="H87">
        <v>1</v>
      </c>
      <c r="I87">
        <v>2</v>
      </c>
      <c r="J87">
        <v>0</v>
      </c>
      <c r="K87">
        <v>0</v>
      </c>
      <c r="L87">
        <v>6.7</v>
      </c>
      <c r="M87">
        <v>2.1877</v>
      </c>
      <c r="N87" t="s">
        <v>27</v>
      </c>
      <c r="O87" t="s">
        <v>27</v>
      </c>
      <c r="P87" t="s">
        <v>27</v>
      </c>
      <c r="Q87" t="s">
        <v>27</v>
      </c>
      <c r="R87" t="s">
        <v>27</v>
      </c>
      <c r="S87" t="s">
        <v>27</v>
      </c>
      <c r="T87" t="s">
        <v>27</v>
      </c>
      <c r="U87" t="s">
        <v>27</v>
      </c>
    </row>
    <row r="88" spans="1:22" x14ac:dyDescent="0.2">
      <c r="A88" t="s">
        <v>280</v>
      </c>
      <c r="B88" t="s">
        <v>281</v>
      </c>
      <c r="C88" t="s">
        <v>282</v>
      </c>
      <c r="D88">
        <v>1</v>
      </c>
      <c r="E88">
        <v>3</v>
      </c>
      <c r="F88">
        <v>0</v>
      </c>
      <c r="G88">
        <v>0</v>
      </c>
      <c r="H88">
        <v>1</v>
      </c>
      <c r="I88">
        <v>3</v>
      </c>
      <c r="J88">
        <v>0</v>
      </c>
      <c r="K88">
        <v>0</v>
      </c>
      <c r="L88">
        <v>4.0999999999999996</v>
      </c>
      <c r="M88">
        <v>2.9792999999999998</v>
      </c>
      <c r="N88" t="s">
        <v>27</v>
      </c>
      <c r="O88">
        <v>1.4843</v>
      </c>
      <c r="P88" t="s">
        <v>27</v>
      </c>
      <c r="Q88" t="s">
        <v>27</v>
      </c>
      <c r="R88" t="s">
        <v>27</v>
      </c>
      <c r="S88">
        <v>0.81533999999999995</v>
      </c>
      <c r="T88" t="s">
        <v>27</v>
      </c>
      <c r="U88" t="s">
        <v>27</v>
      </c>
    </row>
    <row r="89" spans="1:22" x14ac:dyDescent="0.2">
      <c r="A89" t="s">
        <v>283</v>
      </c>
      <c r="B89" t="s">
        <v>284</v>
      </c>
      <c r="C89" t="s">
        <v>285</v>
      </c>
      <c r="D89">
        <v>1</v>
      </c>
      <c r="E89">
        <v>1</v>
      </c>
      <c r="F89">
        <v>0</v>
      </c>
      <c r="G89">
        <v>0</v>
      </c>
      <c r="H89">
        <v>1</v>
      </c>
      <c r="I89">
        <v>1</v>
      </c>
      <c r="J89">
        <v>0</v>
      </c>
      <c r="K89">
        <v>0</v>
      </c>
      <c r="L89">
        <v>10.3</v>
      </c>
      <c r="M89">
        <v>2.5558999999999998</v>
      </c>
      <c r="N89" t="s">
        <v>27</v>
      </c>
      <c r="O89" t="s">
        <v>27</v>
      </c>
      <c r="P89" t="s">
        <v>27</v>
      </c>
      <c r="Q89" t="s">
        <v>27</v>
      </c>
      <c r="R89" t="s">
        <v>27</v>
      </c>
      <c r="S89" t="s">
        <v>27</v>
      </c>
      <c r="T89" t="s">
        <v>27</v>
      </c>
      <c r="U89" t="s">
        <v>27</v>
      </c>
    </row>
    <row r="90" spans="1:22" hidden="1" x14ac:dyDescent="0.2">
      <c r="A90" t="s">
        <v>286</v>
      </c>
      <c r="B90" t="s">
        <v>287</v>
      </c>
      <c r="C90" t="s">
        <v>288</v>
      </c>
      <c r="D90">
        <v>1</v>
      </c>
      <c r="E90">
        <v>1</v>
      </c>
      <c r="F90">
        <v>0</v>
      </c>
      <c r="G90">
        <v>0</v>
      </c>
      <c r="H90">
        <v>1</v>
      </c>
      <c r="I90">
        <v>1</v>
      </c>
      <c r="J90">
        <v>0</v>
      </c>
      <c r="K90">
        <v>0</v>
      </c>
      <c r="L90">
        <v>0.7</v>
      </c>
      <c r="M90">
        <v>-2</v>
      </c>
      <c r="N90" t="s">
        <v>27</v>
      </c>
      <c r="O90" t="s">
        <v>27</v>
      </c>
      <c r="P90" t="s">
        <v>27</v>
      </c>
      <c r="Q90" t="s">
        <v>27</v>
      </c>
      <c r="R90" t="s">
        <v>27</v>
      </c>
      <c r="S90" t="s">
        <v>27</v>
      </c>
      <c r="T90" t="s">
        <v>27</v>
      </c>
      <c r="U90" t="s">
        <v>27</v>
      </c>
      <c r="V90" t="s">
        <v>59</v>
      </c>
    </row>
    <row r="91" spans="1:22" x14ac:dyDescent="0.2">
      <c r="A91" s="42" t="s">
        <v>289</v>
      </c>
      <c r="B91" s="42" t="s">
        <v>290</v>
      </c>
      <c r="C91" s="42" t="s">
        <v>291</v>
      </c>
      <c r="D91" s="42">
        <v>14</v>
      </c>
      <c r="E91" s="42">
        <v>12</v>
      </c>
      <c r="F91" s="42">
        <v>1</v>
      </c>
      <c r="G91" s="42">
        <v>1</v>
      </c>
      <c r="H91" s="42">
        <v>14</v>
      </c>
      <c r="I91" s="42">
        <v>12</v>
      </c>
      <c r="J91" s="42">
        <v>1</v>
      </c>
      <c r="K91" s="42">
        <v>1</v>
      </c>
      <c r="L91" s="42">
        <v>48.8</v>
      </c>
      <c r="M91" s="42">
        <v>79.278000000000006</v>
      </c>
      <c r="N91" s="42">
        <v>0.97096000000000005</v>
      </c>
      <c r="O91" s="42">
        <v>0.95291000000000003</v>
      </c>
      <c r="P91" s="42">
        <v>0.92537000000000003</v>
      </c>
      <c r="Q91" s="42">
        <v>0.91073999999999999</v>
      </c>
      <c r="R91" s="42">
        <v>0.94288000000000005</v>
      </c>
      <c r="S91" s="42">
        <v>0.94938</v>
      </c>
      <c r="T91" s="42">
        <v>1.2033</v>
      </c>
      <c r="U91" s="42">
        <v>1.0852999999999999</v>
      </c>
    </row>
    <row r="92" spans="1:22" hidden="1" x14ac:dyDescent="0.2">
      <c r="A92" t="s">
        <v>292</v>
      </c>
      <c r="C92" t="s">
        <v>293</v>
      </c>
      <c r="D92">
        <v>1</v>
      </c>
      <c r="E92">
        <v>1</v>
      </c>
      <c r="F92">
        <v>0</v>
      </c>
      <c r="G92">
        <v>0</v>
      </c>
      <c r="H92">
        <v>1</v>
      </c>
      <c r="I92">
        <v>1</v>
      </c>
      <c r="J92">
        <v>0</v>
      </c>
      <c r="K92">
        <v>0</v>
      </c>
      <c r="L92">
        <v>5.7</v>
      </c>
      <c r="M92">
        <v>-2</v>
      </c>
      <c r="N92" t="s">
        <v>27</v>
      </c>
      <c r="O92" t="s">
        <v>27</v>
      </c>
      <c r="P92" t="s">
        <v>27</v>
      </c>
      <c r="Q92" t="s">
        <v>27</v>
      </c>
      <c r="R92" t="s">
        <v>27</v>
      </c>
      <c r="S92" t="s">
        <v>27</v>
      </c>
      <c r="T92" t="s">
        <v>27</v>
      </c>
      <c r="U92" t="s">
        <v>27</v>
      </c>
      <c r="V92" t="s">
        <v>59</v>
      </c>
    </row>
    <row r="93" spans="1:22" x14ac:dyDescent="0.2">
      <c r="A93" s="42" t="s">
        <v>294</v>
      </c>
      <c r="B93" s="42" t="s">
        <v>295</v>
      </c>
      <c r="C93" s="42" t="s">
        <v>296</v>
      </c>
      <c r="D93" s="42">
        <v>9</v>
      </c>
      <c r="E93" s="42">
        <v>6</v>
      </c>
      <c r="F93" s="42">
        <v>0</v>
      </c>
      <c r="G93" s="42">
        <v>0</v>
      </c>
      <c r="H93" s="42">
        <v>9</v>
      </c>
      <c r="I93" s="42">
        <v>6</v>
      </c>
      <c r="J93" s="42">
        <v>0</v>
      </c>
      <c r="K93" s="42">
        <v>0</v>
      </c>
      <c r="L93" s="42">
        <v>8.4</v>
      </c>
      <c r="M93" s="42">
        <v>57.655000000000001</v>
      </c>
      <c r="N93" s="42">
        <v>1.0744</v>
      </c>
      <c r="O93" s="42">
        <v>0.90373000000000003</v>
      </c>
      <c r="P93" s="42" t="s">
        <v>27</v>
      </c>
      <c r="Q93" s="42" t="s">
        <v>27</v>
      </c>
      <c r="R93" s="42">
        <v>0.93998000000000004</v>
      </c>
      <c r="S93" s="42">
        <v>1.1437999999999999</v>
      </c>
      <c r="T93" s="42" t="s">
        <v>27</v>
      </c>
      <c r="U93" s="42" t="s">
        <v>27</v>
      </c>
    </row>
    <row r="94" spans="1:22" x14ac:dyDescent="0.2">
      <c r="A94" t="s">
        <v>297</v>
      </c>
      <c r="B94" t="s">
        <v>298</v>
      </c>
      <c r="C94" t="s">
        <v>299</v>
      </c>
      <c r="D94">
        <v>3</v>
      </c>
      <c r="E94">
        <v>2</v>
      </c>
      <c r="F94">
        <v>0</v>
      </c>
      <c r="G94">
        <v>0</v>
      </c>
      <c r="H94">
        <v>3</v>
      </c>
      <c r="I94">
        <v>2</v>
      </c>
      <c r="J94">
        <v>0</v>
      </c>
      <c r="K94">
        <v>0</v>
      </c>
      <c r="L94">
        <v>9</v>
      </c>
      <c r="M94">
        <v>7.8547000000000002</v>
      </c>
      <c r="N94">
        <v>0.87414999999999998</v>
      </c>
      <c r="O94">
        <v>0.74290999999999996</v>
      </c>
      <c r="P94" t="s">
        <v>27</v>
      </c>
      <c r="Q94" t="s">
        <v>27</v>
      </c>
      <c r="R94">
        <v>1.0891999999999999</v>
      </c>
      <c r="S94">
        <v>0.73163</v>
      </c>
      <c r="T94" t="s">
        <v>27</v>
      </c>
      <c r="U94" t="s">
        <v>27</v>
      </c>
    </row>
    <row r="95" spans="1:22" x14ac:dyDescent="0.2">
      <c r="A95" t="s">
        <v>300</v>
      </c>
      <c r="B95" t="s">
        <v>301</v>
      </c>
      <c r="C95" t="s">
        <v>302</v>
      </c>
      <c r="D95">
        <v>4</v>
      </c>
      <c r="E95">
        <v>3</v>
      </c>
      <c r="F95">
        <v>0</v>
      </c>
      <c r="G95">
        <v>0</v>
      </c>
      <c r="H95">
        <v>4</v>
      </c>
      <c r="I95">
        <v>3</v>
      </c>
      <c r="J95">
        <v>0</v>
      </c>
      <c r="K95">
        <v>0</v>
      </c>
      <c r="L95">
        <v>15.6</v>
      </c>
      <c r="M95">
        <v>9.6295000000000002</v>
      </c>
      <c r="N95">
        <v>0.95840000000000003</v>
      </c>
      <c r="O95">
        <v>1.0226</v>
      </c>
      <c r="P95" t="s">
        <v>27</v>
      </c>
      <c r="Q95" t="s">
        <v>27</v>
      </c>
      <c r="R95">
        <v>0.98860999999999999</v>
      </c>
      <c r="S95">
        <v>0.95657999999999999</v>
      </c>
      <c r="T95" t="s">
        <v>27</v>
      </c>
      <c r="U95" t="s">
        <v>27</v>
      </c>
    </row>
    <row r="96" spans="1:22" x14ac:dyDescent="0.2">
      <c r="A96" t="s">
        <v>303</v>
      </c>
      <c r="B96" t="s">
        <v>304</v>
      </c>
      <c r="C96" t="s">
        <v>305</v>
      </c>
      <c r="D96">
        <v>2</v>
      </c>
      <c r="E96">
        <v>1</v>
      </c>
      <c r="F96">
        <v>0</v>
      </c>
      <c r="G96">
        <v>0</v>
      </c>
      <c r="H96">
        <v>2</v>
      </c>
      <c r="I96">
        <v>1</v>
      </c>
      <c r="J96">
        <v>0</v>
      </c>
      <c r="K96">
        <v>0</v>
      </c>
      <c r="L96">
        <v>3.7</v>
      </c>
      <c r="M96">
        <v>2.8233000000000001</v>
      </c>
      <c r="N96">
        <v>0.78627999999999998</v>
      </c>
      <c r="O96" t="s">
        <v>27</v>
      </c>
      <c r="P96" t="s">
        <v>27</v>
      </c>
      <c r="Q96" t="s">
        <v>27</v>
      </c>
      <c r="R96">
        <v>1.4418</v>
      </c>
      <c r="S96" t="s">
        <v>27</v>
      </c>
      <c r="T96" t="s">
        <v>27</v>
      </c>
      <c r="U96" t="s">
        <v>27</v>
      </c>
    </row>
    <row r="97" spans="1:21" x14ac:dyDescent="0.2">
      <c r="A97" s="42" t="s">
        <v>306</v>
      </c>
      <c r="B97" s="42" t="s">
        <v>307</v>
      </c>
      <c r="C97" s="42" t="s">
        <v>308</v>
      </c>
      <c r="D97" s="42">
        <v>9</v>
      </c>
      <c r="E97" s="42">
        <v>9</v>
      </c>
      <c r="F97" s="42">
        <v>1</v>
      </c>
      <c r="G97" s="42">
        <v>0</v>
      </c>
      <c r="H97" s="42">
        <v>8</v>
      </c>
      <c r="I97" s="42">
        <v>8</v>
      </c>
      <c r="J97" s="42">
        <v>1</v>
      </c>
      <c r="K97" s="42">
        <v>0</v>
      </c>
      <c r="L97" s="42">
        <v>61</v>
      </c>
      <c r="M97" s="42">
        <v>53.850999999999999</v>
      </c>
      <c r="N97" s="42">
        <v>0.98450000000000004</v>
      </c>
      <c r="O97" s="42">
        <v>0.91010000000000002</v>
      </c>
      <c r="P97" s="42" t="s">
        <v>27</v>
      </c>
      <c r="Q97" s="42" t="s">
        <v>27</v>
      </c>
      <c r="R97" s="42">
        <v>1.0135000000000001</v>
      </c>
      <c r="S97" s="42">
        <v>0.86668000000000001</v>
      </c>
      <c r="T97" s="42" t="s">
        <v>27</v>
      </c>
      <c r="U97" s="42" t="s">
        <v>27</v>
      </c>
    </row>
    <row r="98" spans="1:21" x14ac:dyDescent="0.2">
      <c r="A98" t="s">
        <v>309</v>
      </c>
      <c r="B98" t="s">
        <v>310</v>
      </c>
      <c r="C98" t="s">
        <v>311</v>
      </c>
      <c r="D98">
        <v>0</v>
      </c>
      <c r="E98">
        <v>1</v>
      </c>
      <c r="F98">
        <v>0</v>
      </c>
      <c r="G98">
        <v>0</v>
      </c>
      <c r="H98">
        <v>0</v>
      </c>
      <c r="I98">
        <v>1</v>
      </c>
      <c r="J98">
        <v>0</v>
      </c>
      <c r="K98">
        <v>0</v>
      </c>
      <c r="L98">
        <v>1.8</v>
      </c>
      <c r="M98">
        <v>3.2989000000000002</v>
      </c>
      <c r="N98" t="s">
        <v>27</v>
      </c>
      <c r="O98" t="s">
        <v>27</v>
      </c>
      <c r="P98" t="s">
        <v>27</v>
      </c>
      <c r="Q98" t="s">
        <v>27</v>
      </c>
      <c r="R98" t="s">
        <v>27</v>
      </c>
      <c r="S98" t="s">
        <v>27</v>
      </c>
      <c r="T98" t="s">
        <v>27</v>
      </c>
      <c r="U98" t="s">
        <v>27</v>
      </c>
    </row>
    <row r="99" spans="1:21" x14ac:dyDescent="0.2">
      <c r="A99" t="s">
        <v>312</v>
      </c>
      <c r="B99" t="s">
        <v>313</v>
      </c>
      <c r="C99" t="s">
        <v>314</v>
      </c>
      <c r="D99">
        <v>6</v>
      </c>
      <c r="E99">
        <v>4</v>
      </c>
      <c r="F99">
        <v>0</v>
      </c>
      <c r="G99">
        <v>0</v>
      </c>
      <c r="H99">
        <v>6</v>
      </c>
      <c r="I99">
        <v>4</v>
      </c>
      <c r="J99">
        <v>0</v>
      </c>
      <c r="K99">
        <v>0</v>
      </c>
      <c r="L99">
        <v>24.3</v>
      </c>
      <c r="M99">
        <v>16.5</v>
      </c>
      <c r="N99">
        <v>0.49542000000000003</v>
      </c>
      <c r="O99">
        <v>0.85848000000000002</v>
      </c>
      <c r="P99" t="s">
        <v>27</v>
      </c>
      <c r="Q99" t="s">
        <v>27</v>
      </c>
      <c r="R99">
        <v>0.97999000000000003</v>
      </c>
      <c r="S99">
        <v>0.52939000000000003</v>
      </c>
      <c r="T99" t="s">
        <v>27</v>
      </c>
      <c r="U99" t="s">
        <v>27</v>
      </c>
    </row>
    <row r="100" spans="1:21" x14ac:dyDescent="0.2">
      <c r="A100" t="s">
        <v>315</v>
      </c>
      <c r="B100" t="s">
        <v>316</v>
      </c>
      <c r="C100" t="s">
        <v>317</v>
      </c>
      <c r="D100">
        <v>6</v>
      </c>
      <c r="E100">
        <v>5</v>
      </c>
      <c r="F100">
        <v>0</v>
      </c>
      <c r="G100">
        <v>0</v>
      </c>
      <c r="H100">
        <v>6</v>
      </c>
      <c r="I100">
        <v>5</v>
      </c>
      <c r="J100">
        <v>0</v>
      </c>
      <c r="K100">
        <v>0</v>
      </c>
      <c r="L100">
        <v>26.3</v>
      </c>
      <c r="M100">
        <v>23.73</v>
      </c>
      <c r="N100">
        <v>0.87722</v>
      </c>
      <c r="O100">
        <v>0.96555000000000002</v>
      </c>
      <c r="P100" t="s">
        <v>27</v>
      </c>
      <c r="Q100" t="s">
        <v>27</v>
      </c>
      <c r="R100">
        <v>1.1024</v>
      </c>
      <c r="S100">
        <v>0.73936999999999997</v>
      </c>
      <c r="T100" t="s">
        <v>27</v>
      </c>
      <c r="U100" t="s">
        <v>27</v>
      </c>
    </row>
    <row r="101" spans="1:21" x14ac:dyDescent="0.2">
      <c r="A101" t="s">
        <v>318</v>
      </c>
      <c r="B101" t="s">
        <v>319</v>
      </c>
      <c r="C101" t="s">
        <v>320</v>
      </c>
      <c r="D101">
        <v>2</v>
      </c>
      <c r="E101">
        <v>3</v>
      </c>
      <c r="F101">
        <v>0</v>
      </c>
      <c r="G101">
        <v>0</v>
      </c>
      <c r="H101">
        <v>2</v>
      </c>
      <c r="I101">
        <v>3</v>
      </c>
      <c r="J101">
        <v>0</v>
      </c>
      <c r="K101">
        <v>0</v>
      </c>
      <c r="L101">
        <v>11.5</v>
      </c>
      <c r="M101">
        <v>9.5597999999999992</v>
      </c>
      <c r="N101">
        <v>1.0987</v>
      </c>
      <c r="O101">
        <v>0.98841000000000001</v>
      </c>
      <c r="P101" t="s">
        <v>27</v>
      </c>
      <c r="Q101" t="s">
        <v>27</v>
      </c>
      <c r="R101">
        <v>1.0355000000000001</v>
      </c>
      <c r="S101">
        <v>1.1448</v>
      </c>
      <c r="T101" t="s">
        <v>27</v>
      </c>
      <c r="U101" t="s">
        <v>27</v>
      </c>
    </row>
    <row r="102" spans="1:21" x14ac:dyDescent="0.2">
      <c r="A102" t="s">
        <v>321</v>
      </c>
      <c r="B102" t="s">
        <v>322</v>
      </c>
      <c r="C102" s="13">
        <v>39692</v>
      </c>
      <c r="D102">
        <v>5</v>
      </c>
      <c r="E102">
        <v>5</v>
      </c>
      <c r="F102">
        <v>0</v>
      </c>
      <c r="G102">
        <v>0</v>
      </c>
      <c r="H102">
        <v>2</v>
      </c>
      <c r="I102">
        <v>2</v>
      </c>
      <c r="J102">
        <v>0</v>
      </c>
      <c r="K102">
        <v>0</v>
      </c>
      <c r="L102">
        <v>17.399999999999999</v>
      </c>
      <c r="M102">
        <v>8.0602999999999998</v>
      </c>
      <c r="N102">
        <v>1.1059000000000001</v>
      </c>
      <c r="O102">
        <v>2.6884999999999999</v>
      </c>
      <c r="P102" t="s">
        <v>27</v>
      </c>
      <c r="Q102" t="s">
        <v>27</v>
      </c>
      <c r="R102">
        <v>0.99156999999999995</v>
      </c>
      <c r="S102">
        <v>2.2848999999999999</v>
      </c>
      <c r="T102" t="s">
        <v>27</v>
      </c>
      <c r="U102" t="s">
        <v>27</v>
      </c>
    </row>
    <row r="103" spans="1:21" x14ac:dyDescent="0.2">
      <c r="A103" t="s">
        <v>323</v>
      </c>
      <c r="B103" t="s">
        <v>324</v>
      </c>
      <c r="C103" t="s">
        <v>325</v>
      </c>
      <c r="D103">
        <v>1</v>
      </c>
      <c r="E103">
        <v>1</v>
      </c>
      <c r="F103">
        <v>1</v>
      </c>
      <c r="G103">
        <v>1</v>
      </c>
      <c r="H103">
        <v>0</v>
      </c>
      <c r="I103">
        <v>0</v>
      </c>
      <c r="J103">
        <v>1</v>
      </c>
      <c r="K103">
        <v>1</v>
      </c>
      <c r="L103">
        <v>3.8</v>
      </c>
      <c r="M103">
        <v>2.1145</v>
      </c>
      <c r="N103" t="s">
        <v>27</v>
      </c>
      <c r="O103" t="s">
        <v>27</v>
      </c>
      <c r="P103" t="s">
        <v>27</v>
      </c>
      <c r="Q103" t="s">
        <v>27</v>
      </c>
      <c r="R103" t="s">
        <v>27</v>
      </c>
      <c r="S103" t="s">
        <v>27</v>
      </c>
      <c r="T103" t="s">
        <v>27</v>
      </c>
      <c r="U103" t="s">
        <v>27</v>
      </c>
    </row>
    <row r="104" spans="1:21" x14ac:dyDescent="0.2">
      <c r="A104" t="s">
        <v>326</v>
      </c>
      <c r="B104" t="s">
        <v>327</v>
      </c>
      <c r="C104" t="s">
        <v>328</v>
      </c>
      <c r="D104">
        <v>4</v>
      </c>
      <c r="E104">
        <v>5</v>
      </c>
      <c r="F104">
        <v>0</v>
      </c>
      <c r="G104">
        <v>0</v>
      </c>
      <c r="H104">
        <v>4</v>
      </c>
      <c r="I104">
        <v>5</v>
      </c>
      <c r="J104">
        <v>0</v>
      </c>
      <c r="K104">
        <v>0</v>
      </c>
      <c r="L104">
        <v>18.100000000000001</v>
      </c>
      <c r="M104">
        <v>23.053999999999998</v>
      </c>
      <c r="N104">
        <v>1.0511999999999999</v>
      </c>
      <c r="O104">
        <v>1.1561999999999999</v>
      </c>
      <c r="P104" t="s">
        <v>27</v>
      </c>
      <c r="Q104" t="s">
        <v>27</v>
      </c>
      <c r="R104">
        <v>1.0512999999999999</v>
      </c>
      <c r="S104">
        <v>0.98031999999999997</v>
      </c>
      <c r="T104" t="s">
        <v>27</v>
      </c>
      <c r="U104" t="s">
        <v>27</v>
      </c>
    </row>
    <row r="105" spans="1:21" x14ac:dyDescent="0.2">
      <c r="A105" t="s">
        <v>329</v>
      </c>
      <c r="B105" t="s">
        <v>330</v>
      </c>
      <c r="C105" t="s">
        <v>331</v>
      </c>
      <c r="D105">
        <v>3</v>
      </c>
      <c r="E105">
        <v>3</v>
      </c>
      <c r="F105">
        <v>0</v>
      </c>
      <c r="G105">
        <v>0</v>
      </c>
      <c r="H105">
        <v>1</v>
      </c>
      <c r="I105">
        <v>1</v>
      </c>
      <c r="J105">
        <v>0</v>
      </c>
      <c r="K105">
        <v>0</v>
      </c>
      <c r="L105">
        <v>11.5</v>
      </c>
      <c r="M105">
        <v>10.568</v>
      </c>
      <c r="N105">
        <v>0.88434999999999997</v>
      </c>
      <c r="O105">
        <v>0.68327000000000004</v>
      </c>
      <c r="P105" t="s">
        <v>27</v>
      </c>
      <c r="Q105" t="s">
        <v>27</v>
      </c>
      <c r="R105">
        <v>0.82647000000000004</v>
      </c>
      <c r="S105">
        <v>0.98629999999999995</v>
      </c>
      <c r="T105" t="s">
        <v>27</v>
      </c>
      <c r="U105" t="s">
        <v>27</v>
      </c>
    </row>
    <row r="106" spans="1:21" x14ac:dyDescent="0.2">
      <c r="A106" s="42" t="s">
        <v>332</v>
      </c>
      <c r="B106" s="42" t="s">
        <v>333</v>
      </c>
      <c r="C106" s="48">
        <v>42248</v>
      </c>
      <c r="D106" s="42">
        <v>3</v>
      </c>
      <c r="E106" s="42">
        <v>2</v>
      </c>
      <c r="F106" s="42">
        <v>0</v>
      </c>
      <c r="G106" s="42">
        <v>0</v>
      </c>
      <c r="H106" s="42">
        <v>3</v>
      </c>
      <c r="I106" s="42">
        <v>2</v>
      </c>
      <c r="J106" s="42">
        <v>0</v>
      </c>
      <c r="K106" s="42">
        <v>0</v>
      </c>
      <c r="L106" s="42">
        <v>25</v>
      </c>
      <c r="M106" s="42">
        <v>35.619999999999997</v>
      </c>
      <c r="N106" s="42">
        <v>0.88405</v>
      </c>
      <c r="O106" s="42">
        <v>1.0188999999999999</v>
      </c>
      <c r="P106" s="42" t="s">
        <v>27</v>
      </c>
      <c r="Q106" s="42" t="s">
        <v>27</v>
      </c>
      <c r="R106" s="42">
        <v>0.84001000000000003</v>
      </c>
      <c r="S106" s="42">
        <v>0.89908999999999994</v>
      </c>
      <c r="T106" s="42" t="s">
        <v>27</v>
      </c>
      <c r="U106" s="42" t="s">
        <v>27</v>
      </c>
    </row>
    <row r="107" spans="1:21" x14ac:dyDescent="0.2">
      <c r="A107" t="s">
        <v>334</v>
      </c>
      <c r="B107" t="s">
        <v>335</v>
      </c>
      <c r="C107" t="s">
        <v>336</v>
      </c>
      <c r="D107">
        <v>3</v>
      </c>
      <c r="E107">
        <v>2</v>
      </c>
      <c r="F107">
        <v>0</v>
      </c>
      <c r="G107">
        <v>1</v>
      </c>
      <c r="H107">
        <v>3</v>
      </c>
      <c r="I107">
        <v>2</v>
      </c>
      <c r="J107">
        <v>0</v>
      </c>
      <c r="K107">
        <v>1</v>
      </c>
      <c r="L107">
        <v>24.3</v>
      </c>
      <c r="M107">
        <v>4.6576000000000004</v>
      </c>
      <c r="N107">
        <v>0.95806999999999998</v>
      </c>
      <c r="O107">
        <v>1.1817</v>
      </c>
      <c r="P107" t="s">
        <v>27</v>
      </c>
      <c r="Q107" t="s">
        <v>27</v>
      </c>
      <c r="R107">
        <v>1.2887999999999999</v>
      </c>
      <c r="S107">
        <v>1.0568</v>
      </c>
      <c r="T107" t="s">
        <v>27</v>
      </c>
      <c r="U107" t="s">
        <v>27</v>
      </c>
    </row>
    <row r="108" spans="1:21" x14ac:dyDescent="0.2">
      <c r="A108" t="s">
        <v>337</v>
      </c>
      <c r="B108" t="s">
        <v>338</v>
      </c>
      <c r="C108" t="s">
        <v>339</v>
      </c>
      <c r="D108">
        <v>2</v>
      </c>
      <c r="E108">
        <v>3</v>
      </c>
      <c r="F108">
        <v>0</v>
      </c>
      <c r="G108">
        <v>0</v>
      </c>
      <c r="H108">
        <v>2</v>
      </c>
      <c r="I108">
        <v>3</v>
      </c>
      <c r="J108">
        <v>0</v>
      </c>
      <c r="K108">
        <v>0</v>
      </c>
      <c r="L108">
        <v>0.6</v>
      </c>
      <c r="M108">
        <v>2.9849999999999999</v>
      </c>
      <c r="N108" t="s">
        <v>27</v>
      </c>
      <c r="O108" t="s">
        <v>27</v>
      </c>
      <c r="P108" t="s">
        <v>27</v>
      </c>
      <c r="Q108" t="s">
        <v>27</v>
      </c>
      <c r="R108" t="s">
        <v>27</v>
      </c>
      <c r="S108" t="s">
        <v>27</v>
      </c>
      <c r="T108" t="s">
        <v>27</v>
      </c>
      <c r="U108" t="s">
        <v>27</v>
      </c>
    </row>
    <row r="109" spans="1:21" x14ac:dyDescent="0.2">
      <c r="A109" t="s">
        <v>340</v>
      </c>
      <c r="B109" t="s">
        <v>341</v>
      </c>
      <c r="C109" t="s">
        <v>342</v>
      </c>
      <c r="D109">
        <v>2</v>
      </c>
      <c r="E109">
        <v>1</v>
      </c>
      <c r="F109">
        <v>0</v>
      </c>
      <c r="G109">
        <v>0</v>
      </c>
      <c r="H109">
        <v>2</v>
      </c>
      <c r="I109">
        <v>1</v>
      </c>
      <c r="J109">
        <v>0</v>
      </c>
      <c r="K109">
        <v>0</v>
      </c>
      <c r="L109">
        <v>5.5</v>
      </c>
      <c r="M109">
        <v>7.7442000000000002</v>
      </c>
      <c r="N109">
        <v>1.0209999999999999</v>
      </c>
      <c r="O109" t="s">
        <v>27</v>
      </c>
      <c r="P109" t="s">
        <v>27</v>
      </c>
      <c r="Q109" t="s">
        <v>27</v>
      </c>
      <c r="R109">
        <v>1.0031000000000001</v>
      </c>
      <c r="S109" t="s">
        <v>27</v>
      </c>
      <c r="T109" t="s">
        <v>27</v>
      </c>
      <c r="U109" t="s">
        <v>27</v>
      </c>
    </row>
    <row r="110" spans="1:21" x14ac:dyDescent="0.2">
      <c r="A110" t="s">
        <v>343</v>
      </c>
      <c r="B110" t="s">
        <v>344</v>
      </c>
      <c r="C110" t="s">
        <v>345</v>
      </c>
      <c r="D110">
        <v>3</v>
      </c>
      <c r="E110">
        <v>3</v>
      </c>
      <c r="F110">
        <v>0</v>
      </c>
      <c r="G110">
        <v>0</v>
      </c>
      <c r="H110">
        <v>1</v>
      </c>
      <c r="I110">
        <v>1</v>
      </c>
      <c r="J110">
        <v>0</v>
      </c>
      <c r="K110">
        <v>0</v>
      </c>
      <c r="L110">
        <v>23.2</v>
      </c>
      <c r="M110">
        <v>4.8105000000000002</v>
      </c>
      <c r="N110" t="s">
        <v>27</v>
      </c>
      <c r="O110" t="s">
        <v>27</v>
      </c>
      <c r="P110" t="s">
        <v>27</v>
      </c>
      <c r="Q110" t="s">
        <v>27</v>
      </c>
      <c r="R110" t="s">
        <v>27</v>
      </c>
      <c r="S110" t="s">
        <v>27</v>
      </c>
      <c r="T110" t="s">
        <v>27</v>
      </c>
      <c r="U110" t="s">
        <v>27</v>
      </c>
    </row>
    <row r="111" spans="1:21" x14ac:dyDescent="0.2">
      <c r="A111" s="42" t="s">
        <v>346</v>
      </c>
      <c r="B111" s="42" t="s">
        <v>347</v>
      </c>
      <c r="C111" s="42" t="s">
        <v>348</v>
      </c>
      <c r="D111" s="42">
        <v>15</v>
      </c>
      <c r="E111" s="42">
        <v>17</v>
      </c>
      <c r="F111" s="42">
        <v>1</v>
      </c>
      <c r="G111" s="42">
        <v>1</v>
      </c>
      <c r="H111" s="42">
        <v>15</v>
      </c>
      <c r="I111" s="42">
        <v>17</v>
      </c>
      <c r="J111" s="42">
        <v>1</v>
      </c>
      <c r="K111" s="42">
        <v>1</v>
      </c>
      <c r="L111" s="42">
        <v>68.099999999999994</v>
      </c>
      <c r="M111" s="42">
        <v>285.76</v>
      </c>
      <c r="N111" s="42">
        <v>1.0052000000000001</v>
      </c>
      <c r="O111" s="42">
        <v>0.98192000000000002</v>
      </c>
      <c r="P111" s="42" t="s">
        <v>27</v>
      </c>
      <c r="Q111" s="42">
        <v>0.97953999999999997</v>
      </c>
      <c r="R111" s="42">
        <v>0.97572999999999999</v>
      </c>
      <c r="S111" s="42">
        <v>0.93932000000000004</v>
      </c>
      <c r="T111" s="42" t="s">
        <v>27</v>
      </c>
      <c r="U111" s="42">
        <v>1.0214000000000001</v>
      </c>
    </row>
    <row r="112" spans="1:21" x14ac:dyDescent="0.2">
      <c r="A112" t="s">
        <v>349</v>
      </c>
      <c r="B112" t="s">
        <v>350</v>
      </c>
      <c r="C112" t="s">
        <v>351</v>
      </c>
      <c r="D112">
        <v>1</v>
      </c>
      <c r="E112">
        <v>2</v>
      </c>
      <c r="F112">
        <v>1</v>
      </c>
      <c r="G112">
        <v>1</v>
      </c>
      <c r="H112">
        <v>1</v>
      </c>
      <c r="I112">
        <v>2</v>
      </c>
      <c r="J112">
        <v>1</v>
      </c>
      <c r="K112">
        <v>1</v>
      </c>
      <c r="L112">
        <v>2.2000000000000002</v>
      </c>
      <c r="M112">
        <v>5.1840999999999999</v>
      </c>
      <c r="N112" t="s">
        <v>27</v>
      </c>
      <c r="O112">
        <v>0.90025999999999995</v>
      </c>
      <c r="P112" t="s">
        <v>27</v>
      </c>
      <c r="Q112" t="s">
        <v>27</v>
      </c>
      <c r="R112" t="s">
        <v>27</v>
      </c>
      <c r="S112">
        <v>1.5587</v>
      </c>
      <c r="T112" t="s">
        <v>27</v>
      </c>
      <c r="U112" t="s">
        <v>27</v>
      </c>
    </row>
    <row r="113" spans="1:22" x14ac:dyDescent="0.2">
      <c r="A113" t="s">
        <v>352</v>
      </c>
      <c r="B113" t="s">
        <v>353</v>
      </c>
      <c r="C113" t="s">
        <v>354</v>
      </c>
      <c r="D113">
        <v>4</v>
      </c>
      <c r="E113">
        <v>4</v>
      </c>
      <c r="F113">
        <v>0</v>
      </c>
      <c r="G113">
        <v>0</v>
      </c>
      <c r="H113">
        <v>4</v>
      </c>
      <c r="I113">
        <v>4</v>
      </c>
      <c r="J113">
        <v>0</v>
      </c>
      <c r="K113">
        <v>0</v>
      </c>
      <c r="L113">
        <v>6.6</v>
      </c>
      <c r="M113">
        <v>22.244</v>
      </c>
      <c r="N113">
        <v>0.72438000000000002</v>
      </c>
      <c r="O113">
        <v>0.97177999999999998</v>
      </c>
      <c r="P113" t="s">
        <v>27</v>
      </c>
      <c r="Q113" t="s">
        <v>27</v>
      </c>
      <c r="R113">
        <v>0.95086000000000004</v>
      </c>
      <c r="S113">
        <v>0.71792999999999996</v>
      </c>
      <c r="T113" t="s">
        <v>27</v>
      </c>
      <c r="U113" t="s">
        <v>27</v>
      </c>
    </row>
    <row r="114" spans="1:22" x14ac:dyDescent="0.2">
      <c r="A114" t="s">
        <v>355</v>
      </c>
      <c r="B114" t="s">
        <v>356</v>
      </c>
      <c r="C114" t="s">
        <v>357</v>
      </c>
      <c r="D114">
        <v>2</v>
      </c>
      <c r="E114">
        <v>1</v>
      </c>
      <c r="F114">
        <v>0</v>
      </c>
      <c r="G114">
        <v>0</v>
      </c>
      <c r="H114">
        <v>2</v>
      </c>
      <c r="I114">
        <v>1</v>
      </c>
      <c r="J114">
        <v>0</v>
      </c>
      <c r="K114">
        <v>0</v>
      </c>
      <c r="L114">
        <v>14.3</v>
      </c>
      <c r="M114">
        <v>2.0524</v>
      </c>
      <c r="N114">
        <v>0.84216999999999997</v>
      </c>
      <c r="O114" t="s">
        <v>27</v>
      </c>
      <c r="P114" t="s">
        <v>27</v>
      </c>
      <c r="Q114" t="s">
        <v>27</v>
      </c>
      <c r="R114">
        <v>1.3875</v>
      </c>
      <c r="S114" t="s">
        <v>27</v>
      </c>
      <c r="T114" t="s">
        <v>27</v>
      </c>
      <c r="U114" t="s">
        <v>27</v>
      </c>
    </row>
    <row r="115" spans="1:22" x14ac:dyDescent="0.2">
      <c r="A115" t="s">
        <v>358</v>
      </c>
      <c r="B115" t="s">
        <v>359</v>
      </c>
      <c r="C115" t="s">
        <v>360</v>
      </c>
      <c r="D115">
        <v>2</v>
      </c>
      <c r="E115">
        <v>2</v>
      </c>
      <c r="F115">
        <v>0</v>
      </c>
      <c r="G115">
        <v>0</v>
      </c>
      <c r="H115">
        <v>2</v>
      </c>
      <c r="I115">
        <v>2</v>
      </c>
      <c r="J115">
        <v>0</v>
      </c>
      <c r="K115">
        <v>0</v>
      </c>
      <c r="L115">
        <v>21.4</v>
      </c>
      <c r="M115">
        <v>4.2184999999999997</v>
      </c>
      <c r="N115">
        <v>1.0099</v>
      </c>
      <c r="O115">
        <v>0.73726999999999998</v>
      </c>
      <c r="P115" t="s">
        <v>27</v>
      </c>
      <c r="Q115" t="s">
        <v>27</v>
      </c>
      <c r="R115">
        <v>1.0106999999999999</v>
      </c>
      <c r="S115">
        <v>1.0758000000000001</v>
      </c>
      <c r="T115" t="s">
        <v>27</v>
      </c>
      <c r="U115" t="s">
        <v>27</v>
      </c>
    </row>
    <row r="116" spans="1:22" x14ac:dyDescent="0.2">
      <c r="A116" t="s">
        <v>361</v>
      </c>
      <c r="B116" t="s">
        <v>362</v>
      </c>
      <c r="C116" t="s">
        <v>363</v>
      </c>
      <c r="D116">
        <v>7</v>
      </c>
      <c r="E116">
        <v>6</v>
      </c>
      <c r="F116">
        <v>0</v>
      </c>
      <c r="G116">
        <v>1</v>
      </c>
      <c r="H116">
        <v>7</v>
      </c>
      <c r="I116">
        <v>6</v>
      </c>
      <c r="J116">
        <v>0</v>
      </c>
      <c r="K116">
        <v>1</v>
      </c>
      <c r="L116">
        <v>38.9</v>
      </c>
      <c r="M116">
        <v>17.715</v>
      </c>
      <c r="N116">
        <v>0.93701999999999996</v>
      </c>
      <c r="O116">
        <v>0.95062000000000002</v>
      </c>
      <c r="P116" t="s">
        <v>27</v>
      </c>
      <c r="Q116" t="s">
        <v>27</v>
      </c>
      <c r="R116">
        <v>0.92454000000000003</v>
      </c>
      <c r="S116">
        <v>1.0308999999999999</v>
      </c>
      <c r="T116" t="s">
        <v>27</v>
      </c>
      <c r="U116" t="s">
        <v>27</v>
      </c>
    </row>
    <row r="117" spans="1:22" x14ac:dyDescent="0.2">
      <c r="A117" s="42" t="s">
        <v>364</v>
      </c>
      <c r="B117" s="42" t="s">
        <v>365</v>
      </c>
      <c r="C117" s="42" t="s">
        <v>366</v>
      </c>
      <c r="D117" s="42">
        <v>23</v>
      </c>
      <c r="E117" s="42">
        <v>22</v>
      </c>
      <c r="F117" s="42">
        <v>0</v>
      </c>
      <c r="G117" s="42">
        <v>2</v>
      </c>
      <c r="H117" s="42">
        <v>23</v>
      </c>
      <c r="I117" s="42">
        <v>22</v>
      </c>
      <c r="J117" s="42">
        <v>0</v>
      </c>
      <c r="K117" s="42">
        <v>2</v>
      </c>
      <c r="L117" s="42">
        <v>68</v>
      </c>
      <c r="M117" s="42">
        <v>226.87</v>
      </c>
      <c r="N117" s="42">
        <v>1.0374000000000001</v>
      </c>
      <c r="O117" s="42">
        <v>1.028</v>
      </c>
      <c r="P117" s="42" t="s">
        <v>27</v>
      </c>
      <c r="Q117" s="42">
        <v>1.7918000000000001</v>
      </c>
      <c r="R117" s="42">
        <v>1.0648</v>
      </c>
      <c r="S117" s="42">
        <v>0.98196000000000006</v>
      </c>
      <c r="T117" s="42" t="s">
        <v>27</v>
      </c>
      <c r="U117" s="42">
        <v>2.6000999999999999</v>
      </c>
    </row>
    <row r="118" spans="1:22" hidden="1" x14ac:dyDescent="0.2">
      <c r="A118" t="s">
        <v>367</v>
      </c>
      <c r="B118" t="s">
        <v>368</v>
      </c>
      <c r="C118" t="s">
        <v>369</v>
      </c>
      <c r="D118">
        <v>1</v>
      </c>
      <c r="E118">
        <v>0</v>
      </c>
      <c r="F118">
        <v>0</v>
      </c>
      <c r="G118">
        <v>0</v>
      </c>
      <c r="H118">
        <v>1</v>
      </c>
      <c r="I118">
        <v>0</v>
      </c>
      <c r="J118">
        <v>0</v>
      </c>
      <c r="K118">
        <v>0</v>
      </c>
      <c r="L118">
        <v>82.6</v>
      </c>
      <c r="M118">
        <v>-2</v>
      </c>
      <c r="N118" t="s">
        <v>27</v>
      </c>
      <c r="O118" t="s">
        <v>27</v>
      </c>
      <c r="P118" t="s">
        <v>27</v>
      </c>
      <c r="Q118" t="s">
        <v>27</v>
      </c>
      <c r="R118" t="s">
        <v>27</v>
      </c>
      <c r="S118" t="s">
        <v>27</v>
      </c>
      <c r="T118" t="s">
        <v>27</v>
      </c>
      <c r="U118" t="s">
        <v>27</v>
      </c>
      <c r="V118" t="s">
        <v>59</v>
      </c>
    </row>
    <row r="119" spans="1:22" x14ac:dyDescent="0.2">
      <c r="A119" t="s">
        <v>370</v>
      </c>
      <c r="B119" t="s">
        <v>371</v>
      </c>
      <c r="C119" t="s">
        <v>372</v>
      </c>
      <c r="D119">
        <v>2</v>
      </c>
      <c r="E119">
        <v>2</v>
      </c>
      <c r="F119">
        <v>0</v>
      </c>
      <c r="G119">
        <v>0</v>
      </c>
      <c r="H119">
        <v>2</v>
      </c>
      <c r="I119">
        <v>2</v>
      </c>
      <c r="J119">
        <v>0</v>
      </c>
      <c r="K119">
        <v>0</v>
      </c>
      <c r="L119">
        <v>2.5</v>
      </c>
      <c r="M119">
        <v>4.1300999999999997</v>
      </c>
      <c r="N119" t="s">
        <v>27</v>
      </c>
      <c r="O119" t="s">
        <v>27</v>
      </c>
      <c r="P119" t="s">
        <v>27</v>
      </c>
      <c r="Q119" t="s">
        <v>27</v>
      </c>
      <c r="R119" t="s">
        <v>27</v>
      </c>
      <c r="S119" t="s">
        <v>27</v>
      </c>
      <c r="T119" t="s">
        <v>27</v>
      </c>
      <c r="U119" t="s">
        <v>27</v>
      </c>
    </row>
    <row r="120" spans="1:22" x14ac:dyDescent="0.2">
      <c r="A120" t="s">
        <v>373</v>
      </c>
      <c r="B120" t="s">
        <v>374</v>
      </c>
      <c r="C120" t="s">
        <v>375</v>
      </c>
      <c r="D120">
        <v>3</v>
      </c>
      <c r="E120">
        <v>1</v>
      </c>
      <c r="F120">
        <v>0</v>
      </c>
      <c r="G120">
        <v>0</v>
      </c>
      <c r="H120">
        <v>3</v>
      </c>
      <c r="I120">
        <v>1</v>
      </c>
      <c r="J120">
        <v>0</v>
      </c>
      <c r="K120">
        <v>0</v>
      </c>
      <c r="L120">
        <v>20.3</v>
      </c>
      <c r="M120">
        <v>6.1512000000000002</v>
      </c>
      <c r="N120">
        <v>1.2327999999999999</v>
      </c>
      <c r="O120" t="s">
        <v>27</v>
      </c>
      <c r="P120" t="s">
        <v>27</v>
      </c>
      <c r="Q120" t="s">
        <v>27</v>
      </c>
      <c r="R120">
        <v>0.80342999999999998</v>
      </c>
      <c r="S120" t="s">
        <v>27</v>
      </c>
      <c r="T120" t="s">
        <v>27</v>
      </c>
      <c r="U120" t="s">
        <v>27</v>
      </c>
    </row>
    <row r="121" spans="1:22" x14ac:dyDescent="0.2">
      <c r="A121" s="42" t="s">
        <v>376</v>
      </c>
      <c r="B121" s="42" t="s">
        <v>377</v>
      </c>
      <c r="C121" s="42" t="s">
        <v>378</v>
      </c>
      <c r="D121" s="42">
        <v>2</v>
      </c>
      <c r="E121" s="42">
        <v>2</v>
      </c>
      <c r="F121" s="42">
        <v>0</v>
      </c>
      <c r="G121" s="42">
        <v>0</v>
      </c>
      <c r="H121" s="42">
        <v>2</v>
      </c>
      <c r="I121" s="42">
        <v>2</v>
      </c>
      <c r="J121" s="42">
        <v>0</v>
      </c>
      <c r="K121" s="42">
        <v>0</v>
      </c>
      <c r="L121" s="42">
        <v>23.9</v>
      </c>
      <c r="M121" s="42">
        <v>127.41</v>
      </c>
      <c r="N121" s="42" t="s">
        <v>27</v>
      </c>
      <c r="O121" s="42">
        <v>0.90239000000000003</v>
      </c>
      <c r="P121" s="42" t="s">
        <v>27</v>
      </c>
      <c r="Q121" s="42" t="s">
        <v>27</v>
      </c>
      <c r="R121" s="42" t="s">
        <v>27</v>
      </c>
      <c r="S121" s="42">
        <v>1.22</v>
      </c>
      <c r="T121" s="42" t="s">
        <v>27</v>
      </c>
      <c r="U121" s="42" t="s">
        <v>27</v>
      </c>
    </row>
    <row r="122" spans="1:22" x14ac:dyDescent="0.2">
      <c r="A122" t="s">
        <v>379</v>
      </c>
      <c r="B122" t="s">
        <v>380</v>
      </c>
      <c r="C122" t="s">
        <v>381</v>
      </c>
      <c r="D122">
        <v>5</v>
      </c>
      <c r="E122">
        <v>5</v>
      </c>
      <c r="F122">
        <v>0</v>
      </c>
      <c r="G122">
        <v>0</v>
      </c>
      <c r="H122">
        <v>1</v>
      </c>
      <c r="I122">
        <v>1</v>
      </c>
      <c r="J122">
        <v>0</v>
      </c>
      <c r="K122">
        <v>0</v>
      </c>
      <c r="L122">
        <v>8.4</v>
      </c>
      <c r="M122">
        <v>17.695</v>
      </c>
      <c r="N122">
        <v>0.79451000000000005</v>
      </c>
      <c r="O122">
        <v>0.79859999999999998</v>
      </c>
      <c r="P122" t="s">
        <v>27</v>
      </c>
      <c r="Q122" t="s">
        <v>27</v>
      </c>
      <c r="R122">
        <v>0.98724999999999996</v>
      </c>
      <c r="S122">
        <v>0.81044000000000005</v>
      </c>
      <c r="T122" t="s">
        <v>27</v>
      </c>
      <c r="U122" t="s">
        <v>27</v>
      </c>
    </row>
    <row r="123" spans="1:22" x14ac:dyDescent="0.2">
      <c r="A123" t="s">
        <v>382</v>
      </c>
      <c r="B123" t="s">
        <v>383</v>
      </c>
      <c r="C123" t="s">
        <v>384</v>
      </c>
      <c r="D123">
        <v>2</v>
      </c>
      <c r="E123">
        <v>4</v>
      </c>
      <c r="F123">
        <v>0</v>
      </c>
      <c r="G123">
        <v>0</v>
      </c>
      <c r="H123">
        <v>1</v>
      </c>
      <c r="I123">
        <v>3</v>
      </c>
      <c r="J123">
        <v>0</v>
      </c>
      <c r="K123">
        <v>0</v>
      </c>
      <c r="L123">
        <v>25.8</v>
      </c>
      <c r="M123">
        <v>6.6276999999999999</v>
      </c>
      <c r="N123" t="s">
        <v>27</v>
      </c>
      <c r="O123">
        <v>1.1556999999999999</v>
      </c>
      <c r="P123" t="s">
        <v>27</v>
      </c>
      <c r="Q123" t="s">
        <v>27</v>
      </c>
      <c r="R123" t="s">
        <v>27</v>
      </c>
      <c r="S123">
        <v>0.69355999999999995</v>
      </c>
      <c r="T123" t="s">
        <v>27</v>
      </c>
      <c r="U123" t="s">
        <v>27</v>
      </c>
    </row>
    <row r="124" spans="1:22" x14ac:dyDescent="0.2">
      <c r="A124" s="42" t="s">
        <v>385</v>
      </c>
      <c r="B124" s="42"/>
      <c r="C124" s="42" t="s">
        <v>386</v>
      </c>
      <c r="D124" s="42">
        <v>5</v>
      </c>
      <c r="E124" s="42">
        <v>4</v>
      </c>
      <c r="F124" s="42">
        <v>2</v>
      </c>
      <c r="G124" s="42">
        <v>2</v>
      </c>
      <c r="H124" s="42">
        <v>4</v>
      </c>
      <c r="I124" s="42">
        <v>3</v>
      </c>
      <c r="J124" s="42">
        <v>0</v>
      </c>
      <c r="K124" s="42">
        <v>0</v>
      </c>
      <c r="L124" s="42">
        <v>31.5</v>
      </c>
      <c r="M124" s="42">
        <v>46.485999999999997</v>
      </c>
      <c r="N124" s="42">
        <v>0.59392</v>
      </c>
      <c r="O124" s="42">
        <v>0.93998999999999999</v>
      </c>
      <c r="P124" s="42" t="s">
        <v>27</v>
      </c>
      <c r="Q124" s="42" t="s">
        <v>27</v>
      </c>
      <c r="R124" s="42">
        <v>0.85163</v>
      </c>
      <c r="S124" s="42">
        <v>0.60167000000000004</v>
      </c>
      <c r="T124" s="42" t="s">
        <v>27</v>
      </c>
      <c r="U124" s="42" t="s">
        <v>27</v>
      </c>
    </row>
    <row r="125" spans="1:22" x14ac:dyDescent="0.2">
      <c r="A125" t="s">
        <v>387</v>
      </c>
      <c r="B125" t="s">
        <v>388</v>
      </c>
      <c r="C125" t="s">
        <v>389</v>
      </c>
      <c r="D125">
        <v>5</v>
      </c>
      <c r="E125">
        <v>5</v>
      </c>
      <c r="F125">
        <v>0</v>
      </c>
      <c r="G125">
        <v>0</v>
      </c>
      <c r="H125">
        <v>5</v>
      </c>
      <c r="I125">
        <v>5</v>
      </c>
      <c r="J125">
        <v>0</v>
      </c>
      <c r="K125">
        <v>0</v>
      </c>
      <c r="L125">
        <v>19.3</v>
      </c>
      <c r="M125">
        <v>8.8292000000000002</v>
      </c>
      <c r="N125">
        <v>0.93154000000000003</v>
      </c>
      <c r="O125">
        <v>0.84599000000000002</v>
      </c>
      <c r="P125" t="s">
        <v>27</v>
      </c>
      <c r="Q125" t="s">
        <v>27</v>
      </c>
      <c r="R125">
        <v>1.0238</v>
      </c>
      <c r="S125">
        <v>0.93886999999999998</v>
      </c>
      <c r="T125" t="s">
        <v>27</v>
      </c>
      <c r="U125" t="s">
        <v>27</v>
      </c>
    </row>
    <row r="126" spans="1:22" x14ac:dyDescent="0.2">
      <c r="A126" t="s">
        <v>390</v>
      </c>
      <c r="B126" t="s">
        <v>391</v>
      </c>
      <c r="C126" t="s">
        <v>392</v>
      </c>
      <c r="D126">
        <v>4</v>
      </c>
      <c r="E126">
        <v>5</v>
      </c>
      <c r="F126">
        <v>0</v>
      </c>
      <c r="G126">
        <v>0</v>
      </c>
      <c r="H126">
        <v>4</v>
      </c>
      <c r="I126">
        <v>5</v>
      </c>
      <c r="J126">
        <v>0</v>
      </c>
      <c r="K126">
        <v>0</v>
      </c>
      <c r="L126">
        <v>23.8</v>
      </c>
      <c r="M126">
        <v>12.172000000000001</v>
      </c>
      <c r="N126">
        <v>0.76795000000000002</v>
      </c>
      <c r="O126">
        <v>0.75732999999999995</v>
      </c>
      <c r="P126" t="s">
        <v>27</v>
      </c>
      <c r="Q126" t="s">
        <v>27</v>
      </c>
      <c r="R126">
        <v>0.75204000000000004</v>
      </c>
      <c r="S126">
        <v>0.83696000000000004</v>
      </c>
      <c r="T126" t="s">
        <v>27</v>
      </c>
      <c r="U126" t="s">
        <v>27</v>
      </c>
    </row>
    <row r="127" spans="1:22" x14ac:dyDescent="0.2">
      <c r="A127" t="s">
        <v>393</v>
      </c>
      <c r="B127" t="s">
        <v>394</v>
      </c>
      <c r="C127" t="s">
        <v>395</v>
      </c>
      <c r="D127">
        <v>4</v>
      </c>
      <c r="E127">
        <v>6</v>
      </c>
      <c r="F127">
        <v>0</v>
      </c>
      <c r="G127">
        <v>0</v>
      </c>
      <c r="H127">
        <v>4</v>
      </c>
      <c r="I127">
        <v>6</v>
      </c>
      <c r="J127">
        <v>0</v>
      </c>
      <c r="K127">
        <v>0</v>
      </c>
      <c r="L127">
        <v>17.5</v>
      </c>
      <c r="M127">
        <v>17.062999999999999</v>
      </c>
      <c r="N127">
        <v>1.0576000000000001</v>
      </c>
      <c r="O127">
        <v>1.0835999999999999</v>
      </c>
      <c r="P127" t="s">
        <v>27</v>
      </c>
      <c r="Q127" t="s">
        <v>27</v>
      </c>
      <c r="R127">
        <v>0.97855999999999999</v>
      </c>
      <c r="S127">
        <v>0.92305000000000004</v>
      </c>
      <c r="T127" t="s">
        <v>27</v>
      </c>
      <c r="U127" t="s">
        <v>27</v>
      </c>
    </row>
    <row r="128" spans="1:22" x14ac:dyDescent="0.2">
      <c r="A128" t="s">
        <v>396</v>
      </c>
      <c r="B128" t="s">
        <v>397</v>
      </c>
      <c r="C128" t="s">
        <v>398</v>
      </c>
      <c r="D128">
        <v>2</v>
      </c>
      <c r="E128">
        <v>0</v>
      </c>
      <c r="F128">
        <v>0</v>
      </c>
      <c r="G128">
        <v>0</v>
      </c>
      <c r="H128">
        <v>2</v>
      </c>
      <c r="I128">
        <v>0</v>
      </c>
      <c r="J128">
        <v>0</v>
      </c>
      <c r="K128">
        <v>0</v>
      </c>
      <c r="L128">
        <v>7.9</v>
      </c>
      <c r="M128">
        <v>3.0400999999999998</v>
      </c>
      <c r="N128">
        <v>0.74573999999999996</v>
      </c>
      <c r="O128" t="s">
        <v>27</v>
      </c>
      <c r="P128" t="s">
        <v>27</v>
      </c>
      <c r="Q128" t="s">
        <v>27</v>
      </c>
      <c r="R128">
        <v>0.82660999999999996</v>
      </c>
      <c r="S128" t="s">
        <v>27</v>
      </c>
      <c r="T128" t="s">
        <v>27</v>
      </c>
      <c r="U128" t="s">
        <v>27</v>
      </c>
    </row>
    <row r="129" spans="1:21" x14ac:dyDescent="0.2">
      <c r="A129" t="s">
        <v>399</v>
      </c>
      <c r="B129" t="s">
        <v>400</v>
      </c>
      <c r="C129" t="s">
        <v>401</v>
      </c>
      <c r="D129">
        <v>1</v>
      </c>
      <c r="E129">
        <v>1</v>
      </c>
      <c r="F129">
        <v>0</v>
      </c>
      <c r="G129">
        <v>0</v>
      </c>
      <c r="H129">
        <v>1</v>
      </c>
      <c r="I129">
        <v>1</v>
      </c>
      <c r="J129">
        <v>0</v>
      </c>
      <c r="K129">
        <v>0</v>
      </c>
      <c r="L129">
        <v>3.5</v>
      </c>
      <c r="M129">
        <v>2.2810999999999999</v>
      </c>
      <c r="N129" t="s">
        <v>27</v>
      </c>
      <c r="O129" t="s">
        <v>27</v>
      </c>
      <c r="P129" t="s">
        <v>27</v>
      </c>
      <c r="Q129" t="s">
        <v>27</v>
      </c>
      <c r="R129" t="s">
        <v>27</v>
      </c>
      <c r="S129" t="s">
        <v>27</v>
      </c>
      <c r="T129" t="s">
        <v>27</v>
      </c>
      <c r="U129" t="s">
        <v>27</v>
      </c>
    </row>
    <row r="130" spans="1:21" x14ac:dyDescent="0.2">
      <c r="A130" t="s">
        <v>402</v>
      </c>
      <c r="B130" t="s">
        <v>403</v>
      </c>
      <c r="C130" t="s">
        <v>404</v>
      </c>
      <c r="D130">
        <v>10</v>
      </c>
      <c r="E130">
        <v>8</v>
      </c>
      <c r="F130">
        <v>6</v>
      </c>
      <c r="G130">
        <v>9</v>
      </c>
      <c r="H130">
        <v>4</v>
      </c>
      <c r="I130">
        <v>3</v>
      </c>
      <c r="J130">
        <v>1</v>
      </c>
      <c r="K130">
        <v>3</v>
      </c>
      <c r="L130">
        <v>40.200000000000003</v>
      </c>
      <c r="M130">
        <v>20.59</v>
      </c>
      <c r="N130">
        <v>1.1656</v>
      </c>
      <c r="O130">
        <v>0.96343999999999996</v>
      </c>
      <c r="P130">
        <v>1.0692999999999999</v>
      </c>
      <c r="Q130">
        <v>1.0611999999999999</v>
      </c>
      <c r="R130">
        <v>1.0439000000000001</v>
      </c>
      <c r="S130">
        <v>0.99421999999999999</v>
      </c>
      <c r="T130">
        <v>0.97297</v>
      </c>
      <c r="U130">
        <v>1.0367</v>
      </c>
    </row>
    <row r="131" spans="1:21" x14ac:dyDescent="0.2">
      <c r="A131" s="42" t="s">
        <v>405</v>
      </c>
      <c r="B131" s="42" t="s">
        <v>406</v>
      </c>
      <c r="C131" s="42" t="s">
        <v>407</v>
      </c>
      <c r="D131" s="42">
        <v>15</v>
      </c>
      <c r="E131" s="42">
        <v>14</v>
      </c>
      <c r="F131" s="42">
        <v>0</v>
      </c>
      <c r="G131" s="42">
        <v>0</v>
      </c>
      <c r="H131" s="42">
        <v>15</v>
      </c>
      <c r="I131" s="42">
        <v>14</v>
      </c>
      <c r="J131" s="42">
        <v>0</v>
      </c>
      <c r="K131" s="42">
        <v>0</v>
      </c>
      <c r="L131" s="42">
        <v>65.2</v>
      </c>
      <c r="M131" s="42">
        <v>165.34</v>
      </c>
      <c r="N131" s="42">
        <v>1.1217999999999999</v>
      </c>
      <c r="O131" s="42">
        <v>1.1814</v>
      </c>
      <c r="P131" s="42" t="s">
        <v>27</v>
      </c>
      <c r="Q131" s="42" t="s">
        <v>27</v>
      </c>
      <c r="R131" s="42">
        <v>1.0928</v>
      </c>
      <c r="S131" s="42">
        <v>1.1014999999999999</v>
      </c>
      <c r="T131" s="42" t="s">
        <v>27</v>
      </c>
      <c r="U131" s="42" t="s">
        <v>27</v>
      </c>
    </row>
    <row r="132" spans="1:21" x14ac:dyDescent="0.2">
      <c r="A132" t="s">
        <v>408</v>
      </c>
      <c r="B132" t="s">
        <v>409</v>
      </c>
      <c r="C132" t="s">
        <v>410</v>
      </c>
      <c r="D132">
        <v>2</v>
      </c>
      <c r="E132">
        <v>2</v>
      </c>
      <c r="F132">
        <v>0</v>
      </c>
      <c r="G132">
        <v>0</v>
      </c>
      <c r="H132">
        <v>1</v>
      </c>
      <c r="I132">
        <v>1</v>
      </c>
      <c r="J132">
        <v>0</v>
      </c>
      <c r="K132">
        <v>0</v>
      </c>
      <c r="L132">
        <v>10.5</v>
      </c>
      <c r="M132">
        <v>4.8653000000000004</v>
      </c>
      <c r="N132">
        <v>0.92674999999999996</v>
      </c>
      <c r="O132">
        <v>1.0608</v>
      </c>
      <c r="P132" t="s">
        <v>27</v>
      </c>
      <c r="Q132" t="s">
        <v>27</v>
      </c>
      <c r="R132">
        <v>1.0343</v>
      </c>
      <c r="S132">
        <v>0.95545999999999998</v>
      </c>
      <c r="T132" t="s">
        <v>27</v>
      </c>
      <c r="U132" t="s">
        <v>27</v>
      </c>
    </row>
    <row r="133" spans="1:21" x14ac:dyDescent="0.2">
      <c r="A133" s="42" t="s">
        <v>411</v>
      </c>
      <c r="B133" s="42" t="s">
        <v>412</v>
      </c>
      <c r="C133" s="42" t="s">
        <v>413</v>
      </c>
      <c r="D133" s="42">
        <v>3</v>
      </c>
      <c r="E133" s="42">
        <v>3</v>
      </c>
      <c r="F133" s="42">
        <v>0</v>
      </c>
      <c r="G133" s="42">
        <v>0</v>
      </c>
      <c r="H133" s="42">
        <v>3</v>
      </c>
      <c r="I133" s="42">
        <v>3</v>
      </c>
      <c r="J133" s="42">
        <v>0</v>
      </c>
      <c r="K133" s="42">
        <v>0</v>
      </c>
      <c r="L133" s="42">
        <v>29.7</v>
      </c>
      <c r="M133" s="42">
        <v>42.201000000000001</v>
      </c>
      <c r="N133" s="42">
        <v>0.89205999999999996</v>
      </c>
      <c r="O133" s="42">
        <v>0.86846999999999996</v>
      </c>
      <c r="P133" s="42" t="s">
        <v>27</v>
      </c>
      <c r="Q133" s="42" t="s">
        <v>27</v>
      </c>
      <c r="R133" s="42">
        <v>0.91983999999999999</v>
      </c>
      <c r="S133" s="42">
        <v>0.84994999999999998</v>
      </c>
      <c r="T133" s="42" t="s">
        <v>27</v>
      </c>
      <c r="U133" s="42" t="s">
        <v>27</v>
      </c>
    </row>
    <row r="134" spans="1:21" x14ac:dyDescent="0.2">
      <c r="A134" t="s">
        <v>414</v>
      </c>
      <c r="B134" t="s">
        <v>415</v>
      </c>
      <c r="C134" t="s">
        <v>416</v>
      </c>
      <c r="D134">
        <v>1</v>
      </c>
      <c r="E134">
        <v>0</v>
      </c>
      <c r="F134">
        <v>0</v>
      </c>
      <c r="G134">
        <v>0</v>
      </c>
      <c r="H134">
        <v>1</v>
      </c>
      <c r="I134">
        <v>0</v>
      </c>
      <c r="J134">
        <v>0</v>
      </c>
      <c r="K134">
        <v>0</v>
      </c>
      <c r="L134">
        <v>11.8</v>
      </c>
      <c r="M134">
        <v>3.2966000000000002</v>
      </c>
      <c r="N134">
        <v>0.60794999999999999</v>
      </c>
      <c r="O134" t="s">
        <v>27</v>
      </c>
      <c r="P134" t="s">
        <v>27</v>
      </c>
      <c r="Q134" t="s">
        <v>27</v>
      </c>
      <c r="R134">
        <v>0.97670999999999997</v>
      </c>
      <c r="S134" t="s">
        <v>27</v>
      </c>
      <c r="T134" t="s">
        <v>27</v>
      </c>
      <c r="U134" t="s">
        <v>27</v>
      </c>
    </row>
    <row r="135" spans="1:21" x14ac:dyDescent="0.2">
      <c r="A135" t="s">
        <v>417</v>
      </c>
      <c r="B135" t="s">
        <v>418</v>
      </c>
      <c r="C135" t="s">
        <v>419</v>
      </c>
      <c r="D135">
        <v>6</v>
      </c>
      <c r="E135">
        <v>6</v>
      </c>
      <c r="F135">
        <v>0</v>
      </c>
      <c r="G135">
        <v>0</v>
      </c>
      <c r="H135">
        <v>1</v>
      </c>
      <c r="I135">
        <v>1</v>
      </c>
      <c r="J135">
        <v>0</v>
      </c>
      <c r="K135">
        <v>0</v>
      </c>
      <c r="L135">
        <v>28.4</v>
      </c>
      <c r="M135">
        <v>2.3412999999999999</v>
      </c>
      <c r="N135">
        <v>0.78805000000000003</v>
      </c>
      <c r="O135">
        <v>0.70753999999999995</v>
      </c>
      <c r="P135" t="s">
        <v>27</v>
      </c>
      <c r="Q135" t="s">
        <v>27</v>
      </c>
      <c r="R135">
        <v>0.71586000000000005</v>
      </c>
      <c r="S135">
        <v>0.71338000000000001</v>
      </c>
      <c r="T135" t="s">
        <v>27</v>
      </c>
      <c r="U135" t="s">
        <v>27</v>
      </c>
    </row>
    <row r="136" spans="1:21" x14ac:dyDescent="0.2">
      <c r="A136" t="s">
        <v>420</v>
      </c>
      <c r="B136" t="s">
        <v>421</v>
      </c>
      <c r="C136" t="s">
        <v>422</v>
      </c>
      <c r="D136">
        <v>2</v>
      </c>
      <c r="E136">
        <v>3</v>
      </c>
      <c r="F136">
        <v>0</v>
      </c>
      <c r="G136">
        <v>1</v>
      </c>
      <c r="H136">
        <v>2</v>
      </c>
      <c r="I136">
        <v>3</v>
      </c>
      <c r="J136">
        <v>0</v>
      </c>
      <c r="K136">
        <v>1</v>
      </c>
      <c r="L136">
        <v>2</v>
      </c>
      <c r="M136">
        <v>4.3757999999999999</v>
      </c>
      <c r="N136">
        <v>1.0126999999999999</v>
      </c>
      <c r="O136">
        <v>1.0325</v>
      </c>
      <c r="P136" t="s">
        <v>27</v>
      </c>
      <c r="Q136" t="s">
        <v>27</v>
      </c>
      <c r="R136">
        <v>1.1376999999999999</v>
      </c>
      <c r="S136">
        <v>0.72253000000000001</v>
      </c>
      <c r="T136" t="s">
        <v>27</v>
      </c>
      <c r="U136" t="s">
        <v>27</v>
      </c>
    </row>
    <row r="137" spans="1:21" x14ac:dyDescent="0.2">
      <c r="A137" t="s">
        <v>423</v>
      </c>
      <c r="B137" t="s">
        <v>424</v>
      </c>
      <c r="C137" t="s">
        <v>425</v>
      </c>
      <c r="D137">
        <v>3</v>
      </c>
      <c r="E137">
        <v>1</v>
      </c>
      <c r="F137">
        <v>0</v>
      </c>
      <c r="G137">
        <v>0</v>
      </c>
      <c r="H137">
        <v>3</v>
      </c>
      <c r="I137">
        <v>1</v>
      </c>
      <c r="J137">
        <v>0</v>
      </c>
      <c r="K137">
        <v>0</v>
      </c>
      <c r="L137">
        <v>3.8</v>
      </c>
      <c r="M137">
        <v>4.6317000000000004</v>
      </c>
      <c r="N137">
        <v>1.163</v>
      </c>
      <c r="O137" t="s">
        <v>27</v>
      </c>
      <c r="P137" t="s">
        <v>27</v>
      </c>
      <c r="Q137" t="s">
        <v>27</v>
      </c>
      <c r="R137">
        <v>0.99204000000000003</v>
      </c>
      <c r="S137" t="s">
        <v>27</v>
      </c>
      <c r="T137" t="s">
        <v>27</v>
      </c>
      <c r="U137" t="s">
        <v>27</v>
      </c>
    </row>
    <row r="138" spans="1:21" x14ac:dyDescent="0.2">
      <c r="A138" s="42" t="s">
        <v>426</v>
      </c>
      <c r="B138" s="42" t="s">
        <v>427</v>
      </c>
      <c r="C138" s="42" t="s">
        <v>428</v>
      </c>
      <c r="D138" s="42">
        <v>14</v>
      </c>
      <c r="E138" s="42">
        <v>16</v>
      </c>
      <c r="F138" s="42">
        <v>0</v>
      </c>
      <c r="G138" s="42">
        <v>0</v>
      </c>
      <c r="H138" s="42">
        <v>14</v>
      </c>
      <c r="I138" s="42">
        <v>16</v>
      </c>
      <c r="J138" s="42">
        <v>0</v>
      </c>
      <c r="K138" s="42">
        <v>0</v>
      </c>
      <c r="L138" s="42">
        <v>58.2</v>
      </c>
      <c r="M138" s="42">
        <v>202</v>
      </c>
      <c r="N138" s="42">
        <v>0.88521000000000005</v>
      </c>
      <c r="O138" s="42">
        <v>1.0403</v>
      </c>
      <c r="P138" s="42" t="s">
        <v>27</v>
      </c>
      <c r="Q138" s="42" t="s">
        <v>27</v>
      </c>
      <c r="R138" s="42">
        <v>1.0377000000000001</v>
      </c>
      <c r="S138" s="42">
        <v>0.89088999999999996</v>
      </c>
      <c r="T138" s="42" t="s">
        <v>27</v>
      </c>
      <c r="U138" s="42" t="s">
        <v>27</v>
      </c>
    </row>
    <row r="139" spans="1:21" x14ac:dyDescent="0.2">
      <c r="A139" t="s">
        <v>429</v>
      </c>
      <c r="B139" t="s">
        <v>430</v>
      </c>
      <c r="C139" t="s">
        <v>431</v>
      </c>
      <c r="D139">
        <v>2</v>
      </c>
      <c r="E139">
        <v>3</v>
      </c>
      <c r="F139">
        <v>1</v>
      </c>
      <c r="G139">
        <v>1</v>
      </c>
      <c r="H139">
        <v>2</v>
      </c>
      <c r="I139">
        <v>3</v>
      </c>
      <c r="J139">
        <v>1</v>
      </c>
      <c r="K139">
        <v>1</v>
      </c>
      <c r="L139">
        <v>15.9</v>
      </c>
      <c r="M139">
        <v>7.1989999999999998</v>
      </c>
      <c r="N139">
        <v>0.94035000000000002</v>
      </c>
      <c r="O139">
        <v>1.0509999999999999</v>
      </c>
      <c r="P139">
        <v>0.98834999999999995</v>
      </c>
      <c r="Q139">
        <v>0.93379999999999996</v>
      </c>
      <c r="R139">
        <v>0.55054000000000003</v>
      </c>
      <c r="S139">
        <v>1.1557999999999999</v>
      </c>
      <c r="T139">
        <v>1.0428999999999999</v>
      </c>
      <c r="U139">
        <v>0.95903000000000005</v>
      </c>
    </row>
    <row r="140" spans="1:21" x14ac:dyDescent="0.2">
      <c r="A140" t="s">
        <v>432</v>
      </c>
      <c r="B140" t="s">
        <v>433</v>
      </c>
      <c r="C140" t="s">
        <v>434</v>
      </c>
      <c r="D140">
        <v>5</v>
      </c>
      <c r="E140">
        <v>5</v>
      </c>
      <c r="F140">
        <v>0</v>
      </c>
      <c r="G140">
        <v>0</v>
      </c>
      <c r="H140">
        <v>5</v>
      </c>
      <c r="I140">
        <v>5</v>
      </c>
      <c r="J140">
        <v>0</v>
      </c>
      <c r="K140">
        <v>0</v>
      </c>
      <c r="L140">
        <v>8.8000000000000007</v>
      </c>
      <c r="M140">
        <v>9.9319000000000006</v>
      </c>
      <c r="N140">
        <v>1.1794</v>
      </c>
      <c r="O140">
        <v>0.99067000000000005</v>
      </c>
      <c r="P140" t="s">
        <v>27</v>
      </c>
      <c r="Q140" t="s">
        <v>27</v>
      </c>
      <c r="R140">
        <v>0.97214</v>
      </c>
      <c r="S140">
        <v>1.1913</v>
      </c>
      <c r="T140" t="s">
        <v>27</v>
      </c>
      <c r="U140" t="s">
        <v>27</v>
      </c>
    </row>
    <row r="141" spans="1:21" x14ac:dyDescent="0.2">
      <c r="A141" t="s">
        <v>435</v>
      </c>
      <c r="B141" t="s">
        <v>436</v>
      </c>
      <c r="C141" t="s">
        <v>437</v>
      </c>
      <c r="D141">
        <v>9</v>
      </c>
      <c r="E141">
        <v>8</v>
      </c>
      <c r="F141">
        <v>0</v>
      </c>
      <c r="G141">
        <v>0</v>
      </c>
      <c r="H141">
        <v>1</v>
      </c>
      <c r="I141">
        <v>1</v>
      </c>
      <c r="J141">
        <v>0</v>
      </c>
      <c r="K141">
        <v>0</v>
      </c>
      <c r="L141">
        <v>8.6</v>
      </c>
      <c r="M141">
        <v>2.5489999999999999</v>
      </c>
      <c r="N141">
        <v>1.0579000000000001</v>
      </c>
      <c r="O141" t="s">
        <v>27</v>
      </c>
      <c r="P141" t="s">
        <v>27</v>
      </c>
      <c r="Q141" t="s">
        <v>27</v>
      </c>
      <c r="R141">
        <v>0.91203999999999996</v>
      </c>
      <c r="S141" t="s">
        <v>27</v>
      </c>
      <c r="T141" t="s">
        <v>27</v>
      </c>
      <c r="U141" t="s">
        <v>27</v>
      </c>
    </row>
    <row r="142" spans="1:21" x14ac:dyDescent="0.2">
      <c r="A142" t="s">
        <v>438</v>
      </c>
      <c r="B142" t="s">
        <v>439</v>
      </c>
      <c r="C142" t="s">
        <v>440</v>
      </c>
      <c r="D142">
        <v>1</v>
      </c>
      <c r="E142">
        <v>0</v>
      </c>
      <c r="F142">
        <v>0</v>
      </c>
      <c r="G142">
        <v>0</v>
      </c>
      <c r="H142">
        <v>1</v>
      </c>
      <c r="I142">
        <v>0</v>
      </c>
      <c r="J142">
        <v>0</v>
      </c>
      <c r="K142">
        <v>0</v>
      </c>
      <c r="L142">
        <v>5.0999999999999996</v>
      </c>
      <c r="M142">
        <v>2.2403</v>
      </c>
      <c r="N142" t="s">
        <v>27</v>
      </c>
      <c r="O142" t="s">
        <v>27</v>
      </c>
      <c r="P142" t="s">
        <v>27</v>
      </c>
      <c r="Q142" t="s">
        <v>27</v>
      </c>
      <c r="R142" t="s">
        <v>27</v>
      </c>
      <c r="S142" t="s">
        <v>27</v>
      </c>
      <c r="T142" t="s">
        <v>27</v>
      </c>
      <c r="U142" t="s">
        <v>27</v>
      </c>
    </row>
    <row r="143" spans="1:21" x14ac:dyDescent="0.2">
      <c r="A143" t="s">
        <v>441</v>
      </c>
      <c r="B143" t="s">
        <v>442</v>
      </c>
      <c r="C143" t="s">
        <v>443</v>
      </c>
      <c r="D143">
        <v>5</v>
      </c>
      <c r="E143">
        <v>3</v>
      </c>
      <c r="F143">
        <v>0</v>
      </c>
      <c r="G143">
        <v>0</v>
      </c>
      <c r="H143">
        <v>5</v>
      </c>
      <c r="I143">
        <v>2</v>
      </c>
      <c r="J143">
        <v>0</v>
      </c>
      <c r="K143">
        <v>0</v>
      </c>
      <c r="L143">
        <v>20.9</v>
      </c>
      <c r="M143">
        <v>22.585000000000001</v>
      </c>
      <c r="N143">
        <v>1.0686</v>
      </c>
      <c r="O143">
        <v>1.2464999999999999</v>
      </c>
      <c r="P143" t="s">
        <v>27</v>
      </c>
      <c r="Q143" t="s">
        <v>27</v>
      </c>
      <c r="R143">
        <v>1.0362</v>
      </c>
      <c r="S143">
        <v>1.0265</v>
      </c>
      <c r="T143" t="s">
        <v>27</v>
      </c>
      <c r="U143" t="s">
        <v>27</v>
      </c>
    </row>
    <row r="144" spans="1:21" x14ac:dyDescent="0.2">
      <c r="A144" t="s">
        <v>444</v>
      </c>
      <c r="B144" t="s">
        <v>445</v>
      </c>
      <c r="C144" t="s">
        <v>446</v>
      </c>
      <c r="D144">
        <v>1</v>
      </c>
      <c r="E144">
        <v>1</v>
      </c>
      <c r="F144">
        <v>2</v>
      </c>
      <c r="G144">
        <v>1</v>
      </c>
      <c r="H144">
        <v>0</v>
      </c>
      <c r="I144">
        <v>0</v>
      </c>
      <c r="J144">
        <v>1</v>
      </c>
      <c r="K144">
        <v>0</v>
      </c>
      <c r="L144">
        <v>14.3</v>
      </c>
      <c r="M144">
        <v>2.1791999999999998</v>
      </c>
      <c r="N144" t="s">
        <v>27</v>
      </c>
      <c r="O144" t="s">
        <v>27</v>
      </c>
      <c r="P144" t="s">
        <v>27</v>
      </c>
      <c r="Q144" t="s">
        <v>27</v>
      </c>
      <c r="R144" t="s">
        <v>27</v>
      </c>
      <c r="S144" t="s">
        <v>27</v>
      </c>
      <c r="T144" t="s">
        <v>27</v>
      </c>
      <c r="U144" t="s">
        <v>27</v>
      </c>
    </row>
    <row r="145" spans="1:22" x14ac:dyDescent="0.2">
      <c r="A145" t="s">
        <v>447</v>
      </c>
      <c r="B145" t="s">
        <v>448</v>
      </c>
      <c r="C145" t="s">
        <v>449</v>
      </c>
      <c r="D145">
        <v>1</v>
      </c>
      <c r="E145">
        <v>2</v>
      </c>
      <c r="F145">
        <v>0</v>
      </c>
      <c r="G145">
        <v>0</v>
      </c>
      <c r="H145">
        <v>1</v>
      </c>
      <c r="I145">
        <v>2</v>
      </c>
      <c r="J145">
        <v>0</v>
      </c>
      <c r="K145">
        <v>0</v>
      </c>
      <c r="L145">
        <v>14.3</v>
      </c>
      <c r="M145">
        <v>2.8584000000000001</v>
      </c>
      <c r="N145" t="s">
        <v>27</v>
      </c>
      <c r="O145">
        <v>0.94267999999999996</v>
      </c>
      <c r="P145" t="s">
        <v>27</v>
      </c>
      <c r="Q145" t="s">
        <v>27</v>
      </c>
      <c r="R145" t="s">
        <v>27</v>
      </c>
      <c r="S145">
        <v>0.75446999999999997</v>
      </c>
      <c r="T145" t="s">
        <v>27</v>
      </c>
      <c r="U145" t="s">
        <v>27</v>
      </c>
    </row>
    <row r="146" spans="1:22" x14ac:dyDescent="0.2">
      <c r="A146" t="s">
        <v>450</v>
      </c>
      <c r="B146" t="s">
        <v>451</v>
      </c>
      <c r="C146" t="s">
        <v>452</v>
      </c>
      <c r="D146">
        <v>0</v>
      </c>
      <c r="E146">
        <v>0</v>
      </c>
      <c r="F146">
        <v>1</v>
      </c>
      <c r="G146">
        <v>2</v>
      </c>
      <c r="H146">
        <v>0</v>
      </c>
      <c r="I146">
        <v>0</v>
      </c>
      <c r="J146">
        <v>1</v>
      </c>
      <c r="K146">
        <v>2</v>
      </c>
      <c r="L146">
        <v>6.5</v>
      </c>
      <c r="M146">
        <v>8.1842000000000006</v>
      </c>
      <c r="N146" t="s">
        <v>27</v>
      </c>
      <c r="O146" t="s">
        <v>27</v>
      </c>
      <c r="P146" t="s">
        <v>27</v>
      </c>
      <c r="Q146">
        <v>0.82457999999999998</v>
      </c>
      <c r="R146" t="s">
        <v>27</v>
      </c>
      <c r="S146" t="s">
        <v>27</v>
      </c>
      <c r="T146" t="s">
        <v>27</v>
      </c>
      <c r="U146">
        <v>3.1040999999999999</v>
      </c>
    </row>
    <row r="147" spans="1:22" x14ac:dyDescent="0.2">
      <c r="A147" t="s">
        <v>453</v>
      </c>
      <c r="B147" t="s">
        <v>454</v>
      </c>
      <c r="C147" t="s">
        <v>455</v>
      </c>
      <c r="D147">
        <v>1</v>
      </c>
      <c r="E147">
        <v>2</v>
      </c>
      <c r="F147">
        <v>0</v>
      </c>
      <c r="G147">
        <v>0</v>
      </c>
      <c r="H147">
        <v>1</v>
      </c>
      <c r="I147">
        <v>2</v>
      </c>
      <c r="J147">
        <v>0</v>
      </c>
      <c r="K147">
        <v>0</v>
      </c>
      <c r="L147">
        <v>3.3</v>
      </c>
      <c r="M147">
        <v>2.8708999999999998</v>
      </c>
      <c r="N147" t="s">
        <v>27</v>
      </c>
      <c r="O147">
        <v>0.99267000000000005</v>
      </c>
      <c r="P147" t="s">
        <v>27</v>
      </c>
      <c r="Q147" t="s">
        <v>27</v>
      </c>
      <c r="R147" t="s">
        <v>27</v>
      </c>
      <c r="S147">
        <v>1.5942000000000001</v>
      </c>
      <c r="T147" t="s">
        <v>27</v>
      </c>
      <c r="U147" t="s">
        <v>27</v>
      </c>
    </row>
    <row r="148" spans="1:22" x14ac:dyDescent="0.2">
      <c r="A148" s="42" t="s">
        <v>456</v>
      </c>
      <c r="B148" s="42" t="s">
        <v>457</v>
      </c>
      <c r="C148" s="42" t="s">
        <v>458</v>
      </c>
      <c r="D148" s="42">
        <v>8</v>
      </c>
      <c r="E148" s="42">
        <v>7</v>
      </c>
      <c r="F148" s="42">
        <v>0</v>
      </c>
      <c r="G148" s="42">
        <v>1</v>
      </c>
      <c r="H148" s="42">
        <v>8</v>
      </c>
      <c r="I148" s="42">
        <v>7</v>
      </c>
      <c r="J148" s="42">
        <v>0</v>
      </c>
      <c r="K148" s="42">
        <v>1</v>
      </c>
      <c r="L148" s="42">
        <v>26.2</v>
      </c>
      <c r="M148" s="42">
        <v>53.563000000000002</v>
      </c>
      <c r="N148" s="42">
        <v>1.0551999999999999</v>
      </c>
      <c r="O148" s="42">
        <v>0.92427000000000004</v>
      </c>
      <c r="P148" s="42" t="s">
        <v>27</v>
      </c>
      <c r="Q148" s="42" t="s">
        <v>27</v>
      </c>
      <c r="R148" s="42">
        <v>0.80850999999999995</v>
      </c>
      <c r="S148" s="42">
        <v>1.1096999999999999</v>
      </c>
      <c r="T148" s="42" t="s">
        <v>27</v>
      </c>
      <c r="U148" s="42" t="s">
        <v>27</v>
      </c>
    </row>
    <row r="149" spans="1:22" x14ac:dyDescent="0.2">
      <c r="A149" t="s">
        <v>459</v>
      </c>
      <c r="B149" t="s">
        <v>460</v>
      </c>
      <c r="C149" t="s">
        <v>461</v>
      </c>
      <c r="D149">
        <v>10</v>
      </c>
      <c r="E149">
        <v>7</v>
      </c>
      <c r="F149">
        <v>0</v>
      </c>
      <c r="G149">
        <v>0</v>
      </c>
      <c r="H149">
        <v>2</v>
      </c>
      <c r="I149">
        <v>1</v>
      </c>
      <c r="J149">
        <v>0</v>
      </c>
      <c r="K149">
        <v>0</v>
      </c>
      <c r="L149">
        <v>34.700000000000003</v>
      </c>
      <c r="M149">
        <v>23.779</v>
      </c>
      <c r="N149">
        <v>0.59721999999999997</v>
      </c>
      <c r="O149">
        <v>0.92279</v>
      </c>
      <c r="P149" t="s">
        <v>27</v>
      </c>
      <c r="Q149" t="s">
        <v>27</v>
      </c>
      <c r="R149">
        <v>0.89688999999999997</v>
      </c>
      <c r="S149">
        <v>0.70137000000000005</v>
      </c>
      <c r="T149" t="s">
        <v>27</v>
      </c>
      <c r="U149" t="s">
        <v>27</v>
      </c>
    </row>
    <row r="150" spans="1:22" x14ac:dyDescent="0.2">
      <c r="A150" t="s">
        <v>462</v>
      </c>
      <c r="B150" t="s">
        <v>463</v>
      </c>
      <c r="C150" t="s">
        <v>464</v>
      </c>
      <c r="D150">
        <v>2</v>
      </c>
      <c r="E150">
        <v>1</v>
      </c>
      <c r="F150">
        <v>0</v>
      </c>
      <c r="G150">
        <v>0</v>
      </c>
      <c r="H150">
        <v>2</v>
      </c>
      <c r="I150">
        <v>1</v>
      </c>
      <c r="J150">
        <v>0</v>
      </c>
      <c r="K150">
        <v>0</v>
      </c>
      <c r="L150">
        <v>0.6</v>
      </c>
      <c r="M150">
        <v>2.4340999999999999</v>
      </c>
      <c r="N150">
        <v>1.0656000000000001</v>
      </c>
      <c r="O150" t="s">
        <v>27</v>
      </c>
      <c r="P150" t="s">
        <v>27</v>
      </c>
      <c r="Q150" t="s">
        <v>27</v>
      </c>
      <c r="R150">
        <v>1.2527999999999999</v>
      </c>
      <c r="S150" t="s">
        <v>27</v>
      </c>
      <c r="T150" t="s">
        <v>27</v>
      </c>
      <c r="U150" t="s">
        <v>27</v>
      </c>
    </row>
    <row r="151" spans="1:22" x14ac:dyDescent="0.2">
      <c r="A151" t="s">
        <v>465</v>
      </c>
      <c r="B151" t="s">
        <v>466</v>
      </c>
      <c r="C151" t="s">
        <v>467</v>
      </c>
      <c r="D151">
        <v>0</v>
      </c>
      <c r="E151">
        <v>1</v>
      </c>
      <c r="F151">
        <v>0</v>
      </c>
      <c r="G151">
        <v>0</v>
      </c>
      <c r="H151">
        <v>0</v>
      </c>
      <c r="I151">
        <v>1</v>
      </c>
      <c r="J151">
        <v>0</v>
      </c>
      <c r="K151">
        <v>0</v>
      </c>
      <c r="L151">
        <v>9.4</v>
      </c>
      <c r="M151">
        <v>2.7675000000000001</v>
      </c>
      <c r="N151" t="s">
        <v>27</v>
      </c>
      <c r="O151" t="s">
        <v>27</v>
      </c>
      <c r="P151" t="s">
        <v>27</v>
      </c>
      <c r="Q151" t="s">
        <v>27</v>
      </c>
      <c r="R151" t="s">
        <v>27</v>
      </c>
      <c r="S151" t="s">
        <v>27</v>
      </c>
      <c r="T151" t="s">
        <v>27</v>
      </c>
      <c r="U151" t="s">
        <v>27</v>
      </c>
    </row>
    <row r="152" spans="1:22" x14ac:dyDescent="0.2">
      <c r="A152" t="s">
        <v>468</v>
      </c>
      <c r="B152" t="s">
        <v>469</v>
      </c>
      <c r="C152" t="s">
        <v>470</v>
      </c>
      <c r="D152">
        <v>4</v>
      </c>
      <c r="E152">
        <v>2</v>
      </c>
      <c r="F152">
        <v>0</v>
      </c>
      <c r="G152">
        <v>0</v>
      </c>
      <c r="H152">
        <v>4</v>
      </c>
      <c r="I152">
        <v>2</v>
      </c>
      <c r="J152">
        <v>0</v>
      </c>
      <c r="K152">
        <v>0</v>
      </c>
      <c r="L152">
        <v>5</v>
      </c>
      <c r="M152">
        <v>8.8904999999999994</v>
      </c>
      <c r="N152">
        <v>0.85328999999999999</v>
      </c>
      <c r="O152">
        <v>1.147</v>
      </c>
      <c r="P152" t="s">
        <v>27</v>
      </c>
      <c r="Q152" t="s">
        <v>27</v>
      </c>
      <c r="R152">
        <v>0.90310000000000001</v>
      </c>
      <c r="S152">
        <v>0.84097999999999995</v>
      </c>
      <c r="T152" t="s">
        <v>27</v>
      </c>
      <c r="U152" t="s">
        <v>27</v>
      </c>
    </row>
    <row r="153" spans="1:22" x14ac:dyDescent="0.2">
      <c r="A153" t="s">
        <v>471</v>
      </c>
      <c r="B153" t="s">
        <v>472</v>
      </c>
      <c r="C153" t="s">
        <v>473</v>
      </c>
      <c r="D153">
        <v>12</v>
      </c>
      <c r="E153">
        <v>9</v>
      </c>
      <c r="F153">
        <v>0</v>
      </c>
      <c r="G153">
        <v>0</v>
      </c>
      <c r="H153">
        <v>6</v>
      </c>
      <c r="I153">
        <v>6</v>
      </c>
      <c r="J153">
        <v>0</v>
      </c>
      <c r="K153">
        <v>0</v>
      </c>
      <c r="L153">
        <v>10.4</v>
      </c>
      <c r="M153">
        <v>13.462</v>
      </c>
      <c r="N153">
        <v>1.0239</v>
      </c>
      <c r="O153">
        <v>0.95272000000000001</v>
      </c>
      <c r="P153" t="s">
        <v>27</v>
      </c>
      <c r="Q153" t="s">
        <v>27</v>
      </c>
      <c r="R153">
        <v>0.90022000000000002</v>
      </c>
      <c r="S153">
        <v>0.90973999999999999</v>
      </c>
      <c r="T153" t="s">
        <v>27</v>
      </c>
      <c r="U153" t="s">
        <v>27</v>
      </c>
    </row>
    <row r="154" spans="1:22" x14ac:dyDescent="0.2">
      <c r="A154" t="s">
        <v>474</v>
      </c>
      <c r="B154" t="s">
        <v>475</v>
      </c>
      <c r="C154" t="s">
        <v>476</v>
      </c>
      <c r="D154">
        <v>5</v>
      </c>
      <c r="E154">
        <v>6</v>
      </c>
      <c r="F154">
        <v>0</v>
      </c>
      <c r="G154">
        <v>0</v>
      </c>
      <c r="H154">
        <v>5</v>
      </c>
      <c r="I154">
        <v>6</v>
      </c>
      <c r="J154">
        <v>0</v>
      </c>
      <c r="K154">
        <v>0</v>
      </c>
      <c r="L154">
        <v>14</v>
      </c>
      <c r="M154">
        <v>15.531000000000001</v>
      </c>
      <c r="N154">
        <v>1.0729</v>
      </c>
      <c r="O154">
        <v>0.88024999999999998</v>
      </c>
      <c r="P154" t="s">
        <v>27</v>
      </c>
      <c r="Q154" t="s">
        <v>27</v>
      </c>
      <c r="R154">
        <v>0.84292999999999996</v>
      </c>
      <c r="S154">
        <v>1.0624</v>
      </c>
      <c r="T154" t="s">
        <v>27</v>
      </c>
      <c r="U154" t="s">
        <v>27</v>
      </c>
    </row>
    <row r="155" spans="1:22" x14ac:dyDescent="0.2">
      <c r="A155" s="42" t="s">
        <v>477</v>
      </c>
      <c r="B155" s="42" t="s">
        <v>478</v>
      </c>
      <c r="C155" s="42" t="s">
        <v>479</v>
      </c>
      <c r="D155" s="42">
        <v>8</v>
      </c>
      <c r="E155" s="42">
        <v>7</v>
      </c>
      <c r="F155" s="42">
        <v>0</v>
      </c>
      <c r="G155" s="42">
        <v>0</v>
      </c>
      <c r="H155" s="42">
        <v>8</v>
      </c>
      <c r="I155" s="42">
        <v>7</v>
      </c>
      <c r="J155" s="42">
        <v>0</v>
      </c>
      <c r="K155" s="42">
        <v>0</v>
      </c>
      <c r="L155" s="42">
        <v>45.7</v>
      </c>
      <c r="M155" s="42">
        <v>69.465999999999994</v>
      </c>
      <c r="N155" s="42">
        <v>0.51243000000000005</v>
      </c>
      <c r="O155" s="42">
        <v>1.2658</v>
      </c>
      <c r="P155" s="42" t="s">
        <v>27</v>
      </c>
      <c r="Q155" s="42" t="s">
        <v>27</v>
      </c>
      <c r="R155" s="42">
        <v>1.0608</v>
      </c>
      <c r="S155" s="42">
        <v>0.43643999999999999</v>
      </c>
      <c r="T155" s="42" t="s">
        <v>27</v>
      </c>
      <c r="U155" s="42" t="s">
        <v>27</v>
      </c>
    </row>
    <row r="156" spans="1:22" x14ac:dyDescent="0.2">
      <c r="A156" t="s">
        <v>480</v>
      </c>
      <c r="B156" t="s">
        <v>481</v>
      </c>
      <c r="C156" t="s">
        <v>482</v>
      </c>
      <c r="D156">
        <v>1</v>
      </c>
      <c r="E156">
        <v>1</v>
      </c>
      <c r="F156">
        <v>0</v>
      </c>
      <c r="G156">
        <v>0</v>
      </c>
      <c r="H156">
        <v>1</v>
      </c>
      <c r="I156">
        <v>1</v>
      </c>
      <c r="J156">
        <v>0</v>
      </c>
      <c r="K156">
        <v>0</v>
      </c>
      <c r="L156">
        <v>7.7</v>
      </c>
      <c r="M156">
        <v>3.1383000000000001</v>
      </c>
      <c r="N156" t="s">
        <v>27</v>
      </c>
      <c r="O156" t="s">
        <v>27</v>
      </c>
      <c r="P156" t="s">
        <v>27</v>
      </c>
      <c r="Q156" t="s">
        <v>27</v>
      </c>
      <c r="R156" t="s">
        <v>27</v>
      </c>
      <c r="S156" t="s">
        <v>27</v>
      </c>
      <c r="T156" t="s">
        <v>27</v>
      </c>
      <c r="U156" t="s">
        <v>27</v>
      </c>
    </row>
    <row r="157" spans="1:22" hidden="1" x14ac:dyDescent="0.2">
      <c r="A157" t="s">
        <v>483</v>
      </c>
      <c r="B157" t="s">
        <v>484</v>
      </c>
      <c r="C157" t="s">
        <v>485</v>
      </c>
      <c r="D157">
        <v>1</v>
      </c>
      <c r="E157">
        <v>1</v>
      </c>
      <c r="F157">
        <v>1</v>
      </c>
      <c r="G157">
        <v>1</v>
      </c>
      <c r="H157">
        <v>1</v>
      </c>
      <c r="I157">
        <v>1</v>
      </c>
      <c r="J157">
        <v>1</v>
      </c>
      <c r="K157">
        <v>1</v>
      </c>
      <c r="L157">
        <v>2.2000000000000002</v>
      </c>
      <c r="M157">
        <v>-2</v>
      </c>
      <c r="N157" t="s">
        <v>27</v>
      </c>
      <c r="O157" t="s">
        <v>27</v>
      </c>
      <c r="P157" t="s">
        <v>27</v>
      </c>
      <c r="Q157" t="s">
        <v>27</v>
      </c>
      <c r="R157" t="s">
        <v>27</v>
      </c>
      <c r="S157" t="s">
        <v>27</v>
      </c>
      <c r="T157" t="s">
        <v>27</v>
      </c>
      <c r="U157" t="s">
        <v>27</v>
      </c>
      <c r="V157" t="s">
        <v>59</v>
      </c>
    </row>
    <row r="158" spans="1:22" x14ac:dyDescent="0.2">
      <c r="A158" t="s">
        <v>486</v>
      </c>
      <c r="B158" t="s">
        <v>487</v>
      </c>
      <c r="C158" t="s">
        <v>488</v>
      </c>
      <c r="D158">
        <v>3</v>
      </c>
      <c r="E158">
        <v>3</v>
      </c>
      <c r="F158">
        <v>0</v>
      </c>
      <c r="G158">
        <v>0</v>
      </c>
      <c r="H158">
        <v>3</v>
      </c>
      <c r="I158">
        <v>3</v>
      </c>
      <c r="J158">
        <v>0</v>
      </c>
      <c r="K158">
        <v>0</v>
      </c>
      <c r="L158">
        <v>6.4</v>
      </c>
      <c r="M158">
        <v>7.1971999999999996</v>
      </c>
      <c r="N158">
        <v>0.88027999999999995</v>
      </c>
      <c r="O158">
        <v>1.0831999999999999</v>
      </c>
      <c r="P158" t="s">
        <v>27</v>
      </c>
      <c r="Q158" t="s">
        <v>27</v>
      </c>
      <c r="R158">
        <v>1.3288</v>
      </c>
      <c r="S158">
        <v>2.8483999999999998</v>
      </c>
      <c r="T158" t="s">
        <v>27</v>
      </c>
      <c r="U158" t="s">
        <v>27</v>
      </c>
    </row>
    <row r="159" spans="1:22" x14ac:dyDescent="0.2">
      <c r="A159" t="s">
        <v>489</v>
      </c>
      <c r="B159" t="s">
        <v>490</v>
      </c>
      <c r="C159" t="s">
        <v>491</v>
      </c>
      <c r="D159">
        <v>11</v>
      </c>
      <c r="E159">
        <v>11</v>
      </c>
      <c r="F159">
        <v>0</v>
      </c>
      <c r="G159">
        <v>0</v>
      </c>
      <c r="H159">
        <v>1</v>
      </c>
      <c r="I159">
        <v>1</v>
      </c>
      <c r="J159">
        <v>0</v>
      </c>
      <c r="K159">
        <v>0</v>
      </c>
      <c r="L159">
        <v>40</v>
      </c>
      <c r="M159">
        <v>2.8711000000000002</v>
      </c>
      <c r="N159" t="s">
        <v>27</v>
      </c>
      <c r="O159">
        <v>1.2771999999999999</v>
      </c>
      <c r="P159" t="s">
        <v>27</v>
      </c>
      <c r="Q159" t="s">
        <v>27</v>
      </c>
      <c r="R159" t="s">
        <v>27</v>
      </c>
      <c r="S159">
        <v>1.0388999999999999</v>
      </c>
      <c r="T159" t="s">
        <v>27</v>
      </c>
      <c r="U159" t="s">
        <v>27</v>
      </c>
    </row>
    <row r="160" spans="1:22" x14ac:dyDescent="0.2">
      <c r="A160" s="42" t="s">
        <v>492</v>
      </c>
      <c r="B160" s="42" t="s">
        <v>493</v>
      </c>
      <c r="C160" s="42" t="s">
        <v>494</v>
      </c>
      <c r="D160" s="42">
        <v>15</v>
      </c>
      <c r="E160" s="42">
        <v>15</v>
      </c>
      <c r="F160" s="42">
        <v>0</v>
      </c>
      <c r="G160" s="42">
        <v>0</v>
      </c>
      <c r="H160" s="42">
        <v>1</v>
      </c>
      <c r="I160" s="42">
        <v>1</v>
      </c>
      <c r="J160" s="42">
        <v>0</v>
      </c>
      <c r="K160" s="42">
        <v>0</v>
      </c>
      <c r="L160" s="42">
        <v>65.3</v>
      </c>
      <c r="M160" s="42">
        <v>193.06</v>
      </c>
      <c r="N160" s="42">
        <v>0.73811000000000004</v>
      </c>
      <c r="O160" s="42">
        <v>1.0021</v>
      </c>
      <c r="P160" s="42" t="s">
        <v>27</v>
      </c>
      <c r="Q160" s="42" t="s">
        <v>27</v>
      </c>
      <c r="R160" s="42">
        <v>1.0025999999999999</v>
      </c>
      <c r="S160" s="42">
        <v>0.83240999999999998</v>
      </c>
      <c r="T160" s="42" t="s">
        <v>27</v>
      </c>
      <c r="U160" s="42" t="s">
        <v>27</v>
      </c>
    </row>
    <row r="161" spans="1:22" x14ac:dyDescent="0.2">
      <c r="A161" t="s">
        <v>495</v>
      </c>
      <c r="B161" t="s">
        <v>496</v>
      </c>
      <c r="C161" t="s">
        <v>497</v>
      </c>
      <c r="D161">
        <v>3</v>
      </c>
      <c r="E161">
        <v>2</v>
      </c>
      <c r="F161">
        <v>0</v>
      </c>
      <c r="G161">
        <v>0</v>
      </c>
      <c r="H161">
        <v>3</v>
      </c>
      <c r="I161">
        <v>2</v>
      </c>
      <c r="J161">
        <v>0</v>
      </c>
      <c r="K161">
        <v>0</v>
      </c>
      <c r="L161">
        <v>6.7</v>
      </c>
      <c r="M161">
        <v>5.9119000000000002</v>
      </c>
      <c r="N161">
        <v>1.17</v>
      </c>
      <c r="O161" t="s">
        <v>27</v>
      </c>
      <c r="P161" t="s">
        <v>27</v>
      </c>
      <c r="Q161" t="s">
        <v>27</v>
      </c>
      <c r="R161">
        <v>0.89017000000000002</v>
      </c>
      <c r="S161" t="s">
        <v>27</v>
      </c>
      <c r="T161" t="s">
        <v>27</v>
      </c>
      <c r="U161" t="s">
        <v>27</v>
      </c>
    </row>
    <row r="162" spans="1:22" x14ac:dyDescent="0.2">
      <c r="A162" t="s">
        <v>498</v>
      </c>
      <c r="B162" t="s">
        <v>499</v>
      </c>
      <c r="C162" t="s">
        <v>500</v>
      </c>
      <c r="D162">
        <v>1</v>
      </c>
      <c r="E162">
        <v>2</v>
      </c>
      <c r="F162">
        <v>0</v>
      </c>
      <c r="G162">
        <v>0</v>
      </c>
      <c r="H162">
        <v>1</v>
      </c>
      <c r="I162">
        <v>2</v>
      </c>
      <c r="J162">
        <v>0</v>
      </c>
      <c r="K162">
        <v>0</v>
      </c>
      <c r="L162">
        <v>7</v>
      </c>
      <c r="M162">
        <v>2.4443000000000001</v>
      </c>
      <c r="N162" t="s">
        <v>27</v>
      </c>
      <c r="O162" t="s">
        <v>27</v>
      </c>
      <c r="P162" t="s">
        <v>27</v>
      </c>
      <c r="Q162" t="s">
        <v>27</v>
      </c>
      <c r="R162" t="s">
        <v>27</v>
      </c>
      <c r="S162" t="s">
        <v>27</v>
      </c>
      <c r="T162" t="s">
        <v>27</v>
      </c>
      <c r="U162" t="s">
        <v>27</v>
      </c>
    </row>
    <row r="163" spans="1:22" x14ac:dyDescent="0.2">
      <c r="A163" t="s">
        <v>501</v>
      </c>
      <c r="B163" t="s">
        <v>502</v>
      </c>
      <c r="C163" t="s">
        <v>503</v>
      </c>
      <c r="D163">
        <v>4</v>
      </c>
      <c r="E163">
        <v>3</v>
      </c>
      <c r="F163">
        <v>0</v>
      </c>
      <c r="G163">
        <v>0</v>
      </c>
      <c r="H163">
        <v>4</v>
      </c>
      <c r="I163">
        <v>3</v>
      </c>
      <c r="J163">
        <v>0</v>
      </c>
      <c r="K163">
        <v>0</v>
      </c>
      <c r="L163">
        <v>9.8000000000000007</v>
      </c>
      <c r="M163">
        <v>10.606</v>
      </c>
      <c r="N163">
        <v>0.94472</v>
      </c>
      <c r="O163">
        <v>0.96765000000000001</v>
      </c>
      <c r="P163" t="s">
        <v>27</v>
      </c>
      <c r="Q163" t="s">
        <v>27</v>
      </c>
      <c r="R163">
        <v>0.8256</v>
      </c>
      <c r="S163">
        <v>0.84453999999999996</v>
      </c>
      <c r="T163" t="s">
        <v>27</v>
      </c>
      <c r="U163" t="s">
        <v>27</v>
      </c>
    </row>
    <row r="164" spans="1:22" x14ac:dyDescent="0.2">
      <c r="A164" s="42" t="s">
        <v>504</v>
      </c>
      <c r="B164" s="42" t="s">
        <v>505</v>
      </c>
      <c r="C164" s="42" t="s">
        <v>506</v>
      </c>
      <c r="D164" s="42">
        <v>9</v>
      </c>
      <c r="E164" s="42">
        <v>10</v>
      </c>
      <c r="F164" s="42">
        <v>0</v>
      </c>
      <c r="G164" s="42">
        <v>0</v>
      </c>
      <c r="H164" s="42">
        <v>8</v>
      </c>
      <c r="I164" s="42">
        <v>9</v>
      </c>
      <c r="J164" s="42">
        <v>0</v>
      </c>
      <c r="K164" s="42">
        <v>0</v>
      </c>
      <c r="L164" s="42">
        <v>52.8</v>
      </c>
      <c r="M164" s="42">
        <v>49.209000000000003</v>
      </c>
      <c r="N164" s="42">
        <v>1.1554</v>
      </c>
      <c r="O164" s="42">
        <v>1.1507000000000001</v>
      </c>
      <c r="P164" s="42" t="s">
        <v>27</v>
      </c>
      <c r="Q164" s="42" t="s">
        <v>27</v>
      </c>
      <c r="R164" s="42">
        <v>1.1689000000000001</v>
      </c>
      <c r="S164" s="42">
        <v>1.1433</v>
      </c>
      <c r="T164" s="42" t="s">
        <v>27</v>
      </c>
      <c r="U164" s="42" t="s">
        <v>27</v>
      </c>
    </row>
    <row r="165" spans="1:22" hidden="1" x14ac:dyDescent="0.2">
      <c r="A165" t="s">
        <v>507</v>
      </c>
      <c r="B165" t="s">
        <v>508</v>
      </c>
      <c r="C165" t="s">
        <v>509</v>
      </c>
      <c r="D165">
        <v>17</v>
      </c>
      <c r="E165">
        <v>17</v>
      </c>
      <c r="F165">
        <v>3</v>
      </c>
      <c r="G165">
        <v>3</v>
      </c>
      <c r="H165">
        <v>0</v>
      </c>
      <c r="I165">
        <v>0</v>
      </c>
      <c r="J165">
        <v>0</v>
      </c>
      <c r="K165">
        <v>0</v>
      </c>
      <c r="L165">
        <v>21.7</v>
      </c>
      <c r="M165">
        <v>-2</v>
      </c>
      <c r="N165" t="s">
        <v>27</v>
      </c>
      <c r="O165" t="s">
        <v>27</v>
      </c>
      <c r="P165" t="s">
        <v>27</v>
      </c>
      <c r="Q165" t="s">
        <v>27</v>
      </c>
      <c r="R165" t="s">
        <v>27</v>
      </c>
      <c r="S165" t="s">
        <v>27</v>
      </c>
      <c r="T165" t="s">
        <v>27</v>
      </c>
      <c r="U165" t="s">
        <v>27</v>
      </c>
      <c r="V165" t="s">
        <v>59</v>
      </c>
    </row>
    <row r="166" spans="1:22" x14ac:dyDescent="0.2">
      <c r="A166" t="s">
        <v>510</v>
      </c>
      <c r="B166" t="s">
        <v>511</v>
      </c>
      <c r="C166" t="s">
        <v>512</v>
      </c>
      <c r="D166">
        <v>0</v>
      </c>
      <c r="E166">
        <v>3</v>
      </c>
      <c r="F166">
        <v>0</v>
      </c>
      <c r="G166">
        <v>0</v>
      </c>
      <c r="H166">
        <v>0</v>
      </c>
      <c r="I166">
        <v>3</v>
      </c>
      <c r="J166">
        <v>0</v>
      </c>
      <c r="K166">
        <v>0</v>
      </c>
      <c r="L166">
        <v>18.399999999999999</v>
      </c>
      <c r="M166">
        <v>5.0933999999999999</v>
      </c>
      <c r="N166" t="s">
        <v>27</v>
      </c>
      <c r="O166">
        <v>1.1138999999999999</v>
      </c>
      <c r="P166" t="s">
        <v>27</v>
      </c>
      <c r="Q166" t="s">
        <v>27</v>
      </c>
      <c r="R166" t="s">
        <v>27</v>
      </c>
      <c r="S166">
        <v>0.79318</v>
      </c>
      <c r="T166" t="s">
        <v>27</v>
      </c>
      <c r="U166" t="s">
        <v>27</v>
      </c>
    </row>
    <row r="167" spans="1:22" x14ac:dyDescent="0.2">
      <c r="A167" t="s">
        <v>513</v>
      </c>
      <c r="B167" t="s">
        <v>514</v>
      </c>
      <c r="C167" t="s">
        <v>515</v>
      </c>
      <c r="D167">
        <v>1</v>
      </c>
      <c r="E167">
        <v>2</v>
      </c>
      <c r="F167">
        <v>0</v>
      </c>
      <c r="G167">
        <v>0</v>
      </c>
      <c r="H167">
        <v>1</v>
      </c>
      <c r="I167">
        <v>0</v>
      </c>
      <c r="J167">
        <v>0</v>
      </c>
      <c r="K167">
        <v>0</v>
      </c>
      <c r="L167">
        <v>2.2000000000000002</v>
      </c>
      <c r="M167">
        <v>2.8523000000000001</v>
      </c>
      <c r="N167" t="s">
        <v>27</v>
      </c>
      <c r="O167">
        <v>1.4845999999999999</v>
      </c>
      <c r="P167" t="s">
        <v>27</v>
      </c>
      <c r="Q167" t="s">
        <v>27</v>
      </c>
      <c r="R167" t="s">
        <v>27</v>
      </c>
      <c r="S167">
        <v>1.6436999999999999</v>
      </c>
      <c r="T167" t="s">
        <v>27</v>
      </c>
      <c r="U167" t="s">
        <v>27</v>
      </c>
    </row>
    <row r="168" spans="1:22" x14ac:dyDescent="0.2">
      <c r="A168" t="s">
        <v>516</v>
      </c>
      <c r="B168" t="s">
        <v>517</v>
      </c>
      <c r="C168" t="s">
        <v>518</v>
      </c>
      <c r="D168">
        <v>1</v>
      </c>
      <c r="E168">
        <v>2</v>
      </c>
      <c r="F168">
        <v>0</v>
      </c>
      <c r="G168">
        <v>0</v>
      </c>
      <c r="H168">
        <v>1</v>
      </c>
      <c r="I168">
        <v>2</v>
      </c>
      <c r="J168">
        <v>0</v>
      </c>
      <c r="K168">
        <v>0</v>
      </c>
      <c r="L168">
        <v>7.7</v>
      </c>
      <c r="M168">
        <v>5.4771000000000001</v>
      </c>
      <c r="N168">
        <v>1.0031000000000001</v>
      </c>
      <c r="O168">
        <v>0.88966999999999996</v>
      </c>
      <c r="P168" t="s">
        <v>27</v>
      </c>
      <c r="Q168" t="s">
        <v>27</v>
      </c>
      <c r="R168">
        <v>0.95657000000000003</v>
      </c>
      <c r="S168">
        <v>0.76802000000000004</v>
      </c>
      <c r="T168" t="s">
        <v>27</v>
      </c>
      <c r="U168" t="s">
        <v>27</v>
      </c>
    </row>
    <row r="169" spans="1:22" x14ac:dyDescent="0.2">
      <c r="A169" t="s">
        <v>519</v>
      </c>
      <c r="B169" t="s">
        <v>520</v>
      </c>
      <c r="C169" t="s">
        <v>521</v>
      </c>
      <c r="D169">
        <v>6</v>
      </c>
      <c r="E169">
        <v>7</v>
      </c>
      <c r="F169">
        <v>0</v>
      </c>
      <c r="G169">
        <v>0</v>
      </c>
      <c r="H169">
        <v>4</v>
      </c>
      <c r="I169">
        <v>5</v>
      </c>
      <c r="J169">
        <v>0</v>
      </c>
      <c r="K169">
        <v>0</v>
      </c>
      <c r="L169">
        <v>5.4</v>
      </c>
      <c r="M169">
        <v>15.725</v>
      </c>
      <c r="N169">
        <v>0.94540999999999997</v>
      </c>
      <c r="O169">
        <v>1.1112</v>
      </c>
      <c r="P169" t="s">
        <v>27</v>
      </c>
      <c r="Q169" t="s">
        <v>27</v>
      </c>
      <c r="R169">
        <v>1.0720000000000001</v>
      </c>
      <c r="S169">
        <v>0.83713000000000004</v>
      </c>
      <c r="T169" t="s">
        <v>27</v>
      </c>
      <c r="U169" t="s">
        <v>27</v>
      </c>
    </row>
    <row r="170" spans="1:22" x14ac:dyDescent="0.2">
      <c r="A170" t="s">
        <v>522</v>
      </c>
      <c r="B170" t="s">
        <v>523</v>
      </c>
      <c r="C170" t="s">
        <v>524</v>
      </c>
      <c r="D170">
        <v>1</v>
      </c>
      <c r="E170">
        <v>1</v>
      </c>
      <c r="F170">
        <v>0</v>
      </c>
      <c r="G170">
        <v>0</v>
      </c>
      <c r="H170">
        <v>1</v>
      </c>
      <c r="I170">
        <v>1</v>
      </c>
      <c r="J170">
        <v>0</v>
      </c>
      <c r="K170">
        <v>0</v>
      </c>
      <c r="L170">
        <v>12.7</v>
      </c>
      <c r="M170">
        <v>2.9165000000000001</v>
      </c>
      <c r="N170" t="s">
        <v>27</v>
      </c>
      <c r="O170" t="s">
        <v>27</v>
      </c>
      <c r="P170" t="s">
        <v>27</v>
      </c>
      <c r="Q170" t="s">
        <v>27</v>
      </c>
      <c r="R170" t="s">
        <v>27</v>
      </c>
      <c r="S170" t="s">
        <v>27</v>
      </c>
      <c r="T170" t="s">
        <v>27</v>
      </c>
      <c r="U170" t="s">
        <v>27</v>
      </c>
    </row>
    <row r="171" spans="1:22" x14ac:dyDescent="0.2">
      <c r="A171" s="42" t="s">
        <v>525</v>
      </c>
      <c r="B171" s="42" t="s">
        <v>526</v>
      </c>
      <c r="C171" s="42" t="s">
        <v>527</v>
      </c>
      <c r="D171" s="42">
        <v>9</v>
      </c>
      <c r="E171" s="42">
        <v>13</v>
      </c>
      <c r="F171" s="42">
        <v>0</v>
      </c>
      <c r="G171" s="42">
        <v>0</v>
      </c>
      <c r="H171" s="42">
        <v>9</v>
      </c>
      <c r="I171" s="42">
        <v>13</v>
      </c>
      <c r="J171" s="42">
        <v>0</v>
      </c>
      <c r="K171" s="42">
        <v>0</v>
      </c>
      <c r="L171" s="42">
        <v>21.1</v>
      </c>
      <c r="M171" s="42">
        <v>38.081000000000003</v>
      </c>
      <c r="N171" s="42">
        <v>0.89839999999999998</v>
      </c>
      <c r="O171" s="42">
        <v>1.0494000000000001</v>
      </c>
      <c r="P171" s="42" t="s">
        <v>27</v>
      </c>
      <c r="Q171" s="42" t="s">
        <v>27</v>
      </c>
      <c r="R171" s="42">
        <v>0.97975999999999996</v>
      </c>
      <c r="S171" s="42">
        <v>1.0318000000000001</v>
      </c>
      <c r="T171" s="42" t="s">
        <v>27</v>
      </c>
      <c r="U171" s="42" t="s">
        <v>27</v>
      </c>
    </row>
    <row r="172" spans="1:22" x14ac:dyDescent="0.2">
      <c r="A172" t="s">
        <v>528</v>
      </c>
      <c r="B172" t="s">
        <v>529</v>
      </c>
      <c r="C172" t="s">
        <v>530</v>
      </c>
      <c r="D172">
        <v>6</v>
      </c>
      <c r="E172">
        <v>4</v>
      </c>
      <c r="F172">
        <v>1</v>
      </c>
      <c r="G172">
        <v>2</v>
      </c>
      <c r="H172">
        <v>6</v>
      </c>
      <c r="I172">
        <v>4</v>
      </c>
      <c r="J172">
        <v>1</v>
      </c>
      <c r="K172">
        <v>2</v>
      </c>
      <c r="L172">
        <v>1.8</v>
      </c>
      <c r="M172">
        <v>9.3492999999999995</v>
      </c>
      <c r="N172">
        <v>0.58892999999999995</v>
      </c>
      <c r="O172">
        <v>0.67839000000000005</v>
      </c>
      <c r="P172">
        <v>1.0767</v>
      </c>
      <c r="Q172">
        <v>1.0422</v>
      </c>
      <c r="R172">
        <v>0.7329</v>
      </c>
      <c r="S172">
        <v>0.43526999999999999</v>
      </c>
      <c r="T172">
        <v>1.0459000000000001</v>
      </c>
      <c r="U172">
        <v>0.96847000000000005</v>
      </c>
    </row>
    <row r="173" spans="1:22" x14ac:dyDescent="0.2">
      <c r="A173" t="s">
        <v>531</v>
      </c>
      <c r="B173" t="s">
        <v>532</v>
      </c>
      <c r="C173" t="s">
        <v>533</v>
      </c>
      <c r="D173">
        <v>1</v>
      </c>
      <c r="E173">
        <v>1</v>
      </c>
      <c r="F173">
        <v>0</v>
      </c>
      <c r="G173">
        <v>0</v>
      </c>
      <c r="H173">
        <v>1</v>
      </c>
      <c r="I173">
        <v>1</v>
      </c>
      <c r="J173">
        <v>0</v>
      </c>
      <c r="K173">
        <v>0</v>
      </c>
      <c r="L173">
        <v>6.2</v>
      </c>
      <c r="M173">
        <v>11.99</v>
      </c>
      <c r="N173" t="s">
        <v>27</v>
      </c>
      <c r="O173" t="s">
        <v>27</v>
      </c>
      <c r="P173" t="s">
        <v>27</v>
      </c>
      <c r="Q173" t="s">
        <v>27</v>
      </c>
      <c r="R173" t="s">
        <v>27</v>
      </c>
      <c r="S173" t="s">
        <v>27</v>
      </c>
      <c r="T173" t="s">
        <v>27</v>
      </c>
      <c r="U173" t="s">
        <v>27</v>
      </c>
    </row>
    <row r="174" spans="1:22" x14ac:dyDescent="0.2">
      <c r="A174" s="42" t="s">
        <v>534</v>
      </c>
      <c r="B174" s="42" t="s">
        <v>535</v>
      </c>
      <c r="C174" s="42" t="s">
        <v>536</v>
      </c>
      <c r="D174" s="42">
        <v>12</v>
      </c>
      <c r="E174" s="42">
        <v>14</v>
      </c>
      <c r="F174" s="42">
        <v>0</v>
      </c>
      <c r="G174" s="42">
        <v>0</v>
      </c>
      <c r="H174" s="42">
        <v>3</v>
      </c>
      <c r="I174" s="42">
        <v>3</v>
      </c>
      <c r="J174" s="42">
        <v>0</v>
      </c>
      <c r="K174" s="42">
        <v>0</v>
      </c>
      <c r="L174" s="42">
        <v>36.4</v>
      </c>
      <c r="M174" s="42">
        <v>64.344999999999999</v>
      </c>
      <c r="N174" s="42">
        <v>0.84189000000000003</v>
      </c>
      <c r="O174" s="42">
        <v>1.0518000000000001</v>
      </c>
      <c r="P174" s="42" t="s">
        <v>27</v>
      </c>
      <c r="Q174" s="42" t="s">
        <v>27</v>
      </c>
      <c r="R174" s="42">
        <v>0.95960999999999996</v>
      </c>
      <c r="S174" s="42">
        <v>0.93196000000000001</v>
      </c>
      <c r="T174" s="42" t="s">
        <v>27</v>
      </c>
      <c r="U174" s="42" t="s">
        <v>27</v>
      </c>
    </row>
    <row r="175" spans="1:22" x14ac:dyDescent="0.2">
      <c r="A175" t="s">
        <v>537</v>
      </c>
      <c r="B175" t="s">
        <v>538</v>
      </c>
      <c r="C175" t="s">
        <v>539</v>
      </c>
      <c r="D175">
        <v>6</v>
      </c>
      <c r="E175">
        <v>3</v>
      </c>
      <c r="F175">
        <v>0</v>
      </c>
      <c r="G175">
        <v>0</v>
      </c>
      <c r="H175">
        <v>6</v>
      </c>
      <c r="I175">
        <v>3</v>
      </c>
      <c r="J175">
        <v>0</v>
      </c>
      <c r="K175">
        <v>0</v>
      </c>
      <c r="L175">
        <v>11</v>
      </c>
      <c r="M175">
        <v>10.375999999999999</v>
      </c>
      <c r="N175">
        <v>0.70004</v>
      </c>
      <c r="O175">
        <v>0.79142999999999997</v>
      </c>
      <c r="P175" t="s">
        <v>27</v>
      </c>
      <c r="Q175" t="s">
        <v>27</v>
      </c>
      <c r="R175">
        <v>0.83565</v>
      </c>
      <c r="S175">
        <v>0.61041999999999996</v>
      </c>
      <c r="T175" t="s">
        <v>27</v>
      </c>
      <c r="U175" t="s">
        <v>27</v>
      </c>
    </row>
    <row r="176" spans="1:22" x14ac:dyDescent="0.2">
      <c r="A176" s="42" t="s">
        <v>540</v>
      </c>
      <c r="B176" s="42" t="s">
        <v>541</v>
      </c>
      <c r="C176" s="42" t="s">
        <v>542</v>
      </c>
      <c r="D176" s="42">
        <v>11</v>
      </c>
      <c r="E176" s="42">
        <v>12</v>
      </c>
      <c r="F176" s="42">
        <v>0</v>
      </c>
      <c r="G176" s="42">
        <v>0</v>
      </c>
      <c r="H176" s="42">
        <v>11</v>
      </c>
      <c r="I176" s="42">
        <v>12</v>
      </c>
      <c r="J176" s="42">
        <v>0</v>
      </c>
      <c r="K176" s="42">
        <v>0</v>
      </c>
      <c r="L176" s="42">
        <v>36.6</v>
      </c>
      <c r="M176" s="42">
        <v>141.4</v>
      </c>
      <c r="N176" s="42">
        <v>1.0085999999999999</v>
      </c>
      <c r="O176" s="42">
        <v>0.92596999999999996</v>
      </c>
      <c r="P176" s="42" t="s">
        <v>27</v>
      </c>
      <c r="Q176" s="42" t="s">
        <v>27</v>
      </c>
      <c r="R176" s="42">
        <v>0.94918999999999998</v>
      </c>
      <c r="S176" s="42">
        <v>1.0819000000000001</v>
      </c>
      <c r="T176" s="42" t="s">
        <v>27</v>
      </c>
      <c r="U176" s="42" t="s">
        <v>27</v>
      </c>
    </row>
    <row r="177" spans="1:22" x14ac:dyDescent="0.2">
      <c r="A177" t="s">
        <v>543</v>
      </c>
      <c r="B177" t="s">
        <v>544</v>
      </c>
      <c r="C177" t="s">
        <v>545</v>
      </c>
      <c r="D177">
        <v>5</v>
      </c>
      <c r="E177">
        <v>9</v>
      </c>
      <c r="F177">
        <v>0</v>
      </c>
      <c r="G177">
        <v>0</v>
      </c>
      <c r="H177">
        <v>5</v>
      </c>
      <c r="I177">
        <v>9</v>
      </c>
      <c r="J177">
        <v>0</v>
      </c>
      <c r="K177">
        <v>0</v>
      </c>
      <c r="L177">
        <v>21.6</v>
      </c>
      <c r="M177">
        <v>19.407</v>
      </c>
      <c r="N177">
        <v>0.90225999999999995</v>
      </c>
      <c r="O177">
        <v>0.82859000000000005</v>
      </c>
      <c r="P177" t="s">
        <v>27</v>
      </c>
      <c r="Q177" t="s">
        <v>27</v>
      </c>
      <c r="R177">
        <v>1.2278</v>
      </c>
      <c r="S177">
        <v>0.90888999999999998</v>
      </c>
      <c r="T177" t="s">
        <v>27</v>
      </c>
      <c r="U177" t="s">
        <v>27</v>
      </c>
    </row>
    <row r="178" spans="1:22" x14ac:dyDescent="0.2">
      <c r="A178" t="s">
        <v>546</v>
      </c>
      <c r="B178" t="s">
        <v>547</v>
      </c>
      <c r="C178" t="s">
        <v>548</v>
      </c>
      <c r="D178">
        <v>4</v>
      </c>
      <c r="E178">
        <v>6</v>
      </c>
      <c r="F178">
        <v>2</v>
      </c>
      <c r="G178">
        <v>2</v>
      </c>
      <c r="H178">
        <v>4</v>
      </c>
      <c r="I178">
        <v>6</v>
      </c>
      <c r="J178">
        <v>2</v>
      </c>
      <c r="K178">
        <v>2</v>
      </c>
      <c r="L178">
        <v>0.6</v>
      </c>
      <c r="M178">
        <v>8.6254000000000008</v>
      </c>
      <c r="N178">
        <v>1.1175999999999999</v>
      </c>
      <c r="O178">
        <v>0.87714999999999999</v>
      </c>
      <c r="P178" t="s">
        <v>27</v>
      </c>
      <c r="Q178" t="s">
        <v>27</v>
      </c>
      <c r="R178">
        <v>0.94494999999999996</v>
      </c>
      <c r="S178">
        <v>1.3597999999999999</v>
      </c>
      <c r="T178" t="s">
        <v>27</v>
      </c>
      <c r="U178" t="s">
        <v>27</v>
      </c>
    </row>
    <row r="179" spans="1:22" x14ac:dyDescent="0.2">
      <c r="A179" s="42" t="s">
        <v>549</v>
      </c>
      <c r="B179" s="42" t="s">
        <v>550</v>
      </c>
      <c r="C179" s="42" t="s">
        <v>551</v>
      </c>
      <c r="D179" s="42">
        <v>5</v>
      </c>
      <c r="E179" s="42">
        <v>5</v>
      </c>
      <c r="F179" s="42">
        <v>0</v>
      </c>
      <c r="G179" s="42">
        <v>0</v>
      </c>
      <c r="H179" s="42">
        <v>5</v>
      </c>
      <c r="I179" s="42">
        <v>5</v>
      </c>
      <c r="J179" s="42">
        <v>0</v>
      </c>
      <c r="K179" s="42">
        <v>0</v>
      </c>
      <c r="L179" s="42">
        <v>32.4</v>
      </c>
      <c r="M179" s="42">
        <v>37.350999999999999</v>
      </c>
      <c r="N179" s="42">
        <v>0.9889</v>
      </c>
      <c r="O179" s="42">
        <v>1.0024999999999999</v>
      </c>
      <c r="P179" s="42" t="s">
        <v>27</v>
      </c>
      <c r="Q179" s="42" t="s">
        <v>27</v>
      </c>
      <c r="R179" s="42">
        <v>0.84894000000000003</v>
      </c>
      <c r="S179" s="42">
        <v>1.0028999999999999</v>
      </c>
      <c r="T179" s="42" t="s">
        <v>27</v>
      </c>
      <c r="U179" s="42" t="s">
        <v>27</v>
      </c>
    </row>
    <row r="180" spans="1:22" x14ac:dyDescent="0.2">
      <c r="A180" t="s">
        <v>552</v>
      </c>
      <c r="B180" t="s">
        <v>553</v>
      </c>
      <c r="C180" t="s">
        <v>554</v>
      </c>
      <c r="D180">
        <v>1</v>
      </c>
      <c r="E180">
        <v>1</v>
      </c>
      <c r="F180">
        <v>0</v>
      </c>
      <c r="G180">
        <v>0</v>
      </c>
      <c r="H180">
        <v>1</v>
      </c>
      <c r="I180">
        <v>1</v>
      </c>
      <c r="J180">
        <v>0</v>
      </c>
      <c r="K180">
        <v>0</v>
      </c>
      <c r="L180">
        <v>73</v>
      </c>
      <c r="M180">
        <v>4.7228000000000003</v>
      </c>
      <c r="N180" t="s">
        <v>27</v>
      </c>
      <c r="O180" t="s">
        <v>27</v>
      </c>
      <c r="P180" t="s">
        <v>27</v>
      </c>
      <c r="Q180" t="s">
        <v>27</v>
      </c>
      <c r="R180" t="s">
        <v>27</v>
      </c>
      <c r="S180" t="s">
        <v>27</v>
      </c>
      <c r="T180" t="s">
        <v>27</v>
      </c>
      <c r="U180" t="s">
        <v>27</v>
      </c>
    </row>
    <row r="181" spans="1:22" x14ac:dyDescent="0.2">
      <c r="A181" t="s">
        <v>555</v>
      </c>
      <c r="B181" t="s">
        <v>556</v>
      </c>
      <c r="C181" t="s">
        <v>557</v>
      </c>
      <c r="D181">
        <v>1</v>
      </c>
      <c r="E181">
        <v>1</v>
      </c>
      <c r="F181">
        <v>0</v>
      </c>
      <c r="G181">
        <v>0</v>
      </c>
      <c r="H181">
        <v>1</v>
      </c>
      <c r="I181">
        <v>1</v>
      </c>
      <c r="J181">
        <v>0</v>
      </c>
      <c r="K181">
        <v>0</v>
      </c>
      <c r="L181">
        <v>4.7</v>
      </c>
      <c r="M181">
        <v>4.9335000000000004</v>
      </c>
      <c r="N181" t="s">
        <v>27</v>
      </c>
      <c r="O181" t="s">
        <v>27</v>
      </c>
      <c r="P181" t="s">
        <v>27</v>
      </c>
      <c r="Q181" t="s">
        <v>27</v>
      </c>
      <c r="R181" t="s">
        <v>27</v>
      </c>
      <c r="S181" t="s">
        <v>27</v>
      </c>
      <c r="T181" t="s">
        <v>27</v>
      </c>
      <c r="U181" t="s">
        <v>27</v>
      </c>
    </row>
    <row r="182" spans="1:22" x14ac:dyDescent="0.2">
      <c r="A182" t="s">
        <v>558</v>
      </c>
      <c r="B182" t="s">
        <v>559</v>
      </c>
      <c r="C182" t="s">
        <v>560</v>
      </c>
      <c r="D182">
        <v>1</v>
      </c>
      <c r="E182">
        <v>1</v>
      </c>
      <c r="F182">
        <v>0</v>
      </c>
      <c r="G182">
        <v>0</v>
      </c>
      <c r="H182">
        <v>1</v>
      </c>
      <c r="I182">
        <v>1</v>
      </c>
      <c r="J182">
        <v>0</v>
      </c>
      <c r="K182">
        <v>0</v>
      </c>
      <c r="L182">
        <v>7.1</v>
      </c>
      <c r="M182">
        <v>3.1118000000000001</v>
      </c>
      <c r="N182" t="s">
        <v>27</v>
      </c>
      <c r="O182" t="s">
        <v>27</v>
      </c>
      <c r="P182" t="s">
        <v>27</v>
      </c>
      <c r="Q182" t="s">
        <v>27</v>
      </c>
      <c r="R182" t="s">
        <v>27</v>
      </c>
      <c r="S182" t="s">
        <v>27</v>
      </c>
      <c r="T182" t="s">
        <v>27</v>
      </c>
      <c r="U182" t="s">
        <v>27</v>
      </c>
    </row>
    <row r="183" spans="1:22" x14ac:dyDescent="0.2">
      <c r="A183" t="s">
        <v>561</v>
      </c>
      <c r="B183" t="s">
        <v>562</v>
      </c>
      <c r="C183" t="s">
        <v>563</v>
      </c>
      <c r="D183">
        <v>2</v>
      </c>
      <c r="E183">
        <v>1</v>
      </c>
      <c r="F183">
        <v>0</v>
      </c>
      <c r="G183">
        <v>0</v>
      </c>
      <c r="H183">
        <v>2</v>
      </c>
      <c r="I183">
        <v>1</v>
      </c>
      <c r="J183">
        <v>0</v>
      </c>
      <c r="K183">
        <v>0</v>
      </c>
      <c r="L183">
        <v>10.199999999999999</v>
      </c>
      <c r="M183">
        <v>8.1328999999999994</v>
      </c>
      <c r="N183">
        <v>0.45955000000000001</v>
      </c>
      <c r="O183" t="s">
        <v>27</v>
      </c>
      <c r="P183" t="s">
        <v>27</v>
      </c>
      <c r="Q183" t="s">
        <v>27</v>
      </c>
      <c r="R183">
        <v>0.53890000000000005</v>
      </c>
      <c r="S183" t="s">
        <v>27</v>
      </c>
      <c r="T183" t="s">
        <v>27</v>
      </c>
      <c r="U183" t="s">
        <v>27</v>
      </c>
    </row>
    <row r="184" spans="1:22" x14ac:dyDescent="0.2">
      <c r="A184" t="s">
        <v>564</v>
      </c>
      <c r="B184" t="s">
        <v>565</v>
      </c>
      <c r="C184" t="s">
        <v>566</v>
      </c>
      <c r="D184">
        <v>1</v>
      </c>
      <c r="E184">
        <v>2</v>
      </c>
      <c r="F184">
        <v>1</v>
      </c>
      <c r="G184">
        <v>1</v>
      </c>
      <c r="H184">
        <v>1</v>
      </c>
      <c r="I184">
        <v>2</v>
      </c>
      <c r="J184">
        <v>1</v>
      </c>
      <c r="K184">
        <v>1</v>
      </c>
      <c r="L184">
        <v>12.9</v>
      </c>
      <c r="M184">
        <v>8.7264999999999997</v>
      </c>
      <c r="N184" t="s">
        <v>27</v>
      </c>
      <c r="O184">
        <v>1.3083</v>
      </c>
      <c r="P184">
        <v>1.1857</v>
      </c>
      <c r="Q184">
        <v>1.2690999999999999</v>
      </c>
      <c r="R184" t="s">
        <v>27</v>
      </c>
      <c r="S184">
        <v>1.0969</v>
      </c>
      <c r="T184">
        <v>1.0054000000000001</v>
      </c>
      <c r="U184">
        <v>1.0517000000000001</v>
      </c>
    </row>
    <row r="185" spans="1:22" x14ac:dyDescent="0.2">
      <c r="A185" t="s">
        <v>567</v>
      </c>
      <c r="B185" t="s">
        <v>568</v>
      </c>
      <c r="C185" t="s">
        <v>569</v>
      </c>
      <c r="D185">
        <v>15</v>
      </c>
      <c r="E185">
        <v>14</v>
      </c>
      <c r="F185">
        <v>8</v>
      </c>
      <c r="G185">
        <v>11</v>
      </c>
      <c r="H185">
        <v>1</v>
      </c>
      <c r="I185">
        <v>1</v>
      </c>
      <c r="J185">
        <v>0</v>
      </c>
      <c r="K185">
        <v>0</v>
      </c>
      <c r="L185">
        <v>38</v>
      </c>
      <c r="M185">
        <v>2.6412</v>
      </c>
      <c r="N185">
        <v>0.81918999999999997</v>
      </c>
      <c r="O185" t="s">
        <v>27</v>
      </c>
      <c r="P185" t="s">
        <v>27</v>
      </c>
      <c r="Q185" t="s">
        <v>27</v>
      </c>
      <c r="R185">
        <v>0.56613999999999998</v>
      </c>
      <c r="S185" t="s">
        <v>27</v>
      </c>
      <c r="T185" t="s">
        <v>27</v>
      </c>
      <c r="U185" t="s">
        <v>27</v>
      </c>
    </row>
    <row r="186" spans="1:22" x14ac:dyDescent="0.2">
      <c r="A186" t="s">
        <v>570</v>
      </c>
      <c r="B186" t="s">
        <v>571</v>
      </c>
      <c r="C186" t="s">
        <v>572</v>
      </c>
      <c r="D186">
        <v>3</v>
      </c>
      <c r="E186">
        <v>3</v>
      </c>
      <c r="F186">
        <v>0</v>
      </c>
      <c r="G186">
        <v>0</v>
      </c>
      <c r="H186">
        <v>3</v>
      </c>
      <c r="I186">
        <v>3</v>
      </c>
      <c r="J186">
        <v>0</v>
      </c>
      <c r="K186">
        <v>0</v>
      </c>
      <c r="L186">
        <v>19.600000000000001</v>
      </c>
      <c r="M186">
        <v>10.722</v>
      </c>
      <c r="N186">
        <v>1.0283</v>
      </c>
      <c r="O186">
        <v>0.61643000000000003</v>
      </c>
      <c r="P186" t="s">
        <v>27</v>
      </c>
      <c r="Q186" t="s">
        <v>27</v>
      </c>
      <c r="R186">
        <v>0.89927000000000001</v>
      </c>
      <c r="S186">
        <v>1.0879000000000001</v>
      </c>
      <c r="T186" t="s">
        <v>27</v>
      </c>
      <c r="U186" t="s">
        <v>27</v>
      </c>
    </row>
    <row r="187" spans="1:22" x14ac:dyDescent="0.2">
      <c r="A187" t="s">
        <v>573</v>
      </c>
      <c r="B187" t="s">
        <v>574</v>
      </c>
      <c r="C187" t="s">
        <v>575</v>
      </c>
      <c r="D187">
        <v>2</v>
      </c>
      <c r="E187">
        <v>2</v>
      </c>
      <c r="F187">
        <v>0</v>
      </c>
      <c r="G187">
        <v>0</v>
      </c>
      <c r="H187">
        <v>2</v>
      </c>
      <c r="I187">
        <v>2</v>
      </c>
      <c r="J187">
        <v>0</v>
      </c>
      <c r="K187">
        <v>0</v>
      </c>
      <c r="L187">
        <v>3.4</v>
      </c>
      <c r="M187">
        <v>17.73</v>
      </c>
      <c r="N187">
        <v>1.0287999999999999</v>
      </c>
      <c r="O187">
        <v>1.3030999999999999</v>
      </c>
      <c r="P187" t="s">
        <v>27</v>
      </c>
      <c r="Q187" t="s">
        <v>27</v>
      </c>
      <c r="R187">
        <v>1.0673999999999999</v>
      </c>
      <c r="S187">
        <v>1.2015</v>
      </c>
      <c r="T187" t="s">
        <v>27</v>
      </c>
      <c r="U187" t="s">
        <v>27</v>
      </c>
    </row>
    <row r="188" spans="1:22" x14ac:dyDescent="0.2">
      <c r="A188" t="s">
        <v>576</v>
      </c>
      <c r="B188" t="s">
        <v>577</v>
      </c>
      <c r="C188" t="s">
        <v>578</v>
      </c>
      <c r="D188">
        <v>1</v>
      </c>
      <c r="E188">
        <v>2</v>
      </c>
      <c r="F188">
        <v>0</v>
      </c>
      <c r="G188">
        <v>0</v>
      </c>
      <c r="H188">
        <v>1</v>
      </c>
      <c r="I188">
        <v>2</v>
      </c>
      <c r="J188">
        <v>0</v>
      </c>
      <c r="K188">
        <v>0</v>
      </c>
      <c r="L188">
        <v>3.7</v>
      </c>
      <c r="M188">
        <v>5.4184000000000001</v>
      </c>
      <c r="N188" t="s">
        <v>27</v>
      </c>
      <c r="O188">
        <v>1.0407</v>
      </c>
      <c r="P188" t="s">
        <v>27</v>
      </c>
      <c r="Q188" t="s">
        <v>27</v>
      </c>
      <c r="R188" t="s">
        <v>27</v>
      </c>
      <c r="S188">
        <v>0.77520999999999995</v>
      </c>
      <c r="T188" t="s">
        <v>27</v>
      </c>
      <c r="U188" t="s">
        <v>27</v>
      </c>
    </row>
    <row r="189" spans="1:22" x14ac:dyDescent="0.2">
      <c r="A189" t="s">
        <v>579</v>
      </c>
      <c r="B189" t="s">
        <v>580</v>
      </c>
      <c r="C189" t="s">
        <v>581</v>
      </c>
      <c r="D189">
        <v>1</v>
      </c>
      <c r="E189">
        <v>1</v>
      </c>
      <c r="F189">
        <v>0</v>
      </c>
      <c r="G189">
        <v>0</v>
      </c>
      <c r="H189">
        <v>1</v>
      </c>
      <c r="I189">
        <v>1</v>
      </c>
      <c r="J189">
        <v>0</v>
      </c>
      <c r="K189">
        <v>0</v>
      </c>
      <c r="L189">
        <v>4.7</v>
      </c>
      <c r="M189">
        <v>3.8332000000000002</v>
      </c>
      <c r="N189" t="s">
        <v>27</v>
      </c>
      <c r="O189" t="s">
        <v>27</v>
      </c>
      <c r="P189" t="s">
        <v>27</v>
      </c>
      <c r="Q189" t="s">
        <v>27</v>
      </c>
      <c r="R189" t="s">
        <v>27</v>
      </c>
      <c r="S189" t="s">
        <v>27</v>
      </c>
      <c r="T189" t="s">
        <v>27</v>
      </c>
      <c r="U189" t="s">
        <v>27</v>
      </c>
    </row>
    <row r="190" spans="1:22" x14ac:dyDescent="0.2">
      <c r="A190" t="s">
        <v>582</v>
      </c>
      <c r="B190" t="s">
        <v>583</v>
      </c>
      <c r="C190" t="s">
        <v>584</v>
      </c>
      <c r="D190">
        <v>2</v>
      </c>
      <c r="E190">
        <v>2</v>
      </c>
      <c r="F190">
        <v>0</v>
      </c>
      <c r="G190">
        <v>0</v>
      </c>
      <c r="H190">
        <v>2</v>
      </c>
      <c r="I190">
        <v>2</v>
      </c>
      <c r="J190">
        <v>0</v>
      </c>
      <c r="K190">
        <v>0</v>
      </c>
      <c r="L190">
        <v>7.8</v>
      </c>
      <c r="M190">
        <v>3.1576</v>
      </c>
      <c r="N190">
        <v>1.3101</v>
      </c>
      <c r="O190">
        <v>1.2619</v>
      </c>
      <c r="P190" t="s">
        <v>27</v>
      </c>
      <c r="Q190" t="s">
        <v>27</v>
      </c>
      <c r="R190">
        <v>1.3190999999999999</v>
      </c>
      <c r="S190">
        <v>1.1222000000000001</v>
      </c>
      <c r="T190" t="s">
        <v>27</v>
      </c>
      <c r="U190" t="s">
        <v>27</v>
      </c>
    </row>
    <row r="191" spans="1:22" x14ac:dyDescent="0.2">
      <c r="A191" t="s">
        <v>585</v>
      </c>
      <c r="B191" t="s">
        <v>586</v>
      </c>
      <c r="C191" t="s">
        <v>587</v>
      </c>
      <c r="D191">
        <v>1</v>
      </c>
      <c r="E191">
        <v>0</v>
      </c>
      <c r="F191">
        <v>0</v>
      </c>
      <c r="G191">
        <v>0</v>
      </c>
      <c r="H191">
        <v>1</v>
      </c>
      <c r="I191">
        <v>0</v>
      </c>
      <c r="J191">
        <v>0</v>
      </c>
      <c r="K191">
        <v>0</v>
      </c>
      <c r="L191">
        <v>2.5</v>
      </c>
      <c r="M191">
        <v>2.1602999999999999</v>
      </c>
      <c r="N191" t="s">
        <v>27</v>
      </c>
      <c r="O191" t="s">
        <v>27</v>
      </c>
      <c r="P191" t="s">
        <v>27</v>
      </c>
      <c r="Q191" t="s">
        <v>27</v>
      </c>
      <c r="R191" t="s">
        <v>27</v>
      </c>
      <c r="S191" t="s">
        <v>27</v>
      </c>
      <c r="T191" t="s">
        <v>27</v>
      </c>
      <c r="U191" t="s">
        <v>27</v>
      </c>
    </row>
    <row r="192" spans="1:22" hidden="1" x14ac:dyDescent="0.2">
      <c r="A192" t="s">
        <v>588</v>
      </c>
      <c r="C192" t="s">
        <v>589</v>
      </c>
      <c r="D192">
        <v>4</v>
      </c>
      <c r="E192">
        <v>6</v>
      </c>
      <c r="F192">
        <v>3</v>
      </c>
      <c r="G192">
        <v>3</v>
      </c>
      <c r="H192">
        <v>0</v>
      </c>
      <c r="I192">
        <v>1</v>
      </c>
      <c r="J192">
        <v>0</v>
      </c>
      <c r="K192">
        <v>0</v>
      </c>
      <c r="L192">
        <v>68.599999999999994</v>
      </c>
      <c r="M192">
        <v>-2</v>
      </c>
      <c r="N192" t="s">
        <v>27</v>
      </c>
      <c r="O192" t="s">
        <v>27</v>
      </c>
      <c r="P192" t="s">
        <v>27</v>
      </c>
      <c r="Q192" t="s">
        <v>27</v>
      </c>
      <c r="R192" t="s">
        <v>27</v>
      </c>
      <c r="S192" t="s">
        <v>27</v>
      </c>
      <c r="T192" t="s">
        <v>27</v>
      </c>
      <c r="U192" t="s">
        <v>27</v>
      </c>
      <c r="V192" t="s">
        <v>59</v>
      </c>
    </row>
    <row r="193" spans="1:22" x14ac:dyDescent="0.2">
      <c r="A193" s="42" t="s">
        <v>590</v>
      </c>
      <c r="B193" s="42" t="s">
        <v>591</v>
      </c>
      <c r="C193" s="42" t="s">
        <v>592</v>
      </c>
      <c r="D193" s="42">
        <v>7</v>
      </c>
      <c r="E193" s="42">
        <v>7</v>
      </c>
      <c r="F193" s="42">
        <v>4</v>
      </c>
      <c r="G193" s="42">
        <v>8</v>
      </c>
      <c r="H193" s="42">
        <v>6</v>
      </c>
      <c r="I193" s="42">
        <v>6</v>
      </c>
      <c r="J193" s="42">
        <v>2</v>
      </c>
      <c r="K193" s="42">
        <v>6</v>
      </c>
      <c r="L193" s="42">
        <v>14</v>
      </c>
      <c r="M193" s="42">
        <v>41.857999999999997</v>
      </c>
      <c r="N193" s="42">
        <v>0.95648</v>
      </c>
      <c r="O193" s="42">
        <v>1.1391</v>
      </c>
      <c r="P193" s="42">
        <v>0.96052999999999999</v>
      </c>
      <c r="Q193" s="42">
        <v>1.2074</v>
      </c>
      <c r="R193" s="42">
        <v>0.96053999999999995</v>
      </c>
      <c r="S193" s="42">
        <v>0.83159000000000005</v>
      </c>
      <c r="T193" s="42">
        <v>0.95887999999999995</v>
      </c>
      <c r="U193" s="42">
        <v>0.96326999999999996</v>
      </c>
    </row>
    <row r="194" spans="1:22" x14ac:dyDescent="0.2">
      <c r="A194" s="42" t="s">
        <v>593</v>
      </c>
      <c r="B194" s="42" t="s">
        <v>594</v>
      </c>
      <c r="C194" s="42" t="s">
        <v>595</v>
      </c>
      <c r="D194" s="42">
        <v>12</v>
      </c>
      <c r="E194" s="42">
        <v>11</v>
      </c>
      <c r="F194" s="42">
        <v>0</v>
      </c>
      <c r="G194" s="42">
        <v>0</v>
      </c>
      <c r="H194" s="42">
        <v>12</v>
      </c>
      <c r="I194" s="42">
        <v>11</v>
      </c>
      <c r="J194" s="42">
        <v>0</v>
      </c>
      <c r="K194" s="42">
        <v>0</v>
      </c>
      <c r="L194" s="42">
        <v>38.299999999999997</v>
      </c>
      <c r="M194" s="42">
        <v>70.915999999999997</v>
      </c>
      <c r="N194" s="42">
        <v>2.2892999999999999</v>
      </c>
      <c r="O194" s="42">
        <v>1.0589999999999999</v>
      </c>
      <c r="P194" s="42" t="s">
        <v>27</v>
      </c>
      <c r="Q194" s="42" t="s">
        <v>27</v>
      </c>
      <c r="R194" s="42">
        <v>1.0671999999999999</v>
      </c>
      <c r="S194" s="42">
        <v>2.2025999999999999</v>
      </c>
      <c r="T194" s="42" t="s">
        <v>27</v>
      </c>
      <c r="U194" s="42" t="s">
        <v>27</v>
      </c>
    </row>
    <row r="195" spans="1:22" x14ac:dyDescent="0.2">
      <c r="A195" t="s">
        <v>596</v>
      </c>
      <c r="B195" t="s">
        <v>597</v>
      </c>
      <c r="C195" t="s">
        <v>598</v>
      </c>
      <c r="D195">
        <v>5</v>
      </c>
      <c r="E195">
        <v>6</v>
      </c>
      <c r="F195">
        <v>0</v>
      </c>
      <c r="G195">
        <v>0</v>
      </c>
      <c r="H195">
        <v>5</v>
      </c>
      <c r="I195">
        <v>6</v>
      </c>
      <c r="J195">
        <v>0</v>
      </c>
      <c r="K195">
        <v>0</v>
      </c>
      <c r="L195">
        <v>15.2</v>
      </c>
      <c r="M195">
        <v>24.812999999999999</v>
      </c>
      <c r="N195">
        <v>1.0167999999999999</v>
      </c>
      <c r="O195">
        <v>1.2001999999999999</v>
      </c>
      <c r="P195" t="s">
        <v>27</v>
      </c>
      <c r="Q195" t="s">
        <v>27</v>
      </c>
      <c r="R195">
        <v>1.1746000000000001</v>
      </c>
      <c r="S195">
        <v>0.71721999999999997</v>
      </c>
      <c r="T195" t="s">
        <v>27</v>
      </c>
      <c r="U195" t="s">
        <v>27</v>
      </c>
    </row>
    <row r="196" spans="1:22" x14ac:dyDescent="0.2">
      <c r="A196" t="s">
        <v>599</v>
      </c>
      <c r="B196" t="s">
        <v>600</v>
      </c>
      <c r="C196" t="s">
        <v>601</v>
      </c>
      <c r="D196">
        <v>1</v>
      </c>
      <c r="E196">
        <v>2</v>
      </c>
      <c r="F196">
        <v>0</v>
      </c>
      <c r="G196">
        <v>0</v>
      </c>
      <c r="H196">
        <v>1</v>
      </c>
      <c r="I196">
        <v>2</v>
      </c>
      <c r="J196">
        <v>0</v>
      </c>
      <c r="K196">
        <v>0</v>
      </c>
      <c r="L196">
        <v>14.7</v>
      </c>
      <c r="M196">
        <v>4.1473000000000004</v>
      </c>
      <c r="N196" t="s">
        <v>27</v>
      </c>
      <c r="O196">
        <v>0.87817999999999996</v>
      </c>
      <c r="P196" t="s">
        <v>27</v>
      </c>
      <c r="Q196" t="s">
        <v>27</v>
      </c>
      <c r="R196" t="s">
        <v>27</v>
      </c>
      <c r="S196">
        <v>1.1000000000000001</v>
      </c>
      <c r="T196" t="s">
        <v>27</v>
      </c>
      <c r="U196" t="s">
        <v>27</v>
      </c>
    </row>
    <row r="197" spans="1:22" x14ac:dyDescent="0.2">
      <c r="A197" t="s">
        <v>602</v>
      </c>
      <c r="B197" t="s">
        <v>603</v>
      </c>
      <c r="C197" t="s">
        <v>604</v>
      </c>
      <c r="D197">
        <v>6</v>
      </c>
      <c r="E197">
        <v>4</v>
      </c>
      <c r="F197">
        <v>0</v>
      </c>
      <c r="G197">
        <v>0</v>
      </c>
      <c r="H197">
        <v>6</v>
      </c>
      <c r="I197">
        <v>4</v>
      </c>
      <c r="J197">
        <v>0</v>
      </c>
      <c r="K197">
        <v>0</v>
      </c>
      <c r="L197">
        <v>19.3</v>
      </c>
      <c r="M197">
        <v>22.36</v>
      </c>
      <c r="N197">
        <v>1.0545</v>
      </c>
      <c r="O197">
        <v>1.1454</v>
      </c>
      <c r="P197" t="s">
        <v>27</v>
      </c>
      <c r="Q197" t="s">
        <v>27</v>
      </c>
      <c r="R197">
        <v>1.3419000000000001</v>
      </c>
      <c r="S197">
        <v>1.1658999999999999</v>
      </c>
      <c r="T197" t="s">
        <v>27</v>
      </c>
      <c r="U197" t="s">
        <v>27</v>
      </c>
    </row>
    <row r="198" spans="1:22" x14ac:dyDescent="0.2">
      <c r="A198" s="42" t="s">
        <v>605</v>
      </c>
      <c r="B198" s="42" t="s">
        <v>606</v>
      </c>
      <c r="C198" s="42" t="s">
        <v>607</v>
      </c>
      <c r="D198" s="42">
        <v>18</v>
      </c>
      <c r="E198" s="42">
        <v>19</v>
      </c>
      <c r="F198" s="42">
        <v>3</v>
      </c>
      <c r="G198" s="42">
        <v>5</v>
      </c>
      <c r="H198" s="42">
        <v>18</v>
      </c>
      <c r="I198" s="42">
        <v>19</v>
      </c>
      <c r="J198" s="42">
        <v>3</v>
      </c>
      <c r="K198" s="42">
        <v>5</v>
      </c>
      <c r="L198" s="42">
        <v>68.8</v>
      </c>
      <c r="M198" s="42">
        <v>323.31</v>
      </c>
      <c r="N198" s="42">
        <v>0.92728999999999995</v>
      </c>
      <c r="O198" s="42">
        <v>0.96252000000000004</v>
      </c>
      <c r="P198" s="42">
        <v>2.4045999999999998</v>
      </c>
      <c r="Q198" s="42">
        <v>1.5319</v>
      </c>
      <c r="R198" s="42">
        <v>0.99814000000000003</v>
      </c>
      <c r="S198" s="42">
        <v>1.0069999999999999</v>
      </c>
      <c r="T198" s="42">
        <v>0.93694999999999995</v>
      </c>
      <c r="U198" s="42">
        <v>1.9497</v>
      </c>
    </row>
    <row r="199" spans="1:22" x14ac:dyDescent="0.2">
      <c r="A199" t="s">
        <v>608</v>
      </c>
      <c r="B199" t="s">
        <v>609</v>
      </c>
      <c r="C199" t="s">
        <v>610</v>
      </c>
      <c r="D199">
        <v>2</v>
      </c>
      <c r="E199">
        <v>2</v>
      </c>
      <c r="F199">
        <v>1</v>
      </c>
      <c r="G199">
        <v>1</v>
      </c>
      <c r="H199">
        <v>2</v>
      </c>
      <c r="I199">
        <v>2</v>
      </c>
      <c r="J199">
        <v>1</v>
      </c>
      <c r="K199">
        <v>1</v>
      </c>
      <c r="L199">
        <v>0.7</v>
      </c>
      <c r="M199">
        <v>4.1231999999999998</v>
      </c>
      <c r="N199" t="s">
        <v>27</v>
      </c>
      <c r="O199" t="s">
        <v>27</v>
      </c>
      <c r="P199">
        <v>1.0787</v>
      </c>
      <c r="Q199">
        <v>0.93735000000000002</v>
      </c>
      <c r="R199" t="s">
        <v>27</v>
      </c>
      <c r="S199" t="s">
        <v>27</v>
      </c>
      <c r="T199">
        <v>0.96301000000000003</v>
      </c>
      <c r="U199">
        <v>0.99375999999999998</v>
      </c>
    </row>
    <row r="200" spans="1:22" x14ac:dyDescent="0.2">
      <c r="A200" s="42" t="s">
        <v>611</v>
      </c>
      <c r="B200" s="42" t="s">
        <v>612</v>
      </c>
      <c r="C200" s="42" t="s">
        <v>613</v>
      </c>
      <c r="D200" s="42">
        <v>6</v>
      </c>
      <c r="E200" s="42">
        <v>4</v>
      </c>
      <c r="F200" s="42">
        <v>0</v>
      </c>
      <c r="G200" s="42">
        <v>0</v>
      </c>
      <c r="H200" s="42">
        <v>6</v>
      </c>
      <c r="I200" s="42">
        <v>4</v>
      </c>
      <c r="J200" s="42">
        <v>0</v>
      </c>
      <c r="K200" s="42">
        <v>0</v>
      </c>
      <c r="L200" s="42">
        <v>32.4</v>
      </c>
      <c r="M200" s="42">
        <v>73.747</v>
      </c>
      <c r="N200" s="42">
        <v>0.66279999999999994</v>
      </c>
      <c r="O200" s="42">
        <v>0.94133</v>
      </c>
      <c r="P200" s="42" t="s">
        <v>27</v>
      </c>
      <c r="Q200" s="42" t="s">
        <v>27</v>
      </c>
      <c r="R200" s="42">
        <v>0.65327999999999997</v>
      </c>
      <c r="S200" s="42">
        <v>0.99334999999999996</v>
      </c>
      <c r="T200" s="42" t="s">
        <v>27</v>
      </c>
      <c r="U200" s="42" t="s">
        <v>27</v>
      </c>
    </row>
    <row r="201" spans="1:22" x14ac:dyDescent="0.2">
      <c r="A201" t="s">
        <v>614</v>
      </c>
      <c r="B201" t="s">
        <v>615</v>
      </c>
      <c r="C201" t="s">
        <v>616</v>
      </c>
      <c r="D201">
        <v>3</v>
      </c>
      <c r="E201">
        <v>3</v>
      </c>
      <c r="F201">
        <v>1</v>
      </c>
      <c r="G201">
        <v>1</v>
      </c>
      <c r="H201">
        <v>3</v>
      </c>
      <c r="I201">
        <v>3</v>
      </c>
      <c r="J201">
        <v>1</v>
      </c>
      <c r="K201">
        <v>1</v>
      </c>
      <c r="L201">
        <v>11</v>
      </c>
      <c r="M201">
        <v>8.7146000000000008</v>
      </c>
      <c r="N201">
        <v>0.98734</v>
      </c>
      <c r="O201">
        <v>1.0035000000000001</v>
      </c>
      <c r="P201">
        <v>1.288</v>
      </c>
      <c r="Q201" t="s">
        <v>27</v>
      </c>
      <c r="R201">
        <v>0.89212999999999998</v>
      </c>
      <c r="S201">
        <v>1.2625999999999999</v>
      </c>
      <c r="T201">
        <v>1.2150000000000001</v>
      </c>
      <c r="U201" t="s">
        <v>27</v>
      </c>
    </row>
    <row r="202" spans="1:22" x14ac:dyDescent="0.2">
      <c r="A202" t="s">
        <v>617</v>
      </c>
      <c r="B202" t="s">
        <v>618</v>
      </c>
      <c r="C202" t="s">
        <v>619</v>
      </c>
      <c r="D202">
        <v>2</v>
      </c>
      <c r="E202">
        <v>2</v>
      </c>
      <c r="F202">
        <v>0</v>
      </c>
      <c r="G202">
        <v>0</v>
      </c>
      <c r="H202">
        <v>2</v>
      </c>
      <c r="I202">
        <v>2</v>
      </c>
      <c r="J202">
        <v>0</v>
      </c>
      <c r="K202">
        <v>0</v>
      </c>
      <c r="L202">
        <v>14.7</v>
      </c>
      <c r="M202">
        <v>5.3929999999999998</v>
      </c>
      <c r="N202">
        <v>1.1172</v>
      </c>
      <c r="O202">
        <v>0.83682000000000001</v>
      </c>
      <c r="P202" t="s">
        <v>27</v>
      </c>
      <c r="Q202" t="s">
        <v>27</v>
      </c>
      <c r="R202">
        <v>0.84313000000000005</v>
      </c>
      <c r="S202">
        <v>0.81608999999999998</v>
      </c>
      <c r="T202" t="s">
        <v>27</v>
      </c>
      <c r="U202" t="s">
        <v>27</v>
      </c>
    </row>
    <row r="203" spans="1:22" x14ac:dyDescent="0.2">
      <c r="A203" s="42" t="s">
        <v>620</v>
      </c>
      <c r="B203" s="42" t="s">
        <v>621</v>
      </c>
      <c r="C203" s="42" t="s">
        <v>622</v>
      </c>
      <c r="D203" s="42">
        <v>33</v>
      </c>
      <c r="E203" s="42">
        <v>30</v>
      </c>
      <c r="F203" s="42">
        <v>9</v>
      </c>
      <c r="G203" s="42">
        <v>10</v>
      </c>
      <c r="H203" s="42">
        <v>33</v>
      </c>
      <c r="I203" s="42">
        <v>30</v>
      </c>
      <c r="J203" s="42">
        <v>9</v>
      </c>
      <c r="K203" s="42">
        <v>10</v>
      </c>
      <c r="L203" s="42">
        <v>46</v>
      </c>
      <c r="M203" s="42">
        <v>146.1</v>
      </c>
      <c r="N203" s="42">
        <v>0.73165999999999998</v>
      </c>
      <c r="O203" s="42">
        <v>1.3847</v>
      </c>
      <c r="P203" s="42">
        <v>0.80264000000000002</v>
      </c>
      <c r="Q203" s="42">
        <v>0.95489000000000002</v>
      </c>
      <c r="R203" s="42">
        <v>1.3051999999999999</v>
      </c>
      <c r="S203" s="42">
        <v>0.61094999999999999</v>
      </c>
      <c r="T203" s="42">
        <v>1.1422000000000001</v>
      </c>
      <c r="U203" s="42">
        <v>0.78437000000000001</v>
      </c>
    </row>
    <row r="204" spans="1:22" x14ac:dyDescent="0.2">
      <c r="A204" s="42" t="s">
        <v>623</v>
      </c>
      <c r="B204" s="42" t="s">
        <v>624</v>
      </c>
      <c r="C204" s="42" t="s">
        <v>625</v>
      </c>
      <c r="D204" s="42">
        <v>8</v>
      </c>
      <c r="E204" s="42">
        <v>8</v>
      </c>
      <c r="F204" s="42">
        <v>1</v>
      </c>
      <c r="G204" s="42">
        <v>1</v>
      </c>
      <c r="H204" s="42">
        <v>8</v>
      </c>
      <c r="I204" s="42">
        <v>8</v>
      </c>
      <c r="J204" s="42">
        <v>1</v>
      </c>
      <c r="K204" s="42">
        <v>1</v>
      </c>
      <c r="L204" s="42">
        <v>42.9</v>
      </c>
      <c r="M204" s="42">
        <v>90.438000000000002</v>
      </c>
      <c r="N204" s="42">
        <v>1.1319999999999999</v>
      </c>
      <c r="O204" s="42">
        <v>1.105</v>
      </c>
      <c r="P204" s="42" t="s">
        <v>27</v>
      </c>
      <c r="Q204" s="42" t="s">
        <v>27</v>
      </c>
      <c r="R204" s="42">
        <v>1.0561</v>
      </c>
      <c r="S204" s="42">
        <v>1.083</v>
      </c>
      <c r="T204" s="42" t="s">
        <v>27</v>
      </c>
      <c r="U204" s="42" t="s">
        <v>27</v>
      </c>
    </row>
    <row r="205" spans="1:22" x14ac:dyDescent="0.2">
      <c r="A205" t="s">
        <v>626</v>
      </c>
      <c r="B205" t="s">
        <v>627</v>
      </c>
      <c r="C205" t="s">
        <v>628</v>
      </c>
      <c r="D205">
        <v>4</v>
      </c>
      <c r="E205">
        <v>2</v>
      </c>
      <c r="F205">
        <v>0</v>
      </c>
      <c r="G205">
        <v>0</v>
      </c>
      <c r="H205">
        <v>4</v>
      </c>
      <c r="I205">
        <v>2</v>
      </c>
      <c r="J205">
        <v>0</v>
      </c>
      <c r="K205">
        <v>0</v>
      </c>
      <c r="L205">
        <v>5.4</v>
      </c>
      <c r="M205">
        <v>12.305</v>
      </c>
      <c r="N205">
        <v>0.96699000000000002</v>
      </c>
      <c r="O205">
        <v>1.3315999999999999</v>
      </c>
      <c r="P205" t="s">
        <v>27</v>
      </c>
      <c r="Q205" t="s">
        <v>27</v>
      </c>
      <c r="R205">
        <v>1.1702999999999999</v>
      </c>
      <c r="S205">
        <v>0.87655000000000005</v>
      </c>
      <c r="T205" t="s">
        <v>27</v>
      </c>
      <c r="U205" t="s">
        <v>27</v>
      </c>
    </row>
    <row r="206" spans="1:22" x14ac:dyDescent="0.2">
      <c r="A206" t="s">
        <v>629</v>
      </c>
      <c r="B206" t="s">
        <v>630</v>
      </c>
      <c r="C206" t="s">
        <v>631</v>
      </c>
      <c r="D206">
        <v>1</v>
      </c>
      <c r="E206">
        <v>1</v>
      </c>
      <c r="F206">
        <v>0</v>
      </c>
      <c r="G206">
        <v>0</v>
      </c>
      <c r="H206">
        <v>1</v>
      </c>
      <c r="I206">
        <v>1</v>
      </c>
      <c r="J206">
        <v>0</v>
      </c>
      <c r="K206">
        <v>0</v>
      </c>
      <c r="L206">
        <v>22</v>
      </c>
      <c r="M206">
        <v>24.756</v>
      </c>
      <c r="N206" t="s">
        <v>27</v>
      </c>
      <c r="O206" t="s">
        <v>27</v>
      </c>
      <c r="P206" t="s">
        <v>27</v>
      </c>
      <c r="Q206" t="s">
        <v>27</v>
      </c>
      <c r="R206" t="s">
        <v>27</v>
      </c>
      <c r="S206" t="s">
        <v>27</v>
      </c>
      <c r="T206" t="s">
        <v>27</v>
      </c>
      <c r="U206" t="s">
        <v>27</v>
      </c>
    </row>
    <row r="207" spans="1:22" x14ac:dyDescent="0.2">
      <c r="A207" s="42" t="s">
        <v>632</v>
      </c>
      <c r="B207" s="42" t="s">
        <v>633</v>
      </c>
      <c r="C207" s="42" t="s">
        <v>634</v>
      </c>
      <c r="D207" s="42">
        <v>19</v>
      </c>
      <c r="E207" s="42">
        <v>18</v>
      </c>
      <c r="F207" s="42">
        <v>0</v>
      </c>
      <c r="G207" s="42">
        <v>0</v>
      </c>
      <c r="H207" s="42">
        <v>1</v>
      </c>
      <c r="I207" s="42">
        <v>1</v>
      </c>
      <c r="J207" s="42">
        <v>0</v>
      </c>
      <c r="K207" s="42">
        <v>0</v>
      </c>
      <c r="L207" s="42">
        <v>42.3</v>
      </c>
      <c r="M207" s="42">
        <v>155.79</v>
      </c>
      <c r="N207" s="42">
        <v>1.0622</v>
      </c>
      <c r="O207" s="42">
        <v>1.0545</v>
      </c>
      <c r="P207" s="42" t="s">
        <v>27</v>
      </c>
      <c r="Q207" s="42" t="s">
        <v>27</v>
      </c>
      <c r="R207" s="42">
        <v>1.0119</v>
      </c>
      <c r="S207" s="42">
        <v>1.075</v>
      </c>
      <c r="T207" s="42" t="s">
        <v>27</v>
      </c>
      <c r="U207" s="42" t="s">
        <v>27</v>
      </c>
    </row>
    <row r="208" spans="1:22" hidden="1" x14ac:dyDescent="0.2">
      <c r="A208" t="s">
        <v>635</v>
      </c>
      <c r="B208" t="s">
        <v>636</v>
      </c>
      <c r="C208" t="s">
        <v>637</v>
      </c>
      <c r="D208">
        <v>1</v>
      </c>
      <c r="E208">
        <v>0</v>
      </c>
      <c r="F208">
        <v>0</v>
      </c>
      <c r="G208">
        <v>0</v>
      </c>
      <c r="H208">
        <v>1</v>
      </c>
      <c r="I208">
        <v>0</v>
      </c>
      <c r="J208">
        <v>0</v>
      </c>
      <c r="K208">
        <v>0</v>
      </c>
      <c r="L208">
        <v>10.1</v>
      </c>
      <c r="M208">
        <v>-2</v>
      </c>
      <c r="N208" t="s">
        <v>27</v>
      </c>
      <c r="O208" t="s">
        <v>27</v>
      </c>
      <c r="P208" t="s">
        <v>27</v>
      </c>
      <c r="Q208" t="s">
        <v>27</v>
      </c>
      <c r="R208" t="s">
        <v>27</v>
      </c>
      <c r="S208" t="s">
        <v>27</v>
      </c>
      <c r="T208" t="s">
        <v>27</v>
      </c>
      <c r="U208" t="s">
        <v>27</v>
      </c>
      <c r="V208" t="s">
        <v>59</v>
      </c>
    </row>
    <row r="209" spans="1:21" x14ac:dyDescent="0.2">
      <c r="A209" s="42" t="s">
        <v>638</v>
      </c>
      <c r="B209" s="42" t="s">
        <v>639</v>
      </c>
      <c r="C209" s="42" t="s">
        <v>640</v>
      </c>
      <c r="D209" s="42">
        <v>28</v>
      </c>
      <c r="E209" s="42">
        <v>24</v>
      </c>
      <c r="F209" s="42">
        <v>0</v>
      </c>
      <c r="G209" s="42">
        <v>0</v>
      </c>
      <c r="H209" s="42">
        <v>18</v>
      </c>
      <c r="I209" s="42">
        <v>15</v>
      </c>
      <c r="J209" s="42">
        <v>0</v>
      </c>
      <c r="K209" s="42">
        <v>0</v>
      </c>
      <c r="L209" s="42">
        <v>23.7</v>
      </c>
      <c r="M209" s="42">
        <v>154.43</v>
      </c>
      <c r="N209" s="42">
        <v>0.91644999999999999</v>
      </c>
      <c r="O209" s="42">
        <v>1.0886</v>
      </c>
      <c r="P209" s="42" t="s">
        <v>27</v>
      </c>
      <c r="Q209" s="42" t="s">
        <v>27</v>
      </c>
      <c r="R209" s="42">
        <v>1.1226</v>
      </c>
      <c r="S209" s="42">
        <v>0.92342000000000002</v>
      </c>
      <c r="T209" s="42" t="s">
        <v>27</v>
      </c>
      <c r="U209" s="42" t="s">
        <v>27</v>
      </c>
    </row>
    <row r="210" spans="1:21" x14ac:dyDescent="0.2">
      <c r="A210" t="s">
        <v>641</v>
      </c>
      <c r="B210" t="s">
        <v>642</v>
      </c>
      <c r="C210" t="s">
        <v>643</v>
      </c>
      <c r="D210">
        <v>1</v>
      </c>
      <c r="E210">
        <v>0</v>
      </c>
      <c r="F210">
        <v>0</v>
      </c>
      <c r="G210">
        <v>2</v>
      </c>
      <c r="H210">
        <v>1</v>
      </c>
      <c r="I210">
        <v>0</v>
      </c>
      <c r="J210">
        <v>0</v>
      </c>
      <c r="K210">
        <v>2</v>
      </c>
      <c r="L210">
        <v>11.3</v>
      </c>
      <c r="M210">
        <v>6.5640999999999998</v>
      </c>
      <c r="N210" t="s">
        <v>27</v>
      </c>
      <c r="O210" t="s">
        <v>27</v>
      </c>
      <c r="P210" t="s">
        <v>27</v>
      </c>
      <c r="Q210">
        <v>0.78327999999999998</v>
      </c>
      <c r="R210" t="s">
        <v>27</v>
      </c>
      <c r="S210" t="s">
        <v>27</v>
      </c>
      <c r="T210" t="s">
        <v>27</v>
      </c>
      <c r="U210">
        <v>1.3666</v>
      </c>
    </row>
    <row r="211" spans="1:21" x14ac:dyDescent="0.2">
      <c r="A211" t="s">
        <v>644</v>
      </c>
      <c r="B211" t="s">
        <v>645</v>
      </c>
      <c r="C211" t="s">
        <v>646</v>
      </c>
      <c r="D211">
        <v>1</v>
      </c>
      <c r="E211">
        <v>2</v>
      </c>
      <c r="F211">
        <v>0</v>
      </c>
      <c r="G211">
        <v>0</v>
      </c>
      <c r="H211">
        <v>1</v>
      </c>
      <c r="I211">
        <v>1</v>
      </c>
      <c r="J211">
        <v>0</v>
      </c>
      <c r="K211">
        <v>0</v>
      </c>
      <c r="L211">
        <v>27.7</v>
      </c>
      <c r="M211">
        <v>2.274</v>
      </c>
      <c r="N211">
        <v>1.4504999999999999</v>
      </c>
      <c r="O211">
        <v>0.61699000000000004</v>
      </c>
      <c r="P211" t="s">
        <v>27</v>
      </c>
      <c r="Q211" t="s">
        <v>27</v>
      </c>
      <c r="R211">
        <v>1.3755999999999999</v>
      </c>
      <c r="S211">
        <v>1.3587</v>
      </c>
      <c r="T211" t="s">
        <v>27</v>
      </c>
      <c r="U211" t="s">
        <v>27</v>
      </c>
    </row>
    <row r="212" spans="1:21" x14ac:dyDescent="0.2">
      <c r="A212" t="s">
        <v>647</v>
      </c>
      <c r="B212" t="s">
        <v>648</v>
      </c>
      <c r="C212" t="s">
        <v>649</v>
      </c>
      <c r="D212">
        <v>2</v>
      </c>
      <c r="E212">
        <v>1</v>
      </c>
      <c r="F212">
        <v>0</v>
      </c>
      <c r="G212">
        <v>0</v>
      </c>
      <c r="H212">
        <v>2</v>
      </c>
      <c r="I212">
        <v>0</v>
      </c>
      <c r="J212">
        <v>0</v>
      </c>
      <c r="K212">
        <v>0</v>
      </c>
      <c r="L212">
        <v>8.5</v>
      </c>
      <c r="M212">
        <v>3.3090000000000002</v>
      </c>
      <c r="N212">
        <v>1.948</v>
      </c>
      <c r="O212" t="s">
        <v>27</v>
      </c>
      <c r="P212" t="s">
        <v>27</v>
      </c>
      <c r="Q212" t="s">
        <v>27</v>
      </c>
      <c r="R212">
        <v>1.4287000000000001</v>
      </c>
      <c r="S212" t="s">
        <v>27</v>
      </c>
      <c r="T212" t="s">
        <v>27</v>
      </c>
      <c r="U212" t="s">
        <v>27</v>
      </c>
    </row>
    <row r="213" spans="1:21" x14ac:dyDescent="0.2">
      <c r="A213" s="42" t="s">
        <v>650</v>
      </c>
      <c r="B213" s="42" t="s">
        <v>651</v>
      </c>
      <c r="C213" s="42" t="s">
        <v>652</v>
      </c>
      <c r="D213" s="42">
        <v>7</v>
      </c>
      <c r="E213" s="42">
        <v>7</v>
      </c>
      <c r="F213" s="42">
        <v>1</v>
      </c>
      <c r="G213" s="42">
        <v>0</v>
      </c>
      <c r="H213" s="42">
        <v>5</v>
      </c>
      <c r="I213" s="42">
        <v>6</v>
      </c>
      <c r="J213" s="42">
        <v>1</v>
      </c>
      <c r="K213" s="42">
        <v>0</v>
      </c>
      <c r="L213" s="42">
        <v>60.8</v>
      </c>
      <c r="M213" s="42">
        <v>220.67</v>
      </c>
      <c r="N213" s="42">
        <v>0.94826999999999995</v>
      </c>
      <c r="O213" s="42">
        <v>1.0572999999999999</v>
      </c>
      <c r="P213" s="42" t="s">
        <v>27</v>
      </c>
      <c r="Q213" s="42" t="s">
        <v>27</v>
      </c>
      <c r="R213" s="42">
        <v>0.99280999999999997</v>
      </c>
      <c r="S213" s="42">
        <v>1.0085999999999999</v>
      </c>
      <c r="T213" s="42" t="s">
        <v>27</v>
      </c>
      <c r="U213" s="42" t="s">
        <v>27</v>
      </c>
    </row>
    <row r="214" spans="1:21" x14ac:dyDescent="0.2">
      <c r="A214" t="s">
        <v>653</v>
      </c>
      <c r="B214" t="s">
        <v>654</v>
      </c>
      <c r="C214" t="s">
        <v>655</v>
      </c>
      <c r="D214">
        <v>1</v>
      </c>
      <c r="E214">
        <v>2</v>
      </c>
      <c r="F214">
        <v>0</v>
      </c>
      <c r="G214">
        <v>0</v>
      </c>
      <c r="H214">
        <v>1</v>
      </c>
      <c r="I214">
        <v>2</v>
      </c>
      <c r="J214">
        <v>0</v>
      </c>
      <c r="K214">
        <v>0</v>
      </c>
      <c r="L214">
        <v>9</v>
      </c>
      <c r="M214">
        <v>5.4747000000000003</v>
      </c>
      <c r="N214" t="s">
        <v>27</v>
      </c>
      <c r="O214">
        <v>1.0607</v>
      </c>
      <c r="P214" t="s">
        <v>27</v>
      </c>
      <c r="Q214" t="s">
        <v>27</v>
      </c>
      <c r="R214" t="s">
        <v>27</v>
      </c>
      <c r="S214">
        <v>1.2544999999999999</v>
      </c>
      <c r="T214" t="s">
        <v>27</v>
      </c>
      <c r="U214" t="s">
        <v>27</v>
      </c>
    </row>
    <row r="215" spans="1:21" x14ac:dyDescent="0.2">
      <c r="A215" s="42" t="s">
        <v>656</v>
      </c>
      <c r="B215" s="42" t="s">
        <v>657</v>
      </c>
      <c r="C215" s="42" t="s">
        <v>658</v>
      </c>
      <c r="D215" s="42">
        <v>12</v>
      </c>
      <c r="E215" s="42">
        <v>13</v>
      </c>
      <c r="F215" s="42">
        <v>0</v>
      </c>
      <c r="G215" s="42">
        <v>0</v>
      </c>
      <c r="H215" s="42">
        <v>12</v>
      </c>
      <c r="I215" s="42">
        <v>13</v>
      </c>
      <c r="J215" s="42">
        <v>0</v>
      </c>
      <c r="K215" s="42">
        <v>0</v>
      </c>
      <c r="L215" s="42">
        <v>42.8</v>
      </c>
      <c r="M215" s="42">
        <v>323.31</v>
      </c>
      <c r="N215" s="42">
        <v>1.0533999999999999</v>
      </c>
      <c r="O215" s="42">
        <v>1.0859000000000001</v>
      </c>
      <c r="P215" s="42" t="s">
        <v>27</v>
      </c>
      <c r="Q215" s="42" t="s">
        <v>27</v>
      </c>
      <c r="R215" s="42">
        <v>0.95511000000000001</v>
      </c>
      <c r="S215" s="42">
        <v>1.0326</v>
      </c>
      <c r="T215" s="42" t="s">
        <v>27</v>
      </c>
      <c r="U215" s="42" t="s">
        <v>27</v>
      </c>
    </row>
    <row r="216" spans="1:21" x14ac:dyDescent="0.2">
      <c r="A216" t="s">
        <v>659</v>
      </c>
      <c r="B216" t="s">
        <v>660</v>
      </c>
      <c r="C216" t="s">
        <v>661</v>
      </c>
      <c r="D216">
        <v>1</v>
      </c>
      <c r="E216">
        <v>1</v>
      </c>
      <c r="F216">
        <v>0</v>
      </c>
      <c r="G216">
        <v>0</v>
      </c>
      <c r="H216">
        <v>1</v>
      </c>
      <c r="I216">
        <v>1</v>
      </c>
      <c r="J216">
        <v>0</v>
      </c>
      <c r="K216">
        <v>0</v>
      </c>
      <c r="L216">
        <v>3.9</v>
      </c>
      <c r="M216">
        <v>2.6113</v>
      </c>
      <c r="N216" t="s">
        <v>27</v>
      </c>
      <c r="O216" t="s">
        <v>27</v>
      </c>
      <c r="P216" t="s">
        <v>27</v>
      </c>
      <c r="Q216" t="s">
        <v>27</v>
      </c>
      <c r="R216" t="s">
        <v>27</v>
      </c>
      <c r="S216" t="s">
        <v>27</v>
      </c>
      <c r="T216" t="s">
        <v>27</v>
      </c>
      <c r="U216" t="s">
        <v>27</v>
      </c>
    </row>
    <row r="217" spans="1:21" x14ac:dyDescent="0.2">
      <c r="A217" s="42" t="s">
        <v>662</v>
      </c>
      <c r="B217" s="42" t="s">
        <v>663</v>
      </c>
      <c r="C217" s="42" t="s">
        <v>664</v>
      </c>
      <c r="D217" s="42">
        <v>2</v>
      </c>
      <c r="E217" s="42">
        <v>2</v>
      </c>
      <c r="F217" s="42">
        <v>0</v>
      </c>
      <c r="G217" s="42">
        <v>1</v>
      </c>
      <c r="H217" s="42">
        <v>2</v>
      </c>
      <c r="I217" s="42">
        <v>2</v>
      </c>
      <c r="J217" s="42">
        <v>0</v>
      </c>
      <c r="K217" s="42">
        <v>1</v>
      </c>
      <c r="L217" s="42">
        <v>18.600000000000001</v>
      </c>
      <c r="M217" s="42">
        <v>26.172999999999998</v>
      </c>
      <c r="N217" s="42">
        <v>1.0485</v>
      </c>
      <c r="O217" s="42">
        <v>0.86285000000000001</v>
      </c>
      <c r="P217" s="42" t="s">
        <v>27</v>
      </c>
      <c r="Q217" s="42">
        <v>0.73040000000000005</v>
      </c>
      <c r="R217" s="42">
        <v>0.81664000000000003</v>
      </c>
      <c r="S217" s="42">
        <v>1.2315</v>
      </c>
      <c r="T217" s="42" t="s">
        <v>27</v>
      </c>
      <c r="U217" s="42">
        <v>1.1204000000000001</v>
      </c>
    </row>
    <row r="218" spans="1:21" x14ac:dyDescent="0.2">
      <c r="A218" s="42" t="s">
        <v>665</v>
      </c>
      <c r="B218" s="42" t="s">
        <v>666</v>
      </c>
      <c r="C218" s="42" t="s">
        <v>667</v>
      </c>
      <c r="D218" s="42">
        <v>12</v>
      </c>
      <c r="E218" s="42">
        <v>13</v>
      </c>
      <c r="F218" s="42">
        <v>0</v>
      </c>
      <c r="G218" s="42">
        <v>0</v>
      </c>
      <c r="H218" s="42">
        <v>12</v>
      </c>
      <c r="I218" s="42">
        <v>13</v>
      </c>
      <c r="J218" s="42">
        <v>0</v>
      </c>
      <c r="K218" s="42">
        <v>0</v>
      </c>
      <c r="L218" s="42">
        <v>27</v>
      </c>
      <c r="M218" s="42">
        <v>31.219000000000001</v>
      </c>
      <c r="N218" s="42">
        <v>0.92544000000000004</v>
      </c>
      <c r="O218" s="42">
        <v>1.1088</v>
      </c>
      <c r="P218" s="42" t="s">
        <v>27</v>
      </c>
      <c r="Q218" s="42" t="s">
        <v>27</v>
      </c>
      <c r="R218" s="42">
        <v>1.0218</v>
      </c>
      <c r="S218" s="42">
        <v>0.98512</v>
      </c>
      <c r="T218" s="42" t="s">
        <v>27</v>
      </c>
      <c r="U218" s="42" t="s">
        <v>27</v>
      </c>
    </row>
    <row r="219" spans="1:21" x14ac:dyDescent="0.2">
      <c r="A219" t="s">
        <v>668</v>
      </c>
      <c r="B219" t="s">
        <v>669</v>
      </c>
      <c r="C219" t="s">
        <v>670</v>
      </c>
      <c r="D219">
        <v>6</v>
      </c>
      <c r="E219">
        <v>6</v>
      </c>
      <c r="F219">
        <v>8</v>
      </c>
      <c r="G219">
        <v>8</v>
      </c>
      <c r="H219">
        <v>2</v>
      </c>
      <c r="I219">
        <v>2</v>
      </c>
      <c r="J219">
        <v>3</v>
      </c>
      <c r="K219">
        <v>3</v>
      </c>
      <c r="L219">
        <v>23.3</v>
      </c>
      <c r="M219">
        <v>11.974</v>
      </c>
      <c r="N219">
        <v>1.2706999999999999</v>
      </c>
      <c r="O219">
        <v>1.2325999999999999</v>
      </c>
      <c r="P219">
        <v>1.1334</v>
      </c>
      <c r="Q219">
        <v>1.1103000000000001</v>
      </c>
      <c r="R219">
        <v>1.3149</v>
      </c>
      <c r="S219">
        <v>1.2575000000000001</v>
      </c>
      <c r="T219">
        <v>1.1052999999999999</v>
      </c>
      <c r="U219">
        <v>1.2825</v>
      </c>
    </row>
    <row r="220" spans="1:21" x14ac:dyDescent="0.2">
      <c r="A220" s="42" t="s">
        <v>671</v>
      </c>
      <c r="B220" s="42" t="s">
        <v>672</v>
      </c>
      <c r="C220" s="42" t="s">
        <v>673</v>
      </c>
      <c r="D220" s="42">
        <v>6</v>
      </c>
      <c r="E220" s="42">
        <v>9</v>
      </c>
      <c r="F220" s="42">
        <v>0</v>
      </c>
      <c r="G220" s="42">
        <v>0</v>
      </c>
      <c r="H220" s="42">
        <v>4</v>
      </c>
      <c r="I220" s="42">
        <v>6</v>
      </c>
      <c r="J220" s="42">
        <v>0</v>
      </c>
      <c r="K220" s="42">
        <v>0</v>
      </c>
      <c r="L220" s="42">
        <v>23.8</v>
      </c>
      <c r="M220" s="42">
        <v>45.819000000000003</v>
      </c>
      <c r="N220" s="42">
        <v>0.88200999999999996</v>
      </c>
      <c r="O220" s="42">
        <v>1.1052</v>
      </c>
      <c r="P220" s="42" t="s">
        <v>27</v>
      </c>
      <c r="Q220" s="42" t="s">
        <v>27</v>
      </c>
      <c r="R220" s="42">
        <v>1.1556</v>
      </c>
      <c r="S220" s="42">
        <v>0.80596999999999996</v>
      </c>
      <c r="T220" s="42" t="s">
        <v>27</v>
      </c>
      <c r="U220" s="42" t="s">
        <v>27</v>
      </c>
    </row>
    <row r="221" spans="1:21" x14ac:dyDescent="0.2">
      <c r="A221" t="s">
        <v>674</v>
      </c>
      <c r="B221" t="s">
        <v>675</v>
      </c>
      <c r="C221" t="s">
        <v>676</v>
      </c>
      <c r="D221">
        <v>1</v>
      </c>
      <c r="E221">
        <v>1</v>
      </c>
      <c r="F221">
        <v>0</v>
      </c>
      <c r="G221">
        <v>0</v>
      </c>
      <c r="H221">
        <v>1</v>
      </c>
      <c r="I221">
        <v>1</v>
      </c>
      <c r="J221">
        <v>0</v>
      </c>
      <c r="K221">
        <v>0</v>
      </c>
      <c r="L221">
        <v>2.1</v>
      </c>
      <c r="M221">
        <v>2.4449999999999998</v>
      </c>
      <c r="N221" t="s">
        <v>27</v>
      </c>
      <c r="O221" t="s">
        <v>27</v>
      </c>
      <c r="P221" t="s">
        <v>27</v>
      </c>
      <c r="Q221" t="s">
        <v>27</v>
      </c>
      <c r="R221" t="s">
        <v>27</v>
      </c>
      <c r="S221" t="s">
        <v>27</v>
      </c>
      <c r="T221" t="s">
        <v>27</v>
      </c>
      <c r="U221" t="s">
        <v>27</v>
      </c>
    </row>
    <row r="222" spans="1:21" x14ac:dyDescent="0.2">
      <c r="A222" t="s">
        <v>677</v>
      </c>
      <c r="B222" t="s">
        <v>678</v>
      </c>
      <c r="C222" t="s">
        <v>679</v>
      </c>
      <c r="D222">
        <v>3</v>
      </c>
      <c r="E222">
        <v>1</v>
      </c>
      <c r="F222">
        <v>0</v>
      </c>
      <c r="G222">
        <v>0</v>
      </c>
      <c r="H222">
        <v>2</v>
      </c>
      <c r="I222">
        <v>0</v>
      </c>
      <c r="J222">
        <v>0</v>
      </c>
      <c r="K222">
        <v>0</v>
      </c>
      <c r="L222">
        <v>4.3</v>
      </c>
      <c r="M222">
        <v>3.9348999999999998</v>
      </c>
      <c r="N222">
        <v>0.85968999999999995</v>
      </c>
      <c r="O222" t="s">
        <v>27</v>
      </c>
      <c r="P222" t="s">
        <v>27</v>
      </c>
      <c r="Q222" t="s">
        <v>27</v>
      </c>
      <c r="R222">
        <v>1.0546</v>
      </c>
      <c r="S222" t="s">
        <v>27</v>
      </c>
      <c r="T222" t="s">
        <v>27</v>
      </c>
      <c r="U222" t="s">
        <v>27</v>
      </c>
    </row>
    <row r="223" spans="1:21" x14ac:dyDescent="0.2">
      <c r="A223" s="42" t="s">
        <v>680</v>
      </c>
      <c r="B223" s="42" t="s">
        <v>681</v>
      </c>
      <c r="C223" s="42" t="s">
        <v>682</v>
      </c>
      <c r="D223" s="42">
        <v>37</v>
      </c>
      <c r="E223" s="42">
        <v>35</v>
      </c>
      <c r="F223" s="42">
        <v>17</v>
      </c>
      <c r="G223" s="42">
        <v>19</v>
      </c>
      <c r="H223" s="42">
        <v>36</v>
      </c>
      <c r="I223" s="42">
        <v>34</v>
      </c>
      <c r="J223" s="42">
        <v>16</v>
      </c>
      <c r="K223" s="42">
        <v>18</v>
      </c>
      <c r="L223" s="42">
        <v>65.599999999999994</v>
      </c>
      <c r="M223" s="42">
        <v>323.31</v>
      </c>
      <c r="N223" s="42">
        <v>0.90880000000000005</v>
      </c>
      <c r="O223" s="42">
        <v>0.88736000000000004</v>
      </c>
      <c r="P223" s="42">
        <v>1.3540000000000001</v>
      </c>
      <c r="Q223" s="42">
        <v>0.95506000000000002</v>
      </c>
      <c r="R223" s="42">
        <v>0.91957</v>
      </c>
      <c r="S223" s="42">
        <v>0.90369999999999995</v>
      </c>
      <c r="T223" s="42">
        <v>0.86309999999999998</v>
      </c>
      <c r="U223" s="42">
        <v>1.2941</v>
      </c>
    </row>
    <row r="224" spans="1:21" x14ac:dyDescent="0.2">
      <c r="A224" t="s">
        <v>683</v>
      </c>
      <c r="B224" t="s">
        <v>684</v>
      </c>
      <c r="C224" t="s">
        <v>685</v>
      </c>
      <c r="D224">
        <v>4</v>
      </c>
      <c r="E224">
        <v>2</v>
      </c>
      <c r="F224">
        <v>0</v>
      </c>
      <c r="G224">
        <v>0</v>
      </c>
      <c r="H224">
        <v>4</v>
      </c>
      <c r="I224">
        <v>2</v>
      </c>
      <c r="J224">
        <v>0</v>
      </c>
      <c r="K224">
        <v>0</v>
      </c>
      <c r="L224">
        <v>16.100000000000001</v>
      </c>
      <c r="M224">
        <v>16.146000000000001</v>
      </c>
      <c r="N224">
        <v>0.85811000000000004</v>
      </c>
      <c r="O224">
        <v>0.79479999999999995</v>
      </c>
      <c r="P224" t="s">
        <v>27</v>
      </c>
      <c r="Q224" t="s">
        <v>27</v>
      </c>
      <c r="R224">
        <v>0.83377999999999997</v>
      </c>
      <c r="S224">
        <v>0.72811000000000003</v>
      </c>
      <c r="T224" t="s">
        <v>27</v>
      </c>
      <c r="U224" t="s">
        <v>27</v>
      </c>
    </row>
    <row r="225" spans="1:22" x14ac:dyDescent="0.2">
      <c r="A225" t="s">
        <v>686</v>
      </c>
      <c r="B225" t="s">
        <v>687</v>
      </c>
      <c r="C225" t="s">
        <v>688</v>
      </c>
      <c r="D225">
        <v>9</v>
      </c>
      <c r="E225">
        <v>7</v>
      </c>
      <c r="F225">
        <v>0</v>
      </c>
      <c r="G225">
        <v>0</v>
      </c>
      <c r="H225">
        <v>1</v>
      </c>
      <c r="I225">
        <v>1</v>
      </c>
      <c r="J225">
        <v>0</v>
      </c>
      <c r="K225">
        <v>0</v>
      </c>
      <c r="L225">
        <v>13.1</v>
      </c>
      <c r="M225">
        <v>4.4535</v>
      </c>
      <c r="N225">
        <v>0.69825999999999999</v>
      </c>
      <c r="O225" t="s">
        <v>27</v>
      </c>
      <c r="P225" t="s">
        <v>27</v>
      </c>
      <c r="Q225" t="s">
        <v>27</v>
      </c>
      <c r="R225">
        <v>0.80322000000000005</v>
      </c>
      <c r="S225" t="s">
        <v>27</v>
      </c>
      <c r="T225" t="s">
        <v>27</v>
      </c>
      <c r="U225" t="s">
        <v>27</v>
      </c>
    </row>
    <row r="226" spans="1:22" x14ac:dyDescent="0.2">
      <c r="A226" t="s">
        <v>689</v>
      </c>
      <c r="B226" t="s">
        <v>690</v>
      </c>
      <c r="C226" t="s">
        <v>691</v>
      </c>
      <c r="D226">
        <v>0</v>
      </c>
      <c r="E226">
        <v>0</v>
      </c>
      <c r="F226">
        <v>0</v>
      </c>
      <c r="G226">
        <v>2</v>
      </c>
      <c r="H226">
        <v>0</v>
      </c>
      <c r="I226">
        <v>0</v>
      </c>
      <c r="J226">
        <v>0</v>
      </c>
      <c r="K226">
        <v>2</v>
      </c>
      <c r="L226">
        <v>24.5</v>
      </c>
      <c r="M226">
        <v>3.9489000000000001</v>
      </c>
      <c r="N226" t="s">
        <v>27</v>
      </c>
      <c r="O226" t="s">
        <v>27</v>
      </c>
      <c r="P226" t="s">
        <v>27</v>
      </c>
      <c r="Q226">
        <v>0.62588999999999995</v>
      </c>
      <c r="R226" t="s">
        <v>27</v>
      </c>
      <c r="S226" t="s">
        <v>27</v>
      </c>
      <c r="T226" t="s">
        <v>27</v>
      </c>
      <c r="U226">
        <v>0.72413000000000005</v>
      </c>
    </row>
    <row r="227" spans="1:22" x14ac:dyDescent="0.2">
      <c r="A227" t="s">
        <v>692</v>
      </c>
      <c r="B227" t="s">
        <v>693</v>
      </c>
      <c r="C227" t="s">
        <v>694</v>
      </c>
      <c r="D227">
        <v>1</v>
      </c>
      <c r="E227">
        <v>1</v>
      </c>
      <c r="F227">
        <v>0</v>
      </c>
      <c r="G227">
        <v>0</v>
      </c>
      <c r="H227">
        <v>1</v>
      </c>
      <c r="I227">
        <v>1</v>
      </c>
      <c r="J227">
        <v>0</v>
      </c>
      <c r="K227">
        <v>0</v>
      </c>
      <c r="L227">
        <v>4.3</v>
      </c>
      <c r="M227">
        <v>4.4696999999999996</v>
      </c>
      <c r="N227" t="s">
        <v>27</v>
      </c>
      <c r="O227" t="s">
        <v>27</v>
      </c>
      <c r="P227" t="s">
        <v>27</v>
      </c>
      <c r="Q227" t="s">
        <v>27</v>
      </c>
      <c r="R227" t="s">
        <v>27</v>
      </c>
      <c r="S227" t="s">
        <v>27</v>
      </c>
      <c r="T227" t="s">
        <v>27</v>
      </c>
      <c r="U227" t="s">
        <v>27</v>
      </c>
    </row>
    <row r="228" spans="1:22" x14ac:dyDescent="0.2">
      <c r="A228" t="s">
        <v>695</v>
      </c>
      <c r="B228" t="s">
        <v>696</v>
      </c>
      <c r="C228" t="s">
        <v>697</v>
      </c>
      <c r="D228">
        <v>1</v>
      </c>
      <c r="E228">
        <v>1</v>
      </c>
      <c r="F228">
        <v>0</v>
      </c>
      <c r="G228">
        <v>0</v>
      </c>
      <c r="H228">
        <v>1</v>
      </c>
      <c r="I228">
        <v>1</v>
      </c>
      <c r="J228">
        <v>0</v>
      </c>
      <c r="K228">
        <v>0</v>
      </c>
      <c r="L228">
        <v>8.4</v>
      </c>
      <c r="M228">
        <v>10.97</v>
      </c>
      <c r="N228" t="s">
        <v>27</v>
      </c>
      <c r="O228" t="s">
        <v>27</v>
      </c>
      <c r="P228" t="s">
        <v>27</v>
      </c>
      <c r="Q228" t="s">
        <v>27</v>
      </c>
      <c r="R228" t="s">
        <v>27</v>
      </c>
      <c r="S228" t="s">
        <v>27</v>
      </c>
      <c r="T228" t="s">
        <v>27</v>
      </c>
      <c r="U228" t="s">
        <v>27</v>
      </c>
    </row>
    <row r="229" spans="1:22" x14ac:dyDescent="0.2">
      <c r="A229" t="s">
        <v>698</v>
      </c>
      <c r="B229" t="s">
        <v>699</v>
      </c>
      <c r="C229" t="s">
        <v>700</v>
      </c>
      <c r="D229">
        <v>4</v>
      </c>
      <c r="E229">
        <v>3</v>
      </c>
      <c r="F229">
        <v>0</v>
      </c>
      <c r="G229">
        <v>0</v>
      </c>
      <c r="H229">
        <v>4</v>
      </c>
      <c r="I229">
        <v>3</v>
      </c>
      <c r="J229">
        <v>0</v>
      </c>
      <c r="K229">
        <v>0</v>
      </c>
      <c r="L229">
        <v>12.9</v>
      </c>
      <c r="M229">
        <v>17.363</v>
      </c>
      <c r="N229">
        <v>1.2028000000000001</v>
      </c>
      <c r="O229">
        <v>0.96511000000000002</v>
      </c>
      <c r="P229" t="s">
        <v>27</v>
      </c>
      <c r="Q229" t="s">
        <v>27</v>
      </c>
      <c r="R229">
        <v>0.81627000000000005</v>
      </c>
      <c r="S229">
        <v>1.2105999999999999</v>
      </c>
      <c r="T229" t="s">
        <v>27</v>
      </c>
      <c r="U229" t="s">
        <v>27</v>
      </c>
    </row>
    <row r="230" spans="1:22" x14ac:dyDescent="0.2">
      <c r="A230" t="s">
        <v>701</v>
      </c>
      <c r="B230" t="s">
        <v>702</v>
      </c>
      <c r="C230" t="s">
        <v>703</v>
      </c>
      <c r="D230">
        <v>3</v>
      </c>
      <c r="E230">
        <v>2</v>
      </c>
      <c r="F230">
        <v>0</v>
      </c>
      <c r="G230">
        <v>0</v>
      </c>
      <c r="H230">
        <v>3</v>
      </c>
      <c r="I230">
        <v>2</v>
      </c>
      <c r="J230">
        <v>0</v>
      </c>
      <c r="K230">
        <v>0</v>
      </c>
      <c r="L230">
        <v>6.9</v>
      </c>
      <c r="M230">
        <v>7.2690999999999999</v>
      </c>
      <c r="N230">
        <v>1.0681</v>
      </c>
      <c r="O230">
        <v>0.82265999999999995</v>
      </c>
      <c r="P230" t="s">
        <v>27</v>
      </c>
      <c r="Q230" t="s">
        <v>27</v>
      </c>
      <c r="R230">
        <v>1.1160000000000001</v>
      </c>
      <c r="S230">
        <v>0.94152999999999998</v>
      </c>
      <c r="T230" t="s">
        <v>27</v>
      </c>
      <c r="U230" t="s">
        <v>27</v>
      </c>
    </row>
    <row r="231" spans="1:22" x14ac:dyDescent="0.2">
      <c r="A231" t="s">
        <v>704</v>
      </c>
      <c r="B231" t="s">
        <v>705</v>
      </c>
      <c r="C231" t="s">
        <v>706</v>
      </c>
      <c r="D231">
        <v>7</v>
      </c>
      <c r="E231">
        <v>6</v>
      </c>
      <c r="F231">
        <v>0</v>
      </c>
      <c r="G231">
        <v>0</v>
      </c>
      <c r="H231">
        <v>7</v>
      </c>
      <c r="I231">
        <v>6</v>
      </c>
      <c r="J231">
        <v>0</v>
      </c>
      <c r="K231">
        <v>0</v>
      </c>
      <c r="L231">
        <v>30.6</v>
      </c>
      <c r="M231">
        <v>24.146000000000001</v>
      </c>
      <c r="N231">
        <v>0.88573999999999997</v>
      </c>
      <c r="O231">
        <v>1.1388</v>
      </c>
      <c r="P231" t="s">
        <v>27</v>
      </c>
      <c r="Q231" t="s">
        <v>27</v>
      </c>
      <c r="R231">
        <v>1.1080000000000001</v>
      </c>
      <c r="S231">
        <v>1.0150999999999999</v>
      </c>
      <c r="T231" t="s">
        <v>27</v>
      </c>
      <c r="U231" t="s">
        <v>27</v>
      </c>
    </row>
    <row r="232" spans="1:22" x14ac:dyDescent="0.2">
      <c r="A232" t="s">
        <v>707</v>
      </c>
      <c r="B232" t="s">
        <v>708</v>
      </c>
      <c r="C232" t="s">
        <v>709</v>
      </c>
      <c r="D232">
        <v>1</v>
      </c>
      <c r="E232">
        <v>1</v>
      </c>
      <c r="F232">
        <v>0</v>
      </c>
      <c r="G232">
        <v>1</v>
      </c>
      <c r="H232">
        <v>1</v>
      </c>
      <c r="I232">
        <v>1</v>
      </c>
      <c r="J232">
        <v>0</v>
      </c>
      <c r="K232">
        <v>1</v>
      </c>
      <c r="L232">
        <v>7.1</v>
      </c>
      <c r="M232">
        <v>3.1736</v>
      </c>
      <c r="N232" t="s">
        <v>27</v>
      </c>
      <c r="O232" t="s">
        <v>27</v>
      </c>
      <c r="P232" t="s">
        <v>27</v>
      </c>
      <c r="Q232">
        <v>0.60341</v>
      </c>
      <c r="R232" t="s">
        <v>27</v>
      </c>
      <c r="S232" t="s">
        <v>27</v>
      </c>
      <c r="T232" t="s">
        <v>27</v>
      </c>
      <c r="U232">
        <v>0.92279999999999995</v>
      </c>
    </row>
    <row r="233" spans="1:22" x14ac:dyDescent="0.2">
      <c r="A233" t="s">
        <v>710</v>
      </c>
      <c r="B233" t="s">
        <v>711</v>
      </c>
      <c r="C233" t="s">
        <v>712</v>
      </c>
      <c r="D233">
        <v>1</v>
      </c>
      <c r="E233">
        <v>2</v>
      </c>
      <c r="F233">
        <v>0</v>
      </c>
      <c r="G233">
        <v>0</v>
      </c>
      <c r="H233">
        <v>0</v>
      </c>
      <c r="I233">
        <v>1</v>
      </c>
      <c r="J233">
        <v>0</v>
      </c>
      <c r="K233">
        <v>0</v>
      </c>
      <c r="L233">
        <v>29.1</v>
      </c>
      <c r="M233">
        <v>4.3832000000000004</v>
      </c>
      <c r="N233" t="s">
        <v>27</v>
      </c>
      <c r="O233" t="s">
        <v>27</v>
      </c>
      <c r="P233" t="s">
        <v>27</v>
      </c>
      <c r="Q233" t="s">
        <v>27</v>
      </c>
      <c r="R233" t="s">
        <v>27</v>
      </c>
      <c r="S233" t="s">
        <v>27</v>
      </c>
      <c r="T233" t="s">
        <v>27</v>
      </c>
      <c r="U233" t="s">
        <v>27</v>
      </c>
    </row>
    <row r="234" spans="1:22" x14ac:dyDescent="0.2">
      <c r="A234" s="42" t="s">
        <v>713</v>
      </c>
      <c r="B234" s="42" t="s">
        <v>714</v>
      </c>
      <c r="C234" s="42" t="s">
        <v>715</v>
      </c>
      <c r="D234" s="42">
        <v>20</v>
      </c>
      <c r="E234" s="42">
        <v>22</v>
      </c>
      <c r="F234" s="42">
        <v>0</v>
      </c>
      <c r="G234" s="42">
        <v>0</v>
      </c>
      <c r="H234" s="42">
        <v>20</v>
      </c>
      <c r="I234" s="42">
        <v>22</v>
      </c>
      <c r="J234" s="42">
        <v>0</v>
      </c>
      <c r="K234" s="42">
        <v>0</v>
      </c>
      <c r="L234" s="42">
        <v>25.3</v>
      </c>
      <c r="M234" s="42">
        <v>155.85</v>
      </c>
      <c r="N234" s="42">
        <v>1.0063</v>
      </c>
      <c r="O234" s="42">
        <v>1.004</v>
      </c>
      <c r="P234" s="42" t="s">
        <v>27</v>
      </c>
      <c r="Q234" s="42" t="s">
        <v>27</v>
      </c>
      <c r="R234" s="42">
        <v>0.94857999999999998</v>
      </c>
      <c r="S234" s="42">
        <v>0.94132000000000005</v>
      </c>
      <c r="T234" s="42" t="s">
        <v>27</v>
      </c>
      <c r="U234" s="42" t="s">
        <v>27</v>
      </c>
    </row>
    <row r="235" spans="1:22" x14ac:dyDescent="0.2">
      <c r="A235" t="s">
        <v>716</v>
      </c>
      <c r="B235" t="s">
        <v>717</v>
      </c>
      <c r="C235" t="s">
        <v>718</v>
      </c>
      <c r="D235">
        <v>4</v>
      </c>
      <c r="E235">
        <v>6</v>
      </c>
      <c r="F235">
        <v>0</v>
      </c>
      <c r="G235">
        <v>0</v>
      </c>
      <c r="H235">
        <v>4</v>
      </c>
      <c r="I235">
        <v>6</v>
      </c>
      <c r="J235">
        <v>0</v>
      </c>
      <c r="K235">
        <v>0</v>
      </c>
      <c r="L235">
        <v>18.8</v>
      </c>
      <c r="M235">
        <v>13.916</v>
      </c>
      <c r="N235">
        <v>0.97753000000000001</v>
      </c>
      <c r="O235">
        <v>0.81352000000000002</v>
      </c>
      <c r="P235" t="s">
        <v>27</v>
      </c>
      <c r="Q235" t="s">
        <v>27</v>
      </c>
      <c r="R235">
        <v>0.95962999999999998</v>
      </c>
      <c r="S235">
        <v>1.0626</v>
      </c>
      <c r="T235" t="s">
        <v>27</v>
      </c>
      <c r="U235" t="s">
        <v>27</v>
      </c>
    </row>
    <row r="236" spans="1:22" hidden="1" x14ac:dyDescent="0.2">
      <c r="A236" t="s">
        <v>719</v>
      </c>
      <c r="B236" t="s">
        <v>720</v>
      </c>
      <c r="C236" t="s">
        <v>721</v>
      </c>
      <c r="D236">
        <v>2</v>
      </c>
      <c r="E236">
        <v>1</v>
      </c>
      <c r="F236">
        <v>0</v>
      </c>
      <c r="G236">
        <v>1</v>
      </c>
      <c r="H236">
        <v>1</v>
      </c>
      <c r="I236">
        <v>0</v>
      </c>
      <c r="J236">
        <v>0</v>
      </c>
      <c r="K236">
        <v>1</v>
      </c>
      <c r="L236">
        <v>8.9</v>
      </c>
      <c r="M236">
        <v>-2</v>
      </c>
      <c r="N236" t="s">
        <v>27</v>
      </c>
      <c r="O236" t="s">
        <v>27</v>
      </c>
      <c r="P236" t="s">
        <v>27</v>
      </c>
      <c r="Q236" t="s">
        <v>27</v>
      </c>
      <c r="R236" t="s">
        <v>27</v>
      </c>
      <c r="S236" t="s">
        <v>27</v>
      </c>
      <c r="T236" t="s">
        <v>27</v>
      </c>
      <c r="U236" t="s">
        <v>27</v>
      </c>
      <c r="V236" t="s">
        <v>59</v>
      </c>
    </row>
    <row r="237" spans="1:22" x14ac:dyDescent="0.2">
      <c r="A237" t="s">
        <v>722</v>
      </c>
      <c r="B237" t="s">
        <v>723</v>
      </c>
      <c r="C237" t="s">
        <v>724</v>
      </c>
      <c r="D237">
        <v>1</v>
      </c>
      <c r="E237">
        <v>1</v>
      </c>
      <c r="F237">
        <v>1</v>
      </c>
      <c r="G237">
        <v>1</v>
      </c>
      <c r="H237">
        <v>1</v>
      </c>
      <c r="I237">
        <v>1</v>
      </c>
      <c r="J237">
        <v>1</v>
      </c>
      <c r="K237">
        <v>1</v>
      </c>
      <c r="L237">
        <v>8</v>
      </c>
      <c r="M237">
        <v>3.1631</v>
      </c>
      <c r="N237" t="s">
        <v>27</v>
      </c>
      <c r="O237" t="s">
        <v>27</v>
      </c>
      <c r="P237">
        <v>0.12772</v>
      </c>
      <c r="Q237" t="s">
        <v>27</v>
      </c>
      <c r="R237" t="s">
        <v>27</v>
      </c>
      <c r="S237" t="s">
        <v>27</v>
      </c>
      <c r="T237">
        <v>4.4474</v>
      </c>
      <c r="U237" t="s">
        <v>27</v>
      </c>
    </row>
    <row r="238" spans="1:22" x14ac:dyDescent="0.2">
      <c r="A238" s="42" t="s">
        <v>725</v>
      </c>
      <c r="B238" s="42" t="s">
        <v>726</v>
      </c>
      <c r="C238" s="42" t="s">
        <v>727</v>
      </c>
      <c r="D238" s="42">
        <v>44</v>
      </c>
      <c r="E238" s="42">
        <v>46</v>
      </c>
      <c r="F238" s="42">
        <v>6</v>
      </c>
      <c r="G238" s="42">
        <v>10</v>
      </c>
      <c r="H238" s="42">
        <v>6</v>
      </c>
      <c r="I238" s="42">
        <v>6</v>
      </c>
      <c r="J238" s="42">
        <v>0</v>
      </c>
      <c r="K238" s="42">
        <v>0</v>
      </c>
      <c r="L238" s="42">
        <v>63.9</v>
      </c>
      <c r="M238" s="42">
        <v>323.31</v>
      </c>
      <c r="N238" s="42">
        <v>0.84708000000000006</v>
      </c>
      <c r="O238" s="42">
        <v>0.88932999999999995</v>
      </c>
      <c r="P238" s="42">
        <v>2.9146999999999998</v>
      </c>
      <c r="Q238" s="42">
        <v>0.96094000000000002</v>
      </c>
      <c r="R238" s="42">
        <v>0.89983999999999997</v>
      </c>
      <c r="S238" s="42">
        <v>0.87734999999999996</v>
      </c>
      <c r="T238" s="42">
        <v>0.91435</v>
      </c>
      <c r="U238" s="42">
        <v>3.1333000000000002</v>
      </c>
    </row>
    <row r="239" spans="1:22" x14ac:dyDescent="0.2">
      <c r="A239" t="s">
        <v>728</v>
      </c>
      <c r="B239" t="s">
        <v>729</v>
      </c>
      <c r="C239" t="s">
        <v>730</v>
      </c>
      <c r="D239">
        <v>1</v>
      </c>
      <c r="E239">
        <v>2</v>
      </c>
      <c r="F239">
        <v>0</v>
      </c>
      <c r="G239">
        <v>0</v>
      </c>
      <c r="H239">
        <v>1</v>
      </c>
      <c r="I239">
        <v>2</v>
      </c>
      <c r="J239">
        <v>0</v>
      </c>
      <c r="K239">
        <v>0</v>
      </c>
      <c r="L239">
        <v>11.2</v>
      </c>
      <c r="M239">
        <v>15.180999999999999</v>
      </c>
      <c r="N239" t="s">
        <v>27</v>
      </c>
      <c r="O239" t="s">
        <v>27</v>
      </c>
      <c r="P239" t="s">
        <v>27</v>
      </c>
      <c r="Q239" t="s">
        <v>27</v>
      </c>
      <c r="R239" t="s">
        <v>27</v>
      </c>
      <c r="S239" t="s">
        <v>27</v>
      </c>
      <c r="T239" t="s">
        <v>27</v>
      </c>
      <c r="U239" t="s">
        <v>27</v>
      </c>
    </row>
    <row r="240" spans="1:22" hidden="1" x14ac:dyDescent="0.2">
      <c r="A240" t="s">
        <v>731</v>
      </c>
      <c r="D240">
        <v>0</v>
      </c>
      <c r="E240">
        <v>1</v>
      </c>
      <c r="F240">
        <v>0</v>
      </c>
      <c r="G240">
        <v>0</v>
      </c>
      <c r="H240">
        <v>0</v>
      </c>
      <c r="I240">
        <v>1</v>
      </c>
      <c r="J240">
        <v>0</v>
      </c>
      <c r="K240">
        <v>0</v>
      </c>
      <c r="L240">
        <v>100</v>
      </c>
      <c r="M240">
        <v>-2</v>
      </c>
      <c r="N240" t="s">
        <v>27</v>
      </c>
      <c r="O240" t="s">
        <v>27</v>
      </c>
      <c r="P240" t="s">
        <v>27</v>
      </c>
      <c r="Q240" t="s">
        <v>27</v>
      </c>
      <c r="R240" t="s">
        <v>27</v>
      </c>
      <c r="S240" t="s">
        <v>27</v>
      </c>
      <c r="T240" t="s">
        <v>27</v>
      </c>
      <c r="U240" t="s">
        <v>27</v>
      </c>
      <c r="V240" t="s">
        <v>59</v>
      </c>
    </row>
    <row r="241" spans="1:21" x14ac:dyDescent="0.2">
      <c r="A241" s="42" t="s">
        <v>732</v>
      </c>
      <c r="B241" s="42" t="s">
        <v>733</v>
      </c>
      <c r="C241" s="42" t="s">
        <v>734</v>
      </c>
      <c r="D241" s="42">
        <v>9</v>
      </c>
      <c r="E241" s="42">
        <v>10</v>
      </c>
      <c r="F241" s="42">
        <v>0</v>
      </c>
      <c r="G241" s="42">
        <v>0</v>
      </c>
      <c r="H241" s="42">
        <v>8</v>
      </c>
      <c r="I241" s="42">
        <v>9</v>
      </c>
      <c r="J241" s="42">
        <v>0</v>
      </c>
      <c r="K241" s="42">
        <v>0</v>
      </c>
      <c r="L241" s="42">
        <v>13.9</v>
      </c>
      <c r="M241" s="42">
        <v>84.456999999999994</v>
      </c>
      <c r="N241" s="42">
        <v>0.88358000000000003</v>
      </c>
      <c r="O241" s="42">
        <v>1.1405000000000001</v>
      </c>
      <c r="P241" s="42" t="s">
        <v>27</v>
      </c>
      <c r="Q241" s="42" t="s">
        <v>27</v>
      </c>
      <c r="R241" s="42">
        <v>1.0058</v>
      </c>
      <c r="S241" s="42">
        <v>0.96855000000000002</v>
      </c>
      <c r="T241" s="42" t="s">
        <v>27</v>
      </c>
      <c r="U241" s="42" t="s">
        <v>27</v>
      </c>
    </row>
    <row r="242" spans="1:21" x14ac:dyDescent="0.2">
      <c r="A242" t="s">
        <v>735</v>
      </c>
      <c r="B242" t="s">
        <v>736</v>
      </c>
      <c r="C242" t="s">
        <v>737</v>
      </c>
      <c r="D242">
        <v>2</v>
      </c>
      <c r="E242">
        <v>3</v>
      </c>
      <c r="F242">
        <v>0</v>
      </c>
      <c r="G242">
        <v>0</v>
      </c>
      <c r="H242">
        <v>2</v>
      </c>
      <c r="I242">
        <v>3</v>
      </c>
      <c r="J242">
        <v>0</v>
      </c>
      <c r="K242">
        <v>0</v>
      </c>
      <c r="L242">
        <v>12.1</v>
      </c>
      <c r="M242">
        <v>5.7854000000000001</v>
      </c>
      <c r="N242">
        <v>0.62377000000000005</v>
      </c>
      <c r="O242">
        <v>1.3953</v>
      </c>
      <c r="P242" t="s">
        <v>27</v>
      </c>
      <c r="Q242" t="s">
        <v>27</v>
      </c>
      <c r="R242">
        <v>0.96955999999999998</v>
      </c>
      <c r="S242">
        <v>0.75319000000000003</v>
      </c>
      <c r="T242" t="s">
        <v>27</v>
      </c>
      <c r="U242" t="s">
        <v>27</v>
      </c>
    </row>
    <row r="243" spans="1:21" x14ac:dyDescent="0.2">
      <c r="A243" t="s">
        <v>738</v>
      </c>
      <c r="D243">
        <v>10</v>
      </c>
      <c r="E243">
        <v>9</v>
      </c>
      <c r="F243">
        <v>1</v>
      </c>
      <c r="G243">
        <v>1</v>
      </c>
      <c r="H243">
        <v>1</v>
      </c>
      <c r="I243">
        <v>1</v>
      </c>
      <c r="J243">
        <v>0</v>
      </c>
      <c r="K243">
        <v>0</v>
      </c>
      <c r="L243">
        <v>16</v>
      </c>
      <c r="M243">
        <v>10.606999999999999</v>
      </c>
      <c r="N243">
        <v>1.6741999999999999</v>
      </c>
      <c r="O243">
        <v>0.60963999999999996</v>
      </c>
      <c r="P243" t="s">
        <v>27</v>
      </c>
      <c r="Q243" t="s">
        <v>27</v>
      </c>
      <c r="R243">
        <v>1.3467</v>
      </c>
      <c r="S243">
        <v>0.50446999999999997</v>
      </c>
      <c r="T243" t="s">
        <v>27</v>
      </c>
      <c r="U243" t="s">
        <v>27</v>
      </c>
    </row>
    <row r="244" spans="1:21" x14ac:dyDescent="0.2">
      <c r="A244" t="s">
        <v>739</v>
      </c>
      <c r="B244" t="s">
        <v>740</v>
      </c>
      <c r="C244" t="s">
        <v>741</v>
      </c>
      <c r="D244">
        <v>1</v>
      </c>
      <c r="E244">
        <v>2</v>
      </c>
      <c r="F244">
        <v>1</v>
      </c>
      <c r="G244">
        <v>4</v>
      </c>
      <c r="H244">
        <v>1</v>
      </c>
      <c r="I244">
        <v>1</v>
      </c>
      <c r="J244">
        <v>0</v>
      </c>
      <c r="K244">
        <v>2</v>
      </c>
      <c r="L244">
        <v>25.1</v>
      </c>
      <c r="M244">
        <v>21.145</v>
      </c>
      <c r="N244" t="s">
        <v>27</v>
      </c>
      <c r="O244">
        <v>1.1138999999999999</v>
      </c>
      <c r="P244">
        <v>1.1233</v>
      </c>
      <c r="Q244">
        <v>1.1367</v>
      </c>
      <c r="R244" t="s">
        <v>27</v>
      </c>
      <c r="S244">
        <v>1.6358999999999999</v>
      </c>
      <c r="T244">
        <v>1.0226</v>
      </c>
      <c r="U244">
        <v>1.8065</v>
      </c>
    </row>
    <row r="245" spans="1:21" x14ac:dyDescent="0.2">
      <c r="A245" t="s">
        <v>742</v>
      </c>
      <c r="B245" t="s">
        <v>743</v>
      </c>
      <c r="C245" t="s">
        <v>744</v>
      </c>
      <c r="D245">
        <v>2</v>
      </c>
      <c r="E245">
        <v>2</v>
      </c>
      <c r="F245">
        <v>0</v>
      </c>
      <c r="G245">
        <v>0</v>
      </c>
      <c r="H245">
        <v>2</v>
      </c>
      <c r="I245">
        <v>2</v>
      </c>
      <c r="J245">
        <v>0</v>
      </c>
      <c r="K245">
        <v>0</v>
      </c>
      <c r="L245">
        <v>18.100000000000001</v>
      </c>
      <c r="M245">
        <v>4.5945999999999998</v>
      </c>
      <c r="N245" t="s">
        <v>27</v>
      </c>
      <c r="O245">
        <v>1.0621</v>
      </c>
      <c r="P245" t="s">
        <v>27</v>
      </c>
      <c r="Q245" t="s">
        <v>27</v>
      </c>
      <c r="R245" t="s">
        <v>27</v>
      </c>
      <c r="S245">
        <v>0.90973000000000004</v>
      </c>
      <c r="T245" t="s">
        <v>27</v>
      </c>
      <c r="U245" t="s">
        <v>27</v>
      </c>
    </row>
    <row r="246" spans="1:21" x14ac:dyDescent="0.2">
      <c r="A246" t="s">
        <v>745</v>
      </c>
      <c r="B246" t="s">
        <v>746</v>
      </c>
      <c r="C246" t="s">
        <v>747</v>
      </c>
      <c r="D246">
        <v>1</v>
      </c>
      <c r="E246">
        <v>0</v>
      </c>
      <c r="F246">
        <v>0</v>
      </c>
      <c r="G246">
        <v>0</v>
      </c>
      <c r="H246">
        <v>1</v>
      </c>
      <c r="I246">
        <v>0</v>
      </c>
      <c r="J246">
        <v>0</v>
      </c>
      <c r="K246">
        <v>0</v>
      </c>
      <c r="L246">
        <v>7.7</v>
      </c>
      <c r="M246">
        <v>2.7932000000000001</v>
      </c>
      <c r="N246" t="s">
        <v>27</v>
      </c>
      <c r="O246" t="s">
        <v>27</v>
      </c>
      <c r="P246" t="s">
        <v>27</v>
      </c>
      <c r="Q246" t="s">
        <v>27</v>
      </c>
      <c r="R246" t="s">
        <v>27</v>
      </c>
      <c r="S246" t="s">
        <v>27</v>
      </c>
      <c r="T246" t="s">
        <v>27</v>
      </c>
      <c r="U246" t="s">
        <v>27</v>
      </c>
    </row>
    <row r="247" spans="1:21" x14ac:dyDescent="0.2">
      <c r="A247" t="s">
        <v>748</v>
      </c>
      <c r="B247" t="s">
        <v>749</v>
      </c>
      <c r="C247" t="s">
        <v>750</v>
      </c>
      <c r="D247">
        <v>4</v>
      </c>
      <c r="E247">
        <v>3</v>
      </c>
      <c r="F247">
        <v>0</v>
      </c>
      <c r="G247">
        <v>0</v>
      </c>
      <c r="H247">
        <v>3</v>
      </c>
      <c r="I247">
        <v>2</v>
      </c>
      <c r="J247">
        <v>0</v>
      </c>
      <c r="K247">
        <v>0</v>
      </c>
      <c r="L247">
        <v>19.5</v>
      </c>
      <c r="M247">
        <v>17.042999999999999</v>
      </c>
      <c r="N247">
        <v>0.97594999999999998</v>
      </c>
      <c r="O247">
        <v>0.83316999999999997</v>
      </c>
      <c r="P247" t="s">
        <v>27</v>
      </c>
      <c r="Q247" t="s">
        <v>27</v>
      </c>
      <c r="R247">
        <v>0.79920000000000002</v>
      </c>
      <c r="S247">
        <v>0.91064000000000001</v>
      </c>
      <c r="T247" t="s">
        <v>27</v>
      </c>
      <c r="U247" t="s">
        <v>27</v>
      </c>
    </row>
    <row r="248" spans="1:21" x14ac:dyDescent="0.2">
      <c r="A248" t="s">
        <v>751</v>
      </c>
      <c r="B248" t="s">
        <v>752</v>
      </c>
      <c r="C248" t="s">
        <v>753</v>
      </c>
      <c r="D248">
        <v>4</v>
      </c>
      <c r="E248">
        <v>4</v>
      </c>
      <c r="F248">
        <v>3</v>
      </c>
      <c r="G248">
        <v>3</v>
      </c>
      <c r="H248">
        <v>2</v>
      </c>
      <c r="I248">
        <v>2</v>
      </c>
      <c r="J248">
        <v>1</v>
      </c>
      <c r="K248">
        <v>1</v>
      </c>
      <c r="L248">
        <v>11.6</v>
      </c>
      <c r="M248">
        <v>6.1844999999999999</v>
      </c>
      <c r="N248" t="s">
        <v>27</v>
      </c>
      <c r="O248">
        <v>0.50151000000000001</v>
      </c>
      <c r="P248">
        <v>0.85448999999999997</v>
      </c>
      <c r="Q248">
        <v>0.92427000000000004</v>
      </c>
      <c r="R248" t="s">
        <v>27</v>
      </c>
      <c r="S248">
        <v>0.68294999999999995</v>
      </c>
      <c r="T248">
        <v>1.1283000000000001</v>
      </c>
      <c r="U248">
        <v>0.85672000000000004</v>
      </c>
    </row>
    <row r="249" spans="1:21" x14ac:dyDescent="0.2">
      <c r="A249" s="42" t="s">
        <v>754</v>
      </c>
      <c r="B249" s="42" t="s">
        <v>755</v>
      </c>
      <c r="C249" s="42" t="s">
        <v>756</v>
      </c>
      <c r="D249" s="42">
        <v>8</v>
      </c>
      <c r="E249" s="42">
        <v>6</v>
      </c>
      <c r="F249" s="42">
        <v>0</v>
      </c>
      <c r="G249" s="42">
        <v>0</v>
      </c>
      <c r="H249" s="42">
        <v>8</v>
      </c>
      <c r="I249" s="42">
        <v>6</v>
      </c>
      <c r="J249" s="42">
        <v>0</v>
      </c>
      <c r="K249" s="42">
        <v>0</v>
      </c>
      <c r="L249" s="42">
        <v>38.9</v>
      </c>
      <c r="M249" s="42">
        <v>90.415000000000006</v>
      </c>
      <c r="N249" s="42">
        <v>1.0593999999999999</v>
      </c>
      <c r="O249" s="42">
        <v>0.83562999999999998</v>
      </c>
      <c r="P249" s="42" t="s">
        <v>27</v>
      </c>
      <c r="Q249" s="42" t="s">
        <v>27</v>
      </c>
      <c r="R249" s="42">
        <v>0.92225999999999997</v>
      </c>
      <c r="S249" s="42">
        <v>1.1335999999999999</v>
      </c>
      <c r="T249" s="42" t="s">
        <v>27</v>
      </c>
      <c r="U249" s="42" t="s">
        <v>27</v>
      </c>
    </row>
    <row r="250" spans="1:21" x14ac:dyDescent="0.2">
      <c r="A250" t="s">
        <v>757</v>
      </c>
      <c r="B250" t="s">
        <v>758</v>
      </c>
      <c r="C250" t="s">
        <v>759</v>
      </c>
      <c r="D250">
        <v>1</v>
      </c>
      <c r="E250">
        <v>0</v>
      </c>
      <c r="F250">
        <v>1</v>
      </c>
      <c r="G250">
        <v>1</v>
      </c>
      <c r="H250">
        <v>1</v>
      </c>
      <c r="I250">
        <v>0</v>
      </c>
      <c r="J250">
        <v>1</v>
      </c>
      <c r="K250">
        <v>1</v>
      </c>
      <c r="L250">
        <v>4.8</v>
      </c>
      <c r="M250">
        <v>2.5072000000000001</v>
      </c>
      <c r="N250" t="s">
        <v>27</v>
      </c>
      <c r="O250" t="s">
        <v>27</v>
      </c>
      <c r="P250" t="s">
        <v>27</v>
      </c>
      <c r="Q250" t="s">
        <v>27</v>
      </c>
      <c r="R250" t="s">
        <v>27</v>
      </c>
      <c r="S250" t="s">
        <v>27</v>
      </c>
      <c r="T250" t="s">
        <v>27</v>
      </c>
      <c r="U250" t="s">
        <v>27</v>
      </c>
    </row>
    <row r="251" spans="1:21" x14ac:dyDescent="0.2">
      <c r="A251" s="42" t="s">
        <v>760</v>
      </c>
      <c r="B251" s="42" t="s">
        <v>761</v>
      </c>
      <c r="C251" s="42" t="s">
        <v>762</v>
      </c>
      <c r="D251" s="42">
        <v>36</v>
      </c>
      <c r="E251" s="42">
        <v>32</v>
      </c>
      <c r="F251" s="42">
        <v>32</v>
      </c>
      <c r="G251" s="42">
        <v>31</v>
      </c>
      <c r="H251" s="42">
        <v>36</v>
      </c>
      <c r="I251" s="42">
        <v>32</v>
      </c>
      <c r="J251" s="42">
        <v>32</v>
      </c>
      <c r="K251" s="42">
        <v>31</v>
      </c>
      <c r="L251" s="42">
        <v>60</v>
      </c>
      <c r="M251" s="42">
        <v>323.31</v>
      </c>
      <c r="N251" s="42">
        <v>0.93791000000000002</v>
      </c>
      <c r="O251" s="42">
        <v>1.0842000000000001</v>
      </c>
      <c r="P251" s="42">
        <v>1.0078</v>
      </c>
      <c r="Q251" s="42">
        <v>1.1181000000000001</v>
      </c>
      <c r="R251" s="42">
        <v>1.0687</v>
      </c>
      <c r="S251" s="42">
        <v>0.93664000000000003</v>
      </c>
      <c r="T251" s="42">
        <v>1.0317000000000001</v>
      </c>
      <c r="U251" s="42">
        <v>0.94499999999999995</v>
      </c>
    </row>
    <row r="252" spans="1:21" x14ac:dyDescent="0.2">
      <c r="A252" s="42" t="s">
        <v>763</v>
      </c>
      <c r="B252" s="42" t="s">
        <v>764</v>
      </c>
      <c r="C252" s="42" t="s">
        <v>765</v>
      </c>
      <c r="D252" s="42">
        <v>2</v>
      </c>
      <c r="E252" s="42">
        <v>1</v>
      </c>
      <c r="F252" s="42">
        <v>1</v>
      </c>
      <c r="G252" s="42">
        <v>0</v>
      </c>
      <c r="H252" s="42">
        <v>2</v>
      </c>
      <c r="I252" s="42">
        <v>1</v>
      </c>
      <c r="J252" s="42">
        <v>1</v>
      </c>
      <c r="K252" s="42">
        <v>0</v>
      </c>
      <c r="L252" s="42">
        <v>22.6</v>
      </c>
      <c r="M252" s="42">
        <v>26.445</v>
      </c>
      <c r="N252" s="42">
        <v>0.84064000000000005</v>
      </c>
      <c r="O252" s="42" t="s">
        <v>27</v>
      </c>
      <c r="P252" s="42" t="s">
        <v>27</v>
      </c>
      <c r="Q252" s="42" t="s">
        <v>27</v>
      </c>
      <c r="R252" s="42">
        <v>0.87043000000000004</v>
      </c>
      <c r="S252" s="42" t="s">
        <v>27</v>
      </c>
      <c r="T252" s="42" t="s">
        <v>27</v>
      </c>
      <c r="U252" s="42" t="s">
        <v>27</v>
      </c>
    </row>
    <row r="253" spans="1:21" x14ac:dyDescent="0.2">
      <c r="A253" t="s">
        <v>766</v>
      </c>
      <c r="B253" t="s">
        <v>767</v>
      </c>
      <c r="C253" t="s">
        <v>768</v>
      </c>
      <c r="D253">
        <v>1</v>
      </c>
      <c r="E253">
        <v>1</v>
      </c>
      <c r="F253">
        <v>0</v>
      </c>
      <c r="G253">
        <v>0</v>
      </c>
      <c r="H253">
        <v>1</v>
      </c>
      <c r="I253">
        <v>1</v>
      </c>
      <c r="J253">
        <v>0</v>
      </c>
      <c r="K253">
        <v>0</v>
      </c>
      <c r="L253">
        <v>27.3</v>
      </c>
      <c r="M253">
        <v>2.5373000000000001</v>
      </c>
      <c r="N253" t="s">
        <v>27</v>
      </c>
      <c r="O253" t="s">
        <v>27</v>
      </c>
      <c r="P253" t="s">
        <v>27</v>
      </c>
      <c r="Q253" t="s">
        <v>27</v>
      </c>
      <c r="R253" t="s">
        <v>27</v>
      </c>
      <c r="S253" t="s">
        <v>27</v>
      </c>
      <c r="T253" t="s">
        <v>27</v>
      </c>
      <c r="U253" t="s">
        <v>27</v>
      </c>
    </row>
    <row r="254" spans="1:21" x14ac:dyDescent="0.2">
      <c r="A254" t="s">
        <v>769</v>
      </c>
      <c r="B254" t="s">
        <v>770</v>
      </c>
      <c r="C254" t="s">
        <v>771</v>
      </c>
      <c r="D254">
        <v>1</v>
      </c>
      <c r="E254">
        <v>1</v>
      </c>
      <c r="F254">
        <v>0</v>
      </c>
      <c r="G254">
        <v>0</v>
      </c>
      <c r="H254">
        <v>1</v>
      </c>
      <c r="I254">
        <v>1</v>
      </c>
      <c r="J254">
        <v>0</v>
      </c>
      <c r="K254">
        <v>0</v>
      </c>
      <c r="L254">
        <v>24.1</v>
      </c>
      <c r="M254">
        <v>11.01</v>
      </c>
      <c r="N254" t="s">
        <v>27</v>
      </c>
      <c r="O254">
        <v>0.80713999999999997</v>
      </c>
      <c r="P254" t="s">
        <v>27</v>
      </c>
      <c r="Q254" t="s">
        <v>27</v>
      </c>
      <c r="R254" t="s">
        <v>27</v>
      </c>
      <c r="S254">
        <v>0.77227999999999997</v>
      </c>
      <c r="T254" t="s">
        <v>27</v>
      </c>
      <c r="U254" t="s">
        <v>27</v>
      </c>
    </row>
    <row r="255" spans="1:21" x14ac:dyDescent="0.2">
      <c r="A255" t="s">
        <v>772</v>
      </c>
      <c r="B255" t="s">
        <v>773</v>
      </c>
      <c r="C255" t="s">
        <v>774</v>
      </c>
      <c r="D255">
        <v>6</v>
      </c>
      <c r="E255">
        <v>7</v>
      </c>
      <c r="F255">
        <v>0</v>
      </c>
      <c r="G255">
        <v>0</v>
      </c>
      <c r="H255">
        <v>1</v>
      </c>
      <c r="I255">
        <v>1</v>
      </c>
      <c r="J255">
        <v>0</v>
      </c>
      <c r="K255">
        <v>0</v>
      </c>
      <c r="L255">
        <v>8</v>
      </c>
      <c r="M255">
        <v>17.498000000000001</v>
      </c>
      <c r="N255">
        <v>0.95172000000000001</v>
      </c>
      <c r="O255">
        <v>0.99260999999999999</v>
      </c>
      <c r="P255" t="s">
        <v>27</v>
      </c>
      <c r="Q255" t="s">
        <v>27</v>
      </c>
      <c r="R255">
        <v>0.85367999999999999</v>
      </c>
      <c r="S255">
        <v>0.85202</v>
      </c>
      <c r="T255" t="s">
        <v>27</v>
      </c>
      <c r="U255" t="s">
        <v>27</v>
      </c>
    </row>
    <row r="256" spans="1:21" x14ac:dyDescent="0.2">
      <c r="A256" t="s">
        <v>775</v>
      </c>
      <c r="B256" t="s">
        <v>776</v>
      </c>
      <c r="C256" t="s">
        <v>777</v>
      </c>
      <c r="D256">
        <v>2</v>
      </c>
      <c r="E256">
        <v>4</v>
      </c>
      <c r="F256">
        <v>0</v>
      </c>
      <c r="G256">
        <v>0</v>
      </c>
      <c r="H256">
        <v>2</v>
      </c>
      <c r="I256">
        <v>4</v>
      </c>
      <c r="J256">
        <v>0</v>
      </c>
      <c r="K256">
        <v>0</v>
      </c>
      <c r="L256">
        <v>9.6999999999999993</v>
      </c>
      <c r="M256">
        <v>10.987</v>
      </c>
      <c r="N256">
        <v>0.99594000000000005</v>
      </c>
      <c r="O256">
        <v>0.88632999999999995</v>
      </c>
      <c r="P256" t="s">
        <v>27</v>
      </c>
      <c r="Q256" t="s">
        <v>27</v>
      </c>
      <c r="R256">
        <v>1.1509</v>
      </c>
      <c r="S256">
        <v>0.80867</v>
      </c>
      <c r="T256" t="s">
        <v>27</v>
      </c>
      <c r="U256" t="s">
        <v>27</v>
      </c>
    </row>
    <row r="257" spans="1:22" x14ac:dyDescent="0.2">
      <c r="A257" t="s">
        <v>778</v>
      </c>
      <c r="B257" t="s">
        <v>779</v>
      </c>
      <c r="C257" t="s">
        <v>780</v>
      </c>
      <c r="D257">
        <v>9</v>
      </c>
      <c r="E257">
        <v>7</v>
      </c>
      <c r="F257">
        <v>0</v>
      </c>
      <c r="G257">
        <v>0</v>
      </c>
      <c r="H257">
        <v>4</v>
      </c>
      <c r="I257">
        <v>2</v>
      </c>
      <c r="J257">
        <v>0</v>
      </c>
      <c r="K257">
        <v>0</v>
      </c>
      <c r="L257">
        <v>11.4</v>
      </c>
      <c r="M257">
        <v>4.9522000000000004</v>
      </c>
      <c r="N257">
        <v>0.99251</v>
      </c>
      <c r="O257">
        <v>0.96579000000000004</v>
      </c>
      <c r="P257" t="s">
        <v>27</v>
      </c>
      <c r="Q257" t="s">
        <v>27</v>
      </c>
      <c r="R257">
        <v>1.0195000000000001</v>
      </c>
      <c r="S257">
        <v>1.1662999999999999</v>
      </c>
      <c r="T257" t="s">
        <v>27</v>
      </c>
      <c r="U257" t="s">
        <v>27</v>
      </c>
    </row>
    <row r="258" spans="1:22" x14ac:dyDescent="0.2">
      <c r="A258" s="42" t="s">
        <v>781</v>
      </c>
      <c r="B258" s="42" t="s">
        <v>782</v>
      </c>
      <c r="C258" s="42" t="s">
        <v>783</v>
      </c>
      <c r="D258" s="42">
        <v>8</v>
      </c>
      <c r="E258" s="42">
        <v>7</v>
      </c>
      <c r="F258" s="42">
        <v>3</v>
      </c>
      <c r="G258" s="42">
        <v>2</v>
      </c>
      <c r="H258" s="42">
        <v>0</v>
      </c>
      <c r="I258" s="42">
        <v>0</v>
      </c>
      <c r="J258" s="42">
        <v>0</v>
      </c>
      <c r="K258" s="42">
        <v>0</v>
      </c>
      <c r="L258" s="42">
        <v>44.4</v>
      </c>
      <c r="M258" s="42">
        <v>141.1</v>
      </c>
      <c r="N258" s="42">
        <v>0.71106000000000003</v>
      </c>
      <c r="O258" s="42">
        <v>0.91342999999999996</v>
      </c>
      <c r="P258" s="42" t="s">
        <v>27</v>
      </c>
      <c r="Q258" s="42" t="s">
        <v>27</v>
      </c>
      <c r="R258" s="42">
        <v>1.0082</v>
      </c>
      <c r="S258" s="42">
        <v>0.63859999999999995</v>
      </c>
      <c r="T258" s="42" t="s">
        <v>27</v>
      </c>
      <c r="U258" s="42" t="s">
        <v>27</v>
      </c>
    </row>
    <row r="259" spans="1:22" x14ac:dyDescent="0.2">
      <c r="A259" t="s">
        <v>784</v>
      </c>
      <c r="B259" t="s">
        <v>785</v>
      </c>
      <c r="C259" t="s">
        <v>786</v>
      </c>
      <c r="D259">
        <v>1</v>
      </c>
      <c r="E259">
        <v>1</v>
      </c>
      <c r="F259">
        <v>0</v>
      </c>
      <c r="G259">
        <v>0</v>
      </c>
      <c r="H259">
        <v>1</v>
      </c>
      <c r="I259">
        <v>1</v>
      </c>
      <c r="J259">
        <v>0</v>
      </c>
      <c r="K259">
        <v>0</v>
      </c>
      <c r="L259">
        <v>11.9</v>
      </c>
      <c r="M259">
        <v>2.0442999999999998</v>
      </c>
      <c r="N259" t="s">
        <v>27</v>
      </c>
      <c r="O259" t="s">
        <v>27</v>
      </c>
      <c r="P259" t="s">
        <v>27</v>
      </c>
      <c r="Q259" t="s">
        <v>27</v>
      </c>
      <c r="R259" t="s">
        <v>27</v>
      </c>
      <c r="S259" t="s">
        <v>27</v>
      </c>
      <c r="T259" t="s">
        <v>27</v>
      </c>
      <c r="U259" t="s">
        <v>27</v>
      </c>
    </row>
    <row r="260" spans="1:22" x14ac:dyDescent="0.2">
      <c r="A260" t="s">
        <v>787</v>
      </c>
      <c r="B260" t="s">
        <v>788</v>
      </c>
      <c r="C260" t="s">
        <v>789</v>
      </c>
      <c r="D260">
        <v>2</v>
      </c>
      <c r="E260">
        <v>1</v>
      </c>
      <c r="F260">
        <v>0</v>
      </c>
      <c r="G260">
        <v>0</v>
      </c>
      <c r="H260">
        <v>2</v>
      </c>
      <c r="I260">
        <v>1</v>
      </c>
      <c r="J260">
        <v>0</v>
      </c>
      <c r="K260">
        <v>0</v>
      </c>
      <c r="L260">
        <v>12.3</v>
      </c>
      <c r="M260">
        <v>5.3215000000000003</v>
      </c>
      <c r="N260">
        <v>1.2726</v>
      </c>
      <c r="O260" t="s">
        <v>27</v>
      </c>
      <c r="P260" t="s">
        <v>27</v>
      </c>
      <c r="Q260" t="s">
        <v>27</v>
      </c>
      <c r="R260">
        <v>1.1184000000000001</v>
      </c>
      <c r="S260" t="s">
        <v>27</v>
      </c>
      <c r="T260" t="s">
        <v>27</v>
      </c>
      <c r="U260" t="s">
        <v>27</v>
      </c>
    </row>
    <row r="261" spans="1:22" x14ac:dyDescent="0.2">
      <c r="A261" t="s">
        <v>790</v>
      </c>
      <c r="D261">
        <v>1</v>
      </c>
      <c r="E261">
        <v>2</v>
      </c>
      <c r="F261">
        <v>0</v>
      </c>
      <c r="G261">
        <v>0</v>
      </c>
      <c r="H261">
        <v>1</v>
      </c>
      <c r="I261">
        <v>2</v>
      </c>
      <c r="J261">
        <v>0</v>
      </c>
      <c r="K261">
        <v>0</v>
      </c>
      <c r="L261">
        <v>74.599999999999994</v>
      </c>
      <c r="M261">
        <v>4.6418999999999997</v>
      </c>
      <c r="N261" t="s">
        <v>27</v>
      </c>
      <c r="O261">
        <v>0.62158000000000002</v>
      </c>
      <c r="P261" t="s">
        <v>27</v>
      </c>
      <c r="Q261" t="s">
        <v>27</v>
      </c>
      <c r="R261" t="s">
        <v>27</v>
      </c>
      <c r="S261">
        <v>0.88241000000000003</v>
      </c>
      <c r="T261" t="s">
        <v>27</v>
      </c>
      <c r="U261" t="s">
        <v>27</v>
      </c>
    </row>
    <row r="262" spans="1:22" x14ac:dyDescent="0.2">
      <c r="A262" t="s">
        <v>791</v>
      </c>
      <c r="B262" t="s">
        <v>792</v>
      </c>
      <c r="C262" t="s">
        <v>793</v>
      </c>
      <c r="D262">
        <v>7</v>
      </c>
      <c r="E262">
        <v>7</v>
      </c>
      <c r="F262">
        <v>0</v>
      </c>
      <c r="G262">
        <v>0</v>
      </c>
      <c r="H262">
        <v>6</v>
      </c>
      <c r="I262">
        <v>7</v>
      </c>
      <c r="J262">
        <v>0</v>
      </c>
      <c r="K262">
        <v>0</v>
      </c>
      <c r="L262">
        <v>20.6</v>
      </c>
      <c r="M262">
        <v>21.308</v>
      </c>
      <c r="N262">
        <v>0.80635999999999997</v>
      </c>
      <c r="O262">
        <v>1.0241</v>
      </c>
      <c r="P262" t="s">
        <v>27</v>
      </c>
      <c r="Q262" t="s">
        <v>27</v>
      </c>
      <c r="R262">
        <v>0.90742</v>
      </c>
      <c r="S262">
        <v>0.91603999999999997</v>
      </c>
      <c r="T262" t="s">
        <v>27</v>
      </c>
      <c r="U262" t="s">
        <v>27</v>
      </c>
    </row>
    <row r="263" spans="1:22" x14ac:dyDescent="0.2">
      <c r="A263" s="42" t="s">
        <v>794</v>
      </c>
      <c r="B263" s="42" t="s">
        <v>795</v>
      </c>
      <c r="C263" s="42" t="s">
        <v>796</v>
      </c>
      <c r="D263" s="42">
        <v>13</v>
      </c>
      <c r="E263" s="42">
        <v>12</v>
      </c>
      <c r="F263" s="42">
        <v>0</v>
      </c>
      <c r="G263" s="42">
        <v>0</v>
      </c>
      <c r="H263" s="42">
        <v>13</v>
      </c>
      <c r="I263" s="42">
        <v>12</v>
      </c>
      <c r="J263" s="42">
        <v>0</v>
      </c>
      <c r="K263" s="42">
        <v>0</v>
      </c>
      <c r="L263" s="42">
        <v>26.6</v>
      </c>
      <c r="M263" s="42">
        <v>93.503</v>
      </c>
      <c r="N263" s="42">
        <v>0.98509000000000002</v>
      </c>
      <c r="O263" s="42">
        <v>0.96553999999999995</v>
      </c>
      <c r="P263" s="42" t="s">
        <v>27</v>
      </c>
      <c r="Q263" s="42" t="s">
        <v>27</v>
      </c>
      <c r="R263" s="42">
        <v>0.94794</v>
      </c>
      <c r="S263" s="42">
        <v>0.99878</v>
      </c>
      <c r="T263" s="42" t="s">
        <v>27</v>
      </c>
      <c r="U263" s="42" t="s">
        <v>27</v>
      </c>
    </row>
    <row r="264" spans="1:22" x14ac:dyDescent="0.2">
      <c r="A264" s="42" t="s">
        <v>797</v>
      </c>
      <c r="B264" s="42"/>
      <c r="C264" s="42" t="s">
        <v>798</v>
      </c>
      <c r="D264" s="42">
        <v>14</v>
      </c>
      <c r="E264" s="42">
        <v>14</v>
      </c>
      <c r="F264" s="42">
        <v>5</v>
      </c>
      <c r="G264" s="42">
        <v>4</v>
      </c>
      <c r="H264" s="42">
        <v>0</v>
      </c>
      <c r="I264" s="42">
        <v>0</v>
      </c>
      <c r="J264" s="42">
        <v>0</v>
      </c>
      <c r="K264" s="42">
        <v>0</v>
      </c>
      <c r="L264" s="42">
        <v>49.7</v>
      </c>
      <c r="M264" s="42">
        <v>323.31</v>
      </c>
      <c r="N264" s="42">
        <v>1.0632999999999999</v>
      </c>
      <c r="O264" s="42">
        <v>0.82274000000000003</v>
      </c>
      <c r="P264" s="42">
        <v>1.6409</v>
      </c>
      <c r="Q264" s="42">
        <v>0.89178000000000002</v>
      </c>
      <c r="R264" s="42">
        <v>0.83460000000000001</v>
      </c>
      <c r="S264" s="42">
        <v>1.0625</v>
      </c>
      <c r="T264" s="42">
        <v>0.81654000000000004</v>
      </c>
      <c r="U264" s="42">
        <v>1.3009999999999999</v>
      </c>
    </row>
    <row r="265" spans="1:22" x14ac:dyDescent="0.2">
      <c r="A265" s="42" t="s">
        <v>799</v>
      </c>
      <c r="B265" s="42"/>
      <c r="C265" s="42" t="s">
        <v>800</v>
      </c>
      <c r="D265" s="42">
        <v>12</v>
      </c>
      <c r="E265" s="42">
        <v>12</v>
      </c>
      <c r="F265" s="42">
        <v>4</v>
      </c>
      <c r="G265" s="42">
        <v>4</v>
      </c>
      <c r="H265" s="42">
        <v>5</v>
      </c>
      <c r="I265" s="42">
        <v>5</v>
      </c>
      <c r="J265" s="42">
        <v>0</v>
      </c>
      <c r="K265" s="42">
        <v>1</v>
      </c>
      <c r="L265" s="42">
        <v>39.200000000000003</v>
      </c>
      <c r="M265" s="42">
        <v>135.72999999999999</v>
      </c>
      <c r="N265" s="42">
        <v>1.0994999999999999</v>
      </c>
      <c r="O265" s="42">
        <v>0.94926999999999995</v>
      </c>
      <c r="P265" s="42" t="s">
        <v>27</v>
      </c>
      <c r="Q265" s="42">
        <v>1.1071</v>
      </c>
      <c r="R265" s="42">
        <v>0.87509999999999999</v>
      </c>
      <c r="S265" s="42">
        <v>1.2242</v>
      </c>
      <c r="T265" s="42" t="s">
        <v>27</v>
      </c>
      <c r="U265" s="42">
        <v>1.3118000000000001</v>
      </c>
    </row>
    <row r="266" spans="1:22" x14ac:dyDescent="0.2">
      <c r="A266" t="s">
        <v>801</v>
      </c>
      <c r="D266">
        <v>9</v>
      </c>
      <c r="E266">
        <v>8</v>
      </c>
      <c r="F266">
        <v>3</v>
      </c>
      <c r="G266">
        <v>2</v>
      </c>
      <c r="H266">
        <v>0</v>
      </c>
      <c r="I266">
        <v>0</v>
      </c>
      <c r="J266">
        <v>0</v>
      </c>
      <c r="K266">
        <v>0</v>
      </c>
      <c r="L266">
        <v>40.200000000000003</v>
      </c>
      <c r="M266">
        <v>2.6434000000000002</v>
      </c>
      <c r="N266" t="s">
        <v>27</v>
      </c>
      <c r="O266" t="s">
        <v>27</v>
      </c>
      <c r="P266" t="s">
        <v>27</v>
      </c>
      <c r="Q266" t="s">
        <v>27</v>
      </c>
      <c r="R266" t="s">
        <v>27</v>
      </c>
      <c r="S266" t="s">
        <v>27</v>
      </c>
      <c r="T266" t="s">
        <v>27</v>
      </c>
      <c r="U266" t="s">
        <v>27</v>
      </c>
    </row>
    <row r="267" spans="1:22" hidden="1" x14ac:dyDescent="0.2">
      <c r="A267" t="s">
        <v>802</v>
      </c>
      <c r="D267">
        <v>5</v>
      </c>
      <c r="E267">
        <v>4</v>
      </c>
      <c r="F267">
        <v>2</v>
      </c>
      <c r="G267">
        <v>1</v>
      </c>
      <c r="H267">
        <v>1</v>
      </c>
      <c r="I267">
        <v>0</v>
      </c>
      <c r="J267">
        <v>0</v>
      </c>
      <c r="K267">
        <v>0</v>
      </c>
      <c r="L267">
        <v>33</v>
      </c>
      <c r="M267">
        <v>-2</v>
      </c>
      <c r="N267" t="s">
        <v>27</v>
      </c>
      <c r="O267" t="s">
        <v>27</v>
      </c>
      <c r="P267" t="s">
        <v>27</v>
      </c>
      <c r="Q267" t="s">
        <v>27</v>
      </c>
      <c r="R267" t="s">
        <v>27</v>
      </c>
      <c r="S267" t="s">
        <v>27</v>
      </c>
      <c r="T267" t="s">
        <v>27</v>
      </c>
      <c r="U267" t="s">
        <v>27</v>
      </c>
      <c r="V267" t="s">
        <v>59</v>
      </c>
    </row>
    <row r="268" spans="1:22" x14ac:dyDescent="0.2">
      <c r="A268" t="s">
        <v>803</v>
      </c>
      <c r="B268" t="s">
        <v>804</v>
      </c>
      <c r="C268" t="s">
        <v>805</v>
      </c>
      <c r="D268">
        <v>4</v>
      </c>
      <c r="E268">
        <v>3</v>
      </c>
      <c r="F268">
        <v>0</v>
      </c>
      <c r="G268">
        <v>0</v>
      </c>
      <c r="H268">
        <v>4</v>
      </c>
      <c r="I268">
        <v>3</v>
      </c>
      <c r="J268">
        <v>0</v>
      </c>
      <c r="K268">
        <v>0</v>
      </c>
      <c r="L268">
        <v>18.3</v>
      </c>
      <c r="M268">
        <v>17.933</v>
      </c>
      <c r="N268">
        <v>1.1896</v>
      </c>
      <c r="O268">
        <v>0.89171</v>
      </c>
      <c r="P268" t="s">
        <v>27</v>
      </c>
      <c r="Q268" t="s">
        <v>27</v>
      </c>
      <c r="R268">
        <v>0.82916000000000001</v>
      </c>
      <c r="S268">
        <v>1.2815000000000001</v>
      </c>
      <c r="T268" t="s">
        <v>27</v>
      </c>
      <c r="U268" t="s">
        <v>27</v>
      </c>
    </row>
    <row r="269" spans="1:22" x14ac:dyDescent="0.2">
      <c r="A269" t="s">
        <v>806</v>
      </c>
      <c r="B269" t="s">
        <v>807</v>
      </c>
      <c r="C269" t="s">
        <v>798</v>
      </c>
      <c r="D269">
        <v>13</v>
      </c>
      <c r="E269">
        <v>13</v>
      </c>
      <c r="F269">
        <v>4</v>
      </c>
      <c r="G269">
        <v>3</v>
      </c>
      <c r="H269">
        <v>0</v>
      </c>
      <c r="I269">
        <v>0</v>
      </c>
      <c r="J269">
        <v>0</v>
      </c>
      <c r="K269">
        <v>0</v>
      </c>
      <c r="L269">
        <v>46.8</v>
      </c>
      <c r="M269">
        <v>10.49</v>
      </c>
      <c r="N269" t="s">
        <v>27</v>
      </c>
      <c r="O269" t="s">
        <v>27</v>
      </c>
      <c r="P269" t="s">
        <v>27</v>
      </c>
      <c r="Q269" t="s">
        <v>27</v>
      </c>
      <c r="R269" t="s">
        <v>27</v>
      </c>
      <c r="S269" t="s">
        <v>27</v>
      </c>
      <c r="T269" t="s">
        <v>27</v>
      </c>
      <c r="U269" t="s">
        <v>27</v>
      </c>
    </row>
    <row r="270" spans="1:22" x14ac:dyDescent="0.2">
      <c r="A270" t="s">
        <v>808</v>
      </c>
      <c r="D270">
        <v>11</v>
      </c>
      <c r="E270">
        <v>11</v>
      </c>
      <c r="F270">
        <v>2</v>
      </c>
      <c r="G270">
        <v>2</v>
      </c>
      <c r="H270">
        <v>0</v>
      </c>
      <c r="I270">
        <v>0</v>
      </c>
      <c r="J270">
        <v>0</v>
      </c>
      <c r="K270">
        <v>0</v>
      </c>
      <c r="L270">
        <v>34.1</v>
      </c>
      <c r="M270">
        <v>21.251000000000001</v>
      </c>
      <c r="N270">
        <v>1.1671</v>
      </c>
      <c r="O270">
        <v>0.89261000000000001</v>
      </c>
      <c r="P270" t="s">
        <v>27</v>
      </c>
      <c r="Q270" t="s">
        <v>27</v>
      </c>
      <c r="R270">
        <v>0.90825</v>
      </c>
      <c r="S270">
        <v>1.1066</v>
      </c>
      <c r="T270" t="s">
        <v>27</v>
      </c>
      <c r="U270" t="s">
        <v>27</v>
      </c>
    </row>
    <row r="271" spans="1:22" hidden="1" x14ac:dyDescent="0.2">
      <c r="A271" t="s">
        <v>809</v>
      </c>
      <c r="D271">
        <v>8</v>
      </c>
      <c r="E271">
        <v>9</v>
      </c>
      <c r="F271">
        <v>2</v>
      </c>
      <c r="G271">
        <v>1</v>
      </c>
      <c r="H271">
        <v>0</v>
      </c>
      <c r="I271">
        <v>1</v>
      </c>
      <c r="J271">
        <v>0</v>
      </c>
      <c r="K271">
        <v>0</v>
      </c>
      <c r="L271">
        <v>45.1</v>
      </c>
      <c r="M271">
        <v>-2</v>
      </c>
      <c r="N271" t="s">
        <v>27</v>
      </c>
      <c r="O271" t="s">
        <v>27</v>
      </c>
      <c r="P271" t="s">
        <v>27</v>
      </c>
      <c r="Q271" t="s">
        <v>27</v>
      </c>
      <c r="R271" t="s">
        <v>27</v>
      </c>
      <c r="S271" t="s">
        <v>27</v>
      </c>
      <c r="T271" t="s">
        <v>27</v>
      </c>
      <c r="U271" t="s">
        <v>27</v>
      </c>
      <c r="V271" t="s">
        <v>59</v>
      </c>
    </row>
    <row r="272" spans="1:22" x14ac:dyDescent="0.2">
      <c r="A272" t="s">
        <v>810</v>
      </c>
      <c r="B272" t="s">
        <v>811</v>
      </c>
      <c r="C272" t="s">
        <v>812</v>
      </c>
      <c r="D272">
        <v>1</v>
      </c>
      <c r="E272">
        <v>1</v>
      </c>
      <c r="F272">
        <v>0</v>
      </c>
      <c r="G272">
        <v>0</v>
      </c>
      <c r="H272">
        <v>1</v>
      </c>
      <c r="I272">
        <v>1</v>
      </c>
      <c r="J272">
        <v>0</v>
      </c>
      <c r="K272">
        <v>0</v>
      </c>
      <c r="L272">
        <v>16.5</v>
      </c>
      <c r="M272">
        <v>13.484</v>
      </c>
      <c r="N272" t="s">
        <v>27</v>
      </c>
      <c r="O272" t="s">
        <v>27</v>
      </c>
      <c r="P272" t="s">
        <v>27</v>
      </c>
      <c r="Q272" t="s">
        <v>27</v>
      </c>
      <c r="R272" t="s">
        <v>27</v>
      </c>
      <c r="S272" t="s">
        <v>27</v>
      </c>
      <c r="T272" t="s">
        <v>27</v>
      </c>
      <c r="U272" t="s">
        <v>27</v>
      </c>
    </row>
    <row r="273" spans="1:22" hidden="1" x14ac:dyDescent="0.2">
      <c r="A273" t="s">
        <v>813</v>
      </c>
      <c r="C273" t="s">
        <v>814</v>
      </c>
      <c r="D273">
        <v>11</v>
      </c>
      <c r="E273">
        <v>11</v>
      </c>
      <c r="F273">
        <v>1</v>
      </c>
      <c r="G273">
        <v>1</v>
      </c>
      <c r="H273">
        <v>1</v>
      </c>
      <c r="I273">
        <v>0</v>
      </c>
      <c r="J273">
        <v>0</v>
      </c>
      <c r="K273">
        <v>1</v>
      </c>
      <c r="L273">
        <v>45.3</v>
      </c>
      <c r="M273">
        <v>-2</v>
      </c>
      <c r="N273" t="s">
        <v>27</v>
      </c>
      <c r="O273" t="s">
        <v>27</v>
      </c>
      <c r="P273" t="s">
        <v>27</v>
      </c>
      <c r="Q273" t="s">
        <v>27</v>
      </c>
      <c r="R273" t="s">
        <v>27</v>
      </c>
      <c r="S273" t="s">
        <v>27</v>
      </c>
      <c r="T273" t="s">
        <v>27</v>
      </c>
      <c r="U273" t="s">
        <v>27</v>
      </c>
      <c r="V273" t="s">
        <v>59</v>
      </c>
    </row>
    <row r="274" spans="1:22" x14ac:dyDescent="0.2">
      <c r="A274" s="42" t="s">
        <v>815</v>
      </c>
      <c r="B274" s="42" t="s">
        <v>816</v>
      </c>
      <c r="C274" s="42" t="s">
        <v>817</v>
      </c>
      <c r="D274" s="42">
        <v>3</v>
      </c>
      <c r="E274" s="42">
        <v>2</v>
      </c>
      <c r="F274" s="42">
        <v>0</v>
      </c>
      <c r="G274" s="42">
        <v>0</v>
      </c>
      <c r="H274" s="42">
        <v>3</v>
      </c>
      <c r="I274" s="42">
        <v>2</v>
      </c>
      <c r="J274" s="42">
        <v>0</v>
      </c>
      <c r="K274" s="42">
        <v>0</v>
      </c>
      <c r="L274" s="42">
        <v>23.7</v>
      </c>
      <c r="M274" s="42">
        <v>25.535</v>
      </c>
      <c r="N274" s="42">
        <v>0.84635000000000005</v>
      </c>
      <c r="O274" s="42">
        <v>0.97533000000000003</v>
      </c>
      <c r="P274" s="42" t="s">
        <v>27</v>
      </c>
      <c r="Q274" s="42" t="s">
        <v>27</v>
      </c>
      <c r="R274" s="42">
        <v>0.79388999999999998</v>
      </c>
      <c r="S274" s="42">
        <v>1.1385000000000001</v>
      </c>
      <c r="T274" s="42" t="s">
        <v>27</v>
      </c>
      <c r="U274" s="42" t="s">
        <v>27</v>
      </c>
    </row>
    <row r="275" spans="1:22" x14ac:dyDescent="0.2">
      <c r="A275" s="42" t="s">
        <v>818</v>
      </c>
      <c r="B275" s="42" t="s">
        <v>819</v>
      </c>
      <c r="C275" s="42" t="s">
        <v>820</v>
      </c>
      <c r="D275" s="42">
        <v>12</v>
      </c>
      <c r="E275" s="42">
        <v>8</v>
      </c>
      <c r="F275" s="42">
        <v>0</v>
      </c>
      <c r="G275" s="42">
        <v>0</v>
      </c>
      <c r="H275" s="42">
        <v>12</v>
      </c>
      <c r="I275" s="42">
        <v>8</v>
      </c>
      <c r="J275" s="42">
        <v>0</v>
      </c>
      <c r="K275" s="42">
        <v>0</v>
      </c>
      <c r="L275" s="42">
        <v>28.2</v>
      </c>
      <c r="M275" s="42">
        <v>42.298999999999999</v>
      </c>
      <c r="N275" s="42">
        <v>0.52054</v>
      </c>
      <c r="O275" s="42">
        <v>1.1268</v>
      </c>
      <c r="P275" s="42" t="s">
        <v>27</v>
      </c>
      <c r="Q275" s="42" t="s">
        <v>27</v>
      </c>
      <c r="R275" s="42">
        <v>1.0175000000000001</v>
      </c>
      <c r="S275" s="42">
        <v>0.45783000000000001</v>
      </c>
      <c r="T275" s="42" t="s">
        <v>27</v>
      </c>
      <c r="U275" s="42" t="s">
        <v>27</v>
      </c>
    </row>
    <row r="276" spans="1:22" x14ac:dyDescent="0.2">
      <c r="A276" t="s">
        <v>821</v>
      </c>
      <c r="B276" t="s">
        <v>822</v>
      </c>
      <c r="C276" t="s">
        <v>823</v>
      </c>
      <c r="D276">
        <v>1</v>
      </c>
      <c r="E276">
        <v>2</v>
      </c>
      <c r="F276">
        <v>0</v>
      </c>
      <c r="G276">
        <v>0</v>
      </c>
      <c r="H276">
        <v>1</v>
      </c>
      <c r="I276">
        <v>2</v>
      </c>
      <c r="J276">
        <v>0</v>
      </c>
      <c r="K276">
        <v>0</v>
      </c>
      <c r="L276">
        <v>4.5</v>
      </c>
      <c r="M276">
        <v>2.8597000000000001</v>
      </c>
      <c r="N276">
        <v>0.79825000000000002</v>
      </c>
      <c r="O276">
        <v>1.0367999999999999</v>
      </c>
      <c r="P276" t="s">
        <v>27</v>
      </c>
      <c r="Q276" t="s">
        <v>27</v>
      </c>
      <c r="R276">
        <v>1.2230000000000001</v>
      </c>
      <c r="S276">
        <v>0.78813999999999995</v>
      </c>
      <c r="T276" t="s">
        <v>27</v>
      </c>
      <c r="U276" t="s">
        <v>27</v>
      </c>
    </row>
    <row r="277" spans="1:22" x14ac:dyDescent="0.2">
      <c r="A277" t="s">
        <v>824</v>
      </c>
      <c r="D277">
        <v>3</v>
      </c>
      <c r="E277">
        <v>2</v>
      </c>
      <c r="F277">
        <v>1</v>
      </c>
      <c r="G277">
        <v>1</v>
      </c>
      <c r="H277">
        <v>1</v>
      </c>
      <c r="I277">
        <v>0</v>
      </c>
      <c r="J277">
        <v>0</v>
      </c>
      <c r="K277">
        <v>0</v>
      </c>
      <c r="L277">
        <v>6.5</v>
      </c>
      <c r="M277">
        <v>2.9741</v>
      </c>
      <c r="N277" t="s">
        <v>27</v>
      </c>
      <c r="O277" t="s">
        <v>27</v>
      </c>
      <c r="P277" t="s">
        <v>27</v>
      </c>
      <c r="Q277" t="s">
        <v>27</v>
      </c>
      <c r="R277" t="s">
        <v>27</v>
      </c>
      <c r="S277" t="s">
        <v>27</v>
      </c>
      <c r="T277" t="s">
        <v>27</v>
      </c>
      <c r="U277" t="s">
        <v>27</v>
      </c>
    </row>
    <row r="278" spans="1:22" x14ac:dyDescent="0.2">
      <c r="A278" s="42" t="s">
        <v>825</v>
      </c>
      <c r="B278" s="42" t="s">
        <v>826</v>
      </c>
      <c r="C278" s="42" t="s">
        <v>827</v>
      </c>
      <c r="D278" s="42">
        <v>13</v>
      </c>
      <c r="E278" s="42">
        <v>10</v>
      </c>
      <c r="F278" s="42">
        <v>0</v>
      </c>
      <c r="G278" s="42">
        <v>0</v>
      </c>
      <c r="H278" s="42">
        <v>13</v>
      </c>
      <c r="I278" s="42">
        <v>10</v>
      </c>
      <c r="J278" s="42">
        <v>0</v>
      </c>
      <c r="K278" s="42">
        <v>0</v>
      </c>
      <c r="L278" s="42">
        <v>19.5</v>
      </c>
      <c r="M278" s="42">
        <v>63.951000000000001</v>
      </c>
      <c r="N278" s="42">
        <v>1.1252</v>
      </c>
      <c r="O278" s="42">
        <v>1.2296</v>
      </c>
      <c r="P278" s="42" t="s">
        <v>27</v>
      </c>
      <c r="Q278" s="42" t="s">
        <v>27</v>
      </c>
      <c r="R278" s="42">
        <v>1.1161000000000001</v>
      </c>
      <c r="S278" s="42">
        <v>1.3007</v>
      </c>
      <c r="T278" s="42" t="s">
        <v>27</v>
      </c>
      <c r="U278" s="42" t="s">
        <v>27</v>
      </c>
    </row>
    <row r="279" spans="1:22" x14ac:dyDescent="0.2">
      <c r="A279" t="s">
        <v>828</v>
      </c>
      <c r="B279" t="s">
        <v>829</v>
      </c>
      <c r="C279" t="s">
        <v>830</v>
      </c>
      <c r="D279">
        <v>3</v>
      </c>
      <c r="E279">
        <v>2</v>
      </c>
      <c r="F279">
        <v>0</v>
      </c>
      <c r="G279">
        <v>0</v>
      </c>
      <c r="H279">
        <v>2</v>
      </c>
      <c r="I279">
        <v>1</v>
      </c>
      <c r="J279">
        <v>0</v>
      </c>
      <c r="K279">
        <v>0</v>
      </c>
      <c r="L279">
        <v>8.1</v>
      </c>
      <c r="M279">
        <v>4.2874999999999996</v>
      </c>
      <c r="N279">
        <v>1.0896999999999999</v>
      </c>
      <c r="O279" t="s">
        <v>27</v>
      </c>
      <c r="P279" t="s">
        <v>27</v>
      </c>
      <c r="Q279" t="s">
        <v>27</v>
      </c>
      <c r="R279">
        <v>0.90161999999999998</v>
      </c>
      <c r="S279" t="s">
        <v>27</v>
      </c>
      <c r="T279" t="s">
        <v>27</v>
      </c>
      <c r="U279" t="s">
        <v>27</v>
      </c>
    </row>
    <row r="280" spans="1:22" x14ac:dyDescent="0.2">
      <c r="A280" t="s">
        <v>831</v>
      </c>
      <c r="B280" t="s">
        <v>832</v>
      </c>
      <c r="C280" t="s">
        <v>833</v>
      </c>
      <c r="D280">
        <v>6</v>
      </c>
      <c r="E280">
        <v>4</v>
      </c>
      <c r="F280">
        <v>0</v>
      </c>
      <c r="G280">
        <v>0</v>
      </c>
      <c r="H280">
        <v>6</v>
      </c>
      <c r="I280">
        <v>4</v>
      </c>
      <c r="J280">
        <v>0</v>
      </c>
      <c r="K280">
        <v>0</v>
      </c>
      <c r="L280">
        <v>25.7</v>
      </c>
      <c r="M280">
        <v>14.271000000000001</v>
      </c>
      <c r="N280">
        <v>0.62594000000000005</v>
      </c>
      <c r="O280">
        <v>0.60967000000000005</v>
      </c>
      <c r="P280" t="s">
        <v>27</v>
      </c>
      <c r="Q280" t="s">
        <v>27</v>
      </c>
      <c r="R280">
        <v>0.59118000000000004</v>
      </c>
      <c r="S280">
        <v>0.63949</v>
      </c>
      <c r="T280" t="s">
        <v>27</v>
      </c>
      <c r="U280" t="s">
        <v>27</v>
      </c>
    </row>
    <row r="281" spans="1:22" x14ac:dyDescent="0.2">
      <c r="A281" t="s">
        <v>834</v>
      </c>
      <c r="B281" t="s">
        <v>835</v>
      </c>
      <c r="C281" t="s">
        <v>836</v>
      </c>
      <c r="D281">
        <v>6</v>
      </c>
      <c r="E281">
        <v>3</v>
      </c>
      <c r="F281">
        <v>0</v>
      </c>
      <c r="G281">
        <v>0</v>
      </c>
      <c r="H281">
        <v>6</v>
      </c>
      <c r="I281">
        <v>3</v>
      </c>
      <c r="J281">
        <v>0</v>
      </c>
      <c r="K281">
        <v>0</v>
      </c>
      <c r="L281">
        <v>13</v>
      </c>
      <c r="M281">
        <v>9.3819999999999997</v>
      </c>
      <c r="N281">
        <v>0.90230999999999995</v>
      </c>
      <c r="O281">
        <v>0.97294000000000003</v>
      </c>
      <c r="P281" t="s">
        <v>27</v>
      </c>
      <c r="Q281" t="s">
        <v>27</v>
      </c>
      <c r="R281">
        <v>0.99450000000000005</v>
      </c>
      <c r="S281">
        <v>0.80784999999999996</v>
      </c>
      <c r="T281" t="s">
        <v>27</v>
      </c>
      <c r="U281" t="s">
        <v>27</v>
      </c>
    </row>
    <row r="282" spans="1:22" x14ac:dyDescent="0.2">
      <c r="A282" t="s">
        <v>837</v>
      </c>
      <c r="B282" t="s">
        <v>838</v>
      </c>
      <c r="C282" t="s">
        <v>839</v>
      </c>
      <c r="D282">
        <v>0</v>
      </c>
      <c r="E282">
        <v>1</v>
      </c>
      <c r="F282">
        <v>0</v>
      </c>
      <c r="G282">
        <v>0</v>
      </c>
      <c r="H282">
        <v>0</v>
      </c>
      <c r="I282">
        <v>1</v>
      </c>
      <c r="J282">
        <v>0</v>
      </c>
      <c r="K282">
        <v>0</v>
      </c>
      <c r="L282">
        <v>2.6</v>
      </c>
      <c r="M282">
        <v>2.3628</v>
      </c>
      <c r="N282" t="s">
        <v>27</v>
      </c>
      <c r="O282" t="s">
        <v>27</v>
      </c>
      <c r="P282" t="s">
        <v>27</v>
      </c>
      <c r="Q282" t="s">
        <v>27</v>
      </c>
      <c r="R282" t="s">
        <v>27</v>
      </c>
      <c r="S282" t="s">
        <v>27</v>
      </c>
      <c r="T282" t="s">
        <v>27</v>
      </c>
      <c r="U282" t="s">
        <v>27</v>
      </c>
    </row>
    <row r="283" spans="1:22" x14ac:dyDescent="0.2">
      <c r="A283" t="s">
        <v>840</v>
      </c>
      <c r="B283" t="s">
        <v>841</v>
      </c>
      <c r="C283" t="s">
        <v>842</v>
      </c>
      <c r="D283">
        <v>1</v>
      </c>
      <c r="E283">
        <v>1</v>
      </c>
      <c r="F283">
        <v>0</v>
      </c>
      <c r="G283">
        <v>0</v>
      </c>
      <c r="H283">
        <v>1</v>
      </c>
      <c r="I283">
        <v>1</v>
      </c>
      <c r="J283">
        <v>0</v>
      </c>
      <c r="K283">
        <v>0</v>
      </c>
      <c r="L283">
        <v>8.3000000000000007</v>
      </c>
      <c r="M283">
        <v>2.875</v>
      </c>
      <c r="N283" t="s">
        <v>27</v>
      </c>
      <c r="O283" t="s">
        <v>27</v>
      </c>
      <c r="P283" t="s">
        <v>27</v>
      </c>
      <c r="Q283" t="s">
        <v>27</v>
      </c>
      <c r="R283" t="s">
        <v>27</v>
      </c>
      <c r="S283" t="s">
        <v>27</v>
      </c>
      <c r="T283" t="s">
        <v>27</v>
      </c>
      <c r="U283" t="s">
        <v>27</v>
      </c>
    </row>
    <row r="284" spans="1:22" x14ac:dyDescent="0.2">
      <c r="A284" t="s">
        <v>843</v>
      </c>
      <c r="B284" t="s">
        <v>844</v>
      </c>
      <c r="C284" t="s">
        <v>845</v>
      </c>
      <c r="D284">
        <v>1</v>
      </c>
      <c r="E284">
        <v>4</v>
      </c>
      <c r="F284">
        <v>0</v>
      </c>
      <c r="G284">
        <v>0</v>
      </c>
      <c r="H284">
        <v>1</v>
      </c>
      <c r="I284">
        <v>4</v>
      </c>
      <c r="J284">
        <v>0</v>
      </c>
      <c r="K284">
        <v>0</v>
      </c>
      <c r="L284">
        <v>5</v>
      </c>
      <c r="M284">
        <v>3.6570999999999998</v>
      </c>
      <c r="N284" t="s">
        <v>27</v>
      </c>
      <c r="O284">
        <v>1.2809999999999999</v>
      </c>
      <c r="P284" t="s">
        <v>27</v>
      </c>
      <c r="Q284" t="s">
        <v>27</v>
      </c>
      <c r="R284" t="s">
        <v>27</v>
      </c>
      <c r="S284">
        <v>1.9300999999999999</v>
      </c>
      <c r="T284" t="s">
        <v>27</v>
      </c>
      <c r="U284" t="s">
        <v>27</v>
      </c>
    </row>
    <row r="285" spans="1:22" x14ac:dyDescent="0.2">
      <c r="A285" s="42" t="s">
        <v>846</v>
      </c>
      <c r="B285" s="42" t="s">
        <v>847</v>
      </c>
      <c r="C285" s="42" t="s">
        <v>848</v>
      </c>
      <c r="D285" s="42">
        <v>14</v>
      </c>
      <c r="E285" s="42">
        <v>14</v>
      </c>
      <c r="F285" s="42">
        <v>0</v>
      </c>
      <c r="G285" s="42">
        <v>0</v>
      </c>
      <c r="H285" s="42">
        <v>14</v>
      </c>
      <c r="I285" s="42">
        <v>14</v>
      </c>
      <c r="J285" s="42">
        <v>0</v>
      </c>
      <c r="K285" s="42">
        <v>0</v>
      </c>
      <c r="L285" s="42">
        <v>42</v>
      </c>
      <c r="M285" s="42">
        <v>118.73</v>
      </c>
      <c r="N285" s="42">
        <v>0.93572</v>
      </c>
      <c r="O285" s="42">
        <v>0.99543999999999999</v>
      </c>
      <c r="P285" s="42" t="s">
        <v>27</v>
      </c>
      <c r="Q285" s="42" t="s">
        <v>27</v>
      </c>
      <c r="R285" s="42">
        <v>1.0065999999999999</v>
      </c>
      <c r="S285" s="42">
        <v>0.95165</v>
      </c>
      <c r="T285" s="42" t="s">
        <v>27</v>
      </c>
      <c r="U285" s="42" t="s">
        <v>27</v>
      </c>
    </row>
    <row r="286" spans="1:22" x14ac:dyDescent="0.2">
      <c r="A286" s="42" t="s">
        <v>849</v>
      </c>
      <c r="B286" s="42" t="s">
        <v>850</v>
      </c>
      <c r="C286" s="42" t="s">
        <v>851</v>
      </c>
      <c r="D286" s="42">
        <v>10</v>
      </c>
      <c r="E286" s="42">
        <v>12</v>
      </c>
      <c r="F286" s="42">
        <v>1</v>
      </c>
      <c r="G286" s="42">
        <v>1</v>
      </c>
      <c r="H286" s="42">
        <v>10</v>
      </c>
      <c r="I286" s="42">
        <v>12</v>
      </c>
      <c r="J286" s="42">
        <v>1</v>
      </c>
      <c r="K286" s="42">
        <v>1</v>
      </c>
      <c r="L286" s="42">
        <v>43.5</v>
      </c>
      <c r="M286" s="42">
        <v>263.05</v>
      </c>
      <c r="N286" s="42">
        <v>0.98160999999999998</v>
      </c>
      <c r="O286" s="42">
        <v>1.0963000000000001</v>
      </c>
      <c r="P286" s="42" t="s">
        <v>27</v>
      </c>
      <c r="Q286" s="42" t="s">
        <v>27</v>
      </c>
      <c r="R286" s="42">
        <v>1.0803</v>
      </c>
      <c r="S286" s="42">
        <v>1.0234000000000001</v>
      </c>
      <c r="T286" s="42" t="s">
        <v>27</v>
      </c>
      <c r="U286" s="42" t="s">
        <v>27</v>
      </c>
    </row>
    <row r="287" spans="1:22" x14ac:dyDescent="0.2">
      <c r="A287" t="s">
        <v>852</v>
      </c>
      <c r="B287" t="s">
        <v>853</v>
      </c>
      <c r="C287" t="s">
        <v>854</v>
      </c>
      <c r="D287">
        <v>1</v>
      </c>
      <c r="E287">
        <v>1</v>
      </c>
      <c r="F287">
        <v>0</v>
      </c>
      <c r="G287">
        <v>0</v>
      </c>
      <c r="H287">
        <v>1</v>
      </c>
      <c r="I287">
        <v>1</v>
      </c>
      <c r="J287">
        <v>0</v>
      </c>
      <c r="K287">
        <v>0</v>
      </c>
      <c r="L287">
        <v>13.9</v>
      </c>
      <c r="M287">
        <v>16.391999999999999</v>
      </c>
      <c r="N287" t="s">
        <v>27</v>
      </c>
      <c r="O287">
        <v>1.2803</v>
      </c>
      <c r="P287" t="s">
        <v>27</v>
      </c>
      <c r="Q287" t="s">
        <v>27</v>
      </c>
      <c r="R287" t="s">
        <v>27</v>
      </c>
      <c r="S287">
        <v>0.76863000000000004</v>
      </c>
      <c r="T287" t="s">
        <v>27</v>
      </c>
      <c r="U287" t="s">
        <v>27</v>
      </c>
    </row>
    <row r="288" spans="1:22" x14ac:dyDescent="0.2">
      <c r="A288" t="s">
        <v>855</v>
      </c>
      <c r="B288" t="s">
        <v>856</v>
      </c>
      <c r="C288" t="s">
        <v>857</v>
      </c>
      <c r="D288">
        <v>1</v>
      </c>
      <c r="E288">
        <v>1</v>
      </c>
      <c r="F288">
        <v>1</v>
      </c>
      <c r="G288">
        <v>0</v>
      </c>
      <c r="H288">
        <v>1</v>
      </c>
      <c r="I288">
        <v>1</v>
      </c>
      <c r="J288">
        <v>1</v>
      </c>
      <c r="K288">
        <v>0</v>
      </c>
      <c r="L288">
        <v>1</v>
      </c>
      <c r="M288">
        <v>2.3433999999999999</v>
      </c>
      <c r="N288" t="s">
        <v>27</v>
      </c>
      <c r="O288" t="s">
        <v>27</v>
      </c>
      <c r="P288" t="s">
        <v>27</v>
      </c>
      <c r="Q288" t="s">
        <v>27</v>
      </c>
      <c r="R288" t="s">
        <v>27</v>
      </c>
      <c r="S288" t="s">
        <v>27</v>
      </c>
      <c r="T288" t="s">
        <v>27</v>
      </c>
      <c r="U288" t="s">
        <v>27</v>
      </c>
    </row>
    <row r="289" spans="1:22" x14ac:dyDescent="0.2">
      <c r="A289" s="42" t="s">
        <v>858</v>
      </c>
      <c r="B289" s="42" t="s">
        <v>859</v>
      </c>
      <c r="C289" s="42" t="s">
        <v>860</v>
      </c>
      <c r="D289" s="42">
        <v>26</v>
      </c>
      <c r="E289" s="42">
        <v>24</v>
      </c>
      <c r="F289" s="42">
        <v>2</v>
      </c>
      <c r="G289" s="42">
        <v>1</v>
      </c>
      <c r="H289" s="42">
        <v>22</v>
      </c>
      <c r="I289" s="42">
        <v>22</v>
      </c>
      <c r="J289" s="42">
        <v>2</v>
      </c>
      <c r="K289" s="42">
        <v>1</v>
      </c>
      <c r="L289" s="42">
        <v>60</v>
      </c>
      <c r="M289" s="42">
        <v>323.31</v>
      </c>
      <c r="N289" s="42">
        <v>1.1362000000000001</v>
      </c>
      <c r="O289" s="42">
        <v>1.0965</v>
      </c>
      <c r="P289" s="42" t="s">
        <v>27</v>
      </c>
      <c r="Q289" s="42" t="s">
        <v>27</v>
      </c>
      <c r="R289" s="42">
        <v>0.99328000000000005</v>
      </c>
      <c r="S289" s="42">
        <v>1.0459000000000001</v>
      </c>
      <c r="T289" s="42" t="s">
        <v>27</v>
      </c>
      <c r="U289" s="42" t="s">
        <v>27</v>
      </c>
    </row>
    <row r="290" spans="1:22" x14ac:dyDescent="0.2">
      <c r="A290" t="s">
        <v>861</v>
      </c>
      <c r="B290" t="s">
        <v>862</v>
      </c>
      <c r="C290" t="s">
        <v>863</v>
      </c>
      <c r="D290">
        <v>1</v>
      </c>
      <c r="E290">
        <v>2</v>
      </c>
      <c r="F290">
        <v>0</v>
      </c>
      <c r="G290">
        <v>0</v>
      </c>
      <c r="H290">
        <v>1</v>
      </c>
      <c r="I290">
        <v>2</v>
      </c>
      <c r="J290">
        <v>0</v>
      </c>
      <c r="K290">
        <v>0</v>
      </c>
      <c r="L290">
        <v>8.5</v>
      </c>
      <c r="M290">
        <v>3.7843</v>
      </c>
      <c r="N290" t="s">
        <v>27</v>
      </c>
      <c r="O290">
        <v>0.75102999999999998</v>
      </c>
      <c r="P290" t="s">
        <v>27</v>
      </c>
      <c r="Q290" t="s">
        <v>27</v>
      </c>
      <c r="R290" t="s">
        <v>27</v>
      </c>
      <c r="S290">
        <v>0.96221000000000001</v>
      </c>
      <c r="T290" t="s">
        <v>27</v>
      </c>
      <c r="U290" t="s">
        <v>27</v>
      </c>
    </row>
    <row r="291" spans="1:22" x14ac:dyDescent="0.2">
      <c r="A291" s="42" t="s">
        <v>864</v>
      </c>
      <c r="B291" s="42"/>
      <c r="C291" s="42"/>
      <c r="D291" s="42">
        <v>14</v>
      </c>
      <c r="E291" s="42">
        <v>13</v>
      </c>
      <c r="F291" s="42">
        <v>0</v>
      </c>
      <c r="G291" s="42">
        <v>0</v>
      </c>
      <c r="H291" s="42">
        <v>0</v>
      </c>
      <c r="I291" s="42">
        <v>0</v>
      </c>
      <c r="J291" s="42">
        <v>0</v>
      </c>
      <c r="K291" s="42">
        <v>0</v>
      </c>
      <c r="L291" s="42">
        <v>31</v>
      </c>
      <c r="M291" s="42">
        <v>59.470999999999997</v>
      </c>
      <c r="N291" s="42">
        <v>0.97540000000000004</v>
      </c>
      <c r="O291" s="42">
        <v>1.0475000000000001</v>
      </c>
      <c r="P291" s="42" t="s">
        <v>27</v>
      </c>
      <c r="Q291" s="42" t="s">
        <v>27</v>
      </c>
      <c r="R291" s="42">
        <v>1.0178</v>
      </c>
      <c r="S291" s="42">
        <v>0.92359999999999998</v>
      </c>
      <c r="T291" s="42" t="s">
        <v>27</v>
      </c>
      <c r="U291" s="42" t="s">
        <v>27</v>
      </c>
    </row>
    <row r="292" spans="1:22" x14ac:dyDescent="0.2">
      <c r="A292" t="s">
        <v>865</v>
      </c>
      <c r="B292" t="s">
        <v>866</v>
      </c>
      <c r="C292" t="s">
        <v>867</v>
      </c>
      <c r="D292">
        <v>1</v>
      </c>
      <c r="E292">
        <v>1</v>
      </c>
      <c r="F292">
        <v>0</v>
      </c>
      <c r="G292">
        <v>0</v>
      </c>
      <c r="H292">
        <v>1</v>
      </c>
      <c r="I292">
        <v>1</v>
      </c>
      <c r="J292">
        <v>0</v>
      </c>
      <c r="K292">
        <v>0</v>
      </c>
      <c r="L292">
        <v>9.4</v>
      </c>
      <c r="M292">
        <v>2.2265999999999999</v>
      </c>
      <c r="N292" t="s">
        <v>27</v>
      </c>
      <c r="O292">
        <v>1.0269999999999999</v>
      </c>
      <c r="P292" t="s">
        <v>27</v>
      </c>
      <c r="Q292" t="s">
        <v>27</v>
      </c>
      <c r="R292" t="s">
        <v>27</v>
      </c>
      <c r="S292">
        <v>0.97272999999999998</v>
      </c>
      <c r="T292" t="s">
        <v>27</v>
      </c>
      <c r="U292" t="s">
        <v>27</v>
      </c>
    </row>
    <row r="293" spans="1:22" x14ac:dyDescent="0.2">
      <c r="A293" t="s">
        <v>868</v>
      </c>
      <c r="B293" t="s">
        <v>869</v>
      </c>
      <c r="C293" t="s">
        <v>870</v>
      </c>
      <c r="D293">
        <v>2</v>
      </c>
      <c r="E293">
        <v>3</v>
      </c>
      <c r="F293">
        <v>0</v>
      </c>
      <c r="G293">
        <v>0</v>
      </c>
      <c r="H293">
        <v>2</v>
      </c>
      <c r="I293">
        <v>3</v>
      </c>
      <c r="J293">
        <v>0</v>
      </c>
      <c r="K293">
        <v>0</v>
      </c>
      <c r="L293">
        <v>21.1</v>
      </c>
      <c r="M293">
        <v>16.567</v>
      </c>
      <c r="N293">
        <v>1.41</v>
      </c>
      <c r="O293">
        <v>1.1620999999999999</v>
      </c>
      <c r="P293" t="s">
        <v>27</v>
      </c>
      <c r="Q293" t="s">
        <v>27</v>
      </c>
      <c r="R293">
        <v>0.77532999999999996</v>
      </c>
      <c r="S293">
        <v>1.7181999999999999</v>
      </c>
      <c r="T293" t="s">
        <v>27</v>
      </c>
      <c r="U293" t="s">
        <v>27</v>
      </c>
    </row>
    <row r="294" spans="1:22" x14ac:dyDescent="0.2">
      <c r="A294" s="42" t="s">
        <v>871</v>
      </c>
      <c r="B294" s="42" t="s">
        <v>872</v>
      </c>
      <c r="C294" s="42" t="s">
        <v>873</v>
      </c>
      <c r="D294" s="42">
        <v>6</v>
      </c>
      <c r="E294" s="42">
        <v>5</v>
      </c>
      <c r="F294" s="42">
        <v>0</v>
      </c>
      <c r="G294" s="42">
        <v>0</v>
      </c>
      <c r="H294" s="42">
        <v>6</v>
      </c>
      <c r="I294" s="42">
        <v>5</v>
      </c>
      <c r="J294" s="42">
        <v>0</v>
      </c>
      <c r="K294" s="42">
        <v>0</v>
      </c>
      <c r="L294" s="42">
        <v>20.7</v>
      </c>
      <c r="M294" s="42">
        <v>111.05</v>
      </c>
      <c r="N294" s="42">
        <v>0.97282000000000002</v>
      </c>
      <c r="O294" s="42">
        <v>0.99014999999999997</v>
      </c>
      <c r="P294" s="42" t="s">
        <v>27</v>
      </c>
      <c r="Q294" s="42" t="s">
        <v>27</v>
      </c>
      <c r="R294" s="42">
        <v>1.0518000000000001</v>
      </c>
      <c r="S294" s="42">
        <v>1.0261</v>
      </c>
      <c r="T294" s="42" t="s">
        <v>27</v>
      </c>
      <c r="U294" s="42" t="s">
        <v>27</v>
      </c>
    </row>
    <row r="295" spans="1:22" hidden="1" x14ac:dyDescent="0.2">
      <c r="A295" t="s">
        <v>874</v>
      </c>
      <c r="C295" t="s">
        <v>875</v>
      </c>
      <c r="D295">
        <v>0</v>
      </c>
      <c r="E295">
        <v>0</v>
      </c>
      <c r="F295">
        <v>1</v>
      </c>
      <c r="G295">
        <v>1</v>
      </c>
      <c r="H295">
        <v>0</v>
      </c>
      <c r="I295">
        <v>0</v>
      </c>
      <c r="J295">
        <v>1</v>
      </c>
      <c r="K295">
        <v>1</v>
      </c>
      <c r="L295">
        <v>5</v>
      </c>
      <c r="M295">
        <v>-2</v>
      </c>
      <c r="N295" t="s">
        <v>27</v>
      </c>
      <c r="O295" t="s">
        <v>27</v>
      </c>
      <c r="P295" t="s">
        <v>27</v>
      </c>
      <c r="Q295" t="s">
        <v>27</v>
      </c>
      <c r="R295" t="s">
        <v>27</v>
      </c>
      <c r="S295" t="s">
        <v>27</v>
      </c>
      <c r="T295" t="s">
        <v>27</v>
      </c>
      <c r="U295" t="s">
        <v>27</v>
      </c>
      <c r="V295" t="s">
        <v>59</v>
      </c>
    </row>
    <row r="296" spans="1:22" x14ac:dyDescent="0.2">
      <c r="A296" s="42" t="s">
        <v>876</v>
      </c>
      <c r="B296" s="42" t="s">
        <v>877</v>
      </c>
      <c r="C296" s="42" t="s">
        <v>878</v>
      </c>
      <c r="D296" s="42">
        <v>10</v>
      </c>
      <c r="E296" s="42">
        <v>8</v>
      </c>
      <c r="F296" s="42">
        <v>2</v>
      </c>
      <c r="G296" s="42">
        <v>2</v>
      </c>
      <c r="H296" s="42">
        <v>0</v>
      </c>
      <c r="I296" s="42">
        <v>0</v>
      </c>
      <c r="J296" s="42">
        <v>0</v>
      </c>
      <c r="K296" s="42">
        <v>0</v>
      </c>
      <c r="L296" s="42">
        <v>32</v>
      </c>
      <c r="M296" s="42">
        <v>171.55</v>
      </c>
      <c r="N296" s="42">
        <v>1.0545</v>
      </c>
      <c r="O296" s="42">
        <v>0.77490999999999999</v>
      </c>
      <c r="P296" s="42">
        <v>1.3758999999999999</v>
      </c>
      <c r="Q296" s="42">
        <v>0.95365999999999995</v>
      </c>
      <c r="R296" s="42">
        <v>0.85202999999999995</v>
      </c>
      <c r="S296" s="42">
        <v>1.0632999999999999</v>
      </c>
      <c r="T296" s="42">
        <v>0.88078000000000001</v>
      </c>
      <c r="U296" s="42">
        <v>1.3440000000000001</v>
      </c>
    </row>
    <row r="297" spans="1:22" x14ac:dyDescent="0.2">
      <c r="A297" s="42" t="s">
        <v>879</v>
      </c>
      <c r="B297" s="42" t="s">
        <v>880</v>
      </c>
      <c r="C297" s="42" t="s">
        <v>881</v>
      </c>
      <c r="D297" s="42">
        <v>10</v>
      </c>
      <c r="E297" s="42">
        <v>8</v>
      </c>
      <c r="F297" s="42">
        <v>1</v>
      </c>
      <c r="G297" s="42">
        <v>1</v>
      </c>
      <c r="H297" s="42">
        <v>10</v>
      </c>
      <c r="I297" s="42">
        <v>8</v>
      </c>
      <c r="J297" s="42">
        <v>1</v>
      </c>
      <c r="K297" s="42">
        <v>1</v>
      </c>
      <c r="L297" s="42">
        <v>42.9</v>
      </c>
      <c r="M297" s="42">
        <v>163.5</v>
      </c>
      <c r="N297" s="42">
        <v>0.91585000000000005</v>
      </c>
      <c r="O297" s="42">
        <v>1.0214000000000001</v>
      </c>
      <c r="P297" s="42" t="s">
        <v>27</v>
      </c>
      <c r="Q297" s="42">
        <v>7.7007000000000006E-2</v>
      </c>
      <c r="R297" s="42">
        <v>0.99858999999999998</v>
      </c>
      <c r="S297" s="42">
        <v>0.83857999999999999</v>
      </c>
      <c r="T297" s="42" t="s">
        <v>27</v>
      </c>
      <c r="U297" s="42">
        <v>0.12025</v>
      </c>
    </row>
    <row r="298" spans="1:22" x14ac:dyDescent="0.2">
      <c r="A298" s="42" t="s">
        <v>882</v>
      </c>
      <c r="B298" s="42" t="s">
        <v>883</v>
      </c>
      <c r="C298" s="42" t="s">
        <v>884</v>
      </c>
      <c r="D298" s="42">
        <v>39</v>
      </c>
      <c r="E298" s="42">
        <v>40</v>
      </c>
      <c r="F298" s="42">
        <v>30</v>
      </c>
      <c r="G298" s="42">
        <v>31</v>
      </c>
      <c r="H298" s="42">
        <v>28</v>
      </c>
      <c r="I298" s="42">
        <v>29</v>
      </c>
      <c r="J298" s="42">
        <v>19</v>
      </c>
      <c r="K298" s="42">
        <v>20</v>
      </c>
      <c r="L298" s="42">
        <v>52.7</v>
      </c>
      <c r="M298" s="42">
        <v>323.31</v>
      </c>
      <c r="N298" s="42">
        <v>1.2723</v>
      </c>
      <c r="O298" s="42">
        <v>0.84838000000000002</v>
      </c>
      <c r="P298" s="42">
        <v>1.32</v>
      </c>
      <c r="Q298" s="42">
        <v>0.88216000000000006</v>
      </c>
      <c r="R298" s="42">
        <v>0.80478000000000005</v>
      </c>
      <c r="S298" s="42">
        <v>1.2886</v>
      </c>
      <c r="T298" s="42">
        <v>0.80391000000000001</v>
      </c>
      <c r="U298" s="42">
        <v>1.2655000000000001</v>
      </c>
    </row>
    <row r="299" spans="1:22" x14ac:dyDescent="0.2">
      <c r="A299" t="s">
        <v>885</v>
      </c>
      <c r="B299" t="s">
        <v>886</v>
      </c>
      <c r="C299" t="s">
        <v>887</v>
      </c>
      <c r="D299">
        <v>2</v>
      </c>
      <c r="E299">
        <v>0</v>
      </c>
      <c r="F299">
        <v>0</v>
      </c>
      <c r="G299">
        <v>0</v>
      </c>
      <c r="H299">
        <v>2</v>
      </c>
      <c r="I299">
        <v>0</v>
      </c>
      <c r="J299">
        <v>0</v>
      </c>
      <c r="K299">
        <v>0</v>
      </c>
      <c r="L299">
        <v>3.4</v>
      </c>
      <c r="M299">
        <v>3.1291000000000002</v>
      </c>
      <c r="N299" t="s">
        <v>27</v>
      </c>
      <c r="O299" t="s">
        <v>27</v>
      </c>
      <c r="P299" t="s">
        <v>27</v>
      </c>
      <c r="Q299" t="s">
        <v>27</v>
      </c>
      <c r="R299" t="s">
        <v>27</v>
      </c>
      <c r="S299" t="s">
        <v>27</v>
      </c>
      <c r="T299" t="s">
        <v>27</v>
      </c>
      <c r="U299" t="s">
        <v>27</v>
      </c>
    </row>
    <row r="300" spans="1:22" x14ac:dyDescent="0.2">
      <c r="A300" t="s">
        <v>888</v>
      </c>
      <c r="B300" t="s">
        <v>889</v>
      </c>
      <c r="C300" t="s">
        <v>890</v>
      </c>
      <c r="D300">
        <v>2</v>
      </c>
      <c r="E300">
        <v>3</v>
      </c>
      <c r="F300">
        <v>2</v>
      </c>
      <c r="G300">
        <v>2</v>
      </c>
      <c r="H300">
        <v>2</v>
      </c>
      <c r="I300">
        <v>3</v>
      </c>
      <c r="J300">
        <v>2</v>
      </c>
      <c r="K300">
        <v>2</v>
      </c>
      <c r="L300">
        <v>6.1</v>
      </c>
      <c r="M300">
        <v>6.7027999999999999</v>
      </c>
      <c r="N300">
        <v>0.85711000000000004</v>
      </c>
      <c r="O300">
        <v>0.62639</v>
      </c>
      <c r="P300">
        <v>0.69591000000000003</v>
      </c>
      <c r="Q300">
        <v>0.51717000000000002</v>
      </c>
      <c r="R300">
        <v>0.86443000000000003</v>
      </c>
      <c r="S300">
        <v>0.84357000000000004</v>
      </c>
      <c r="T300">
        <v>0.75958000000000003</v>
      </c>
      <c r="U300">
        <v>0.87826000000000004</v>
      </c>
    </row>
    <row r="301" spans="1:22" x14ac:dyDescent="0.2">
      <c r="A301" t="s">
        <v>891</v>
      </c>
      <c r="B301" t="s">
        <v>892</v>
      </c>
      <c r="C301" t="s">
        <v>893</v>
      </c>
      <c r="D301">
        <v>3</v>
      </c>
      <c r="E301">
        <v>0</v>
      </c>
      <c r="F301">
        <v>1</v>
      </c>
      <c r="G301">
        <v>1</v>
      </c>
      <c r="H301">
        <v>3</v>
      </c>
      <c r="I301">
        <v>0</v>
      </c>
      <c r="J301">
        <v>1</v>
      </c>
      <c r="K301">
        <v>1</v>
      </c>
      <c r="L301">
        <v>13.8</v>
      </c>
      <c r="M301">
        <v>2.7544</v>
      </c>
      <c r="N301" t="s">
        <v>27</v>
      </c>
      <c r="O301" t="s">
        <v>27</v>
      </c>
      <c r="P301">
        <v>2.0809000000000002</v>
      </c>
      <c r="Q301">
        <v>1.9041999999999999</v>
      </c>
      <c r="R301" t="s">
        <v>27</v>
      </c>
      <c r="S301" t="s">
        <v>27</v>
      </c>
      <c r="T301">
        <v>1.895</v>
      </c>
      <c r="U301">
        <v>1.4988999999999999</v>
      </c>
    </row>
    <row r="302" spans="1:22" x14ac:dyDescent="0.2">
      <c r="A302" t="s">
        <v>894</v>
      </c>
      <c r="D302">
        <v>2</v>
      </c>
      <c r="E302">
        <v>2</v>
      </c>
      <c r="F302">
        <v>0</v>
      </c>
      <c r="G302">
        <v>0</v>
      </c>
      <c r="H302">
        <v>1</v>
      </c>
      <c r="I302">
        <v>1</v>
      </c>
      <c r="J302">
        <v>0</v>
      </c>
      <c r="K302">
        <v>0</v>
      </c>
      <c r="L302">
        <v>5</v>
      </c>
      <c r="M302">
        <v>9.8346999999999998</v>
      </c>
      <c r="N302">
        <v>0.76771999999999996</v>
      </c>
      <c r="O302">
        <v>1.0324</v>
      </c>
      <c r="P302" t="s">
        <v>27</v>
      </c>
      <c r="Q302" t="s">
        <v>27</v>
      </c>
      <c r="R302">
        <v>1.0058</v>
      </c>
      <c r="S302">
        <v>0.67393000000000003</v>
      </c>
      <c r="T302" t="s">
        <v>27</v>
      </c>
      <c r="U302" t="s">
        <v>27</v>
      </c>
    </row>
    <row r="303" spans="1:22" x14ac:dyDescent="0.2">
      <c r="A303" t="s">
        <v>895</v>
      </c>
      <c r="B303" t="s">
        <v>896</v>
      </c>
      <c r="C303" t="s">
        <v>897</v>
      </c>
      <c r="D303">
        <v>0</v>
      </c>
      <c r="E303">
        <v>2</v>
      </c>
      <c r="F303">
        <v>1</v>
      </c>
      <c r="G303">
        <v>1</v>
      </c>
      <c r="H303">
        <v>0</v>
      </c>
      <c r="I303">
        <v>2</v>
      </c>
      <c r="J303">
        <v>1</v>
      </c>
      <c r="K303">
        <v>1</v>
      </c>
      <c r="L303">
        <v>2.2999999999999998</v>
      </c>
      <c r="M303">
        <v>3.0316999999999998</v>
      </c>
      <c r="N303" t="s">
        <v>27</v>
      </c>
      <c r="O303" t="s">
        <v>27</v>
      </c>
      <c r="P303">
        <v>0.90188000000000001</v>
      </c>
      <c r="Q303">
        <v>1.2078</v>
      </c>
      <c r="R303" t="s">
        <v>27</v>
      </c>
      <c r="S303" t="s">
        <v>27</v>
      </c>
      <c r="T303">
        <v>0.86470000000000002</v>
      </c>
      <c r="U303">
        <v>0.88495000000000001</v>
      </c>
    </row>
    <row r="304" spans="1:22" x14ac:dyDescent="0.2">
      <c r="A304" t="s">
        <v>898</v>
      </c>
      <c r="B304" t="s">
        <v>899</v>
      </c>
      <c r="C304" t="s">
        <v>900</v>
      </c>
      <c r="D304">
        <v>3</v>
      </c>
      <c r="E304">
        <v>3</v>
      </c>
      <c r="F304">
        <v>0</v>
      </c>
      <c r="G304">
        <v>0</v>
      </c>
      <c r="H304">
        <v>3</v>
      </c>
      <c r="I304">
        <v>3</v>
      </c>
      <c r="J304">
        <v>0</v>
      </c>
      <c r="K304">
        <v>0</v>
      </c>
      <c r="L304">
        <v>25.1</v>
      </c>
      <c r="M304">
        <v>10.124000000000001</v>
      </c>
      <c r="N304">
        <v>0.92950999999999995</v>
      </c>
      <c r="O304">
        <v>0.84353999999999996</v>
      </c>
      <c r="P304" t="s">
        <v>27</v>
      </c>
      <c r="Q304" t="s">
        <v>27</v>
      </c>
      <c r="R304">
        <v>0.85572000000000004</v>
      </c>
      <c r="S304">
        <v>1.1329</v>
      </c>
      <c r="T304" t="s">
        <v>27</v>
      </c>
      <c r="U304" t="s">
        <v>27</v>
      </c>
    </row>
    <row r="305" spans="1:21" x14ac:dyDescent="0.2">
      <c r="A305" t="s">
        <v>901</v>
      </c>
      <c r="B305" t="s">
        <v>902</v>
      </c>
      <c r="C305" t="s">
        <v>800</v>
      </c>
      <c r="D305">
        <v>7</v>
      </c>
      <c r="E305">
        <v>7</v>
      </c>
      <c r="F305">
        <v>5</v>
      </c>
      <c r="G305">
        <v>4</v>
      </c>
      <c r="H305">
        <v>1</v>
      </c>
      <c r="I305">
        <v>1</v>
      </c>
      <c r="J305">
        <v>0</v>
      </c>
      <c r="K305">
        <v>0</v>
      </c>
      <c r="L305">
        <v>34.1</v>
      </c>
      <c r="M305">
        <v>12.209</v>
      </c>
      <c r="N305">
        <v>1.2524999999999999</v>
      </c>
      <c r="O305">
        <v>0.94235999999999998</v>
      </c>
      <c r="P305" t="s">
        <v>27</v>
      </c>
      <c r="Q305" t="s">
        <v>27</v>
      </c>
      <c r="R305">
        <v>0.88851999999999998</v>
      </c>
      <c r="S305">
        <v>1.1997</v>
      </c>
      <c r="T305" t="s">
        <v>27</v>
      </c>
      <c r="U305" t="s">
        <v>27</v>
      </c>
    </row>
    <row r="306" spans="1:21" x14ac:dyDescent="0.2">
      <c r="A306" s="42" t="s">
        <v>903</v>
      </c>
      <c r="B306" s="42" t="s">
        <v>904</v>
      </c>
      <c r="C306" s="42" t="s">
        <v>905</v>
      </c>
      <c r="D306" s="42">
        <v>4</v>
      </c>
      <c r="E306" s="42">
        <v>5</v>
      </c>
      <c r="F306" s="42">
        <v>7</v>
      </c>
      <c r="G306" s="42">
        <v>11</v>
      </c>
      <c r="H306" s="42">
        <v>4</v>
      </c>
      <c r="I306" s="42">
        <v>5</v>
      </c>
      <c r="J306" s="42">
        <v>7</v>
      </c>
      <c r="K306" s="42">
        <v>11</v>
      </c>
      <c r="L306" s="42">
        <v>31.2</v>
      </c>
      <c r="M306" s="42">
        <v>80.796999999999997</v>
      </c>
      <c r="N306" s="42">
        <v>1.1927000000000001</v>
      </c>
      <c r="O306" s="42">
        <v>1.2398</v>
      </c>
      <c r="P306" s="42">
        <v>1.123</v>
      </c>
      <c r="Q306" s="42">
        <v>0.90103999999999995</v>
      </c>
      <c r="R306" s="42">
        <v>1.0261</v>
      </c>
      <c r="S306" s="42">
        <v>1.0843</v>
      </c>
      <c r="T306" s="42">
        <v>0.95143999999999995</v>
      </c>
      <c r="U306" s="42">
        <v>1.0992</v>
      </c>
    </row>
    <row r="307" spans="1:21" x14ac:dyDescent="0.2">
      <c r="A307" t="s">
        <v>906</v>
      </c>
      <c r="B307" t="s">
        <v>907</v>
      </c>
      <c r="C307" t="s">
        <v>908</v>
      </c>
      <c r="D307">
        <v>1</v>
      </c>
      <c r="E307">
        <v>2</v>
      </c>
      <c r="F307">
        <v>0</v>
      </c>
      <c r="G307">
        <v>0</v>
      </c>
      <c r="H307">
        <v>1</v>
      </c>
      <c r="I307">
        <v>2</v>
      </c>
      <c r="J307">
        <v>0</v>
      </c>
      <c r="K307">
        <v>0</v>
      </c>
      <c r="L307">
        <v>7.9</v>
      </c>
      <c r="M307">
        <v>14.134</v>
      </c>
      <c r="N307" t="s">
        <v>27</v>
      </c>
      <c r="O307">
        <v>0.91690000000000005</v>
      </c>
      <c r="P307" t="s">
        <v>27</v>
      </c>
      <c r="Q307" t="s">
        <v>27</v>
      </c>
      <c r="R307" t="s">
        <v>27</v>
      </c>
      <c r="S307">
        <v>0.80427000000000004</v>
      </c>
      <c r="T307" t="s">
        <v>27</v>
      </c>
      <c r="U307" t="s">
        <v>27</v>
      </c>
    </row>
    <row r="308" spans="1:21" x14ac:dyDescent="0.2">
      <c r="A308" t="s">
        <v>909</v>
      </c>
      <c r="B308" t="s">
        <v>910</v>
      </c>
      <c r="C308" t="s">
        <v>911</v>
      </c>
      <c r="D308">
        <v>2</v>
      </c>
      <c r="E308">
        <v>1</v>
      </c>
      <c r="F308">
        <v>0</v>
      </c>
      <c r="G308">
        <v>0</v>
      </c>
      <c r="H308">
        <v>2</v>
      </c>
      <c r="I308">
        <v>1</v>
      </c>
      <c r="J308">
        <v>0</v>
      </c>
      <c r="K308">
        <v>0</v>
      </c>
      <c r="L308">
        <v>52.9</v>
      </c>
      <c r="M308">
        <v>3.3214999999999999</v>
      </c>
      <c r="N308">
        <v>0.33823999999999999</v>
      </c>
      <c r="O308" t="s">
        <v>27</v>
      </c>
      <c r="P308" t="s">
        <v>27</v>
      </c>
      <c r="Q308" t="s">
        <v>27</v>
      </c>
      <c r="R308">
        <v>0.82269000000000003</v>
      </c>
      <c r="S308" t="s">
        <v>27</v>
      </c>
      <c r="T308" t="s">
        <v>27</v>
      </c>
      <c r="U308" t="s">
        <v>27</v>
      </c>
    </row>
    <row r="309" spans="1:21" x14ac:dyDescent="0.2">
      <c r="A309" s="42" t="s">
        <v>912</v>
      </c>
      <c r="B309" s="42" t="s">
        <v>913</v>
      </c>
      <c r="C309" s="42" t="s">
        <v>914</v>
      </c>
      <c r="D309" s="42">
        <v>26</v>
      </c>
      <c r="E309" s="42">
        <v>30</v>
      </c>
      <c r="F309" s="42">
        <v>8</v>
      </c>
      <c r="G309" s="42">
        <v>13</v>
      </c>
      <c r="H309" s="42">
        <v>26</v>
      </c>
      <c r="I309" s="42">
        <v>30</v>
      </c>
      <c r="J309" s="42">
        <v>8</v>
      </c>
      <c r="K309" s="42">
        <v>13</v>
      </c>
      <c r="L309" s="42">
        <v>71.099999999999994</v>
      </c>
      <c r="M309" s="42">
        <v>323.31</v>
      </c>
      <c r="N309" s="42">
        <v>1.1113</v>
      </c>
      <c r="O309" s="42">
        <v>1.0844</v>
      </c>
      <c r="P309" s="42">
        <v>3.2246999999999999</v>
      </c>
      <c r="Q309" s="42">
        <v>1.4375</v>
      </c>
      <c r="R309" s="42">
        <v>1.0552999999999999</v>
      </c>
      <c r="S309" s="42">
        <v>1.0548999999999999</v>
      </c>
      <c r="T309" s="42">
        <v>0.95618000000000003</v>
      </c>
      <c r="U309" s="42">
        <v>2.7732999999999999</v>
      </c>
    </row>
    <row r="310" spans="1:21" x14ac:dyDescent="0.2">
      <c r="A310" s="42" t="s">
        <v>915</v>
      </c>
      <c r="B310" s="42" t="s">
        <v>916</v>
      </c>
      <c r="C310" s="42" t="s">
        <v>917</v>
      </c>
      <c r="D310" s="42">
        <v>13</v>
      </c>
      <c r="E310" s="42">
        <v>12</v>
      </c>
      <c r="F310" s="42">
        <v>0</v>
      </c>
      <c r="G310" s="42">
        <v>0</v>
      </c>
      <c r="H310" s="42">
        <v>13</v>
      </c>
      <c r="I310" s="42">
        <v>12</v>
      </c>
      <c r="J310" s="42">
        <v>0</v>
      </c>
      <c r="K310" s="42">
        <v>0</v>
      </c>
      <c r="L310" s="42">
        <v>64.599999999999994</v>
      </c>
      <c r="M310" s="42">
        <v>140.88999999999999</v>
      </c>
      <c r="N310" s="42">
        <v>0.99190999999999996</v>
      </c>
      <c r="O310" s="42">
        <v>0.97592999999999996</v>
      </c>
      <c r="P310" s="42" t="s">
        <v>27</v>
      </c>
      <c r="Q310" s="42" t="s">
        <v>27</v>
      </c>
      <c r="R310" s="42">
        <v>0.88551999999999997</v>
      </c>
      <c r="S310" s="42">
        <v>0.95311999999999997</v>
      </c>
      <c r="T310" s="42" t="s">
        <v>27</v>
      </c>
      <c r="U310" s="42" t="s">
        <v>27</v>
      </c>
    </row>
    <row r="311" spans="1:21" x14ac:dyDescent="0.2">
      <c r="A311" t="s">
        <v>918</v>
      </c>
      <c r="B311" t="s">
        <v>919</v>
      </c>
      <c r="C311" t="s">
        <v>920</v>
      </c>
      <c r="D311">
        <v>1</v>
      </c>
      <c r="E311">
        <v>2</v>
      </c>
      <c r="F311">
        <v>0</v>
      </c>
      <c r="G311">
        <v>1</v>
      </c>
      <c r="H311">
        <v>1</v>
      </c>
      <c r="I311">
        <v>2</v>
      </c>
      <c r="J311">
        <v>0</v>
      </c>
      <c r="K311">
        <v>1</v>
      </c>
      <c r="L311">
        <v>3</v>
      </c>
      <c r="M311">
        <v>3.0038999999999998</v>
      </c>
      <c r="N311" t="s">
        <v>27</v>
      </c>
      <c r="O311">
        <v>0.64054999999999995</v>
      </c>
      <c r="P311" t="s">
        <v>27</v>
      </c>
      <c r="Q311" t="s">
        <v>27</v>
      </c>
      <c r="R311" t="s">
        <v>27</v>
      </c>
      <c r="S311">
        <v>0.84287000000000001</v>
      </c>
      <c r="T311" t="s">
        <v>27</v>
      </c>
      <c r="U311" t="s">
        <v>27</v>
      </c>
    </row>
    <row r="312" spans="1:21" x14ac:dyDescent="0.2">
      <c r="A312" s="42" t="s">
        <v>921</v>
      </c>
      <c r="B312" s="42" t="s">
        <v>922</v>
      </c>
      <c r="C312" s="42" t="s">
        <v>923</v>
      </c>
      <c r="D312" s="42">
        <v>3</v>
      </c>
      <c r="E312" s="42">
        <v>3</v>
      </c>
      <c r="F312" s="42">
        <v>0</v>
      </c>
      <c r="G312" s="42">
        <v>0</v>
      </c>
      <c r="H312" s="42">
        <v>3</v>
      </c>
      <c r="I312" s="42">
        <v>3</v>
      </c>
      <c r="J312" s="42">
        <v>0</v>
      </c>
      <c r="K312" s="42">
        <v>0</v>
      </c>
      <c r="L312" s="42">
        <v>24.3</v>
      </c>
      <c r="M312" s="42">
        <v>36.292000000000002</v>
      </c>
      <c r="N312" s="42">
        <v>1.0363</v>
      </c>
      <c r="O312" s="42">
        <v>1.2272000000000001</v>
      </c>
      <c r="P312" s="42" t="s">
        <v>27</v>
      </c>
      <c r="Q312" s="42" t="s">
        <v>27</v>
      </c>
      <c r="R312" s="42">
        <v>1.1237999999999999</v>
      </c>
      <c r="S312" s="42">
        <v>0.88661999999999996</v>
      </c>
      <c r="T312" s="42" t="s">
        <v>27</v>
      </c>
      <c r="U312" s="42" t="s">
        <v>27</v>
      </c>
    </row>
    <row r="313" spans="1:21" x14ac:dyDescent="0.2">
      <c r="A313" t="s">
        <v>924</v>
      </c>
      <c r="B313" t="s">
        <v>925</v>
      </c>
      <c r="C313" t="s">
        <v>926</v>
      </c>
      <c r="D313">
        <v>1</v>
      </c>
      <c r="E313">
        <v>2</v>
      </c>
      <c r="F313">
        <v>0</v>
      </c>
      <c r="G313">
        <v>0</v>
      </c>
      <c r="H313">
        <v>1</v>
      </c>
      <c r="I313">
        <v>2</v>
      </c>
      <c r="J313">
        <v>0</v>
      </c>
      <c r="K313">
        <v>0</v>
      </c>
      <c r="L313">
        <v>1.6</v>
      </c>
      <c r="M313">
        <v>9.9077000000000002</v>
      </c>
      <c r="N313" t="s">
        <v>27</v>
      </c>
      <c r="O313">
        <v>0.93576999999999999</v>
      </c>
      <c r="P313" t="s">
        <v>27</v>
      </c>
      <c r="Q313" t="s">
        <v>27</v>
      </c>
      <c r="R313" t="s">
        <v>27</v>
      </c>
      <c r="S313">
        <v>0.70152000000000003</v>
      </c>
      <c r="T313" t="s">
        <v>27</v>
      </c>
      <c r="U313" t="s">
        <v>27</v>
      </c>
    </row>
    <row r="314" spans="1:21" x14ac:dyDescent="0.2">
      <c r="A314" s="42" t="s">
        <v>927</v>
      </c>
      <c r="B314" s="42" t="s">
        <v>928</v>
      </c>
      <c r="C314" s="42" t="s">
        <v>929</v>
      </c>
      <c r="D314" s="42">
        <v>10</v>
      </c>
      <c r="E314" s="42">
        <v>9</v>
      </c>
      <c r="F314" s="42">
        <v>1</v>
      </c>
      <c r="G314" s="42">
        <v>2</v>
      </c>
      <c r="H314" s="42">
        <v>9</v>
      </c>
      <c r="I314" s="42">
        <v>8</v>
      </c>
      <c r="J314" s="42">
        <v>1</v>
      </c>
      <c r="K314" s="42">
        <v>1</v>
      </c>
      <c r="L314" s="42">
        <v>20.7</v>
      </c>
      <c r="M314" s="42">
        <v>106.05</v>
      </c>
      <c r="N314" s="42">
        <v>0.91513</v>
      </c>
      <c r="O314" s="42">
        <v>1.18</v>
      </c>
      <c r="P314" s="42" t="s">
        <v>27</v>
      </c>
      <c r="Q314" s="42">
        <v>1.2898000000000001</v>
      </c>
      <c r="R314" s="42">
        <v>0.87631999999999999</v>
      </c>
      <c r="S314" s="42">
        <v>1.0888</v>
      </c>
      <c r="T314" s="42" t="s">
        <v>27</v>
      </c>
      <c r="U314" s="42">
        <v>2.7541000000000002</v>
      </c>
    </row>
    <row r="315" spans="1:21" x14ac:dyDescent="0.2">
      <c r="A315" t="s">
        <v>930</v>
      </c>
      <c r="B315" t="s">
        <v>931</v>
      </c>
      <c r="C315" t="s">
        <v>932</v>
      </c>
      <c r="D315">
        <v>1</v>
      </c>
      <c r="E315">
        <v>1</v>
      </c>
      <c r="F315">
        <v>0</v>
      </c>
      <c r="G315">
        <v>0</v>
      </c>
      <c r="H315">
        <v>1</v>
      </c>
      <c r="I315">
        <v>1</v>
      </c>
      <c r="J315">
        <v>0</v>
      </c>
      <c r="K315">
        <v>0</v>
      </c>
      <c r="L315">
        <v>9</v>
      </c>
      <c r="M315">
        <v>7.1833999999999998</v>
      </c>
      <c r="N315" t="s">
        <v>27</v>
      </c>
      <c r="O315" t="s">
        <v>27</v>
      </c>
      <c r="P315" t="s">
        <v>27</v>
      </c>
      <c r="Q315" t="s">
        <v>27</v>
      </c>
      <c r="R315" t="s">
        <v>27</v>
      </c>
      <c r="S315" t="s">
        <v>27</v>
      </c>
      <c r="T315" t="s">
        <v>27</v>
      </c>
      <c r="U315" t="s">
        <v>27</v>
      </c>
    </row>
    <row r="316" spans="1:21" x14ac:dyDescent="0.2">
      <c r="A316" t="s">
        <v>933</v>
      </c>
      <c r="B316" t="s">
        <v>934</v>
      </c>
      <c r="C316" t="s">
        <v>935</v>
      </c>
      <c r="D316">
        <v>5</v>
      </c>
      <c r="E316">
        <v>4</v>
      </c>
      <c r="F316">
        <v>0</v>
      </c>
      <c r="G316">
        <v>0</v>
      </c>
      <c r="H316">
        <v>3</v>
      </c>
      <c r="I316">
        <v>2</v>
      </c>
      <c r="J316">
        <v>0</v>
      </c>
      <c r="K316">
        <v>0</v>
      </c>
      <c r="L316">
        <v>14.1</v>
      </c>
      <c r="M316">
        <v>8.2058999999999997</v>
      </c>
      <c r="N316">
        <v>1.1008</v>
      </c>
      <c r="O316" t="s">
        <v>27</v>
      </c>
      <c r="P316" t="s">
        <v>27</v>
      </c>
      <c r="Q316" t="s">
        <v>27</v>
      </c>
      <c r="R316">
        <v>1.042</v>
      </c>
      <c r="S316" t="s">
        <v>27</v>
      </c>
      <c r="T316" t="s">
        <v>27</v>
      </c>
      <c r="U316" t="s">
        <v>27</v>
      </c>
    </row>
    <row r="317" spans="1:21" x14ac:dyDescent="0.2">
      <c r="A317" t="s">
        <v>936</v>
      </c>
      <c r="B317" t="s">
        <v>937</v>
      </c>
      <c r="C317" t="s">
        <v>938</v>
      </c>
      <c r="D317">
        <v>7</v>
      </c>
      <c r="E317">
        <v>5</v>
      </c>
      <c r="F317">
        <v>0</v>
      </c>
      <c r="G317">
        <v>0</v>
      </c>
      <c r="H317">
        <v>3</v>
      </c>
      <c r="I317">
        <v>0</v>
      </c>
      <c r="J317">
        <v>0</v>
      </c>
      <c r="K317">
        <v>0</v>
      </c>
      <c r="L317">
        <v>19.2</v>
      </c>
      <c r="M317">
        <v>3.3993000000000002</v>
      </c>
      <c r="N317">
        <v>0.76307999999999998</v>
      </c>
      <c r="O317" t="s">
        <v>27</v>
      </c>
      <c r="P317" t="s">
        <v>27</v>
      </c>
      <c r="Q317" t="s">
        <v>27</v>
      </c>
      <c r="R317">
        <v>1.6176999999999999</v>
      </c>
      <c r="S317" t="s">
        <v>27</v>
      </c>
      <c r="T317" t="s">
        <v>27</v>
      </c>
      <c r="U317" t="s">
        <v>27</v>
      </c>
    </row>
    <row r="318" spans="1:21" x14ac:dyDescent="0.2">
      <c r="A318" s="42" t="s">
        <v>939</v>
      </c>
      <c r="B318" s="42" t="s">
        <v>940</v>
      </c>
      <c r="C318" s="42" t="s">
        <v>941</v>
      </c>
      <c r="D318" s="42">
        <v>2</v>
      </c>
      <c r="E318" s="42">
        <v>2</v>
      </c>
      <c r="F318" s="42">
        <v>0</v>
      </c>
      <c r="G318" s="42">
        <v>0</v>
      </c>
      <c r="H318" s="42">
        <v>2</v>
      </c>
      <c r="I318" s="42">
        <v>2</v>
      </c>
      <c r="J318" s="42">
        <v>0</v>
      </c>
      <c r="K318" s="42">
        <v>0</v>
      </c>
      <c r="L318" s="42">
        <v>22</v>
      </c>
      <c r="M318" s="42">
        <v>101.96</v>
      </c>
      <c r="N318" s="42">
        <v>1.077</v>
      </c>
      <c r="O318" s="42">
        <v>1.0853999999999999</v>
      </c>
      <c r="P318" s="42" t="s">
        <v>27</v>
      </c>
      <c r="Q318" s="42" t="s">
        <v>27</v>
      </c>
      <c r="R318" s="42">
        <v>1.0704</v>
      </c>
      <c r="S318" s="42">
        <v>1.1512</v>
      </c>
      <c r="T318" s="42" t="s">
        <v>27</v>
      </c>
      <c r="U318" s="42" t="s">
        <v>27</v>
      </c>
    </row>
    <row r="319" spans="1:21" x14ac:dyDescent="0.2">
      <c r="A319" t="s">
        <v>942</v>
      </c>
      <c r="B319" t="s">
        <v>943</v>
      </c>
      <c r="C319" t="s">
        <v>944</v>
      </c>
      <c r="D319">
        <v>1</v>
      </c>
      <c r="E319">
        <v>0</v>
      </c>
      <c r="F319">
        <v>0</v>
      </c>
      <c r="G319">
        <v>0</v>
      </c>
      <c r="H319">
        <v>1</v>
      </c>
      <c r="I319">
        <v>0</v>
      </c>
      <c r="J319">
        <v>0</v>
      </c>
      <c r="K319">
        <v>0</v>
      </c>
      <c r="L319">
        <v>8.4</v>
      </c>
      <c r="M319">
        <v>3.0289999999999999</v>
      </c>
      <c r="N319" t="s">
        <v>27</v>
      </c>
      <c r="O319" t="s">
        <v>27</v>
      </c>
      <c r="P319" t="s">
        <v>27</v>
      </c>
      <c r="Q319" t="s">
        <v>27</v>
      </c>
      <c r="R319" t="s">
        <v>27</v>
      </c>
      <c r="S319" t="s">
        <v>27</v>
      </c>
      <c r="T319" t="s">
        <v>27</v>
      </c>
      <c r="U319" t="s">
        <v>27</v>
      </c>
    </row>
    <row r="320" spans="1:21" x14ac:dyDescent="0.2">
      <c r="A320" t="s">
        <v>945</v>
      </c>
      <c r="B320" t="s">
        <v>946</v>
      </c>
      <c r="C320" t="s">
        <v>947</v>
      </c>
      <c r="D320">
        <v>3</v>
      </c>
      <c r="E320">
        <v>2</v>
      </c>
      <c r="F320">
        <v>3</v>
      </c>
      <c r="G320">
        <v>3</v>
      </c>
      <c r="H320">
        <v>3</v>
      </c>
      <c r="I320">
        <v>2</v>
      </c>
      <c r="J320">
        <v>3</v>
      </c>
      <c r="K320">
        <v>3</v>
      </c>
      <c r="L320">
        <v>15.3</v>
      </c>
      <c r="M320">
        <v>5.7911999999999999</v>
      </c>
      <c r="N320">
        <v>0.92583000000000004</v>
      </c>
      <c r="O320">
        <v>1.0418000000000001</v>
      </c>
      <c r="P320">
        <v>0.87065999999999999</v>
      </c>
      <c r="Q320">
        <v>0.76236999999999999</v>
      </c>
      <c r="R320">
        <v>0.96228999999999998</v>
      </c>
      <c r="S320">
        <v>0.89102999999999999</v>
      </c>
      <c r="T320">
        <v>0.97914000000000001</v>
      </c>
      <c r="U320">
        <v>0.89427999999999996</v>
      </c>
    </row>
    <row r="321" spans="1:22" x14ac:dyDescent="0.2">
      <c r="A321" t="s">
        <v>948</v>
      </c>
      <c r="B321" t="s">
        <v>949</v>
      </c>
      <c r="C321" t="s">
        <v>950</v>
      </c>
      <c r="D321">
        <v>1</v>
      </c>
      <c r="E321">
        <v>1</v>
      </c>
      <c r="F321">
        <v>0</v>
      </c>
      <c r="G321">
        <v>0</v>
      </c>
      <c r="H321">
        <v>1</v>
      </c>
      <c r="I321">
        <v>1</v>
      </c>
      <c r="J321">
        <v>0</v>
      </c>
      <c r="K321">
        <v>0</v>
      </c>
      <c r="L321">
        <v>4.0999999999999996</v>
      </c>
      <c r="M321">
        <v>2.9451000000000001</v>
      </c>
      <c r="N321" t="s">
        <v>27</v>
      </c>
      <c r="O321" t="s">
        <v>27</v>
      </c>
      <c r="P321" t="s">
        <v>27</v>
      </c>
      <c r="Q321" t="s">
        <v>27</v>
      </c>
      <c r="R321" t="s">
        <v>27</v>
      </c>
      <c r="S321" t="s">
        <v>27</v>
      </c>
      <c r="T321" t="s">
        <v>27</v>
      </c>
      <c r="U321" t="s">
        <v>27</v>
      </c>
    </row>
    <row r="322" spans="1:22" x14ac:dyDescent="0.2">
      <c r="A322" t="s">
        <v>951</v>
      </c>
      <c r="B322" t="s">
        <v>952</v>
      </c>
      <c r="C322" t="s">
        <v>953</v>
      </c>
      <c r="D322">
        <v>7</v>
      </c>
      <c r="E322">
        <v>6</v>
      </c>
      <c r="F322">
        <v>0</v>
      </c>
      <c r="G322">
        <v>0</v>
      </c>
      <c r="H322">
        <v>1</v>
      </c>
      <c r="I322">
        <v>1</v>
      </c>
      <c r="J322">
        <v>0</v>
      </c>
      <c r="K322">
        <v>0</v>
      </c>
      <c r="L322">
        <v>9</v>
      </c>
      <c r="M322">
        <v>10.836</v>
      </c>
      <c r="N322" t="s">
        <v>27</v>
      </c>
      <c r="O322" t="s">
        <v>27</v>
      </c>
      <c r="P322" t="s">
        <v>27</v>
      </c>
      <c r="Q322" t="s">
        <v>27</v>
      </c>
      <c r="R322" t="s">
        <v>27</v>
      </c>
      <c r="S322" t="s">
        <v>27</v>
      </c>
      <c r="T322" t="s">
        <v>27</v>
      </c>
      <c r="U322" t="s">
        <v>27</v>
      </c>
    </row>
    <row r="323" spans="1:22" x14ac:dyDescent="0.2">
      <c r="A323" s="42" t="s">
        <v>954</v>
      </c>
      <c r="B323" s="42" t="s">
        <v>955</v>
      </c>
      <c r="C323" s="42" t="s">
        <v>956</v>
      </c>
      <c r="D323" s="42">
        <v>5</v>
      </c>
      <c r="E323" s="42">
        <v>3</v>
      </c>
      <c r="F323" s="42">
        <v>0</v>
      </c>
      <c r="G323" s="42">
        <v>0</v>
      </c>
      <c r="H323" s="42">
        <v>5</v>
      </c>
      <c r="I323" s="42">
        <v>3</v>
      </c>
      <c r="J323" s="42">
        <v>0</v>
      </c>
      <c r="K323" s="42">
        <v>0</v>
      </c>
      <c r="L323" s="42">
        <v>24.9</v>
      </c>
      <c r="M323" s="42">
        <v>37.039000000000001</v>
      </c>
      <c r="N323" s="42">
        <v>0.96902999999999995</v>
      </c>
      <c r="O323" s="42">
        <v>1.1182000000000001</v>
      </c>
      <c r="P323" s="42" t="s">
        <v>27</v>
      </c>
      <c r="Q323" s="42" t="s">
        <v>27</v>
      </c>
      <c r="R323" s="42">
        <v>1.3373999999999999</v>
      </c>
      <c r="S323" s="42">
        <v>1.0904</v>
      </c>
      <c r="T323" s="42" t="s">
        <v>27</v>
      </c>
      <c r="U323" s="42" t="s">
        <v>27</v>
      </c>
    </row>
    <row r="324" spans="1:22" x14ac:dyDescent="0.2">
      <c r="A324" t="s">
        <v>957</v>
      </c>
      <c r="B324" t="s">
        <v>958</v>
      </c>
      <c r="C324" t="s">
        <v>959</v>
      </c>
      <c r="D324">
        <v>1</v>
      </c>
      <c r="E324">
        <v>0</v>
      </c>
      <c r="F324">
        <v>0</v>
      </c>
      <c r="G324">
        <v>0</v>
      </c>
      <c r="H324">
        <v>1</v>
      </c>
      <c r="I324">
        <v>0</v>
      </c>
      <c r="J324">
        <v>0</v>
      </c>
      <c r="K324">
        <v>0</v>
      </c>
      <c r="L324">
        <v>3.3</v>
      </c>
      <c r="M324">
        <v>3.2315</v>
      </c>
      <c r="N324" t="s">
        <v>27</v>
      </c>
      <c r="O324" t="s">
        <v>27</v>
      </c>
      <c r="P324" t="s">
        <v>27</v>
      </c>
      <c r="Q324" t="s">
        <v>27</v>
      </c>
      <c r="R324" t="s">
        <v>27</v>
      </c>
      <c r="S324" t="s">
        <v>27</v>
      </c>
      <c r="T324" t="s">
        <v>27</v>
      </c>
      <c r="U324" t="s">
        <v>27</v>
      </c>
    </row>
    <row r="325" spans="1:22" x14ac:dyDescent="0.2">
      <c r="A325" t="s">
        <v>960</v>
      </c>
      <c r="B325" t="s">
        <v>961</v>
      </c>
      <c r="C325" t="s">
        <v>962</v>
      </c>
      <c r="D325">
        <v>2</v>
      </c>
      <c r="E325">
        <v>1</v>
      </c>
      <c r="F325">
        <v>0</v>
      </c>
      <c r="G325">
        <v>0</v>
      </c>
      <c r="H325">
        <v>2</v>
      </c>
      <c r="I325">
        <v>1</v>
      </c>
      <c r="J325">
        <v>0</v>
      </c>
      <c r="K325">
        <v>0</v>
      </c>
      <c r="L325">
        <v>1.8</v>
      </c>
      <c r="M325">
        <v>4.4006999999999996</v>
      </c>
      <c r="N325">
        <v>1.3241000000000001</v>
      </c>
      <c r="O325" t="s">
        <v>27</v>
      </c>
      <c r="P325" t="s">
        <v>27</v>
      </c>
      <c r="Q325" t="s">
        <v>27</v>
      </c>
      <c r="R325">
        <v>1.0814999999999999</v>
      </c>
      <c r="S325" t="s">
        <v>27</v>
      </c>
      <c r="T325" t="s">
        <v>27</v>
      </c>
      <c r="U325" t="s">
        <v>27</v>
      </c>
    </row>
    <row r="326" spans="1:22" x14ac:dyDescent="0.2">
      <c r="A326" s="42" t="s">
        <v>963</v>
      </c>
      <c r="B326" s="42" t="s">
        <v>964</v>
      </c>
      <c r="C326" s="42" t="s">
        <v>965</v>
      </c>
      <c r="D326" s="42">
        <v>4</v>
      </c>
      <c r="E326" s="42">
        <v>2</v>
      </c>
      <c r="F326" s="42">
        <v>0</v>
      </c>
      <c r="G326" s="42">
        <v>0</v>
      </c>
      <c r="H326" s="42">
        <v>3</v>
      </c>
      <c r="I326" s="42">
        <v>2</v>
      </c>
      <c r="J326" s="42">
        <v>0</v>
      </c>
      <c r="K326" s="42">
        <v>0</v>
      </c>
      <c r="L326" s="42">
        <v>11.6</v>
      </c>
      <c r="M326" s="42">
        <v>87.125</v>
      </c>
      <c r="N326" s="42">
        <v>1.1173999999999999</v>
      </c>
      <c r="O326" s="42">
        <v>1.1434</v>
      </c>
      <c r="P326" s="42" t="s">
        <v>27</v>
      </c>
      <c r="Q326" s="42" t="s">
        <v>27</v>
      </c>
      <c r="R326" s="42">
        <v>1.1543000000000001</v>
      </c>
      <c r="S326" s="42">
        <v>1.2972999999999999</v>
      </c>
      <c r="T326" s="42" t="s">
        <v>27</v>
      </c>
      <c r="U326" s="42" t="s">
        <v>27</v>
      </c>
    </row>
    <row r="327" spans="1:22" x14ac:dyDescent="0.2">
      <c r="A327" s="42" t="s">
        <v>966</v>
      </c>
      <c r="B327" s="42" t="s">
        <v>967</v>
      </c>
      <c r="C327" s="42" t="s">
        <v>968</v>
      </c>
      <c r="D327" s="42">
        <v>13</v>
      </c>
      <c r="E327" s="42">
        <v>12</v>
      </c>
      <c r="F327" s="42">
        <v>1</v>
      </c>
      <c r="G327" s="42">
        <v>1</v>
      </c>
      <c r="H327" s="42">
        <v>12</v>
      </c>
      <c r="I327" s="42">
        <v>11</v>
      </c>
      <c r="J327" s="42">
        <v>0</v>
      </c>
      <c r="K327" s="42">
        <v>0</v>
      </c>
      <c r="L327" s="42">
        <v>32.299999999999997</v>
      </c>
      <c r="M327" s="42">
        <v>57.494999999999997</v>
      </c>
      <c r="N327" s="42">
        <v>1.2653000000000001</v>
      </c>
      <c r="O327" s="42">
        <v>1.0317000000000001</v>
      </c>
      <c r="P327" s="42" t="s">
        <v>27</v>
      </c>
      <c r="Q327" s="42" t="s">
        <v>27</v>
      </c>
      <c r="R327" s="42">
        <v>1.0125</v>
      </c>
      <c r="S327" s="42">
        <v>1.2695000000000001</v>
      </c>
      <c r="T327" s="42" t="s">
        <v>27</v>
      </c>
      <c r="U327" s="42" t="s">
        <v>27</v>
      </c>
    </row>
    <row r="328" spans="1:22" x14ac:dyDescent="0.2">
      <c r="A328" t="s">
        <v>969</v>
      </c>
      <c r="B328" t="s">
        <v>970</v>
      </c>
      <c r="C328" t="s">
        <v>971</v>
      </c>
      <c r="D328">
        <v>2</v>
      </c>
      <c r="E328">
        <v>2</v>
      </c>
      <c r="F328">
        <v>0</v>
      </c>
      <c r="G328">
        <v>0</v>
      </c>
      <c r="H328">
        <v>2</v>
      </c>
      <c r="I328">
        <v>2</v>
      </c>
      <c r="J328">
        <v>0</v>
      </c>
      <c r="K328">
        <v>0</v>
      </c>
      <c r="L328">
        <v>89.1</v>
      </c>
      <c r="M328">
        <v>13.782999999999999</v>
      </c>
      <c r="N328">
        <v>1.0642</v>
      </c>
      <c r="O328">
        <v>1.3621000000000001</v>
      </c>
      <c r="P328" t="s">
        <v>27</v>
      </c>
      <c r="Q328" t="s">
        <v>27</v>
      </c>
      <c r="R328">
        <v>1.3194999999999999</v>
      </c>
      <c r="S328">
        <v>0.93286000000000002</v>
      </c>
      <c r="T328" t="s">
        <v>27</v>
      </c>
      <c r="U328" t="s">
        <v>27</v>
      </c>
    </row>
    <row r="329" spans="1:22" x14ac:dyDescent="0.2">
      <c r="A329" t="s">
        <v>972</v>
      </c>
      <c r="B329" t="s">
        <v>973</v>
      </c>
      <c r="C329" t="s">
        <v>974</v>
      </c>
      <c r="D329">
        <v>4</v>
      </c>
      <c r="E329">
        <v>5</v>
      </c>
      <c r="F329">
        <v>0</v>
      </c>
      <c r="G329">
        <v>0</v>
      </c>
      <c r="H329">
        <v>4</v>
      </c>
      <c r="I329">
        <v>5</v>
      </c>
      <c r="J329">
        <v>0</v>
      </c>
      <c r="K329">
        <v>0</v>
      </c>
      <c r="L329">
        <v>18.100000000000001</v>
      </c>
      <c r="M329">
        <v>19.914999999999999</v>
      </c>
      <c r="N329">
        <v>0.98909999999999998</v>
      </c>
      <c r="O329">
        <v>1.0721000000000001</v>
      </c>
      <c r="P329" t="s">
        <v>27</v>
      </c>
      <c r="Q329" t="s">
        <v>27</v>
      </c>
      <c r="R329">
        <v>1.1758999999999999</v>
      </c>
      <c r="S329">
        <v>0.90171999999999997</v>
      </c>
      <c r="T329" t="s">
        <v>27</v>
      </c>
      <c r="U329" t="s">
        <v>27</v>
      </c>
    </row>
    <row r="330" spans="1:22" x14ac:dyDescent="0.2">
      <c r="A330" t="s">
        <v>975</v>
      </c>
      <c r="D330">
        <v>25</v>
      </c>
      <c r="E330">
        <v>28</v>
      </c>
      <c r="F330">
        <v>1</v>
      </c>
      <c r="G330">
        <v>2</v>
      </c>
      <c r="H330">
        <v>1</v>
      </c>
      <c r="I330">
        <v>1</v>
      </c>
      <c r="J330">
        <v>0</v>
      </c>
      <c r="K330">
        <v>0</v>
      </c>
      <c r="L330">
        <v>71</v>
      </c>
      <c r="M330">
        <v>4.3072999999999997</v>
      </c>
      <c r="N330" t="s">
        <v>27</v>
      </c>
      <c r="O330" t="s">
        <v>27</v>
      </c>
      <c r="P330" t="s">
        <v>27</v>
      </c>
      <c r="Q330" t="s">
        <v>27</v>
      </c>
      <c r="R330" t="s">
        <v>27</v>
      </c>
      <c r="S330" t="s">
        <v>27</v>
      </c>
      <c r="T330" t="s">
        <v>27</v>
      </c>
      <c r="U330" t="s">
        <v>27</v>
      </c>
    </row>
    <row r="331" spans="1:22" hidden="1" x14ac:dyDescent="0.2">
      <c r="A331" t="s">
        <v>976</v>
      </c>
      <c r="D331">
        <v>15</v>
      </c>
      <c r="E331">
        <v>12</v>
      </c>
      <c r="F331">
        <v>1</v>
      </c>
      <c r="G331">
        <v>0</v>
      </c>
      <c r="H331">
        <v>0</v>
      </c>
      <c r="I331">
        <v>1</v>
      </c>
      <c r="J331">
        <v>0</v>
      </c>
      <c r="K331">
        <v>0</v>
      </c>
      <c r="L331">
        <v>68.2</v>
      </c>
      <c r="M331">
        <v>-2</v>
      </c>
      <c r="N331" t="s">
        <v>27</v>
      </c>
      <c r="O331" t="s">
        <v>27</v>
      </c>
      <c r="P331" t="s">
        <v>27</v>
      </c>
      <c r="Q331" t="s">
        <v>27</v>
      </c>
      <c r="R331" t="s">
        <v>27</v>
      </c>
      <c r="S331" t="s">
        <v>27</v>
      </c>
      <c r="T331" t="s">
        <v>27</v>
      </c>
      <c r="U331" t="s">
        <v>27</v>
      </c>
      <c r="V331" t="s">
        <v>59</v>
      </c>
    </row>
    <row r="332" spans="1:22" x14ac:dyDescent="0.2">
      <c r="A332" t="s">
        <v>977</v>
      </c>
      <c r="D332">
        <v>14</v>
      </c>
      <c r="E332">
        <v>14</v>
      </c>
      <c r="F332">
        <v>1</v>
      </c>
      <c r="G332">
        <v>1</v>
      </c>
      <c r="H332">
        <v>1</v>
      </c>
      <c r="I332">
        <v>1</v>
      </c>
      <c r="J332">
        <v>0</v>
      </c>
      <c r="K332">
        <v>0</v>
      </c>
      <c r="L332">
        <v>68</v>
      </c>
      <c r="M332">
        <v>2.7787999999999999</v>
      </c>
      <c r="N332" t="s">
        <v>27</v>
      </c>
      <c r="O332" t="s">
        <v>27</v>
      </c>
      <c r="P332" t="s">
        <v>27</v>
      </c>
      <c r="Q332" t="s">
        <v>27</v>
      </c>
      <c r="R332" t="s">
        <v>27</v>
      </c>
      <c r="S332" t="s">
        <v>27</v>
      </c>
      <c r="T332" t="s">
        <v>27</v>
      </c>
      <c r="U332" t="s">
        <v>27</v>
      </c>
    </row>
    <row r="333" spans="1:22" x14ac:dyDescent="0.2">
      <c r="A333" t="s">
        <v>978</v>
      </c>
      <c r="B333" t="s">
        <v>979</v>
      </c>
      <c r="C333" t="s">
        <v>980</v>
      </c>
      <c r="D333">
        <v>6</v>
      </c>
      <c r="E333">
        <v>4</v>
      </c>
      <c r="F333">
        <v>0</v>
      </c>
      <c r="G333">
        <v>0</v>
      </c>
      <c r="H333">
        <v>6</v>
      </c>
      <c r="I333">
        <v>4</v>
      </c>
      <c r="J333">
        <v>0</v>
      </c>
      <c r="K333">
        <v>0</v>
      </c>
      <c r="L333">
        <v>10</v>
      </c>
      <c r="M333">
        <v>13.342000000000001</v>
      </c>
      <c r="N333">
        <v>1.0326</v>
      </c>
      <c r="O333">
        <v>1.0444</v>
      </c>
      <c r="P333" t="s">
        <v>27</v>
      </c>
      <c r="Q333" t="s">
        <v>27</v>
      </c>
      <c r="R333">
        <v>1.0490999999999999</v>
      </c>
      <c r="S333">
        <v>0.85792000000000002</v>
      </c>
      <c r="T333" t="s">
        <v>27</v>
      </c>
      <c r="U333" t="s">
        <v>27</v>
      </c>
    </row>
    <row r="334" spans="1:22" x14ac:dyDescent="0.2">
      <c r="A334" t="s">
        <v>981</v>
      </c>
      <c r="B334" t="s">
        <v>982</v>
      </c>
      <c r="C334" t="s">
        <v>983</v>
      </c>
      <c r="D334">
        <v>1</v>
      </c>
      <c r="E334">
        <v>1</v>
      </c>
      <c r="F334">
        <v>0</v>
      </c>
      <c r="G334">
        <v>0</v>
      </c>
      <c r="H334">
        <v>1</v>
      </c>
      <c r="I334">
        <v>1</v>
      </c>
      <c r="J334">
        <v>0</v>
      </c>
      <c r="K334">
        <v>0</v>
      </c>
      <c r="L334">
        <v>7.6</v>
      </c>
      <c r="M334">
        <v>2.3357000000000001</v>
      </c>
      <c r="N334" t="s">
        <v>27</v>
      </c>
      <c r="O334">
        <v>1.0889</v>
      </c>
      <c r="P334" t="s">
        <v>27</v>
      </c>
      <c r="Q334" t="s">
        <v>27</v>
      </c>
      <c r="R334" t="s">
        <v>27</v>
      </c>
      <c r="S334">
        <v>0.82679000000000002</v>
      </c>
      <c r="T334" t="s">
        <v>27</v>
      </c>
      <c r="U334" t="s">
        <v>27</v>
      </c>
    </row>
    <row r="335" spans="1:22" x14ac:dyDescent="0.2">
      <c r="A335" s="42" t="s">
        <v>984</v>
      </c>
      <c r="B335" s="42" t="s">
        <v>985</v>
      </c>
      <c r="C335" s="42" t="s">
        <v>986</v>
      </c>
      <c r="D335" s="42">
        <v>9</v>
      </c>
      <c r="E335" s="42">
        <v>8</v>
      </c>
      <c r="F335" s="42">
        <v>0</v>
      </c>
      <c r="G335" s="42">
        <v>0</v>
      </c>
      <c r="H335" s="42">
        <v>9</v>
      </c>
      <c r="I335" s="42">
        <v>8</v>
      </c>
      <c r="J335" s="42">
        <v>0</v>
      </c>
      <c r="K335" s="42">
        <v>0</v>
      </c>
      <c r="L335" s="42">
        <v>24.4</v>
      </c>
      <c r="M335" s="42">
        <v>59.773000000000003</v>
      </c>
      <c r="N335" s="42">
        <v>1.2364999999999999</v>
      </c>
      <c r="O335" s="42">
        <v>1.2932999999999999</v>
      </c>
      <c r="P335" s="42" t="s">
        <v>27</v>
      </c>
      <c r="Q335" s="42" t="s">
        <v>27</v>
      </c>
      <c r="R335" s="42">
        <v>1.1324000000000001</v>
      </c>
      <c r="S335" s="42">
        <v>0.97833999999999999</v>
      </c>
      <c r="T335" s="42" t="s">
        <v>27</v>
      </c>
      <c r="U335" s="42" t="s">
        <v>27</v>
      </c>
    </row>
    <row r="336" spans="1:22" hidden="1" x14ac:dyDescent="0.2">
      <c r="A336" t="s">
        <v>987</v>
      </c>
      <c r="D336">
        <v>36</v>
      </c>
      <c r="E336">
        <v>38</v>
      </c>
      <c r="F336">
        <v>21</v>
      </c>
      <c r="G336">
        <v>23</v>
      </c>
      <c r="H336">
        <v>1</v>
      </c>
      <c r="I336">
        <v>0</v>
      </c>
      <c r="J336">
        <v>0</v>
      </c>
      <c r="K336">
        <v>0</v>
      </c>
      <c r="L336">
        <v>94.2</v>
      </c>
      <c r="M336">
        <v>-2</v>
      </c>
      <c r="N336" t="s">
        <v>27</v>
      </c>
      <c r="O336" t="s">
        <v>27</v>
      </c>
      <c r="P336" t="s">
        <v>27</v>
      </c>
      <c r="Q336" t="s">
        <v>27</v>
      </c>
      <c r="R336" t="s">
        <v>27</v>
      </c>
      <c r="S336" t="s">
        <v>27</v>
      </c>
      <c r="T336" t="s">
        <v>27</v>
      </c>
      <c r="U336" t="s">
        <v>27</v>
      </c>
      <c r="V336" t="s">
        <v>59</v>
      </c>
    </row>
    <row r="337" spans="1:21" x14ac:dyDescent="0.2">
      <c r="A337" t="s">
        <v>988</v>
      </c>
      <c r="B337" t="s">
        <v>989</v>
      </c>
      <c r="C337" t="s">
        <v>990</v>
      </c>
      <c r="D337">
        <v>7</v>
      </c>
      <c r="E337">
        <v>5</v>
      </c>
      <c r="F337">
        <v>0</v>
      </c>
      <c r="G337">
        <v>1</v>
      </c>
      <c r="H337">
        <v>7</v>
      </c>
      <c r="I337">
        <v>5</v>
      </c>
      <c r="J337">
        <v>0</v>
      </c>
      <c r="K337">
        <v>1</v>
      </c>
      <c r="L337">
        <v>8.1999999999999993</v>
      </c>
      <c r="M337">
        <v>23.702000000000002</v>
      </c>
      <c r="N337">
        <v>1.2262999999999999</v>
      </c>
      <c r="O337">
        <v>0.88980999999999999</v>
      </c>
      <c r="P337" t="s">
        <v>27</v>
      </c>
      <c r="Q337" t="s">
        <v>27</v>
      </c>
      <c r="R337">
        <v>0.89063000000000003</v>
      </c>
      <c r="S337">
        <v>0.94052000000000002</v>
      </c>
      <c r="T337" t="s">
        <v>27</v>
      </c>
      <c r="U337" t="s">
        <v>27</v>
      </c>
    </row>
    <row r="338" spans="1:21" x14ac:dyDescent="0.2">
      <c r="A338" s="42" t="s">
        <v>991</v>
      </c>
      <c r="B338" s="42" t="s">
        <v>992</v>
      </c>
      <c r="C338" s="42" t="s">
        <v>993</v>
      </c>
      <c r="D338" s="42">
        <v>9</v>
      </c>
      <c r="E338" s="42">
        <v>7</v>
      </c>
      <c r="F338" s="42">
        <v>0</v>
      </c>
      <c r="G338" s="42">
        <v>0</v>
      </c>
      <c r="H338" s="42">
        <v>7</v>
      </c>
      <c r="I338" s="42">
        <v>6</v>
      </c>
      <c r="J338" s="42">
        <v>0</v>
      </c>
      <c r="K338" s="42">
        <v>0</v>
      </c>
      <c r="L338" s="42">
        <v>13.5</v>
      </c>
      <c r="M338" s="42">
        <v>44.825000000000003</v>
      </c>
      <c r="N338" s="42">
        <v>1.0512999999999999</v>
      </c>
      <c r="O338" s="42">
        <v>1.1091</v>
      </c>
      <c r="P338" s="42" t="s">
        <v>27</v>
      </c>
      <c r="Q338" s="42" t="s">
        <v>27</v>
      </c>
      <c r="R338" s="42">
        <v>1.1108</v>
      </c>
      <c r="S338" s="42">
        <v>1.0323</v>
      </c>
      <c r="T338" s="42" t="s">
        <v>27</v>
      </c>
      <c r="U338" s="42" t="s">
        <v>27</v>
      </c>
    </row>
    <row r="339" spans="1:21" x14ac:dyDescent="0.2">
      <c r="A339" t="s">
        <v>994</v>
      </c>
      <c r="B339" t="s">
        <v>995</v>
      </c>
      <c r="C339" t="s">
        <v>996</v>
      </c>
      <c r="D339">
        <v>0</v>
      </c>
      <c r="E339">
        <v>1</v>
      </c>
      <c r="F339">
        <v>0</v>
      </c>
      <c r="G339">
        <v>0</v>
      </c>
      <c r="H339">
        <v>0</v>
      </c>
      <c r="I339">
        <v>1</v>
      </c>
      <c r="J339">
        <v>0</v>
      </c>
      <c r="K339">
        <v>0</v>
      </c>
      <c r="L339">
        <v>13.6</v>
      </c>
      <c r="M339">
        <v>3.4152999999999998</v>
      </c>
      <c r="N339" t="s">
        <v>27</v>
      </c>
      <c r="O339" t="s">
        <v>27</v>
      </c>
      <c r="P339" t="s">
        <v>27</v>
      </c>
      <c r="Q339" t="s">
        <v>27</v>
      </c>
      <c r="R339" t="s">
        <v>27</v>
      </c>
      <c r="S339" t="s">
        <v>27</v>
      </c>
      <c r="T339" t="s">
        <v>27</v>
      </c>
      <c r="U339" t="s">
        <v>27</v>
      </c>
    </row>
    <row r="340" spans="1:21" x14ac:dyDescent="0.2">
      <c r="A340" s="42" t="s">
        <v>997</v>
      </c>
      <c r="B340" s="42" t="s">
        <v>998</v>
      </c>
      <c r="C340" s="42" t="s">
        <v>999</v>
      </c>
      <c r="D340" s="42">
        <v>10</v>
      </c>
      <c r="E340" s="42">
        <v>11</v>
      </c>
      <c r="F340" s="42">
        <v>3</v>
      </c>
      <c r="G340" s="42">
        <v>3</v>
      </c>
      <c r="H340" s="42">
        <v>10</v>
      </c>
      <c r="I340" s="42">
        <v>11</v>
      </c>
      <c r="J340" s="42">
        <v>3</v>
      </c>
      <c r="K340" s="42">
        <v>3</v>
      </c>
      <c r="L340" s="42">
        <v>70.7</v>
      </c>
      <c r="M340" s="42">
        <v>323.31</v>
      </c>
      <c r="N340" s="42">
        <v>0.92274999999999996</v>
      </c>
      <c r="O340" s="42">
        <v>0.99517</v>
      </c>
      <c r="P340" s="42">
        <v>1.4370000000000001</v>
      </c>
      <c r="Q340" s="42">
        <v>1.0330999999999999</v>
      </c>
      <c r="R340" s="42">
        <v>0.99392000000000003</v>
      </c>
      <c r="S340" s="42">
        <v>0.99687999999999999</v>
      </c>
      <c r="T340" s="42">
        <v>0.92630999999999997</v>
      </c>
      <c r="U340" s="42">
        <v>1.2379</v>
      </c>
    </row>
    <row r="341" spans="1:21" x14ac:dyDescent="0.2">
      <c r="A341" t="s">
        <v>1000</v>
      </c>
      <c r="B341" t="s">
        <v>1001</v>
      </c>
      <c r="C341" t="s">
        <v>1002</v>
      </c>
      <c r="D341">
        <v>1</v>
      </c>
      <c r="E341">
        <v>1</v>
      </c>
      <c r="F341">
        <v>1</v>
      </c>
      <c r="G341">
        <v>0</v>
      </c>
      <c r="H341">
        <v>1</v>
      </c>
      <c r="I341">
        <v>1</v>
      </c>
      <c r="J341">
        <v>1</v>
      </c>
      <c r="K341">
        <v>0</v>
      </c>
      <c r="L341">
        <v>1.8</v>
      </c>
      <c r="M341">
        <v>4.0907999999999998</v>
      </c>
      <c r="N341" t="s">
        <v>27</v>
      </c>
      <c r="O341" t="s">
        <v>27</v>
      </c>
      <c r="P341" t="s">
        <v>27</v>
      </c>
      <c r="Q341" t="s">
        <v>27</v>
      </c>
      <c r="R341" t="s">
        <v>27</v>
      </c>
      <c r="S341" t="s">
        <v>27</v>
      </c>
      <c r="T341" t="s">
        <v>27</v>
      </c>
      <c r="U341" t="s">
        <v>27</v>
      </c>
    </row>
    <row r="342" spans="1:21" x14ac:dyDescent="0.2">
      <c r="A342" s="42" t="s">
        <v>1003</v>
      </c>
      <c r="B342" s="42" t="s">
        <v>1004</v>
      </c>
      <c r="C342" s="42" t="s">
        <v>1005</v>
      </c>
      <c r="D342" s="42">
        <v>6</v>
      </c>
      <c r="E342" s="42">
        <v>6</v>
      </c>
      <c r="F342" s="42">
        <v>2</v>
      </c>
      <c r="G342" s="42">
        <v>5</v>
      </c>
      <c r="H342" s="42">
        <v>6</v>
      </c>
      <c r="I342" s="42">
        <v>6</v>
      </c>
      <c r="J342" s="42">
        <v>2</v>
      </c>
      <c r="K342" s="42">
        <v>5</v>
      </c>
      <c r="L342" s="42">
        <v>36.6</v>
      </c>
      <c r="M342" s="42">
        <v>41.384</v>
      </c>
      <c r="N342" s="42">
        <v>1.0329999999999999</v>
      </c>
      <c r="O342" s="42">
        <v>1.0169999999999999</v>
      </c>
      <c r="P342" s="42">
        <v>0.91954999999999998</v>
      </c>
      <c r="Q342" s="42">
        <v>0.72841</v>
      </c>
      <c r="R342" s="42">
        <v>1.0602</v>
      </c>
      <c r="S342" s="42">
        <v>0.99041999999999997</v>
      </c>
      <c r="T342" s="42">
        <v>0.84060999999999997</v>
      </c>
      <c r="U342" s="42">
        <v>0.84514999999999996</v>
      </c>
    </row>
    <row r="343" spans="1:21" x14ac:dyDescent="0.2">
      <c r="A343" t="s">
        <v>1006</v>
      </c>
      <c r="B343" t="s">
        <v>1007</v>
      </c>
      <c r="C343" t="s">
        <v>1008</v>
      </c>
      <c r="D343">
        <v>5</v>
      </c>
      <c r="E343">
        <v>5</v>
      </c>
      <c r="F343">
        <v>0</v>
      </c>
      <c r="G343">
        <v>0</v>
      </c>
      <c r="H343">
        <v>5</v>
      </c>
      <c r="I343">
        <v>5</v>
      </c>
      <c r="J343">
        <v>0</v>
      </c>
      <c r="K343">
        <v>0</v>
      </c>
      <c r="L343">
        <v>6.9</v>
      </c>
      <c r="M343">
        <v>12.955</v>
      </c>
      <c r="N343">
        <v>0.55518000000000001</v>
      </c>
      <c r="O343">
        <v>0.89851999999999999</v>
      </c>
      <c r="P343" t="s">
        <v>27</v>
      </c>
      <c r="Q343" t="s">
        <v>27</v>
      </c>
      <c r="R343">
        <v>0.75317999999999996</v>
      </c>
      <c r="S343">
        <v>0.68627000000000005</v>
      </c>
      <c r="T343" t="s">
        <v>27</v>
      </c>
      <c r="U343" t="s">
        <v>27</v>
      </c>
    </row>
    <row r="344" spans="1:21" x14ac:dyDescent="0.2">
      <c r="A344" t="s">
        <v>1009</v>
      </c>
      <c r="B344" t="s">
        <v>1010</v>
      </c>
      <c r="C344" t="s">
        <v>1011</v>
      </c>
      <c r="D344">
        <v>3</v>
      </c>
      <c r="E344">
        <v>1</v>
      </c>
      <c r="F344">
        <v>0</v>
      </c>
      <c r="G344">
        <v>0</v>
      </c>
      <c r="H344">
        <v>3</v>
      </c>
      <c r="I344">
        <v>1</v>
      </c>
      <c r="J344">
        <v>0</v>
      </c>
      <c r="K344">
        <v>0</v>
      </c>
      <c r="L344">
        <v>2.2000000000000002</v>
      </c>
      <c r="M344">
        <v>7.0728999999999997</v>
      </c>
      <c r="N344" t="s">
        <v>27</v>
      </c>
      <c r="O344" t="s">
        <v>27</v>
      </c>
      <c r="P344" t="s">
        <v>27</v>
      </c>
      <c r="Q344" t="s">
        <v>27</v>
      </c>
      <c r="R344" t="s">
        <v>27</v>
      </c>
      <c r="S344" t="s">
        <v>27</v>
      </c>
      <c r="T344" t="s">
        <v>27</v>
      </c>
      <c r="U344" t="s">
        <v>27</v>
      </c>
    </row>
    <row r="345" spans="1:21" x14ac:dyDescent="0.2">
      <c r="A345" s="42" t="s">
        <v>1012</v>
      </c>
      <c r="B345" s="42" t="s">
        <v>1013</v>
      </c>
      <c r="C345" s="42" t="s">
        <v>1014</v>
      </c>
      <c r="D345" s="42">
        <v>20</v>
      </c>
      <c r="E345" s="42">
        <v>17</v>
      </c>
      <c r="F345" s="42">
        <v>0</v>
      </c>
      <c r="G345" s="42">
        <v>0</v>
      </c>
      <c r="H345" s="42">
        <v>18</v>
      </c>
      <c r="I345" s="42">
        <v>14</v>
      </c>
      <c r="J345" s="42">
        <v>0</v>
      </c>
      <c r="K345" s="42">
        <v>0</v>
      </c>
      <c r="L345" s="42">
        <v>33.9</v>
      </c>
      <c r="M345" s="42">
        <v>162.87</v>
      </c>
      <c r="N345" s="42">
        <v>1.0085999999999999</v>
      </c>
      <c r="O345" s="42">
        <v>0.92976000000000003</v>
      </c>
      <c r="P345" s="42" t="s">
        <v>27</v>
      </c>
      <c r="Q345" s="42" t="s">
        <v>27</v>
      </c>
      <c r="R345" s="42">
        <v>1.0136000000000001</v>
      </c>
      <c r="S345" s="42">
        <v>0.95811000000000002</v>
      </c>
      <c r="T345" s="42" t="s">
        <v>27</v>
      </c>
      <c r="U345" s="42" t="s">
        <v>27</v>
      </c>
    </row>
    <row r="346" spans="1:21" x14ac:dyDescent="0.2">
      <c r="A346" t="s">
        <v>1015</v>
      </c>
      <c r="B346" t="s">
        <v>1016</v>
      </c>
      <c r="C346" t="s">
        <v>1017</v>
      </c>
      <c r="D346">
        <v>4</v>
      </c>
      <c r="E346">
        <v>3</v>
      </c>
      <c r="F346">
        <v>0</v>
      </c>
      <c r="G346">
        <v>0</v>
      </c>
      <c r="H346">
        <v>4</v>
      </c>
      <c r="I346">
        <v>3</v>
      </c>
      <c r="J346">
        <v>0</v>
      </c>
      <c r="K346">
        <v>0</v>
      </c>
      <c r="L346">
        <v>14.3</v>
      </c>
      <c r="M346">
        <v>12.454000000000001</v>
      </c>
      <c r="N346">
        <v>0.89648000000000005</v>
      </c>
      <c r="O346" t="s">
        <v>27</v>
      </c>
      <c r="P346" t="s">
        <v>27</v>
      </c>
      <c r="Q346" t="s">
        <v>27</v>
      </c>
      <c r="R346">
        <v>0.75158999999999998</v>
      </c>
      <c r="S346" t="s">
        <v>27</v>
      </c>
      <c r="T346" t="s">
        <v>27</v>
      </c>
      <c r="U346" t="s">
        <v>27</v>
      </c>
    </row>
    <row r="347" spans="1:21" x14ac:dyDescent="0.2">
      <c r="A347" t="s">
        <v>1018</v>
      </c>
      <c r="B347" t="s">
        <v>1019</v>
      </c>
      <c r="C347" t="s">
        <v>1020</v>
      </c>
      <c r="D347">
        <v>2</v>
      </c>
      <c r="E347">
        <v>2</v>
      </c>
      <c r="F347">
        <v>0</v>
      </c>
      <c r="G347">
        <v>0</v>
      </c>
      <c r="H347">
        <v>2</v>
      </c>
      <c r="I347">
        <v>2</v>
      </c>
      <c r="J347">
        <v>0</v>
      </c>
      <c r="K347">
        <v>0</v>
      </c>
      <c r="L347">
        <v>6</v>
      </c>
      <c r="M347">
        <v>5.7356999999999996</v>
      </c>
      <c r="N347" t="s">
        <v>27</v>
      </c>
      <c r="O347">
        <v>0.91317999999999999</v>
      </c>
      <c r="P347" t="s">
        <v>27</v>
      </c>
      <c r="Q347" t="s">
        <v>27</v>
      </c>
      <c r="R347" t="s">
        <v>27</v>
      </c>
      <c r="S347">
        <v>0.81952999999999998</v>
      </c>
      <c r="T347" t="s">
        <v>27</v>
      </c>
      <c r="U347" t="s">
        <v>27</v>
      </c>
    </row>
    <row r="348" spans="1:21" x14ac:dyDescent="0.2">
      <c r="A348" s="42" t="s">
        <v>1021</v>
      </c>
      <c r="B348" s="42" t="s">
        <v>1022</v>
      </c>
      <c r="C348" s="42" t="s">
        <v>1023</v>
      </c>
      <c r="D348" s="42">
        <v>32</v>
      </c>
      <c r="E348" s="42">
        <v>29</v>
      </c>
      <c r="F348" s="42">
        <v>0</v>
      </c>
      <c r="G348" s="42">
        <v>0</v>
      </c>
      <c r="H348" s="42">
        <v>32</v>
      </c>
      <c r="I348" s="42">
        <v>29</v>
      </c>
      <c r="J348" s="42">
        <v>0</v>
      </c>
      <c r="K348" s="42">
        <v>0</v>
      </c>
      <c r="L348" s="42">
        <v>57.5</v>
      </c>
      <c r="M348" s="42">
        <v>323.31</v>
      </c>
      <c r="N348" s="42">
        <v>1.0911</v>
      </c>
      <c r="O348" s="42">
        <v>1.0290999999999999</v>
      </c>
      <c r="P348" s="42" t="s">
        <v>27</v>
      </c>
      <c r="Q348" s="42" t="s">
        <v>27</v>
      </c>
      <c r="R348" s="42">
        <v>0.93757999999999997</v>
      </c>
      <c r="S348" s="42">
        <v>1.0445</v>
      </c>
      <c r="T348" s="42" t="s">
        <v>27</v>
      </c>
      <c r="U348" s="42" t="s">
        <v>27</v>
      </c>
    </row>
    <row r="349" spans="1:21" x14ac:dyDescent="0.2">
      <c r="A349" t="s">
        <v>1024</v>
      </c>
      <c r="B349" t="s">
        <v>1025</v>
      </c>
      <c r="C349" t="s">
        <v>1026</v>
      </c>
      <c r="D349">
        <v>2</v>
      </c>
      <c r="E349">
        <v>3</v>
      </c>
      <c r="F349">
        <v>1</v>
      </c>
      <c r="G349">
        <v>1</v>
      </c>
      <c r="H349">
        <v>2</v>
      </c>
      <c r="I349">
        <v>3</v>
      </c>
      <c r="J349">
        <v>1</v>
      </c>
      <c r="K349">
        <v>1</v>
      </c>
      <c r="L349">
        <v>10</v>
      </c>
      <c r="M349">
        <v>10.148999999999999</v>
      </c>
      <c r="N349">
        <v>1.8259000000000001</v>
      </c>
      <c r="O349">
        <v>1.0834999999999999</v>
      </c>
      <c r="P349">
        <v>1.8401000000000001</v>
      </c>
      <c r="Q349" t="s">
        <v>27</v>
      </c>
      <c r="R349">
        <v>0.86990999999999996</v>
      </c>
      <c r="S349">
        <v>1.7115</v>
      </c>
      <c r="T349">
        <v>0.85006999999999999</v>
      </c>
      <c r="U349" t="s">
        <v>27</v>
      </c>
    </row>
    <row r="350" spans="1:21" x14ac:dyDescent="0.2">
      <c r="A350" t="s">
        <v>1027</v>
      </c>
      <c r="B350" t="s">
        <v>1028</v>
      </c>
      <c r="C350" t="s">
        <v>1029</v>
      </c>
      <c r="D350">
        <v>3</v>
      </c>
      <c r="E350">
        <v>4</v>
      </c>
      <c r="F350">
        <v>0</v>
      </c>
      <c r="G350">
        <v>0</v>
      </c>
      <c r="H350">
        <v>3</v>
      </c>
      <c r="I350">
        <v>4</v>
      </c>
      <c r="J350">
        <v>0</v>
      </c>
      <c r="K350">
        <v>0</v>
      </c>
      <c r="L350">
        <v>12.7</v>
      </c>
      <c r="M350">
        <v>11.951000000000001</v>
      </c>
      <c r="N350">
        <v>0.84963999999999995</v>
      </c>
      <c r="O350">
        <v>1.3406</v>
      </c>
      <c r="P350" t="s">
        <v>27</v>
      </c>
      <c r="Q350" t="s">
        <v>27</v>
      </c>
      <c r="R350">
        <v>1.246</v>
      </c>
      <c r="S350">
        <v>2.4039999999999999</v>
      </c>
      <c r="T350" t="s">
        <v>27</v>
      </c>
      <c r="U350" t="s">
        <v>27</v>
      </c>
    </row>
    <row r="351" spans="1:21" x14ac:dyDescent="0.2">
      <c r="A351" t="s">
        <v>1030</v>
      </c>
      <c r="D351">
        <v>18</v>
      </c>
      <c r="E351">
        <v>18</v>
      </c>
      <c r="F351">
        <v>7</v>
      </c>
      <c r="G351">
        <v>8</v>
      </c>
      <c r="H351">
        <v>2</v>
      </c>
      <c r="I351">
        <v>1</v>
      </c>
      <c r="J351">
        <v>0</v>
      </c>
      <c r="K351">
        <v>0</v>
      </c>
      <c r="L351">
        <v>84.1</v>
      </c>
      <c r="M351">
        <v>20.864000000000001</v>
      </c>
      <c r="N351" t="s">
        <v>27</v>
      </c>
      <c r="O351" t="s">
        <v>27</v>
      </c>
      <c r="P351" t="s">
        <v>27</v>
      </c>
      <c r="Q351" t="s">
        <v>27</v>
      </c>
      <c r="R351" t="s">
        <v>27</v>
      </c>
      <c r="S351" t="s">
        <v>27</v>
      </c>
      <c r="T351" t="s">
        <v>27</v>
      </c>
      <c r="U351" t="s">
        <v>27</v>
      </c>
    </row>
    <row r="352" spans="1:21" x14ac:dyDescent="0.2">
      <c r="A352" t="s">
        <v>1031</v>
      </c>
      <c r="B352" t="s">
        <v>1032</v>
      </c>
      <c r="C352" t="s">
        <v>1033</v>
      </c>
      <c r="D352">
        <v>2</v>
      </c>
      <c r="E352">
        <v>1</v>
      </c>
      <c r="F352">
        <v>0</v>
      </c>
      <c r="G352">
        <v>0</v>
      </c>
      <c r="H352">
        <v>2</v>
      </c>
      <c r="I352">
        <v>1</v>
      </c>
      <c r="J352">
        <v>0</v>
      </c>
      <c r="K352">
        <v>0</v>
      </c>
      <c r="L352">
        <v>2.4</v>
      </c>
      <c r="M352">
        <v>2.1347999999999998</v>
      </c>
      <c r="N352" t="s">
        <v>27</v>
      </c>
      <c r="O352" t="s">
        <v>27</v>
      </c>
      <c r="P352" t="s">
        <v>27</v>
      </c>
      <c r="Q352" t="s">
        <v>27</v>
      </c>
      <c r="R352" t="s">
        <v>27</v>
      </c>
      <c r="S352" t="s">
        <v>27</v>
      </c>
      <c r="T352" t="s">
        <v>27</v>
      </c>
      <c r="U352" t="s">
        <v>27</v>
      </c>
    </row>
    <row r="353" spans="1:21" x14ac:dyDescent="0.2">
      <c r="A353" t="s">
        <v>1034</v>
      </c>
      <c r="B353" t="s">
        <v>1035</v>
      </c>
      <c r="C353" t="s">
        <v>1036</v>
      </c>
      <c r="D353">
        <v>2</v>
      </c>
      <c r="E353">
        <v>0</v>
      </c>
      <c r="F353">
        <v>0</v>
      </c>
      <c r="G353">
        <v>0</v>
      </c>
      <c r="H353">
        <v>2</v>
      </c>
      <c r="I353">
        <v>0</v>
      </c>
      <c r="J353">
        <v>0</v>
      </c>
      <c r="K353">
        <v>0</v>
      </c>
      <c r="L353">
        <v>13.6</v>
      </c>
      <c r="M353">
        <v>4.1353999999999997</v>
      </c>
      <c r="N353">
        <v>0.41768</v>
      </c>
      <c r="O353" t="s">
        <v>27</v>
      </c>
      <c r="P353" t="s">
        <v>27</v>
      </c>
      <c r="Q353" t="s">
        <v>27</v>
      </c>
      <c r="R353">
        <v>1.0898000000000001</v>
      </c>
      <c r="S353" t="s">
        <v>27</v>
      </c>
      <c r="T353" t="s">
        <v>27</v>
      </c>
      <c r="U353" t="s">
        <v>27</v>
      </c>
    </row>
    <row r="354" spans="1:21" x14ac:dyDescent="0.2">
      <c r="A354" t="s">
        <v>1037</v>
      </c>
      <c r="B354" t="s">
        <v>1038</v>
      </c>
      <c r="C354" t="s">
        <v>1039</v>
      </c>
      <c r="D354">
        <v>3</v>
      </c>
      <c r="E354">
        <v>3</v>
      </c>
      <c r="F354">
        <v>0</v>
      </c>
      <c r="G354">
        <v>0</v>
      </c>
      <c r="H354">
        <v>3</v>
      </c>
      <c r="I354">
        <v>3</v>
      </c>
      <c r="J354">
        <v>0</v>
      </c>
      <c r="K354">
        <v>0</v>
      </c>
      <c r="L354">
        <v>3.6</v>
      </c>
      <c r="M354">
        <v>4.8162000000000003</v>
      </c>
      <c r="N354">
        <v>0.94825999999999999</v>
      </c>
      <c r="O354">
        <v>1.6952</v>
      </c>
      <c r="P354" t="s">
        <v>27</v>
      </c>
      <c r="Q354" t="s">
        <v>27</v>
      </c>
      <c r="R354">
        <v>0.86921999999999999</v>
      </c>
      <c r="S354">
        <v>1.1762999999999999</v>
      </c>
      <c r="T354" t="s">
        <v>27</v>
      </c>
      <c r="U354" t="s">
        <v>27</v>
      </c>
    </row>
    <row r="355" spans="1:21" x14ac:dyDescent="0.2">
      <c r="A355" t="s">
        <v>1040</v>
      </c>
      <c r="B355" t="s">
        <v>1041</v>
      </c>
      <c r="C355" t="s">
        <v>1042</v>
      </c>
      <c r="D355">
        <v>3</v>
      </c>
      <c r="E355">
        <v>2</v>
      </c>
      <c r="F355">
        <v>0</v>
      </c>
      <c r="G355">
        <v>0</v>
      </c>
      <c r="H355">
        <v>3</v>
      </c>
      <c r="I355">
        <v>2</v>
      </c>
      <c r="J355">
        <v>0</v>
      </c>
      <c r="K355">
        <v>0</v>
      </c>
      <c r="L355">
        <v>11.3</v>
      </c>
      <c r="M355">
        <v>6.1456</v>
      </c>
      <c r="N355">
        <v>1.0301</v>
      </c>
      <c r="O355">
        <v>0.90727000000000002</v>
      </c>
      <c r="P355" t="s">
        <v>27</v>
      </c>
      <c r="Q355" t="s">
        <v>27</v>
      </c>
      <c r="R355">
        <v>0.96342000000000005</v>
      </c>
      <c r="S355">
        <v>0.78930999999999996</v>
      </c>
      <c r="T355" t="s">
        <v>27</v>
      </c>
      <c r="U355" t="s">
        <v>27</v>
      </c>
    </row>
    <row r="356" spans="1:21" x14ac:dyDescent="0.2">
      <c r="A356" s="42" t="s">
        <v>1043</v>
      </c>
      <c r="B356" s="42" t="s">
        <v>1044</v>
      </c>
      <c r="C356" s="42" t="s">
        <v>1045</v>
      </c>
      <c r="D356" s="42">
        <v>15</v>
      </c>
      <c r="E356" s="42">
        <v>15</v>
      </c>
      <c r="F356" s="42">
        <v>0</v>
      </c>
      <c r="G356" s="42">
        <v>1</v>
      </c>
      <c r="H356" s="42">
        <v>13</v>
      </c>
      <c r="I356" s="42">
        <v>12</v>
      </c>
      <c r="J356" s="42">
        <v>0</v>
      </c>
      <c r="K356" s="42">
        <v>1</v>
      </c>
      <c r="L356" s="42">
        <v>36.200000000000003</v>
      </c>
      <c r="M356" s="42">
        <v>205.58</v>
      </c>
      <c r="N356" s="42">
        <v>0.90151999999999999</v>
      </c>
      <c r="O356" s="42">
        <v>0.91754000000000002</v>
      </c>
      <c r="P356" s="42" t="s">
        <v>27</v>
      </c>
      <c r="Q356" s="42" t="s">
        <v>27</v>
      </c>
      <c r="R356" s="42">
        <v>0.88585000000000003</v>
      </c>
      <c r="S356" s="42">
        <v>0.91734000000000004</v>
      </c>
      <c r="T356" s="42" t="s">
        <v>27</v>
      </c>
      <c r="U356" s="42" t="s">
        <v>27</v>
      </c>
    </row>
    <row r="357" spans="1:21" x14ac:dyDescent="0.2">
      <c r="A357" t="s">
        <v>1046</v>
      </c>
      <c r="B357" t="s">
        <v>1047</v>
      </c>
      <c r="C357" t="s">
        <v>1048</v>
      </c>
      <c r="D357">
        <v>2</v>
      </c>
      <c r="E357">
        <v>2</v>
      </c>
      <c r="F357">
        <v>0</v>
      </c>
      <c r="G357">
        <v>0</v>
      </c>
      <c r="H357">
        <v>2</v>
      </c>
      <c r="I357">
        <v>2</v>
      </c>
      <c r="J357">
        <v>0</v>
      </c>
      <c r="K357">
        <v>0</v>
      </c>
      <c r="L357">
        <v>2</v>
      </c>
      <c r="M357">
        <v>2.9203000000000001</v>
      </c>
      <c r="N357">
        <v>1.0669</v>
      </c>
      <c r="O357">
        <v>0.94220999999999999</v>
      </c>
      <c r="P357" t="s">
        <v>27</v>
      </c>
      <c r="Q357" t="s">
        <v>27</v>
      </c>
      <c r="R357">
        <v>0.95076000000000005</v>
      </c>
      <c r="S357">
        <v>0.89395000000000002</v>
      </c>
      <c r="T357" t="s">
        <v>27</v>
      </c>
      <c r="U357" t="s">
        <v>27</v>
      </c>
    </row>
    <row r="358" spans="1:21" x14ac:dyDescent="0.2">
      <c r="A358" t="s">
        <v>1049</v>
      </c>
      <c r="D358">
        <v>2</v>
      </c>
      <c r="E358">
        <v>3</v>
      </c>
      <c r="F358">
        <v>0</v>
      </c>
      <c r="G358">
        <v>0</v>
      </c>
      <c r="H358">
        <v>0</v>
      </c>
      <c r="I358">
        <v>1</v>
      </c>
      <c r="J358">
        <v>0</v>
      </c>
      <c r="K358">
        <v>0</v>
      </c>
      <c r="L358">
        <v>8.8000000000000007</v>
      </c>
      <c r="M358">
        <v>3.9180000000000001</v>
      </c>
      <c r="N358" t="s">
        <v>27</v>
      </c>
      <c r="O358" t="s">
        <v>27</v>
      </c>
      <c r="P358" t="s">
        <v>27</v>
      </c>
      <c r="Q358" t="s">
        <v>27</v>
      </c>
      <c r="R358" t="s">
        <v>27</v>
      </c>
      <c r="S358" t="s">
        <v>27</v>
      </c>
      <c r="T358" t="s">
        <v>27</v>
      </c>
      <c r="U358" t="s">
        <v>27</v>
      </c>
    </row>
    <row r="359" spans="1:21" x14ac:dyDescent="0.2">
      <c r="A359" t="s">
        <v>1050</v>
      </c>
      <c r="B359" t="s">
        <v>1051</v>
      </c>
      <c r="C359" t="s">
        <v>1052</v>
      </c>
      <c r="D359">
        <v>3</v>
      </c>
      <c r="E359">
        <v>2</v>
      </c>
      <c r="F359">
        <v>0</v>
      </c>
      <c r="G359">
        <v>1</v>
      </c>
      <c r="H359">
        <v>3</v>
      </c>
      <c r="I359">
        <v>2</v>
      </c>
      <c r="J359">
        <v>0</v>
      </c>
      <c r="K359">
        <v>1</v>
      </c>
      <c r="L359">
        <v>10.199999999999999</v>
      </c>
      <c r="M359">
        <v>5.0612000000000004</v>
      </c>
      <c r="N359">
        <v>0.90036000000000005</v>
      </c>
      <c r="O359">
        <v>1.0419</v>
      </c>
      <c r="P359" t="s">
        <v>27</v>
      </c>
      <c r="Q359" t="s">
        <v>27</v>
      </c>
      <c r="R359">
        <v>1.0821000000000001</v>
      </c>
      <c r="S359">
        <v>0.82374000000000003</v>
      </c>
      <c r="T359" t="s">
        <v>27</v>
      </c>
      <c r="U359" t="s">
        <v>27</v>
      </c>
    </row>
    <row r="360" spans="1:21" x14ac:dyDescent="0.2">
      <c r="A360" s="42" t="s">
        <v>1053</v>
      </c>
      <c r="B360" s="42" t="s">
        <v>1054</v>
      </c>
      <c r="C360" s="42" t="s">
        <v>1055</v>
      </c>
      <c r="D360" s="42">
        <v>1</v>
      </c>
      <c r="E360" s="42">
        <v>2</v>
      </c>
      <c r="F360" s="42">
        <v>0</v>
      </c>
      <c r="G360" s="42">
        <v>0</v>
      </c>
      <c r="H360" s="42">
        <v>1</v>
      </c>
      <c r="I360" s="42">
        <v>2</v>
      </c>
      <c r="J360" s="42">
        <v>0</v>
      </c>
      <c r="K360" s="42">
        <v>0</v>
      </c>
      <c r="L360" s="42">
        <v>15.9</v>
      </c>
      <c r="M360" s="42">
        <v>54.343000000000004</v>
      </c>
      <c r="N360" s="42">
        <v>0.93489999999999995</v>
      </c>
      <c r="O360" s="42">
        <v>0.93603999999999998</v>
      </c>
      <c r="P360" s="42" t="s">
        <v>27</v>
      </c>
      <c r="Q360" s="42" t="s">
        <v>27</v>
      </c>
      <c r="R360" s="42">
        <v>1.0640000000000001</v>
      </c>
      <c r="S360" s="42">
        <v>0.97170999999999996</v>
      </c>
      <c r="T360" s="42" t="s">
        <v>27</v>
      </c>
      <c r="U360" s="42" t="s">
        <v>27</v>
      </c>
    </row>
    <row r="361" spans="1:21" x14ac:dyDescent="0.2">
      <c r="A361" s="42" t="s">
        <v>1056</v>
      </c>
      <c r="B361" s="42" t="s">
        <v>1057</v>
      </c>
      <c r="C361" s="42" t="s">
        <v>1058</v>
      </c>
      <c r="D361" s="42">
        <v>24</v>
      </c>
      <c r="E361" s="42">
        <v>24</v>
      </c>
      <c r="F361" s="42">
        <v>9</v>
      </c>
      <c r="G361" s="42">
        <v>8</v>
      </c>
      <c r="H361" s="42">
        <v>8</v>
      </c>
      <c r="I361" s="42">
        <v>8</v>
      </c>
      <c r="J361" s="42">
        <v>1</v>
      </c>
      <c r="K361" s="42">
        <v>0</v>
      </c>
      <c r="L361" s="42">
        <v>74.400000000000006</v>
      </c>
      <c r="M361" s="42">
        <v>133.97999999999999</v>
      </c>
      <c r="N361" s="42">
        <v>0.99283999999999994</v>
      </c>
      <c r="O361" s="42">
        <v>0.97192000000000001</v>
      </c>
      <c r="P361" s="42" t="s">
        <v>27</v>
      </c>
      <c r="Q361" s="42" t="s">
        <v>27</v>
      </c>
      <c r="R361" s="42">
        <v>0.66524000000000005</v>
      </c>
      <c r="S361" s="42">
        <v>1.0483</v>
      </c>
      <c r="T361" s="42" t="s">
        <v>27</v>
      </c>
      <c r="U361" s="42" t="s">
        <v>27</v>
      </c>
    </row>
    <row r="362" spans="1:21" x14ac:dyDescent="0.2">
      <c r="A362" t="s">
        <v>1059</v>
      </c>
      <c r="B362" t="s">
        <v>1060</v>
      </c>
      <c r="C362" t="s">
        <v>1061</v>
      </c>
      <c r="D362">
        <v>6</v>
      </c>
      <c r="E362">
        <v>5</v>
      </c>
      <c r="F362">
        <v>2</v>
      </c>
      <c r="G362">
        <v>2</v>
      </c>
      <c r="H362">
        <v>6</v>
      </c>
      <c r="I362">
        <v>5</v>
      </c>
      <c r="J362">
        <v>2</v>
      </c>
      <c r="K362">
        <v>2</v>
      </c>
      <c r="L362">
        <v>30.6</v>
      </c>
      <c r="M362">
        <v>21.16</v>
      </c>
      <c r="N362">
        <v>1.155</v>
      </c>
      <c r="O362">
        <v>1.0609</v>
      </c>
      <c r="P362">
        <v>0.94708999999999999</v>
      </c>
      <c r="Q362">
        <v>0.87653000000000003</v>
      </c>
      <c r="R362">
        <v>0.97130000000000005</v>
      </c>
      <c r="S362">
        <v>1.0367999999999999</v>
      </c>
      <c r="T362">
        <v>0.89168000000000003</v>
      </c>
      <c r="U362">
        <v>0.95576000000000005</v>
      </c>
    </row>
    <row r="363" spans="1:21" x14ac:dyDescent="0.2">
      <c r="A363" t="s">
        <v>1062</v>
      </c>
      <c r="B363" t="s">
        <v>1063</v>
      </c>
      <c r="C363" t="s">
        <v>1064</v>
      </c>
      <c r="D363">
        <v>6</v>
      </c>
      <c r="E363">
        <v>4</v>
      </c>
      <c r="F363">
        <v>0</v>
      </c>
      <c r="G363">
        <v>1</v>
      </c>
      <c r="H363">
        <v>6</v>
      </c>
      <c r="I363">
        <v>4</v>
      </c>
      <c r="J363">
        <v>0</v>
      </c>
      <c r="K363">
        <v>1</v>
      </c>
      <c r="L363">
        <v>10.199999999999999</v>
      </c>
      <c r="M363">
        <v>15.742000000000001</v>
      </c>
      <c r="N363">
        <v>0.80076000000000003</v>
      </c>
      <c r="O363">
        <v>0.77481999999999995</v>
      </c>
      <c r="P363" t="s">
        <v>27</v>
      </c>
      <c r="Q363" t="s">
        <v>27</v>
      </c>
      <c r="R363">
        <v>0.80888000000000004</v>
      </c>
      <c r="S363">
        <v>0.79752000000000001</v>
      </c>
      <c r="T363" t="s">
        <v>27</v>
      </c>
      <c r="U363" t="s">
        <v>27</v>
      </c>
    </row>
    <row r="364" spans="1:21" x14ac:dyDescent="0.2">
      <c r="A364" t="s">
        <v>1065</v>
      </c>
      <c r="B364" t="s">
        <v>1066</v>
      </c>
      <c r="C364" t="s">
        <v>1067</v>
      </c>
      <c r="D364">
        <v>2</v>
      </c>
      <c r="E364">
        <v>2</v>
      </c>
      <c r="F364">
        <v>0</v>
      </c>
      <c r="G364">
        <v>0</v>
      </c>
      <c r="H364">
        <v>2</v>
      </c>
      <c r="I364">
        <v>2</v>
      </c>
      <c r="J364">
        <v>0</v>
      </c>
      <c r="K364">
        <v>0</v>
      </c>
      <c r="L364">
        <v>17.5</v>
      </c>
      <c r="M364">
        <v>3.4380999999999999</v>
      </c>
      <c r="N364">
        <v>0.77668999999999999</v>
      </c>
      <c r="O364">
        <v>1.3907</v>
      </c>
      <c r="P364" t="s">
        <v>27</v>
      </c>
      <c r="Q364" t="s">
        <v>27</v>
      </c>
      <c r="R364">
        <v>0.90561999999999998</v>
      </c>
      <c r="S364">
        <v>0.8236</v>
      </c>
      <c r="T364" t="s">
        <v>27</v>
      </c>
      <c r="U364" t="s">
        <v>27</v>
      </c>
    </row>
    <row r="365" spans="1:21" x14ac:dyDescent="0.2">
      <c r="A365" t="s">
        <v>1068</v>
      </c>
      <c r="B365" t="s">
        <v>1069</v>
      </c>
      <c r="C365" t="s">
        <v>1070</v>
      </c>
      <c r="D365">
        <v>5</v>
      </c>
      <c r="E365">
        <v>3</v>
      </c>
      <c r="F365">
        <v>0</v>
      </c>
      <c r="G365">
        <v>0</v>
      </c>
      <c r="H365">
        <v>5</v>
      </c>
      <c r="I365">
        <v>3</v>
      </c>
      <c r="J365">
        <v>0</v>
      </c>
      <c r="K365">
        <v>0</v>
      </c>
      <c r="L365">
        <v>8.3000000000000007</v>
      </c>
      <c r="M365">
        <v>17.387</v>
      </c>
      <c r="N365">
        <v>0.67400000000000004</v>
      </c>
      <c r="O365">
        <v>0.86407</v>
      </c>
      <c r="P365" t="s">
        <v>27</v>
      </c>
      <c r="Q365" t="s">
        <v>27</v>
      </c>
      <c r="R365">
        <v>0.64283000000000001</v>
      </c>
      <c r="S365">
        <v>0.82740000000000002</v>
      </c>
      <c r="T365" t="s">
        <v>27</v>
      </c>
      <c r="U365" t="s">
        <v>27</v>
      </c>
    </row>
    <row r="366" spans="1:21" x14ac:dyDescent="0.2">
      <c r="A366" s="42" t="s">
        <v>1071</v>
      </c>
      <c r="B366" s="42" t="s">
        <v>1072</v>
      </c>
      <c r="C366" s="42" t="s">
        <v>1073</v>
      </c>
      <c r="D366" s="42">
        <v>23</v>
      </c>
      <c r="E366" s="42">
        <v>21</v>
      </c>
      <c r="F366" s="42">
        <v>2</v>
      </c>
      <c r="G366" s="42">
        <v>3</v>
      </c>
      <c r="H366" s="42">
        <v>22</v>
      </c>
      <c r="I366" s="42">
        <v>21</v>
      </c>
      <c r="J366" s="42">
        <v>2</v>
      </c>
      <c r="K366" s="42">
        <v>3</v>
      </c>
      <c r="L366" s="42">
        <v>53.7</v>
      </c>
      <c r="M366" s="42">
        <v>182.87</v>
      </c>
      <c r="N366" s="42">
        <v>1.1244000000000001</v>
      </c>
      <c r="O366" s="42">
        <v>0.97499999999999998</v>
      </c>
      <c r="P366" s="42">
        <v>3.5164</v>
      </c>
      <c r="Q366" s="42">
        <v>1.4247000000000001</v>
      </c>
      <c r="R366" s="42">
        <v>0.97328999999999999</v>
      </c>
      <c r="S366" s="42">
        <v>1.0562</v>
      </c>
      <c r="T366" s="42">
        <v>0.68513000000000002</v>
      </c>
      <c r="U366" s="42">
        <v>3.5626000000000002</v>
      </c>
    </row>
    <row r="367" spans="1:21" x14ac:dyDescent="0.2">
      <c r="A367" s="42" t="s">
        <v>1074</v>
      </c>
      <c r="B367" s="42" t="s">
        <v>1075</v>
      </c>
      <c r="C367" s="42" t="s">
        <v>1076</v>
      </c>
      <c r="D367" s="42">
        <v>9</v>
      </c>
      <c r="E367" s="42">
        <v>7</v>
      </c>
      <c r="F367" s="42">
        <v>0</v>
      </c>
      <c r="G367" s="42">
        <v>1</v>
      </c>
      <c r="H367" s="42">
        <v>9</v>
      </c>
      <c r="I367" s="42">
        <v>7</v>
      </c>
      <c r="J367" s="42">
        <v>0</v>
      </c>
      <c r="K367" s="42">
        <v>1</v>
      </c>
      <c r="L367" s="42">
        <v>16.600000000000001</v>
      </c>
      <c r="M367" s="42">
        <v>70.093000000000004</v>
      </c>
      <c r="N367" s="42">
        <v>0.91293999999999997</v>
      </c>
      <c r="O367" s="42">
        <v>0.86795</v>
      </c>
      <c r="P367" s="42" t="s">
        <v>27</v>
      </c>
      <c r="Q367" s="42" t="s">
        <v>27</v>
      </c>
      <c r="R367" s="42">
        <v>0.91654000000000002</v>
      </c>
      <c r="S367" s="42">
        <v>1.0457000000000001</v>
      </c>
      <c r="T367" s="42" t="s">
        <v>27</v>
      </c>
      <c r="U367" s="42" t="s">
        <v>27</v>
      </c>
    </row>
    <row r="368" spans="1:21" x14ac:dyDescent="0.2">
      <c r="A368" t="s">
        <v>1077</v>
      </c>
      <c r="B368" t="s">
        <v>1078</v>
      </c>
      <c r="C368" t="s">
        <v>1079</v>
      </c>
      <c r="D368">
        <v>1</v>
      </c>
      <c r="E368">
        <v>1</v>
      </c>
      <c r="F368">
        <v>0</v>
      </c>
      <c r="G368">
        <v>0</v>
      </c>
      <c r="H368">
        <v>1</v>
      </c>
      <c r="I368">
        <v>1</v>
      </c>
      <c r="J368">
        <v>0</v>
      </c>
      <c r="K368">
        <v>0</v>
      </c>
      <c r="L368">
        <v>8.1999999999999993</v>
      </c>
      <c r="M368">
        <v>11.545999999999999</v>
      </c>
      <c r="N368" t="s">
        <v>27</v>
      </c>
      <c r="O368" t="s">
        <v>27</v>
      </c>
      <c r="P368" t="s">
        <v>27</v>
      </c>
      <c r="Q368" t="s">
        <v>27</v>
      </c>
      <c r="R368" t="s">
        <v>27</v>
      </c>
      <c r="S368" t="s">
        <v>27</v>
      </c>
      <c r="T368" t="s">
        <v>27</v>
      </c>
      <c r="U368" t="s">
        <v>27</v>
      </c>
    </row>
    <row r="369" spans="1:22" x14ac:dyDescent="0.2">
      <c r="A369" s="42" t="s">
        <v>1080</v>
      </c>
      <c r="B369" s="42" t="s">
        <v>1081</v>
      </c>
      <c r="C369" s="42" t="s">
        <v>1082</v>
      </c>
      <c r="D369" s="42">
        <v>27</v>
      </c>
      <c r="E369" s="42">
        <v>29</v>
      </c>
      <c r="F369" s="42">
        <v>5</v>
      </c>
      <c r="G369" s="42">
        <v>9</v>
      </c>
      <c r="H369" s="42">
        <v>0</v>
      </c>
      <c r="I369" s="42">
        <v>1</v>
      </c>
      <c r="J369" s="42">
        <v>0</v>
      </c>
      <c r="K369" s="42">
        <v>0</v>
      </c>
      <c r="L369" s="42">
        <v>37.700000000000003</v>
      </c>
      <c r="M369" s="42">
        <v>25.841999999999999</v>
      </c>
      <c r="N369" s="42" t="s">
        <v>27</v>
      </c>
      <c r="O369" s="42" t="s">
        <v>27</v>
      </c>
      <c r="P369" s="42" t="s">
        <v>27</v>
      </c>
      <c r="Q369" s="42" t="s">
        <v>27</v>
      </c>
      <c r="R369" s="42" t="s">
        <v>27</v>
      </c>
      <c r="S369" s="42" t="s">
        <v>27</v>
      </c>
      <c r="T369" s="42" t="s">
        <v>27</v>
      </c>
      <c r="U369" s="42" t="s">
        <v>27</v>
      </c>
    </row>
    <row r="370" spans="1:22" x14ac:dyDescent="0.2">
      <c r="A370" t="s">
        <v>1083</v>
      </c>
      <c r="B370" t="s">
        <v>1084</v>
      </c>
      <c r="C370" t="s">
        <v>1085</v>
      </c>
      <c r="D370">
        <v>2</v>
      </c>
      <c r="E370">
        <v>2</v>
      </c>
      <c r="F370">
        <v>0</v>
      </c>
      <c r="G370">
        <v>1</v>
      </c>
      <c r="H370">
        <v>2</v>
      </c>
      <c r="I370">
        <v>2</v>
      </c>
      <c r="J370">
        <v>0</v>
      </c>
      <c r="K370">
        <v>1</v>
      </c>
      <c r="L370">
        <v>6.7</v>
      </c>
      <c r="M370">
        <v>8.5942000000000007</v>
      </c>
      <c r="N370" t="s">
        <v>27</v>
      </c>
      <c r="O370">
        <v>0.90627000000000002</v>
      </c>
      <c r="P370" t="s">
        <v>27</v>
      </c>
      <c r="Q370" t="s">
        <v>27</v>
      </c>
      <c r="R370" t="s">
        <v>27</v>
      </c>
      <c r="S370">
        <v>0.75912999999999997</v>
      </c>
      <c r="T370" t="s">
        <v>27</v>
      </c>
      <c r="U370" t="s">
        <v>27</v>
      </c>
    </row>
    <row r="371" spans="1:22" x14ac:dyDescent="0.2">
      <c r="A371" s="42" t="s">
        <v>1086</v>
      </c>
      <c r="B371" s="42" t="s">
        <v>1087</v>
      </c>
      <c r="C371" s="42" t="s">
        <v>1088</v>
      </c>
      <c r="D371" s="42">
        <v>5</v>
      </c>
      <c r="E371" s="42">
        <v>4</v>
      </c>
      <c r="F371" s="42">
        <v>1</v>
      </c>
      <c r="G371" s="42">
        <v>2</v>
      </c>
      <c r="H371" s="42">
        <v>5</v>
      </c>
      <c r="I371" s="42">
        <v>4</v>
      </c>
      <c r="J371" s="42">
        <v>1</v>
      </c>
      <c r="K371" s="42">
        <v>2</v>
      </c>
      <c r="L371" s="42">
        <v>21.5</v>
      </c>
      <c r="M371" s="42">
        <v>88.968000000000004</v>
      </c>
      <c r="N371" s="42">
        <v>1.0349999999999999</v>
      </c>
      <c r="O371" s="42">
        <v>1.093</v>
      </c>
      <c r="P371" s="42" t="s">
        <v>27</v>
      </c>
      <c r="Q371" s="42">
        <v>1.0696000000000001</v>
      </c>
      <c r="R371" s="42">
        <v>1.0266999999999999</v>
      </c>
      <c r="S371" s="42">
        <v>1.0206999999999999</v>
      </c>
      <c r="T371" s="42" t="s">
        <v>27</v>
      </c>
      <c r="U371" s="42">
        <v>1.0177</v>
      </c>
    </row>
    <row r="372" spans="1:22" x14ac:dyDescent="0.2">
      <c r="A372" s="42" t="s">
        <v>1089</v>
      </c>
      <c r="B372" s="42" t="s">
        <v>1090</v>
      </c>
      <c r="C372" s="42" t="s">
        <v>1091</v>
      </c>
      <c r="D372" s="42">
        <v>3</v>
      </c>
      <c r="E372" s="42">
        <v>5</v>
      </c>
      <c r="F372" s="42">
        <v>0</v>
      </c>
      <c r="G372" s="42">
        <v>0</v>
      </c>
      <c r="H372" s="42">
        <v>3</v>
      </c>
      <c r="I372" s="42">
        <v>5</v>
      </c>
      <c r="J372" s="42">
        <v>0</v>
      </c>
      <c r="K372" s="42">
        <v>0</v>
      </c>
      <c r="L372" s="42">
        <v>32.9</v>
      </c>
      <c r="M372" s="42">
        <v>62.161000000000001</v>
      </c>
      <c r="N372" s="42">
        <v>0.83379999999999999</v>
      </c>
      <c r="O372" s="42">
        <v>0.70328000000000002</v>
      </c>
      <c r="P372" s="42" t="s">
        <v>27</v>
      </c>
      <c r="Q372" s="42" t="s">
        <v>27</v>
      </c>
      <c r="R372" s="42">
        <v>0.74997000000000003</v>
      </c>
      <c r="S372" s="42">
        <v>0.72911999999999999</v>
      </c>
      <c r="T372" s="42" t="s">
        <v>27</v>
      </c>
      <c r="U372" s="42" t="s">
        <v>27</v>
      </c>
    </row>
    <row r="373" spans="1:22" x14ac:dyDescent="0.2">
      <c r="A373" t="s">
        <v>1092</v>
      </c>
      <c r="B373" t="s">
        <v>1093</v>
      </c>
      <c r="C373" t="s">
        <v>1094</v>
      </c>
      <c r="D373">
        <v>2</v>
      </c>
      <c r="E373">
        <v>2</v>
      </c>
      <c r="F373">
        <v>1</v>
      </c>
      <c r="G373">
        <v>1</v>
      </c>
      <c r="H373">
        <v>2</v>
      </c>
      <c r="I373">
        <v>2</v>
      </c>
      <c r="J373">
        <v>1</v>
      </c>
      <c r="K373">
        <v>1</v>
      </c>
      <c r="L373">
        <v>4.5</v>
      </c>
      <c r="M373">
        <v>2.7391000000000001</v>
      </c>
      <c r="N373">
        <v>0.64359</v>
      </c>
      <c r="O373">
        <v>0.79690000000000005</v>
      </c>
      <c r="P373" t="s">
        <v>27</v>
      </c>
      <c r="Q373" t="s">
        <v>27</v>
      </c>
      <c r="R373">
        <v>0.62026000000000003</v>
      </c>
      <c r="S373">
        <v>0.70582999999999996</v>
      </c>
      <c r="T373" t="s">
        <v>27</v>
      </c>
      <c r="U373" t="s">
        <v>27</v>
      </c>
    </row>
    <row r="374" spans="1:22" x14ac:dyDescent="0.2">
      <c r="A374" s="42" t="s">
        <v>1095</v>
      </c>
      <c r="B374" s="42" t="s">
        <v>1096</v>
      </c>
      <c r="C374" s="42" t="s">
        <v>1097</v>
      </c>
      <c r="D374" s="42">
        <v>17</v>
      </c>
      <c r="E374" s="42">
        <v>12</v>
      </c>
      <c r="F374" s="42">
        <v>0</v>
      </c>
      <c r="G374" s="42">
        <v>0</v>
      </c>
      <c r="H374" s="42">
        <v>17</v>
      </c>
      <c r="I374" s="42">
        <v>12</v>
      </c>
      <c r="J374" s="42">
        <v>0</v>
      </c>
      <c r="K374" s="42">
        <v>0</v>
      </c>
      <c r="L374" s="42">
        <v>25.8</v>
      </c>
      <c r="M374" s="42">
        <v>69.75</v>
      </c>
      <c r="N374" s="42">
        <v>0.98401000000000005</v>
      </c>
      <c r="O374" s="42">
        <v>1.0510999999999999</v>
      </c>
      <c r="P374" s="42" t="s">
        <v>27</v>
      </c>
      <c r="Q374" s="42" t="s">
        <v>27</v>
      </c>
      <c r="R374" s="42">
        <v>1.0011000000000001</v>
      </c>
      <c r="S374" s="42">
        <v>0.96689999999999998</v>
      </c>
      <c r="T374" s="42" t="s">
        <v>27</v>
      </c>
      <c r="U374" s="42" t="s">
        <v>27</v>
      </c>
    </row>
    <row r="375" spans="1:22" x14ac:dyDescent="0.2">
      <c r="A375" t="s">
        <v>1098</v>
      </c>
      <c r="B375" t="s">
        <v>1099</v>
      </c>
      <c r="C375" t="s">
        <v>1100</v>
      </c>
      <c r="D375">
        <v>1</v>
      </c>
      <c r="E375">
        <v>1</v>
      </c>
      <c r="F375">
        <v>0</v>
      </c>
      <c r="G375">
        <v>0</v>
      </c>
      <c r="H375">
        <v>1</v>
      </c>
      <c r="I375">
        <v>1</v>
      </c>
      <c r="J375">
        <v>0</v>
      </c>
      <c r="K375">
        <v>0</v>
      </c>
      <c r="L375">
        <v>14.7</v>
      </c>
      <c r="M375">
        <v>2.3105000000000002</v>
      </c>
      <c r="N375" t="s">
        <v>27</v>
      </c>
      <c r="O375" t="s">
        <v>27</v>
      </c>
      <c r="P375" t="s">
        <v>27</v>
      </c>
      <c r="Q375" t="s">
        <v>27</v>
      </c>
      <c r="R375" t="s">
        <v>27</v>
      </c>
      <c r="S375" t="s">
        <v>27</v>
      </c>
      <c r="T375" t="s">
        <v>27</v>
      </c>
      <c r="U375" t="s">
        <v>27</v>
      </c>
    </row>
    <row r="376" spans="1:22" x14ac:dyDescent="0.2">
      <c r="A376" s="42" t="s">
        <v>1101</v>
      </c>
      <c r="B376" s="42" t="s">
        <v>1102</v>
      </c>
      <c r="C376" s="42" t="s">
        <v>1103</v>
      </c>
      <c r="D376" s="42">
        <v>9</v>
      </c>
      <c r="E376" s="42">
        <v>9</v>
      </c>
      <c r="F376" s="42">
        <v>0</v>
      </c>
      <c r="G376" s="42">
        <v>0</v>
      </c>
      <c r="H376" s="42">
        <v>9</v>
      </c>
      <c r="I376" s="42">
        <v>9</v>
      </c>
      <c r="J376" s="42">
        <v>0</v>
      </c>
      <c r="K376" s="42">
        <v>0</v>
      </c>
      <c r="L376" s="42">
        <v>16.8</v>
      </c>
      <c r="M376" s="42">
        <v>28.38</v>
      </c>
      <c r="N376" s="42">
        <v>0.95145000000000002</v>
      </c>
      <c r="O376" s="42">
        <v>0.48257</v>
      </c>
      <c r="P376" s="42" t="s">
        <v>27</v>
      </c>
      <c r="Q376" s="42" t="s">
        <v>27</v>
      </c>
      <c r="R376" s="42">
        <v>0.57482999999999995</v>
      </c>
      <c r="S376" s="42">
        <v>1.0198</v>
      </c>
      <c r="T376" s="42" t="s">
        <v>27</v>
      </c>
      <c r="U376" s="42" t="s">
        <v>27</v>
      </c>
    </row>
    <row r="377" spans="1:22" x14ac:dyDescent="0.2">
      <c r="A377" t="s">
        <v>1104</v>
      </c>
      <c r="B377" t="s">
        <v>1105</v>
      </c>
      <c r="C377" t="s">
        <v>1106</v>
      </c>
      <c r="D377">
        <v>2</v>
      </c>
      <c r="E377">
        <v>2</v>
      </c>
      <c r="F377">
        <v>0</v>
      </c>
      <c r="G377">
        <v>1</v>
      </c>
      <c r="H377">
        <v>2</v>
      </c>
      <c r="I377">
        <v>2</v>
      </c>
      <c r="J377">
        <v>0</v>
      </c>
      <c r="K377">
        <v>1</v>
      </c>
      <c r="L377">
        <v>6.3</v>
      </c>
      <c r="M377">
        <v>4.8182</v>
      </c>
      <c r="N377">
        <v>0.86712999999999996</v>
      </c>
      <c r="O377" t="s">
        <v>27</v>
      </c>
      <c r="P377" t="s">
        <v>27</v>
      </c>
      <c r="Q377" t="s">
        <v>27</v>
      </c>
      <c r="R377">
        <v>1.2284999999999999</v>
      </c>
      <c r="S377" t="s">
        <v>27</v>
      </c>
      <c r="T377" t="s">
        <v>27</v>
      </c>
      <c r="U377" t="s">
        <v>27</v>
      </c>
    </row>
    <row r="378" spans="1:22" x14ac:dyDescent="0.2">
      <c r="A378" t="s">
        <v>1107</v>
      </c>
      <c r="B378" t="s">
        <v>1108</v>
      </c>
      <c r="C378" t="s">
        <v>1109</v>
      </c>
      <c r="D378">
        <v>2</v>
      </c>
      <c r="E378">
        <v>2</v>
      </c>
      <c r="F378">
        <v>0</v>
      </c>
      <c r="G378">
        <v>0</v>
      </c>
      <c r="H378">
        <v>2</v>
      </c>
      <c r="I378">
        <v>2</v>
      </c>
      <c r="J378">
        <v>0</v>
      </c>
      <c r="K378">
        <v>0</v>
      </c>
      <c r="L378">
        <v>9.4</v>
      </c>
      <c r="M378">
        <v>3.0565000000000002</v>
      </c>
      <c r="N378">
        <v>1.2375</v>
      </c>
      <c r="O378">
        <v>0.94069999999999998</v>
      </c>
      <c r="P378" t="s">
        <v>27</v>
      </c>
      <c r="Q378" t="s">
        <v>27</v>
      </c>
      <c r="R378">
        <v>0.89315999999999995</v>
      </c>
      <c r="S378">
        <v>0.96362999999999999</v>
      </c>
      <c r="T378" t="s">
        <v>27</v>
      </c>
      <c r="U378" t="s">
        <v>27</v>
      </c>
    </row>
    <row r="379" spans="1:22" x14ac:dyDescent="0.2">
      <c r="A379" t="s">
        <v>1110</v>
      </c>
      <c r="B379" t="s">
        <v>1111</v>
      </c>
      <c r="C379" t="s">
        <v>1112</v>
      </c>
      <c r="D379">
        <v>0</v>
      </c>
      <c r="E379">
        <v>1</v>
      </c>
      <c r="F379">
        <v>0</v>
      </c>
      <c r="G379">
        <v>0</v>
      </c>
      <c r="H379">
        <v>0</v>
      </c>
      <c r="I379">
        <v>1</v>
      </c>
      <c r="J379">
        <v>0</v>
      </c>
      <c r="K379">
        <v>0</v>
      </c>
      <c r="L379">
        <v>4.3</v>
      </c>
      <c r="M379">
        <v>2.6423999999999999</v>
      </c>
      <c r="N379" t="s">
        <v>27</v>
      </c>
      <c r="O379" t="s">
        <v>27</v>
      </c>
      <c r="P379" t="s">
        <v>27</v>
      </c>
      <c r="Q379" t="s">
        <v>27</v>
      </c>
      <c r="R379" t="s">
        <v>27</v>
      </c>
      <c r="S379" t="s">
        <v>27</v>
      </c>
      <c r="T379" t="s">
        <v>27</v>
      </c>
      <c r="U379" t="s">
        <v>27</v>
      </c>
    </row>
    <row r="380" spans="1:22" x14ac:dyDescent="0.2">
      <c r="A380" s="42" t="s">
        <v>1113</v>
      </c>
      <c r="B380" s="42" t="s">
        <v>1114</v>
      </c>
      <c r="C380" s="42" t="s">
        <v>1115</v>
      </c>
      <c r="D380" s="42">
        <v>3</v>
      </c>
      <c r="E380" s="42">
        <v>3</v>
      </c>
      <c r="F380" s="42">
        <v>0</v>
      </c>
      <c r="G380" s="42">
        <v>0</v>
      </c>
      <c r="H380" s="42">
        <v>3</v>
      </c>
      <c r="I380" s="42">
        <v>3</v>
      </c>
      <c r="J380" s="42">
        <v>0</v>
      </c>
      <c r="K380" s="42">
        <v>0</v>
      </c>
      <c r="L380" s="42">
        <v>21.2</v>
      </c>
      <c r="M380" s="42">
        <v>33.634</v>
      </c>
      <c r="N380" s="42">
        <v>1.2141</v>
      </c>
      <c r="O380" s="42">
        <v>1.0881000000000001</v>
      </c>
      <c r="P380" s="42" t="s">
        <v>27</v>
      </c>
      <c r="Q380" s="42" t="s">
        <v>27</v>
      </c>
      <c r="R380" s="42">
        <v>1.0598000000000001</v>
      </c>
      <c r="S380" s="42">
        <v>1.1591</v>
      </c>
      <c r="T380" s="42" t="s">
        <v>27</v>
      </c>
      <c r="U380" s="42" t="s">
        <v>27</v>
      </c>
    </row>
    <row r="381" spans="1:22" hidden="1" x14ac:dyDescent="0.2">
      <c r="A381" t="s">
        <v>1116</v>
      </c>
      <c r="B381" t="s">
        <v>1117</v>
      </c>
      <c r="C381" t="s">
        <v>1118</v>
      </c>
      <c r="D381">
        <v>1</v>
      </c>
      <c r="E381">
        <v>0</v>
      </c>
      <c r="F381">
        <v>0</v>
      </c>
      <c r="G381">
        <v>0</v>
      </c>
      <c r="H381">
        <v>1</v>
      </c>
      <c r="I381">
        <v>0</v>
      </c>
      <c r="J381">
        <v>0</v>
      </c>
      <c r="K381">
        <v>0</v>
      </c>
      <c r="L381">
        <v>2.7</v>
      </c>
      <c r="M381">
        <v>-2</v>
      </c>
      <c r="N381" t="s">
        <v>27</v>
      </c>
      <c r="O381" t="s">
        <v>27</v>
      </c>
      <c r="P381" t="s">
        <v>27</v>
      </c>
      <c r="Q381" t="s">
        <v>27</v>
      </c>
      <c r="R381" t="s">
        <v>27</v>
      </c>
      <c r="S381" t="s">
        <v>27</v>
      </c>
      <c r="T381" t="s">
        <v>27</v>
      </c>
      <c r="U381" t="s">
        <v>27</v>
      </c>
      <c r="V381" t="s">
        <v>59</v>
      </c>
    </row>
    <row r="382" spans="1:22" x14ac:dyDescent="0.2">
      <c r="A382" t="s">
        <v>1119</v>
      </c>
      <c r="B382" t="s">
        <v>1120</v>
      </c>
      <c r="C382" t="s">
        <v>1121</v>
      </c>
      <c r="D382">
        <v>1</v>
      </c>
      <c r="E382">
        <v>1</v>
      </c>
      <c r="F382">
        <v>0</v>
      </c>
      <c r="G382">
        <v>0</v>
      </c>
      <c r="H382">
        <v>1</v>
      </c>
      <c r="I382">
        <v>1</v>
      </c>
      <c r="J382">
        <v>0</v>
      </c>
      <c r="K382">
        <v>0</v>
      </c>
      <c r="L382">
        <v>24</v>
      </c>
      <c r="M382">
        <v>4.7640000000000002</v>
      </c>
      <c r="N382" t="s">
        <v>27</v>
      </c>
      <c r="O382">
        <v>1.3564000000000001</v>
      </c>
      <c r="P382" t="s">
        <v>27</v>
      </c>
      <c r="Q382" t="s">
        <v>27</v>
      </c>
      <c r="R382" t="s">
        <v>27</v>
      </c>
      <c r="S382">
        <v>0.62334999999999996</v>
      </c>
      <c r="T382" t="s">
        <v>27</v>
      </c>
      <c r="U382" t="s">
        <v>27</v>
      </c>
    </row>
    <row r="383" spans="1:22" x14ac:dyDescent="0.2">
      <c r="A383" t="s">
        <v>1122</v>
      </c>
      <c r="B383" t="s">
        <v>1123</v>
      </c>
      <c r="C383" t="s">
        <v>1124</v>
      </c>
      <c r="D383">
        <v>0</v>
      </c>
      <c r="E383">
        <v>1</v>
      </c>
      <c r="F383">
        <v>0</v>
      </c>
      <c r="G383">
        <v>0</v>
      </c>
      <c r="H383">
        <v>0</v>
      </c>
      <c r="I383">
        <v>1</v>
      </c>
      <c r="J383">
        <v>0</v>
      </c>
      <c r="K383">
        <v>0</v>
      </c>
      <c r="L383">
        <v>11.7</v>
      </c>
      <c r="M383">
        <v>2.1808999999999998</v>
      </c>
      <c r="N383" t="s">
        <v>27</v>
      </c>
      <c r="O383" t="s">
        <v>27</v>
      </c>
      <c r="P383" t="s">
        <v>27</v>
      </c>
      <c r="Q383" t="s">
        <v>27</v>
      </c>
      <c r="R383" t="s">
        <v>27</v>
      </c>
      <c r="S383" t="s">
        <v>27</v>
      </c>
      <c r="T383" t="s">
        <v>27</v>
      </c>
      <c r="U383" t="s">
        <v>27</v>
      </c>
    </row>
    <row r="384" spans="1:22" x14ac:dyDescent="0.2">
      <c r="A384" t="s">
        <v>1125</v>
      </c>
      <c r="B384" t="s">
        <v>1126</v>
      </c>
      <c r="C384" t="s">
        <v>1127</v>
      </c>
      <c r="D384">
        <v>29</v>
      </c>
      <c r="E384">
        <v>26</v>
      </c>
      <c r="F384">
        <v>18</v>
      </c>
      <c r="G384">
        <v>23</v>
      </c>
      <c r="H384">
        <v>1</v>
      </c>
      <c r="I384">
        <v>1</v>
      </c>
      <c r="J384">
        <v>1</v>
      </c>
      <c r="K384">
        <v>1</v>
      </c>
      <c r="L384">
        <v>80.099999999999994</v>
      </c>
      <c r="M384">
        <v>3.9451999999999998</v>
      </c>
      <c r="N384" t="s">
        <v>27</v>
      </c>
      <c r="O384" t="s">
        <v>27</v>
      </c>
      <c r="P384">
        <v>1.3896999999999999</v>
      </c>
      <c r="Q384">
        <v>1.4321999999999999</v>
      </c>
      <c r="R384" t="s">
        <v>27</v>
      </c>
      <c r="S384" t="s">
        <v>27</v>
      </c>
      <c r="T384">
        <v>1.5071000000000001</v>
      </c>
      <c r="U384">
        <v>1.3704000000000001</v>
      </c>
    </row>
    <row r="385" spans="1:21" x14ac:dyDescent="0.2">
      <c r="A385" t="s">
        <v>1128</v>
      </c>
      <c r="B385" t="s">
        <v>1129</v>
      </c>
      <c r="C385" t="s">
        <v>1130</v>
      </c>
      <c r="D385">
        <v>5</v>
      </c>
      <c r="E385">
        <v>4</v>
      </c>
      <c r="F385">
        <v>0</v>
      </c>
      <c r="G385">
        <v>0</v>
      </c>
      <c r="H385">
        <v>5</v>
      </c>
      <c r="I385">
        <v>4</v>
      </c>
      <c r="J385">
        <v>0</v>
      </c>
      <c r="K385">
        <v>0</v>
      </c>
      <c r="L385">
        <v>14.5</v>
      </c>
      <c r="M385">
        <v>13.69</v>
      </c>
      <c r="N385">
        <v>0.71921000000000002</v>
      </c>
      <c r="O385">
        <v>0.80884</v>
      </c>
      <c r="P385" t="s">
        <v>27</v>
      </c>
      <c r="Q385" t="s">
        <v>27</v>
      </c>
      <c r="R385">
        <v>0.72189999999999999</v>
      </c>
      <c r="S385">
        <v>0.81079000000000001</v>
      </c>
      <c r="T385" t="s">
        <v>27</v>
      </c>
      <c r="U385" t="s">
        <v>27</v>
      </c>
    </row>
    <row r="386" spans="1:21" x14ac:dyDescent="0.2">
      <c r="A386" t="s">
        <v>1131</v>
      </c>
      <c r="B386" t="s">
        <v>1132</v>
      </c>
      <c r="C386" t="s">
        <v>1133</v>
      </c>
      <c r="D386">
        <v>11</v>
      </c>
      <c r="E386">
        <v>8</v>
      </c>
      <c r="F386">
        <v>0</v>
      </c>
      <c r="G386">
        <v>0</v>
      </c>
      <c r="H386">
        <v>8</v>
      </c>
      <c r="I386">
        <v>5</v>
      </c>
      <c r="J386">
        <v>0</v>
      </c>
      <c r="K386">
        <v>0</v>
      </c>
      <c r="L386">
        <v>5.7</v>
      </c>
      <c r="M386">
        <v>21.45</v>
      </c>
      <c r="N386">
        <v>1.2102999999999999</v>
      </c>
      <c r="O386">
        <v>1.0963000000000001</v>
      </c>
      <c r="P386" t="s">
        <v>27</v>
      </c>
      <c r="Q386" t="s">
        <v>27</v>
      </c>
      <c r="R386">
        <v>0.93552999999999997</v>
      </c>
      <c r="S386">
        <v>0.98819000000000001</v>
      </c>
      <c r="T386" t="s">
        <v>27</v>
      </c>
      <c r="U386" t="s">
        <v>27</v>
      </c>
    </row>
    <row r="387" spans="1:21" x14ac:dyDescent="0.2">
      <c r="A387" s="42" t="s">
        <v>1134</v>
      </c>
      <c r="B387" s="42" t="s">
        <v>1135</v>
      </c>
      <c r="C387" s="42" t="s">
        <v>1136</v>
      </c>
      <c r="D387" s="42">
        <v>6</v>
      </c>
      <c r="E387" s="42">
        <v>5</v>
      </c>
      <c r="F387" s="42">
        <v>0</v>
      </c>
      <c r="G387" s="42">
        <v>0</v>
      </c>
      <c r="H387" s="42">
        <v>5</v>
      </c>
      <c r="I387" s="42">
        <v>4</v>
      </c>
      <c r="J387" s="42">
        <v>0</v>
      </c>
      <c r="K387" s="42">
        <v>0</v>
      </c>
      <c r="L387" s="42">
        <v>23.8</v>
      </c>
      <c r="M387" s="42">
        <v>29.814</v>
      </c>
      <c r="N387" s="42">
        <v>0.89266000000000001</v>
      </c>
      <c r="O387" s="42">
        <v>0.84097</v>
      </c>
      <c r="P387" s="42" t="s">
        <v>27</v>
      </c>
      <c r="Q387" s="42" t="s">
        <v>27</v>
      </c>
      <c r="R387" s="42">
        <v>0.77336000000000005</v>
      </c>
      <c r="S387" s="42">
        <v>0.92784</v>
      </c>
      <c r="T387" s="42" t="s">
        <v>27</v>
      </c>
      <c r="U387" s="42" t="s">
        <v>27</v>
      </c>
    </row>
    <row r="388" spans="1:21" x14ac:dyDescent="0.2">
      <c r="A388" s="42" t="s">
        <v>1137</v>
      </c>
      <c r="B388" s="42" t="s">
        <v>1138</v>
      </c>
      <c r="C388" s="42" t="s">
        <v>1139</v>
      </c>
      <c r="D388" s="42">
        <v>14</v>
      </c>
      <c r="E388" s="42">
        <v>16</v>
      </c>
      <c r="F388" s="42">
        <v>1</v>
      </c>
      <c r="G388" s="42">
        <v>0</v>
      </c>
      <c r="H388" s="42">
        <v>14</v>
      </c>
      <c r="I388" s="42">
        <v>16</v>
      </c>
      <c r="J388" s="42">
        <v>1</v>
      </c>
      <c r="K388" s="42">
        <v>0</v>
      </c>
      <c r="L388" s="42">
        <v>31</v>
      </c>
      <c r="M388" s="42">
        <v>191.52</v>
      </c>
      <c r="N388" s="42">
        <v>1.0904</v>
      </c>
      <c r="O388" s="42">
        <v>1.0187999999999999</v>
      </c>
      <c r="P388" s="42">
        <v>0.78203</v>
      </c>
      <c r="Q388" s="42" t="s">
        <v>27</v>
      </c>
      <c r="R388" s="42">
        <v>0.93586000000000003</v>
      </c>
      <c r="S388" s="42">
        <v>0.98075000000000001</v>
      </c>
      <c r="T388" s="42">
        <v>0.93289999999999995</v>
      </c>
      <c r="U388" s="42" t="s">
        <v>27</v>
      </c>
    </row>
    <row r="389" spans="1:21" x14ac:dyDescent="0.2">
      <c r="A389" t="s">
        <v>1140</v>
      </c>
      <c r="B389" t="s">
        <v>1141</v>
      </c>
      <c r="C389" t="s">
        <v>1142</v>
      </c>
      <c r="D389">
        <v>1</v>
      </c>
      <c r="E389">
        <v>1</v>
      </c>
      <c r="F389">
        <v>0</v>
      </c>
      <c r="G389">
        <v>0</v>
      </c>
      <c r="H389">
        <v>1</v>
      </c>
      <c r="I389">
        <v>1</v>
      </c>
      <c r="J389">
        <v>0</v>
      </c>
      <c r="K389">
        <v>0</v>
      </c>
      <c r="L389">
        <v>12.9</v>
      </c>
      <c r="M389">
        <v>2.2018</v>
      </c>
      <c r="N389">
        <v>1.0996999999999999</v>
      </c>
      <c r="O389" t="s">
        <v>27</v>
      </c>
      <c r="P389" t="s">
        <v>27</v>
      </c>
      <c r="Q389" t="s">
        <v>27</v>
      </c>
      <c r="R389">
        <v>0.94023000000000001</v>
      </c>
      <c r="S389" t="s">
        <v>27</v>
      </c>
      <c r="T389" t="s">
        <v>27</v>
      </c>
      <c r="U389" t="s">
        <v>27</v>
      </c>
    </row>
    <row r="390" spans="1:21" x14ac:dyDescent="0.2">
      <c r="A390" t="s">
        <v>1143</v>
      </c>
      <c r="B390" t="s">
        <v>1144</v>
      </c>
      <c r="C390" t="s">
        <v>1145</v>
      </c>
      <c r="D390">
        <v>2</v>
      </c>
      <c r="E390">
        <v>2</v>
      </c>
      <c r="F390">
        <v>0</v>
      </c>
      <c r="G390">
        <v>0</v>
      </c>
      <c r="H390">
        <v>2</v>
      </c>
      <c r="I390">
        <v>2</v>
      </c>
      <c r="J390">
        <v>0</v>
      </c>
      <c r="K390">
        <v>0</v>
      </c>
      <c r="L390">
        <v>9.8000000000000007</v>
      </c>
      <c r="M390">
        <v>6.8941999999999997</v>
      </c>
      <c r="N390" t="s">
        <v>27</v>
      </c>
      <c r="O390">
        <v>0.89683999999999997</v>
      </c>
      <c r="P390" t="s">
        <v>27</v>
      </c>
      <c r="Q390" t="s">
        <v>27</v>
      </c>
      <c r="R390" t="s">
        <v>27</v>
      </c>
      <c r="S390">
        <v>0.77129000000000003</v>
      </c>
      <c r="T390" t="s">
        <v>27</v>
      </c>
      <c r="U390" t="s">
        <v>27</v>
      </c>
    </row>
    <row r="391" spans="1:21" x14ac:dyDescent="0.2">
      <c r="A391" t="s">
        <v>1146</v>
      </c>
      <c r="B391" t="s">
        <v>1147</v>
      </c>
      <c r="C391" t="s">
        <v>1148</v>
      </c>
      <c r="D391">
        <v>2</v>
      </c>
      <c r="E391">
        <v>0</v>
      </c>
      <c r="F391">
        <v>0</v>
      </c>
      <c r="G391">
        <v>0</v>
      </c>
      <c r="H391">
        <v>2</v>
      </c>
      <c r="I391">
        <v>0</v>
      </c>
      <c r="J391">
        <v>0</v>
      </c>
      <c r="K391">
        <v>0</v>
      </c>
      <c r="L391">
        <v>19.5</v>
      </c>
      <c r="M391">
        <v>2.1698</v>
      </c>
      <c r="N391">
        <v>1.3556999999999999</v>
      </c>
      <c r="O391" t="s">
        <v>27</v>
      </c>
      <c r="P391" t="s">
        <v>27</v>
      </c>
      <c r="Q391" t="s">
        <v>27</v>
      </c>
      <c r="R391">
        <v>1.3604000000000001</v>
      </c>
      <c r="S391" t="s">
        <v>27</v>
      </c>
      <c r="T391" t="s">
        <v>27</v>
      </c>
      <c r="U391" t="s">
        <v>27</v>
      </c>
    </row>
    <row r="392" spans="1:21" x14ac:dyDescent="0.2">
      <c r="A392" t="s">
        <v>1149</v>
      </c>
      <c r="B392" t="s">
        <v>1150</v>
      </c>
      <c r="C392" t="s">
        <v>1151</v>
      </c>
      <c r="D392">
        <v>5</v>
      </c>
      <c r="E392">
        <v>5</v>
      </c>
      <c r="F392">
        <v>0</v>
      </c>
      <c r="G392">
        <v>0</v>
      </c>
      <c r="H392">
        <v>5</v>
      </c>
      <c r="I392">
        <v>5</v>
      </c>
      <c r="J392">
        <v>0</v>
      </c>
      <c r="K392">
        <v>0</v>
      </c>
      <c r="L392">
        <v>13.7</v>
      </c>
      <c r="M392">
        <v>18.283000000000001</v>
      </c>
      <c r="N392">
        <v>1.0256000000000001</v>
      </c>
      <c r="O392">
        <v>0.99834999999999996</v>
      </c>
      <c r="P392" t="s">
        <v>27</v>
      </c>
      <c r="Q392" t="s">
        <v>27</v>
      </c>
      <c r="R392">
        <v>1.1981999999999999</v>
      </c>
      <c r="S392">
        <v>0.88485999999999998</v>
      </c>
      <c r="T392" t="s">
        <v>27</v>
      </c>
      <c r="U392" t="s">
        <v>27</v>
      </c>
    </row>
    <row r="393" spans="1:21" x14ac:dyDescent="0.2">
      <c r="A393" s="42" t="s">
        <v>1152</v>
      </c>
      <c r="B393" s="42" t="s">
        <v>1153</v>
      </c>
      <c r="C393" s="42" t="s">
        <v>1154</v>
      </c>
      <c r="D393" s="42">
        <v>6</v>
      </c>
      <c r="E393" s="42">
        <v>6</v>
      </c>
      <c r="F393" s="42">
        <v>0</v>
      </c>
      <c r="G393" s="42">
        <v>0</v>
      </c>
      <c r="H393" s="42">
        <v>6</v>
      </c>
      <c r="I393" s="42">
        <v>6</v>
      </c>
      <c r="J393" s="42">
        <v>0</v>
      </c>
      <c r="K393" s="42">
        <v>0</v>
      </c>
      <c r="L393" s="42">
        <v>21.2</v>
      </c>
      <c r="M393" s="42">
        <v>107.37</v>
      </c>
      <c r="N393" s="42">
        <v>0.77773999999999999</v>
      </c>
      <c r="O393" s="42">
        <v>0.96243000000000001</v>
      </c>
      <c r="P393" s="42" t="s">
        <v>27</v>
      </c>
      <c r="Q393" s="42" t="s">
        <v>27</v>
      </c>
      <c r="R393" s="42">
        <v>1.0048999999999999</v>
      </c>
      <c r="S393" s="42">
        <v>0.81059000000000003</v>
      </c>
      <c r="T393" s="42" t="s">
        <v>27</v>
      </c>
      <c r="U393" s="42" t="s">
        <v>27</v>
      </c>
    </row>
    <row r="394" spans="1:21" x14ac:dyDescent="0.2">
      <c r="A394" t="s">
        <v>1155</v>
      </c>
      <c r="B394" t="s">
        <v>1156</v>
      </c>
      <c r="C394" t="s">
        <v>1157</v>
      </c>
      <c r="D394">
        <v>1</v>
      </c>
      <c r="E394">
        <v>2</v>
      </c>
      <c r="F394">
        <v>0</v>
      </c>
      <c r="G394">
        <v>0</v>
      </c>
      <c r="H394">
        <v>1</v>
      </c>
      <c r="I394">
        <v>2</v>
      </c>
      <c r="J394">
        <v>0</v>
      </c>
      <c r="K394">
        <v>0</v>
      </c>
      <c r="L394">
        <v>4.7</v>
      </c>
      <c r="M394">
        <v>4.0288000000000004</v>
      </c>
      <c r="N394" t="s">
        <v>27</v>
      </c>
      <c r="O394">
        <v>1.8539000000000001</v>
      </c>
      <c r="P394" t="s">
        <v>27</v>
      </c>
      <c r="Q394" t="s">
        <v>27</v>
      </c>
      <c r="R394" t="s">
        <v>27</v>
      </c>
      <c r="S394">
        <v>1.3249</v>
      </c>
      <c r="T394" t="s">
        <v>27</v>
      </c>
      <c r="U394" t="s">
        <v>27</v>
      </c>
    </row>
    <row r="395" spans="1:21" x14ac:dyDescent="0.2">
      <c r="A395" s="42" t="s">
        <v>1158</v>
      </c>
      <c r="B395" s="42" t="s">
        <v>1159</v>
      </c>
      <c r="C395" s="42" t="s">
        <v>1160</v>
      </c>
      <c r="D395" s="42">
        <v>13</v>
      </c>
      <c r="E395" s="42">
        <v>11</v>
      </c>
      <c r="F395" s="42">
        <v>4</v>
      </c>
      <c r="G395" s="42">
        <v>7</v>
      </c>
      <c r="H395" s="42">
        <v>13</v>
      </c>
      <c r="I395" s="42">
        <v>11</v>
      </c>
      <c r="J395" s="42">
        <v>4</v>
      </c>
      <c r="K395" s="42">
        <v>7</v>
      </c>
      <c r="L395" s="42">
        <v>14.2</v>
      </c>
      <c r="M395" s="42">
        <v>66.817999999999998</v>
      </c>
      <c r="N395" s="42">
        <v>1.2181999999999999</v>
      </c>
      <c r="O395" s="42">
        <v>0.87122999999999995</v>
      </c>
      <c r="P395" s="42">
        <v>1.0470999999999999</v>
      </c>
      <c r="Q395" s="42">
        <v>1.1740999999999999</v>
      </c>
      <c r="R395" s="42">
        <v>0.91215999999999997</v>
      </c>
      <c r="S395" s="42">
        <v>0.91905999999999999</v>
      </c>
      <c r="T395" s="42">
        <v>0.91893999999999998</v>
      </c>
      <c r="U395" s="42">
        <v>0.98580000000000001</v>
      </c>
    </row>
    <row r="396" spans="1:21" x14ac:dyDescent="0.2">
      <c r="A396" s="42" t="s">
        <v>1161</v>
      </c>
      <c r="B396" s="42" t="s">
        <v>1162</v>
      </c>
      <c r="C396" s="42" t="s">
        <v>1163</v>
      </c>
      <c r="D396" s="42">
        <v>9</v>
      </c>
      <c r="E396" s="42">
        <v>7</v>
      </c>
      <c r="F396" s="42">
        <v>9</v>
      </c>
      <c r="G396" s="42">
        <v>11</v>
      </c>
      <c r="H396" s="42">
        <v>9</v>
      </c>
      <c r="I396" s="42">
        <v>7</v>
      </c>
      <c r="J396" s="42">
        <v>9</v>
      </c>
      <c r="K396" s="42">
        <v>11</v>
      </c>
      <c r="L396" s="42">
        <v>15</v>
      </c>
      <c r="M396" s="42">
        <v>57.042999999999999</v>
      </c>
      <c r="N396" s="42">
        <v>0.87290000000000001</v>
      </c>
      <c r="O396" s="42">
        <v>1.0327</v>
      </c>
      <c r="P396" s="42">
        <v>0.90015000000000001</v>
      </c>
      <c r="Q396" s="42">
        <v>0.83191999999999999</v>
      </c>
      <c r="R396" s="42">
        <v>0.99933000000000005</v>
      </c>
      <c r="S396" s="42">
        <v>0.87166999999999994</v>
      </c>
      <c r="T396" s="42">
        <v>0.96741999999999995</v>
      </c>
      <c r="U396" s="42">
        <v>0.92435</v>
      </c>
    </row>
    <row r="397" spans="1:21" x14ac:dyDescent="0.2">
      <c r="A397" t="s">
        <v>1164</v>
      </c>
      <c r="B397" t="s">
        <v>1165</v>
      </c>
      <c r="C397" t="s">
        <v>1166</v>
      </c>
      <c r="D397">
        <v>2</v>
      </c>
      <c r="E397">
        <v>1</v>
      </c>
      <c r="F397">
        <v>0</v>
      </c>
      <c r="G397">
        <v>0</v>
      </c>
      <c r="H397">
        <v>2</v>
      </c>
      <c r="I397">
        <v>1</v>
      </c>
      <c r="J397">
        <v>0</v>
      </c>
      <c r="K397">
        <v>0</v>
      </c>
      <c r="L397">
        <v>10.4</v>
      </c>
      <c r="M397">
        <v>5.7672999999999996</v>
      </c>
      <c r="N397">
        <v>1.0077</v>
      </c>
      <c r="O397" t="s">
        <v>27</v>
      </c>
      <c r="P397" t="s">
        <v>27</v>
      </c>
      <c r="Q397" t="s">
        <v>27</v>
      </c>
      <c r="R397">
        <v>0.63951000000000002</v>
      </c>
      <c r="S397" t="s">
        <v>27</v>
      </c>
      <c r="T397" t="s">
        <v>27</v>
      </c>
      <c r="U397" t="s">
        <v>27</v>
      </c>
    </row>
    <row r="398" spans="1:21" x14ac:dyDescent="0.2">
      <c r="A398" t="s">
        <v>1167</v>
      </c>
      <c r="B398" t="s">
        <v>1168</v>
      </c>
      <c r="C398" t="s">
        <v>1169</v>
      </c>
      <c r="D398">
        <v>1</v>
      </c>
      <c r="E398">
        <v>1</v>
      </c>
      <c r="F398">
        <v>0</v>
      </c>
      <c r="G398">
        <v>0</v>
      </c>
      <c r="H398">
        <v>1</v>
      </c>
      <c r="I398">
        <v>1</v>
      </c>
      <c r="J398">
        <v>0</v>
      </c>
      <c r="K398">
        <v>0</v>
      </c>
      <c r="L398">
        <v>57.1</v>
      </c>
      <c r="M398">
        <v>2.7294</v>
      </c>
      <c r="N398" t="s">
        <v>27</v>
      </c>
      <c r="O398" t="s">
        <v>27</v>
      </c>
      <c r="P398" t="s">
        <v>27</v>
      </c>
      <c r="Q398" t="s">
        <v>27</v>
      </c>
      <c r="R398" t="s">
        <v>27</v>
      </c>
      <c r="S398" t="s">
        <v>27</v>
      </c>
      <c r="T398" t="s">
        <v>27</v>
      </c>
      <c r="U398" t="s">
        <v>27</v>
      </c>
    </row>
    <row r="399" spans="1:21" x14ac:dyDescent="0.2">
      <c r="A399" s="42" t="s">
        <v>1170</v>
      </c>
      <c r="B399" s="42" t="s">
        <v>1171</v>
      </c>
      <c r="C399" s="42" t="s">
        <v>1172</v>
      </c>
      <c r="D399" s="42">
        <v>8</v>
      </c>
      <c r="E399" s="42">
        <v>5</v>
      </c>
      <c r="F399" s="42">
        <v>11</v>
      </c>
      <c r="G399" s="42">
        <v>16</v>
      </c>
      <c r="H399" s="42">
        <v>8</v>
      </c>
      <c r="I399" s="42">
        <v>5</v>
      </c>
      <c r="J399" s="42">
        <v>11</v>
      </c>
      <c r="K399" s="42">
        <v>16</v>
      </c>
      <c r="L399" s="42">
        <v>29.4</v>
      </c>
      <c r="M399" s="42">
        <v>94.281000000000006</v>
      </c>
      <c r="N399" s="42">
        <v>1.1452</v>
      </c>
      <c r="O399" s="42">
        <v>0.92610999999999999</v>
      </c>
      <c r="P399" s="42">
        <v>1.1511</v>
      </c>
      <c r="Q399" s="42">
        <v>0.95194000000000001</v>
      </c>
      <c r="R399" s="42">
        <v>1.4609000000000001</v>
      </c>
      <c r="S399" s="42">
        <v>1.212</v>
      </c>
      <c r="T399" s="42">
        <v>1.0826</v>
      </c>
      <c r="U399" s="42">
        <v>1.2636000000000001</v>
      </c>
    </row>
    <row r="400" spans="1:21" x14ac:dyDescent="0.2">
      <c r="A400" s="42" t="s">
        <v>1173</v>
      </c>
      <c r="B400" s="42" t="s">
        <v>1174</v>
      </c>
      <c r="C400" s="42" t="s">
        <v>1175</v>
      </c>
      <c r="D400" s="42">
        <v>2</v>
      </c>
      <c r="E400" s="42">
        <v>2</v>
      </c>
      <c r="F400" s="42">
        <v>0</v>
      </c>
      <c r="G400" s="42">
        <v>0</v>
      </c>
      <c r="H400" s="42">
        <v>2</v>
      </c>
      <c r="I400" s="42">
        <v>2</v>
      </c>
      <c r="J400" s="42">
        <v>0</v>
      </c>
      <c r="K400" s="42">
        <v>0</v>
      </c>
      <c r="L400" s="42">
        <v>27</v>
      </c>
      <c r="M400" s="42">
        <v>48.911999999999999</v>
      </c>
      <c r="N400" s="42">
        <v>0.82228999999999997</v>
      </c>
      <c r="O400" s="42">
        <v>0.67779</v>
      </c>
      <c r="P400" s="42" t="s">
        <v>27</v>
      </c>
      <c r="Q400" s="42" t="s">
        <v>27</v>
      </c>
      <c r="R400" s="42">
        <v>0.85763</v>
      </c>
      <c r="S400" s="42">
        <v>0.94430999999999998</v>
      </c>
      <c r="T400" s="42" t="s">
        <v>27</v>
      </c>
      <c r="U400" s="42" t="s">
        <v>27</v>
      </c>
    </row>
    <row r="401" spans="1:21" x14ac:dyDescent="0.2">
      <c r="A401" s="42" t="s">
        <v>1176</v>
      </c>
      <c r="B401" s="42" t="s">
        <v>1177</v>
      </c>
      <c r="C401" s="42" t="s">
        <v>1178</v>
      </c>
      <c r="D401" s="42">
        <v>26</v>
      </c>
      <c r="E401" s="42">
        <v>25</v>
      </c>
      <c r="F401" s="42">
        <v>0</v>
      </c>
      <c r="G401" s="42">
        <v>0</v>
      </c>
      <c r="H401" s="42">
        <v>26</v>
      </c>
      <c r="I401" s="42">
        <v>25</v>
      </c>
      <c r="J401" s="42">
        <v>0</v>
      </c>
      <c r="K401" s="42">
        <v>0</v>
      </c>
      <c r="L401" s="42">
        <v>42.5</v>
      </c>
      <c r="M401" s="42">
        <v>226.14</v>
      </c>
      <c r="N401" s="42">
        <v>1.0212000000000001</v>
      </c>
      <c r="O401" s="42">
        <v>0.97245999999999999</v>
      </c>
      <c r="P401" s="42" t="s">
        <v>27</v>
      </c>
      <c r="Q401" s="42" t="s">
        <v>27</v>
      </c>
      <c r="R401" s="42">
        <v>0.89037999999999995</v>
      </c>
      <c r="S401" s="42">
        <v>0.98187000000000002</v>
      </c>
      <c r="T401" s="42" t="s">
        <v>27</v>
      </c>
      <c r="U401" s="42" t="s">
        <v>27</v>
      </c>
    </row>
    <row r="402" spans="1:21" x14ac:dyDescent="0.2">
      <c r="A402" t="s">
        <v>1179</v>
      </c>
      <c r="B402" t="s">
        <v>1180</v>
      </c>
      <c r="C402" t="s">
        <v>1181</v>
      </c>
      <c r="D402">
        <v>1</v>
      </c>
      <c r="E402">
        <v>1</v>
      </c>
      <c r="F402">
        <v>0</v>
      </c>
      <c r="G402">
        <v>0</v>
      </c>
      <c r="H402">
        <v>1</v>
      </c>
      <c r="I402">
        <v>1</v>
      </c>
      <c r="J402">
        <v>0</v>
      </c>
      <c r="K402">
        <v>0</v>
      </c>
      <c r="L402">
        <v>11.4</v>
      </c>
      <c r="M402">
        <v>5.0904999999999996</v>
      </c>
      <c r="N402" t="s">
        <v>27</v>
      </c>
      <c r="O402" t="s">
        <v>27</v>
      </c>
      <c r="P402" t="s">
        <v>27</v>
      </c>
      <c r="Q402" t="s">
        <v>27</v>
      </c>
      <c r="R402" t="s">
        <v>27</v>
      </c>
      <c r="S402" t="s">
        <v>27</v>
      </c>
      <c r="T402" t="s">
        <v>27</v>
      </c>
      <c r="U402" t="s">
        <v>27</v>
      </c>
    </row>
    <row r="403" spans="1:21" x14ac:dyDescent="0.2">
      <c r="A403" t="s">
        <v>1182</v>
      </c>
      <c r="B403" t="s">
        <v>1183</v>
      </c>
      <c r="C403" t="s">
        <v>1184</v>
      </c>
      <c r="D403">
        <v>2</v>
      </c>
      <c r="E403">
        <v>2</v>
      </c>
      <c r="F403">
        <v>0</v>
      </c>
      <c r="G403">
        <v>0</v>
      </c>
      <c r="H403">
        <v>2</v>
      </c>
      <c r="I403">
        <v>2</v>
      </c>
      <c r="J403">
        <v>0</v>
      </c>
      <c r="K403">
        <v>0</v>
      </c>
      <c r="L403">
        <v>9</v>
      </c>
      <c r="M403">
        <v>7.0438999999999998</v>
      </c>
      <c r="N403">
        <v>1.5636000000000001</v>
      </c>
      <c r="O403">
        <v>0.99314000000000002</v>
      </c>
      <c r="P403" t="s">
        <v>27</v>
      </c>
      <c r="Q403" t="s">
        <v>27</v>
      </c>
      <c r="R403">
        <v>0.93525999999999998</v>
      </c>
      <c r="S403">
        <v>0.77464</v>
      </c>
      <c r="T403" t="s">
        <v>27</v>
      </c>
      <c r="U403" t="s">
        <v>27</v>
      </c>
    </row>
    <row r="404" spans="1:21" x14ac:dyDescent="0.2">
      <c r="A404" s="42" t="s">
        <v>1185</v>
      </c>
      <c r="B404" s="42" t="s">
        <v>1186</v>
      </c>
      <c r="C404" s="42" t="s">
        <v>1187</v>
      </c>
      <c r="D404" s="42">
        <v>25</v>
      </c>
      <c r="E404" s="42">
        <v>23</v>
      </c>
      <c r="F404" s="42">
        <v>0</v>
      </c>
      <c r="G404" s="42">
        <v>0</v>
      </c>
      <c r="H404" s="42">
        <v>24</v>
      </c>
      <c r="I404" s="42">
        <v>23</v>
      </c>
      <c r="J404" s="42">
        <v>0</v>
      </c>
      <c r="K404" s="42">
        <v>0</v>
      </c>
      <c r="L404" s="42">
        <v>30.8</v>
      </c>
      <c r="M404" s="42">
        <v>174.43</v>
      </c>
      <c r="N404" s="42">
        <v>1.1908000000000001</v>
      </c>
      <c r="O404" s="42">
        <v>0.93181000000000003</v>
      </c>
      <c r="P404" s="42" t="s">
        <v>27</v>
      </c>
      <c r="Q404" s="42" t="s">
        <v>27</v>
      </c>
      <c r="R404" s="42">
        <v>1.0024</v>
      </c>
      <c r="S404" s="42">
        <v>1.2070000000000001</v>
      </c>
      <c r="T404" s="42" t="s">
        <v>27</v>
      </c>
      <c r="U404" s="42" t="s">
        <v>27</v>
      </c>
    </row>
    <row r="405" spans="1:21" x14ac:dyDescent="0.2">
      <c r="A405" t="s">
        <v>1188</v>
      </c>
      <c r="B405" t="s">
        <v>1189</v>
      </c>
      <c r="C405" t="s">
        <v>1190</v>
      </c>
      <c r="D405">
        <v>5</v>
      </c>
      <c r="E405">
        <v>4</v>
      </c>
      <c r="F405">
        <v>0</v>
      </c>
      <c r="G405">
        <v>0</v>
      </c>
      <c r="H405">
        <v>5</v>
      </c>
      <c r="I405">
        <v>4</v>
      </c>
      <c r="J405">
        <v>0</v>
      </c>
      <c r="K405">
        <v>0</v>
      </c>
      <c r="L405">
        <v>28</v>
      </c>
      <c r="M405">
        <v>20.138000000000002</v>
      </c>
      <c r="N405">
        <v>1.0666</v>
      </c>
      <c r="O405">
        <v>1.3552999999999999</v>
      </c>
      <c r="P405" t="s">
        <v>27</v>
      </c>
      <c r="Q405" t="s">
        <v>27</v>
      </c>
      <c r="R405">
        <v>1.0509999999999999</v>
      </c>
      <c r="S405">
        <v>1.1477999999999999</v>
      </c>
      <c r="T405" t="s">
        <v>27</v>
      </c>
      <c r="U405" t="s">
        <v>27</v>
      </c>
    </row>
    <row r="406" spans="1:21" x14ac:dyDescent="0.2">
      <c r="A406" t="s">
        <v>1191</v>
      </c>
      <c r="D406">
        <v>8</v>
      </c>
      <c r="E406">
        <v>7</v>
      </c>
      <c r="F406">
        <v>2</v>
      </c>
      <c r="G406">
        <v>3</v>
      </c>
      <c r="H406">
        <v>1</v>
      </c>
      <c r="I406">
        <v>1</v>
      </c>
      <c r="J406">
        <v>0</v>
      </c>
      <c r="K406">
        <v>0</v>
      </c>
      <c r="L406">
        <v>45.4</v>
      </c>
      <c r="M406">
        <v>2.2622</v>
      </c>
      <c r="N406" t="s">
        <v>27</v>
      </c>
      <c r="O406" t="s">
        <v>27</v>
      </c>
      <c r="P406" t="s">
        <v>27</v>
      </c>
      <c r="Q406" t="s">
        <v>27</v>
      </c>
      <c r="R406" t="s">
        <v>27</v>
      </c>
      <c r="S406" t="s">
        <v>27</v>
      </c>
      <c r="T406" t="s">
        <v>27</v>
      </c>
      <c r="U406" t="s">
        <v>27</v>
      </c>
    </row>
    <row r="407" spans="1:21" x14ac:dyDescent="0.2">
      <c r="A407" t="s">
        <v>1192</v>
      </c>
      <c r="B407" t="s">
        <v>1193</v>
      </c>
      <c r="C407" t="s">
        <v>1194</v>
      </c>
      <c r="D407">
        <v>2</v>
      </c>
      <c r="E407">
        <v>4</v>
      </c>
      <c r="F407">
        <v>0</v>
      </c>
      <c r="G407">
        <v>0</v>
      </c>
      <c r="H407">
        <v>2</v>
      </c>
      <c r="I407">
        <v>4</v>
      </c>
      <c r="J407">
        <v>0</v>
      </c>
      <c r="K407">
        <v>0</v>
      </c>
      <c r="L407">
        <v>6.8</v>
      </c>
      <c r="M407">
        <v>8.1435999999999993</v>
      </c>
      <c r="N407">
        <v>1.1120000000000001</v>
      </c>
      <c r="O407">
        <v>0.67040999999999995</v>
      </c>
      <c r="P407" t="s">
        <v>27</v>
      </c>
      <c r="Q407" t="s">
        <v>27</v>
      </c>
      <c r="R407">
        <v>0.83796999999999999</v>
      </c>
      <c r="S407">
        <v>0.82845999999999997</v>
      </c>
      <c r="T407" t="s">
        <v>27</v>
      </c>
      <c r="U407" t="s">
        <v>27</v>
      </c>
    </row>
    <row r="408" spans="1:21" x14ac:dyDescent="0.2">
      <c r="A408" t="s">
        <v>1195</v>
      </c>
      <c r="D408">
        <v>1</v>
      </c>
      <c r="E408">
        <v>2</v>
      </c>
      <c r="F408">
        <v>0</v>
      </c>
      <c r="G408">
        <v>0</v>
      </c>
      <c r="H408">
        <v>1</v>
      </c>
      <c r="I408">
        <v>2</v>
      </c>
      <c r="J408">
        <v>0</v>
      </c>
      <c r="K408">
        <v>0</v>
      </c>
      <c r="L408">
        <v>5.0999999999999996</v>
      </c>
      <c r="M408">
        <v>4.4698000000000002</v>
      </c>
      <c r="N408" t="s">
        <v>27</v>
      </c>
      <c r="O408" t="s">
        <v>27</v>
      </c>
      <c r="P408" t="s">
        <v>27</v>
      </c>
      <c r="Q408" t="s">
        <v>27</v>
      </c>
      <c r="R408" t="s">
        <v>27</v>
      </c>
      <c r="S408" t="s">
        <v>27</v>
      </c>
      <c r="T408" t="s">
        <v>27</v>
      </c>
      <c r="U408" t="s">
        <v>27</v>
      </c>
    </row>
    <row r="409" spans="1:21" x14ac:dyDescent="0.2">
      <c r="A409" t="s">
        <v>1196</v>
      </c>
      <c r="B409" t="s">
        <v>1197</v>
      </c>
      <c r="C409" t="s">
        <v>1198</v>
      </c>
      <c r="D409">
        <v>1</v>
      </c>
      <c r="E409">
        <v>1</v>
      </c>
      <c r="F409">
        <v>0</v>
      </c>
      <c r="G409">
        <v>0</v>
      </c>
      <c r="H409">
        <v>1</v>
      </c>
      <c r="I409">
        <v>1</v>
      </c>
      <c r="J409">
        <v>0</v>
      </c>
      <c r="K409">
        <v>0</v>
      </c>
      <c r="L409">
        <v>11.6</v>
      </c>
      <c r="M409">
        <v>5.2095000000000002</v>
      </c>
      <c r="N409" t="s">
        <v>27</v>
      </c>
      <c r="O409" t="s">
        <v>27</v>
      </c>
      <c r="P409" t="s">
        <v>27</v>
      </c>
      <c r="Q409" t="s">
        <v>27</v>
      </c>
      <c r="R409" t="s">
        <v>27</v>
      </c>
      <c r="S409" t="s">
        <v>27</v>
      </c>
      <c r="T409" t="s">
        <v>27</v>
      </c>
      <c r="U409" t="s">
        <v>27</v>
      </c>
    </row>
    <row r="410" spans="1:21" x14ac:dyDescent="0.2">
      <c r="A410" t="s">
        <v>1199</v>
      </c>
      <c r="B410" t="s">
        <v>1200</v>
      </c>
      <c r="C410" t="s">
        <v>1201</v>
      </c>
      <c r="D410">
        <v>4</v>
      </c>
      <c r="E410">
        <v>5</v>
      </c>
      <c r="F410">
        <v>0</v>
      </c>
      <c r="G410">
        <v>0</v>
      </c>
      <c r="H410">
        <v>4</v>
      </c>
      <c r="I410">
        <v>5</v>
      </c>
      <c r="J410">
        <v>0</v>
      </c>
      <c r="K410">
        <v>0</v>
      </c>
      <c r="L410">
        <v>8.3000000000000007</v>
      </c>
      <c r="M410">
        <v>15.853999999999999</v>
      </c>
      <c r="N410">
        <v>1.0243</v>
      </c>
      <c r="O410">
        <v>0.94594</v>
      </c>
      <c r="P410" t="s">
        <v>27</v>
      </c>
      <c r="Q410" t="s">
        <v>27</v>
      </c>
      <c r="R410">
        <v>0.87251999999999996</v>
      </c>
      <c r="S410">
        <v>0.87392999999999998</v>
      </c>
      <c r="T410" t="s">
        <v>27</v>
      </c>
      <c r="U410" t="s">
        <v>27</v>
      </c>
    </row>
    <row r="411" spans="1:21" x14ac:dyDescent="0.2">
      <c r="A411" s="42" t="s">
        <v>1202</v>
      </c>
      <c r="B411" s="42" t="s">
        <v>1203</v>
      </c>
      <c r="C411" s="42" t="s">
        <v>1204</v>
      </c>
      <c r="D411" s="42">
        <v>16</v>
      </c>
      <c r="E411" s="42">
        <v>19</v>
      </c>
      <c r="F411" s="42">
        <v>0</v>
      </c>
      <c r="G411" s="42">
        <v>0</v>
      </c>
      <c r="H411" s="42">
        <v>16</v>
      </c>
      <c r="I411" s="42">
        <v>19</v>
      </c>
      <c r="J411" s="42">
        <v>0</v>
      </c>
      <c r="K411" s="42">
        <v>0</v>
      </c>
      <c r="L411" s="42">
        <v>15.7</v>
      </c>
      <c r="M411" s="42">
        <v>59.932000000000002</v>
      </c>
      <c r="N411" s="42">
        <v>0.80427000000000004</v>
      </c>
      <c r="O411" s="42">
        <v>0.94106999999999996</v>
      </c>
      <c r="P411" s="42" t="s">
        <v>27</v>
      </c>
      <c r="Q411" s="42" t="s">
        <v>27</v>
      </c>
      <c r="R411" s="42">
        <v>0.92805000000000004</v>
      </c>
      <c r="S411" s="42">
        <v>0.77468999999999999</v>
      </c>
      <c r="T411" s="42" t="s">
        <v>27</v>
      </c>
      <c r="U411" s="42" t="s">
        <v>27</v>
      </c>
    </row>
    <row r="412" spans="1:21" x14ac:dyDescent="0.2">
      <c r="A412" s="42" t="s">
        <v>1205</v>
      </c>
      <c r="B412" s="42" t="s">
        <v>1206</v>
      </c>
      <c r="C412" s="42" t="s">
        <v>1207</v>
      </c>
      <c r="D412" s="42">
        <v>6</v>
      </c>
      <c r="E412" s="42">
        <v>7</v>
      </c>
      <c r="F412" s="42">
        <v>0</v>
      </c>
      <c r="G412" s="42">
        <v>0</v>
      </c>
      <c r="H412" s="42">
        <v>6</v>
      </c>
      <c r="I412" s="42">
        <v>7</v>
      </c>
      <c r="J412" s="42">
        <v>0</v>
      </c>
      <c r="K412" s="42">
        <v>0</v>
      </c>
      <c r="L412" s="42">
        <v>21.2</v>
      </c>
      <c r="M412" s="42">
        <v>52.029000000000003</v>
      </c>
      <c r="N412" s="42">
        <v>0.88258000000000003</v>
      </c>
      <c r="O412" s="42">
        <v>0.98623000000000005</v>
      </c>
      <c r="P412" s="42" t="s">
        <v>27</v>
      </c>
      <c r="Q412" s="42" t="s">
        <v>27</v>
      </c>
      <c r="R412" s="42">
        <v>0.82120000000000004</v>
      </c>
      <c r="S412" s="42">
        <v>0.98024999999999995</v>
      </c>
      <c r="T412" s="42" t="s">
        <v>27</v>
      </c>
      <c r="U412" s="42" t="s">
        <v>27</v>
      </c>
    </row>
    <row r="413" spans="1:21" x14ac:dyDescent="0.2">
      <c r="A413" s="42" t="s">
        <v>1208</v>
      </c>
      <c r="B413" s="42" t="s">
        <v>1209</v>
      </c>
      <c r="C413" s="42" t="s">
        <v>1210</v>
      </c>
      <c r="D413" s="42">
        <v>15</v>
      </c>
      <c r="E413" s="42">
        <v>16</v>
      </c>
      <c r="F413" s="42">
        <v>0</v>
      </c>
      <c r="G413" s="42">
        <v>0</v>
      </c>
      <c r="H413" s="42">
        <v>15</v>
      </c>
      <c r="I413" s="42">
        <v>16</v>
      </c>
      <c r="J413" s="42">
        <v>0</v>
      </c>
      <c r="K413" s="42">
        <v>0</v>
      </c>
      <c r="L413" s="42">
        <v>9.6999999999999993</v>
      </c>
      <c r="M413" s="42">
        <v>96.049000000000007</v>
      </c>
      <c r="N413" s="42">
        <v>1.1131</v>
      </c>
      <c r="O413" s="42">
        <v>1.0114000000000001</v>
      </c>
      <c r="P413" s="42" t="s">
        <v>27</v>
      </c>
      <c r="Q413" s="42" t="s">
        <v>27</v>
      </c>
      <c r="R413" s="42">
        <v>0.93315999999999999</v>
      </c>
      <c r="S413" s="42">
        <v>1.0005999999999999</v>
      </c>
      <c r="T413" s="42" t="s">
        <v>27</v>
      </c>
      <c r="U413" s="42" t="s">
        <v>27</v>
      </c>
    </row>
    <row r="414" spans="1:21" x14ac:dyDescent="0.2">
      <c r="A414" t="s">
        <v>1211</v>
      </c>
      <c r="B414" t="s">
        <v>1212</v>
      </c>
      <c r="C414" t="s">
        <v>1213</v>
      </c>
      <c r="D414">
        <v>1</v>
      </c>
      <c r="E414">
        <v>2</v>
      </c>
      <c r="F414">
        <v>0</v>
      </c>
      <c r="G414">
        <v>0</v>
      </c>
      <c r="H414">
        <v>1</v>
      </c>
      <c r="I414">
        <v>2</v>
      </c>
      <c r="J414">
        <v>0</v>
      </c>
      <c r="K414">
        <v>0</v>
      </c>
      <c r="L414">
        <v>3</v>
      </c>
      <c r="M414">
        <v>4.3285999999999998</v>
      </c>
      <c r="N414" t="s">
        <v>27</v>
      </c>
      <c r="O414">
        <v>2.1446000000000001</v>
      </c>
      <c r="P414" t="s">
        <v>27</v>
      </c>
      <c r="Q414" t="s">
        <v>27</v>
      </c>
      <c r="R414" t="s">
        <v>27</v>
      </c>
      <c r="S414">
        <v>0.92688000000000004</v>
      </c>
      <c r="T414" t="s">
        <v>27</v>
      </c>
      <c r="U414" t="s">
        <v>27</v>
      </c>
    </row>
    <row r="415" spans="1:21" x14ac:dyDescent="0.2">
      <c r="A415" s="42" t="s">
        <v>1214</v>
      </c>
      <c r="B415" s="42" t="s">
        <v>1215</v>
      </c>
      <c r="C415" s="42" t="s">
        <v>1216</v>
      </c>
      <c r="D415" s="42">
        <v>4</v>
      </c>
      <c r="E415" s="42">
        <v>5</v>
      </c>
      <c r="F415" s="42">
        <v>0</v>
      </c>
      <c r="G415" s="42">
        <v>0</v>
      </c>
      <c r="H415" s="42">
        <v>4</v>
      </c>
      <c r="I415" s="42">
        <v>5</v>
      </c>
      <c r="J415" s="42">
        <v>0</v>
      </c>
      <c r="K415" s="42">
        <v>0</v>
      </c>
      <c r="L415" s="42">
        <v>32.700000000000003</v>
      </c>
      <c r="M415" s="42">
        <v>41.107999999999997</v>
      </c>
      <c r="N415" s="42">
        <v>1.0478000000000001</v>
      </c>
      <c r="O415" s="42">
        <v>0.90856999999999999</v>
      </c>
      <c r="P415" s="42" t="s">
        <v>27</v>
      </c>
      <c r="Q415" s="42" t="s">
        <v>27</v>
      </c>
      <c r="R415" s="42">
        <v>0.86556999999999995</v>
      </c>
      <c r="S415" s="42">
        <v>1.0827</v>
      </c>
      <c r="T415" s="42" t="s">
        <v>27</v>
      </c>
      <c r="U415" s="42" t="s">
        <v>27</v>
      </c>
    </row>
    <row r="416" spans="1:21" x14ac:dyDescent="0.2">
      <c r="A416" t="s">
        <v>1217</v>
      </c>
      <c r="B416" t="s">
        <v>1218</v>
      </c>
      <c r="C416" t="s">
        <v>1219</v>
      </c>
      <c r="D416">
        <v>3</v>
      </c>
      <c r="E416">
        <v>3</v>
      </c>
      <c r="F416">
        <v>0</v>
      </c>
      <c r="G416">
        <v>0</v>
      </c>
      <c r="H416">
        <v>3</v>
      </c>
      <c r="I416">
        <v>3</v>
      </c>
      <c r="J416">
        <v>0</v>
      </c>
      <c r="K416">
        <v>0</v>
      </c>
      <c r="L416">
        <v>12.5</v>
      </c>
      <c r="M416">
        <v>6.9414999999999996</v>
      </c>
      <c r="N416" t="s">
        <v>27</v>
      </c>
      <c r="O416">
        <v>0.91115000000000002</v>
      </c>
      <c r="P416" t="s">
        <v>27</v>
      </c>
      <c r="Q416" t="s">
        <v>27</v>
      </c>
      <c r="R416" t="s">
        <v>27</v>
      </c>
      <c r="S416">
        <v>0.91505000000000003</v>
      </c>
      <c r="T416" t="s">
        <v>27</v>
      </c>
      <c r="U416" t="s">
        <v>27</v>
      </c>
    </row>
    <row r="417" spans="1:21" x14ac:dyDescent="0.2">
      <c r="A417" t="s">
        <v>1220</v>
      </c>
      <c r="B417" t="s">
        <v>1221</v>
      </c>
      <c r="C417" t="s">
        <v>1222</v>
      </c>
      <c r="D417">
        <v>4</v>
      </c>
      <c r="E417">
        <v>2</v>
      </c>
      <c r="F417">
        <v>0</v>
      </c>
      <c r="G417">
        <v>0</v>
      </c>
      <c r="H417">
        <v>4</v>
      </c>
      <c r="I417">
        <v>2</v>
      </c>
      <c r="J417">
        <v>0</v>
      </c>
      <c r="K417">
        <v>0</v>
      </c>
      <c r="L417">
        <v>6.5</v>
      </c>
      <c r="M417">
        <v>11.686999999999999</v>
      </c>
      <c r="N417">
        <v>0.74407000000000001</v>
      </c>
      <c r="O417">
        <v>0.68559999999999999</v>
      </c>
      <c r="P417" t="s">
        <v>27</v>
      </c>
      <c r="Q417" t="s">
        <v>27</v>
      </c>
      <c r="R417">
        <v>0.80552000000000001</v>
      </c>
      <c r="S417">
        <v>0.83975999999999995</v>
      </c>
      <c r="T417" t="s">
        <v>27</v>
      </c>
      <c r="U417" t="s">
        <v>27</v>
      </c>
    </row>
    <row r="418" spans="1:21" x14ac:dyDescent="0.2">
      <c r="A418" s="42" t="s">
        <v>1223</v>
      </c>
      <c r="B418" s="42" t="s">
        <v>1224</v>
      </c>
      <c r="C418" s="42" t="s">
        <v>1225</v>
      </c>
      <c r="D418" s="42">
        <v>12</v>
      </c>
      <c r="E418" s="42">
        <v>10</v>
      </c>
      <c r="F418" s="42">
        <v>1</v>
      </c>
      <c r="G418" s="42">
        <v>1</v>
      </c>
      <c r="H418" s="42">
        <v>12</v>
      </c>
      <c r="I418" s="42">
        <v>10</v>
      </c>
      <c r="J418" s="42">
        <v>1</v>
      </c>
      <c r="K418" s="42">
        <v>1</v>
      </c>
      <c r="L418" s="42">
        <v>23.3</v>
      </c>
      <c r="M418" s="42">
        <v>165.93</v>
      </c>
      <c r="N418" s="42">
        <v>1.0237000000000001</v>
      </c>
      <c r="O418" s="42">
        <v>1.2060999999999999</v>
      </c>
      <c r="P418" s="42" t="s">
        <v>27</v>
      </c>
      <c r="Q418" s="42">
        <v>0.83606000000000003</v>
      </c>
      <c r="R418" s="42">
        <v>1.0516000000000001</v>
      </c>
      <c r="S418" s="42">
        <v>0.97197</v>
      </c>
      <c r="T418" s="42" t="s">
        <v>27</v>
      </c>
      <c r="U418" s="42">
        <v>1.1772</v>
      </c>
    </row>
    <row r="419" spans="1:21" x14ac:dyDescent="0.2">
      <c r="A419" t="s">
        <v>1226</v>
      </c>
      <c r="B419" t="s">
        <v>1227</v>
      </c>
      <c r="C419" t="s">
        <v>1228</v>
      </c>
      <c r="D419">
        <v>2</v>
      </c>
      <c r="E419">
        <v>3</v>
      </c>
      <c r="F419">
        <v>0</v>
      </c>
      <c r="G419">
        <v>0</v>
      </c>
      <c r="H419">
        <v>2</v>
      </c>
      <c r="I419">
        <v>3</v>
      </c>
      <c r="J419">
        <v>0</v>
      </c>
      <c r="K419">
        <v>0</v>
      </c>
      <c r="L419">
        <v>10.9</v>
      </c>
      <c r="M419">
        <v>5.8155000000000001</v>
      </c>
      <c r="N419">
        <v>0.89839000000000002</v>
      </c>
      <c r="O419">
        <v>1.0053000000000001</v>
      </c>
      <c r="P419" t="s">
        <v>27</v>
      </c>
      <c r="Q419" t="s">
        <v>27</v>
      </c>
      <c r="R419">
        <v>0.95174999999999998</v>
      </c>
      <c r="S419">
        <v>0.94486999999999999</v>
      </c>
      <c r="T419" t="s">
        <v>27</v>
      </c>
      <c r="U419" t="s">
        <v>27</v>
      </c>
    </row>
    <row r="420" spans="1:21" x14ac:dyDescent="0.2">
      <c r="A420" s="42" t="s">
        <v>1229</v>
      </c>
      <c r="B420" s="42" t="s">
        <v>1230</v>
      </c>
      <c r="C420" s="42" t="s">
        <v>1231</v>
      </c>
      <c r="D420" s="42">
        <v>2</v>
      </c>
      <c r="E420" s="42">
        <v>1</v>
      </c>
      <c r="F420" s="42">
        <v>0</v>
      </c>
      <c r="G420" s="42">
        <v>0</v>
      </c>
      <c r="H420" s="42">
        <v>2</v>
      </c>
      <c r="I420" s="42">
        <v>1</v>
      </c>
      <c r="J420" s="42">
        <v>0</v>
      </c>
      <c r="K420" s="42">
        <v>0</v>
      </c>
      <c r="L420" s="42">
        <v>5.7</v>
      </c>
      <c r="M420" s="42">
        <v>37.935000000000002</v>
      </c>
      <c r="N420" s="42">
        <v>0.96208000000000005</v>
      </c>
      <c r="O420" s="42" t="s">
        <v>27</v>
      </c>
      <c r="P420" s="42" t="s">
        <v>27</v>
      </c>
      <c r="Q420" s="42" t="s">
        <v>27</v>
      </c>
      <c r="R420" s="42">
        <v>1.2069000000000001</v>
      </c>
      <c r="S420" s="42" t="s">
        <v>27</v>
      </c>
      <c r="T420" s="42" t="s">
        <v>27</v>
      </c>
      <c r="U420" s="42" t="s">
        <v>27</v>
      </c>
    </row>
    <row r="421" spans="1:21" x14ac:dyDescent="0.2">
      <c r="A421" t="s">
        <v>1232</v>
      </c>
      <c r="B421" t="s">
        <v>1233</v>
      </c>
      <c r="C421" t="s">
        <v>1234</v>
      </c>
      <c r="D421">
        <v>2</v>
      </c>
      <c r="E421">
        <v>1</v>
      </c>
      <c r="F421">
        <v>0</v>
      </c>
      <c r="G421">
        <v>0</v>
      </c>
      <c r="H421">
        <v>2</v>
      </c>
      <c r="I421">
        <v>1</v>
      </c>
      <c r="J421">
        <v>0</v>
      </c>
      <c r="K421">
        <v>0</v>
      </c>
      <c r="L421">
        <v>9.4</v>
      </c>
      <c r="M421">
        <v>15.015000000000001</v>
      </c>
      <c r="N421">
        <v>0.67849999999999999</v>
      </c>
      <c r="O421" t="s">
        <v>27</v>
      </c>
      <c r="P421" t="s">
        <v>27</v>
      </c>
      <c r="Q421" t="s">
        <v>27</v>
      </c>
      <c r="R421">
        <v>0.98353999999999997</v>
      </c>
      <c r="S421" t="s">
        <v>27</v>
      </c>
      <c r="T421" t="s">
        <v>27</v>
      </c>
      <c r="U421" t="s">
        <v>27</v>
      </c>
    </row>
    <row r="422" spans="1:21" x14ac:dyDescent="0.2">
      <c r="A422" t="s">
        <v>1235</v>
      </c>
      <c r="B422" t="s">
        <v>1236</v>
      </c>
      <c r="C422" t="s">
        <v>1237</v>
      </c>
      <c r="D422">
        <v>2</v>
      </c>
      <c r="E422">
        <v>2</v>
      </c>
      <c r="F422">
        <v>0</v>
      </c>
      <c r="G422">
        <v>0</v>
      </c>
      <c r="H422">
        <v>2</v>
      </c>
      <c r="I422">
        <v>2</v>
      </c>
      <c r="J422">
        <v>0</v>
      </c>
      <c r="K422">
        <v>0</v>
      </c>
      <c r="L422">
        <v>6.5</v>
      </c>
      <c r="M422">
        <v>7.4627999999999997</v>
      </c>
      <c r="N422" t="s">
        <v>27</v>
      </c>
      <c r="O422" t="s">
        <v>27</v>
      </c>
      <c r="P422" t="s">
        <v>27</v>
      </c>
      <c r="Q422" t="s">
        <v>27</v>
      </c>
      <c r="R422" t="s">
        <v>27</v>
      </c>
      <c r="S422" t="s">
        <v>27</v>
      </c>
      <c r="T422" t="s">
        <v>27</v>
      </c>
      <c r="U422" t="s">
        <v>27</v>
      </c>
    </row>
    <row r="423" spans="1:21" x14ac:dyDescent="0.2">
      <c r="A423" s="42" t="s">
        <v>1238</v>
      </c>
      <c r="B423" s="42" t="s">
        <v>1239</v>
      </c>
      <c r="C423" s="42" t="s">
        <v>1240</v>
      </c>
      <c r="D423" s="42">
        <v>2</v>
      </c>
      <c r="E423" s="42">
        <v>2</v>
      </c>
      <c r="F423" s="42">
        <v>0</v>
      </c>
      <c r="G423" s="42">
        <v>0</v>
      </c>
      <c r="H423" s="42">
        <v>2</v>
      </c>
      <c r="I423" s="42">
        <v>2</v>
      </c>
      <c r="J423" s="42">
        <v>0</v>
      </c>
      <c r="K423" s="42">
        <v>0</v>
      </c>
      <c r="L423" s="42">
        <v>19.3</v>
      </c>
      <c r="M423" s="42">
        <v>31.13</v>
      </c>
      <c r="N423" s="42">
        <v>0.90256000000000003</v>
      </c>
      <c r="O423" s="42">
        <v>0.8679</v>
      </c>
      <c r="P423" s="42" t="s">
        <v>27</v>
      </c>
      <c r="Q423" s="42" t="s">
        <v>27</v>
      </c>
      <c r="R423" s="42">
        <v>0.87229000000000001</v>
      </c>
      <c r="S423" s="42">
        <v>0.91030999999999995</v>
      </c>
      <c r="T423" s="42" t="s">
        <v>27</v>
      </c>
      <c r="U423" s="42" t="s">
        <v>27</v>
      </c>
    </row>
    <row r="424" spans="1:21" x14ac:dyDescent="0.2">
      <c r="A424" t="s">
        <v>1241</v>
      </c>
      <c r="B424" t="s">
        <v>1242</v>
      </c>
      <c r="C424" t="s">
        <v>1243</v>
      </c>
      <c r="D424">
        <v>1</v>
      </c>
      <c r="E424">
        <v>1</v>
      </c>
      <c r="F424">
        <v>0</v>
      </c>
      <c r="G424">
        <v>0</v>
      </c>
      <c r="H424">
        <v>1</v>
      </c>
      <c r="I424">
        <v>1</v>
      </c>
      <c r="J424">
        <v>0</v>
      </c>
      <c r="K424">
        <v>0</v>
      </c>
      <c r="L424">
        <v>10.4</v>
      </c>
      <c r="M424">
        <v>2.7667000000000002</v>
      </c>
      <c r="N424" t="s">
        <v>27</v>
      </c>
      <c r="O424" t="s">
        <v>27</v>
      </c>
      <c r="P424" t="s">
        <v>27</v>
      </c>
      <c r="Q424" t="s">
        <v>27</v>
      </c>
      <c r="R424" t="s">
        <v>27</v>
      </c>
      <c r="S424" t="s">
        <v>27</v>
      </c>
      <c r="T424" t="s">
        <v>27</v>
      </c>
      <c r="U424" t="s">
        <v>27</v>
      </c>
    </row>
    <row r="425" spans="1:21" x14ac:dyDescent="0.2">
      <c r="A425" t="s">
        <v>1244</v>
      </c>
      <c r="B425" t="s">
        <v>1245</v>
      </c>
      <c r="C425" t="s">
        <v>1246</v>
      </c>
      <c r="D425">
        <v>1</v>
      </c>
      <c r="E425">
        <v>2</v>
      </c>
      <c r="F425">
        <v>0</v>
      </c>
      <c r="G425">
        <v>0</v>
      </c>
      <c r="H425">
        <v>1</v>
      </c>
      <c r="I425">
        <v>2</v>
      </c>
      <c r="J425">
        <v>0</v>
      </c>
      <c r="K425">
        <v>0</v>
      </c>
      <c r="L425">
        <v>27.8</v>
      </c>
      <c r="M425">
        <v>4.3874000000000004</v>
      </c>
      <c r="N425" t="s">
        <v>27</v>
      </c>
      <c r="O425" t="s">
        <v>27</v>
      </c>
      <c r="P425" t="s">
        <v>27</v>
      </c>
      <c r="Q425" t="s">
        <v>27</v>
      </c>
      <c r="R425" t="s">
        <v>27</v>
      </c>
      <c r="S425" t="s">
        <v>27</v>
      </c>
      <c r="T425" t="s">
        <v>27</v>
      </c>
      <c r="U425" t="s">
        <v>27</v>
      </c>
    </row>
    <row r="426" spans="1:21" x14ac:dyDescent="0.2">
      <c r="A426" t="s">
        <v>1247</v>
      </c>
      <c r="B426" t="s">
        <v>1248</v>
      </c>
      <c r="C426" t="s">
        <v>1249</v>
      </c>
      <c r="D426">
        <v>3</v>
      </c>
      <c r="E426">
        <v>3</v>
      </c>
      <c r="F426">
        <v>0</v>
      </c>
      <c r="G426">
        <v>0</v>
      </c>
      <c r="H426">
        <v>3</v>
      </c>
      <c r="I426">
        <v>3</v>
      </c>
      <c r="J426">
        <v>0</v>
      </c>
      <c r="K426">
        <v>0</v>
      </c>
      <c r="L426">
        <v>29.3</v>
      </c>
      <c r="M426">
        <v>9.4217999999999993</v>
      </c>
      <c r="N426">
        <v>1.2697000000000001</v>
      </c>
      <c r="O426">
        <v>1.0656000000000001</v>
      </c>
      <c r="P426" t="s">
        <v>27</v>
      </c>
      <c r="Q426" t="s">
        <v>27</v>
      </c>
      <c r="R426">
        <v>1.1035999999999999</v>
      </c>
      <c r="S426">
        <v>1.0002</v>
      </c>
      <c r="T426" t="s">
        <v>27</v>
      </c>
      <c r="U426" t="s">
        <v>27</v>
      </c>
    </row>
    <row r="427" spans="1:21" x14ac:dyDescent="0.2">
      <c r="A427" t="s">
        <v>1250</v>
      </c>
      <c r="B427" t="s">
        <v>1251</v>
      </c>
      <c r="C427" t="s">
        <v>1252</v>
      </c>
      <c r="D427">
        <v>9</v>
      </c>
      <c r="E427">
        <v>5</v>
      </c>
      <c r="F427">
        <v>0</v>
      </c>
      <c r="G427">
        <v>0</v>
      </c>
      <c r="H427">
        <v>9</v>
      </c>
      <c r="I427">
        <v>5</v>
      </c>
      <c r="J427">
        <v>0</v>
      </c>
      <c r="K427">
        <v>0</v>
      </c>
      <c r="L427">
        <v>8.4</v>
      </c>
      <c r="M427">
        <v>21.234000000000002</v>
      </c>
      <c r="N427">
        <v>0.73433000000000004</v>
      </c>
      <c r="O427">
        <v>0.82864000000000004</v>
      </c>
      <c r="P427" t="s">
        <v>27</v>
      </c>
      <c r="Q427" t="s">
        <v>27</v>
      </c>
      <c r="R427">
        <v>0.82218000000000002</v>
      </c>
      <c r="S427">
        <v>0.77500999999999998</v>
      </c>
      <c r="T427" t="s">
        <v>27</v>
      </c>
      <c r="U427" t="s">
        <v>27</v>
      </c>
    </row>
    <row r="428" spans="1:21" x14ac:dyDescent="0.2">
      <c r="A428" t="s">
        <v>1253</v>
      </c>
      <c r="B428" t="s">
        <v>1254</v>
      </c>
      <c r="C428" t="s">
        <v>1255</v>
      </c>
      <c r="D428">
        <v>4</v>
      </c>
      <c r="E428">
        <v>4</v>
      </c>
      <c r="F428">
        <v>0</v>
      </c>
      <c r="G428">
        <v>0</v>
      </c>
      <c r="H428">
        <v>4</v>
      </c>
      <c r="I428">
        <v>4</v>
      </c>
      <c r="J428">
        <v>0</v>
      </c>
      <c r="K428">
        <v>0</v>
      </c>
      <c r="L428">
        <v>11</v>
      </c>
      <c r="M428">
        <v>18.928000000000001</v>
      </c>
      <c r="N428">
        <v>0.82382</v>
      </c>
      <c r="O428">
        <v>0.87272000000000005</v>
      </c>
      <c r="P428" t="s">
        <v>27</v>
      </c>
      <c r="Q428" t="s">
        <v>27</v>
      </c>
      <c r="R428">
        <v>0.80196000000000001</v>
      </c>
      <c r="S428">
        <v>1.0315000000000001</v>
      </c>
      <c r="T428" t="s">
        <v>27</v>
      </c>
      <c r="U428" t="s">
        <v>27</v>
      </c>
    </row>
    <row r="429" spans="1:21" x14ac:dyDescent="0.2">
      <c r="A429" t="s">
        <v>1256</v>
      </c>
      <c r="B429" t="s">
        <v>1257</v>
      </c>
      <c r="C429" t="s">
        <v>1258</v>
      </c>
      <c r="D429">
        <v>4</v>
      </c>
      <c r="E429">
        <v>4</v>
      </c>
      <c r="F429">
        <v>0</v>
      </c>
      <c r="G429">
        <v>0</v>
      </c>
      <c r="H429">
        <v>4</v>
      </c>
      <c r="I429">
        <v>4</v>
      </c>
      <c r="J429">
        <v>0</v>
      </c>
      <c r="K429">
        <v>0</v>
      </c>
      <c r="L429">
        <v>8.5</v>
      </c>
      <c r="M429">
        <v>7.7154999999999996</v>
      </c>
      <c r="N429">
        <v>1.0065999999999999</v>
      </c>
      <c r="O429">
        <v>1.0489999999999999</v>
      </c>
      <c r="P429" t="s">
        <v>27</v>
      </c>
      <c r="Q429" t="s">
        <v>27</v>
      </c>
      <c r="R429">
        <v>1.0061</v>
      </c>
      <c r="S429">
        <v>1.1301000000000001</v>
      </c>
      <c r="T429" t="s">
        <v>27</v>
      </c>
      <c r="U429" t="s">
        <v>27</v>
      </c>
    </row>
    <row r="430" spans="1:21" x14ac:dyDescent="0.2">
      <c r="A430" t="s">
        <v>1259</v>
      </c>
      <c r="B430" t="s">
        <v>1260</v>
      </c>
      <c r="C430" t="s">
        <v>1261</v>
      </c>
      <c r="D430">
        <v>2</v>
      </c>
      <c r="E430">
        <v>1</v>
      </c>
      <c r="F430">
        <v>0</v>
      </c>
      <c r="G430">
        <v>0</v>
      </c>
      <c r="H430">
        <v>2</v>
      </c>
      <c r="I430">
        <v>1</v>
      </c>
      <c r="J430">
        <v>0</v>
      </c>
      <c r="K430">
        <v>0</v>
      </c>
      <c r="L430">
        <v>1.4</v>
      </c>
      <c r="M430">
        <v>2.8631000000000002</v>
      </c>
      <c r="N430">
        <v>0.64964999999999995</v>
      </c>
      <c r="O430" t="s">
        <v>27</v>
      </c>
      <c r="P430" t="s">
        <v>27</v>
      </c>
      <c r="Q430" t="s">
        <v>27</v>
      </c>
      <c r="R430">
        <v>0.57479999999999998</v>
      </c>
      <c r="S430" t="s">
        <v>27</v>
      </c>
      <c r="T430" t="s">
        <v>27</v>
      </c>
      <c r="U430" t="s">
        <v>27</v>
      </c>
    </row>
    <row r="431" spans="1:21" x14ac:dyDescent="0.2">
      <c r="A431" t="s">
        <v>1262</v>
      </c>
      <c r="B431" t="s">
        <v>1263</v>
      </c>
      <c r="C431" t="s">
        <v>1264</v>
      </c>
      <c r="D431">
        <v>1</v>
      </c>
      <c r="E431">
        <v>2</v>
      </c>
      <c r="F431">
        <v>0</v>
      </c>
      <c r="G431">
        <v>0</v>
      </c>
      <c r="H431">
        <v>1</v>
      </c>
      <c r="I431">
        <v>2</v>
      </c>
      <c r="J431">
        <v>0</v>
      </c>
      <c r="K431">
        <v>0</v>
      </c>
      <c r="L431">
        <v>18.399999999999999</v>
      </c>
      <c r="M431">
        <v>2.1576</v>
      </c>
      <c r="N431" t="s">
        <v>27</v>
      </c>
      <c r="O431">
        <v>0.78139999999999998</v>
      </c>
      <c r="P431" t="s">
        <v>27</v>
      </c>
      <c r="Q431" t="s">
        <v>27</v>
      </c>
      <c r="R431" t="s">
        <v>27</v>
      </c>
      <c r="S431">
        <v>0.38888</v>
      </c>
      <c r="T431" t="s">
        <v>27</v>
      </c>
      <c r="U431" t="s">
        <v>27</v>
      </c>
    </row>
    <row r="432" spans="1:21" x14ac:dyDescent="0.2">
      <c r="A432" s="42" t="s">
        <v>1265</v>
      </c>
      <c r="B432" s="42" t="s">
        <v>1266</v>
      </c>
      <c r="C432" s="42" t="s">
        <v>1267</v>
      </c>
      <c r="D432" s="42">
        <v>13</v>
      </c>
      <c r="E432" s="42">
        <v>13</v>
      </c>
      <c r="F432" s="42">
        <v>15</v>
      </c>
      <c r="G432" s="42">
        <v>16</v>
      </c>
      <c r="H432" s="42">
        <v>0</v>
      </c>
      <c r="I432" s="42">
        <v>1</v>
      </c>
      <c r="J432" s="42">
        <v>0</v>
      </c>
      <c r="K432" s="42">
        <v>0</v>
      </c>
      <c r="L432" s="42">
        <v>46.5</v>
      </c>
      <c r="M432" s="42">
        <v>250.79</v>
      </c>
      <c r="N432" s="42">
        <v>0.93006999999999995</v>
      </c>
      <c r="O432" s="42">
        <v>1.1051</v>
      </c>
      <c r="P432" s="42">
        <v>0.95945000000000003</v>
      </c>
      <c r="Q432" s="42">
        <v>0.88282000000000005</v>
      </c>
      <c r="R432" s="42">
        <v>1.0425</v>
      </c>
      <c r="S432" s="42">
        <v>0.90776999999999997</v>
      </c>
      <c r="T432" s="42">
        <v>1.0528999999999999</v>
      </c>
      <c r="U432" s="42">
        <v>0.88836999999999999</v>
      </c>
    </row>
    <row r="433" spans="1:21" x14ac:dyDescent="0.2">
      <c r="A433" s="42" t="s">
        <v>1268</v>
      </c>
      <c r="B433" s="42" t="s">
        <v>1269</v>
      </c>
      <c r="C433" s="42" t="s">
        <v>1270</v>
      </c>
      <c r="D433" s="42">
        <v>7</v>
      </c>
      <c r="E433" s="42">
        <v>5</v>
      </c>
      <c r="F433" s="42">
        <v>0</v>
      </c>
      <c r="G433" s="42">
        <v>0</v>
      </c>
      <c r="H433" s="42">
        <v>7</v>
      </c>
      <c r="I433" s="42">
        <v>5</v>
      </c>
      <c r="J433" s="42">
        <v>0</v>
      </c>
      <c r="K433" s="42">
        <v>0</v>
      </c>
      <c r="L433" s="42">
        <v>27.9</v>
      </c>
      <c r="M433" s="42">
        <v>100.02</v>
      </c>
      <c r="N433" s="42">
        <v>0.92264000000000002</v>
      </c>
      <c r="O433" s="42">
        <v>1.3631</v>
      </c>
      <c r="P433" s="42" t="s">
        <v>27</v>
      </c>
      <c r="Q433" s="42" t="s">
        <v>27</v>
      </c>
      <c r="R433" s="42">
        <v>1.1596</v>
      </c>
      <c r="S433" s="42">
        <v>0.85341999999999996</v>
      </c>
      <c r="T433" s="42" t="s">
        <v>27</v>
      </c>
      <c r="U433" s="42" t="s">
        <v>27</v>
      </c>
    </row>
    <row r="434" spans="1:21" x14ac:dyDescent="0.2">
      <c r="A434" t="s">
        <v>1271</v>
      </c>
      <c r="B434" t="s">
        <v>1272</v>
      </c>
      <c r="C434" t="s">
        <v>1273</v>
      </c>
      <c r="D434">
        <v>8</v>
      </c>
      <c r="E434">
        <v>8</v>
      </c>
      <c r="F434">
        <v>0</v>
      </c>
      <c r="G434">
        <v>0</v>
      </c>
      <c r="H434">
        <v>8</v>
      </c>
      <c r="I434">
        <v>8</v>
      </c>
      <c r="J434">
        <v>0</v>
      </c>
      <c r="K434">
        <v>0</v>
      </c>
      <c r="L434">
        <v>9.5</v>
      </c>
      <c r="M434">
        <v>19.579000000000001</v>
      </c>
      <c r="N434">
        <v>0.87897000000000003</v>
      </c>
      <c r="O434">
        <v>0.81025000000000003</v>
      </c>
      <c r="P434" t="s">
        <v>27</v>
      </c>
      <c r="Q434" t="s">
        <v>27</v>
      </c>
      <c r="R434">
        <v>0.96584999999999999</v>
      </c>
      <c r="S434">
        <v>0.93493999999999999</v>
      </c>
      <c r="T434" t="s">
        <v>27</v>
      </c>
      <c r="U434" t="s">
        <v>27</v>
      </c>
    </row>
    <row r="435" spans="1:21" x14ac:dyDescent="0.2">
      <c r="A435" t="s">
        <v>1274</v>
      </c>
      <c r="B435" t="s">
        <v>1275</v>
      </c>
      <c r="C435" t="s">
        <v>1276</v>
      </c>
      <c r="D435">
        <v>1</v>
      </c>
      <c r="E435">
        <v>2</v>
      </c>
      <c r="F435">
        <v>0</v>
      </c>
      <c r="G435">
        <v>0</v>
      </c>
      <c r="H435">
        <v>1</v>
      </c>
      <c r="I435">
        <v>2</v>
      </c>
      <c r="J435">
        <v>0</v>
      </c>
      <c r="K435">
        <v>0</v>
      </c>
      <c r="L435">
        <v>31.4</v>
      </c>
      <c r="M435">
        <v>24.635000000000002</v>
      </c>
      <c r="N435">
        <v>1.0612999999999999</v>
      </c>
      <c r="O435">
        <v>0.98753000000000002</v>
      </c>
      <c r="P435" t="s">
        <v>27</v>
      </c>
      <c r="Q435" t="s">
        <v>27</v>
      </c>
      <c r="R435">
        <v>0.98453000000000002</v>
      </c>
      <c r="S435">
        <v>1.1093999999999999</v>
      </c>
      <c r="T435" t="s">
        <v>27</v>
      </c>
      <c r="U435" t="s">
        <v>27</v>
      </c>
    </row>
    <row r="436" spans="1:21" x14ac:dyDescent="0.2">
      <c r="A436" t="s">
        <v>1277</v>
      </c>
      <c r="B436" t="s">
        <v>1278</v>
      </c>
      <c r="C436" t="s">
        <v>1279</v>
      </c>
      <c r="D436">
        <v>3</v>
      </c>
      <c r="E436">
        <v>1</v>
      </c>
      <c r="F436">
        <v>0</v>
      </c>
      <c r="G436">
        <v>0</v>
      </c>
      <c r="H436">
        <v>3</v>
      </c>
      <c r="I436">
        <v>1</v>
      </c>
      <c r="J436">
        <v>0</v>
      </c>
      <c r="K436">
        <v>0</v>
      </c>
      <c r="L436">
        <v>4.8</v>
      </c>
      <c r="M436">
        <v>3.8334999999999999</v>
      </c>
      <c r="N436">
        <v>0.51205999999999996</v>
      </c>
      <c r="O436" t="s">
        <v>27</v>
      </c>
      <c r="P436" t="s">
        <v>27</v>
      </c>
      <c r="Q436" t="s">
        <v>27</v>
      </c>
      <c r="R436">
        <v>0.55559999999999998</v>
      </c>
      <c r="S436" t="s">
        <v>27</v>
      </c>
      <c r="T436" t="s">
        <v>27</v>
      </c>
      <c r="U436" t="s">
        <v>27</v>
      </c>
    </row>
    <row r="437" spans="1:21" x14ac:dyDescent="0.2">
      <c r="A437" t="s">
        <v>1280</v>
      </c>
      <c r="B437" t="s">
        <v>1281</v>
      </c>
      <c r="C437" t="s">
        <v>1282</v>
      </c>
      <c r="D437">
        <v>6</v>
      </c>
      <c r="E437">
        <v>6</v>
      </c>
      <c r="F437">
        <v>0</v>
      </c>
      <c r="G437">
        <v>0</v>
      </c>
      <c r="H437">
        <v>6</v>
      </c>
      <c r="I437">
        <v>6</v>
      </c>
      <c r="J437">
        <v>0</v>
      </c>
      <c r="K437">
        <v>0</v>
      </c>
      <c r="L437">
        <v>48.6</v>
      </c>
      <c r="M437">
        <v>13.208</v>
      </c>
      <c r="N437">
        <v>1.1223000000000001</v>
      </c>
      <c r="O437">
        <v>0.95852000000000004</v>
      </c>
      <c r="P437" t="s">
        <v>27</v>
      </c>
      <c r="Q437" t="s">
        <v>27</v>
      </c>
      <c r="R437">
        <v>0.91103999999999996</v>
      </c>
      <c r="S437">
        <v>0.99614000000000003</v>
      </c>
      <c r="T437" t="s">
        <v>27</v>
      </c>
      <c r="U437" t="s">
        <v>27</v>
      </c>
    </row>
    <row r="438" spans="1:21" x14ac:dyDescent="0.2">
      <c r="A438" t="s">
        <v>1283</v>
      </c>
      <c r="B438" t="s">
        <v>1284</v>
      </c>
      <c r="C438" t="s">
        <v>1285</v>
      </c>
      <c r="D438">
        <v>1</v>
      </c>
      <c r="E438">
        <v>1</v>
      </c>
      <c r="F438">
        <v>0</v>
      </c>
      <c r="G438">
        <v>0</v>
      </c>
      <c r="H438">
        <v>1</v>
      </c>
      <c r="I438">
        <v>1</v>
      </c>
      <c r="J438">
        <v>0</v>
      </c>
      <c r="K438">
        <v>0</v>
      </c>
      <c r="L438">
        <v>3</v>
      </c>
      <c r="M438">
        <v>5.1818999999999997</v>
      </c>
      <c r="N438">
        <v>0.85143000000000002</v>
      </c>
      <c r="O438" t="s">
        <v>27</v>
      </c>
      <c r="P438" t="s">
        <v>27</v>
      </c>
      <c r="Q438" t="s">
        <v>27</v>
      </c>
      <c r="R438">
        <v>0.95996000000000004</v>
      </c>
      <c r="S438" t="s">
        <v>27</v>
      </c>
      <c r="T438" t="s">
        <v>27</v>
      </c>
      <c r="U438" t="s">
        <v>27</v>
      </c>
    </row>
    <row r="439" spans="1:21" x14ac:dyDescent="0.2">
      <c r="A439" t="s">
        <v>1286</v>
      </c>
      <c r="B439" t="s">
        <v>1287</v>
      </c>
      <c r="C439" t="s">
        <v>1288</v>
      </c>
      <c r="D439">
        <v>1</v>
      </c>
      <c r="E439">
        <v>2</v>
      </c>
      <c r="F439">
        <v>0</v>
      </c>
      <c r="G439">
        <v>0</v>
      </c>
      <c r="H439">
        <v>1</v>
      </c>
      <c r="I439">
        <v>2</v>
      </c>
      <c r="J439">
        <v>0</v>
      </c>
      <c r="K439">
        <v>0</v>
      </c>
      <c r="L439">
        <v>6</v>
      </c>
      <c r="M439">
        <v>2.1446999999999998</v>
      </c>
      <c r="N439" t="s">
        <v>27</v>
      </c>
      <c r="O439">
        <v>0.91456999999999999</v>
      </c>
      <c r="P439" t="s">
        <v>27</v>
      </c>
      <c r="Q439" t="s">
        <v>27</v>
      </c>
      <c r="R439" t="s">
        <v>27</v>
      </c>
      <c r="S439">
        <v>0.75812999999999997</v>
      </c>
      <c r="T439" t="s">
        <v>27</v>
      </c>
      <c r="U439" t="s">
        <v>27</v>
      </c>
    </row>
    <row r="440" spans="1:21" x14ac:dyDescent="0.2">
      <c r="A440" t="s">
        <v>1289</v>
      </c>
      <c r="B440" t="s">
        <v>1290</v>
      </c>
      <c r="C440" t="s">
        <v>1291</v>
      </c>
      <c r="D440">
        <v>4</v>
      </c>
      <c r="E440">
        <v>4</v>
      </c>
      <c r="F440">
        <v>0</v>
      </c>
      <c r="G440">
        <v>0</v>
      </c>
      <c r="H440">
        <v>4</v>
      </c>
      <c r="I440">
        <v>4</v>
      </c>
      <c r="J440">
        <v>0</v>
      </c>
      <c r="K440">
        <v>0</v>
      </c>
      <c r="L440">
        <v>10.9</v>
      </c>
      <c r="M440">
        <v>7.7965</v>
      </c>
      <c r="N440">
        <v>0.8226</v>
      </c>
      <c r="O440">
        <v>0.84653999999999996</v>
      </c>
      <c r="P440" t="s">
        <v>27</v>
      </c>
      <c r="Q440" t="s">
        <v>27</v>
      </c>
      <c r="R440">
        <v>0.88609000000000004</v>
      </c>
      <c r="S440">
        <v>0.62304999999999999</v>
      </c>
      <c r="T440" t="s">
        <v>27</v>
      </c>
      <c r="U440" t="s">
        <v>27</v>
      </c>
    </row>
    <row r="441" spans="1:21" x14ac:dyDescent="0.2">
      <c r="A441" s="42" t="s">
        <v>1292</v>
      </c>
      <c r="B441" s="42" t="s">
        <v>1293</v>
      </c>
      <c r="C441" s="42" t="s">
        <v>1294</v>
      </c>
      <c r="D441" s="42">
        <v>27</v>
      </c>
      <c r="E441" s="42">
        <v>27</v>
      </c>
      <c r="F441" s="42">
        <v>3</v>
      </c>
      <c r="G441" s="42">
        <v>3</v>
      </c>
      <c r="H441" s="42">
        <v>25</v>
      </c>
      <c r="I441" s="42">
        <v>25</v>
      </c>
      <c r="J441" s="42">
        <v>2</v>
      </c>
      <c r="K441" s="42">
        <v>3</v>
      </c>
      <c r="L441" s="42">
        <v>71.3</v>
      </c>
      <c r="M441" s="42">
        <v>323.31</v>
      </c>
      <c r="N441" s="42">
        <v>0.95408000000000004</v>
      </c>
      <c r="O441" s="42">
        <v>0.97616999999999998</v>
      </c>
      <c r="P441" s="42">
        <v>4.1283000000000003</v>
      </c>
      <c r="Q441" s="42">
        <v>1.0622</v>
      </c>
      <c r="R441" s="42">
        <v>1.0263</v>
      </c>
      <c r="S441" s="42">
        <v>1.0044999999999999</v>
      </c>
      <c r="T441" s="42">
        <v>0.77849999999999997</v>
      </c>
      <c r="U441" s="42">
        <v>4.8310000000000004</v>
      </c>
    </row>
    <row r="442" spans="1:21" x14ac:dyDescent="0.2">
      <c r="A442" s="42" t="s">
        <v>1295</v>
      </c>
      <c r="B442" s="42" t="s">
        <v>1296</v>
      </c>
      <c r="C442" s="42" t="s">
        <v>1297</v>
      </c>
      <c r="D442" s="42">
        <v>8</v>
      </c>
      <c r="E442" s="42">
        <v>6</v>
      </c>
      <c r="F442" s="42">
        <v>0</v>
      </c>
      <c r="G442" s="42">
        <v>0</v>
      </c>
      <c r="H442" s="42">
        <v>8</v>
      </c>
      <c r="I442" s="42">
        <v>6</v>
      </c>
      <c r="J442" s="42">
        <v>0</v>
      </c>
      <c r="K442" s="42">
        <v>0</v>
      </c>
      <c r="L442" s="42">
        <v>16.899999999999999</v>
      </c>
      <c r="M442" s="42">
        <v>35.070999999999998</v>
      </c>
      <c r="N442" s="42">
        <v>1.0784</v>
      </c>
      <c r="O442" s="42">
        <v>1.079</v>
      </c>
      <c r="P442" s="42" t="s">
        <v>27</v>
      </c>
      <c r="Q442" s="42" t="s">
        <v>27</v>
      </c>
      <c r="R442" s="42">
        <v>0.99777000000000005</v>
      </c>
      <c r="S442" s="42">
        <v>0.94669000000000003</v>
      </c>
      <c r="T442" s="42" t="s">
        <v>27</v>
      </c>
      <c r="U442" s="42" t="s">
        <v>27</v>
      </c>
    </row>
    <row r="443" spans="1:21" x14ac:dyDescent="0.2">
      <c r="A443" s="42" t="s">
        <v>1298</v>
      </c>
      <c r="B443" s="42" t="s">
        <v>1299</v>
      </c>
      <c r="C443" s="42" t="s">
        <v>1300</v>
      </c>
      <c r="D443" s="42">
        <v>9</v>
      </c>
      <c r="E443" s="42">
        <v>7</v>
      </c>
      <c r="F443" s="42">
        <v>0</v>
      </c>
      <c r="G443" s="42">
        <v>0</v>
      </c>
      <c r="H443" s="42">
        <v>9</v>
      </c>
      <c r="I443" s="42">
        <v>7</v>
      </c>
      <c r="J443" s="42">
        <v>0</v>
      </c>
      <c r="K443" s="42">
        <v>0</v>
      </c>
      <c r="L443" s="42">
        <v>21.5</v>
      </c>
      <c r="M443" s="42">
        <v>63.798999999999999</v>
      </c>
      <c r="N443" s="42">
        <v>1.1151</v>
      </c>
      <c r="O443" s="42">
        <v>1.2215</v>
      </c>
      <c r="P443" s="42" t="s">
        <v>27</v>
      </c>
      <c r="Q443" s="42" t="s">
        <v>27</v>
      </c>
      <c r="R443" s="42">
        <v>1.2771999999999999</v>
      </c>
      <c r="S443" s="42">
        <v>1.012</v>
      </c>
      <c r="T443" s="42" t="s">
        <v>27</v>
      </c>
      <c r="U443" s="42" t="s">
        <v>27</v>
      </c>
    </row>
    <row r="444" spans="1:21" x14ac:dyDescent="0.2">
      <c r="A444" t="s">
        <v>1301</v>
      </c>
      <c r="B444" t="s">
        <v>1302</v>
      </c>
      <c r="C444" t="s">
        <v>1303</v>
      </c>
      <c r="D444">
        <v>2</v>
      </c>
      <c r="E444">
        <v>1</v>
      </c>
      <c r="F444">
        <v>0</v>
      </c>
      <c r="G444">
        <v>0</v>
      </c>
      <c r="H444">
        <v>2</v>
      </c>
      <c r="I444">
        <v>1</v>
      </c>
      <c r="J444">
        <v>0</v>
      </c>
      <c r="K444">
        <v>0</v>
      </c>
      <c r="L444">
        <v>4.9000000000000004</v>
      </c>
      <c r="M444">
        <v>3.6084000000000001</v>
      </c>
      <c r="N444">
        <v>0.81035000000000001</v>
      </c>
      <c r="O444" t="s">
        <v>27</v>
      </c>
      <c r="P444" t="s">
        <v>27</v>
      </c>
      <c r="Q444" t="s">
        <v>27</v>
      </c>
      <c r="R444">
        <v>1.1991000000000001</v>
      </c>
      <c r="S444" t="s">
        <v>27</v>
      </c>
      <c r="T444" t="s">
        <v>27</v>
      </c>
      <c r="U444" t="s">
        <v>27</v>
      </c>
    </row>
    <row r="445" spans="1:21" x14ac:dyDescent="0.2">
      <c r="A445" t="s">
        <v>1304</v>
      </c>
      <c r="B445" t="s">
        <v>1305</v>
      </c>
      <c r="C445" t="s">
        <v>1306</v>
      </c>
      <c r="D445">
        <v>5</v>
      </c>
      <c r="E445">
        <v>5</v>
      </c>
      <c r="F445">
        <v>0</v>
      </c>
      <c r="G445">
        <v>0</v>
      </c>
      <c r="H445">
        <v>5</v>
      </c>
      <c r="I445">
        <v>5</v>
      </c>
      <c r="J445">
        <v>0</v>
      </c>
      <c r="K445">
        <v>0</v>
      </c>
      <c r="L445">
        <v>18.3</v>
      </c>
      <c r="M445">
        <v>23.28</v>
      </c>
      <c r="N445">
        <v>0.90968000000000004</v>
      </c>
      <c r="O445">
        <v>0.89627999999999997</v>
      </c>
      <c r="P445" t="s">
        <v>27</v>
      </c>
      <c r="Q445" t="s">
        <v>27</v>
      </c>
      <c r="R445">
        <v>0.86619999999999997</v>
      </c>
      <c r="S445">
        <v>0.90598999999999996</v>
      </c>
      <c r="T445" t="s">
        <v>27</v>
      </c>
      <c r="U445" t="s">
        <v>27</v>
      </c>
    </row>
    <row r="446" spans="1:21" x14ac:dyDescent="0.2">
      <c r="A446" t="s">
        <v>1307</v>
      </c>
      <c r="B446" t="s">
        <v>1308</v>
      </c>
      <c r="C446" t="s">
        <v>1309</v>
      </c>
      <c r="D446">
        <v>2</v>
      </c>
      <c r="E446">
        <v>2</v>
      </c>
      <c r="F446">
        <v>0</v>
      </c>
      <c r="G446">
        <v>0</v>
      </c>
      <c r="H446">
        <v>2</v>
      </c>
      <c r="I446">
        <v>2</v>
      </c>
      <c r="J446">
        <v>0</v>
      </c>
      <c r="K446">
        <v>0</v>
      </c>
      <c r="L446">
        <v>8.5</v>
      </c>
      <c r="M446">
        <v>11.315</v>
      </c>
      <c r="N446">
        <v>0.84777999999999998</v>
      </c>
      <c r="O446">
        <v>1.0323</v>
      </c>
      <c r="P446" t="s">
        <v>27</v>
      </c>
      <c r="Q446" t="s">
        <v>27</v>
      </c>
      <c r="R446">
        <v>0.90717999999999999</v>
      </c>
      <c r="S446">
        <v>0.82855999999999996</v>
      </c>
      <c r="T446" t="s">
        <v>27</v>
      </c>
      <c r="U446" t="s">
        <v>27</v>
      </c>
    </row>
    <row r="447" spans="1:21" x14ac:dyDescent="0.2">
      <c r="A447" t="s">
        <v>1310</v>
      </c>
      <c r="B447" t="s">
        <v>1311</v>
      </c>
      <c r="C447" t="s">
        <v>1312</v>
      </c>
      <c r="D447">
        <v>2</v>
      </c>
      <c r="E447">
        <v>3</v>
      </c>
      <c r="F447">
        <v>1</v>
      </c>
      <c r="G447">
        <v>1</v>
      </c>
      <c r="H447">
        <v>2</v>
      </c>
      <c r="I447">
        <v>3</v>
      </c>
      <c r="J447">
        <v>1</v>
      </c>
      <c r="K447">
        <v>1</v>
      </c>
      <c r="L447">
        <v>6.6</v>
      </c>
      <c r="M447">
        <v>8.5591000000000008</v>
      </c>
      <c r="N447">
        <v>0.90788000000000002</v>
      </c>
      <c r="O447">
        <v>1.0522</v>
      </c>
      <c r="P447" t="s">
        <v>27</v>
      </c>
      <c r="Q447" t="s">
        <v>27</v>
      </c>
      <c r="R447">
        <v>0.65837000000000001</v>
      </c>
      <c r="S447">
        <v>0.83509</v>
      </c>
      <c r="T447" t="s">
        <v>27</v>
      </c>
      <c r="U447" t="s">
        <v>27</v>
      </c>
    </row>
    <row r="448" spans="1:21" x14ac:dyDescent="0.2">
      <c r="A448" t="s">
        <v>1313</v>
      </c>
      <c r="B448" t="s">
        <v>1314</v>
      </c>
      <c r="C448" t="s">
        <v>1315</v>
      </c>
      <c r="D448">
        <v>3</v>
      </c>
      <c r="E448">
        <v>3</v>
      </c>
      <c r="F448">
        <v>0</v>
      </c>
      <c r="G448">
        <v>0</v>
      </c>
      <c r="H448">
        <v>3</v>
      </c>
      <c r="I448">
        <v>3</v>
      </c>
      <c r="J448">
        <v>0</v>
      </c>
      <c r="K448">
        <v>0</v>
      </c>
      <c r="L448">
        <v>7</v>
      </c>
      <c r="M448">
        <v>6.6283000000000003</v>
      </c>
      <c r="N448">
        <v>0.64310999999999996</v>
      </c>
      <c r="O448">
        <v>1.0346</v>
      </c>
      <c r="P448" t="s">
        <v>27</v>
      </c>
      <c r="Q448" t="s">
        <v>27</v>
      </c>
      <c r="R448">
        <v>0.83892</v>
      </c>
      <c r="S448">
        <v>0.63524000000000003</v>
      </c>
      <c r="T448" t="s">
        <v>27</v>
      </c>
      <c r="U448" t="s">
        <v>27</v>
      </c>
    </row>
    <row r="449" spans="1:22" hidden="1" x14ac:dyDescent="0.2">
      <c r="A449" t="s">
        <v>1316</v>
      </c>
      <c r="D449">
        <v>15</v>
      </c>
      <c r="E449">
        <v>15</v>
      </c>
      <c r="F449">
        <v>0</v>
      </c>
      <c r="G449">
        <v>1</v>
      </c>
      <c r="H449">
        <v>1</v>
      </c>
      <c r="I449">
        <v>0</v>
      </c>
      <c r="J449">
        <v>0</v>
      </c>
      <c r="K449">
        <v>0</v>
      </c>
      <c r="L449">
        <v>64.900000000000006</v>
      </c>
      <c r="M449">
        <v>-2</v>
      </c>
      <c r="N449" t="s">
        <v>27</v>
      </c>
      <c r="O449" t="s">
        <v>27</v>
      </c>
      <c r="P449" t="s">
        <v>27</v>
      </c>
      <c r="Q449" t="s">
        <v>27</v>
      </c>
      <c r="R449" t="s">
        <v>27</v>
      </c>
      <c r="S449" t="s">
        <v>27</v>
      </c>
      <c r="T449" t="s">
        <v>27</v>
      </c>
      <c r="U449" t="s">
        <v>27</v>
      </c>
      <c r="V449" t="s">
        <v>59</v>
      </c>
    </row>
    <row r="450" spans="1:22" x14ac:dyDescent="0.2">
      <c r="A450" t="s">
        <v>1317</v>
      </c>
      <c r="B450" t="s">
        <v>1318</v>
      </c>
      <c r="C450" t="s">
        <v>1319</v>
      </c>
      <c r="D450">
        <v>4</v>
      </c>
      <c r="E450">
        <v>4</v>
      </c>
      <c r="F450">
        <v>0</v>
      </c>
      <c r="G450">
        <v>0</v>
      </c>
      <c r="H450">
        <v>4</v>
      </c>
      <c r="I450">
        <v>4</v>
      </c>
      <c r="J450">
        <v>0</v>
      </c>
      <c r="K450">
        <v>0</v>
      </c>
      <c r="L450">
        <v>12.9</v>
      </c>
      <c r="M450">
        <v>20.904</v>
      </c>
      <c r="N450">
        <v>1.0307999999999999</v>
      </c>
      <c r="O450">
        <v>1.0629999999999999</v>
      </c>
      <c r="P450" t="s">
        <v>27</v>
      </c>
      <c r="Q450" t="s">
        <v>27</v>
      </c>
      <c r="R450">
        <v>0.99643000000000004</v>
      </c>
      <c r="S450">
        <v>0.79442999999999997</v>
      </c>
      <c r="T450" t="s">
        <v>27</v>
      </c>
      <c r="U450" t="s">
        <v>27</v>
      </c>
    </row>
    <row r="451" spans="1:22" x14ac:dyDescent="0.2">
      <c r="A451" t="s">
        <v>1320</v>
      </c>
      <c r="B451" t="s">
        <v>1321</v>
      </c>
      <c r="C451" t="s">
        <v>1322</v>
      </c>
      <c r="D451">
        <v>1</v>
      </c>
      <c r="E451">
        <v>0</v>
      </c>
      <c r="F451">
        <v>0</v>
      </c>
      <c r="G451">
        <v>0</v>
      </c>
      <c r="H451">
        <v>1</v>
      </c>
      <c r="I451">
        <v>0</v>
      </c>
      <c r="J451">
        <v>0</v>
      </c>
      <c r="K451">
        <v>0</v>
      </c>
      <c r="L451">
        <v>4.9000000000000004</v>
      </c>
      <c r="M451">
        <v>2.2105000000000001</v>
      </c>
      <c r="N451" t="s">
        <v>27</v>
      </c>
      <c r="O451" t="s">
        <v>27</v>
      </c>
      <c r="P451" t="s">
        <v>27</v>
      </c>
      <c r="Q451" t="s">
        <v>27</v>
      </c>
      <c r="R451" t="s">
        <v>27</v>
      </c>
      <c r="S451" t="s">
        <v>27</v>
      </c>
      <c r="T451" t="s">
        <v>27</v>
      </c>
      <c r="U451" t="s">
        <v>27</v>
      </c>
    </row>
    <row r="452" spans="1:22" x14ac:dyDescent="0.2">
      <c r="A452" t="s">
        <v>1323</v>
      </c>
      <c r="B452" t="s">
        <v>1324</v>
      </c>
      <c r="C452" t="s">
        <v>1325</v>
      </c>
      <c r="D452">
        <v>2</v>
      </c>
      <c r="E452">
        <v>1</v>
      </c>
      <c r="F452">
        <v>1</v>
      </c>
      <c r="G452">
        <v>0</v>
      </c>
      <c r="H452">
        <v>2</v>
      </c>
      <c r="I452">
        <v>1</v>
      </c>
      <c r="J452">
        <v>1</v>
      </c>
      <c r="K452">
        <v>0</v>
      </c>
      <c r="L452">
        <v>13</v>
      </c>
      <c r="M452">
        <v>3.1844000000000001</v>
      </c>
      <c r="N452">
        <v>1.0669</v>
      </c>
      <c r="O452" t="s">
        <v>27</v>
      </c>
      <c r="P452" t="s">
        <v>27</v>
      </c>
      <c r="Q452" t="s">
        <v>27</v>
      </c>
      <c r="R452">
        <v>0.82282</v>
      </c>
      <c r="S452" t="s">
        <v>27</v>
      </c>
      <c r="T452" t="s">
        <v>27</v>
      </c>
      <c r="U452" t="s">
        <v>27</v>
      </c>
    </row>
    <row r="453" spans="1:22" x14ac:dyDescent="0.2">
      <c r="A453" s="42" t="s">
        <v>1326</v>
      </c>
      <c r="B453" s="42" t="s">
        <v>1327</v>
      </c>
      <c r="C453" s="42" t="s">
        <v>1328</v>
      </c>
      <c r="D453" s="42">
        <v>9</v>
      </c>
      <c r="E453" s="42">
        <v>8</v>
      </c>
      <c r="F453" s="42">
        <v>11</v>
      </c>
      <c r="G453" s="42">
        <v>14</v>
      </c>
      <c r="H453" s="42">
        <v>9</v>
      </c>
      <c r="I453" s="42">
        <v>8</v>
      </c>
      <c r="J453" s="42">
        <v>11</v>
      </c>
      <c r="K453" s="42">
        <v>14</v>
      </c>
      <c r="L453" s="42">
        <v>41</v>
      </c>
      <c r="M453" s="42">
        <v>68.123999999999995</v>
      </c>
      <c r="N453" s="42">
        <v>1.2252000000000001</v>
      </c>
      <c r="O453" s="42">
        <v>0.88775999999999999</v>
      </c>
      <c r="P453" s="42">
        <v>1.1385000000000001</v>
      </c>
      <c r="Q453" s="42">
        <v>1.0591999999999999</v>
      </c>
      <c r="R453" s="42">
        <v>1.1114999999999999</v>
      </c>
      <c r="S453" s="42">
        <v>1.1047</v>
      </c>
      <c r="T453" s="42">
        <v>1.1639999999999999</v>
      </c>
      <c r="U453" s="42">
        <v>1.2643</v>
      </c>
    </row>
    <row r="454" spans="1:22" x14ac:dyDescent="0.2">
      <c r="A454" s="42" t="s">
        <v>1329</v>
      </c>
      <c r="B454" s="42" t="s">
        <v>1330</v>
      </c>
      <c r="C454" s="42" t="s">
        <v>1331</v>
      </c>
      <c r="D454" s="42">
        <v>18</v>
      </c>
      <c r="E454" s="42">
        <v>18</v>
      </c>
      <c r="F454" s="42">
        <v>0</v>
      </c>
      <c r="G454" s="42">
        <v>0</v>
      </c>
      <c r="H454" s="42">
        <v>18</v>
      </c>
      <c r="I454" s="42">
        <v>18</v>
      </c>
      <c r="J454" s="42">
        <v>0</v>
      </c>
      <c r="K454" s="42">
        <v>0</v>
      </c>
      <c r="L454" s="42">
        <v>26.3</v>
      </c>
      <c r="M454" s="42">
        <v>41.023000000000003</v>
      </c>
      <c r="N454" s="42">
        <v>0.88093999999999995</v>
      </c>
      <c r="O454" s="42">
        <v>0.90788999999999997</v>
      </c>
      <c r="P454" s="42" t="s">
        <v>27</v>
      </c>
      <c r="Q454" s="42" t="s">
        <v>27</v>
      </c>
      <c r="R454" s="42">
        <v>0.94318000000000002</v>
      </c>
      <c r="S454" s="42">
        <v>1.0031000000000001</v>
      </c>
      <c r="T454" s="42" t="s">
        <v>27</v>
      </c>
      <c r="U454" s="42" t="s">
        <v>27</v>
      </c>
    </row>
    <row r="455" spans="1:22" x14ac:dyDescent="0.2">
      <c r="A455" t="s">
        <v>1332</v>
      </c>
      <c r="B455" t="s">
        <v>1333</v>
      </c>
      <c r="C455" t="s">
        <v>1334</v>
      </c>
      <c r="D455">
        <v>7</v>
      </c>
      <c r="E455">
        <v>5</v>
      </c>
      <c r="F455">
        <v>0</v>
      </c>
      <c r="G455">
        <v>0</v>
      </c>
      <c r="H455">
        <v>7</v>
      </c>
      <c r="I455">
        <v>5</v>
      </c>
      <c r="J455">
        <v>0</v>
      </c>
      <c r="K455">
        <v>0</v>
      </c>
      <c r="L455">
        <v>22.3</v>
      </c>
      <c r="M455">
        <v>16.82</v>
      </c>
      <c r="N455">
        <v>0.86417999999999995</v>
      </c>
      <c r="O455">
        <v>0.74689000000000005</v>
      </c>
      <c r="P455" t="s">
        <v>27</v>
      </c>
      <c r="Q455" t="s">
        <v>27</v>
      </c>
      <c r="R455">
        <v>0.83642000000000005</v>
      </c>
      <c r="S455">
        <v>0.90715999999999997</v>
      </c>
      <c r="T455" t="s">
        <v>27</v>
      </c>
      <c r="U455" t="s">
        <v>27</v>
      </c>
    </row>
    <row r="456" spans="1:22" x14ac:dyDescent="0.2">
      <c r="A456" t="s">
        <v>1335</v>
      </c>
      <c r="B456" t="s">
        <v>1336</v>
      </c>
      <c r="C456" t="s">
        <v>1337</v>
      </c>
      <c r="D456">
        <v>0</v>
      </c>
      <c r="E456">
        <v>1</v>
      </c>
      <c r="F456">
        <v>0</v>
      </c>
      <c r="G456">
        <v>0</v>
      </c>
      <c r="H456">
        <v>0</v>
      </c>
      <c r="I456">
        <v>1</v>
      </c>
      <c r="J456">
        <v>0</v>
      </c>
      <c r="K456">
        <v>0</v>
      </c>
      <c r="L456">
        <v>14.6</v>
      </c>
      <c r="M456">
        <v>2.0790000000000002</v>
      </c>
      <c r="N456" t="s">
        <v>27</v>
      </c>
      <c r="O456" t="s">
        <v>27</v>
      </c>
      <c r="P456" t="s">
        <v>27</v>
      </c>
      <c r="Q456" t="s">
        <v>27</v>
      </c>
      <c r="R456" t="s">
        <v>27</v>
      </c>
      <c r="S456" t="s">
        <v>27</v>
      </c>
      <c r="T456" t="s">
        <v>27</v>
      </c>
      <c r="U456" t="s">
        <v>27</v>
      </c>
    </row>
    <row r="457" spans="1:22" x14ac:dyDescent="0.2">
      <c r="A457" s="42" t="s">
        <v>1338</v>
      </c>
      <c r="B457" s="42" t="s">
        <v>1339</v>
      </c>
      <c r="C457" s="42" t="s">
        <v>1340</v>
      </c>
      <c r="D457" s="42">
        <v>8</v>
      </c>
      <c r="E457" s="42">
        <v>9</v>
      </c>
      <c r="F457" s="42">
        <v>0</v>
      </c>
      <c r="G457" s="42">
        <v>0</v>
      </c>
      <c r="H457" s="42">
        <v>6</v>
      </c>
      <c r="I457" s="42">
        <v>7</v>
      </c>
      <c r="J457" s="42">
        <v>0</v>
      </c>
      <c r="K457" s="42">
        <v>0</v>
      </c>
      <c r="L457" s="42">
        <v>29.7</v>
      </c>
      <c r="M457" s="42">
        <v>49.402000000000001</v>
      </c>
      <c r="N457" s="42">
        <v>0.83809</v>
      </c>
      <c r="O457" s="42">
        <v>0.72163999999999995</v>
      </c>
      <c r="P457" s="42" t="s">
        <v>27</v>
      </c>
      <c r="Q457" s="42" t="s">
        <v>27</v>
      </c>
      <c r="R457" s="42">
        <v>0.85324999999999995</v>
      </c>
      <c r="S457" s="42">
        <v>0.73082000000000003</v>
      </c>
      <c r="T457" s="42" t="s">
        <v>27</v>
      </c>
      <c r="U457" s="42" t="s">
        <v>27</v>
      </c>
    </row>
    <row r="458" spans="1:22" x14ac:dyDescent="0.2">
      <c r="A458" s="42" t="s">
        <v>1341</v>
      </c>
      <c r="B458" s="42" t="s">
        <v>1342</v>
      </c>
      <c r="C458" s="42" t="s">
        <v>1343</v>
      </c>
      <c r="D458" s="42">
        <v>25</v>
      </c>
      <c r="E458" s="42">
        <v>19</v>
      </c>
      <c r="F458" s="42">
        <v>1</v>
      </c>
      <c r="G458" s="42">
        <v>1</v>
      </c>
      <c r="H458" s="42">
        <v>25</v>
      </c>
      <c r="I458" s="42">
        <v>19</v>
      </c>
      <c r="J458" s="42">
        <v>1</v>
      </c>
      <c r="K458" s="42">
        <v>1</v>
      </c>
      <c r="L458" s="42">
        <v>44</v>
      </c>
      <c r="M458" s="42">
        <v>247.17</v>
      </c>
      <c r="N458" s="42">
        <v>1.0744</v>
      </c>
      <c r="O458" s="42">
        <v>1.2862</v>
      </c>
      <c r="P458" s="42" t="s">
        <v>27</v>
      </c>
      <c r="Q458" s="42" t="s">
        <v>27</v>
      </c>
      <c r="R458" s="42">
        <v>1.0953999999999999</v>
      </c>
      <c r="S458" s="42">
        <v>0.96614</v>
      </c>
      <c r="T458" s="42" t="s">
        <v>27</v>
      </c>
      <c r="U458" s="42" t="s">
        <v>27</v>
      </c>
    </row>
    <row r="459" spans="1:22" x14ac:dyDescent="0.2">
      <c r="A459" t="s">
        <v>1344</v>
      </c>
      <c r="B459" t="s">
        <v>1345</v>
      </c>
      <c r="C459" t="s">
        <v>1346</v>
      </c>
      <c r="D459">
        <v>2</v>
      </c>
      <c r="E459">
        <v>3</v>
      </c>
      <c r="F459">
        <v>0</v>
      </c>
      <c r="G459">
        <v>0</v>
      </c>
      <c r="H459">
        <v>2</v>
      </c>
      <c r="I459">
        <v>3</v>
      </c>
      <c r="J459">
        <v>0</v>
      </c>
      <c r="K459">
        <v>0</v>
      </c>
      <c r="L459">
        <v>11.6</v>
      </c>
      <c r="M459">
        <v>6.0468999999999999</v>
      </c>
      <c r="N459">
        <v>1.0017</v>
      </c>
      <c r="O459">
        <v>1.0553999999999999</v>
      </c>
      <c r="P459" t="s">
        <v>27</v>
      </c>
      <c r="Q459" t="s">
        <v>27</v>
      </c>
      <c r="R459">
        <v>1.2716000000000001</v>
      </c>
      <c r="S459">
        <v>1.2011000000000001</v>
      </c>
      <c r="T459" t="s">
        <v>27</v>
      </c>
      <c r="U459" t="s">
        <v>27</v>
      </c>
    </row>
    <row r="460" spans="1:22" x14ac:dyDescent="0.2">
      <c r="A460" t="s">
        <v>1347</v>
      </c>
      <c r="B460" t="s">
        <v>1348</v>
      </c>
      <c r="C460" t="s">
        <v>1349</v>
      </c>
      <c r="D460">
        <v>2</v>
      </c>
      <c r="E460">
        <v>1</v>
      </c>
      <c r="F460">
        <v>0</v>
      </c>
      <c r="G460">
        <v>1</v>
      </c>
      <c r="H460">
        <v>2</v>
      </c>
      <c r="I460">
        <v>1</v>
      </c>
      <c r="J460">
        <v>0</v>
      </c>
      <c r="K460">
        <v>1</v>
      </c>
      <c r="L460">
        <v>8</v>
      </c>
      <c r="M460">
        <v>17.242999999999999</v>
      </c>
      <c r="N460">
        <v>0.66512000000000004</v>
      </c>
      <c r="O460" t="s">
        <v>27</v>
      </c>
      <c r="P460" t="s">
        <v>27</v>
      </c>
      <c r="Q460" t="s">
        <v>27</v>
      </c>
      <c r="R460">
        <v>0.49436999999999998</v>
      </c>
      <c r="S460" t="s">
        <v>27</v>
      </c>
      <c r="T460" t="s">
        <v>27</v>
      </c>
      <c r="U460" t="s">
        <v>27</v>
      </c>
    </row>
    <row r="461" spans="1:22" x14ac:dyDescent="0.2">
      <c r="A461" t="s">
        <v>1350</v>
      </c>
      <c r="B461" t="s">
        <v>1351</v>
      </c>
      <c r="C461" t="s">
        <v>1352</v>
      </c>
      <c r="D461">
        <v>2</v>
      </c>
      <c r="E461">
        <v>2</v>
      </c>
      <c r="F461">
        <v>4</v>
      </c>
      <c r="G461">
        <v>3</v>
      </c>
      <c r="H461">
        <v>2</v>
      </c>
      <c r="I461">
        <v>2</v>
      </c>
      <c r="J461">
        <v>4</v>
      </c>
      <c r="K461">
        <v>3</v>
      </c>
      <c r="L461">
        <v>27</v>
      </c>
      <c r="M461">
        <v>8.9191000000000003</v>
      </c>
      <c r="N461">
        <v>0.86484000000000005</v>
      </c>
      <c r="O461">
        <v>0.755</v>
      </c>
      <c r="P461">
        <v>1.0893999999999999</v>
      </c>
      <c r="Q461">
        <v>1.1352</v>
      </c>
      <c r="R461">
        <v>0.91354999999999997</v>
      </c>
      <c r="S461">
        <v>0.82774999999999999</v>
      </c>
      <c r="T461">
        <v>1.0286999999999999</v>
      </c>
      <c r="U461">
        <v>0.89815</v>
      </c>
    </row>
    <row r="462" spans="1:22" x14ac:dyDescent="0.2">
      <c r="A462" t="s">
        <v>1353</v>
      </c>
      <c r="B462" t="s">
        <v>1354</v>
      </c>
      <c r="C462" t="s">
        <v>1355</v>
      </c>
      <c r="D462">
        <v>0</v>
      </c>
      <c r="E462">
        <v>2</v>
      </c>
      <c r="F462">
        <v>0</v>
      </c>
      <c r="G462">
        <v>0</v>
      </c>
      <c r="H462">
        <v>0</v>
      </c>
      <c r="I462">
        <v>2</v>
      </c>
      <c r="J462">
        <v>0</v>
      </c>
      <c r="K462">
        <v>0</v>
      </c>
      <c r="L462">
        <v>11.7</v>
      </c>
      <c r="M462">
        <v>3.3738999999999999</v>
      </c>
      <c r="N462" t="s">
        <v>27</v>
      </c>
      <c r="O462">
        <v>0.88392999999999999</v>
      </c>
      <c r="P462" t="s">
        <v>27</v>
      </c>
      <c r="Q462" t="s">
        <v>27</v>
      </c>
      <c r="R462" t="s">
        <v>27</v>
      </c>
      <c r="S462">
        <v>0.4753</v>
      </c>
      <c r="T462" t="s">
        <v>27</v>
      </c>
      <c r="U462" t="s">
        <v>27</v>
      </c>
    </row>
    <row r="463" spans="1:22" x14ac:dyDescent="0.2">
      <c r="A463" t="s">
        <v>1356</v>
      </c>
      <c r="B463" t="s">
        <v>1357</v>
      </c>
      <c r="C463" t="s">
        <v>1358</v>
      </c>
      <c r="D463">
        <v>3</v>
      </c>
      <c r="E463">
        <v>5</v>
      </c>
      <c r="F463">
        <v>0</v>
      </c>
      <c r="G463">
        <v>0</v>
      </c>
      <c r="H463">
        <v>3</v>
      </c>
      <c r="I463">
        <v>5</v>
      </c>
      <c r="J463">
        <v>0</v>
      </c>
      <c r="K463">
        <v>0</v>
      </c>
      <c r="L463">
        <v>31.5</v>
      </c>
      <c r="M463">
        <v>13.308999999999999</v>
      </c>
      <c r="N463">
        <v>0.60551999999999995</v>
      </c>
      <c r="O463">
        <v>0.73748999999999998</v>
      </c>
      <c r="P463" t="s">
        <v>27</v>
      </c>
      <c r="Q463" t="s">
        <v>27</v>
      </c>
      <c r="R463">
        <v>0.74799000000000004</v>
      </c>
      <c r="S463">
        <v>0.58530000000000004</v>
      </c>
      <c r="T463" t="s">
        <v>27</v>
      </c>
      <c r="U463" t="s">
        <v>27</v>
      </c>
    </row>
    <row r="464" spans="1:22" x14ac:dyDescent="0.2">
      <c r="A464" t="s">
        <v>1359</v>
      </c>
      <c r="B464" t="s">
        <v>1360</v>
      </c>
      <c r="C464" t="s">
        <v>1361</v>
      </c>
      <c r="D464">
        <v>1</v>
      </c>
      <c r="E464">
        <v>1</v>
      </c>
      <c r="F464">
        <v>0</v>
      </c>
      <c r="G464">
        <v>1</v>
      </c>
      <c r="H464">
        <v>1</v>
      </c>
      <c r="I464">
        <v>1</v>
      </c>
      <c r="J464">
        <v>0</v>
      </c>
      <c r="K464">
        <v>1</v>
      </c>
      <c r="L464">
        <v>5</v>
      </c>
      <c r="M464">
        <v>2.9651999999999998</v>
      </c>
      <c r="N464">
        <v>1.1065</v>
      </c>
      <c r="O464" t="s">
        <v>27</v>
      </c>
      <c r="P464" t="s">
        <v>27</v>
      </c>
      <c r="Q464">
        <v>0.82230999999999999</v>
      </c>
      <c r="R464">
        <v>1.0295000000000001</v>
      </c>
      <c r="S464" t="s">
        <v>27</v>
      </c>
      <c r="T464" t="s">
        <v>27</v>
      </c>
      <c r="U464">
        <v>0.91312000000000004</v>
      </c>
    </row>
    <row r="465" spans="1:22" x14ac:dyDescent="0.2">
      <c r="A465" t="s">
        <v>1362</v>
      </c>
      <c r="B465" t="s">
        <v>1363</v>
      </c>
      <c r="C465" t="s">
        <v>1364</v>
      </c>
      <c r="D465">
        <v>2</v>
      </c>
      <c r="E465">
        <v>1</v>
      </c>
      <c r="F465">
        <v>0</v>
      </c>
      <c r="G465">
        <v>0</v>
      </c>
      <c r="H465">
        <v>2</v>
      </c>
      <c r="I465">
        <v>1</v>
      </c>
      <c r="J465">
        <v>0</v>
      </c>
      <c r="K465">
        <v>0</v>
      </c>
      <c r="L465">
        <v>12.4</v>
      </c>
      <c r="M465">
        <v>4.0744999999999996</v>
      </c>
      <c r="N465">
        <v>1.3008999999999999</v>
      </c>
      <c r="O465">
        <v>0.93218000000000001</v>
      </c>
      <c r="P465" t="s">
        <v>27</v>
      </c>
      <c r="Q465" t="s">
        <v>27</v>
      </c>
      <c r="R465">
        <v>0.85097999999999996</v>
      </c>
      <c r="S465">
        <v>0.95748</v>
      </c>
      <c r="T465" t="s">
        <v>27</v>
      </c>
      <c r="U465" t="s">
        <v>27</v>
      </c>
    </row>
    <row r="466" spans="1:22" x14ac:dyDescent="0.2">
      <c r="A466" t="s">
        <v>1365</v>
      </c>
      <c r="B466" t="s">
        <v>1366</v>
      </c>
      <c r="C466" t="s">
        <v>1367</v>
      </c>
      <c r="D466">
        <v>1</v>
      </c>
      <c r="E466">
        <v>2</v>
      </c>
      <c r="F466">
        <v>0</v>
      </c>
      <c r="G466">
        <v>0</v>
      </c>
      <c r="H466">
        <v>1</v>
      </c>
      <c r="I466">
        <v>2</v>
      </c>
      <c r="J466">
        <v>0</v>
      </c>
      <c r="K466">
        <v>0</v>
      </c>
      <c r="L466">
        <v>1.3</v>
      </c>
      <c r="M466">
        <v>3.8249</v>
      </c>
      <c r="N466" t="s">
        <v>27</v>
      </c>
      <c r="O466">
        <v>0.74831999999999999</v>
      </c>
      <c r="P466" t="s">
        <v>27</v>
      </c>
      <c r="Q466" t="s">
        <v>27</v>
      </c>
      <c r="R466" t="s">
        <v>27</v>
      </c>
      <c r="S466">
        <v>0.76100000000000001</v>
      </c>
      <c r="T466" t="s">
        <v>27</v>
      </c>
      <c r="U466" t="s">
        <v>27</v>
      </c>
    </row>
    <row r="467" spans="1:22" x14ac:dyDescent="0.2">
      <c r="A467" t="s">
        <v>1368</v>
      </c>
      <c r="B467" t="s">
        <v>1369</v>
      </c>
      <c r="C467" t="s">
        <v>1370</v>
      </c>
      <c r="D467">
        <v>2</v>
      </c>
      <c r="E467">
        <v>3</v>
      </c>
      <c r="F467">
        <v>0</v>
      </c>
      <c r="G467">
        <v>0</v>
      </c>
      <c r="H467">
        <v>2</v>
      </c>
      <c r="I467">
        <v>3</v>
      </c>
      <c r="J467">
        <v>0</v>
      </c>
      <c r="K467">
        <v>0</v>
      </c>
      <c r="L467">
        <v>13.2</v>
      </c>
      <c r="M467">
        <v>4.3490000000000002</v>
      </c>
      <c r="N467" t="s">
        <v>27</v>
      </c>
      <c r="O467">
        <v>1.0370999999999999</v>
      </c>
      <c r="P467" t="s">
        <v>27</v>
      </c>
      <c r="Q467" t="s">
        <v>27</v>
      </c>
      <c r="R467" t="s">
        <v>27</v>
      </c>
      <c r="S467">
        <v>1.075</v>
      </c>
      <c r="T467" t="s">
        <v>27</v>
      </c>
      <c r="U467" t="s">
        <v>27</v>
      </c>
    </row>
    <row r="468" spans="1:22" x14ac:dyDescent="0.2">
      <c r="A468" t="s">
        <v>1371</v>
      </c>
      <c r="B468" t="s">
        <v>1372</v>
      </c>
      <c r="C468" t="s">
        <v>1373</v>
      </c>
      <c r="D468">
        <v>0</v>
      </c>
      <c r="E468">
        <v>1</v>
      </c>
      <c r="F468">
        <v>0</v>
      </c>
      <c r="G468">
        <v>0</v>
      </c>
      <c r="H468">
        <v>0</v>
      </c>
      <c r="I468">
        <v>1</v>
      </c>
      <c r="J468">
        <v>0</v>
      </c>
      <c r="K468">
        <v>0</v>
      </c>
      <c r="L468">
        <v>2.4</v>
      </c>
      <c r="M468">
        <v>4.7887000000000004</v>
      </c>
      <c r="N468" t="s">
        <v>27</v>
      </c>
      <c r="O468" t="s">
        <v>27</v>
      </c>
      <c r="P468" t="s">
        <v>27</v>
      </c>
      <c r="Q468" t="s">
        <v>27</v>
      </c>
      <c r="R468" t="s">
        <v>27</v>
      </c>
      <c r="S468" t="s">
        <v>27</v>
      </c>
      <c r="T468" t="s">
        <v>27</v>
      </c>
      <c r="U468" t="s">
        <v>27</v>
      </c>
    </row>
    <row r="469" spans="1:22" x14ac:dyDescent="0.2">
      <c r="A469" s="42" t="s">
        <v>1374</v>
      </c>
      <c r="B469" s="42" t="s">
        <v>1375</v>
      </c>
      <c r="C469" s="42" t="s">
        <v>1376</v>
      </c>
      <c r="D469" s="42">
        <v>19</v>
      </c>
      <c r="E469" s="42">
        <v>14</v>
      </c>
      <c r="F469" s="42">
        <v>0</v>
      </c>
      <c r="G469" s="42">
        <v>0</v>
      </c>
      <c r="H469" s="42">
        <v>19</v>
      </c>
      <c r="I469" s="42">
        <v>14</v>
      </c>
      <c r="J469" s="42">
        <v>0</v>
      </c>
      <c r="K469" s="42">
        <v>0</v>
      </c>
      <c r="L469" s="42">
        <v>12.5</v>
      </c>
      <c r="M469" s="42">
        <v>57.241</v>
      </c>
      <c r="N469" s="42">
        <v>1.032</v>
      </c>
      <c r="O469" s="42">
        <v>1.0974999999999999</v>
      </c>
      <c r="P469" s="42" t="s">
        <v>27</v>
      </c>
      <c r="Q469" s="42" t="s">
        <v>27</v>
      </c>
      <c r="R469" s="42">
        <v>1.1140000000000001</v>
      </c>
      <c r="S469" s="42">
        <v>0.86843999999999999</v>
      </c>
      <c r="T469" s="42" t="s">
        <v>27</v>
      </c>
      <c r="U469" s="42" t="s">
        <v>27</v>
      </c>
    </row>
    <row r="470" spans="1:22" x14ac:dyDescent="0.2">
      <c r="A470" t="s">
        <v>1377</v>
      </c>
      <c r="B470" t="s">
        <v>1378</v>
      </c>
      <c r="C470" t="s">
        <v>1379</v>
      </c>
      <c r="D470">
        <v>1</v>
      </c>
      <c r="E470">
        <v>1</v>
      </c>
      <c r="F470">
        <v>0</v>
      </c>
      <c r="G470">
        <v>0</v>
      </c>
      <c r="H470">
        <v>1</v>
      </c>
      <c r="I470">
        <v>1</v>
      </c>
      <c r="J470">
        <v>0</v>
      </c>
      <c r="K470">
        <v>0</v>
      </c>
      <c r="L470">
        <v>10</v>
      </c>
      <c r="M470">
        <v>2.3784999999999998</v>
      </c>
      <c r="N470">
        <v>1.1894</v>
      </c>
      <c r="O470">
        <v>1.1355</v>
      </c>
      <c r="P470" t="s">
        <v>27</v>
      </c>
      <c r="Q470" t="s">
        <v>27</v>
      </c>
      <c r="R470">
        <v>1.1379999999999999</v>
      </c>
      <c r="S470">
        <v>1.0218</v>
      </c>
      <c r="T470" t="s">
        <v>27</v>
      </c>
      <c r="U470" t="s">
        <v>27</v>
      </c>
    </row>
    <row r="471" spans="1:22" hidden="1" x14ac:dyDescent="0.2">
      <c r="A471" t="s">
        <v>1380</v>
      </c>
      <c r="C471" t="s">
        <v>1381</v>
      </c>
      <c r="D471">
        <v>1</v>
      </c>
      <c r="E471">
        <v>0</v>
      </c>
      <c r="F471">
        <v>0</v>
      </c>
      <c r="G471">
        <v>0</v>
      </c>
      <c r="H471">
        <v>1</v>
      </c>
      <c r="I471">
        <v>0</v>
      </c>
      <c r="J471">
        <v>0</v>
      </c>
      <c r="K471">
        <v>0</v>
      </c>
      <c r="L471">
        <v>4.7</v>
      </c>
      <c r="M471">
        <v>-2</v>
      </c>
      <c r="N471" t="s">
        <v>27</v>
      </c>
      <c r="O471" t="s">
        <v>27</v>
      </c>
      <c r="P471" t="s">
        <v>27</v>
      </c>
      <c r="Q471" t="s">
        <v>27</v>
      </c>
      <c r="R471" t="s">
        <v>27</v>
      </c>
      <c r="S471" t="s">
        <v>27</v>
      </c>
      <c r="T471" t="s">
        <v>27</v>
      </c>
      <c r="U471" t="s">
        <v>27</v>
      </c>
      <c r="V471" t="s">
        <v>59</v>
      </c>
    </row>
    <row r="472" spans="1:22" x14ac:dyDescent="0.2">
      <c r="A472" s="42" t="s">
        <v>1382</v>
      </c>
      <c r="B472" s="42" t="s">
        <v>1383</v>
      </c>
      <c r="C472" s="42" t="s">
        <v>1384</v>
      </c>
      <c r="D472" s="42">
        <v>11</v>
      </c>
      <c r="E472" s="42">
        <v>10</v>
      </c>
      <c r="F472" s="42">
        <v>0</v>
      </c>
      <c r="G472" s="42">
        <v>0</v>
      </c>
      <c r="H472" s="42">
        <v>11</v>
      </c>
      <c r="I472" s="42">
        <v>10</v>
      </c>
      <c r="J472" s="42">
        <v>0</v>
      </c>
      <c r="K472" s="42">
        <v>0</v>
      </c>
      <c r="L472" s="42">
        <v>50.8</v>
      </c>
      <c r="M472" s="42">
        <v>235.1</v>
      </c>
      <c r="N472" s="42">
        <v>0.83479999999999999</v>
      </c>
      <c r="O472" s="42">
        <v>1.0005999999999999</v>
      </c>
      <c r="P472" s="42" t="s">
        <v>27</v>
      </c>
      <c r="Q472" s="42" t="s">
        <v>27</v>
      </c>
      <c r="R472" s="42">
        <v>1.0596000000000001</v>
      </c>
      <c r="S472" s="42">
        <v>0.93406999999999996</v>
      </c>
      <c r="T472" s="42" t="s">
        <v>27</v>
      </c>
      <c r="U472" s="42" t="s">
        <v>27</v>
      </c>
    </row>
    <row r="473" spans="1:22" x14ac:dyDescent="0.2">
      <c r="A473" t="s">
        <v>1385</v>
      </c>
      <c r="B473" t="s">
        <v>1386</v>
      </c>
      <c r="C473" t="s">
        <v>1387</v>
      </c>
      <c r="D473">
        <v>3</v>
      </c>
      <c r="E473">
        <v>3</v>
      </c>
      <c r="F473">
        <v>0</v>
      </c>
      <c r="G473">
        <v>0</v>
      </c>
      <c r="H473">
        <v>3</v>
      </c>
      <c r="I473">
        <v>3</v>
      </c>
      <c r="J473">
        <v>0</v>
      </c>
      <c r="K473">
        <v>0</v>
      </c>
      <c r="L473">
        <v>14.6</v>
      </c>
      <c r="M473">
        <v>12.135</v>
      </c>
      <c r="N473">
        <v>0.90835999999999995</v>
      </c>
      <c r="O473">
        <v>1.0866</v>
      </c>
      <c r="P473" t="s">
        <v>27</v>
      </c>
      <c r="Q473" t="s">
        <v>27</v>
      </c>
      <c r="R473">
        <v>1.04</v>
      </c>
      <c r="S473">
        <v>0.95372999999999997</v>
      </c>
      <c r="T473" t="s">
        <v>27</v>
      </c>
      <c r="U473" t="s">
        <v>27</v>
      </c>
    </row>
    <row r="474" spans="1:22" x14ac:dyDescent="0.2">
      <c r="A474" t="s">
        <v>1388</v>
      </c>
      <c r="B474" t="s">
        <v>1389</v>
      </c>
      <c r="C474" t="s">
        <v>1390</v>
      </c>
      <c r="D474">
        <v>2</v>
      </c>
      <c r="E474">
        <v>1</v>
      </c>
      <c r="F474">
        <v>0</v>
      </c>
      <c r="G474">
        <v>0</v>
      </c>
      <c r="H474">
        <v>2</v>
      </c>
      <c r="I474">
        <v>1</v>
      </c>
      <c r="J474">
        <v>0</v>
      </c>
      <c r="K474">
        <v>0</v>
      </c>
      <c r="L474">
        <v>6.9</v>
      </c>
      <c r="M474">
        <v>4.2583000000000002</v>
      </c>
      <c r="N474">
        <v>1.2076</v>
      </c>
      <c r="O474" t="s">
        <v>27</v>
      </c>
      <c r="P474" t="s">
        <v>27</v>
      </c>
      <c r="Q474" t="s">
        <v>27</v>
      </c>
      <c r="R474">
        <v>1.0439000000000001</v>
      </c>
      <c r="S474" t="s">
        <v>27</v>
      </c>
      <c r="T474" t="s">
        <v>27</v>
      </c>
      <c r="U474" t="s">
        <v>27</v>
      </c>
    </row>
    <row r="475" spans="1:22" x14ac:dyDescent="0.2">
      <c r="A475" s="42" t="s">
        <v>1391</v>
      </c>
      <c r="B475" s="42" t="s">
        <v>1392</v>
      </c>
      <c r="C475" s="42" t="s">
        <v>1393</v>
      </c>
      <c r="D475" s="42">
        <v>13</v>
      </c>
      <c r="E475" s="42">
        <v>12</v>
      </c>
      <c r="F475" s="42">
        <v>0</v>
      </c>
      <c r="G475" s="42">
        <v>0</v>
      </c>
      <c r="H475" s="42">
        <v>13</v>
      </c>
      <c r="I475" s="42">
        <v>12</v>
      </c>
      <c r="J475" s="42">
        <v>0</v>
      </c>
      <c r="K475" s="42">
        <v>0</v>
      </c>
      <c r="L475" s="42">
        <v>59.9</v>
      </c>
      <c r="M475" s="42">
        <v>133.30000000000001</v>
      </c>
      <c r="N475" s="42">
        <v>0.90003999999999995</v>
      </c>
      <c r="O475" s="42">
        <v>1.0626</v>
      </c>
      <c r="P475" s="42" t="s">
        <v>27</v>
      </c>
      <c r="Q475" s="42" t="s">
        <v>27</v>
      </c>
      <c r="R475" s="42">
        <v>1.0556000000000001</v>
      </c>
      <c r="S475" s="42">
        <v>0.89107999999999998</v>
      </c>
      <c r="T475" s="42" t="s">
        <v>27</v>
      </c>
      <c r="U475" s="42" t="s">
        <v>27</v>
      </c>
    </row>
    <row r="476" spans="1:22" x14ac:dyDescent="0.2">
      <c r="A476" t="s">
        <v>1394</v>
      </c>
      <c r="B476" t="s">
        <v>1395</v>
      </c>
      <c r="C476" t="s">
        <v>1396</v>
      </c>
      <c r="D476">
        <v>1</v>
      </c>
      <c r="E476">
        <v>2</v>
      </c>
      <c r="F476">
        <v>0</v>
      </c>
      <c r="G476">
        <v>0</v>
      </c>
      <c r="H476">
        <v>1</v>
      </c>
      <c r="I476">
        <v>2</v>
      </c>
      <c r="J476">
        <v>0</v>
      </c>
      <c r="K476">
        <v>0</v>
      </c>
      <c r="L476">
        <v>21.9</v>
      </c>
      <c r="M476">
        <v>7.4143999999999997</v>
      </c>
      <c r="N476">
        <v>0.78759000000000001</v>
      </c>
      <c r="O476">
        <v>0.78996</v>
      </c>
      <c r="P476" t="s">
        <v>27</v>
      </c>
      <c r="Q476" t="s">
        <v>27</v>
      </c>
      <c r="R476">
        <v>0.81325999999999998</v>
      </c>
      <c r="S476">
        <v>1.0177</v>
      </c>
      <c r="T476" t="s">
        <v>27</v>
      </c>
      <c r="U476" t="s">
        <v>27</v>
      </c>
    </row>
    <row r="477" spans="1:22" x14ac:dyDescent="0.2">
      <c r="A477" t="s">
        <v>1397</v>
      </c>
      <c r="B477" t="s">
        <v>1398</v>
      </c>
      <c r="C477" t="s">
        <v>1399</v>
      </c>
      <c r="D477">
        <v>2</v>
      </c>
      <c r="E477">
        <v>2</v>
      </c>
      <c r="F477">
        <v>0</v>
      </c>
      <c r="G477">
        <v>0</v>
      </c>
      <c r="H477">
        <v>2</v>
      </c>
      <c r="I477">
        <v>2</v>
      </c>
      <c r="J477">
        <v>0</v>
      </c>
      <c r="K477">
        <v>0</v>
      </c>
      <c r="L477">
        <v>19.399999999999999</v>
      </c>
      <c r="M477">
        <v>6.5075000000000003</v>
      </c>
      <c r="N477">
        <v>0.89424999999999999</v>
      </c>
      <c r="O477">
        <v>0.91451000000000005</v>
      </c>
      <c r="P477" t="s">
        <v>27</v>
      </c>
      <c r="Q477" t="s">
        <v>27</v>
      </c>
      <c r="R477">
        <v>0.85653999999999997</v>
      </c>
      <c r="S477">
        <v>0.87334999999999996</v>
      </c>
      <c r="T477" t="s">
        <v>27</v>
      </c>
      <c r="U477" t="s">
        <v>27</v>
      </c>
    </row>
    <row r="478" spans="1:22" x14ac:dyDescent="0.2">
      <c r="A478" t="s">
        <v>1400</v>
      </c>
      <c r="B478" t="s">
        <v>1401</v>
      </c>
      <c r="C478" t="s">
        <v>1402</v>
      </c>
      <c r="D478">
        <v>3</v>
      </c>
      <c r="E478">
        <v>0</v>
      </c>
      <c r="F478">
        <v>0</v>
      </c>
      <c r="G478">
        <v>0</v>
      </c>
      <c r="H478">
        <v>3</v>
      </c>
      <c r="I478">
        <v>0</v>
      </c>
      <c r="J478">
        <v>0</v>
      </c>
      <c r="K478">
        <v>0</v>
      </c>
      <c r="L478">
        <v>3.5</v>
      </c>
      <c r="M478">
        <v>12.815</v>
      </c>
      <c r="N478">
        <v>0.62043000000000004</v>
      </c>
      <c r="O478" t="s">
        <v>27</v>
      </c>
      <c r="P478" t="s">
        <v>27</v>
      </c>
      <c r="Q478" t="s">
        <v>27</v>
      </c>
      <c r="R478">
        <v>0.88793999999999995</v>
      </c>
      <c r="S478" t="s">
        <v>27</v>
      </c>
      <c r="T478" t="s">
        <v>27</v>
      </c>
      <c r="U478" t="s">
        <v>27</v>
      </c>
    </row>
    <row r="479" spans="1:22" x14ac:dyDescent="0.2">
      <c r="A479" t="s">
        <v>1403</v>
      </c>
      <c r="B479" t="s">
        <v>1404</v>
      </c>
      <c r="C479" t="s">
        <v>1405</v>
      </c>
      <c r="D479">
        <v>0</v>
      </c>
      <c r="E479">
        <v>2</v>
      </c>
      <c r="F479">
        <v>0</v>
      </c>
      <c r="G479">
        <v>0</v>
      </c>
      <c r="H479">
        <v>0</v>
      </c>
      <c r="I479">
        <v>2</v>
      </c>
      <c r="J479">
        <v>0</v>
      </c>
      <c r="K479">
        <v>0</v>
      </c>
      <c r="L479">
        <v>36.4</v>
      </c>
      <c r="M479">
        <v>12.503</v>
      </c>
      <c r="N479" t="s">
        <v>27</v>
      </c>
      <c r="O479" t="s">
        <v>27</v>
      </c>
      <c r="P479" t="s">
        <v>27</v>
      </c>
      <c r="Q479" t="s">
        <v>27</v>
      </c>
      <c r="R479" t="s">
        <v>27</v>
      </c>
      <c r="S479" t="s">
        <v>27</v>
      </c>
      <c r="T479" t="s">
        <v>27</v>
      </c>
      <c r="U479" t="s">
        <v>27</v>
      </c>
    </row>
    <row r="480" spans="1:22" x14ac:dyDescent="0.2">
      <c r="A480" t="s">
        <v>1406</v>
      </c>
      <c r="B480" t="s">
        <v>1407</v>
      </c>
      <c r="C480" t="s">
        <v>1408</v>
      </c>
      <c r="D480">
        <v>8</v>
      </c>
      <c r="E480">
        <v>8</v>
      </c>
      <c r="F480">
        <v>3</v>
      </c>
      <c r="G480">
        <v>4</v>
      </c>
      <c r="H480">
        <v>1</v>
      </c>
      <c r="I480">
        <v>1</v>
      </c>
      <c r="J480">
        <v>0</v>
      </c>
      <c r="K480">
        <v>0</v>
      </c>
      <c r="L480">
        <v>13.1</v>
      </c>
      <c r="M480">
        <v>3.5341999999999998</v>
      </c>
      <c r="N480" t="s">
        <v>27</v>
      </c>
      <c r="O480" t="s">
        <v>27</v>
      </c>
      <c r="P480" t="s">
        <v>27</v>
      </c>
      <c r="Q480" t="s">
        <v>27</v>
      </c>
      <c r="R480" t="s">
        <v>27</v>
      </c>
      <c r="S480" t="s">
        <v>27</v>
      </c>
      <c r="T480" t="s">
        <v>27</v>
      </c>
      <c r="U480" t="s">
        <v>27</v>
      </c>
    </row>
    <row r="481" spans="1:22" x14ac:dyDescent="0.2">
      <c r="A481" t="s">
        <v>1409</v>
      </c>
      <c r="B481" t="s">
        <v>1410</v>
      </c>
      <c r="C481" t="s">
        <v>1411</v>
      </c>
      <c r="D481">
        <v>2</v>
      </c>
      <c r="E481">
        <v>2</v>
      </c>
      <c r="F481">
        <v>2</v>
      </c>
      <c r="G481">
        <v>2</v>
      </c>
      <c r="H481">
        <v>1</v>
      </c>
      <c r="I481">
        <v>1</v>
      </c>
      <c r="J481">
        <v>1</v>
      </c>
      <c r="K481">
        <v>1</v>
      </c>
      <c r="L481">
        <v>6.6</v>
      </c>
      <c r="M481">
        <v>3.9874000000000001</v>
      </c>
      <c r="N481" t="s">
        <v>27</v>
      </c>
      <c r="O481">
        <v>1.0294000000000001</v>
      </c>
      <c r="P481">
        <v>0.98648000000000002</v>
      </c>
      <c r="Q481">
        <v>0.9667</v>
      </c>
      <c r="R481" t="s">
        <v>27</v>
      </c>
      <c r="S481">
        <v>0.92057999999999995</v>
      </c>
      <c r="T481">
        <v>0.88217999999999996</v>
      </c>
      <c r="U481">
        <v>0.90361999999999998</v>
      </c>
    </row>
    <row r="482" spans="1:22" x14ac:dyDescent="0.2">
      <c r="A482" s="42" t="s">
        <v>1412</v>
      </c>
      <c r="B482" s="42" t="s">
        <v>1413</v>
      </c>
      <c r="C482" s="42" t="s">
        <v>1414</v>
      </c>
      <c r="D482" s="42">
        <v>11</v>
      </c>
      <c r="E482" s="42">
        <v>7</v>
      </c>
      <c r="F482" s="42">
        <v>0</v>
      </c>
      <c r="G482" s="42">
        <v>0</v>
      </c>
      <c r="H482" s="42">
        <v>11</v>
      </c>
      <c r="I482" s="42">
        <v>7</v>
      </c>
      <c r="J482" s="42">
        <v>0</v>
      </c>
      <c r="K482" s="42">
        <v>0</v>
      </c>
      <c r="L482" s="42">
        <v>12.9</v>
      </c>
      <c r="M482" s="42">
        <v>48.674999999999997</v>
      </c>
      <c r="N482" s="42">
        <v>0.89531000000000005</v>
      </c>
      <c r="O482" s="42">
        <v>1.1558999999999999</v>
      </c>
      <c r="P482" s="42" t="s">
        <v>27</v>
      </c>
      <c r="Q482" s="42" t="s">
        <v>27</v>
      </c>
      <c r="R482" s="42">
        <v>1.1051</v>
      </c>
      <c r="S482" s="42">
        <v>0.93918999999999997</v>
      </c>
      <c r="T482" s="42" t="s">
        <v>27</v>
      </c>
      <c r="U482" s="42" t="s">
        <v>27</v>
      </c>
    </row>
    <row r="483" spans="1:22" x14ac:dyDescent="0.2">
      <c r="A483" t="s">
        <v>1415</v>
      </c>
      <c r="B483" t="s">
        <v>1416</v>
      </c>
      <c r="C483" t="s">
        <v>1417</v>
      </c>
      <c r="D483">
        <v>2</v>
      </c>
      <c r="E483">
        <v>3</v>
      </c>
      <c r="F483">
        <v>0</v>
      </c>
      <c r="G483">
        <v>0</v>
      </c>
      <c r="H483">
        <v>2</v>
      </c>
      <c r="I483">
        <v>3</v>
      </c>
      <c r="J483">
        <v>0</v>
      </c>
      <c r="K483">
        <v>0</v>
      </c>
      <c r="L483">
        <v>3.9</v>
      </c>
      <c r="M483">
        <v>8.1670999999999996</v>
      </c>
      <c r="N483">
        <v>1.0008999999999999</v>
      </c>
      <c r="O483">
        <v>1.1223000000000001</v>
      </c>
      <c r="P483" t="s">
        <v>27</v>
      </c>
      <c r="Q483" t="s">
        <v>27</v>
      </c>
      <c r="R483">
        <v>1.1772</v>
      </c>
      <c r="S483">
        <v>1.0948</v>
      </c>
      <c r="T483" t="s">
        <v>27</v>
      </c>
      <c r="U483" t="s">
        <v>27</v>
      </c>
    </row>
    <row r="484" spans="1:22" x14ac:dyDescent="0.2">
      <c r="A484" t="s">
        <v>1418</v>
      </c>
      <c r="B484" t="s">
        <v>1419</v>
      </c>
      <c r="C484" t="s">
        <v>1420</v>
      </c>
      <c r="D484">
        <v>1</v>
      </c>
      <c r="E484">
        <v>1</v>
      </c>
      <c r="F484">
        <v>0</v>
      </c>
      <c r="G484">
        <v>0</v>
      </c>
      <c r="H484">
        <v>1</v>
      </c>
      <c r="I484">
        <v>1</v>
      </c>
      <c r="J484">
        <v>0</v>
      </c>
      <c r="K484">
        <v>0</v>
      </c>
      <c r="L484">
        <v>11.3</v>
      </c>
      <c r="M484">
        <v>7.4855</v>
      </c>
      <c r="N484" t="s">
        <v>27</v>
      </c>
      <c r="O484" t="s">
        <v>27</v>
      </c>
      <c r="P484" t="s">
        <v>27</v>
      </c>
      <c r="Q484" t="s">
        <v>27</v>
      </c>
      <c r="R484" t="s">
        <v>27</v>
      </c>
      <c r="S484" t="s">
        <v>27</v>
      </c>
      <c r="T484" t="s">
        <v>27</v>
      </c>
      <c r="U484" t="s">
        <v>27</v>
      </c>
    </row>
    <row r="485" spans="1:22" x14ac:dyDescent="0.2">
      <c r="A485" t="s">
        <v>1421</v>
      </c>
      <c r="B485" t="s">
        <v>1422</v>
      </c>
      <c r="C485" t="s">
        <v>1423</v>
      </c>
      <c r="D485">
        <v>1</v>
      </c>
      <c r="E485">
        <v>1</v>
      </c>
      <c r="F485">
        <v>0</v>
      </c>
      <c r="G485">
        <v>0</v>
      </c>
      <c r="H485">
        <v>1</v>
      </c>
      <c r="I485">
        <v>1</v>
      </c>
      <c r="J485">
        <v>0</v>
      </c>
      <c r="K485">
        <v>0</v>
      </c>
      <c r="L485">
        <v>5.7</v>
      </c>
      <c r="M485">
        <v>5.1797000000000004</v>
      </c>
      <c r="N485" t="s">
        <v>27</v>
      </c>
      <c r="O485">
        <v>0.69943999999999995</v>
      </c>
      <c r="P485" t="s">
        <v>27</v>
      </c>
      <c r="Q485" t="s">
        <v>27</v>
      </c>
      <c r="R485" t="s">
        <v>27</v>
      </c>
      <c r="S485">
        <v>0.99624000000000001</v>
      </c>
      <c r="T485" t="s">
        <v>27</v>
      </c>
      <c r="U485" t="s">
        <v>27</v>
      </c>
    </row>
    <row r="486" spans="1:22" x14ac:dyDescent="0.2">
      <c r="A486" t="s">
        <v>1424</v>
      </c>
      <c r="B486" t="s">
        <v>1425</v>
      </c>
      <c r="C486" t="s">
        <v>1426</v>
      </c>
      <c r="D486">
        <v>1</v>
      </c>
      <c r="E486">
        <v>2</v>
      </c>
      <c r="F486">
        <v>0</v>
      </c>
      <c r="G486">
        <v>0</v>
      </c>
      <c r="H486">
        <v>1</v>
      </c>
      <c r="I486">
        <v>2</v>
      </c>
      <c r="J486">
        <v>0</v>
      </c>
      <c r="K486">
        <v>0</v>
      </c>
      <c r="L486">
        <v>10.1</v>
      </c>
      <c r="M486">
        <v>3.4316</v>
      </c>
      <c r="N486" t="s">
        <v>27</v>
      </c>
      <c r="O486">
        <v>0.71477000000000002</v>
      </c>
      <c r="P486" t="s">
        <v>27</v>
      </c>
      <c r="Q486" t="s">
        <v>27</v>
      </c>
      <c r="R486" t="s">
        <v>27</v>
      </c>
      <c r="S486">
        <v>1.0013000000000001</v>
      </c>
      <c r="T486" t="s">
        <v>27</v>
      </c>
      <c r="U486" t="s">
        <v>27</v>
      </c>
    </row>
    <row r="487" spans="1:22" x14ac:dyDescent="0.2">
      <c r="A487" t="s">
        <v>1427</v>
      </c>
      <c r="B487" t="s">
        <v>1428</v>
      </c>
      <c r="C487" t="s">
        <v>1429</v>
      </c>
      <c r="D487">
        <v>16</v>
      </c>
      <c r="E487">
        <v>14</v>
      </c>
      <c r="F487">
        <v>0</v>
      </c>
      <c r="G487">
        <v>0</v>
      </c>
      <c r="H487">
        <v>1</v>
      </c>
      <c r="I487">
        <v>1</v>
      </c>
      <c r="J487">
        <v>0</v>
      </c>
      <c r="K487">
        <v>0</v>
      </c>
      <c r="L487">
        <v>12.7</v>
      </c>
      <c r="M487">
        <v>6.7111000000000001</v>
      </c>
      <c r="N487" t="s">
        <v>27</v>
      </c>
      <c r="O487" t="s">
        <v>27</v>
      </c>
      <c r="P487" t="s">
        <v>27</v>
      </c>
      <c r="Q487" t="s">
        <v>27</v>
      </c>
      <c r="R487" t="s">
        <v>27</v>
      </c>
      <c r="S487" t="s">
        <v>27</v>
      </c>
      <c r="T487" t="s">
        <v>27</v>
      </c>
      <c r="U487" t="s">
        <v>27</v>
      </c>
    </row>
    <row r="488" spans="1:22" x14ac:dyDescent="0.2">
      <c r="A488" t="s">
        <v>1430</v>
      </c>
      <c r="B488" t="s">
        <v>1431</v>
      </c>
      <c r="C488" t="s">
        <v>1432</v>
      </c>
      <c r="D488">
        <v>1</v>
      </c>
      <c r="E488">
        <v>1</v>
      </c>
      <c r="F488">
        <v>0</v>
      </c>
      <c r="G488">
        <v>0</v>
      </c>
      <c r="H488">
        <v>1</v>
      </c>
      <c r="I488">
        <v>1</v>
      </c>
      <c r="J488">
        <v>0</v>
      </c>
      <c r="K488">
        <v>0</v>
      </c>
      <c r="L488">
        <v>14.6</v>
      </c>
      <c r="M488">
        <v>4.4406999999999996</v>
      </c>
      <c r="N488" t="s">
        <v>27</v>
      </c>
      <c r="O488">
        <v>1.0448</v>
      </c>
      <c r="P488" t="s">
        <v>27</v>
      </c>
      <c r="Q488" t="s">
        <v>27</v>
      </c>
      <c r="R488" t="s">
        <v>27</v>
      </c>
      <c r="S488">
        <v>0.90944000000000003</v>
      </c>
      <c r="T488" t="s">
        <v>27</v>
      </c>
      <c r="U488" t="s">
        <v>27</v>
      </c>
    </row>
    <row r="489" spans="1:22" x14ac:dyDescent="0.2">
      <c r="A489" s="42" t="s">
        <v>1433</v>
      </c>
      <c r="B489" s="42"/>
      <c r="C489" s="42" t="s">
        <v>1434</v>
      </c>
      <c r="D489" s="42">
        <v>21</v>
      </c>
      <c r="E489" s="42">
        <v>21</v>
      </c>
      <c r="F489" s="42">
        <v>21</v>
      </c>
      <c r="G489" s="42">
        <v>23</v>
      </c>
      <c r="H489" s="42">
        <v>1</v>
      </c>
      <c r="I489" s="42">
        <v>1</v>
      </c>
      <c r="J489" s="42">
        <v>0</v>
      </c>
      <c r="K489" s="42">
        <v>0</v>
      </c>
      <c r="L489" s="42">
        <v>71</v>
      </c>
      <c r="M489" s="42">
        <v>198.97</v>
      </c>
      <c r="N489" s="42" t="s">
        <v>27</v>
      </c>
      <c r="O489" s="42" t="s">
        <v>27</v>
      </c>
      <c r="P489" s="42" t="s">
        <v>27</v>
      </c>
      <c r="Q489" s="42" t="s">
        <v>27</v>
      </c>
      <c r="R489" s="42" t="s">
        <v>27</v>
      </c>
      <c r="S489" s="42" t="s">
        <v>27</v>
      </c>
      <c r="T489" s="42" t="s">
        <v>27</v>
      </c>
      <c r="U489" s="42" t="s">
        <v>27</v>
      </c>
    </row>
    <row r="490" spans="1:22" x14ac:dyDescent="0.2">
      <c r="A490" s="42" t="s">
        <v>1435</v>
      </c>
      <c r="B490" s="42" t="s">
        <v>1436</v>
      </c>
      <c r="C490" s="42" t="s">
        <v>1437</v>
      </c>
      <c r="D490" s="42">
        <v>3</v>
      </c>
      <c r="E490" s="42">
        <v>2</v>
      </c>
      <c r="F490" s="42">
        <v>0</v>
      </c>
      <c r="G490" s="42">
        <v>0</v>
      </c>
      <c r="H490" s="42">
        <v>3</v>
      </c>
      <c r="I490" s="42">
        <v>2</v>
      </c>
      <c r="J490" s="42">
        <v>0</v>
      </c>
      <c r="K490" s="42">
        <v>0</v>
      </c>
      <c r="L490" s="42">
        <v>35.799999999999997</v>
      </c>
      <c r="M490" s="42">
        <v>194.3</v>
      </c>
      <c r="N490" s="42">
        <v>1.2136</v>
      </c>
      <c r="O490" s="42">
        <v>0.99743999999999999</v>
      </c>
      <c r="P490" s="42" t="s">
        <v>27</v>
      </c>
      <c r="Q490" s="42" t="s">
        <v>27</v>
      </c>
      <c r="R490" s="42">
        <v>1.1745000000000001</v>
      </c>
      <c r="S490" s="42">
        <v>1.0619000000000001</v>
      </c>
      <c r="T490" s="42" t="s">
        <v>27</v>
      </c>
      <c r="U490" s="42" t="s">
        <v>27</v>
      </c>
    </row>
    <row r="491" spans="1:22" x14ac:dyDescent="0.2">
      <c r="A491" t="s">
        <v>1438</v>
      </c>
      <c r="B491" t="s">
        <v>1439</v>
      </c>
      <c r="C491" t="s">
        <v>1440</v>
      </c>
      <c r="D491">
        <v>5</v>
      </c>
      <c r="E491">
        <v>4</v>
      </c>
      <c r="F491">
        <v>0</v>
      </c>
      <c r="G491">
        <v>0</v>
      </c>
      <c r="H491">
        <v>5</v>
      </c>
      <c r="I491">
        <v>4</v>
      </c>
      <c r="J491">
        <v>0</v>
      </c>
      <c r="K491">
        <v>0</v>
      </c>
      <c r="L491">
        <v>5</v>
      </c>
      <c r="M491">
        <v>10.101000000000001</v>
      </c>
      <c r="N491">
        <v>0.91881000000000002</v>
      </c>
      <c r="O491">
        <v>0.90529999999999999</v>
      </c>
      <c r="P491" t="s">
        <v>27</v>
      </c>
      <c r="Q491" t="s">
        <v>27</v>
      </c>
      <c r="R491">
        <v>0.82904999999999995</v>
      </c>
      <c r="S491">
        <v>0.96140999999999999</v>
      </c>
      <c r="T491" t="s">
        <v>27</v>
      </c>
      <c r="U491" t="s">
        <v>27</v>
      </c>
    </row>
    <row r="492" spans="1:22" x14ac:dyDescent="0.2">
      <c r="A492" s="42" t="s">
        <v>1441</v>
      </c>
      <c r="B492" s="42" t="s">
        <v>1442</v>
      </c>
      <c r="C492" s="42" t="s">
        <v>1443</v>
      </c>
      <c r="D492" s="42">
        <v>5</v>
      </c>
      <c r="E492" s="42">
        <v>6</v>
      </c>
      <c r="F492" s="42">
        <v>0</v>
      </c>
      <c r="G492" s="42">
        <v>0</v>
      </c>
      <c r="H492" s="42">
        <v>4</v>
      </c>
      <c r="I492" s="42">
        <v>5</v>
      </c>
      <c r="J492" s="42">
        <v>0</v>
      </c>
      <c r="K492" s="42">
        <v>0</v>
      </c>
      <c r="L492" s="42">
        <v>52.1</v>
      </c>
      <c r="M492" s="42">
        <v>69.131</v>
      </c>
      <c r="N492" s="42">
        <v>0.85011000000000003</v>
      </c>
      <c r="O492" s="42">
        <v>0.82891000000000004</v>
      </c>
      <c r="P492" s="42" t="s">
        <v>27</v>
      </c>
      <c r="Q492" s="42" t="s">
        <v>27</v>
      </c>
      <c r="R492" s="42">
        <v>0.85773999999999995</v>
      </c>
      <c r="S492" s="42">
        <v>0.79905999999999999</v>
      </c>
      <c r="T492" s="42" t="s">
        <v>27</v>
      </c>
      <c r="U492" s="42" t="s">
        <v>27</v>
      </c>
    </row>
    <row r="493" spans="1:22" hidden="1" x14ac:dyDescent="0.2">
      <c r="A493" t="s">
        <v>1444</v>
      </c>
      <c r="B493" t="s">
        <v>1445</v>
      </c>
      <c r="C493" t="s">
        <v>1446</v>
      </c>
      <c r="D493">
        <v>34</v>
      </c>
      <c r="E493">
        <v>38</v>
      </c>
      <c r="F493">
        <v>8</v>
      </c>
      <c r="G493">
        <v>10</v>
      </c>
      <c r="H493">
        <v>0</v>
      </c>
      <c r="I493">
        <v>1</v>
      </c>
      <c r="J493">
        <v>0</v>
      </c>
      <c r="K493">
        <v>0</v>
      </c>
      <c r="L493">
        <v>69.3</v>
      </c>
      <c r="M493">
        <v>-2</v>
      </c>
      <c r="N493" t="s">
        <v>27</v>
      </c>
      <c r="O493" t="s">
        <v>27</v>
      </c>
      <c r="P493" t="s">
        <v>27</v>
      </c>
      <c r="Q493" t="s">
        <v>27</v>
      </c>
      <c r="R493" t="s">
        <v>27</v>
      </c>
      <c r="S493" t="s">
        <v>27</v>
      </c>
      <c r="T493" t="s">
        <v>27</v>
      </c>
      <c r="U493" t="s">
        <v>27</v>
      </c>
      <c r="V493" t="s">
        <v>59</v>
      </c>
    </row>
    <row r="494" spans="1:22" x14ac:dyDescent="0.2">
      <c r="A494" s="42" t="s">
        <v>1447</v>
      </c>
      <c r="B494" s="42" t="s">
        <v>1448</v>
      </c>
      <c r="C494" s="42" t="s">
        <v>1449</v>
      </c>
      <c r="D494" s="42">
        <v>10</v>
      </c>
      <c r="E494" s="42">
        <v>10</v>
      </c>
      <c r="F494" s="42">
        <v>0</v>
      </c>
      <c r="G494" s="42">
        <v>0</v>
      </c>
      <c r="H494" s="42">
        <v>10</v>
      </c>
      <c r="I494" s="42">
        <v>10</v>
      </c>
      <c r="J494" s="42">
        <v>0</v>
      </c>
      <c r="K494" s="42">
        <v>0</v>
      </c>
      <c r="L494" s="42">
        <v>12.5</v>
      </c>
      <c r="M494" s="42">
        <v>52.46</v>
      </c>
      <c r="N494" s="42">
        <v>0.91962999999999995</v>
      </c>
      <c r="O494" s="42">
        <v>0.89612000000000003</v>
      </c>
      <c r="P494" s="42" t="s">
        <v>27</v>
      </c>
      <c r="Q494" s="42" t="s">
        <v>27</v>
      </c>
      <c r="R494" s="42">
        <v>1.0005999999999999</v>
      </c>
      <c r="S494" s="42">
        <v>0.77224999999999999</v>
      </c>
      <c r="T494" s="42" t="s">
        <v>27</v>
      </c>
      <c r="U494" s="42" t="s">
        <v>27</v>
      </c>
    </row>
    <row r="495" spans="1:22" x14ac:dyDescent="0.2">
      <c r="A495" s="42" t="s">
        <v>1450</v>
      </c>
      <c r="B495" s="42" t="s">
        <v>1451</v>
      </c>
      <c r="C495" s="42" t="s">
        <v>1452</v>
      </c>
      <c r="D495" s="42">
        <v>9</v>
      </c>
      <c r="E495" s="42">
        <v>7</v>
      </c>
      <c r="F495" s="42">
        <v>0</v>
      </c>
      <c r="G495" s="42">
        <v>0</v>
      </c>
      <c r="H495" s="42">
        <v>9</v>
      </c>
      <c r="I495" s="42">
        <v>7</v>
      </c>
      <c r="J495" s="42">
        <v>0</v>
      </c>
      <c r="K495" s="42">
        <v>0</v>
      </c>
      <c r="L495" s="42">
        <v>44.1</v>
      </c>
      <c r="M495" s="42">
        <v>25.824999999999999</v>
      </c>
      <c r="N495" s="42">
        <v>1.0793999999999999</v>
      </c>
      <c r="O495" s="42">
        <v>1.452</v>
      </c>
      <c r="P495" s="42" t="s">
        <v>27</v>
      </c>
      <c r="Q495" s="42" t="s">
        <v>27</v>
      </c>
      <c r="R495" s="42">
        <v>0.94833999999999996</v>
      </c>
      <c r="S495" s="42">
        <v>0.98629</v>
      </c>
      <c r="T495" s="42" t="s">
        <v>27</v>
      </c>
      <c r="U495" s="42" t="s">
        <v>27</v>
      </c>
    </row>
    <row r="496" spans="1:22" x14ac:dyDescent="0.2">
      <c r="A496" t="s">
        <v>1453</v>
      </c>
      <c r="B496" t="s">
        <v>1454</v>
      </c>
      <c r="C496" t="s">
        <v>1455</v>
      </c>
      <c r="D496">
        <v>1</v>
      </c>
      <c r="E496">
        <v>2</v>
      </c>
      <c r="F496">
        <v>0</v>
      </c>
      <c r="G496">
        <v>0</v>
      </c>
      <c r="H496">
        <v>1</v>
      </c>
      <c r="I496">
        <v>2</v>
      </c>
      <c r="J496">
        <v>0</v>
      </c>
      <c r="K496">
        <v>0</v>
      </c>
      <c r="L496">
        <v>8.5</v>
      </c>
      <c r="M496">
        <v>4.0134999999999996</v>
      </c>
      <c r="N496">
        <v>1.1922999999999999</v>
      </c>
      <c r="O496">
        <v>0.97014999999999996</v>
      </c>
      <c r="P496" t="s">
        <v>27</v>
      </c>
      <c r="Q496" t="s">
        <v>27</v>
      </c>
      <c r="R496">
        <v>1.2621</v>
      </c>
      <c r="S496">
        <v>1.6831</v>
      </c>
      <c r="T496" t="s">
        <v>27</v>
      </c>
      <c r="U496" t="s">
        <v>27</v>
      </c>
    </row>
    <row r="497" spans="1:24" x14ac:dyDescent="0.2">
      <c r="A497" t="s">
        <v>1456</v>
      </c>
      <c r="B497" t="s">
        <v>1457</v>
      </c>
      <c r="C497" t="s">
        <v>1458</v>
      </c>
      <c r="D497">
        <v>2</v>
      </c>
      <c r="E497">
        <v>1</v>
      </c>
      <c r="F497">
        <v>0</v>
      </c>
      <c r="G497">
        <v>0</v>
      </c>
      <c r="H497">
        <v>2</v>
      </c>
      <c r="I497">
        <v>1</v>
      </c>
      <c r="J497">
        <v>0</v>
      </c>
      <c r="K497">
        <v>0</v>
      </c>
      <c r="L497">
        <v>18.600000000000001</v>
      </c>
      <c r="M497">
        <v>4.9935</v>
      </c>
      <c r="N497">
        <v>1.4123000000000001</v>
      </c>
      <c r="O497">
        <v>1.028</v>
      </c>
      <c r="P497" t="s">
        <v>27</v>
      </c>
      <c r="Q497" t="s">
        <v>27</v>
      </c>
      <c r="R497">
        <v>1.0116000000000001</v>
      </c>
      <c r="S497">
        <v>1.4467000000000001</v>
      </c>
      <c r="T497" t="s">
        <v>27</v>
      </c>
      <c r="U497" t="s">
        <v>27</v>
      </c>
    </row>
    <row r="498" spans="1:24" hidden="1" x14ac:dyDescent="0.2">
      <c r="A498" t="s">
        <v>1459</v>
      </c>
      <c r="C498" t="s">
        <v>1460</v>
      </c>
      <c r="D498">
        <v>15</v>
      </c>
      <c r="E498">
        <v>19</v>
      </c>
      <c r="F498">
        <v>1</v>
      </c>
      <c r="G498">
        <v>1</v>
      </c>
      <c r="H498">
        <v>0</v>
      </c>
      <c r="I498">
        <v>0</v>
      </c>
      <c r="J498">
        <v>0</v>
      </c>
      <c r="K498">
        <v>0</v>
      </c>
      <c r="L498">
        <v>52.1</v>
      </c>
      <c r="M498">
        <v>119.1</v>
      </c>
      <c r="N498" t="s">
        <v>27</v>
      </c>
      <c r="O498" t="s">
        <v>27</v>
      </c>
      <c r="P498" t="s">
        <v>27</v>
      </c>
      <c r="Q498" t="s">
        <v>27</v>
      </c>
      <c r="R498" t="s">
        <v>27</v>
      </c>
      <c r="S498" t="s">
        <v>27</v>
      </c>
      <c r="T498" t="s">
        <v>27</v>
      </c>
      <c r="U498" t="s">
        <v>27</v>
      </c>
      <c r="X498" t="s">
        <v>59</v>
      </c>
    </row>
    <row r="499" spans="1:24" x14ac:dyDescent="0.2">
      <c r="A499" t="s">
        <v>1461</v>
      </c>
      <c r="B499" t="s">
        <v>1462</v>
      </c>
      <c r="C499" t="s">
        <v>1463</v>
      </c>
      <c r="D499">
        <v>2</v>
      </c>
      <c r="E499">
        <v>1</v>
      </c>
      <c r="F499">
        <v>0</v>
      </c>
      <c r="G499">
        <v>0</v>
      </c>
      <c r="H499">
        <v>2</v>
      </c>
      <c r="I499">
        <v>1</v>
      </c>
      <c r="J499">
        <v>0</v>
      </c>
      <c r="K499">
        <v>0</v>
      </c>
      <c r="L499">
        <v>3.6</v>
      </c>
      <c r="M499">
        <v>3.6419000000000001</v>
      </c>
      <c r="N499">
        <v>0.78329000000000004</v>
      </c>
      <c r="O499">
        <v>1.0438000000000001</v>
      </c>
      <c r="P499" t="s">
        <v>27</v>
      </c>
      <c r="Q499" t="s">
        <v>27</v>
      </c>
      <c r="R499">
        <v>1.0190999999999999</v>
      </c>
      <c r="S499">
        <v>0.78380000000000005</v>
      </c>
      <c r="T499" t="s">
        <v>27</v>
      </c>
      <c r="U499" t="s">
        <v>27</v>
      </c>
    </row>
    <row r="500" spans="1:24" hidden="1" x14ac:dyDescent="0.2">
      <c r="A500" t="s">
        <v>1464</v>
      </c>
      <c r="B500" t="s">
        <v>1465</v>
      </c>
      <c r="C500" t="s">
        <v>1466</v>
      </c>
      <c r="D500">
        <v>1</v>
      </c>
      <c r="E500">
        <v>1</v>
      </c>
      <c r="F500">
        <v>0</v>
      </c>
      <c r="G500">
        <v>0</v>
      </c>
      <c r="H500">
        <v>1</v>
      </c>
      <c r="I500">
        <v>1</v>
      </c>
      <c r="J500">
        <v>0</v>
      </c>
      <c r="K500">
        <v>0</v>
      </c>
      <c r="L500">
        <v>2.2999999999999998</v>
      </c>
      <c r="M500">
        <v>6.4249999999999998</v>
      </c>
      <c r="N500" t="s">
        <v>27</v>
      </c>
      <c r="O500" t="s">
        <v>27</v>
      </c>
      <c r="P500" t="s">
        <v>27</v>
      </c>
      <c r="Q500" t="s">
        <v>27</v>
      </c>
      <c r="R500" t="s">
        <v>27</v>
      </c>
      <c r="S500" t="s">
        <v>27</v>
      </c>
      <c r="T500" t="s">
        <v>27</v>
      </c>
      <c r="U500" t="s">
        <v>27</v>
      </c>
      <c r="X500" t="s">
        <v>59</v>
      </c>
    </row>
    <row r="501" spans="1:24" hidden="1" x14ac:dyDescent="0.2">
      <c r="A501" t="s">
        <v>1467</v>
      </c>
      <c r="C501" t="s">
        <v>1468</v>
      </c>
      <c r="D501">
        <v>41</v>
      </c>
      <c r="E501">
        <v>41</v>
      </c>
      <c r="F501">
        <v>10</v>
      </c>
      <c r="G501">
        <v>13</v>
      </c>
      <c r="H501">
        <v>1</v>
      </c>
      <c r="I501">
        <v>0</v>
      </c>
      <c r="J501">
        <v>0</v>
      </c>
      <c r="K501">
        <v>0</v>
      </c>
      <c r="L501">
        <v>80</v>
      </c>
      <c r="M501">
        <v>-2</v>
      </c>
      <c r="N501" t="s">
        <v>27</v>
      </c>
      <c r="O501" t="s">
        <v>27</v>
      </c>
      <c r="P501" t="s">
        <v>27</v>
      </c>
      <c r="Q501" t="s">
        <v>27</v>
      </c>
      <c r="R501" t="s">
        <v>27</v>
      </c>
      <c r="S501" t="s">
        <v>27</v>
      </c>
      <c r="T501" t="s">
        <v>27</v>
      </c>
      <c r="U501" t="s">
        <v>27</v>
      </c>
      <c r="V501" t="s">
        <v>59</v>
      </c>
    </row>
    <row r="502" spans="1:24" x14ac:dyDescent="0.2">
      <c r="A502" s="42" t="s">
        <v>1469</v>
      </c>
      <c r="B502" s="42" t="s">
        <v>1470</v>
      </c>
      <c r="C502" s="42" t="s">
        <v>1471</v>
      </c>
      <c r="D502" s="42">
        <v>9</v>
      </c>
      <c r="E502" s="42">
        <v>8</v>
      </c>
      <c r="F502" s="42">
        <v>4</v>
      </c>
      <c r="G502" s="42">
        <v>4</v>
      </c>
      <c r="H502" s="42">
        <v>9</v>
      </c>
      <c r="I502" s="42">
        <v>8</v>
      </c>
      <c r="J502" s="42">
        <v>4</v>
      </c>
      <c r="K502" s="42">
        <v>4</v>
      </c>
      <c r="L502" s="42">
        <v>47</v>
      </c>
      <c r="M502" s="42">
        <v>47.523000000000003</v>
      </c>
      <c r="N502" s="42">
        <v>0.97245999999999999</v>
      </c>
      <c r="O502" s="42">
        <v>0.92942999999999998</v>
      </c>
      <c r="P502" s="42">
        <v>1.3146E-2</v>
      </c>
      <c r="Q502" s="42">
        <v>3.1092999999999999E-2</v>
      </c>
      <c r="R502" s="42">
        <v>0.87705</v>
      </c>
      <c r="S502" s="42">
        <v>0.92452000000000001</v>
      </c>
      <c r="T502" s="42">
        <v>8.5392000000000003E-3</v>
      </c>
      <c r="U502" s="42">
        <v>1.8134999999999998E-2</v>
      </c>
    </row>
    <row r="503" spans="1:24" x14ac:dyDescent="0.2">
      <c r="A503" t="s">
        <v>1472</v>
      </c>
      <c r="B503" t="s">
        <v>1473</v>
      </c>
      <c r="C503" t="s">
        <v>1474</v>
      </c>
      <c r="D503">
        <v>0</v>
      </c>
      <c r="E503">
        <v>1</v>
      </c>
      <c r="F503">
        <v>1</v>
      </c>
      <c r="G503">
        <v>1</v>
      </c>
      <c r="H503">
        <v>0</v>
      </c>
      <c r="I503">
        <v>1</v>
      </c>
      <c r="J503">
        <v>1</v>
      </c>
      <c r="K503">
        <v>1</v>
      </c>
      <c r="L503">
        <v>1.3</v>
      </c>
      <c r="M503">
        <v>3.0529999999999999</v>
      </c>
      <c r="N503" t="s">
        <v>27</v>
      </c>
      <c r="O503" t="s">
        <v>27</v>
      </c>
      <c r="P503" t="s">
        <v>27</v>
      </c>
      <c r="Q503" t="s">
        <v>27</v>
      </c>
      <c r="R503" t="s">
        <v>27</v>
      </c>
      <c r="S503" t="s">
        <v>27</v>
      </c>
      <c r="T503" t="s">
        <v>27</v>
      </c>
      <c r="U503" t="s">
        <v>27</v>
      </c>
    </row>
    <row r="504" spans="1:24" x14ac:dyDescent="0.2">
      <c r="A504" t="s">
        <v>1475</v>
      </c>
      <c r="B504" t="s">
        <v>1476</v>
      </c>
      <c r="C504" t="s">
        <v>1477</v>
      </c>
      <c r="D504">
        <v>8</v>
      </c>
      <c r="E504">
        <v>7</v>
      </c>
      <c r="F504">
        <v>1</v>
      </c>
      <c r="G504">
        <v>1</v>
      </c>
      <c r="H504">
        <v>5</v>
      </c>
      <c r="I504">
        <v>4</v>
      </c>
      <c r="J504">
        <v>0</v>
      </c>
      <c r="K504">
        <v>0</v>
      </c>
      <c r="L504">
        <v>17.3</v>
      </c>
      <c r="M504">
        <v>10.448</v>
      </c>
      <c r="N504">
        <v>0.93035000000000001</v>
      </c>
      <c r="O504">
        <v>0.93047000000000002</v>
      </c>
      <c r="P504" t="s">
        <v>27</v>
      </c>
      <c r="Q504" t="s">
        <v>27</v>
      </c>
      <c r="R504">
        <v>1.0741000000000001</v>
      </c>
      <c r="S504">
        <v>0.67154000000000003</v>
      </c>
      <c r="T504" t="s">
        <v>27</v>
      </c>
      <c r="U504" t="s">
        <v>27</v>
      </c>
    </row>
    <row r="505" spans="1:24" x14ac:dyDescent="0.2">
      <c r="A505" t="s">
        <v>1478</v>
      </c>
      <c r="B505" t="s">
        <v>1479</v>
      </c>
      <c r="C505" t="s">
        <v>1480</v>
      </c>
      <c r="D505">
        <v>4</v>
      </c>
      <c r="E505">
        <v>3</v>
      </c>
      <c r="F505">
        <v>0</v>
      </c>
      <c r="G505">
        <v>0</v>
      </c>
      <c r="H505">
        <v>3</v>
      </c>
      <c r="I505">
        <v>2</v>
      </c>
      <c r="J505">
        <v>0</v>
      </c>
      <c r="K505">
        <v>0</v>
      </c>
      <c r="L505">
        <v>21.2</v>
      </c>
      <c r="M505">
        <v>9.6306999999999992</v>
      </c>
      <c r="N505">
        <v>1.1400999999999999</v>
      </c>
      <c r="O505">
        <v>1.1439999999999999</v>
      </c>
      <c r="P505" t="s">
        <v>27</v>
      </c>
      <c r="Q505" t="s">
        <v>27</v>
      </c>
      <c r="R505">
        <v>1.1829000000000001</v>
      </c>
      <c r="S505">
        <v>1.1929000000000001</v>
      </c>
      <c r="T505" t="s">
        <v>27</v>
      </c>
      <c r="U505" t="s">
        <v>27</v>
      </c>
    </row>
    <row r="506" spans="1:24" x14ac:dyDescent="0.2">
      <c r="A506" t="s">
        <v>1481</v>
      </c>
      <c r="B506" t="s">
        <v>1482</v>
      </c>
      <c r="C506" t="s">
        <v>1483</v>
      </c>
      <c r="D506">
        <v>1</v>
      </c>
      <c r="E506">
        <v>1</v>
      </c>
      <c r="F506">
        <v>0</v>
      </c>
      <c r="G506">
        <v>0</v>
      </c>
      <c r="H506">
        <v>1</v>
      </c>
      <c r="I506">
        <v>1</v>
      </c>
      <c r="J506">
        <v>0</v>
      </c>
      <c r="K506">
        <v>0</v>
      </c>
      <c r="L506">
        <v>2.6</v>
      </c>
      <c r="M506">
        <v>2.8431999999999999</v>
      </c>
      <c r="N506" t="s">
        <v>27</v>
      </c>
      <c r="O506" t="s">
        <v>27</v>
      </c>
      <c r="P506" t="s">
        <v>27</v>
      </c>
      <c r="Q506" t="s">
        <v>27</v>
      </c>
      <c r="R506" t="s">
        <v>27</v>
      </c>
      <c r="S506" t="s">
        <v>27</v>
      </c>
      <c r="T506" t="s">
        <v>27</v>
      </c>
      <c r="U506" t="s">
        <v>27</v>
      </c>
    </row>
    <row r="507" spans="1:24" x14ac:dyDescent="0.2">
      <c r="A507" t="s">
        <v>1484</v>
      </c>
      <c r="B507" t="s">
        <v>1485</v>
      </c>
      <c r="C507" t="s">
        <v>1486</v>
      </c>
      <c r="D507">
        <v>2</v>
      </c>
      <c r="E507">
        <v>3</v>
      </c>
      <c r="F507">
        <v>0</v>
      </c>
      <c r="G507">
        <v>0</v>
      </c>
      <c r="H507">
        <v>2</v>
      </c>
      <c r="I507">
        <v>3</v>
      </c>
      <c r="J507">
        <v>0</v>
      </c>
      <c r="K507">
        <v>0</v>
      </c>
      <c r="L507">
        <v>8.9</v>
      </c>
      <c r="M507">
        <v>7.2331000000000003</v>
      </c>
      <c r="N507">
        <v>0.73402000000000001</v>
      </c>
      <c r="O507">
        <v>0.91108</v>
      </c>
      <c r="P507" t="s">
        <v>27</v>
      </c>
      <c r="Q507" t="s">
        <v>27</v>
      </c>
      <c r="R507">
        <v>1.024</v>
      </c>
      <c r="S507">
        <v>0.57416</v>
      </c>
      <c r="T507" t="s">
        <v>27</v>
      </c>
      <c r="U507" t="s">
        <v>27</v>
      </c>
    </row>
    <row r="508" spans="1:24" x14ac:dyDescent="0.2">
      <c r="A508" t="s">
        <v>1487</v>
      </c>
      <c r="C508" t="s">
        <v>1488</v>
      </c>
      <c r="D508">
        <v>2</v>
      </c>
      <c r="E508">
        <v>2</v>
      </c>
      <c r="F508">
        <v>1</v>
      </c>
      <c r="G508">
        <v>0</v>
      </c>
      <c r="H508">
        <v>0</v>
      </c>
      <c r="I508">
        <v>0</v>
      </c>
      <c r="J508">
        <v>1</v>
      </c>
      <c r="K508">
        <v>0</v>
      </c>
      <c r="L508">
        <v>14.7</v>
      </c>
      <c r="M508">
        <v>5.6859000000000002</v>
      </c>
      <c r="N508">
        <v>0.82698000000000005</v>
      </c>
      <c r="O508">
        <v>1.3546</v>
      </c>
      <c r="P508" t="s">
        <v>27</v>
      </c>
      <c r="Q508" t="s">
        <v>27</v>
      </c>
      <c r="R508">
        <v>0.41</v>
      </c>
      <c r="S508">
        <v>1.1738</v>
      </c>
      <c r="T508" t="s">
        <v>27</v>
      </c>
      <c r="U508" t="s">
        <v>27</v>
      </c>
    </row>
    <row r="509" spans="1:24" x14ac:dyDescent="0.2">
      <c r="A509" t="s">
        <v>1489</v>
      </c>
      <c r="B509" t="s">
        <v>1490</v>
      </c>
      <c r="C509" t="s">
        <v>1491</v>
      </c>
      <c r="D509">
        <v>1</v>
      </c>
      <c r="E509">
        <v>2</v>
      </c>
      <c r="F509">
        <v>1</v>
      </c>
      <c r="G509">
        <v>0</v>
      </c>
      <c r="H509">
        <v>1</v>
      </c>
      <c r="I509">
        <v>2</v>
      </c>
      <c r="J509">
        <v>1</v>
      </c>
      <c r="K509">
        <v>0</v>
      </c>
      <c r="L509">
        <v>33.6</v>
      </c>
      <c r="M509">
        <v>7.3569000000000004</v>
      </c>
      <c r="N509">
        <v>1.0547</v>
      </c>
      <c r="O509">
        <v>0.87400999999999995</v>
      </c>
      <c r="P509" t="s">
        <v>27</v>
      </c>
      <c r="Q509" t="s">
        <v>27</v>
      </c>
      <c r="R509">
        <v>1.1146</v>
      </c>
      <c r="S509">
        <v>1.2458</v>
      </c>
      <c r="T509" t="s">
        <v>27</v>
      </c>
      <c r="U509" t="s">
        <v>27</v>
      </c>
    </row>
    <row r="510" spans="1:24" x14ac:dyDescent="0.2">
      <c r="A510" s="42" t="s">
        <v>1492</v>
      </c>
      <c r="B510" s="42" t="s">
        <v>1493</v>
      </c>
      <c r="C510" s="42" t="s">
        <v>1494</v>
      </c>
      <c r="D510" s="42">
        <v>8</v>
      </c>
      <c r="E510" s="42">
        <v>6</v>
      </c>
      <c r="F510" s="42">
        <v>0</v>
      </c>
      <c r="G510" s="42">
        <v>0</v>
      </c>
      <c r="H510" s="42">
        <v>8</v>
      </c>
      <c r="I510" s="42">
        <v>6</v>
      </c>
      <c r="J510" s="42">
        <v>0</v>
      </c>
      <c r="K510" s="42">
        <v>0</v>
      </c>
      <c r="L510" s="42">
        <v>11</v>
      </c>
      <c r="M510" s="42">
        <v>118.14</v>
      </c>
      <c r="N510" s="42">
        <v>0.62068999999999996</v>
      </c>
      <c r="O510" s="42">
        <v>1.1952</v>
      </c>
      <c r="P510" s="42" t="s">
        <v>27</v>
      </c>
      <c r="Q510" s="42" t="s">
        <v>27</v>
      </c>
      <c r="R510" s="42">
        <v>1.1793</v>
      </c>
      <c r="S510" s="42">
        <v>0.73241000000000001</v>
      </c>
      <c r="T510" s="42" t="s">
        <v>27</v>
      </c>
      <c r="U510" s="42" t="s">
        <v>27</v>
      </c>
    </row>
    <row r="511" spans="1:24" x14ac:dyDescent="0.2">
      <c r="A511" s="42" t="s">
        <v>1495</v>
      </c>
      <c r="B511" s="42" t="s">
        <v>1496</v>
      </c>
      <c r="C511" s="42" t="s">
        <v>1497</v>
      </c>
      <c r="D511" s="42">
        <v>8</v>
      </c>
      <c r="E511" s="42">
        <v>7</v>
      </c>
      <c r="F511" s="42">
        <v>8</v>
      </c>
      <c r="G511" s="42">
        <v>8</v>
      </c>
      <c r="H511" s="42">
        <v>8</v>
      </c>
      <c r="I511" s="42">
        <v>7</v>
      </c>
      <c r="J511" s="42">
        <v>8</v>
      </c>
      <c r="K511" s="42">
        <v>8</v>
      </c>
      <c r="L511" s="42">
        <v>23.3</v>
      </c>
      <c r="M511" s="42">
        <v>189.34</v>
      </c>
      <c r="N511" s="42">
        <v>1.1293</v>
      </c>
      <c r="O511" s="42">
        <v>0.84501000000000004</v>
      </c>
      <c r="P511" s="42">
        <v>1.3259000000000001</v>
      </c>
      <c r="Q511" s="42">
        <v>0.95630999999999999</v>
      </c>
      <c r="R511" s="42">
        <v>0.90583999999999998</v>
      </c>
      <c r="S511" s="42">
        <v>1.1706000000000001</v>
      </c>
      <c r="T511" s="42">
        <v>0.82245999999999997</v>
      </c>
      <c r="U511" s="42">
        <v>1.2905</v>
      </c>
    </row>
    <row r="512" spans="1:24" x14ac:dyDescent="0.2">
      <c r="A512" s="42" t="s">
        <v>1498</v>
      </c>
      <c r="B512" s="42" t="s">
        <v>1499</v>
      </c>
      <c r="C512" s="42" t="s">
        <v>1500</v>
      </c>
      <c r="D512" s="42">
        <v>7</v>
      </c>
      <c r="E512" s="42">
        <v>6</v>
      </c>
      <c r="F512" s="42">
        <v>0</v>
      </c>
      <c r="G512" s="42">
        <v>0</v>
      </c>
      <c r="H512" s="42">
        <v>7</v>
      </c>
      <c r="I512" s="42">
        <v>6</v>
      </c>
      <c r="J512" s="42">
        <v>0</v>
      </c>
      <c r="K512" s="42">
        <v>0</v>
      </c>
      <c r="L512" s="42">
        <v>69.3</v>
      </c>
      <c r="M512" s="42">
        <v>44.886000000000003</v>
      </c>
      <c r="N512" s="42">
        <v>0.91690000000000005</v>
      </c>
      <c r="O512" s="42">
        <v>1.0303</v>
      </c>
      <c r="P512" s="42" t="s">
        <v>27</v>
      </c>
      <c r="Q512" s="42" t="s">
        <v>27</v>
      </c>
      <c r="R512" s="42">
        <v>1.0369999999999999</v>
      </c>
      <c r="S512" s="42">
        <v>0.96650000000000003</v>
      </c>
      <c r="T512" s="42" t="s">
        <v>27</v>
      </c>
      <c r="U512" s="42" t="s">
        <v>27</v>
      </c>
    </row>
    <row r="513" spans="1:21" x14ac:dyDescent="0.2">
      <c r="A513" s="42" t="s">
        <v>1501</v>
      </c>
      <c r="B513" s="42" t="s">
        <v>1502</v>
      </c>
      <c r="C513" s="42" t="s">
        <v>1503</v>
      </c>
      <c r="D513" s="42">
        <v>3</v>
      </c>
      <c r="E513" s="42">
        <v>1</v>
      </c>
      <c r="F513" s="42">
        <v>0</v>
      </c>
      <c r="G513" s="42">
        <v>0</v>
      </c>
      <c r="H513" s="42">
        <v>3</v>
      </c>
      <c r="I513" s="42">
        <v>1</v>
      </c>
      <c r="J513" s="42">
        <v>0</v>
      </c>
      <c r="K513" s="42">
        <v>0</v>
      </c>
      <c r="L513" s="42">
        <v>53.3</v>
      </c>
      <c r="M513" s="42">
        <v>30.657</v>
      </c>
      <c r="N513" s="42">
        <v>1.0867</v>
      </c>
      <c r="O513" s="42">
        <v>0.92254999999999998</v>
      </c>
      <c r="P513" s="42" t="s">
        <v>27</v>
      </c>
      <c r="Q513" s="42" t="s">
        <v>27</v>
      </c>
      <c r="R513" s="42">
        <v>0.98121999999999998</v>
      </c>
      <c r="S513" s="42">
        <v>0.89888999999999997</v>
      </c>
      <c r="T513" s="42" t="s">
        <v>27</v>
      </c>
      <c r="U513" s="42" t="s">
        <v>27</v>
      </c>
    </row>
    <row r="514" spans="1:21" x14ac:dyDescent="0.2">
      <c r="A514" t="s">
        <v>1504</v>
      </c>
      <c r="B514" t="s">
        <v>1505</v>
      </c>
      <c r="C514" t="s">
        <v>1506</v>
      </c>
      <c r="D514">
        <v>1</v>
      </c>
      <c r="E514">
        <v>0</v>
      </c>
      <c r="F514">
        <v>0</v>
      </c>
      <c r="G514">
        <v>0</v>
      </c>
      <c r="H514">
        <v>1</v>
      </c>
      <c r="I514">
        <v>0</v>
      </c>
      <c r="J514">
        <v>0</v>
      </c>
      <c r="K514">
        <v>0</v>
      </c>
      <c r="L514">
        <v>7</v>
      </c>
      <c r="M514">
        <v>4.6608000000000001</v>
      </c>
      <c r="N514">
        <v>1.0355000000000001</v>
      </c>
      <c r="O514" t="s">
        <v>27</v>
      </c>
      <c r="P514" t="s">
        <v>27</v>
      </c>
      <c r="Q514" t="s">
        <v>27</v>
      </c>
      <c r="R514">
        <v>1.0029999999999999</v>
      </c>
      <c r="S514" t="s">
        <v>27</v>
      </c>
      <c r="T514" t="s">
        <v>27</v>
      </c>
      <c r="U514" t="s">
        <v>27</v>
      </c>
    </row>
    <row r="515" spans="1:21" x14ac:dyDescent="0.2">
      <c r="A515" s="42" t="s">
        <v>1507</v>
      </c>
      <c r="B515" s="42" t="s">
        <v>1508</v>
      </c>
      <c r="C515" s="42" t="s">
        <v>1509</v>
      </c>
      <c r="D515" s="42">
        <v>5</v>
      </c>
      <c r="E515" s="42">
        <v>5</v>
      </c>
      <c r="F515" s="42">
        <v>0</v>
      </c>
      <c r="G515" s="42">
        <v>1</v>
      </c>
      <c r="H515" s="42">
        <v>5</v>
      </c>
      <c r="I515" s="42">
        <v>5</v>
      </c>
      <c r="J515" s="42">
        <v>0</v>
      </c>
      <c r="K515" s="42">
        <v>1</v>
      </c>
      <c r="L515" s="42">
        <v>35.799999999999997</v>
      </c>
      <c r="M515" s="42">
        <v>74.656000000000006</v>
      </c>
      <c r="N515" s="42">
        <v>0.87105999999999995</v>
      </c>
      <c r="O515" s="42">
        <v>1.0576000000000001</v>
      </c>
      <c r="P515" s="42" t="s">
        <v>27</v>
      </c>
      <c r="Q515" s="42" t="s">
        <v>27</v>
      </c>
      <c r="R515" s="42">
        <v>1.0134000000000001</v>
      </c>
      <c r="S515" s="42">
        <v>0.85502</v>
      </c>
      <c r="T515" s="42" t="s">
        <v>27</v>
      </c>
      <c r="U515" s="42" t="s">
        <v>27</v>
      </c>
    </row>
    <row r="516" spans="1:21" x14ac:dyDescent="0.2">
      <c r="A516" t="s">
        <v>1510</v>
      </c>
      <c r="B516" t="s">
        <v>1511</v>
      </c>
      <c r="C516" t="s">
        <v>1512</v>
      </c>
      <c r="D516">
        <v>1</v>
      </c>
      <c r="E516">
        <v>1</v>
      </c>
      <c r="F516">
        <v>0</v>
      </c>
      <c r="G516">
        <v>0</v>
      </c>
      <c r="H516">
        <v>1</v>
      </c>
      <c r="I516">
        <v>1</v>
      </c>
      <c r="J516">
        <v>0</v>
      </c>
      <c r="K516">
        <v>0</v>
      </c>
      <c r="L516">
        <v>0.6</v>
      </c>
      <c r="M516">
        <v>3.4584000000000001</v>
      </c>
      <c r="N516">
        <v>1.1296999999999999</v>
      </c>
      <c r="O516">
        <v>0.96243999999999996</v>
      </c>
      <c r="P516" t="s">
        <v>27</v>
      </c>
      <c r="Q516" t="s">
        <v>27</v>
      </c>
      <c r="R516">
        <v>1.129</v>
      </c>
      <c r="S516">
        <v>1.1506000000000001</v>
      </c>
      <c r="T516" t="s">
        <v>27</v>
      </c>
      <c r="U516" t="s">
        <v>27</v>
      </c>
    </row>
    <row r="517" spans="1:21" x14ac:dyDescent="0.2">
      <c r="A517" s="42" t="s">
        <v>1513</v>
      </c>
      <c r="B517" s="42" t="s">
        <v>1514</v>
      </c>
      <c r="C517" s="42" t="s">
        <v>1515</v>
      </c>
      <c r="D517" s="42">
        <v>16</v>
      </c>
      <c r="E517" s="42">
        <v>17</v>
      </c>
      <c r="F517" s="42">
        <v>0</v>
      </c>
      <c r="G517" s="42">
        <v>1</v>
      </c>
      <c r="H517" s="42">
        <v>5</v>
      </c>
      <c r="I517" s="42">
        <v>7</v>
      </c>
      <c r="J517" s="42">
        <v>0</v>
      </c>
      <c r="K517" s="42">
        <v>0</v>
      </c>
      <c r="L517" s="42">
        <v>57.9</v>
      </c>
      <c r="M517" s="42">
        <v>206.98</v>
      </c>
      <c r="N517" s="42">
        <v>1.1131</v>
      </c>
      <c r="O517" s="42">
        <v>1.0752999999999999</v>
      </c>
      <c r="P517" s="42" t="s">
        <v>27</v>
      </c>
      <c r="Q517" s="42">
        <v>1.3319000000000001</v>
      </c>
      <c r="R517" s="42">
        <v>1.0701000000000001</v>
      </c>
      <c r="S517" s="42">
        <v>1.0548999999999999</v>
      </c>
      <c r="T517" s="42" t="s">
        <v>27</v>
      </c>
      <c r="U517" s="42">
        <v>3.1225000000000001</v>
      </c>
    </row>
    <row r="518" spans="1:21" x14ac:dyDescent="0.2">
      <c r="A518" t="s">
        <v>1516</v>
      </c>
      <c r="B518" t="s">
        <v>1517</v>
      </c>
      <c r="C518" t="s">
        <v>1518</v>
      </c>
      <c r="D518">
        <v>1</v>
      </c>
      <c r="E518">
        <v>3</v>
      </c>
      <c r="F518">
        <v>2</v>
      </c>
      <c r="G518">
        <v>3</v>
      </c>
      <c r="H518">
        <v>1</v>
      </c>
      <c r="I518">
        <v>3</v>
      </c>
      <c r="J518">
        <v>2</v>
      </c>
      <c r="K518">
        <v>3</v>
      </c>
      <c r="L518">
        <v>30.6</v>
      </c>
      <c r="M518">
        <v>5.7960000000000003</v>
      </c>
      <c r="N518" t="s">
        <v>27</v>
      </c>
      <c r="O518">
        <v>0.99709999999999999</v>
      </c>
      <c r="P518">
        <v>1.0553999999999999</v>
      </c>
      <c r="Q518">
        <v>0.64219000000000004</v>
      </c>
      <c r="R518" t="s">
        <v>27</v>
      </c>
      <c r="S518">
        <v>1.1217999999999999</v>
      </c>
      <c r="T518">
        <v>1.0585</v>
      </c>
      <c r="U518">
        <v>1.2118</v>
      </c>
    </row>
    <row r="519" spans="1:21" x14ac:dyDescent="0.2">
      <c r="A519" t="s">
        <v>1519</v>
      </c>
      <c r="B519" t="s">
        <v>1520</v>
      </c>
      <c r="C519" t="s">
        <v>1521</v>
      </c>
      <c r="D519">
        <v>0</v>
      </c>
      <c r="E519">
        <v>1</v>
      </c>
      <c r="F519">
        <v>0</v>
      </c>
      <c r="G519">
        <v>0</v>
      </c>
      <c r="H519">
        <v>0</v>
      </c>
      <c r="I519">
        <v>1</v>
      </c>
      <c r="J519">
        <v>0</v>
      </c>
      <c r="K519">
        <v>0</v>
      </c>
      <c r="L519">
        <v>15.1</v>
      </c>
      <c r="M519">
        <v>2.2677999999999998</v>
      </c>
      <c r="N519" t="s">
        <v>27</v>
      </c>
      <c r="O519">
        <v>0.88495000000000001</v>
      </c>
      <c r="P519" t="s">
        <v>27</v>
      </c>
      <c r="Q519" t="s">
        <v>27</v>
      </c>
      <c r="R519" t="s">
        <v>27</v>
      </c>
      <c r="S519">
        <v>1.0051000000000001</v>
      </c>
      <c r="T519" t="s">
        <v>27</v>
      </c>
      <c r="U519" t="s">
        <v>27</v>
      </c>
    </row>
    <row r="520" spans="1:21" x14ac:dyDescent="0.2">
      <c r="A520" s="42" t="s">
        <v>1522</v>
      </c>
      <c r="B520" s="42" t="s">
        <v>1523</v>
      </c>
      <c r="C520" s="48">
        <v>38961</v>
      </c>
      <c r="D520" s="42">
        <v>10</v>
      </c>
      <c r="E520" s="42">
        <v>8</v>
      </c>
      <c r="F520" s="42">
        <v>0</v>
      </c>
      <c r="G520" s="42">
        <v>0</v>
      </c>
      <c r="H520" s="42">
        <v>5</v>
      </c>
      <c r="I520" s="42">
        <v>4</v>
      </c>
      <c r="J520" s="42">
        <v>0</v>
      </c>
      <c r="K520" s="42">
        <v>0</v>
      </c>
      <c r="L520" s="42">
        <v>32.9</v>
      </c>
      <c r="M520" s="42">
        <v>89.236999999999995</v>
      </c>
      <c r="N520" s="42">
        <v>0.93481000000000003</v>
      </c>
      <c r="O520" s="42">
        <v>1.107</v>
      </c>
      <c r="P520" s="42" t="s">
        <v>27</v>
      </c>
      <c r="Q520" s="42" t="s">
        <v>27</v>
      </c>
      <c r="R520" s="42">
        <v>1.0468</v>
      </c>
      <c r="S520" s="42">
        <v>0.97248000000000001</v>
      </c>
      <c r="T520" s="42" t="s">
        <v>27</v>
      </c>
      <c r="U520" s="42" t="s">
        <v>27</v>
      </c>
    </row>
    <row r="521" spans="1:21" x14ac:dyDescent="0.2">
      <c r="A521" s="42" t="s">
        <v>1524</v>
      </c>
      <c r="B521" s="42" t="s">
        <v>1525</v>
      </c>
      <c r="C521" s="42" t="s">
        <v>1526</v>
      </c>
      <c r="D521" s="42">
        <v>3</v>
      </c>
      <c r="E521" s="42">
        <v>3</v>
      </c>
      <c r="F521" s="42">
        <v>0</v>
      </c>
      <c r="G521" s="42">
        <v>0</v>
      </c>
      <c r="H521" s="42">
        <v>3</v>
      </c>
      <c r="I521" s="42">
        <v>3</v>
      </c>
      <c r="J521" s="42">
        <v>0</v>
      </c>
      <c r="K521" s="42">
        <v>0</v>
      </c>
      <c r="L521" s="42">
        <v>24.8</v>
      </c>
      <c r="M521" s="42">
        <v>25.584</v>
      </c>
      <c r="N521" s="42">
        <v>0.88500999999999996</v>
      </c>
      <c r="O521" s="42">
        <v>1.0363</v>
      </c>
      <c r="P521" s="42" t="s">
        <v>27</v>
      </c>
      <c r="Q521" s="42" t="s">
        <v>27</v>
      </c>
      <c r="R521" s="42">
        <v>0.94501000000000002</v>
      </c>
      <c r="S521" s="42">
        <v>0.83230999999999999</v>
      </c>
      <c r="T521" s="42" t="s">
        <v>27</v>
      </c>
      <c r="U521" s="42" t="s">
        <v>27</v>
      </c>
    </row>
    <row r="522" spans="1:21" x14ac:dyDescent="0.2">
      <c r="A522" t="s">
        <v>1527</v>
      </c>
      <c r="B522" t="s">
        <v>1528</v>
      </c>
      <c r="C522" t="s">
        <v>1529</v>
      </c>
      <c r="D522">
        <v>1</v>
      </c>
      <c r="E522">
        <v>0</v>
      </c>
      <c r="F522">
        <v>2</v>
      </c>
      <c r="G522">
        <v>2</v>
      </c>
      <c r="H522">
        <v>1</v>
      </c>
      <c r="I522">
        <v>0</v>
      </c>
      <c r="J522">
        <v>2</v>
      </c>
      <c r="K522">
        <v>2</v>
      </c>
      <c r="L522">
        <v>9.1999999999999993</v>
      </c>
      <c r="M522">
        <v>3.9817999999999998</v>
      </c>
      <c r="N522" t="s">
        <v>27</v>
      </c>
      <c r="O522" t="s">
        <v>27</v>
      </c>
      <c r="P522">
        <v>0.80323</v>
      </c>
      <c r="Q522">
        <v>0.91334000000000004</v>
      </c>
      <c r="R522" t="s">
        <v>27</v>
      </c>
      <c r="S522" t="s">
        <v>27</v>
      </c>
      <c r="T522">
        <v>0.94072999999999996</v>
      </c>
      <c r="U522">
        <v>0.81593000000000004</v>
      </c>
    </row>
    <row r="523" spans="1:21" x14ac:dyDescent="0.2">
      <c r="A523" t="s">
        <v>1530</v>
      </c>
      <c r="B523" t="s">
        <v>1531</v>
      </c>
      <c r="C523" t="s">
        <v>1532</v>
      </c>
      <c r="D523">
        <v>1</v>
      </c>
      <c r="E523">
        <v>1</v>
      </c>
      <c r="F523">
        <v>1</v>
      </c>
      <c r="G523">
        <v>0</v>
      </c>
      <c r="H523">
        <v>1</v>
      </c>
      <c r="I523">
        <v>1</v>
      </c>
      <c r="J523">
        <v>1</v>
      </c>
      <c r="K523">
        <v>0</v>
      </c>
      <c r="L523">
        <v>3.8</v>
      </c>
      <c r="M523">
        <v>2.278</v>
      </c>
      <c r="N523" t="s">
        <v>27</v>
      </c>
      <c r="O523" t="s">
        <v>27</v>
      </c>
      <c r="P523" t="s">
        <v>27</v>
      </c>
      <c r="Q523" t="s">
        <v>27</v>
      </c>
      <c r="R523" t="s">
        <v>27</v>
      </c>
      <c r="S523" t="s">
        <v>27</v>
      </c>
      <c r="T523" t="s">
        <v>27</v>
      </c>
      <c r="U523" t="s">
        <v>27</v>
      </c>
    </row>
    <row r="524" spans="1:21" x14ac:dyDescent="0.2">
      <c r="A524" s="42" t="s">
        <v>1533</v>
      </c>
      <c r="B524" s="42" t="s">
        <v>1534</v>
      </c>
      <c r="C524" s="42" t="s">
        <v>1535</v>
      </c>
      <c r="D524" s="42">
        <v>15</v>
      </c>
      <c r="E524" s="42">
        <v>12</v>
      </c>
      <c r="F524" s="42">
        <v>8</v>
      </c>
      <c r="G524" s="42">
        <v>7</v>
      </c>
      <c r="H524" s="42">
        <v>15</v>
      </c>
      <c r="I524" s="42">
        <v>12</v>
      </c>
      <c r="J524" s="42">
        <v>8</v>
      </c>
      <c r="K524" s="42">
        <v>7</v>
      </c>
      <c r="L524" s="42">
        <v>39</v>
      </c>
      <c r="M524" s="42">
        <v>258.49</v>
      </c>
      <c r="N524" s="42">
        <v>1.0005999999999999</v>
      </c>
      <c r="O524" s="42">
        <v>0.90727999999999998</v>
      </c>
      <c r="P524" s="42">
        <v>0.89339000000000002</v>
      </c>
      <c r="Q524" s="42">
        <v>0.72463999999999995</v>
      </c>
      <c r="R524" s="42">
        <v>1.2479</v>
      </c>
      <c r="S524" s="42">
        <v>1.1009</v>
      </c>
      <c r="T524" s="42">
        <v>1.0185999999999999</v>
      </c>
      <c r="U524" s="42">
        <v>1.0713999999999999</v>
      </c>
    </row>
    <row r="525" spans="1:21" x14ac:dyDescent="0.2">
      <c r="A525" s="42" t="s">
        <v>1536</v>
      </c>
      <c r="B525" s="42" t="s">
        <v>1537</v>
      </c>
      <c r="C525" s="42" t="s">
        <v>1538</v>
      </c>
      <c r="D525" s="42">
        <v>3</v>
      </c>
      <c r="E525" s="42">
        <v>4</v>
      </c>
      <c r="F525" s="42">
        <v>0</v>
      </c>
      <c r="G525" s="42">
        <v>0</v>
      </c>
      <c r="H525" s="42">
        <v>3</v>
      </c>
      <c r="I525" s="42">
        <v>4</v>
      </c>
      <c r="J525" s="42">
        <v>0</v>
      </c>
      <c r="K525" s="42">
        <v>0</v>
      </c>
      <c r="L525" s="42">
        <v>20.399999999999999</v>
      </c>
      <c r="M525" s="42">
        <v>77.81</v>
      </c>
      <c r="N525" s="42">
        <v>0.98453999999999997</v>
      </c>
      <c r="O525" s="42">
        <v>0.85557000000000005</v>
      </c>
      <c r="P525" s="42" t="s">
        <v>27</v>
      </c>
      <c r="Q525" s="42" t="s">
        <v>27</v>
      </c>
      <c r="R525" s="42">
        <v>0.90266000000000002</v>
      </c>
      <c r="S525" s="42">
        <v>0.96155000000000002</v>
      </c>
      <c r="T525" s="42" t="s">
        <v>27</v>
      </c>
      <c r="U525" s="42" t="s">
        <v>27</v>
      </c>
    </row>
    <row r="526" spans="1:21" x14ac:dyDescent="0.2">
      <c r="A526" t="s">
        <v>1539</v>
      </c>
      <c r="B526" t="s">
        <v>1540</v>
      </c>
      <c r="C526" t="s">
        <v>1541</v>
      </c>
      <c r="D526">
        <v>3</v>
      </c>
      <c r="E526">
        <v>1</v>
      </c>
      <c r="F526">
        <v>0</v>
      </c>
      <c r="G526">
        <v>0</v>
      </c>
      <c r="H526">
        <v>3</v>
      </c>
      <c r="I526">
        <v>1</v>
      </c>
      <c r="J526">
        <v>0</v>
      </c>
      <c r="K526">
        <v>0</v>
      </c>
      <c r="L526">
        <v>6</v>
      </c>
      <c r="M526">
        <v>7.2541000000000002</v>
      </c>
      <c r="N526">
        <v>0.99543999999999999</v>
      </c>
      <c r="O526" t="s">
        <v>27</v>
      </c>
      <c r="P526" t="s">
        <v>27</v>
      </c>
      <c r="Q526" t="s">
        <v>27</v>
      </c>
      <c r="R526">
        <v>0.85731000000000002</v>
      </c>
      <c r="S526" t="s">
        <v>27</v>
      </c>
      <c r="T526" t="s">
        <v>27</v>
      </c>
      <c r="U526" t="s">
        <v>27</v>
      </c>
    </row>
    <row r="527" spans="1:21" x14ac:dyDescent="0.2">
      <c r="A527" t="s">
        <v>1542</v>
      </c>
      <c r="B527" t="s">
        <v>1543</v>
      </c>
      <c r="C527" t="s">
        <v>1544</v>
      </c>
      <c r="D527">
        <v>2</v>
      </c>
      <c r="E527">
        <v>3</v>
      </c>
      <c r="F527">
        <v>0</v>
      </c>
      <c r="G527">
        <v>0</v>
      </c>
      <c r="H527">
        <v>2</v>
      </c>
      <c r="I527">
        <v>3</v>
      </c>
      <c r="J527">
        <v>0</v>
      </c>
      <c r="K527">
        <v>0</v>
      </c>
      <c r="L527">
        <v>46.2</v>
      </c>
      <c r="M527">
        <v>23.984999999999999</v>
      </c>
      <c r="N527">
        <v>1.056</v>
      </c>
      <c r="O527">
        <v>0.84128000000000003</v>
      </c>
      <c r="P527" t="s">
        <v>27</v>
      </c>
      <c r="Q527" t="s">
        <v>27</v>
      </c>
      <c r="R527">
        <v>0.78664999999999996</v>
      </c>
      <c r="S527">
        <v>1.1243000000000001</v>
      </c>
      <c r="T527" t="s">
        <v>27</v>
      </c>
      <c r="U527" t="s">
        <v>27</v>
      </c>
    </row>
    <row r="528" spans="1:21" x14ac:dyDescent="0.2">
      <c r="A528" t="s">
        <v>1545</v>
      </c>
      <c r="B528" t="s">
        <v>1546</v>
      </c>
      <c r="C528" t="s">
        <v>1547</v>
      </c>
      <c r="D528">
        <v>2</v>
      </c>
      <c r="E528">
        <v>2</v>
      </c>
      <c r="F528">
        <v>0</v>
      </c>
      <c r="G528">
        <v>0</v>
      </c>
      <c r="H528">
        <v>1</v>
      </c>
      <c r="I528">
        <v>1</v>
      </c>
      <c r="J528">
        <v>0</v>
      </c>
      <c r="K528">
        <v>0</v>
      </c>
      <c r="L528">
        <v>16.899999999999999</v>
      </c>
      <c r="M528">
        <v>5.9316000000000004</v>
      </c>
      <c r="N528">
        <v>0.83436999999999995</v>
      </c>
      <c r="O528">
        <v>1.0843</v>
      </c>
      <c r="P528" t="s">
        <v>27</v>
      </c>
      <c r="Q528" t="s">
        <v>27</v>
      </c>
      <c r="R528">
        <v>1.0819000000000001</v>
      </c>
      <c r="S528">
        <v>0.92964000000000002</v>
      </c>
      <c r="T528" t="s">
        <v>27</v>
      </c>
      <c r="U528" t="s">
        <v>27</v>
      </c>
    </row>
    <row r="529" spans="1:21" x14ac:dyDescent="0.2">
      <c r="A529" t="s">
        <v>1548</v>
      </c>
      <c r="B529" t="s">
        <v>1549</v>
      </c>
      <c r="C529" t="s">
        <v>1550</v>
      </c>
      <c r="D529">
        <v>6</v>
      </c>
      <c r="E529">
        <v>6</v>
      </c>
      <c r="F529">
        <v>0</v>
      </c>
      <c r="G529">
        <v>0</v>
      </c>
      <c r="H529">
        <v>6</v>
      </c>
      <c r="I529">
        <v>6</v>
      </c>
      <c r="J529">
        <v>0</v>
      </c>
      <c r="K529">
        <v>0</v>
      </c>
      <c r="L529">
        <v>29.5</v>
      </c>
      <c r="M529">
        <v>18.081</v>
      </c>
      <c r="N529">
        <v>1.05</v>
      </c>
      <c r="O529">
        <v>1.0339</v>
      </c>
      <c r="P529" t="s">
        <v>27</v>
      </c>
      <c r="Q529" t="s">
        <v>27</v>
      </c>
      <c r="R529">
        <v>0.73450000000000004</v>
      </c>
      <c r="S529">
        <v>1.1967000000000001</v>
      </c>
      <c r="T529" t="s">
        <v>27</v>
      </c>
      <c r="U529" t="s">
        <v>27</v>
      </c>
    </row>
    <row r="530" spans="1:21" x14ac:dyDescent="0.2">
      <c r="A530" t="s">
        <v>1551</v>
      </c>
      <c r="B530" t="s">
        <v>1552</v>
      </c>
      <c r="C530" t="s">
        <v>1553</v>
      </c>
      <c r="D530">
        <v>2</v>
      </c>
      <c r="E530">
        <v>2</v>
      </c>
      <c r="F530">
        <v>0</v>
      </c>
      <c r="G530">
        <v>0</v>
      </c>
      <c r="H530">
        <v>2</v>
      </c>
      <c r="I530">
        <v>2</v>
      </c>
      <c r="J530">
        <v>0</v>
      </c>
      <c r="K530">
        <v>0</v>
      </c>
      <c r="L530">
        <v>3.9</v>
      </c>
      <c r="M530">
        <v>3.8372999999999999</v>
      </c>
      <c r="N530">
        <v>0.88993</v>
      </c>
      <c r="O530" t="s">
        <v>27</v>
      </c>
      <c r="P530" t="s">
        <v>27</v>
      </c>
      <c r="Q530" t="s">
        <v>27</v>
      </c>
      <c r="R530">
        <v>0.87605999999999995</v>
      </c>
      <c r="S530" t="s">
        <v>27</v>
      </c>
      <c r="T530" t="s">
        <v>27</v>
      </c>
      <c r="U530" t="s">
        <v>27</v>
      </c>
    </row>
    <row r="531" spans="1:21" x14ac:dyDescent="0.2">
      <c r="A531" t="s">
        <v>1554</v>
      </c>
      <c r="B531" t="s">
        <v>1555</v>
      </c>
      <c r="C531" t="s">
        <v>1556</v>
      </c>
      <c r="D531">
        <v>2</v>
      </c>
      <c r="E531">
        <v>2</v>
      </c>
      <c r="F531">
        <v>0</v>
      </c>
      <c r="G531">
        <v>0</v>
      </c>
      <c r="H531">
        <v>2</v>
      </c>
      <c r="I531">
        <v>2</v>
      </c>
      <c r="J531">
        <v>0</v>
      </c>
      <c r="K531">
        <v>0</v>
      </c>
      <c r="L531">
        <v>39</v>
      </c>
      <c r="M531">
        <v>5.3749000000000002</v>
      </c>
      <c r="N531">
        <v>0.93569999999999998</v>
      </c>
      <c r="O531">
        <v>1.2410000000000001</v>
      </c>
      <c r="P531" t="s">
        <v>27</v>
      </c>
      <c r="Q531" t="s">
        <v>27</v>
      </c>
      <c r="R531">
        <v>1.0012000000000001</v>
      </c>
      <c r="S531">
        <v>1.1057999999999999</v>
      </c>
      <c r="T531" t="s">
        <v>27</v>
      </c>
      <c r="U531" t="s">
        <v>27</v>
      </c>
    </row>
    <row r="532" spans="1:21" x14ac:dyDescent="0.2">
      <c r="A532" s="42" t="s">
        <v>1557</v>
      </c>
      <c r="B532" s="42" t="s">
        <v>1558</v>
      </c>
      <c r="C532" s="42" t="s">
        <v>1559</v>
      </c>
      <c r="D532" s="42">
        <v>15</v>
      </c>
      <c r="E532" s="42">
        <v>15</v>
      </c>
      <c r="F532" s="42">
        <v>0</v>
      </c>
      <c r="G532" s="42">
        <v>0</v>
      </c>
      <c r="H532" s="42">
        <v>14</v>
      </c>
      <c r="I532" s="42">
        <v>15</v>
      </c>
      <c r="J532" s="42">
        <v>0</v>
      </c>
      <c r="K532" s="42">
        <v>0</v>
      </c>
      <c r="L532" s="42">
        <v>65.400000000000006</v>
      </c>
      <c r="M532" s="42">
        <v>323.31</v>
      </c>
      <c r="N532" s="42">
        <v>0.83218000000000003</v>
      </c>
      <c r="O532" s="42">
        <v>0.88975000000000004</v>
      </c>
      <c r="P532" s="42" t="s">
        <v>27</v>
      </c>
      <c r="Q532" s="42" t="s">
        <v>27</v>
      </c>
      <c r="R532" s="42">
        <v>0.89868999999999999</v>
      </c>
      <c r="S532" s="42">
        <v>0.87295</v>
      </c>
      <c r="T532" s="42" t="s">
        <v>27</v>
      </c>
      <c r="U532" s="42" t="s">
        <v>27</v>
      </c>
    </row>
    <row r="533" spans="1:21" x14ac:dyDescent="0.2">
      <c r="A533" t="s">
        <v>1560</v>
      </c>
      <c r="B533" t="s">
        <v>1561</v>
      </c>
      <c r="C533" t="s">
        <v>1562</v>
      </c>
      <c r="D533">
        <v>1</v>
      </c>
      <c r="E533">
        <v>1</v>
      </c>
      <c r="F533">
        <v>0</v>
      </c>
      <c r="G533">
        <v>0</v>
      </c>
      <c r="H533">
        <v>1</v>
      </c>
      <c r="I533">
        <v>1</v>
      </c>
      <c r="J533">
        <v>0</v>
      </c>
      <c r="K533">
        <v>0</v>
      </c>
      <c r="L533">
        <v>4.8</v>
      </c>
      <c r="M533">
        <v>4.2511999999999999</v>
      </c>
      <c r="N533" t="s">
        <v>27</v>
      </c>
      <c r="O533" t="s">
        <v>27</v>
      </c>
      <c r="P533" t="s">
        <v>27</v>
      </c>
      <c r="Q533" t="s">
        <v>27</v>
      </c>
      <c r="R533" t="s">
        <v>27</v>
      </c>
      <c r="S533" t="s">
        <v>27</v>
      </c>
      <c r="T533" t="s">
        <v>27</v>
      </c>
      <c r="U533" t="s">
        <v>27</v>
      </c>
    </row>
    <row r="534" spans="1:21" x14ac:dyDescent="0.2">
      <c r="A534" t="s">
        <v>1563</v>
      </c>
      <c r="B534" t="s">
        <v>1564</v>
      </c>
      <c r="C534" t="s">
        <v>1565</v>
      </c>
      <c r="D534">
        <v>1</v>
      </c>
      <c r="E534">
        <v>1</v>
      </c>
      <c r="F534">
        <v>0</v>
      </c>
      <c r="G534">
        <v>0</v>
      </c>
      <c r="H534">
        <v>1</v>
      </c>
      <c r="I534">
        <v>1</v>
      </c>
      <c r="J534">
        <v>0</v>
      </c>
      <c r="K534">
        <v>0</v>
      </c>
      <c r="L534">
        <v>4.5</v>
      </c>
      <c r="M534">
        <v>2.4885000000000002</v>
      </c>
      <c r="N534" t="s">
        <v>27</v>
      </c>
      <c r="O534" t="s">
        <v>27</v>
      </c>
      <c r="P534" t="s">
        <v>27</v>
      </c>
      <c r="Q534" t="s">
        <v>27</v>
      </c>
      <c r="R534" t="s">
        <v>27</v>
      </c>
      <c r="S534" t="s">
        <v>27</v>
      </c>
      <c r="T534" t="s">
        <v>27</v>
      </c>
      <c r="U534" t="s">
        <v>27</v>
      </c>
    </row>
    <row r="535" spans="1:21" x14ac:dyDescent="0.2">
      <c r="A535" s="42" t="s">
        <v>1566</v>
      </c>
      <c r="B535" s="42" t="s">
        <v>1567</v>
      </c>
      <c r="C535" s="42" t="s">
        <v>1568</v>
      </c>
      <c r="D535" s="42">
        <v>22</v>
      </c>
      <c r="E535" s="42">
        <v>20</v>
      </c>
      <c r="F535" s="42">
        <v>0</v>
      </c>
      <c r="G535" s="42">
        <v>2</v>
      </c>
      <c r="H535" s="42">
        <v>21</v>
      </c>
      <c r="I535" s="42">
        <v>19</v>
      </c>
      <c r="J535" s="42">
        <v>0</v>
      </c>
      <c r="K535" s="42">
        <v>2</v>
      </c>
      <c r="L535" s="42">
        <v>58.3</v>
      </c>
      <c r="M535" s="42">
        <v>194.31</v>
      </c>
      <c r="N535" s="42">
        <v>1.0884</v>
      </c>
      <c r="O535" s="42">
        <v>1.1088</v>
      </c>
      <c r="P535" s="42" t="s">
        <v>27</v>
      </c>
      <c r="Q535" s="42">
        <v>1.8401000000000001</v>
      </c>
      <c r="R535" s="42">
        <v>1.0539000000000001</v>
      </c>
      <c r="S535" s="42">
        <v>1.1001000000000001</v>
      </c>
      <c r="T535" s="42" t="s">
        <v>27</v>
      </c>
      <c r="U535" s="42">
        <v>1.2883</v>
      </c>
    </row>
    <row r="536" spans="1:21" x14ac:dyDescent="0.2">
      <c r="A536" t="s">
        <v>1569</v>
      </c>
      <c r="B536" t="s">
        <v>1570</v>
      </c>
      <c r="C536" t="s">
        <v>1571</v>
      </c>
      <c r="D536">
        <v>6</v>
      </c>
      <c r="E536">
        <v>5</v>
      </c>
      <c r="F536">
        <v>1</v>
      </c>
      <c r="G536">
        <v>0</v>
      </c>
      <c r="H536">
        <v>6</v>
      </c>
      <c r="I536">
        <v>5</v>
      </c>
      <c r="J536">
        <v>1</v>
      </c>
      <c r="K536">
        <v>0</v>
      </c>
      <c r="L536">
        <v>17.100000000000001</v>
      </c>
      <c r="M536">
        <v>14.301</v>
      </c>
      <c r="N536">
        <v>0.72187999999999997</v>
      </c>
      <c r="O536">
        <v>1.0385</v>
      </c>
      <c r="P536" t="s">
        <v>27</v>
      </c>
      <c r="Q536" t="s">
        <v>27</v>
      </c>
      <c r="R536">
        <v>1.2093</v>
      </c>
      <c r="S536">
        <v>0.68630000000000002</v>
      </c>
      <c r="T536" t="s">
        <v>27</v>
      </c>
      <c r="U536" t="s">
        <v>27</v>
      </c>
    </row>
    <row r="537" spans="1:21" x14ac:dyDescent="0.2">
      <c r="A537" s="42" t="s">
        <v>1572</v>
      </c>
      <c r="B537" s="42"/>
      <c r="C537" s="42"/>
      <c r="D537" s="42">
        <v>12</v>
      </c>
      <c r="E537" s="42">
        <v>11</v>
      </c>
      <c r="F537" s="42">
        <v>0</v>
      </c>
      <c r="G537" s="42">
        <v>0</v>
      </c>
      <c r="H537" s="42">
        <v>0</v>
      </c>
      <c r="I537" s="42">
        <v>0</v>
      </c>
      <c r="J537" s="42">
        <v>0</v>
      </c>
      <c r="K537" s="42">
        <v>0</v>
      </c>
      <c r="L537" s="42">
        <v>34.4</v>
      </c>
      <c r="M537" s="42">
        <v>124.38</v>
      </c>
      <c r="N537" s="42">
        <v>1.0424</v>
      </c>
      <c r="O537" s="42">
        <v>0.95152000000000003</v>
      </c>
      <c r="P537" s="42" t="s">
        <v>27</v>
      </c>
      <c r="Q537" s="42" t="s">
        <v>27</v>
      </c>
      <c r="R537" s="42">
        <v>0.98643999999999998</v>
      </c>
      <c r="S537" s="42">
        <v>1.1336999999999999</v>
      </c>
      <c r="T537" s="42" t="s">
        <v>27</v>
      </c>
      <c r="U537" s="42" t="s">
        <v>27</v>
      </c>
    </row>
    <row r="538" spans="1:21" x14ac:dyDescent="0.2">
      <c r="A538" s="42" t="s">
        <v>1573</v>
      </c>
      <c r="B538" s="42" t="s">
        <v>1574</v>
      </c>
      <c r="C538" s="42" t="s">
        <v>1575</v>
      </c>
      <c r="D538" s="42">
        <v>12</v>
      </c>
      <c r="E538" s="42">
        <v>11</v>
      </c>
      <c r="F538" s="42">
        <v>1</v>
      </c>
      <c r="G538" s="42">
        <v>2</v>
      </c>
      <c r="H538" s="42">
        <v>12</v>
      </c>
      <c r="I538" s="42">
        <v>11</v>
      </c>
      <c r="J538" s="42">
        <v>1</v>
      </c>
      <c r="K538" s="42">
        <v>2</v>
      </c>
      <c r="L538" s="42">
        <v>49.5</v>
      </c>
      <c r="M538" s="42">
        <v>280.20999999999998</v>
      </c>
      <c r="N538" s="42">
        <v>1.0152000000000001</v>
      </c>
      <c r="O538" s="42">
        <v>0.99190999999999996</v>
      </c>
      <c r="P538" s="42" t="s">
        <v>27</v>
      </c>
      <c r="Q538" s="42">
        <v>0.61507000000000001</v>
      </c>
      <c r="R538" s="42">
        <v>0.98785000000000001</v>
      </c>
      <c r="S538" s="42">
        <v>1.0186999999999999</v>
      </c>
      <c r="T538" s="42" t="s">
        <v>27</v>
      </c>
      <c r="U538" s="42">
        <v>0.67347000000000001</v>
      </c>
    </row>
    <row r="539" spans="1:21" x14ac:dyDescent="0.2">
      <c r="A539" t="s">
        <v>1576</v>
      </c>
      <c r="B539" t="s">
        <v>1577</v>
      </c>
      <c r="C539" t="s">
        <v>1578</v>
      </c>
      <c r="D539">
        <v>7</v>
      </c>
      <c r="E539">
        <v>6</v>
      </c>
      <c r="F539">
        <v>0</v>
      </c>
      <c r="G539">
        <v>0</v>
      </c>
      <c r="H539">
        <v>7</v>
      </c>
      <c r="I539">
        <v>6</v>
      </c>
      <c r="J539">
        <v>0</v>
      </c>
      <c r="K539">
        <v>0</v>
      </c>
      <c r="L539">
        <v>16.8</v>
      </c>
      <c r="M539">
        <v>19.582000000000001</v>
      </c>
      <c r="N539">
        <v>0.93479000000000001</v>
      </c>
      <c r="O539">
        <v>0.96003000000000005</v>
      </c>
      <c r="P539" t="s">
        <v>27</v>
      </c>
      <c r="Q539" t="s">
        <v>27</v>
      </c>
      <c r="R539">
        <v>0.87536999999999998</v>
      </c>
      <c r="S539">
        <v>0.81574999999999998</v>
      </c>
      <c r="T539" t="s">
        <v>27</v>
      </c>
      <c r="U539" t="s">
        <v>27</v>
      </c>
    </row>
    <row r="540" spans="1:21" x14ac:dyDescent="0.2">
      <c r="A540" s="42" t="s">
        <v>1579</v>
      </c>
      <c r="B540" s="42" t="s">
        <v>1580</v>
      </c>
      <c r="C540" s="42" t="s">
        <v>1581</v>
      </c>
      <c r="D540" s="42">
        <v>10</v>
      </c>
      <c r="E540" s="42">
        <v>9</v>
      </c>
      <c r="F540" s="42">
        <v>0</v>
      </c>
      <c r="G540" s="42">
        <v>0</v>
      </c>
      <c r="H540" s="42">
        <v>6</v>
      </c>
      <c r="I540" s="42">
        <v>5</v>
      </c>
      <c r="J540" s="42">
        <v>0</v>
      </c>
      <c r="K540" s="42">
        <v>0</v>
      </c>
      <c r="L540" s="42">
        <v>31.3</v>
      </c>
      <c r="M540" s="42">
        <v>54.819000000000003</v>
      </c>
      <c r="N540" s="42">
        <v>1.2911999999999999</v>
      </c>
      <c r="O540" s="42">
        <v>1.0127999999999999</v>
      </c>
      <c r="P540" s="42" t="s">
        <v>27</v>
      </c>
      <c r="Q540" s="42" t="s">
        <v>27</v>
      </c>
      <c r="R540" s="42">
        <v>1.1417999999999999</v>
      </c>
      <c r="S540" s="42">
        <v>1.9372</v>
      </c>
      <c r="T540" s="42" t="s">
        <v>27</v>
      </c>
      <c r="U540" s="42" t="s">
        <v>27</v>
      </c>
    </row>
    <row r="541" spans="1:21" x14ac:dyDescent="0.2">
      <c r="A541" t="s">
        <v>1582</v>
      </c>
      <c r="B541" t="s">
        <v>1583</v>
      </c>
      <c r="C541" t="s">
        <v>1584</v>
      </c>
      <c r="D541">
        <v>1</v>
      </c>
      <c r="E541">
        <v>1</v>
      </c>
      <c r="F541">
        <v>0</v>
      </c>
      <c r="G541">
        <v>0</v>
      </c>
      <c r="H541">
        <v>1</v>
      </c>
      <c r="I541">
        <v>1</v>
      </c>
      <c r="J541">
        <v>0</v>
      </c>
      <c r="K541">
        <v>0</v>
      </c>
      <c r="L541">
        <v>2</v>
      </c>
      <c r="M541">
        <v>2.4561999999999999</v>
      </c>
      <c r="N541" t="s">
        <v>27</v>
      </c>
      <c r="O541" t="s">
        <v>27</v>
      </c>
      <c r="P541" t="s">
        <v>27</v>
      </c>
      <c r="Q541" t="s">
        <v>27</v>
      </c>
      <c r="R541" t="s">
        <v>27</v>
      </c>
      <c r="S541" t="s">
        <v>27</v>
      </c>
      <c r="T541" t="s">
        <v>27</v>
      </c>
      <c r="U541" t="s">
        <v>27</v>
      </c>
    </row>
    <row r="542" spans="1:21" x14ac:dyDescent="0.2">
      <c r="A542" s="42" t="s">
        <v>1585</v>
      </c>
      <c r="B542" s="42" t="s">
        <v>1586</v>
      </c>
      <c r="C542" s="42" t="s">
        <v>1587</v>
      </c>
      <c r="D542" s="42">
        <v>2</v>
      </c>
      <c r="E542" s="42">
        <v>1</v>
      </c>
      <c r="F542" s="42">
        <v>0</v>
      </c>
      <c r="G542" s="42">
        <v>0</v>
      </c>
      <c r="H542" s="42">
        <v>1</v>
      </c>
      <c r="I542" s="42">
        <v>1</v>
      </c>
      <c r="J542" s="42">
        <v>0</v>
      </c>
      <c r="K542" s="42">
        <v>0</v>
      </c>
      <c r="L542" s="42">
        <v>24.4</v>
      </c>
      <c r="M542" s="42">
        <v>106.34</v>
      </c>
      <c r="N542" s="42">
        <v>0.91952999999999996</v>
      </c>
      <c r="O542" s="42">
        <v>1.1874</v>
      </c>
      <c r="P542" s="42" t="s">
        <v>27</v>
      </c>
      <c r="Q542" s="42" t="s">
        <v>27</v>
      </c>
      <c r="R542" s="42">
        <v>0.93093000000000004</v>
      </c>
      <c r="S542" s="42">
        <v>1.1361000000000001</v>
      </c>
      <c r="T542" s="42" t="s">
        <v>27</v>
      </c>
      <c r="U542" s="42" t="s">
        <v>27</v>
      </c>
    </row>
    <row r="543" spans="1:21" x14ac:dyDescent="0.2">
      <c r="A543" t="s">
        <v>1588</v>
      </c>
      <c r="B543" t="s">
        <v>1589</v>
      </c>
      <c r="C543" t="s">
        <v>1590</v>
      </c>
      <c r="D543">
        <v>2</v>
      </c>
      <c r="E543">
        <v>2</v>
      </c>
      <c r="F543">
        <v>0</v>
      </c>
      <c r="G543">
        <v>0</v>
      </c>
      <c r="H543">
        <v>2</v>
      </c>
      <c r="I543">
        <v>2</v>
      </c>
      <c r="J543">
        <v>0</v>
      </c>
      <c r="K543">
        <v>0</v>
      </c>
      <c r="L543">
        <v>4.5</v>
      </c>
      <c r="M543">
        <v>8.1930999999999994</v>
      </c>
      <c r="N543" t="s">
        <v>27</v>
      </c>
      <c r="O543" t="s">
        <v>27</v>
      </c>
      <c r="P543" t="s">
        <v>27</v>
      </c>
      <c r="Q543" t="s">
        <v>27</v>
      </c>
      <c r="R543" t="s">
        <v>27</v>
      </c>
      <c r="S543" t="s">
        <v>27</v>
      </c>
      <c r="T543" t="s">
        <v>27</v>
      </c>
      <c r="U543" t="s">
        <v>27</v>
      </c>
    </row>
    <row r="544" spans="1:21" x14ac:dyDescent="0.2">
      <c r="A544" s="42" t="s">
        <v>1591</v>
      </c>
      <c r="B544" s="42" t="s">
        <v>1592</v>
      </c>
      <c r="C544" s="42" t="s">
        <v>1593</v>
      </c>
      <c r="D544" s="42">
        <v>10</v>
      </c>
      <c r="E544" s="42">
        <v>11</v>
      </c>
      <c r="F544" s="42">
        <v>0</v>
      </c>
      <c r="G544" s="42">
        <v>0</v>
      </c>
      <c r="H544" s="42">
        <v>6</v>
      </c>
      <c r="I544" s="42">
        <v>7</v>
      </c>
      <c r="J544" s="42">
        <v>0</v>
      </c>
      <c r="K544" s="42">
        <v>0</v>
      </c>
      <c r="L544" s="42">
        <v>42.3</v>
      </c>
      <c r="M544" s="42">
        <v>88.16</v>
      </c>
      <c r="N544" s="42">
        <v>0.96172999999999997</v>
      </c>
      <c r="O544" s="42">
        <v>1.0717000000000001</v>
      </c>
      <c r="P544" s="42" t="s">
        <v>27</v>
      </c>
      <c r="Q544" s="42" t="s">
        <v>27</v>
      </c>
      <c r="R544" s="42">
        <v>1.0201</v>
      </c>
      <c r="S544" s="42">
        <v>0.95821000000000001</v>
      </c>
      <c r="T544" s="42" t="s">
        <v>27</v>
      </c>
      <c r="U544" s="42" t="s">
        <v>27</v>
      </c>
    </row>
    <row r="545" spans="1:22" x14ac:dyDescent="0.2">
      <c r="A545" t="s">
        <v>1594</v>
      </c>
      <c r="B545" t="s">
        <v>1595</v>
      </c>
      <c r="C545" t="s">
        <v>1596</v>
      </c>
      <c r="D545">
        <v>2</v>
      </c>
      <c r="E545">
        <v>3</v>
      </c>
      <c r="F545">
        <v>0</v>
      </c>
      <c r="G545">
        <v>0</v>
      </c>
      <c r="H545">
        <v>2</v>
      </c>
      <c r="I545">
        <v>3</v>
      </c>
      <c r="J545">
        <v>0</v>
      </c>
      <c r="K545">
        <v>0</v>
      </c>
      <c r="L545">
        <v>17.899999999999999</v>
      </c>
      <c r="M545">
        <v>7.7104999999999997</v>
      </c>
      <c r="N545">
        <v>0.89641000000000004</v>
      </c>
      <c r="O545">
        <v>1.0425</v>
      </c>
      <c r="P545" t="s">
        <v>27</v>
      </c>
      <c r="Q545" t="s">
        <v>27</v>
      </c>
      <c r="R545">
        <v>1.0275000000000001</v>
      </c>
      <c r="S545">
        <v>0.87065000000000003</v>
      </c>
      <c r="T545" t="s">
        <v>27</v>
      </c>
      <c r="U545" t="s">
        <v>27</v>
      </c>
    </row>
    <row r="546" spans="1:22" x14ac:dyDescent="0.2">
      <c r="A546" t="s">
        <v>1597</v>
      </c>
      <c r="B546" t="s">
        <v>1598</v>
      </c>
      <c r="C546" t="s">
        <v>1599</v>
      </c>
      <c r="D546">
        <v>0</v>
      </c>
      <c r="E546">
        <v>1</v>
      </c>
      <c r="F546">
        <v>0</v>
      </c>
      <c r="G546">
        <v>1</v>
      </c>
      <c r="H546">
        <v>0</v>
      </c>
      <c r="I546">
        <v>1</v>
      </c>
      <c r="J546">
        <v>0</v>
      </c>
      <c r="K546">
        <v>1</v>
      </c>
      <c r="L546">
        <v>15.8</v>
      </c>
      <c r="M546">
        <v>2.0989</v>
      </c>
      <c r="N546" t="s">
        <v>27</v>
      </c>
      <c r="O546" t="s">
        <v>27</v>
      </c>
      <c r="P546" t="s">
        <v>27</v>
      </c>
      <c r="Q546" t="s">
        <v>27</v>
      </c>
      <c r="R546" t="s">
        <v>27</v>
      </c>
      <c r="S546" t="s">
        <v>27</v>
      </c>
      <c r="T546" t="s">
        <v>27</v>
      </c>
      <c r="U546" t="s">
        <v>27</v>
      </c>
    </row>
    <row r="547" spans="1:22" x14ac:dyDescent="0.2">
      <c r="A547" t="s">
        <v>1600</v>
      </c>
      <c r="B547" t="s">
        <v>1601</v>
      </c>
      <c r="C547" t="s">
        <v>1602</v>
      </c>
      <c r="D547">
        <v>0</v>
      </c>
      <c r="E547">
        <v>2</v>
      </c>
      <c r="F547">
        <v>0</v>
      </c>
      <c r="G547">
        <v>0</v>
      </c>
      <c r="H547">
        <v>0</v>
      </c>
      <c r="I547">
        <v>2</v>
      </c>
      <c r="J547">
        <v>0</v>
      </c>
      <c r="K547">
        <v>0</v>
      </c>
      <c r="L547">
        <v>13.8</v>
      </c>
      <c r="M547">
        <v>5.6717000000000004</v>
      </c>
      <c r="N547" t="s">
        <v>27</v>
      </c>
      <c r="O547">
        <v>1.3045</v>
      </c>
      <c r="P547" t="s">
        <v>27</v>
      </c>
      <c r="Q547" t="s">
        <v>27</v>
      </c>
      <c r="R547" t="s">
        <v>27</v>
      </c>
      <c r="S547">
        <v>1.4468000000000001</v>
      </c>
      <c r="T547" t="s">
        <v>27</v>
      </c>
      <c r="U547" t="s">
        <v>27</v>
      </c>
    </row>
    <row r="548" spans="1:22" x14ac:dyDescent="0.2">
      <c r="A548" t="s">
        <v>1603</v>
      </c>
      <c r="B548" t="s">
        <v>1604</v>
      </c>
      <c r="C548" t="s">
        <v>1605</v>
      </c>
      <c r="D548">
        <v>2</v>
      </c>
      <c r="E548">
        <v>3</v>
      </c>
      <c r="F548">
        <v>0</v>
      </c>
      <c r="G548">
        <v>0</v>
      </c>
      <c r="H548">
        <v>2</v>
      </c>
      <c r="I548">
        <v>3</v>
      </c>
      <c r="J548">
        <v>0</v>
      </c>
      <c r="K548">
        <v>0</v>
      </c>
      <c r="L548">
        <v>39.799999999999997</v>
      </c>
      <c r="M548">
        <v>7.6989000000000001</v>
      </c>
      <c r="N548">
        <v>1.1129</v>
      </c>
      <c r="O548">
        <v>0.98485</v>
      </c>
      <c r="P548" t="s">
        <v>27</v>
      </c>
      <c r="Q548" t="s">
        <v>27</v>
      </c>
      <c r="R548">
        <v>0.95650999999999997</v>
      </c>
      <c r="S548">
        <v>0.89681</v>
      </c>
      <c r="T548" t="s">
        <v>27</v>
      </c>
      <c r="U548" t="s">
        <v>27</v>
      </c>
    </row>
    <row r="549" spans="1:22" x14ac:dyDescent="0.2">
      <c r="A549" s="42" t="s">
        <v>1606</v>
      </c>
      <c r="B549" s="42" t="s">
        <v>1607</v>
      </c>
      <c r="C549" s="42" t="s">
        <v>1608</v>
      </c>
      <c r="D549" s="42">
        <v>17</v>
      </c>
      <c r="E549" s="42">
        <v>19</v>
      </c>
      <c r="F549" s="42">
        <v>1</v>
      </c>
      <c r="G549" s="42">
        <v>1</v>
      </c>
      <c r="H549" s="42">
        <v>17</v>
      </c>
      <c r="I549" s="42">
        <v>19</v>
      </c>
      <c r="J549" s="42">
        <v>1</v>
      </c>
      <c r="K549" s="42">
        <v>1</v>
      </c>
      <c r="L549" s="42">
        <v>29.7</v>
      </c>
      <c r="M549" s="42">
        <v>80.221000000000004</v>
      </c>
      <c r="N549" s="42">
        <v>1.1143000000000001</v>
      </c>
      <c r="O549" s="42">
        <v>0.99941999999999998</v>
      </c>
      <c r="P549" s="42" t="s">
        <v>27</v>
      </c>
      <c r="Q549" s="42" t="s">
        <v>27</v>
      </c>
      <c r="R549" s="42">
        <v>0.95409999999999995</v>
      </c>
      <c r="S549" s="42">
        <v>0.94728000000000001</v>
      </c>
      <c r="T549" s="42" t="s">
        <v>27</v>
      </c>
      <c r="U549" s="42" t="s">
        <v>27</v>
      </c>
    </row>
    <row r="550" spans="1:22" x14ac:dyDescent="0.2">
      <c r="A550" t="s">
        <v>1609</v>
      </c>
      <c r="B550" t="s">
        <v>1610</v>
      </c>
      <c r="C550" t="s">
        <v>1611</v>
      </c>
      <c r="D550">
        <v>2</v>
      </c>
      <c r="E550">
        <v>1</v>
      </c>
      <c r="F550">
        <v>0</v>
      </c>
      <c r="G550">
        <v>0</v>
      </c>
      <c r="H550">
        <v>2</v>
      </c>
      <c r="I550">
        <v>1</v>
      </c>
      <c r="J550">
        <v>0</v>
      </c>
      <c r="K550">
        <v>0</v>
      </c>
      <c r="L550">
        <v>23.6</v>
      </c>
      <c r="M550">
        <v>9.3558000000000003</v>
      </c>
      <c r="N550">
        <v>0.83569000000000004</v>
      </c>
      <c r="O550" t="s">
        <v>27</v>
      </c>
      <c r="P550" t="s">
        <v>27</v>
      </c>
      <c r="Q550" t="s">
        <v>27</v>
      </c>
      <c r="R550">
        <v>0.80040999999999995</v>
      </c>
      <c r="S550" t="s">
        <v>27</v>
      </c>
      <c r="T550" t="s">
        <v>27</v>
      </c>
      <c r="U550" t="s">
        <v>27</v>
      </c>
    </row>
    <row r="551" spans="1:22" x14ac:dyDescent="0.2">
      <c r="A551" s="42" t="s">
        <v>1612</v>
      </c>
      <c r="B551" s="42" t="s">
        <v>1613</v>
      </c>
      <c r="C551" s="42" t="s">
        <v>1614</v>
      </c>
      <c r="D551" s="42">
        <v>3</v>
      </c>
      <c r="E551" s="42">
        <v>3</v>
      </c>
      <c r="F551" s="42">
        <v>0</v>
      </c>
      <c r="G551" s="42">
        <v>1</v>
      </c>
      <c r="H551" s="42">
        <v>3</v>
      </c>
      <c r="I551" s="42">
        <v>3</v>
      </c>
      <c r="J551" s="42">
        <v>0</v>
      </c>
      <c r="K551" s="42">
        <v>1</v>
      </c>
      <c r="L551" s="42">
        <v>26.6</v>
      </c>
      <c r="M551" s="42">
        <v>45.981000000000002</v>
      </c>
      <c r="N551" s="42">
        <v>1.3152999999999999</v>
      </c>
      <c r="O551" s="42">
        <v>0.85079000000000005</v>
      </c>
      <c r="P551" s="42" t="s">
        <v>27</v>
      </c>
      <c r="Q551" s="42" t="s">
        <v>27</v>
      </c>
      <c r="R551" s="42">
        <v>1.2143999999999999</v>
      </c>
      <c r="S551" s="42">
        <v>1.3534999999999999</v>
      </c>
      <c r="T551" s="42" t="s">
        <v>27</v>
      </c>
      <c r="U551" s="42" t="s">
        <v>27</v>
      </c>
    </row>
    <row r="552" spans="1:22" x14ac:dyDescent="0.2">
      <c r="A552" t="s">
        <v>1615</v>
      </c>
      <c r="B552" t="s">
        <v>1616</v>
      </c>
      <c r="C552" t="s">
        <v>1617</v>
      </c>
      <c r="D552">
        <v>1</v>
      </c>
      <c r="E552">
        <v>1</v>
      </c>
      <c r="F552">
        <v>0</v>
      </c>
      <c r="G552">
        <v>0</v>
      </c>
      <c r="H552">
        <v>1</v>
      </c>
      <c r="I552">
        <v>0</v>
      </c>
      <c r="J552">
        <v>0</v>
      </c>
      <c r="K552">
        <v>0</v>
      </c>
      <c r="L552">
        <v>17.7</v>
      </c>
      <c r="M552">
        <v>2.1913999999999998</v>
      </c>
      <c r="N552" t="s">
        <v>27</v>
      </c>
      <c r="O552" t="s">
        <v>27</v>
      </c>
      <c r="P552" t="s">
        <v>27</v>
      </c>
      <c r="Q552" t="s">
        <v>27</v>
      </c>
      <c r="R552" t="s">
        <v>27</v>
      </c>
      <c r="S552" t="s">
        <v>27</v>
      </c>
      <c r="T552" t="s">
        <v>27</v>
      </c>
      <c r="U552" t="s">
        <v>27</v>
      </c>
    </row>
    <row r="553" spans="1:22" x14ac:dyDescent="0.2">
      <c r="A553" t="s">
        <v>1618</v>
      </c>
      <c r="B553" t="s">
        <v>1619</v>
      </c>
      <c r="C553" t="s">
        <v>1620</v>
      </c>
      <c r="D553">
        <v>1</v>
      </c>
      <c r="E553">
        <v>2</v>
      </c>
      <c r="F553">
        <v>0</v>
      </c>
      <c r="G553">
        <v>0</v>
      </c>
      <c r="H553">
        <v>1</v>
      </c>
      <c r="I553">
        <v>2</v>
      </c>
      <c r="J553">
        <v>0</v>
      </c>
      <c r="K553">
        <v>0</v>
      </c>
      <c r="L553">
        <v>13</v>
      </c>
      <c r="M553">
        <v>2.8252000000000002</v>
      </c>
      <c r="N553">
        <v>1.2621</v>
      </c>
      <c r="O553">
        <v>0.94223999999999997</v>
      </c>
      <c r="P553" t="s">
        <v>27</v>
      </c>
      <c r="Q553" t="s">
        <v>27</v>
      </c>
      <c r="R553">
        <v>0.98311000000000004</v>
      </c>
      <c r="S553">
        <v>1.0072000000000001</v>
      </c>
      <c r="T553" t="s">
        <v>27</v>
      </c>
      <c r="U553" t="s">
        <v>27</v>
      </c>
    </row>
    <row r="554" spans="1:22" x14ac:dyDescent="0.2">
      <c r="A554" s="42" t="s">
        <v>1621</v>
      </c>
      <c r="B554" s="42" t="s">
        <v>1622</v>
      </c>
      <c r="C554" s="42" t="s">
        <v>1623</v>
      </c>
      <c r="D554" s="42">
        <v>10</v>
      </c>
      <c r="E554" s="42">
        <v>9</v>
      </c>
      <c r="F554" s="42">
        <v>0</v>
      </c>
      <c r="G554" s="42">
        <v>4</v>
      </c>
      <c r="H554" s="42">
        <v>10</v>
      </c>
      <c r="I554" s="42">
        <v>9</v>
      </c>
      <c r="J554" s="42">
        <v>0</v>
      </c>
      <c r="K554" s="42">
        <v>4</v>
      </c>
      <c r="L554" s="42">
        <v>30.5</v>
      </c>
      <c r="M554" s="42">
        <v>33.838999999999999</v>
      </c>
      <c r="N554" s="42">
        <v>1.0861000000000001</v>
      </c>
      <c r="O554" s="42">
        <v>1.0653999999999999</v>
      </c>
      <c r="P554" s="42" t="s">
        <v>27</v>
      </c>
      <c r="Q554" s="42">
        <v>1.1817</v>
      </c>
      <c r="R554" s="42">
        <v>1.0288999999999999</v>
      </c>
      <c r="S554" s="42">
        <v>1.1615</v>
      </c>
      <c r="T554" s="42" t="s">
        <v>27</v>
      </c>
      <c r="U554" s="42">
        <v>1.1717</v>
      </c>
    </row>
    <row r="555" spans="1:22" x14ac:dyDescent="0.2">
      <c r="A555" t="s">
        <v>1624</v>
      </c>
      <c r="B555" t="s">
        <v>1625</v>
      </c>
      <c r="C555" t="s">
        <v>1488</v>
      </c>
      <c r="D555">
        <v>3</v>
      </c>
      <c r="E555">
        <v>2</v>
      </c>
      <c r="F555">
        <v>0</v>
      </c>
      <c r="G555">
        <v>0</v>
      </c>
      <c r="H555">
        <v>1</v>
      </c>
      <c r="I555">
        <v>0</v>
      </c>
      <c r="J555">
        <v>0</v>
      </c>
      <c r="K555">
        <v>0</v>
      </c>
      <c r="L555">
        <v>22.7</v>
      </c>
      <c r="M555">
        <v>2.4304000000000001</v>
      </c>
      <c r="N555" t="s">
        <v>27</v>
      </c>
      <c r="O555" t="s">
        <v>27</v>
      </c>
      <c r="P555" t="s">
        <v>27</v>
      </c>
      <c r="Q555" t="s">
        <v>27</v>
      </c>
      <c r="R555" t="s">
        <v>27</v>
      </c>
      <c r="S555" t="s">
        <v>27</v>
      </c>
      <c r="T555" t="s">
        <v>27</v>
      </c>
      <c r="U555" t="s">
        <v>27</v>
      </c>
    </row>
    <row r="556" spans="1:22" hidden="1" x14ac:dyDescent="0.2">
      <c r="A556" t="s">
        <v>1626</v>
      </c>
      <c r="C556" t="s">
        <v>1627</v>
      </c>
      <c r="D556">
        <v>1</v>
      </c>
      <c r="E556">
        <v>0</v>
      </c>
      <c r="F556">
        <v>0</v>
      </c>
      <c r="G556">
        <v>0</v>
      </c>
      <c r="H556">
        <v>1</v>
      </c>
      <c r="I556">
        <v>0</v>
      </c>
      <c r="J556">
        <v>0</v>
      </c>
      <c r="K556">
        <v>0</v>
      </c>
      <c r="L556">
        <v>1.8</v>
      </c>
      <c r="M556">
        <v>-2</v>
      </c>
      <c r="N556" t="s">
        <v>27</v>
      </c>
      <c r="O556" t="s">
        <v>27</v>
      </c>
      <c r="P556" t="s">
        <v>27</v>
      </c>
      <c r="Q556" t="s">
        <v>27</v>
      </c>
      <c r="R556" t="s">
        <v>27</v>
      </c>
      <c r="S556" t="s">
        <v>27</v>
      </c>
      <c r="T556" t="s">
        <v>27</v>
      </c>
      <c r="U556" t="s">
        <v>27</v>
      </c>
      <c r="V556" t="s">
        <v>59</v>
      </c>
    </row>
    <row r="557" spans="1:22" x14ac:dyDescent="0.2">
      <c r="A557" t="s">
        <v>1628</v>
      </c>
      <c r="B557" t="s">
        <v>1629</v>
      </c>
      <c r="C557" t="s">
        <v>1630</v>
      </c>
      <c r="D557">
        <v>1</v>
      </c>
      <c r="E557">
        <v>1</v>
      </c>
      <c r="F557">
        <v>0</v>
      </c>
      <c r="G557">
        <v>0</v>
      </c>
      <c r="H557">
        <v>1</v>
      </c>
      <c r="I557">
        <v>1</v>
      </c>
      <c r="J557">
        <v>0</v>
      </c>
      <c r="K557">
        <v>0</v>
      </c>
      <c r="L557">
        <v>33.299999999999997</v>
      </c>
      <c r="M557">
        <v>3.5388000000000002</v>
      </c>
      <c r="N557" t="s">
        <v>27</v>
      </c>
      <c r="O557" t="s">
        <v>27</v>
      </c>
      <c r="P557" t="s">
        <v>27</v>
      </c>
      <c r="Q557" t="s">
        <v>27</v>
      </c>
      <c r="R557" t="s">
        <v>27</v>
      </c>
      <c r="S557" t="s">
        <v>27</v>
      </c>
      <c r="T557" t="s">
        <v>27</v>
      </c>
      <c r="U557" t="s">
        <v>27</v>
      </c>
    </row>
    <row r="558" spans="1:22" x14ac:dyDescent="0.2">
      <c r="A558" s="42" t="s">
        <v>1631</v>
      </c>
      <c r="B558" s="42" t="s">
        <v>1632</v>
      </c>
      <c r="C558" s="42" t="s">
        <v>1633</v>
      </c>
      <c r="D558" s="42">
        <v>15</v>
      </c>
      <c r="E558" s="42">
        <v>15</v>
      </c>
      <c r="F558" s="42">
        <v>2</v>
      </c>
      <c r="G558" s="42">
        <v>2</v>
      </c>
      <c r="H558" s="42">
        <v>15</v>
      </c>
      <c r="I558" s="42">
        <v>15</v>
      </c>
      <c r="J558" s="42">
        <v>2</v>
      </c>
      <c r="K558" s="42">
        <v>2</v>
      </c>
      <c r="L558" s="42">
        <v>50.6</v>
      </c>
      <c r="M558" s="42">
        <v>323.31</v>
      </c>
      <c r="N558" s="42">
        <v>0.95038</v>
      </c>
      <c r="O558" s="42">
        <v>1.0558000000000001</v>
      </c>
      <c r="P558" s="42">
        <v>2.1093000000000002</v>
      </c>
      <c r="Q558" s="42">
        <v>1.4173</v>
      </c>
      <c r="R558" s="42">
        <v>1.0319</v>
      </c>
      <c r="S558" s="42">
        <v>0.98338000000000003</v>
      </c>
      <c r="T558" s="42">
        <v>1.0165999999999999</v>
      </c>
      <c r="U558" s="42">
        <v>1.8677999999999999</v>
      </c>
    </row>
    <row r="559" spans="1:22" x14ac:dyDescent="0.2">
      <c r="A559" t="s">
        <v>1634</v>
      </c>
      <c r="B559" t="s">
        <v>1635</v>
      </c>
      <c r="C559" t="s">
        <v>1636</v>
      </c>
      <c r="D559">
        <v>3</v>
      </c>
      <c r="E559">
        <v>3</v>
      </c>
      <c r="F559">
        <v>0</v>
      </c>
      <c r="G559">
        <v>0</v>
      </c>
      <c r="H559">
        <v>3</v>
      </c>
      <c r="I559">
        <v>3</v>
      </c>
      <c r="J559">
        <v>0</v>
      </c>
      <c r="K559">
        <v>0</v>
      </c>
      <c r="L559">
        <v>5.0999999999999996</v>
      </c>
      <c r="M559">
        <v>8.6994000000000007</v>
      </c>
      <c r="N559">
        <v>0.73946999999999996</v>
      </c>
      <c r="O559">
        <v>0.91652</v>
      </c>
      <c r="P559" t="s">
        <v>27</v>
      </c>
      <c r="Q559" t="s">
        <v>27</v>
      </c>
      <c r="R559">
        <v>1.0909</v>
      </c>
      <c r="S559">
        <v>0.79632999999999998</v>
      </c>
      <c r="T559" t="s">
        <v>27</v>
      </c>
      <c r="U559" t="s">
        <v>27</v>
      </c>
    </row>
    <row r="560" spans="1:22" x14ac:dyDescent="0.2">
      <c r="A560" t="s">
        <v>1637</v>
      </c>
      <c r="B560" t="s">
        <v>1638</v>
      </c>
      <c r="C560" s="13">
        <v>40422</v>
      </c>
      <c r="D560">
        <v>6</v>
      </c>
      <c r="E560">
        <v>8</v>
      </c>
      <c r="F560">
        <v>0</v>
      </c>
      <c r="G560">
        <v>0</v>
      </c>
      <c r="H560">
        <v>4</v>
      </c>
      <c r="I560">
        <v>6</v>
      </c>
      <c r="J560">
        <v>0</v>
      </c>
      <c r="K560">
        <v>0</v>
      </c>
      <c r="L560">
        <v>32</v>
      </c>
      <c r="M560">
        <v>23.928000000000001</v>
      </c>
      <c r="N560">
        <v>0.90230999999999995</v>
      </c>
      <c r="O560">
        <v>0.88654999999999995</v>
      </c>
      <c r="P560" t="s">
        <v>27</v>
      </c>
      <c r="Q560" t="s">
        <v>27</v>
      </c>
      <c r="R560">
        <v>1.1705000000000001</v>
      </c>
      <c r="S560">
        <v>0.94276000000000004</v>
      </c>
      <c r="T560" t="s">
        <v>27</v>
      </c>
      <c r="U560" t="s">
        <v>27</v>
      </c>
    </row>
    <row r="561" spans="1:22" x14ac:dyDescent="0.2">
      <c r="A561" t="s">
        <v>1639</v>
      </c>
      <c r="B561" t="s">
        <v>1640</v>
      </c>
      <c r="C561" t="s">
        <v>1641</v>
      </c>
      <c r="D561">
        <v>1</v>
      </c>
      <c r="E561">
        <v>1</v>
      </c>
      <c r="F561">
        <v>0</v>
      </c>
      <c r="G561">
        <v>2</v>
      </c>
      <c r="H561">
        <v>1</v>
      </c>
      <c r="I561">
        <v>1</v>
      </c>
      <c r="J561">
        <v>0</v>
      </c>
      <c r="K561">
        <v>2</v>
      </c>
      <c r="L561">
        <v>4.2</v>
      </c>
      <c r="M561">
        <v>3.6817000000000002</v>
      </c>
      <c r="N561" t="s">
        <v>27</v>
      </c>
      <c r="O561" t="s">
        <v>27</v>
      </c>
      <c r="P561" t="s">
        <v>27</v>
      </c>
      <c r="Q561" t="s">
        <v>27</v>
      </c>
      <c r="R561" t="s">
        <v>27</v>
      </c>
      <c r="S561" t="s">
        <v>27</v>
      </c>
      <c r="T561" t="s">
        <v>27</v>
      </c>
      <c r="U561">
        <v>1.0026999999999999</v>
      </c>
    </row>
    <row r="562" spans="1:22" x14ac:dyDescent="0.2">
      <c r="A562" t="s">
        <v>1642</v>
      </c>
      <c r="B562" t="s">
        <v>1643</v>
      </c>
      <c r="C562" t="s">
        <v>1644</v>
      </c>
      <c r="D562">
        <v>1</v>
      </c>
      <c r="E562">
        <v>1</v>
      </c>
      <c r="F562">
        <v>0</v>
      </c>
      <c r="G562">
        <v>0</v>
      </c>
      <c r="H562">
        <v>1</v>
      </c>
      <c r="I562">
        <v>1</v>
      </c>
      <c r="J562">
        <v>0</v>
      </c>
      <c r="K562">
        <v>0</v>
      </c>
      <c r="L562">
        <v>13.2</v>
      </c>
      <c r="M562">
        <v>2.3237000000000001</v>
      </c>
      <c r="N562">
        <v>0.75758999999999999</v>
      </c>
      <c r="O562" t="s">
        <v>27</v>
      </c>
      <c r="P562" t="s">
        <v>27</v>
      </c>
      <c r="Q562" t="s">
        <v>27</v>
      </c>
      <c r="R562">
        <v>1.0182</v>
      </c>
      <c r="S562" t="s">
        <v>27</v>
      </c>
      <c r="T562" t="s">
        <v>27</v>
      </c>
      <c r="U562" t="s">
        <v>27</v>
      </c>
    </row>
    <row r="563" spans="1:22" x14ac:dyDescent="0.2">
      <c r="A563" t="s">
        <v>1645</v>
      </c>
      <c r="B563" t="s">
        <v>1646</v>
      </c>
      <c r="C563" t="s">
        <v>1647</v>
      </c>
      <c r="D563">
        <v>1</v>
      </c>
      <c r="E563">
        <v>1</v>
      </c>
      <c r="F563">
        <v>0</v>
      </c>
      <c r="G563">
        <v>0</v>
      </c>
      <c r="H563">
        <v>1</v>
      </c>
      <c r="I563">
        <v>1</v>
      </c>
      <c r="J563">
        <v>0</v>
      </c>
      <c r="K563">
        <v>0</v>
      </c>
      <c r="L563">
        <v>10.5</v>
      </c>
      <c r="M563">
        <v>2.7408000000000001</v>
      </c>
      <c r="N563" t="s">
        <v>27</v>
      </c>
      <c r="O563" t="s">
        <v>27</v>
      </c>
      <c r="P563" t="s">
        <v>27</v>
      </c>
      <c r="Q563" t="s">
        <v>27</v>
      </c>
      <c r="R563" t="s">
        <v>27</v>
      </c>
      <c r="S563" t="s">
        <v>27</v>
      </c>
      <c r="T563" t="s">
        <v>27</v>
      </c>
      <c r="U563" t="s">
        <v>27</v>
      </c>
    </row>
    <row r="564" spans="1:22" x14ac:dyDescent="0.2">
      <c r="A564" t="s">
        <v>1648</v>
      </c>
      <c r="B564" t="s">
        <v>1649</v>
      </c>
      <c r="C564" t="s">
        <v>1650</v>
      </c>
      <c r="D564">
        <v>2</v>
      </c>
      <c r="E564">
        <v>1</v>
      </c>
      <c r="F564">
        <v>0</v>
      </c>
      <c r="G564">
        <v>0</v>
      </c>
      <c r="H564">
        <v>2</v>
      </c>
      <c r="I564">
        <v>1</v>
      </c>
      <c r="J564">
        <v>0</v>
      </c>
      <c r="K564">
        <v>0</v>
      </c>
      <c r="L564">
        <v>3.6</v>
      </c>
      <c r="M564">
        <v>3.6158999999999999</v>
      </c>
      <c r="N564" t="s">
        <v>27</v>
      </c>
      <c r="O564" t="s">
        <v>27</v>
      </c>
      <c r="P564" t="s">
        <v>27</v>
      </c>
      <c r="Q564" t="s">
        <v>27</v>
      </c>
      <c r="R564" t="s">
        <v>27</v>
      </c>
      <c r="S564" t="s">
        <v>27</v>
      </c>
      <c r="T564" t="s">
        <v>27</v>
      </c>
      <c r="U564" t="s">
        <v>27</v>
      </c>
    </row>
    <row r="565" spans="1:22" x14ac:dyDescent="0.2">
      <c r="A565" t="s">
        <v>1651</v>
      </c>
      <c r="B565" t="s">
        <v>1652</v>
      </c>
      <c r="C565" t="s">
        <v>1653</v>
      </c>
      <c r="D565">
        <v>7</v>
      </c>
      <c r="E565">
        <v>7</v>
      </c>
      <c r="F565">
        <v>0</v>
      </c>
      <c r="G565">
        <v>0</v>
      </c>
      <c r="H565">
        <v>7</v>
      </c>
      <c r="I565">
        <v>7</v>
      </c>
      <c r="J565">
        <v>0</v>
      </c>
      <c r="K565">
        <v>0</v>
      </c>
      <c r="L565">
        <v>20.9</v>
      </c>
      <c r="M565">
        <v>15.824</v>
      </c>
      <c r="N565">
        <v>1.0802</v>
      </c>
      <c r="O565">
        <v>0.84416999999999998</v>
      </c>
      <c r="P565" t="s">
        <v>27</v>
      </c>
      <c r="Q565" t="s">
        <v>27</v>
      </c>
      <c r="R565">
        <v>0.94128000000000001</v>
      </c>
      <c r="S565">
        <v>1.0203</v>
      </c>
      <c r="T565" t="s">
        <v>27</v>
      </c>
      <c r="U565" t="s">
        <v>27</v>
      </c>
    </row>
    <row r="566" spans="1:22" x14ac:dyDescent="0.2">
      <c r="A566" s="42" t="s">
        <v>1654</v>
      </c>
      <c r="B566" s="42" t="s">
        <v>1655</v>
      </c>
      <c r="C566" s="42" t="s">
        <v>1656</v>
      </c>
      <c r="D566" s="42">
        <v>13</v>
      </c>
      <c r="E566" s="42">
        <v>12</v>
      </c>
      <c r="F566" s="42">
        <v>3</v>
      </c>
      <c r="G566" s="42">
        <v>5</v>
      </c>
      <c r="H566" s="42">
        <v>13</v>
      </c>
      <c r="I566" s="42">
        <v>12</v>
      </c>
      <c r="J566" s="42">
        <v>3</v>
      </c>
      <c r="K566" s="42">
        <v>5</v>
      </c>
      <c r="L566" s="42">
        <v>23.4</v>
      </c>
      <c r="M566" s="42">
        <v>58.713999999999999</v>
      </c>
      <c r="N566" s="42">
        <v>1.0807</v>
      </c>
      <c r="O566" s="42">
        <v>1.214</v>
      </c>
      <c r="P566" s="42">
        <v>0.94813999999999998</v>
      </c>
      <c r="Q566" s="42">
        <v>1.0295000000000001</v>
      </c>
      <c r="R566" s="42">
        <v>0.99931000000000003</v>
      </c>
      <c r="S566" s="42">
        <v>1.0205</v>
      </c>
      <c r="T566" s="42">
        <v>0.81572</v>
      </c>
      <c r="U566" s="42">
        <v>0.91720999999999997</v>
      </c>
    </row>
    <row r="567" spans="1:22" x14ac:dyDescent="0.2">
      <c r="A567" t="s">
        <v>1657</v>
      </c>
      <c r="B567" t="s">
        <v>1658</v>
      </c>
      <c r="C567" t="s">
        <v>1659</v>
      </c>
      <c r="D567">
        <v>6</v>
      </c>
      <c r="E567">
        <v>4</v>
      </c>
      <c r="F567">
        <v>0</v>
      </c>
      <c r="G567">
        <v>0</v>
      </c>
      <c r="H567">
        <v>6</v>
      </c>
      <c r="I567">
        <v>4</v>
      </c>
      <c r="J567">
        <v>0</v>
      </c>
      <c r="K567">
        <v>0</v>
      </c>
      <c r="L567">
        <v>21.7</v>
      </c>
      <c r="M567">
        <v>22.774999999999999</v>
      </c>
      <c r="N567">
        <v>1.0323</v>
      </c>
      <c r="O567">
        <v>1.0632999999999999</v>
      </c>
      <c r="P567" t="s">
        <v>27</v>
      </c>
      <c r="Q567" t="s">
        <v>27</v>
      </c>
      <c r="R567">
        <v>1.4097</v>
      </c>
      <c r="S567">
        <v>0.93262</v>
      </c>
      <c r="T567" t="s">
        <v>27</v>
      </c>
      <c r="U567" t="s">
        <v>27</v>
      </c>
    </row>
    <row r="568" spans="1:22" x14ac:dyDescent="0.2">
      <c r="A568" t="s">
        <v>1660</v>
      </c>
      <c r="B568" t="s">
        <v>1661</v>
      </c>
      <c r="C568" t="s">
        <v>1662</v>
      </c>
      <c r="D568">
        <v>1</v>
      </c>
      <c r="E568">
        <v>2</v>
      </c>
      <c r="F568">
        <v>0</v>
      </c>
      <c r="G568">
        <v>0</v>
      </c>
      <c r="H568">
        <v>1</v>
      </c>
      <c r="I568">
        <v>2</v>
      </c>
      <c r="J568">
        <v>0</v>
      </c>
      <c r="K568">
        <v>0</v>
      </c>
      <c r="L568">
        <v>5.3</v>
      </c>
      <c r="M568">
        <v>2.2915000000000001</v>
      </c>
      <c r="N568" t="s">
        <v>27</v>
      </c>
      <c r="O568" t="s">
        <v>27</v>
      </c>
      <c r="P568" t="s">
        <v>27</v>
      </c>
      <c r="Q568" t="s">
        <v>27</v>
      </c>
      <c r="R568" t="s">
        <v>27</v>
      </c>
      <c r="S568" t="s">
        <v>27</v>
      </c>
      <c r="T568" t="s">
        <v>27</v>
      </c>
      <c r="U568" t="s">
        <v>27</v>
      </c>
    </row>
    <row r="569" spans="1:22" x14ac:dyDescent="0.2">
      <c r="A569" t="s">
        <v>1663</v>
      </c>
      <c r="B569" t="s">
        <v>1664</v>
      </c>
      <c r="C569" t="s">
        <v>1665</v>
      </c>
      <c r="D569">
        <v>1</v>
      </c>
      <c r="E569">
        <v>0</v>
      </c>
      <c r="F569">
        <v>1</v>
      </c>
      <c r="G569">
        <v>1</v>
      </c>
      <c r="H569">
        <v>1</v>
      </c>
      <c r="I569">
        <v>0</v>
      </c>
      <c r="J569">
        <v>1</v>
      </c>
      <c r="K569">
        <v>1</v>
      </c>
      <c r="L569">
        <v>2.6</v>
      </c>
      <c r="M569">
        <v>2.0859999999999999</v>
      </c>
      <c r="N569" t="s">
        <v>27</v>
      </c>
      <c r="O569" t="s">
        <v>27</v>
      </c>
      <c r="P569">
        <v>1.3028999999999999</v>
      </c>
      <c r="Q569">
        <v>0.83521000000000001</v>
      </c>
      <c r="R569" t="s">
        <v>27</v>
      </c>
      <c r="S569" t="s">
        <v>27</v>
      </c>
      <c r="T569">
        <v>0.89863999999999999</v>
      </c>
      <c r="U569">
        <v>1.0657000000000001</v>
      </c>
    </row>
    <row r="570" spans="1:22" x14ac:dyDescent="0.2">
      <c r="A570" s="42" t="s">
        <v>1666</v>
      </c>
      <c r="B570" s="42" t="s">
        <v>1667</v>
      </c>
      <c r="C570" s="42" t="s">
        <v>1668</v>
      </c>
      <c r="D570" s="42">
        <v>20</v>
      </c>
      <c r="E570" s="42">
        <v>16</v>
      </c>
      <c r="F570" s="42">
        <v>1</v>
      </c>
      <c r="G570" s="42">
        <v>2</v>
      </c>
      <c r="H570" s="42">
        <v>20</v>
      </c>
      <c r="I570" s="42">
        <v>16</v>
      </c>
      <c r="J570" s="42">
        <v>1</v>
      </c>
      <c r="K570" s="42">
        <v>2</v>
      </c>
      <c r="L570" s="42">
        <v>53.8</v>
      </c>
      <c r="M570" s="42">
        <v>186.59</v>
      </c>
      <c r="N570" s="42">
        <v>0.93745000000000001</v>
      </c>
      <c r="O570" s="42">
        <v>0.99434999999999996</v>
      </c>
      <c r="P570" s="42" t="s">
        <v>27</v>
      </c>
      <c r="Q570" s="42">
        <v>1.5432999999999999</v>
      </c>
      <c r="R570" s="42">
        <v>0.97748000000000002</v>
      </c>
      <c r="S570" s="42">
        <v>0.94164999999999999</v>
      </c>
      <c r="T570" s="42" t="s">
        <v>27</v>
      </c>
      <c r="U570" s="42">
        <v>1.2459</v>
      </c>
    </row>
    <row r="571" spans="1:22" x14ac:dyDescent="0.2">
      <c r="A571" t="s">
        <v>1669</v>
      </c>
      <c r="B571" t="s">
        <v>1670</v>
      </c>
      <c r="C571" t="s">
        <v>1671</v>
      </c>
      <c r="D571">
        <v>5</v>
      </c>
      <c r="E571">
        <v>4</v>
      </c>
      <c r="F571">
        <v>0</v>
      </c>
      <c r="G571">
        <v>0</v>
      </c>
      <c r="H571">
        <v>5</v>
      </c>
      <c r="I571">
        <v>4</v>
      </c>
      <c r="J571">
        <v>0</v>
      </c>
      <c r="K571">
        <v>0</v>
      </c>
      <c r="L571">
        <v>19.5</v>
      </c>
      <c r="M571">
        <v>22.873000000000001</v>
      </c>
      <c r="N571">
        <v>1.3254999999999999</v>
      </c>
      <c r="O571">
        <v>1.1326000000000001</v>
      </c>
      <c r="P571" t="s">
        <v>27</v>
      </c>
      <c r="Q571" t="s">
        <v>27</v>
      </c>
      <c r="R571">
        <v>0.99243000000000003</v>
      </c>
      <c r="S571">
        <v>1.0539000000000001</v>
      </c>
      <c r="T571" t="s">
        <v>27</v>
      </c>
      <c r="U571" t="s">
        <v>27</v>
      </c>
    </row>
    <row r="572" spans="1:22" x14ac:dyDescent="0.2">
      <c r="A572" t="s">
        <v>1672</v>
      </c>
      <c r="B572" t="s">
        <v>1673</v>
      </c>
      <c r="C572" t="s">
        <v>1674</v>
      </c>
      <c r="D572">
        <v>6</v>
      </c>
      <c r="E572">
        <v>6</v>
      </c>
      <c r="F572">
        <v>1</v>
      </c>
      <c r="G572">
        <v>3</v>
      </c>
      <c r="H572">
        <v>6</v>
      </c>
      <c r="I572">
        <v>6</v>
      </c>
      <c r="J572">
        <v>1</v>
      </c>
      <c r="K572">
        <v>3</v>
      </c>
      <c r="L572">
        <v>18.899999999999999</v>
      </c>
      <c r="M572">
        <v>24.672999999999998</v>
      </c>
      <c r="N572">
        <v>1.2927</v>
      </c>
      <c r="O572">
        <v>1.0103</v>
      </c>
      <c r="P572">
        <v>1.1368</v>
      </c>
      <c r="Q572">
        <v>0.76741999999999999</v>
      </c>
      <c r="R572">
        <v>0.90727000000000002</v>
      </c>
      <c r="S572">
        <v>1.1137999999999999</v>
      </c>
      <c r="T572">
        <v>0.74031999999999998</v>
      </c>
      <c r="U572">
        <v>1.0425</v>
      </c>
    </row>
    <row r="573" spans="1:22" x14ac:dyDescent="0.2">
      <c r="A573" s="42" t="s">
        <v>1675</v>
      </c>
      <c r="B573" s="42" t="s">
        <v>1676</v>
      </c>
      <c r="C573" s="42" t="s">
        <v>1677</v>
      </c>
      <c r="D573" s="42">
        <v>3</v>
      </c>
      <c r="E573" s="42">
        <v>5</v>
      </c>
      <c r="F573" s="42">
        <v>24</v>
      </c>
      <c r="G573" s="42">
        <v>26</v>
      </c>
      <c r="H573" s="42">
        <v>0</v>
      </c>
      <c r="I573" s="42">
        <v>0</v>
      </c>
      <c r="J573" s="42">
        <v>1</v>
      </c>
      <c r="K573" s="42">
        <v>0</v>
      </c>
      <c r="L573" s="42">
        <v>43.2</v>
      </c>
      <c r="M573" s="42">
        <v>182.49</v>
      </c>
      <c r="N573" s="42">
        <v>2.7686000000000002</v>
      </c>
      <c r="O573" s="42">
        <v>1.3491</v>
      </c>
      <c r="P573" s="42">
        <v>3.1884000000000001</v>
      </c>
      <c r="Q573" s="42">
        <v>0.76820999999999995</v>
      </c>
      <c r="R573" s="42">
        <v>0.98031999999999997</v>
      </c>
      <c r="S573" s="42">
        <v>2.8586</v>
      </c>
      <c r="T573" s="42">
        <v>0.70377000000000001</v>
      </c>
      <c r="U573" s="42">
        <v>3.5992999999999999</v>
      </c>
    </row>
    <row r="574" spans="1:22" hidden="1" x14ac:dyDescent="0.2">
      <c r="A574" t="s">
        <v>1678</v>
      </c>
      <c r="B574" t="s">
        <v>1679</v>
      </c>
      <c r="C574" t="s">
        <v>1680</v>
      </c>
      <c r="D574">
        <v>0</v>
      </c>
      <c r="E574">
        <v>0</v>
      </c>
      <c r="F574">
        <v>1</v>
      </c>
      <c r="G574">
        <v>1</v>
      </c>
      <c r="H574">
        <v>0</v>
      </c>
      <c r="I574">
        <v>0</v>
      </c>
      <c r="J574">
        <v>1</v>
      </c>
      <c r="K574">
        <v>1</v>
      </c>
      <c r="L574">
        <v>3.5</v>
      </c>
      <c r="M574">
        <v>-2</v>
      </c>
      <c r="N574" t="s">
        <v>27</v>
      </c>
      <c r="O574" t="s">
        <v>27</v>
      </c>
      <c r="P574" t="s">
        <v>27</v>
      </c>
      <c r="Q574" t="s">
        <v>27</v>
      </c>
      <c r="R574" t="s">
        <v>27</v>
      </c>
      <c r="S574" t="s">
        <v>27</v>
      </c>
      <c r="T574" t="s">
        <v>27</v>
      </c>
      <c r="U574" t="s">
        <v>27</v>
      </c>
      <c r="V574" t="s">
        <v>59</v>
      </c>
    </row>
    <row r="575" spans="1:22" x14ac:dyDescent="0.2">
      <c r="A575" t="s">
        <v>1681</v>
      </c>
      <c r="B575" t="s">
        <v>1682</v>
      </c>
      <c r="C575" t="s">
        <v>1683</v>
      </c>
      <c r="D575">
        <v>1</v>
      </c>
      <c r="E575">
        <v>1</v>
      </c>
      <c r="F575">
        <v>0</v>
      </c>
      <c r="G575">
        <v>0</v>
      </c>
      <c r="H575">
        <v>1</v>
      </c>
      <c r="I575">
        <v>1</v>
      </c>
      <c r="J575">
        <v>0</v>
      </c>
      <c r="K575">
        <v>0</v>
      </c>
      <c r="L575">
        <v>17.600000000000001</v>
      </c>
      <c r="M575">
        <v>2.609</v>
      </c>
      <c r="N575" t="s">
        <v>27</v>
      </c>
      <c r="O575" t="s">
        <v>27</v>
      </c>
      <c r="P575" t="s">
        <v>27</v>
      </c>
      <c r="Q575" t="s">
        <v>27</v>
      </c>
      <c r="R575" t="s">
        <v>27</v>
      </c>
      <c r="S575" t="s">
        <v>27</v>
      </c>
      <c r="T575" t="s">
        <v>27</v>
      </c>
      <c r="U575" t="s">
        <v>27</v>
      </c>
    </row>
    <row r="576" spans="1:22" x14ac:dyDescent="0.2">
      <c r="A576" t="s">
        <v>1684</v>
      </c>
      <c r="B576" t="s">
        <v>1685</v>
      </c>
      <c r="C576" t="s">
        <v>1686</v>
      </c>
      <c r="D576">
        <v>1</v>
      </c>
      <c r="E576">
        <v>3</v>
      </c>
      <c r="F576">
        <v>0</v>
      </c>
      <c r="G576">
        <v>0</v>
      </c>
      <c r="H576">
        <v>1</v>
      </c>
      <c r="I576">
        <v>3</v>
      </c>
      <c r="J576">
        <v>0</v>
      </c>
      <c r="K576">
        <v>0</v>
      </c>
      <c r="L576">
        <v>6.5</v>
      </c>
      <c r="M576">
        <v>4.8856999999999999</v>
      </c>
      <c r="N576" t="s">
        <v>27</v>
      </c>
      <c r="O576">
        <v>0.65276999999999996</v>
      </c>
      <c r="P576" t="s">
        <v>27</v>
      </c>
      <c r="Q576" t="s">
        <v>27</v>
      </c>
      <c r="R576" t="s">
        <v>27</v>
      </c>
      <c r="S576">
        <v>1.1053999999999999</v>
      </c>
      <c r="T576" t="s">
        <v>27</v>
      </c>
      <c r="U576" t="s">
        <v>27</v>
      </c>
    </row>
    <row r="577" spans="1:24" x14ac:dyDescent="0.2">
      <c r="A577" t="s">
        <v>1687</v>
      </c>
      <c r="B577" t="s">
        <v>1688</v>
      </c>
      <c r="C577" t="s">
        <v>1689</v>
      </c>
      <c r="D577">
        <v>2</v>
      </c>
      <c r="E577">
        <v>3</v>
      </c>
      <c r="F577">
        <v>0</v>
      </c>
      <c r="G577">
        <v>0</v>
      </c>
      <c r="H577">
        <v>2</v>
      </c>
      <c r="I577">
        <v>3</v>
      </c>
      <c r="J577">
        <v>0</v>
      </c>
      <c r="K577">
        <v>0</v>
      </c>
      <c r="L577">
        <v>24</v>
      </c>
      <c r="M577">
        <v>5.6207000000000003</v>
      </c>
      <c r="N577">
        <v>1.6548</v>
      </c>
      <c r="O577">
        <v>1.0943000000000001</v>
      </c>
      <c r="P577" t="s">
        <v>27</v>
      </c>
      <c r="Q577" t="s">
        <v>27</v>
      </c>
      <c r="R577">
        <v>1.1509</v>
      </c>
      <c r="S577">
        <v>1.0907</v>
      </c>
      <c r="T577" t="s">
        <v>27</v>
      </c>
      <c r="U577" t="s">
        <v>27</v>
      </c>
    </row>
    <row r="578" spans="1:24" x14ac:dyDescent="0.2">
      <c r="A578" s="42" t="s">
        <v>1690</v>
      </c>
      <c r="B578" s="42" t="s">
        <v>1691</v>
      </c>
      <c r="C578" s="42" t="s">
        <v>1692</v>
      </c>
      <c r="D578" s="42">
        <v>7</v>
      </c>
      <c r="E578" s="42">
        <v>7</v>
      </c>
      <c r="F578" s="42">
        <v>0</v>
      </c>
      <c r="G578" s="42">
        <v>0</v>
      </c>
      <c r="H578" s="42">
        <v>7</v>
      </c>
      <c r="I578" s="42">
        <v>7</v>
      </c>
      <c r="J578" s="42">
        <v>0</v>
      </c>
      <c r="K578" s="42">
        <v>0</v>
      </c>
      <c r="L578" s="42">
        <v>39.299999999999997</v>
      </c>
      <c r="M578" s="42">
        <v>323.31</v>
      </c>
      <c r="N578" s="42">
        <v>0.96492999999999995</v>
      </c>
      <c r="O578" s="42">
        <v>1.0329999999999999</v>
      </c>
      <c r="P578" s="42" t="s">
        <v>27</v>
      </c>
      <c r="Q578" s="42" t="s">
        <v>27</v>
      </c>
      <c r="R578" s="42">
        <v>1.0123</v>
      </c>
      <c r="S578" s="42">
        <v>1.0304</v>
      </c>
      <c r="T578" s="42" t="s">
        <v>27</v>
      </c>
      <c r="U578" s="42" t="s">
        <v>27</v>
      </c>
    </row>
    <row r="579" spans="1:24" x14ac:dyDescent="0.2">
      <c r="A579" t="s">
        <v>1693</v>
      </c>
      <c r="B579" t="s">
        <v>1694</v>
      </c>
      <c r="C579" t="s">
        <v>1695</v>
      </c>
      <c r="D579">
        <v>3</v>
      </c>
      <c r="E579">
        <v>3</v>
      </c>
      <c r="F579">
        <v>0</v>
      </c>
      <c r="G579">
        <v>0</v>
      </c>
      <c r="H579">
        <v>3</v>
      </c>
      <c r="I579">
        <v>3</v>
      </c>
      <c r="J579">
        <v>0</v>
      </c>
      <c r="K579">
        <v>0</v>
      </c>
      <c r="L579">
        <v>33.299999999999997</v>
      </c>
      <c r="M579">
        <v>7.3906000000000001</v>
      </c>
      <c r="N579">
        <v>0.80432999999999999</v>
      </c>
      <c r="O579">
        <v>0.87739</v>
      </c>
      <c r="P579" t="s">
        <v>27</v>
      </c>
      <c r="Q579" t="s">
        <v>27</v>
      </c>
      <c r="R579">
        <v>0.86165000000000003</v>
      </c>
      <c r="S579">
        <v>1.0842000000000001</v>
      </c>
      <c r="T579" t="s">
        <v>27</v>
      </c>
      <c r="U579" t="s">
        <v>27</v>
      </c>
    </row>
    <row r="580" spans="1:24" x14ac:dyDescent="0.2">
      <c r="A580" t="s">
        <v>1696</v>
      </c>
      <c r="B580" t="s">
        <v>1697</v>
      </c>
      <c r="C580" t="s">
        <v>1698</v>
      </c>
      <c r="D580">
        <v>1</v>
      </c>
      <c r="E580">
        <v>1</v>
      </c>
      <c r="F580">
        <v>1</v>
      </c>
      <c r="G580">
        <v>0</v>
      </c>
      <c r="H580">
        <v>1</v>
      </c>
      <c r="I580">
        <v>1</v>
      </c>
      <c r="J580">
        <v>1</v>
      </c>
      <c r="K580">
        <v>0</v>
      </c>
      <c r="L580">
        <v>16</v>
      </c>
      <c r="M580">
        <v>4.5396999999999998</v>
      </c>
      <c r="N580" t="s">
        <v>27</v>
      </c>
      <c r="O580">
        <v>0.68423</v>
      </c>
      <c r="P580" t="s">
        <v>27</v>
      </c>
      <c r="Q580" t="s">
        <v>27</v>
      </c>
      <c r="R580" t="s">
        <v>27</v>
      </c>
      <c r="S580">
        <v>0.87097999999999998</v>
      </c>
      <c r="T580" t="s">
        <v>27</v>
      </c>
      <c r="U580" t="s">
        <v>27</v>
      </c>
    </row>
    <row r="581" spans="1:24" x14ac:dyDescent="0.2">
      <c r="A581" t="s">
        <v>1699</v>
      </c>
      <c r="B581" t="s">
        <v>1700</v>
      </c>
      <c r="C581" t="s">
        <v>1701</v>
      </c>
      <c r="D581">
        <v>1</v>
      </c>
      <c r="E581">
        <v>1</v>
      </c>
      <c r="F581">
        <v>0</v>
      </c>
      <c r="G581">
        <v>1</v>
      </c>
      <c r="H581">
        <v>1</v>
      </c>
      <c r="I581">
        <v>1</v>
      </c>
      <c r="J581">
        <v>0</v>
      </c>
      <c r="K581">
        <v>1</v>
      </c>
      <c r="L581">
        <v>22.8</v>
      </c>
      <c r="M581">
        <v>4.7866999999999997</v>
      </c>
      <c r="N581" t="s">
        <v>27</v>
      </c>
      <c r="O581" t="s">
        <v>27</v>
      </c>
      <c r="P581" t="s">
        <v>27</v>
      </c>
      <c r="Q581" t="s">
        <v>27</v>
      </c>
      <c r="R581" t="s">
        <v>27</v>
      </c>
      <c r="S581" t="s">
        <v>27</v>
      </c>
      <c r="T581" t="s">
        <v>27</v>
      </c>
      <c r="U581" t="s">
        <v>27</v>
      </c>
    </row>
    <row r="582" spans="1:24" x14ac:dyDescent="0.2">
      <c r="A582" s="42" t="s">
        <v>1702</v>
      </c>
      <c r="B582" s="42" t="s">
        <v>1703</v>
      </c>
      <c r="C582" s="42" t="s">
        <v>1704</v>
      </c>
      <c r="D582" s="42">
        <v>2</v>
      </c>
      <c r="E582" s="42">
        <v>2</v>
      </c>
      <c r="F582" s="42">
        <v>0</v>
      </c>
      <c r="G582" s="42">
        <v>0</v>
      </c>
      <c r="H582" s="42">
        <v>2</v>
      </c>
      <c r="I582" s="42">
        <v>2</v>
      </c>
      <c r="J582" s="42">
        <v>0</v>
      </c>
      <c r="K582" s="42">
        <v>0</v>
      </c>
      <c r="L582" s="42">
        <v>13.9</v>
      </c>
      <c r="M582" s="42">
        <v>28.035</v>
      </c>
      <c r="N582" s="42">
        <v>1.0063</v>
      </c>
      <c r="O582" s="42">
        <v>1.0024</v>
      </c>
      <c r="P582" s="42" t="s">
        <v>27</v>
      </c>
      <c r="Q582" s="42" t="s">
        <v>27</v>
      </c>
      <c r="R582" s="42">
        <v>0.99772000000000005</v>
      </c>
      <c r="S582" s="42">
        <v>0.99409000000000003</v>
      </c>
      <c r="T582" s="42" t="s">
        <v>27</v>
      </c>
      <c r="U582" s="42" t="s">
        <v>27</v>
      </c>
    </row>
    <row r="583" spans="1:24" x14ac:dyDescent="0.2">
      <c r="A583" t="s">
        <v>1705</v>
      </c>
      <c r="B583" t="s">
        <v>1706</v>
      </c>
      <c r="C583" t="s">
        <v>1707</v>
      </c>
      <c r="D583">
        <v>0</v>
      </c>
      <c r="E583">
        <v>2</v>
      </c>
      <c r="F583">
        <v>0</v>
      </c>
      <c r="G583">
        <v>0</v>
      </c>
      <c r="H583">
        <v>0</v>
      </c>
      <c r="I583">
        <v>2</v>
      </c>
      <c r="J583">
        <v>0</v>
      </c>
      <c r="K583">
        <v>0</v>
      </c>
      <c r="L583">
        <v>5.8</v>
      </c>
      <c r="M583">
        <v>3.6238000000000001</v>
      </c>
      <c r="N583" t="s">
        <v>27</v>
      </c>
      <c r="O583">
        <v>1.2171000000000001</v>
      </c>
      <c r="P583" t="s">
        <v>27</v>
      </c>
      <c r="Q583" t="s">
        <v>27</v>
      </c>
      <c r="R583" t="s">
        <v>27</v>
      </c>
      <c r="S583">
        <v>0.84113000000000004</v>
      </c>
      <c r="T583" t="s">
        <v>27</v>
      </c>
      <c r="U583" t="s">
        <v>27</v>
      </c>
    </row>
    <row r="584" spans="1:24" x14ac:dyDescent="0.2">
      <c r="A584" t="s">
        <v>1708</v>
      </c>
      <c r="B584" t="s">
        <v>1709</v>
      </c>
      <c r="C584" t="s">
        <v>1710</v>
      </c>
      <c r="D584">
        <v>1</v>
      </c>
      <c r="E584">
        <v>1</v>
      </c>
      <c r="F584">
        <v>0</v>
      </c>
      <c r="G584">
        <v>0</v>
      </c>
      <c r="H584">
        <v>1</v>
      </c>
      <c r="I584">
        <v>1</v>
      </c>
      <c r="J584">
        <v>0</v>
      </c>
      <c r="K584">
        <v>0</v>
      </c>
      <c r="L584">
        <v>10.5</v>
      </c>
      <c r="M584">
        <v>2.4882</v>
      </c>
      <c r="N584" t="s">
        <v>27</v>
      </c>
      <c r="O584" t="s">
        <v>27</v>
      </c>
      <c r="P584" t="s">
        <v>27</v>
      </c>
      <c r="Q584" t="s">
        <v>27</v>
      </c>
      <c r="R584" t="s">
        <v>27</v>
      </c>
      <c r="S584" t="s">
        <v>27</v>
      </c>
      <c r="T584" t="s">
        <v>27</v>
      </c>
      <c r="U584" t="s">
        <v>27</v>
      </c>
    </row>
    <row r="585" spans="1:24" x14ac:dyDescent="0.2">
      <c r="A585" t="s">
        <v>1711</v>
      </c>
      <c r="B585" t="s">
        <v>1712</v>
      </c>
      <c r="C585" t="s">
        <v>1713</v>
      </c>
      <c r="D585">
        <v>2</v>
      </c>
      <c r="E585">
        <v>2</v>
      </c>
      <c r="F585">
        <v>0</v>
      </c>
      <c r="G585">
        <v>0</v>
      </c>
      <c r="H585">
        <v>2</v>
      </c>
      <c r="I585">
        <v>2</v>
      </c>
      <c r="J585">
        <v>0</v>
      </c>
      <c r="K585">
        <v>0</v>
      </c>
      <c r="L585">
        <v>28.6</v>
      </c>
      <c r="M585">
        <v>4.0396000000000001</v>
      </c>
      <c r="N585">
        <v>0.98011000000000004</v>
      </c>
      <c r="O585">
        <v>0.95540000000000003</v>
      </c>
      <c r="P585" t="s">
        <v>27</v>
      </c>
      <c r="Q585" t="s">
        <v>27</v>
      </c>
      <c r="R585">
        <v>0.95891999999999999</v>
      </c>
      <c r="S585">
        <v>0.99085999999999996</v>
      </c>
      <c r="T585" t="s">
        <v>27</v>
      </c>
      <c r="U585" t="s">
        <v>27</v>
      </c>
    </row>
    <row r="586" spans="1:24" x14ac:dyDescent="0.2">
      <c r="A586" s="42" t="s">
        <v>1714</v>
      </c>
      <c r="B586" s="42" t="s">
        <v>1715</v>
      </c>
      <c r="C586" s="42" t="s">
        <v>1716</v>
      </c>
      <c r="D586" s="42">
        <v>33</v>
      </c>
      <c r="E586" s="42">
        <v>32</v>
      </c>
      <c r="F586" s="42">
        <v>0</v>
      </c>
      <c r="G586" s="42">
        <v>0</v>
      </c>
      <c r="H586" s="42">
        <v>33</v>
      </c>
      <c r="I586" s="42">
        <v>32</v>
      </c>
      <c r="J586" s="42">
        <v>0</v>
      </c>
      <c r="K586" s="42">
        <v>0</v>
      </c>
      <c r="L586" s="42">
        <v>53.6</v>
      </c>
      <c r="M586" s="42">
        <v>271.64999999999998</v>
      </c>
      <c r="N586" s="42">
        <v>1.0543</v>
      </c>
      <c r="O586" s="42">
        <v>1.0964</v>
      </c>
      <c r="P586" s="42" t="s">
        <v>27</v>
      </c>
      <c r="Q586" s="42" t="s">
        <v>27</v>
      </c>
      <c r="R586" s="42">
        <v>1.0004</v>
      </c>
      <c r="S586" s="42">
        <v>1.0436000000000001</v>
      </c>
      <c r="T586" s="42" t="s">
        <v>27</v>
      </c>
      <c r="U586" s="42" t="s">
        <v>27</v>
      </c>
    </row>
    <row r="587" spans="1:24" x14ac:dyDescent="0.2">
      <c r="A587" t="s">
        <v>1717</v>
      </c>
      <c r="B587" t="s">
        <v>1718</v>
      </c>
      <c r="C587" t="s">
        <v>1719</v>
      </c>
      <c r="D587">
        <v>1</v>
      </c>
      <c r="E587">
        <v>1</v>
      </c>
      <c r="F587">
        <v>1</v>
      </c>
      <c r="G587">
        <v>1</v>
      </c>
      <c r="H587">
        <v>1</v>
      </c>
      <c r="I587">
        <v>1</v>
      </c>
      <c r="J587">
        <v>1</v>
      </c>
      <c r="K587">
        <v>1</v>
      </c>
      <c r="L587">
        <v>19.899999999999999</v>
      </c>
      <c r="M587">
        <v>2.4971000000000001</v>
      </c>
      <c r="N587" t="s">
        <v>27</v>
      </c>
      <c r="O587" t="s">
        <v>27</v>
      </c>
      <c r="P587" t="s">
        <v>27</v>
      </c>
      <c r="Q587" t="s">
        <v>27</v>
      </c>
      <c r="R587" t="s">
        <v>27</v>
      </c>
      <c r="S587" t="s">
        <v>27</v>
      </c>
      <c r="T587" t="s">
        <v>27</v>
      </c>
      <c r="U587" t="s">
        <v>27</v>
      </c>
    </row>
    <row r="588" spans="1:24" hidden="1" x14ac:dyDescent="0.2">
      <c r="A588" t="s">
        <v>1720</v>
      </c>
      <c r="B588" t="s">
        <v>1721</v>
      </c>
      <c r="C588" t="s">
        <v>1722</v>
      </c>
      <c r="D588">
        <v>3</v>
      </c>
      <c r="E588">
        <v>2</v>
      </c>
      <c r="F588">
        <v>1</v>
      </c>
      <c r="G588">
        <v>1</v>
      </c>
      <c r="H588">
        <v>1</v>
      </c>
      <c r="I588">
        <v>0</v>
      </c>
      <c r="J588">
        <v>0</v>
      </c>
      <c r="K588">
        <v>0</v>
      </c>
      <c r="L588">
        <v>7.3</v>
      </c>
      <c r="M588">
        <v>-2</v>
      </c>
      <c r="N588" t="s">
        <v>27</v>
      </c>
      <c r="O588" t="s">
        <v>27</v>
      </c>
      <c r="P588" t="s">
        <v>27</v>
      </c>
      <c r="Q588" t="s">
        <v>27</v>
      </c>
      <c r="R588" t="s">
        <v>27</v>
      </c>
      <c r="S588" t="s">
        <v>27</v>
      </c>
      <c r="T588" t="s">
        <v>27</v>
      </c>
      <c r="U588" t="s">
        <v>27</v>
      </c>
      <c r="V588" t="s">
        <v>59</v>
      </c>
      <c r="X588" t="s">
        <v>59</v>
      </c>
    </row>
    <row r="589" spans="1:24" x14ac:dyDescent="0.2">
      <c r="A589" s="42" t="s">
        <v>1723</v>
      </c>
      <c r="B589" s="42" t="s">
        <v>1724</v>
      </c>
      <c r="C589" s="42" t="s">
        <v>1725</v>
      </c>
      <c r="D589" s="42">
        <v>1</v>
      </c>
      <c r="E589" s="42">
        <v>2</v>
      </c>
      <c r="F589" s="42">
        <v>1</v>
      </c>
      <c r="G589" s="42">
        <v>0</v>
      </c>
      <c r="H589" s="42">
        <v>1</v>
      </c>
      <c r="I589" s="42">
        <v>2</v>
      </c>
      <c r="J589" s="42">
        <v>1</v>
      </c>
      <c r="K589" s="42">
        <v>0</v>
      </c>
      <c r="L589" s="42">
        <v>26.2</v>
      </c>
      <c r="M589" s="42">
        <v>36.338999999999999</v>
      </c>
      <c r="N589" s="42" t="s">
        <v>27</v>
      </c>
      <c r="O589" s="42">
        <v>1.3657999999999999</v>
      </c>
      <c r="P589" s="42" t="s">
        <v>27</v>
      </c>
      <c r="Q589" s="42" t="s">
        <v>27</v>
      </c>
      <c r="R589" s="42" t="s">
        <v>27</v>
      </c>
      <c r="S589" s="42">
        <v>1.3607</v>
      </c>
      <c r="T589" s="42" t="s">
        <v>27</v>
      </c>
      <c r="U589" s="42" t="s">
        <v>27</v>
      </c>
    </row>
    <row r="590" spans="1:24" x14ac:dyDescent="0.2">
      <c r="A590" t="s">
        <v>1726</v>
      </c>
      <c r="B590" t="s">
        <v>1727</v>
      </c>
      <c r="C590" t="s">
        <v>1728</v>
      </c>
      <c r="D590">
        <v>1</v>
      </c>
      <c r="E590">
        <v>1</v>
      </c>
      <c r="F590">
        <v>0</v>
      </c>
      <c r="G590">
        <v>0</v>
      </c>
      <c r="H590">
        <v>1</v>
      </c>
      <c r="I590">
        <v>1</v>
      </c>
      <c r="J590">
        <v>0</v>
      </c>
      <c r="K590">
        <v>0</v>
      </c>
      <c r="L590">
        <v>11.3</v>
      </c>
      <c r="M590">
        <v>3.5386000000000002</v>
      </c>
      <c r="N590" t="s">
        <v>27</v>
      </c>
      <c r="O590" t="s">
        <v>27</v>
      </c>
      <c r="P590" t="s">
        <v>27</v>
      </c>
      <c r="Q590" t="s">
        <v>27</v>
      </c>
      <c r="R590" t="s">
        <v>27</v>
      </c>
      <c r="S590" t="s">
        <v>27</v>
      </c>
      <c r="T590" t="s">
        <v>27</v>
      </c>
      <c r="U590" t="s">
        <v>27</v>
      </c>
    </row>
    <row r="591" spans="1:24" x14ac:dyDescent="0.2">
      <c r="A591" t="s">
        <v>1729</v>
      </c>
      <c r="B591" t="s">
        <v>1730</v>
      </c>
      <c r="C591" t="s">
        <v>1731</v>
      </c>
      <c r="D591">
        <v>6</v>
      </c>
      <c r="E591">
        <v>6</v>
      </c>
      <c r="F591">
        <v>3</v>
      </c>
      <c r="G591">
        <v>4</v>
      </c>
      <c r="H591">
        <v>2</v>
      </c>
      <c r="I591">
        <v>4</v>
      </c>
      <c r="J591">
        <v>1</v>
      </c>
      <c r="K591">
        <v>2</v>
      </c>
      <c r="L591">
        <v>25.7</v>
      </c>
      <c r="M591">
        <v>15.488</v>
      </c>
      <c r="N591">
        <v>1.1305000000000001</v>
      </c>
      <c r="O591">
        <v>0.99504999999999999</v>
      </c>
      <c r="P591">
        <v>1.1780999999999999</v>
      </c>
      <c r="Q591">
        <v>1.1535</v>
      </c>
      <c r="R591">
        <v>1.1626000000000001</v>
      </c>
      <c r="S591">
        <v>0.93876999999999999</v>
      </c>
      <c r="T591">
        <v>1.0454000000000001</v>
      </c>
      <c r="U591">
        <v>1.0296000000000001</v>
      </c>
    </row>
    <row r="592" spans="1:24" x14ac:dyDescent="0.2">
      <c r="A592" t="s">
        <v>1732</v>
      </c>
      <c r="B592" t="s">
        <v>1733</v>
      </c>
      <c r="C592" t="s">
        <v>1734</v>
      </c>
      <c r="D592">
        <v>1</v>
      </c>
      <c r="E592">
        <v>1</v>
      </c>
      <c r="F592">
        <v>0</v>
      </c>
      <c r="G592">
        <v>0</v>
      </c>
      <c r="H592">
        <v>1</v>
      </c>
      <c r="I592">
        <v>1</v>
      </c>
      <c r="J592">
        <v>0</v>
      </c>
      <c r="K592">
        <v>0</v>
      </c>
      <c r="L592">
        <v>9.9</v>
      </c>
      <c r="M592">
        <v>3.5743999999999998</v>
      </c>
      <c r="N592">
        <v>1.0329999999999999</v>
      </c>
      <c r="O592">
        <v>0.93852000000000002</v>
      </c>
      <c r="P592" t="s">
        <v>27</v>
      </c>
      <c r="Q592" t="s">
        <v>27</v>
      </c>
      <c r="R592">
        <v>0.90859999999999996</v>
      </c>
      <c r="S592">
        <v>1.0251999999999999</v>
      </c>
      <c r="T592" t="s">
        <v>27</v>
      </c>
      <c r="U592" t="s">
        <v>27</v>
      </c>
    </row>
    <row r="593" spans="1:22" x14ac:dyDescent="0.2">
      <c r="A593" t="s">
        <v>1735</v>
      </c>
      <c r="B593" t="s">
        <v>1736</v>
      </c>
      <c r="C593" t="s">
        <v>1737</v>
      </c>
      <c r="D593">
        <v>1</v>
      </c>
      <c r="E593">
        <v>1</v>
      </c>
      <c r="F593">
        <v>0</v>
      </c>
      <c r="G593">
        <v>0</v>
      </c>
      <c r="H593">
        <v>1</v>
      </c>
      <c r="I593">
        <v>1</v>
      </c>
      <c r="J593">
        <v>0</v>
      </c>
      <c r="K593">
        <v>0</v>
      </c>
      <c r="L593">
        <v>12.1</v>
      </c>
      <c r="M593">
        <v>2.6878000000000002</v>
      </c>
      <c r="N593" t="s">
        <v>27</v>
      </c>
      <c r="O593" t="s">
        <v>27</v>
      </c>
      <c r="P593" t="s">
        <v>27</v>
      </c>
      <c r="Q593" t="s">
        <v>27</v>
      </c>
      <c r="R593" t="s">
        <v>27</v>
      </c>
      <c r="S593" t="s">
        <v>27</v>
      </c>
      <c r="T593" t="s">
        <v>27</v>
      </c>
      <c r="U593" t="s">
        <v>27</v>
      </c>
    </row>
    <row r="594" spans="1:22" x14ac:dyDescent="0.2">
      <c r="A594" t="s">
        <v>1738</v>
      </c>
      <c r="B594" t="s">
        <v>1739</v>
      </c>
      <c r="C594" t="s">
        <v>1740</v>
      </c>
      <c r="D594">
        <v>1</v>
      </c>
      <c r="E594">
        <v>2</v>
      </c>
      <c r="F594">
        <v>0</v>
      </c>
      <c r="G594">
        <v>0</v>
      </c>
      <c r="H594">
        <v>1</v>
      </c>
      <c r="I594">
        <v>2</v>
      </c>
      <c r="J594">
        <v>0</v>
      </c>
      <c r="K594">
        <v>0</v>
      </c>
      <c r="L594">
        <v>13.9</v>
      </c>
      <c r="M594">
        <v>3.7782</v>
      </c>
      <c r="N594">
        <v>1.1879999999999999</v>
      </c>
      <c r="O594">
        <v>1.0349999999999999</v>
      </c>
      <c r="P594" t="s">
        <v>27</v>
      </c>
      <c r="Q594" t="s">
        <v>27</v>
      </c>
      <c r="R594">
        <v>1.0998000000000001</v>
      </c>
      <c r="S594">
        <v>1.0423</v>
      </c>
      <c r="T594" t="s">
        <v>27</v>
      </c>
      <c r="U594" t="s">
        <v>27</v>
      </c>
    </row>
    <row r="595" spans="1:22" x14ac:dyDescent="0.2">
      <c r="A595" t="s">
        <v>1741</v>
      </c>
      <c r="B595" t="s">
        <v>1742</v>
      </c>
      <c r="C595" t="s">
        <v>1743</v>
      </c>
      <c r="D595">
        <v>5</v>
      </c>
      <c r="E595">
        <v>3</v>
      </c>
      <c r="F595">
        <v>0</v>
      </c>
      <c r="G595">
        <v>0</v>
      </c>
      <c r="H595">
        <v>5</v>
      </c>
      <c r="I595">
        <v>3</v>
      </c>
      <c r="J595">
        <v>0</v>
      </c>
      <c r="K595">
        <v>0</v>
      </c>
      <c r="L595">
        <v>20.5</v>
      </c>
      <c r="M595">
        <v>18.661000000000001</v>
      </c>
      <c r="N595">
        <v>0.82243999999999995</v>
      </c>
      <c r="O595">
        <v>0.94350000000000001</v>
      </c>
      <c r="P595" t="s">
        <v>27</v>
      </c>
      <c r="Q595" t="s">
        <v>27</v>
      </c>
      <c r="R595">
        <v>0.88814000000000004</v>
      </c>
      <c r="S595">
        <v>0.87153000000000003</v>
      </c>
      <c r="T595" t="s">
        <v>27</v>
      </c>
      <c r="U595" t="s">
        <v>27</v>
      </c>
    </row>
    <row r="596" spans="1:22" x14ac:dyDescent="0.2">
      <c r="A596" s="42" t="s">
        <v>1744</v>
      </c>
      <c r="B596" s="42" t="s">
        <v>1745</v>
      </c>
      <c r="C596" s="42" t="s">
        <v>1746</v>
      </c>
      <c r="D596" s="42">
        <v>11</v>
      </c>
      <c r="E596" s="42">
        <v>13</v>
      </c>
      <c r="F596" s="42">
        <v>1</v>
      </c>
      <c r="G596" s="42">
        <v>1</v>
      </c>
      <c r="H596" s="42">
        <v>11</v>
      </c>
      <c r="I596" s="42">
        <v>13</v>
      </c>
      <c r="J596" s="42">
        <v>1</v>
      </c>
      <c r="K596" s="42">
        <v>1</v>
      </c>
      <c r="L596" s="42">
        <v>86.5</v>
      </c>
      <c r="M596" s="42">
        <v>198.56</v>
      </c>
      <c r="N596" s="42">
        <v>0.93694</v>
      </c>
      <c r="O596" s="42">
        <v>1.0751999999999999</v>
      </c>
      <c r="P596" s="42" t="s">
        <v>27</v>
      </c>
      <c r="Q596" s="42" t="s">
        <v>27</v>
      </c>
      <c r="R596" s="42">
        <v>1.1103000000000001</v>
      </c>
      <c r="S596" s="42">
        <v>0.95874000000000004</v>
      </c>
      <c r="T596" s="42" t="s">
        <v>27</v>
      </c>
      <c r="U596" s="42" t="s">
        <v>27</v>
      </c>
    </row>
    <row r="597" spans="1:22" x14ac:dyDescent="0.2">
      <c r="A597" t="s">
        <v>1747</v>
      </c>
      <c r="B597" t="s">
        <v>1748</v>
      </c>
      <c r="C597" t="s">
        <v>1749</v>
      </c>
      <c r="D597">
        <v>1</v>
      </c>
      <c r="E597">
        <v>1</v>
      </c>
      <c r="F597">
        <v>0</v>
      </c>
      <c r="G597">
        <v>0</v>
      </c>
      <c r="H597">
        <v>1</v>
      </c>
      <c r="I597">
        <v>1</v>
      </c>
      <c r="J597">
        <v>0</v>
      </c>
      <c r="K597">
        <v>0</v>
      </c>
      <c r="L597">
        <v>17.600000000000001</v>
      </c>
      <c r="M597">
        <v>2.6991000000000001</v>
      </c>
      <c r="N597">
        <v>0.99548000000000003</v>
      </c>
      <c r="O597">
        <v>1.0575000000000001</v>
      </c>
      <c r="P597" t="s">
        <v>27</v>
      </c>
      <c r="Q597" t="s">
        <v>27</v>
      </c>
      <c r="R597">
        <v>1.0510999999999999</v>
      </c>
      <c r="S597">
        <v>1.0077</v>
      </c>
      <c r="T597" t="s">
        <v>27</v>
      </c>
      <c r="U597" t="s">
        <v>27</v>
      </c>
    </row>
    <row r="598" spans="1:22" x14ac:dyDescent="0.2">
      <c r="A598" t="s">
        <v>1750</v>
      </c>
      <c r="B598" t="s">
        <v>1751</v>
      </c>
      <c r="C598" t="s">
        <v>1752</v>
      </c>
      <c r="D598">
        <v>1</v>
      </c>
      <c r="E598">
        <v>4</v>
      </c>
      <c r="F598">
        <v>0</v>
      </c>
      <c r="G598">
        <v>0</v>
      </c>
      <c r="H598">
        <v>1</v>
      </c>
      <c r="I598">
        <v>4</v>
      </c>
      <c r="J598">
        <v>0</v>
      </c>
      <c r="K598">
        <v>0</v>
      </c>
      <c r="L598">
        <v>3.7</v>
      </c>
      <c r="M598">
        <v>4.7118000000000002</v>
      </c>
      <c r="N598" t="s">
        <v>27</v>
      </c>
      <c r="O598">
        <v>0.69957999999999998</v>
      </c>
      <c r="P598" t="s">
        <v>27</v>
      </c>
      <c r="Q598" t="s">
        <v>27</v>
      </c>
      <c r="R598" t="s">
        <v>27</v>
      </c>
      <c r="S598">
        <v>0.72704999999999997</v>
      </c>
      <c r="T598" t="s">
        <v>27</v>
      </c>
      <c r="U598" t="s">
        <v>27</v>
      </c>
    </row>
    <row r="599" spans="1:22" x14ac:dyDescent="0.2">
      <c r="A599" t="s">
        <v>1753</v>
      </c>
      <c r="B599" t="s">
        <v>1754</v>
      </c>
      <c r="C599" t="s">
        <v>1755</v>
      </c>
      <c r="D599">
        <v>2</v>
      </c>
      <c r="E599">
        <v>1</v>
      </c>
      <c r="F599">
        <v>0</v>
      </c>
      <c r="G599">
        <v>0</v>
      </c>
      <c r="H599">
        <v>2</v>
      </c>
      <c r="I599">
        <v>1</v>
      </c>
      <c r="J599">
        <v>0</v>
      </c>
      <c r="K599">
        <v>0</v>
      </c>
      <c r="L599">
        <v>19.399999999999999</v>
      </c>
      <c r="M599">
        <v>2.2559999999999998</v>
      </c>
      <c r="N599">
        <v>1.0229999999999999</v>
      </c>
      <c r="O599" t="s">
        <v>27</v>
      </c>
      <c r="P599" t="s">
        <v>27</v>
      </c>
      <c r="Q599" t="s">
        <v>27</v>
      </c>
      <c r="R599">
        <v>0.83413999999999999</v>
      </c>
      <c r="S599" t="s">
        <v>27</v>
      </c>
      <c r="T599" t="s">
        <v>27</v>
      </c>
      <c r="U599" t="s">
        <v>27</v>
      </c>
    </row>
    <row r="600" spans="1:22" hidden="1" x14ac:dyDescent="0.2">
      <c r="A600" t="s">
        <v>1756</v>
      </c>
      <c r="B600" t="s">
        <v>1757</v>
      </c>
      <c r="C600" t="s">
        <v>1758</v>
      </c>
      <c r="D600">
        <v>1</v>
      </c>
      <c r="E600">
        <v>0</v>
      </c>
      <c r="F600">
        <v>0</v>
      </c>
      <c r="G600">
        <v>0</v>
      </c>
      <c r="H600">
        <v>1</v>
      </c>
      <c r="I600">
        <v>0</v>
      </c>
      <c r="J600">
        <v>0</v>
      </c>
      <c r="K600">
        <v>0</v>
      </c>
      <c r="L600">
        <v>2.2999999999999998</v>
      </c>
      <c r="M600">
        <v>-2</v>
      </c>
      <c r="N600" t="s">
        <v>27</v>
      </c>
      <c r="O600" t="s">
        <v>27</v>
      </c>
      <c r="P600" t="s">
        <v>27</v>
      </c>
      <c r="Q600" t="s">
        <v>27</v>
      </c>
      <c r="R600" t="s">
        <v>27</v>
      </c>
      <c r="S600" t="s">
        <v>27</v>
      </c>
      <c r="T600" t="s">
        <v>27</v>
      </c>
      <c r="U600" t="s">
        <v>27</v>
      </c>
      <c r="V600" t="s">
        <v>59</v>
      </c>
    </row>
    <row r="601" spans="1:22" hidden="1" x14ac:dyDescent="0.2">
      <c r="A601" t="s">
        <v>1759</v>
      </c>
      <c r="B601" t="s">
        <v>1760</v>
      </c>
      <c r="C601" t="s">
        <v>1761</v>
      </c>
      <c r="D601">
        <v>21</v>
      </c>
      <c r="E601">
        <v>19</v>
      </c>
      <c r="F601">
        <v>11</v>
      </c>
      <c r="G601">
        <v>12</v>
      </c>
      <c r="H601">
        <v>1</v>
      </c>
      <c r="I601">
        <v>0</v>
      </c>
      <c r="J601">
        <v>0</v>
      </c>
      <c r="K601">
        <v>0</v>
      </c>
      <c r="L601">
        <v>38.1</v>
      </c>
      <c r="M601">
        <v>-2</v>
      </c>
      <c r="N601" t="s">
        <v>27</v>
      </c>
      <c r="O601" t="s">
        <v>27</v>
      </c>
      <c r="P601" t="s">
        <v>27</v>
      </c>
      <c r="Q601" t="s">
        <v>27</v>
      </c>
      <c r="R601" t="s">
        <v>27</v>
      </c>
      <c r="S601" t="s">
        <v>27</v>
      </c>
      <c r="T601" t="s">
        <v>27</v>
      </c>
      <c r="U601" t="s">
        <v>27</v>
      </c>
      <c r="V601" t="s">
        <v>59</v>
      </c>
    </row>
    <row r="602" spans="1:22" x14ac:dyDescent="0.2">
      <c r="A602" t="s">
        <v>1762</v>
      </c>
      <c r="B602" t="s">
        <v>1763</v>
      </c>
      <c r="C602" t="s">
        <v>1764</v>
      </c>
      <c r="D602">
        <v>3</v>
      </c>
      <c r="E602">
        <v>3</v>
      </c>
      <c r="F602">
        <v>0</v>
      </c>
      <c r="G602">
        <v>0</v>
      </c>
      <c r="H602">
        <v>3</v>
      </c>
      <c r="I602">
        <v>3</v>
      </c>
      <c r="J602">
        <v>0</v>
      </c>
      <c r="K602">
        <v>0</v>
      </c>
      <c r="L602">
        <v>33.299999999999997</v>
      </c>
      <c r="M602">
        <v>7.1102999999999996</v>
      </c>
      <c r="N602">
        <v>0.94338999999999995</v>
      </c>
      <c r="O602">
        <v>1.0949</v>
      </c>
      <c r="P602" t="s">
        <v>27</v>
      </c>
      <c r="Q602" t="s">
        <v>27</v>
      </c>
      <c r="R602">
        <v>0.90681999999999996</v>
      </c>
      <c r="S602">
        <v>0.94688000000000005</v>
      </c>
      <c r="T602" t="s">
        <v>27</v>
      </c>
      <c r="U602" t="s">
        <v>27</v>
      </c>
    </row>
    <row r="603" spans="1:22" x14ac:dyDescent="0.2">
      <c r="A603" s="42" t="s">
        <v>1765</v>
      </c>
      <c r="B603" s="42" t="s">
        <v>1766</v>
      </c>
      <c r="C603" s="42" t="s">
        <v>1767</v>
      </c>
      <c r="D603" s="42">
        <v>18</v>
      </c>
      <c r="E603" s="42">
        <v>15</v>
      </c>
      <c r="F603" s="42">
        <v>2</v>
      </c>
      <c r="G603" s="42">
        <v>1</v>
      </c>
      <c r="H603" s="42">
        <v>18</v>
      </c>
      <c r="I603" s="42">
        <v>15</v>
      </c>
      <c r="J603" s="42">
        <v>2</v>
      </c>
      <c r="K603" s="42">
        <v>1</v>
      </c>
      <c r="L603" s="42">
        <v>25.7</v>
      </c>
      <c r="M603" s="42">
        <v>64.253</v>
      </c>
      <c r="N603" s="42">
        <v>0.83877999999999997</v>
      </c>
      <c r="O603" s="42">
        <v>0.98163999999999996</v>
      </c>
      <c r="P603" s="42">
        <v>1.3864000000000001</v>
      </c>
      <c r="Q603" s="42">
        <v>1.0138</v>
      </c>
      <c r="R603" s="42">
        <v>0.99541000000000002</v>
      </c>
      <c r="S603" s="42">
        <v>0.98846999999999996</v>
      </c>
      <c r="T603" s="42">
        <v>0.94716</v>
      </c>
      <c r="U603" s="42">
        <v>1.2936000000000001</v>
      </c>
    </row>
    <row r="604" spans="1:22" x14ac:dyDescent="0.2">
      <c r="A604" t="s">
        <v>1768</v>
      </c>
      <c r="B604" t="s">
        <v>1769</v>
      </c>
      <c r="C604" t="s">
        <v>1770</v>
      </c>
      <c r="D604">
        <v>2</v>
      </c>
      <c r="E604">
        <v>1</v>
      </c>
      <c r="F604">
        <v>0</v>
      </c>
      <c r="G604">
        <v>0</v>
      </c>
      <c r="H604">
        <v>2</v>
      </c>
      <c r="I604">
        <v>1</v>
      </c>
      <c r="J604">
        <v>0</v>
      </c>
      <c r="K604">
        <v>0</v>
      </c>
      <c r="L604">
        <v>15.6</v>
      </c>
      <c r="M604">
        <v>3.7932999999999999</v>
      </c>
      <c r="N604" t="s">
        <v>27</v>
      </c>
      <c r="O604" t="s">
        <v>27</v>
      </c>
      <c r="P604" t="s">
        <v>27</v>
      </c>
      <c r="Q604" t="s">
        <v>27</v>
      </c>
      <c r="R604" t="s">
        <v>27</v>
      </c>
      <c r="S604" t="s">
        <v>27</v>
      </c>
      <c r="T604" t="s">
        <v>27</v>
      </c>
      <c r="U604" t="s">
        <v>27</v>
      </c>
    </row>
    <row r="605" spans="1:22" x14ac:dyDescent="0.2">
      <c r="A605" t="s">
        <v>1771</v>
      </c>
      <c r="B605" t="s">
        <v>1772</v>
      </c>
      <c r="C605" t="s">
        <v>1773</v>
      </c>
      <c r="D605">
        <v>2</v>
      </c>
      <c r="E605">
        <v>0</v>
      </c>
      <c r="F605">
        <v>0</v>
      </c>
      <c r="G605">
        <v>0</v>
      </c>
      <c r="H605">
        <v>2</v>
      </c>
      <c r="I605">
        <v>0</v>
      </c>
      <c r="J605">
        <v>0</v>
      </c>
      <c r="K605">
        <v>0</v>
      </c>
      <c r="L605">
        <v>5.0999999999999996</v>
      </c>
      <c r="M605">
        <v>3.2820999999999998</v>
      </c>
      <c r="N605">
        <v>1.0555000000000001</v>
      </c>
      <c r="O605" t="s">
        <v>27</v>
      </c>
      <c r="P605" t="s">
        <v>27</v>
      </c>
      <c r="Q605" t="s">
        <v>27</v>
      </c>
      <c r="R605">
        <v>1.0956999999999999</v>
      </c>
      <c r="S605" t="s">
        <v>27</v>
      </c>
      <c r="T605" t="s">
        <v>27</v>
      </c>
      <c r="U605" t="s">
        <v>27</v>
      </c>
    </row>
    <row r="606" spans="1:22" x14ac:dyDescent="0.2">
      <c r="A606" t="s">
        <v>1774</v>
      </c>
      <c r="B606" t="s">
        <v>1775</v>
      </c>
      <c r="C606" t="s">
        <v>1776</v>
      </c>
      <c r="D606">
        <v>3</v>
      </c>
      <c r="E606">
        <v>2</v>
      </c>
      <c r="F606">
        <v>0</v>
      </c>
      <c r="G606">
        <v>0</v>
      </c>
      <c r="H606">
        <v>3</v>
      </c>
      <c r="I606">
        <v>2</v>
      </c>
      <c r="J606">
        <v>0</v>
      </c>
      <c r="K606">
        <v>0</v>
      </c>
      <c r="L606">
        <v>12.6</v>
      </c>
      <c r="M606">
        <v>6.5785999999999998</v>
      </c>
      <c r="N606">
        <v>1.4651000000000001</v>
      </c>
      <c r="O606">
        <v>1.1102000000000001</v>
      </c>
      <c r="P606" t="s">
        <v>27</v>
      </c>
      <c r="Q606" t="s">
        <v>27</v>
      </c>
      <c r="R606">
        <v>1.5047999999999999</v>
      </c>
      <c r="S606">
        <v>1.5005999999999999</v>
      </c>
      <c r="T606" t="s">
        <v>27</v>
      </c>
      <c r="U606" t="s">
        <v>27</v>
      </c>
    </row>
    <row r="607" spans="1:22" x14ac:dyDescent="0.2">
      <c r="A607" t="s">
        <v>1777</v>
      </c>
      <c r="B607" t="s">
        <v>1778</v>
      </c>
      <c r="C607" t="s">
        <v>1779</v>
      </c>
      <c r="D607">
        <v>0</v>
      </c>
      <c r="E607">
        <v>1</v>
      </c>
      <c r="F607">
        <v>0</v>
      </c>
      <c r="G607">
        <v>0</v>
      </c>
      <c r="H607">
        <v>0</v>
      </c>
      <c r="I607">
        <v>1</v>
      </c>
      <c r="J607">
        <v>0</v>
      </c>
      <c r="K607">
        <v>0</v>
      </c>
      <c r="L607">
        <v>11.4</v>
      </c>
      <c r="M607">
        <v>2.1326000000000001</v>
      </c>
      <c r="N607" t="s">
        <v>27</v>
      </c>
      <c r="O607" t="s">
        <v>27</v>
      </c>
      <c r="P607" t="s">
        <v>27</v>
      </c>
      <c r="Q607" t="s">
        <v>27</v>
      </c>
      <c r="R607" t="s">
        <v>27</v>
      </c>
      <c r="S607" t="s">
        <v>27</v>
      </c>
      <c r="T607" t="s">
        <v>27</v>
      </c>
      <c r="U607" t="s">
        <v>27</v>
      </c>
    </row>
    <row r="608" spans="1:22" x14ac:dyDescent="0.2">
      <c r="A608" t="s">
        <v>1780</v>
      </c>
      <c r="B608" t="s">
        <v>1781</v>
      </c>
      <c r="C608" t="s">
        <v>1782</v>
      </c>
      <c r="D608">
        <v>5</v>
      </c>
      <c r="E608">
        <v>3</v>
      </c>
      <c r="F608">
        <v>0</v>
      </c>
      <c r="G608">
        <v>0</v>
      </c>
      <c r="H608">
        <v>5</v>
      </c>
      <c r="I608">
        <v>3</v>
      </c>
      <c r="J608">
        <v>0</v>
      </c>
      <c r="K608">
        <v>0</v>
      </c>
      <c r="L608">
        <v>48.4</v>
      </c>
      <c r="M608">
        <v>16.864999999999998</v>
      </c>
      <c r="N608">
        <v>1.016</v>
      </c>
      <c r="O608">
        <v>0.93937000000000004</v>
      </c>
      <c r="P608" t="s">
        <v>27</v>
      </c>
      <c r="Q608" t="s">
        <v>27</v>
      </c>
      <c r="R608">
        <v>1.0960000000000001</v>
      </c>
      <c r="S608">
        <v>1.1449</v>
      </c>
      <c r="T608" t="s">
        <v>27</v>
      </c>
      <c r="U608" t="s">
        <v>27</v>
      </c>
    </row>
    <row r="609" spans="1:22" x14ac:dyDescent="0.2">
      <c r="A609" t="s">
        <v>1783</v>
      </c>
      <c r="B609" t="s">
        <v>1784</v>
      </c>
      <c r="C609" t="s">
        <v>1785</v>
      </c>
      <c r="D609">
        <v>1</v>
      </c>
      <c r="E609">
        <v>1</v>
      </c>
      <c r="F609">
        <v>0</v>
      </c>
      <c r="G609">
        <v>0</v>
      </c>
      <c r="H609">
        <v>1</v>
      </c>
      <c r="I609">
        <v>1</v>
      </c>
      <c r="J609">
        <v>0</v>
      </c>
      <c r="K609">
        <v>0</v>
      </c>
      <c r="L609">
        <v>7.9</v>
      </c>
      <c r="M609">
        <v>2.3224999999999998</v>
      </c>
      <c r="N609" t="s">
        <v>27</v>
      </c>
      <c r="O609" t="s">
        <v>27</v>
      </c>
      <c r="P609" t="s">
        <v>27</v>
      </c>
      <c r="Q609" t="s">
        <v>27</v>
      </c>
      <c r="R609" t="s">
        <v>27</v>
      </c>
      <c r="S609" t="s">
        <v>27</v>
      </c>
      <c r="T609" t="s">
        <v>27</v>
      </c>
      <c r="U609" t="s">
        <v>27</v>
      </c>
    </row>
    <row r="610" spans="1:22" x14ac:dyDescent="0.2">
      <c r="A610" t="s">
        <v>1786</v>
      </c>
      <c r="C610" t="s">
        <v>1787</v>
      </c>
      <c r="D610">
        <v>1</v>
      </c>
      <c r="E610">
        <v>1</v>
      </c>
      <c r="F610">
        <v>0</v>
      </c>
      <c r="G610">
        <v>0</v>
      </c>
      <c r="H610">
        <v>1</v>
      </c>
      <c r="I610">
        <v>1</v>
      </c>
      <c r="J610">
        <v>0</v>
      </c>
      <c r="K610">
        <v>0</v>
      </c>
      <c r="L610">
        <v>3</v>
      </c>
      <c r="M610">
        <v>2.6987000000000001</v>
      </c>
      <c r="N610" t="s">
        <v>27</v>
      </c>
      <c r="O610" t="s">
        <v>27</v>
      </c>
      <c r="P610" t="s">
        <v>27</v>
      </c>
      <c r="Q610" t="s">
        <v>27</v>
      </c>
      <c r="R610" t="s">
        <v>27</v>
      </c>
      <c r="S610" t="s">
        <v>27</v>
      </c>
      <c r="T610" t="s">
        <v>27</v>
      </c>
      <c r="U610" t="s">
        <v>27</v>
      </c>
    </row>
    <row r="611" spans="1:22" x14ac:dyDescent="0.2">
      <c r="A611" t="s">
        <v>1788</v>
      </c>
      <c r="B611" t="s">
        <v>1789</v>
      </c>
      <c r="C611" t="s">
        <v>1790</v>
      </c>
      <c r="D611">
        <v>3</v>
      </c>
      <c r="E611">
        <v>5</v>
      </c>
      <c r="F611">
        <v>0</v>
      </c>
      <c r="G611">
        <v>0</v>
      </c>
      <c r="H611">
        <v>3</v>
      </c>
      <c r="I611">
        <v>5</v>
      </c>
      <c r="J611">
        <v>0</v>
      </c>
      <c r="K611">
        <v>0</v>
      </c>
      <c r="L611">
        <v>10.9</v>
      </c>
      <c r="M611">
        <v>15.129</v>
      </c>
      <c r="N611">
        <v>0.92171000000000003</v>
      </c>
      <c r="O611">
        <v>0.73124999999999996</v>
      </c>
      <c r="P611" t="s">
        <v>27</v>
      </c>
      <c r="Q611" t="s">
        <v>27</v>
      </c>
      <c r="R611">
        <v>0.82265999999999995</v>
      </c>
      <c r="S611">
        <v>0.87702999999999998</v>
      </c>
      <c r="T611" t="s">
        <v>27</v>
      </c>
      <c r="U611" t="s">
        <v>27</v>
      </c>
    </row>
    <row r="612" spans="1:22" x14ac:dyDescent="0.2">
      <c r="A612" t="s">
        <v>1791</v>
      </c>
      <c r="B612" t="s">
        <v>1792</v>
      </c>
      <c r="C612" t="s">
        <v>1793</v>
      </c>
      <c r="D612">
        <v>2</v>
      </c>
      <c r="E612">
        <v>1</v>
      </c>
      <c r="F612">
        <v>0</v>
      </c>
      <c r="G612">
        <v>0</v>
      </c>
      <c r="H612">
        <v>2</v>
      </c>
      <c r="I612">
        <v>1</v>
      </c>
      <c r="J612">
        <v>0</v>
      </c>
      <c r="K612">
        <v>0</v>
      </c>
      <c r="L612">
        <v>1.6</v>
      </c>
      <c r="M612">
        <v>4.6959</v>
      </c>
      <c r="N612">
        <v>1.0303</v>
      </c>
      <c r="O612">
        <v>0.91003000000000001</v>
      </c>
      <c r="P612" t="s">
        <v>27</v>
      </c>
      <c r="Q612" t="s">
        <v>27</v>
      </c>
      <c r="R612">
        <v>1.0421</v>
      </c>
      <c r="S612">
        <v>0.92108000000000001</v>
      </c>
      <c r="T612" t="s">
        <v>27</v>
      </c>
      <c r="U612" t="s">
        <v>27</v>
      </c>
    </row>
    <row r="613" spans="1:22" hidden="1" x14ac:dyDescent="0.2">
      <c r="A613" t="s">
        <v>1794</v>
      </c>
      <c r="C613" t="s">
        <v>1795</v>
      </c>
      <c r="D613">
        <v>2</v>
      </c>
      <c r="E613">
        <v>1</v>
      </c>
      <c r="F613">
        <v>0</v>
      </c>
      <c r="G613">
        <v>0</v>
      </c>
      <c r="H613">
        <v>1</v>
      </c>
      <c r="I613">
        <v>0</v>
      </c>
      <c r="J613">
        <v>0</v>
      </c>
      <c r="K613">
        <v>0</v>
      </c>
      <c r="L613">
        <v>15.1</v>
      </c>
      <c r="M613">
        <v>-2</v>
      </c>
      <c r="N613" t="s">
        <v>27</v>
      </c>
      <c r="O613" t="s">
        <v>27</v>
      </c>
      <c r="P613" t="s">
        <v>27</v>
      </c>
      <c r="Q613" t="s">
        <v>27</v>
      </c>
      <c r="R613" t="s">
        <v>27</v>
      </c>
      <c r="S613" t="s">
        <v>27</v>
      </c>
      <c r="T613" t="s">
        <v>27</v>
      </c>
      <c r="U613" t="s">
        <v>27</v>
      </c>
      <c r="V613" t="s">
        <v>59</v>
      </c>
    </row>
    <row r="614" spans="1:22" x14ac:dyDescent="0.2">
      <c r="A614" t="s">
        <v>1796</v>
      </c>
      <c r="B614" t="s">
        <v>1797</v>
      </c>
      <c r="C614" t="s">
        <v>1798</v>
      </c>
      <c r="D614">
        <v>11</v>
      </c>
      <c r="E614">
        <v>10</v>
      </c>
      <c r="F614">
        <v>3</v>
      </c>
      <c r="G614">
        <v>5</v>
      </c>
      <c r="H614">
        <v>1</v>
      </c>
      <c r="I614">
        <v>0</v>
      </c>
      <c r="J614">
        <v>0</v>
      </c>
      <c r="K614">
        <v>0</v>
      </c>
      <c r="L614">
        <v>68.599999999999994</v>
      </c>
      <c r="M614">
        <v>3.9577</v>
      </c>
      <c r="N614" t="s">
        <v>27</v>
      </c>
      <c r="O614" t="s">
        <v>27</v>
      </c>
      <c r="P614" t="s">
        <v>27</v>
      </c>
      <c r="Q614" t="s">
        <v>27</v>
      </c>
      <c r="R614" t="s">
        <v>27</v>
      </c>
      <c r="S614" t="s">
        <v>27</v>
      </c>
      <c r="T614" t="s">
        <v>27</v>
      </c>
      <c r="U614" t="s">
        <v>27</v>
      </c>
    </row>
    <row r="615" spans="1:22" x14ac:dyDescent="0.2">
      <c r="A615" t="s">
        <v>1799</v>
      </c>
      <c r="B615" t="s">
        <v>1800</v>
      </c>
      <c r="C615" t="s">
        <v>1801</v>
      </c>
      <c r="D615">
        <v>1</v>
      </c>
      <c r="E615">
        <v>0</v>
      </c>
      <c r="F615">
        <v>0</v>
      </c>
      <c r="G615">
        <v>0</v>
      </c>
      <c r="H615">
        <v>1</v>
      </c>
      <c r="I615">
        <v>0</v>
      </c>
      <c r="J615">
        <v>0</v>
      </c>
      <c r="K615">
        <v>0</v>
      </c>
      <c r="L615">
        <v>9.1999999999999993</v>
      </c>
      <c r="M615">
        <v>2.2574000000000001</v>
      </c>
      <c r="N615" t="s">
        <v>27</v>
      </c>
      <c r="O615" t="s">
        <v>27</v>
      </c>
      <c r="P615" t="s">
        <v>27</v>
      </c>
      <c r="Q615" t="s">
        <v>27</v>
      </c>
      <c r="R615" t="s">
        <v>27</v>
      </c>
      <c r="S615" t="s">
        <v>27</v>
      </c>
      <c r="T615" t="s">
        <v>27</v>
      </c>
      <c r="U615" t="s">
        <v>27</v>
      </c>
    </row>
    <row r="616" spans="1:22" x14ac:dyDescent="0.2">
      <c r="A616" t="s">
        <v>1802</v>
      </c>
      <c r="B616" t="s">
        <v>1803</v>
      </c>
      <c r="C616" t="s">
        <v>1804</v>
      </c>
      <c r="D616">
        <v>0</v>
      </c>
      <c r="E616">
        <v>1</v>
      </c>
      <c r="F616">
        <v>0</v>
      </c>
      <c r="G616">
        <v>0</v>
      </c>
      <c r="H616">
        <v>0</v>
      </c>
      <c r="I616">
        <v>1</v>
      </c>
      <c r="J616">
        <v>0</v>
      </c>
      <c r="K616">
        <v>0</v>
      </c>
      <c r="L616">
        <v>2.7</v>
      </c>
      <c r="M616">
        <v>2.2875000000000001</v>
      </c>
      <c r="N616" t="s">
        <v>27</v>
      </c>
      <c r="O616" t="s">
        <v>27</v>
      </c>
      <c r="P616" t="s">
        <v>27</v>
      </c>
      <c r="Q616" t="s">
        <v>27</v>
      </c>
      <c r="R616" t="s">
        <v>27</v>
      </c>
      <c r="S616" t="s">
        <v>27</v>
      </c>
      <c r="T616" t="s">
        <v>27</v>
      </c>
      <c r="U616" t="s">
        <v>27</v>
      </c>
    </row>
    <row r="617" spans="1:22" x14ac:dyDescent="0.2">
      <c r="A617" t="s">
        <v>1805</v>
      </c>
      <c r="B617" t="s">
        <v>1806</v>
      </c>
      <c r="C617" t="s">
        <v>1807</v>
      </c>
      <c r="D617">
        <v>3</v>
      </c>
      <c r="E617">
        <v>4</v>
      </c>
      <c r="F617">
        <v>0</v>
      </c>
      <c r="G617">
        <v>0</v>
      </c>
      <c r="H617">
        <v>3</v>
      </c>
      <c r="I617">
        <v>4</v>
      </c>
      <c r="J617">
        <v>0</v>
      </c>
      <c r="K617">
        <v>0</v>
      </c>
      <c r="L617">
        <v>12.2</v>
      </c>
      <c r="M617">
        <v>14.103999999999999</v>
      </c>
      <c r="N617">
        <v>1.1702999999999999</v>
      </c>
      <c r="O617">
        <v>1.0828</v>
      </c>
      <c r="P617" t="s">
        <v>27</v>
      </c>
      <c r="Q617" t="s">
        <v>27</v>
      </c>
      <c r="R617">
        <v>0.94506999999999997</v>
      </c>
      <c r="S617">
        <v>1.0738000000000001</v>
      </c>
      <c r="T617" t="s">
        <v>27</v>
      </c>
      <c r="U617" t="s">
        <v>27</v>
      </c>
    </row>
    <row r="618" spans="1:22" x14ac:dyDescent="0.2">
      <c r="A618" s="42" t="s">
        <v>1808</v>
      </c>
      <c r="B618" s="42" t="s">
        <v>1809</v>
      </c>
      <c r="C618" s="42" t="s">
        <v>1810</v>
      </c>
      <c r="D618" s="42">
        <v>3</v>
      </c>
      <c r="E618" s="42">
        <v>3</v>
      </c>
      <c r="F618" s="42">
        <v>0</v>
      </c>
      <c r="G618" s="42">
        <v>0</v>
      </c>
      <c r="H618" s="42">
        <v>3</v>
      </c>
      <c r="I618" s="42">
        <v>3</v>
      </c>
      <c r="J618" s="42">
        <v>0</v>
      </c>
      <c r="K618" s="42">
        <v>0</v>
      </c>
      <c r="L618" s="42">
        <v>29.7</v>
      </c>
      <c r="M618" s="42">
        <v>26.928000000000001</v>
      </c>
      <c r="N618" s="42">
        <v>1.0579000000000001</v>
      </c>
      <c r="O618" s="42">
        <v>1.0806</v>
      </c>
      <c r="P618" s="42" t="s">
        <v>27</v>
      </c>
      <c r="Q618" s="42" t="s">
        <v>27</v>
      </c>
      <c r="R618" s="42">
        <v>1.1333</v>
      </c>
      <c r="S618" s="42">
        <v>1.0343</v>
      </c>
      <c r="T618" s="42" t="s">
        <v>27</v>
      </c>
      <c r="U618" s="42" t="s">
        <v>27</v>
      </c>
    </row>
    <row r="619" spans="1:22" x14ac:dyDescent="0.2">
      <c r="A619" t="s">
        <v>1811</v>
      </c>
      <c r="B619" t="s">
        <v>1812</v>
      </c>
      <c r="C619" t="s">
        <v>1813</v>
      </c>
      <c r="D619">
        <v>0</v>
      </c>
      <c r="E619">
        <v>3</v>
      </c>
      <c r="F619">
        <v>0</v>
      </c>
      <c r="G619">
        <v>0</v>
      </c>
      <c r="H619">
        <v>0</v>
      </c>
      <c r="I619">
        <v>3</v>
      </c>
      <c r="J619">
        <v>0</v>
      </c>
      <c r="K619">
        <v>0</v>
      </c>
      <c r="L619">
        <v>10.6</v>
      </c>
      <c r="M619">
        <v>14.09</v>
      </c>
      <c r="N619" t="s">
        <v>27</v>
      </c>
      <c r="O619">
        <v>1.0781000000000001</v>
      </c>
      <c r="P619" t="s">
        <v>27</v>
      </c>
      <c r="Q619" t="s">
        <v>27</v>
      </c>
      <c r="R619" t="s">
        <v>27</v>
      </c>
      <c r="S619">
        <v>0.71123000000000003</v>
      </c>
      <c r="T619" t="s">
        <v>27</v>
      </c>
      <c r="U619" t="s">
        <v>27</v>
      </c>
    </row>
    <row r="620" spans="1:22" x14ac:dyDescent="0.2">
      <c r="A620" s="42" t="s">
        <v>1814</v>
      </c>
      <c r="B620" s="42" t="s">
        <v>1815</v>
      </c>
      <c r="C620" s="42" t="s">
        <v>1816</v>
      </c>
      <c r="D620" s="42">
        <v>8</v>
      </c>
      <c r="E620" s="42">
        <v>7</v>
      </c>
      <c r="F620" s="42">
        <v>0</v>
      </c>
      <c r="G620" s="42">
        <v>0</v>
      </c>
      <c r="H620" s="42">
        <v>8</v>
      </c>
      <c r="I620" s="42">
        <v>7</v>
      </c>
      <c r="J620" s="42">
        <v>0</v>
      </c>
      <c r="K620" s="42">
        <v>0</v>
      </c>
      <c r="L620" s="42">
        <v>68.400000000000006</v>
      </c>
      <c r="M620" s="42">
        <v>65.132000000000005</v>
      </c>
      <c r="N620" s="42">
        <v>1.0153000000000001</v>
      </c>
      <c r="O620" s="42">
        <v>0.95145000000000002</v>
      </c>
      <c r="P620" s="42" t="s">
        <v>27</v>
      </c>
      <c r="Q620" s="42" t="s">
        <v>27</v>
      </c>
      <c r="R620" s="42">
        <v>1.0206999999999999</v>
      </c>
      <c r="S620" s="42">
        <v>0.96369000000000005</v>
      </c>
      <c r="T620" s="42" t="s">
        <v>27</v>
      </c>
      <c r="U620" s="42" t="s">
        <v>27</v>
      </c>
    </row>
    <row r="621" spans="1:22" x14ac:dyDescent="0.2">
      <c r="A621" t="s">
        <v>1817</v>
      </c>
      <c r="B621" t="s">
        <v>1818</v>
      </c>
      <c r="C621" t="s">
        <v>1819</v>
      </c>
      <c r="D621">
        <v>1</v>
      </c>
      <c r="E621">
        <v>1</v>
      </c>
      <c r="F621">
        <v>0</v>
      </c>
      <c r="G621">
        <v>0</v>
      </c>
      <c r="H621">
        <v>1</v>
      </c>
      <c r="I621">
        <v>1</v>
      </c>
      <c r="J621">
        <v>0</v>
      </c>
      <c r="K621">
        <v>0</v>
      </c>
      <c r="L621">
        <v>13.2</v>
      </c>
      <c r="M621">
        <v>2.5276000000000001</v>
      </c>
      <c r="N621" t="s">
        <v>27</v>
      </c>
      <c r="O621" t="s">
        <v>27</v>
      </c>
      <c r="P621" t="s">
        <v>27</v>
      </c>
      <c r="Q621" t="s">
        <v>27</v>
      </c>
      <c r="R621" t="s">
        <v>27</v>
      </c>
      <c r="S621" t="s">
        <v>27</v>
      </c>
      <c r="T621" t="s">
        <v>27</v>
      </c>
      <c r="U621" t="s">
        <v>27</v>
      </c>
    </row>
    <row r="622" spans="1:22" hidden="1" x14ac:dyDescent="0.2">
      <c r="A622" t="s">
        <v>1820</v>
      </c>
      <c r="C622" t="s">
        <v>1821</v>
      </c>
      <c r="D622">
        <v>13</v>
      </c>
      <c r="E622">
        <v>12</v>
      </c>
      <c r="F622">
        <v>1</v>
      </c>
      <c r="G622">
        <v>1</v>
      </c>
      <c r="H622">
        <v>1</v>
      </c>
      <c r="I622">
        <v>0</v>
      </c>
      <c r="J622">
        <v>0</v>
      </c>
      <c r="K622">
        <v>0</v>
      </c>
      <c r="L622">
        <v>59</v>
      </c>
      <c r="M622">
        <v>-2</v>
      </c>
      <c r="N622" t="s">
        <v>27</v>
      </c>
      <c r="O622" t="s">
        <v>27</v>
      </c>
      <c r="P622" t="s">
        <v>27</v>
      </c>
      <c r="Q622" t="s">
        <v>27</v>
      </c>
      <c r="R622" t="s">
        <v>27</v>
      </c>
      <c r="S622" t="s">
        <v>27</v>
      </c>
      <c r="T622" t="s">
        <v>27</v>
      </c>
      <c r="U622" t="s">
        <v>27</v>
      </c>
      <c r="V622" t="s">
        <v>59</v>
      </c>
    </row>
    <row r="623" spans="1:22" x14ac:dyDescent="0.2">
      <c r="A623" s="42" t="s">
        <v>1822</v>
      </c>
      <c r="B623" s="42" t="s">
        <v>1823</v>
      </c>
      <c r="C623" s="42" t="s">
        <v>1824</v>
      </c>
      <c r="D623" s="42">
        <v>4</v>
      </c>
      <c r="E623" s="42">
        <v>4</v>
      </c>
      <c r="F623" s="42">
        <v>0</v>
      </c>
      <c r="G623" s="42">
        <v>0</v>
      </c>
      <c r="H623" s="42">
        <v>4</v>
      </c>
      <c r="I623" s="42">
        <v>4</v>
      </c>
      <c r="J623" s="42">
        <v>0</v>
      </c>
      <c r="K623" s="42">
        <v>0</v>
      </c>
      <c r="L623" s="42">
        <v>18.899999999999999</v>
      </c>
      <c r="M623" s="42">
        <v>27.462</v>
      </c>
      <c r="N623" s="42">
        <v>1.0671999999999999</v>
      </c>
      <c r="O623" s="42">
        <v>0.98548000000000002</v>
      </c>
      <c r="P623" s="42" t="s">
        <v>27</v>
      </c>
      <c r="Q623" s="42" t="s">
        <v>27</v>
      </c>
      <c r="R623" s="42">
        <v>1.0239</v>
      </c>
      <c r="S623" s="42">
        <v>1.2977000000000001</v>
      </c>
      <c r="T623" s="42" t="s">
        <v>27</v>
      </c>
      <c r="U623" s="42" t="s">
        <v>27</v>
      </c>
    </row>
    <row r="624" spans="1:22" x14ac:dyDescent="0.2">
      <c r="A624" t="s">
        <v>1825</v>
      </c>
      <c r="B624" t="s">
        <v>1826</v>
      </c>
      <c r="C624" t="s">
        <v>1827</v>
      </c>
      <c r="D624">
        <v>1</v>
      </c>
      <c r="E624">
        <v>1</v>
      </c>
      <c r="F624">
        <v>0</v>
      </c>
      <c r="G624">
        <v>0</v>
      </c>
      <c r="H624">
        <v>1</v>
      </c>
      <c r="I624">
        <v>1</v>
      </c>
      <c r="J624">
        <v>0</v>
      </c>
      <c r="K624">
        <v>0</v>
      </c>
      <c r="L624">
        <v>8</v>
      </c>
      <c r="M624">
        <v>10.349</v>
      </c>
      <c r="N624">
        <v>0.94835999999999998</v>
      </c>
      <c r="O624">
        <v>0.97779000000000005</v>
      </c>
      <c r="P624" t="s">
        <v>27</v>
      </c>
      <c r="Q624" t="s">
        <v>27</v>
      </c>
      <c r="R624">
        <v>0.93132000000000004</v>
      </c>
      <c r="S624">
        <v>1.0058</v>
      </c>
      <c r="T624" t="s">
        <v>27</v>
      </c>
      <c r="U624" t="s">
        <v>27</v>
      </c>
    </row>
    <row r="625" spans="1:21" x14ac:dyDescent="0.2">
      <c r="A625" s="42" t="s">
        <v>1828</v>
      </c>
      <c r="B625" s="42" t="s">
        <v>1829</v>
      </c>
      <c r="C625" s="42" t="s">
        <v>1830</v>
      </c>
      <c r="D625" s="42">
        <v>11</v>
      </c>
      <c r="E625" s="42">
        <v>15</v>
      </c>
      <c r="F625" s="42">
        <v>10</v>
      </c>
      <c r="G625" s="42">
        <v>9</v>
      </c>
      <c r="H625" s="42">
        <v>10</v>
      </c>
      <c r="I625" s="42">
        <v>14</v>
      </c>
      <c r="J625" s="42">
        <v>9</v>
      </c>
      <c r="K625" s="42">
        <v>8</v>
      </c>
      <c r="L625" s="42">
        <v>45.5</v>
      </c>
      <c r="M625" s="42">
        <v>170.56</v>
      </c>
      <c r="N625" s="42">
        <v>0.98753999999999997</v>
      </c>
      <c r="O625" s="42">
        <v>1.1654</v>
      </c>
      <c r="P625" s="42">
        <v>1.0044</v>
      </c>
      <c r="Q625" s="42">
        <v>1.0875999999999999</v>
      </c>
      <c r="R625" s="42">
        <v>1.0871999999999999</v>
      </c>
      <c r="S625" s="42">
        <v>0.97458999999999996</v>
      </c>
      <c r="T625" s="42">
        <v>1.0693999999999999</v>
      </c>
      <c r="U625" s="42">
        <v>0.98694999999999999</v>
      </c>
    </row>
    <row r="626" spans="1:21" x14ac:dyDescent="0.2">
      <c r="A626" t="s">
        <v>1831</v>
      </c>
      <c r="C626" t="s">
        <v>1832</v>
      </c>
      <c r="D626">
        <v>2</v>
      </c>
      <c r="E626">
        <v>2</v>
      </c>
      <c r="F626">
        <v>0</v>
      </c>
      <c r="G626">
        <v>0</v>
      </c>
      <c r="H626">
        <v>1</v>
      </c>
      <c r="I626">
        <v>1</v>
      </c>
      <c r="J626">
        <v>0</v>
      </c>
      <c r="K626">
        <v>0</v>
      </c>
      <c r="L626">
        <v>45.9</v>
      </c>
      <c r="M626">
        <v>2.9394999999999998</v>
      </c>
      <c r="N626">
        <v>0.94684999999999997</v>
      </c>
      <c r="O626">
        <v>0.99670999999999998</v>
      </c>
      <c r="P626" t="s">
        <v>27</v>
      </c>
      <c r="Q626" t="s">
        <v>27</v>
      </c>
      <c r="R626">
        <v>0.90102000000000004</v>
      </c>
      <c r="S626">
        <v>0.92349999999999999</v>
      </c>
      <c r="T626" t="s">
        <v>27</v>
      </c>
      <c r="U626" t="s">
        <v>27</v>
      </c>
    </row>
    <row r="627" spans="1:21" x14ac:dyDescent="0.2">
      <c r="A627" s="42" t="s">
        <v>1833</v>
      </c>
      <c r="B627" s="42" t="s">
        <v>1834</v>
      </c>
      <c r="C627" s="42" t="s">
        <v>1835</v>
      </c>
      <c r="D627" s="42">
        <v>1</v>
      </c>
      <c r="E627" s="42">
        <v>1</v>
      </c>
      <c r="F627" s="42">
        <v>0</v>
      </c>
      <c r="G627" s="42">
        <v>0</v>
      </c>
      <c r="H627" s="42">
        <v>1</v>
      </c>
      <c r="I627" s="42">
        <v>1</v>
      </c>
      <c r="J627" s="42">
        <v>0</v>
      </c>
      <c r="K627" s="42">
        <v>0</v>
      </c>
      <c r="L627" s="42">
        <v>21.7</v>
      </c>
      <c r="M627" s="42">
        <v>62.210999999999999</v>
      </c>
      <c r="N627" s="42">
        <v>0.97782000000000002</v>
      </c>
      <c r="O627" s="42">
        <v>1.1420999999999999</v>
      </c>
      <c r="P627" s="42" t="s">
        <v>27</v>
      </c>
      <c r="Q627" s="42" t="s">
        <v>27</v>
      </c>
      <c r="R627" s="42">
        <v>0.99616000000000005</v>
      </c>
      <c r="S627" s="42">
        <v>1.08</v>
      </c>
      <c r="T627" s="42" t="s">
        <v>27</v>
      </c>
      <c r="U627" s="42" t="s">
        <v>27</v>
      </c>
    </row>
    <row r="628" spans="1:21" x14ac:dyDescent="0.2">
      <c r="A628" t="s">
        <v>1836</v>
      </c>
      <c r="B628" t="s">
        <v>1837</v>
      </c>
      <c r="C628" t="s">
        <v>1838</v>
      </c>
      <c r="D628">
        <v>5</v>
      </c>
      <c r="E628">
        <v>3</v>
      </c>
      <c r="F628">
        <v>0</v>
      </c>
      <c r="G628">
        <v>0</v>
      </c>
      <c r="H628">
        <v>5</v>
      </c>
      <c r="I628">
        <v>3</v>
      </c>
      <c r="J628">
        <v>0</v>
      </c>
      <c r="K628">
        <v>0</v>
      </c>
      <c r="L628">
        <v>29.9</v>
      </c>
      <c r="M628">
        <v>14.103999999999999</v>
      </c>
      <c r="N628">
        <v>1.1169</v>
      </c>
      <c r="O628">
        <v>0.78195999999999999</v>
      </c>
      <c r="P628" t="s">
        <v>27</v>
      </c>
      <c r="Q628" t="s">
        <v>27</v>
      </c>
      <c r="R628">
        <v>0.89709000000000005</v>
      </c>
      <c r="S628">
        <v>0.66913</v>
      </c>
      <c r="T628" t="s">
        <v>27</v>
      </c>
      <c r="U628" t="s">
        <v>27</v>
      </c>
    </row>
    <row r="629" spans="1:21" x14ac:dyDescent="0.2">
      <c r="A629" t="s">
        <v>1839</v>
      </c>
      <c r="B629" t="s">
        <v>1840</v>
      </c>
      <c r="C629" t="s">
        <v>1841</v>
      </c>
      <c r="D629">
        <v>4</v>
      </c>
      <c r="E629">
        <v>3</v>
      </c>
      <c r="F629">
        <v>0</v>
      </c>
      <c r="G629">
        <v>0</v>
      </c>
      <c r="H629">
        <v>4</v>
      </c>
      <c r="I629">
        <v>3</v>
      </c>
      <c r="J629">
        <v>0</v>
      </c>
      <c r="K629">
        <v>0</v>
      </c>
      <c r="L629">
        <v>25.9</v>
      </c>
      <c r="M629">
        <v>13.494</v>
      </c>
      <c r="N629">
        <v>1.0189999999999999</v>
      </c>
      <c r="O629">
        <v>0.85026999999999997</v>
      </c>
      <c r="P629" t="s">
        <v>27</v>
      </c>
      <c r="Q629" t="s">
        <v>27</v>
      </c>
      <c r="R629">
        <v>1.1297999999999999</v>
      </c>
      <c r="S629">
        <v>0.84957000000000005</v>
      </c>
      <c r="T629" t="s">
        <v>27</v>
      </c>
      <c r="U629" t="s">
        <v>27</v>
      </c>
    </row>
    <row r="630" spans="1:21" x14ac:dyDescent="0.2">
      <c r="A630" t="s">
        <v>1842</v>
      </c>
      <c r="B630" t="s">
        <v>1843</v>
      </c>
      <c r="C630" t="s">
        <v>1844</v>
      </c>
      <c r="D630">
        <v>1</v>
      </c>
      <c r="E630">
        <v>1</v>
      </c>
      <c r="F630">
        <v>0</v>
      </c>
      <c r="G630">
        <v>0</v>
      </c>
      <c r="H630">
        <v>1</v>
      </c>
      <c r="I630">
        <v>1</v>
      </c>
      <c r="J630">
        <v>0</v>
      </c>
      <c r="K630">
        <v>0</v>
      </c>
      <c r="L630">
        <v>5.9</v>
      </c>
      <c r="M630">
        <v>2.2031999999999998</v>
      </c>
      <c r="N630" t="s">
        <v>27</v>
      </c>
      <c r="O630" t="s">
        <v>27</v>
      </c>
      <c r="P630" t="s">
        <v>27</v>
      </c>
      <c r="Q630" t="s">
        <v>27</v>
      </c>
      <c r="R630" t="s">
        <v>27</v>
      </c>
      <c r="S630" t="s">
        <v>27</v>
      </c>
      <c r="T630" t="s">
        <v>27</v>
      </c>
      <c r="U630" t="s">
        <v>27</v>
      </c>
    </row>
    <row r="631" spans="1:21" x14ac:dyDescent="0.2">
      <c r="A631" t="s">
        <v>1845</v>
      </c>
      <c r="B631" t="s">
        <v>1846</v>
      </c>
      <c r="C631" t="s">
        <v>1847</v>
      </c>
      <c r="D631">
        <v>4</v>
      </c>
      <c r="E631">
        <v>3</v>
      </c>
      <c r="F631">
        <v>0</v>
      </c>
      <c r="G631">
        <v>0</v>
      </c>
      <c r="H631">
        <v>4</v>
      </c>
      <c r="I631">
        <v>3</v>
      </c>
      <c r="J631">
        <v>0</v>
      </c>
      <c r="K631">
        <v>0</v>
      </c>
      <c r="L631">
        <v>13</v>
      </c>
      <c r="M631">
        <v>8.8635000000000002</v>
      </c>
      <c r="N631">
        <v>0.86616000000000004</v>
      </c>
      <c r="O631">
        <v>1.6059000000000001</v>
      </c>
      <c r="P631" t="s">
        <v>27</v>
      </c>
      <c r="Q631" t="s">
        <v>27</v>
      </c>
      <c r="R631">
        <v>0.90922000000000003</v>
      </c>
      <c r="S631">
        <v>0.74522999999999995</v>
      </c>
      <c r="T631" t="s">
        <v>27</v>
      </c>
      <c r="U631" t="s">
        <v>27</v>
      </c>
    </row>
    <row r="632" spans="1:21" x14ac:dyDescent="0.2">
      <c r="A632" t="s">
        <v>1848</v>
      </c>
      <c r="B632" t="s">
        <v>1849</v>
      </c>
      <c r="C632" t="s">
        <v>1850</v>
      </c>
      <c r="D632">
        <v>3</v>
      </c>
      <c r="E632">
        <v>1</v>
      </c>
      <c r="F632">
        <v>0</v>
      </c>
      <c r="G632">
        <v>0</v>
      </c>
      <c r="H632">
        <v>3</v>
      </c>
      <c r="I632">
        <v>1</v>
      </c>
      <c r="J632">
        <v>0</v>
      </c>
      <c r="K632">
        <v>0</v>
      </c>
      <c r="L632">
        <v>7.4</v>
      </c>
      <c r="M632">
        <v>4.0625999999999998</v>
      </c>
      <c r="N632">
        <v>0.89564999999999995</v>
      </c>
      <c r="O632" t="s">
        <v>27</v>
      </c>
      <c r="P632" t="s">
        <v>27</v>
      </c>
      <c r="Q632" t="s">
        <v>27</v>
      </c>
      <c r="R632">
        <v>0.86231999999999998</v>
      </c>
      <c r="S632" t="s">
        <v>27</v>
      </c>
      <c r="T632" t="s">
        <v>27</v>
      </c>
      <c r="U632" t="s">
        <v>27</v>
      </c>
    </row>
    <row r="633" spans="1:21" x14ac:dyDescent="0.2">
      <c r="A633" s="42" t="s">
        <v>1851</v>
      </c>
      <c r="B633" s="42" t="s">
        <v>1852</v>
      </c>
      <c r="C633" s="42" t="s">
        <v>1853</v>
      </c>
      <c r="D633" s="42">
        <v>10</v>
      </c>
      <c r="E633" s="42">
        <v>10</v>
      </c>
      <c r="F633" s="42">
        <v>0</v>
      </c>
      <c r="G633" s="42">
        <v>0</v>
      </c>
      <c r="H633" s="42">
        <v>4</v>
      </c>
      <c r="I633" s="42">
        <v>4</v>
      </c>
      <c r="J633" s="42">
        <v>0</v>
      </c>
      <c r="K633" s="42">
        <v>0</v>
      </c>
      <c r="L633" s="42">
        <v>31</v>
      </c>
      <c r="M633" s="42">
        <v>44.344999999999999</v>
      </c>
      <c r="N633" s="42">
        <v>0.85385999999999995</v>
      </c>
      <c r="O633" s="42">
        <v>0.97628999999999999</v>
      </c>
      <c r="P633" s="42" t="s">
        <v>27</v>
      </c>
      <c r="Q633" s="42" t="s">
        <v>27</v>
      </c>
      <c r="R633" s="42">
        <v>0.98338000000000003</v>
      </c>
      <c r="S633" s="42">
        <v>0.98041999999999996</v>
      </c>
      <c r="T633" s="42" t="s">
        <v>27</v>
      </c>
      <c r="U633" s="42" t="s">
        <v>27</v>
      </c>
    </row>
    <row r="634" spans="1:21" x14ac:dyDescent="0.2">
      <c r="A634" s="42" t="s">
        <v>1854</v>
      </c>
      <c r="B634" s="42" t="s">
        <v>1855</v>
      </c>
      <c r="C634" s="42" t="s">
        <v>1856</v>
      </c>
      <c r="D634" s="42">
        <v>11</v>
      </c>
      <c r="E634" s="42">
        <v>13</v>
      </c>
      <c r="F634" s="42">
        <v>0</v>
      </c>
      <c r="G634" s="42">
        <v>1</v>
      </c>
      <c r="H634" s="42">
        <v>9</v>
      </c>
      <c r="I634" s="42">
        <v>10</v>
      </c>
      <c r="J634" s="42">
        <v>0</v>
      </c>
      <c r="K634" s="42">
        <v>1</v>
      </c>
      <c r="L634" s="42">
        <v>80.2</v>
      </c>
      <c r="M634" s="42">
        <v>146.13999999999999</v>
      </c>
      <c r="N634" s="42">
        <v>1.0254000000000001</v>
      </c>
      <c r="O634" s="42">
        <v>0.98395999999999995</v>
      </c>
      <c r="P634" s="42" t="s">
        <v>27</v>
      </c>
      <c r="Q634" s="42" t="s">
        <v>27</v>
      </c>
      <c r="R634" s="42">
        <v>0.96152000000000004</v>
      </c>
      <c r="S634" s="42">
        <v>1.0083</v>
      </c>
      <c r="T634" s="42" t="s">
        <v>27</v>
      </c>
      <c r="U634" s="42" t="s">
        <v>27</v>
      </c>
    </row>
    <row r="635" spans="1:21" x14ac:dyDescent="0.2">
      <c r="A635" t="s">
        <v>1857</v>
      </c>
      <c r="B635" t="s">
        <v>1858</v>
      </c>
      <c r="C635" t="s">
        <v>1859</v>
      </c>
      <c r="D635">
        <v>1</v>
      </c>
      <c r="E635">
        <v>1</v>
      </c>
      <c r="F635">
        <v>0</v>
      </c>
      <c r="G635">
        <v>0</v>
      </c>
      <c r="H635">
        <v>1</v>
      </c>
      <c r="I635">
        <v>1</v>
      </c>
      <c r="J635">
        <v>0</v>
      </c>
      <c r="K635">
        <v>0</v>
      </c>
      <c r="L635">
        <v>11.1</v>
      </c>
      <c r="M635">
        <v>10.518000000000001</v>
      </c>
      <c r="N635" t="s">
        <v>27</v>
      </c>
      <c r="O635" t="s">
        <v>27</v>
      </c>
      <c r="P635" t="s">
        <v>27</v>
      </c>
      <c r="Q635" t="s">
        <v>27</v>
      </c>
      <c r="R635" t="s">
        <v>27</v>
      </c>
      <c r="S635" t="s">
        <v>27</v>
      </c>
      <c r="T635" t="s">
        <v>27</v>
      </c>
      <c r="U635" t="s">
        <v>27</v>
      </c>
    </row>
    <row r="636" spans="1:21" x14ac:dyDescent="0.2">
      <c r="A636" t="s">
        <v>1860</v>
      </c>
      <c r="B636" t="s">
        <v>1861</v>
      </c>
      <c r="C636" t="s">
        <v>1862</v>
      </c>
      <c r="D636">
        <v>4</v>
      </c>
      <c r="E636">
        <v>3</v>
      </c>
      <c r="F636">
        <v>0</v>
      </c>
      <c r="G636">
        <v>0</v>
      </c>
      <c r="H636">
        <v>4</v>
      </c>
      <c r="I636">
        <v>3</v>
      </c>
      <c r="J636">
        <v>0</v>
      </c>
      <c r="K636">
        <v>0</v>
      </c>
      <c r="L636">
        <v>18.5</v>
      </c>
      <c r="M636">
        <v>8.0123999999999995</v>
      </c>
      <c r="N636">
        <v>0.93217000000000005</v>
      </c>
      <c r="O636">
        <v>0.95128000000000001</v>
      </c>
      <c r="P636" t="s">
        <v>27</v>
      </c>
      <c r="Q636" t="s">
        <v>27</v>
      </c>
      <c r="R636">
        <v>0.68959000000000004</v>
      </c>
      <c r="S636">
        <v>0.94618999999999998</v>
      </c>
      <c r="T636" t="s">
        <v>27</v>
      </c>
      <c r="U636" t="s">
        <v>27</v>
      </c>
    </row>
    <row r="637" spans="1:21" x14ac:dyDescent="0.2">
      <c r="A637" t="s">
        <v>1863</v>
      </c>
      <c r="B637" t="s">
        <v>1864</v>
      </c>
      <c r="C637" t="s">
        <v>1865</v>
      </c>
      <c r="D637">
        <v>5</v>
      </c>
      <c r="E637">
        <v>5</v>
      </c>
      <c r="F637">
        <v>0</v>
      </c>
      <c r="G637">
        <v>0</v>
      </c>
      <c r="H637">
        <v>5</v>
      </c>
      <c r="I637">
        <v>5</v>
      </c>
      <c r="J637">
        <v>0</v>
      </c>
      <c r="K637">
        <v>0</v>
      </c>
      <c r="L637">
        <v>22.9</v>
      </c>
      <c r="M637">
        <v>14.366</v>
      </c>
      <c r="N637">
        <v>0.72265999999999997</v>
      </c>
      <c r="O637">
        <v>0.63693999999999995</v>
      </c>
      <c r="P637" t="s">
        <v>27</v>
      </c>
      <c r="Q637" t="s">
        <v>27</v>
      </c>
      <c r="R637">
        <v>0.61734999999999995</v>
      </c>
      <c r="S637">
        <v>0.68423</v>
      </c>
      <c r="T637" t="s">
        <v>27</v>
      </c>
      <c r="U637" t="s">
        <v>27</v>
      </c>
    </row>
    <row r="638" spans="1:21" x14ac:dyDescent="0.2">
      <c r="A638" t="s">
        <v>1866</v>
      </c>
      <c r="B638" t="s">
        <v>1867</v>
      </c>
      <c r="C638" t="s">
        <v>1868</v>
      </c>
      <c r="D638">
        <v>1</v>
      </c>
      <c r="E638">
        <v>0</v>
      </c>
      <c r="F638">
        <v>0</v>
      </c>
      <c r="G638">
        <v>0</v>
      </c>
      <c r="H638">
        <v>1</v>
      </c>
      <c r="I638">
        <v>0</v>
      </c>
      <c r="J638">
        <v>0</v>
      </c>
      <c r="K638">
        <v>0</v>
      </c>
      <c r="L638">
        <v>11.3</v>
      </c>
      <c r="M638">
        <v>2.0482</v>
      </c>
      <c r="N638" t="s">
        <v>27</v>
      </c>
      <c r="O638" t="s">
        <v>27</v>
      </c>
      <c r="P638" t="s">
        <v>27</v>
      </c>
      <c r="Q638" t="s">
        <v>27</v>
      </c>
      <c r="R638" t="s">
        <v>27</v>
      </c>
      <c r="S638" t="s">
        <v>27</v>
      </c>
      <c r="T638" t="s">
        <v>27</v>
      </c>
      <c r="U638" t="s">
        <v>27</v>
      </c>
    </row>
    <row r="639" spans="1:21" x14ac:dyDescent="0.2">
      <c r="A639" s="42" t="s">
        <v>1869</v>
      </c>
      <c r="B639" s="42" t="s">
        <v>1870</v>
      </c>
      <c r="C639" s="42" t="s">
        <v>1871</v>
      </c>
      <c r="D639" s="42">
        <v>7</v>
      </c>
      <c r="E639" s="42">
        <v>8</v>
      </c>
      <c r="F639" s="42">
        <v>0</v>
      </c>
      <c r="G639" s="42">
        <v>0</v>
      </c>
      <c r="H639" s="42">
        <v>7</v>
      </c>
      <c r="I639" s="42">
        <v>8</v>
      </c>
      <c r="J639" s="42">
        <v>0</v>
      </c>
      <c r="K639" s="42">
        <v>0</v>
      </c>
      <c r="L639" s="42">
        <v>19.5</v>
      </c>
      <c r="M639" s="42">
        <v>53.460999999999999</v>
      </c>
      <c r="N639" s="42">
        <v>0.70537000000000005</v>
      </c>
      <c r="O639" s="42">
        <v>0.73407</v>
      </c>
      <c r="P639" s="42" t="s">
        <v>27</v>
      </c>
      <c r="Q639" s="42" t="s">
        <v>27</v>
      </c>
      <c r="R639" s="42">
        <v>0.81013000000000002</v>
      </c>
      <c r="S639" s="42">
        <v>0.79378000000000004</v>
      </c>
      <c r="T639" s="42" t="s">
        <v>27</v>
      </c>
      <c r="U639" s="42" t="s">
        <v>27</v>
      </c>
    </row>
    <row r="640" spans="1:21" x14ac:dyDescent="0.2">
      <c r="A640" s="42" t="s">
        <v>1872</v>
      </c>
      <c r="B640" s="42" t="s">
        <v>1873</v>
      </c>
      <c r="C640" s="42" t="s">
        <v>1874</v>
      </c>
      <c r="D640" s="42">
        <v>7</v>
      </c>
      <c r="E640" s="42">
        <v>8</v>
      </c>
      <c r="F640" s="42">
        <v>1</v>
      </c>
      <c r="G640" s="42">
        <v>1</v>
      </c>
      <c r="H640" s="42">
        <v>7</v>
      </c>
      <c r="I640" s="42">
        <v>8</v>
      </c>
      <c r="J640" s="42">
        <v>1</v>
      </c>
      <c r="K640" s="42">
        <v>1</v>
      </c>
      <c r="L640" s="42">
        <v>54.7</v>
      </c>
      <c r="M640" s="42">
        <v>27.259</v>
      </c>
      <c r="N640" s="42">
        <v>0.90525</v>
      </c>
      <c r="O640" s="42">
        <v>1.0134000000000001</v>
      </c>
      <c r="P640" s="42" t="s">
        <v>27</v>
      </c>
      <c r="Q640" s="42" t="s">
        <v>27</v>
      </c>
      <c r="R640" s="42">
        <v>1.0876999999999999</v>
      </c>
      <c r="S640" s="42">
        <v>0.91937999999999998</v>
      </c>
      <c r="T640" s="42" t="s">
        <v>27</v>
      </c>
      <c r="U640" s="42" t="s">
        <v>27</v>
      </c>
    </row>
    <row r="641" spans="1:22" x14ac:dyDescent="0.2">
      <c r="A641" t="s">
        <v>1875</v>
      </c>
      <c r="B641" t="s">
        <v>1876</v>
      </c>
      <c r="C641" t="s">
        <v>1877</v>
      </c>
      <c r="D641">
        <v>1</v>
      </c>
      <c r="E641">
        <v>1</v>
      </c>
      <c r="F641">
        <v>0</v>
      </c>
      <c r="G641">
        <v>0</v>
      </c>
      <c r="H641">
        <v>1</v>
      </c>
      <c r="I641">
        <v>1</v>
      </c>
      <c r="J641">
        <v>0</v>
      </c>
      <c r="K641">
        <v>0</v>
      </c>
      <c r="L641">
        <v>4.7</v>
      </c>
      <c r="M641">
        <v>2.1530999999999998</v>
      </c>
      <c r="N641">
        <v>1.5622</v>
      </c>
      <c r="O641" t="s">
        <v>27</v>
      </c>
      <c r="P641" t="s">
        <v>27</v>
      </c>
      <c r="Q641" t="s">
        <v>27</v>
      </c>
      <c r="R641">
        <v>1.7413000000000001</v>
      </c>
      <c r="S641" t="s">
        <v>27</v>
      </c>
      <c r="T641" t="s">
        <v>27</v>
      </c>
      <c r="U641" t="s">
        <v>27</v>
      </c>
    </row>
    <row r="642" spans="1:22" x14ac:dyDescent="0.2">
      <c r="A642" t="s">
        <v>1878</v>
      </c>
      <c r="B642" t="s">
        <v>1879</v>
      </c>
      <c r="C642" t="s">
        <v>1880</v>
      </c>
      <c r="D642">
        <v>3</v>
      </c>
      <c r="E642">
        <v>2</v>
      </c>
      <c r="F642">
        <v>0</v>
      </c>
      <c r="G642">
        <v>0</v>
      </c>
      <c r="H642">
        <v>3</v>
      </c>
      <c r="I642">
        <v>2</v>
      </c>
      <c r="J642">
        <v>0</v>
      </c>
      <c r="K642">
        <v>0</v>
      </c>
      <c r="L642">
        <v>4.2</v>
      </c>
      <c r="M642">
        <v>6.1436999999999999</v>
      </c>
      <c r="N642">
        <v>1.0686</v>
      </c>
      <c r="O642">
        <v>1.0751999999999999</v>
      </c>
      <c r="P642" t="s">
        <v>27</v>
      </c>
      <c r="Q642" t="s">
        <v>27</v>
      </c>
      <c r="R642">
        <v>0.83604000000000001</v>
      </c>
      <c r="S642">
        <v>0.96438999999999997</v>
      </c>
      <c r="T642" t="s">
        <v>27</v>
      </c>
      <c r="U642" t="s">
        <v>27</v>
      </c>
    </row>
    <row r="643" spans="1:22" x14ac:dyDescent="0.2">
      <c r="A643" t="s">
        <v>1881</v>
      </c>
      <c r="B643" t="s">
        <v>1882</v>
      </c>
      <c r="C643" t="s">
        <v>1883</v>
      </c>
      <c r="D643">
        <v>2</v>
      </c>
      <c r="E643">
        <v>2</v>
      </c>
      <c r="F643">
        <v>0</v>
      </c>
      <c r="G643">
        <v>0</v>
      </c>
      <c r="H643">
        <v>2</v>
      </c>
      <c r="I643">
        <v>2</v>
      </c>
      <c r="J643">
        <v>0</v>
      </c>
      <c r="K643">
        <v>0</v>
      </c>
      <c r="L643">
        <v>27.7</v>
      </c>
      <c r="M643">
        <v>3.5112000000000001</v>
      </c>
      <c r="N643">
        <v>1.1875</v>
      </c>
      <c r="O643">
        <v>1.077</v>
      </c>
      <c r="P643" t="s">
        <v>27</v>
      </c>
      <c r="Q643" t="s">
        <v>27</v>
      </c>
      <c r="R643">
        <v>0.92874000000000001</v>
      </c>
      <c r="S643">
        <v>1.0527</v>
      </c>
      <c r="T643" t="s">
        <v>27</v>
      </c>
      <c r="U643" t="s">
        <v>27</v>
      </c>
    </row>
    <row r="644" spans="1:22" x14ac:dyDescent="0.2">
      <c r="A644" t="s">
        <v>1884</v>
      </c>
      <c r="B644" t="s">
        <v>1885</v>
      </c>
      <c r="C644" t="s">
        <v>1886</v>
      </c>
      <c r="D644">
        <v>1</v>
      </c>
      <c r="E644">
        <v>0</v>
      </c>
      <c r="F644">
        <v>0</v>
      </c>
      <c r="G644">
        <v>0</v>
      </c>
      <c r="H644">
        <v>1</v>
      </c>
      <c r="I644">
        <v>0</v>
      </c>
      <c r="J644">
        <v>0</v>
      </c>
      <c r="K644">
        <v>0</v>
      </c>
      <c r="L644">
        <v>11.4</v>
      </c>
      <c r="M644">
        <v>2.843</v>
      </c>
      <c r="N644" t="s">
        <v>27</v>
      </c>
      <c r="O644" t="s">
        <v>27</v>
      </c>
      <c r="P644" t="s">
        <v>27</v>
      </c>
      <c r="Q644" t="s">
        <v>27</v>
      </c>
      <c r="R644" t="s">
        <v>27</v>
      </c>
      <c r="S644" t="s">
        <v>27</v>
      </c>
      <c r="T644" t="s">
        <v>27</v>
      </c>
      <c r="U644" t="s">
        <v>27</v>
      </c>
    </row>
    <row r="645" spans="1:22" x14ac:dyDescent="0.2">
      <c r="A645" s="42" t="s">
        <v>1887</v>
      </c>
      <c r="B645" s="42" t="s">
        <v>1888</v>
      </c>
      <c r="C645" s="42" t="s">
        <v>1889</v>
      </c>
      <c r="D645" s="42">
        <v>4</v>
      </c>
      <c r="E645" s="42">
        <v>4</v>
      </c>
      <c r="F645" s="42">
        <v>1</v>
      </c>
      <c r="G645" s="42">
        <v>1</v>
      </c>
      <c r="H645" s="42">
        <v>4</v>
      </c>
      <c r="I645" s="42">
        <v>4</v>
      </c>
      <c r="J645" s="42">
        <v>1</v>
      </c>
      <c r="K645" s="42">
        <v>1</v>
      </c>
      <c r="L645" s="42">
        <v>29.7</v>
      </c>
      <c r="M645" s="42">
        <v>26.835000000000001</v>
      </c>
      <c r="N645" s="42">
        <v>0.95403000000000004</v>
      </c>
      <c r="O645" s="42">
        <v>1.1031</v>
      </c>
      <c r="P645" s="42" t="s">
        <v>27</v>
      </c>
      <c r="Q645" s="42" t="s">
        <v>27</v>
      </c>
      <c r="R645" s="42">
        <v>1.0703</v>
      </c>
      <c r="S645" s="42">
        <v>0.97799999999999998</v>
      </c>
      <c r="T645" s="42" t="s">
        <v>27</v>
      </c>
      <c r="U645" s="42" t="s">
        <v>27</v>
      </c>
    </row>
    <row r="646" spans="1:22" x14ac:dyDescent="0.2">
      <c r="A646" t="s">
        <v>1890</v>
      </c>
      <c r="B646" t="s">
        <v>1891</v>
      </c>
      <c r="C646" t="s">
        <v>1892</v>
      </c>
      <c r="D646">
        <v>4</v>
      </c>
      <c r="E646">
        <v>3</v>
      </c>
      <c r="F646">
        <v>0</v>
      </c>
      <c r="G646">
        <v>0</v>
      </c>
      <c r="H646">
        <v>4</v>
      </c>
      <c r="I646">
        <v>3</v>
      </c>
      <c r="J646">
        <v>0</v>
      </c>
      <c r="K646">
        <v>0</v>
      </c>
      <c r="L646">
        <v>5.6</v>
      </c>
      <c r="M646">
        <v>13.932</v>
      </c>
      <c r="N646">
        <v>0.91874</v>
      </c>
      <c r="O646">
        <v>1.1249</v>
      </c>
      <c r="P646" t="s">
        <v>27</v>
      </c>
      <c r="Q646" t="s">
        <v>27</v>
      </c>
      <c r="R646">
        <v>0.89007000000000003</v>
      </c>
      <c r="S646">
        <v>0.92551000000000005</v>
      </c>
      <c r="T646" t="s">
        <v>27</v>
      </c>
      <c r="U646" t="s">
        <v>27</v>
      </c>
    </row>
    <row r="647" spans="1:22" x14ac:dyDescent="0.2">
      <c r="A647" t="s">
        <v>1893</v>
      </c>
      <c r="B647" t="s">
        <v>1894</v>
      </c>
      <c r="C647" t="s">
        <v>1895</v>
      </c>
      <c r="D647">
        <v>0</v>
      </c>
      <c r="E647">
        <v>0</v>
      </c>
      <c r="F647">
        <v>2</v>
      </c>
      <c r="G647">
        <v>0</v>
      </c>
      <c r="H647">
        <v>0</v>
      </c>
      <c r="I647">
        <v>0</v>
      </c>
      <c r="J647">
        <v>2</v>
      </c>
      <c r="K647">
        <v>0</v>
      </c>
      <c r="L647">
        <v>5.8</v>
      </c>
      <c r="M647">
        <v>16.100000000000001</v>
      </c>
      <c r="N647" t="s">
        <v>27</v>
      </c>
      <c r="O647" t="s">
        <v>27</v>
      </c>
      <c r="P647" t="s">
        <v>27</v>
      </c>
      <c r="Q647" t="s">
        <v>27</v>
      </c>
      <c r="R647" t="s">
        <v>27</v>
      </c>
      <c r="S647" t="s">
        <v>27</v>
      </c>
      <c r="T647" t="s">
        <v>27</v>
      </c>
      <c r="U647" t="s">
        <v>27</v>
      </c>
    </row>
    <row r="648" spans="1:22" x14ac:dyDescent="0.2">
      <c r="A648" s="42" t="s">
        <v>1896</v>
      </c>
      <c r="B648" s="42" t="s">
        <v>1897</v>
      </c>
      <c r="C648" s="42" t="s">
        <v>1898</v>
      </c>
      <c r="D648" s="42">
        <v>10</v>
      </c>
      <c r="E648" s="42">
        <v>9</v>
      </c>
      <c r="F648" s="42">
        <v>2</v>
      </c>
      <c r="G648" s="42">
        <v>2</v>
      </c>
      <c r="H648" s="42">
        <v>10</v>
      </c>
      <c r="I648" s="42">
        <v>9</v>
      </c>
      <c r="J648" s="42">
        <v>2</v>
      </c>
      <c r="K648" s="42">
        <v>2</v>
      </c>
      <c r="L648" s="42">
        <v>52.9</v>
      </c>
      <c r="M648" s="42">
        <v>74.400000000000006</v>
      </c>
      <c r="N648" s="42">
        <v>1.0672999999999999</v>
      </c>
      <c r="O648" s="42">
        <v>1.0152000000000001</v>
      </c>
      <c r="P648" s="42">
        <v>1.3049999999999999</v>
      </c>
      <c r="Q648" s="42">
        <v>1.1938</v>
      </c>
      <c r="R648" s="42">
        <v>1.0406</v>
      </c>
      <c r="S648" s="42">
        <v>0.98907999999999996</v>
      </c>
      <c r="T648" s="42">
        <v>0.94198000000000004</v>
      </c>
      <c r="U648" s="42">
        <v>1.0904</v>
      </c>
    </row>
    <row r="649" spans="1:22" x14ac:dyDescent="0.2">
      <c r="A649" t="s">
        <v>1899</v>
      </c>
      <c r="B649" t="s">
        <v>1900</v>
      </c>
      <c r="C649" t="s">
        <v>1901</v>
      </c>
      <c r="D649">
        <v>9</v>
      </c>
      <c r="E649">
        <v>9</v>
      </c>
      <c r="F649">
        <v>0</v>
      </c>
      <c r="G649">
        <v>1</v>
      </c>
      <c r="H649">
        <v>9</v>
      </c>
      <c r="I649">
        <v>9</v>
      </c>
      <c r="J649">
        <v>0</v>
      </c>
      <c r="K649">
        <v>1</v>
      </c>
      <c r="L649">
        <v>28.5</v>
      </c>
      <c r="M649">
        <v>14.442</v>
      </c>
      <c r="N649">
        <v>0.96782999999999997</v>
      </c>
      <c r="O649">
        <v>1.0106999999999999</v>
      </c>
      <c r="P649" t="s">
        <v>27</v>
      </c>
      <c r="Q649">
        <v>1.4683999999999999</v>
      </c>
      <c r="R649">
        <v>0.93145999999999995</v>
      </c>
      <c r="S649">
        <v>1.0369999999999999</v>
      </c>
      <c r="T649" t="s">
        <v>27</v>
      </c>
      <c r="U649">
        <v>1.4530000000000001</v>
      </c>
    </row>
    <row r="650" spans="1:22" x14ac:dyDescent="0.2">
      <c r="A650" t="s">
        <v>1902</v>
      </c>
      <c r="B650" t="s">
        <v>1903</v>
      </c>
      <c r="C650" t="s">
        <v>1904</v>
      </c>
      <c r="D650">
        <v>3</v>
      </c>
      <c r="E650">
        <v>4</v>
      </c>
      <c r="F650">
        <v>0</v>
      </c>
      <c r="G650">
        <v>0</v>
      </c>
      <c r="H650">
        <v>3</v>
      </c>
      <c r="I650">
        <v>4</v>
      </c>
      <c r="J650">
        <v>0</v>
      </c>
      <c r="K650">
        <v>0</v>
      </c>
      <c r="L650">
        <v>29.7</v>
      </c>
      <c r="M650">
        <v>20.63</v>
      </c>
      <c r="N650">
        <v>0.69069000000000003</v>
      </c>
      <c r="O650">
        <v>0.97470999999999997</v>
      </c>
      <c r="P650" t="s">
        <v>27</v>
      </c>
      <c r="Q650" t="s">
        <v>27</v>
      </c>
      <c r="R650">
        <v>0.98728000000000005</v>
      </c>
      <c r="S650">
        <v>0.73409999999999997</v>
      </c>
      <c r="T650" t="s">
        <v>27</v>
      </c>
      <c r="U650" t="s">
        <v>27</v>
      </c>
    </row>
    <row r="651" spans="1:22" x14ac:dyDescent="0.2">
      <c r="A651" t="s">
        <v>1905</v>
      </c>
      <c r="B651" t="s">
        <v>1906</v>
      </c>
      <c r="C651" t="s">
        <v>1907</v>
      </c>
      <c r="D651">
        <v>0</v>
      </c>
      <c r="E651">
        <v>0</v>
      </c>
      <c r="F651">
        <v>1</v>
      </c>
      <c r="G651">
        <v>0</v>
      </c>
      <c r="H651">
        <v>0</v>
      </c>
      <c r="I651">
        <v>0</v>
      </c>
      <c r="J651">
        <v>1</v>
      </c>
      <c r="K651">
        <v>0</v>
      </c>
      <c r="L651">
        <v>1.2</v>
      </c>
      <c r="M651">
        <v>3.6581000000000001</v>
      </c>
      <c r="N651" t="s">
        <v>27</v>
      </c>
      <c r="O651" t="s">
        <v>27</v>
      </c>
      <c r="P651" t="s">
        <v>27</v>
      </c>
      <c r="Q651" t="s">
        <v>27</v>
      </c>
      <c r="R651" t="s">
        <v>27</v>
      </c>
      <c r="S651" t="s">
        <v>27</v>
      </c>
      <c r="T651" t="s">
        <v>27</v>
      </c>
      <c r="U651" t="s">
        <v>27</v>
      </c>
    </row>
    <row r="652" spans="1:22" x14ac:dyDescent="0.2">
      <c r="A652" t="s">
        <v>1908</v>
      </c>
      <c r="B652" t="s">
        <v>1909</v>
      </c>
      <c r="C652" t="s">
        <v>1910</v>
      </c>
      <c r="D652">
        <v>2</v>
      </c>
      <c r="E652">
        <v>3</v>
      </c>
      <c r="F652">
        <v>0</v>
      </c>
      <c r="G652">
        <v>0</v>
      </c>
      <c r="H652">
        <v>2</v>
      </c>
      <c r="I652">
        <v>3</v>
      </c>
      <c r="J652">
        <v>0</v>
      </c>
      <c r="K652">
        <v>0</v>
      </c>
      <c r="L652">
        <v>15.4</v>
      </c>
      <c r="M652">
        <v>5.0697999999999999</v>
      </c>
      <c r="N652">
        <v>0.96264000000000005</v>
      </c>
      <c r="O652">
        <v>0.98785999999999996</v>
      </c>
      <c r="P652" t="s">
        <v>27</v>
      </c>
      <c r="Q652" t="s">
        <v>27</v>
      </c>
      <c r="R652">
        <v>1.5498000000000001</v>
      </c>
      <c r="S652">
        <v>0.82955000000000001</v>
      </c>
      <c r="T652" t="s">
        <v>27</v>
      </c>
      <c r="U652" t="s">
        <v>27</v>
      </c>
    </row>
    <row r="653" spans="1:22" x14ac:dyDescent="0.2">
      <c r="A653" t="s">
        <v>1911</v>
      </c>
      <c r="B653" t="s">
        <v>1912</v>
      </c>
      <c r="C653" t="s">
        <v>1913</v>
      </c>
      <c r="D653">
        <v>2</v>
      </c>
      <c r="E653">
        <v>1</v>
      </c>
      <c r="F653">
        <v>0</v>
      </c>
      <c r="G653">
        <v>0</v>
      </c>
      <c r="H653">
        <v>2</v>
      </c>
      <c r="I653">
        <v>1</v>
      </c>
      <c r="J653">
        <v>0</v>
      </c>
      <c r="K653">
        <v>0</v>
      </c>
      <c r="L653">
        <v>4.7</v>
      </c>
      <c r="M653">
        <v>12.435</v>
      </c>
      <c r="N653">
        <v>1.1456</v>
      </c>
      <c r="O653" t="s">
        <v>27</v>
      </c>
      <c r="P653" t="s">
        <v>27</v>
      </c>
      <c r="Q653" t="s">
        <v>27</v>
      </c>
      <c r="R653">
        <v>1.2614000000000001</v>
      </c>
      <c r="S653" t="s">
        <v>27</v>
      </c>
      <c r="T653" t="s">
        <v>27</v>
      </c>
      <c r="U653" t="s">
        <v>27</v>
      </c>
    </row>
    <row r="654" spans="1:22" x14ac:dyDescent="0.2">
      <c r="A654" s="42" t="s">
        <v>1914</v>
      </c>
      <c r="B654" s="42" t="s">
        <v>1915</v>
      </c>
      <c r="C654" s="42" t="s">
        <v>1916</v>
      </c>
      <c r="D654" s="42">
        <v>9</v>
      </c>
      <c r="E654" s="42">
        <v>9</v>
      </c>
      <c r="F654" s="42">
        <v>0</v>
      </c>
      <c r="G654" s="42">
        <v>0</v>
      </c>
      <c r="H654" s="42">
        <v>9</v>
      </c>
      <c r="I654" s="42">
        <v>9</v>
      </c>
      <c r="J654" s="42">
        <v>0</v>
      </c>
      <c r="K654" s="42">
        <v>0</v>
      </c>
      <c r="L654" s="42">
        <v>38.4</v>
      </c>
      <c r="M654" s="42">
        <v>53.746000000000002</v>
      </c>
      <c r="N654" s="42">
        <v>1.0561</v>
      </c>
      <c r="O654" s="42">
        <v>1.0512999999999999</v>
      </c>
      <c r="P654" s="42" t="s">
        <v>27</v>
      </c>
      <c r="Q654" s="42" t="s">
        <v>27</v>
      </c>
      <c r="R654" s="42">
        <v>1.0024</v>
      </c>
      <c r="S654" s="42">
        <v>0.99607999999999997</v>
      </c>
      <c r="T654" s="42" t="s">
        <v>27</v>
      </c>
      <c r="U654" s="42" t="s">
        <v>27</v>
      </c>
    </row>
    <row r="655" spans="1:22" hidden="1" x14ac:dyDescent="0.2">
      <c r="A655" t="s">
        <v>1917</v>
      </c>
      <c r="C655" t="s">
        <v>1918</v>
      </c>
      <c r="D655">
        <v>9</v>
      </c>
      <c r="E655">
        <v>10</v>
      </c>
      <c r="F655">
        <v>7</v>
      </c>
      <c r="G655">
        <v>7</v>
      </c>
      <c r="H655">
        <v>0</v>
      </c>
      <c r="I655">
        <v>1</v>
      </c>
      <c r="J655">
        <v>0</v>
      </c>
      <c r="K655">
        <v>0</v>
      </c>
      <c r="L655">
        <v>100</v>
      </c>
      <c r="M655">
        <v>-2</v>
      </c>
      <c r="N655" t="s">
        <v>27</v>
      </c>
      <c r="O655" t="s">
        <v>27</v>
      </c>
      <c r="P655" t="s">
        <v>27</v>
      </c>
      <c r="Q655" t="s">
        <v>27</v>
      </c>
      <c r="R655" t="s">
        <v>27</v>
      </c>
      <c r="S655" t="s">
        <v>27</v>
      </c>
      <c r="T655" t="s">
        <v>27</v>
      </c>
      <c r="U655" t="s">
        <v>27</v>
      </c>
      <c r="V655" t="s">
        <v>59</v>
      </c>
    </row>
    <row r="656" spans="1:22" x14ac:dyDescent="0.2">
      <c r="A656" t="s">
        <v>1919</v>
      </c>
      <c r="B656" t="s">
        <v>1920</v>
      </c>
      <c r="C656" t="s">
        <v>1921</v>
      </c>
      <c r="D656">
        <v>1</v>
      </c>
      <c r="E656">
        <v>2</v>
      </c>
      <c r="F656">
        <v>0</v>
      </c>
      <c r="G656">
        <v>0</v>
      </c>
      <c r="H656">
        <v>1</v>
      </c>
      <c r="I656">
        <v>2</v>
      </c>
      <c r="J656">
        <v>0</v>
      </c>
      <c r="K656">
        <v>0</v>
      </c>
      <c r="L656">
        <v>4.3</v>
      </c>
      <c r="M656">
        <v>2.6091000000000002</v>
      </c>
      <c r="N656" t="s">
        <v>27</v>
      </c>
      <c r="O656">
        <v>1.1834</v>
      </c>
      <c r="P656" t="s">
        <v>27</v>
      </c>
      <c r="Q656" t="s">
        <v>27</v>
      </c>
      <c r="R656" t="s">
        <v>27</v>
      </c>
      <c r="S656">
        <v>0.9194</v>
      </c>
      <c r="T656" t="s">
        <v>27</v>
      </c>
      <c r="U656" t="s">
        <v>27</v>
      </c>
    </row>
    <row r="657" spans="1:24" x14ac:dyDescent="0.2">
      <c r="A657" t="s">
        <v>1922</v>
      </c>
      <c r="B657" t="s">
        <v>1923</v>
      </c>
      <c r="C657" t="s">
        <v>1924</v>
      </c>
      <c r="D657">
        <v>1</v>
      </c>
      <c r="E657">
        <v>0</v>
      </c>
      <c r="F657">
        <v>0</v>
      </c>
      <c r="G657">
        <v>0</v>
      </c>
      <c r="H657">
        <v>1</v>
      </c>
      <c r="I657">
        <v>0</v>
      </c>
      <c r="J657">
        <v>0</v>
      </c>
      <c r="K657">
        <v>0</v>
      </c>
      <c r="L657">
        <v>9.1999999999999993</v>
      </c>
      <c r="M657">
        <v>2.0762</v>
      </c>
      <c r="N657" t="s">
        <v>27</v>
      </c>
      <c r="O657" t="s">
        <v>27</v>
      </c>
      <c r="P657" t="s">
        <v>27</v>
      </c>
      <c r="Q657" t="s">
        <v>27</v>
      </c>
      <c r="R657" t="s">
        <v>27</v>
      </c>
      <c r="S657" t="s">
        <v>27</v>
      </c>
      <c r="T657" t="s">
        <v>27</v>
      </c>
      <c r="U657" t="s">
        <v>27</v>
      </c>
    </row>
    <row r="658" spans="1:24" x14ac:dyDescent="0.2">
      <c r="A658" t="s">
        <v>1925</v>
      </c>
      <c r="B658" t="s">
        <v>1926</v>
      </c>
      <c r="C658" t="s">
        <v>1927</v>
      </c>
      <c r="D658">
        <v>3</v>
      </c>
      <c r="E658">
        <v>2</v>
      </c>
      <c r="F658">
        <v>0</v>
      </c>
      <c r="G658">
        <v>0</v>
      </c>
      <c r="H658">
        <v>3</v>
      </c>
      <c r="I658">
        <v>2</v>
      </c>
      <c r="J658">
        <v>0</v>
      </c>
      <c r="K658">
        <v>0</v>
      </c>
      <c r="L658">
        <v>32.1</v>
      </c>
      <c r="M658">
        <v>8.5868000000000002</v>
      </c>
      <c r="N658">
        <v>0.74317</v>
      </c>
      <c r="O658">
        <v>0.78598999999999997</v>
      </c>
      <c r="P658" t="s">
        <v>27</v>
      </c>
      <c r="Q658" t="s">
        <v>27</v>
      </c>
      <c r="R658">
        <v>0.74102999999999997</v>
      </c>
      <c r="S658">
        <v>1.0515000000000001</v>
      </c>
      <c r="T658" t="s">
        <v>27</v>
      </c>
      <c r="U658" t="s">
        <v>27</v>
      </c>
    </row>
    <row r="659" spans="1:24" x14ac:dyDescent="0.2">
      <c r="A659" s="42" t="s">
        <v>1928</v>
      </c>
      <c r="B659" s="42" t="s">
        <v>1929</v>
      </c>
      <c r="C659" s="42" t="s">
        <v>1930</v>
      </c>
      <c r="D659" s="42">
        <v>22</v>
      </c>
      <c r="E659" s="42">
        <v>18</v>
      </c>
      <c r="F659" s="42">
        <v>0</v>
      </c>
      <c r="G659" s="42">
        <v>0</v>
      </c>
      <c r="H659" s="42">
        <v>22</v>
      </c>
      <c r="I659" s="42">
        <v>18</v>
      </c>
      <c r="J659" s="42">
        <v>0</v>
      </c>
      <c r="K659" s="42">
        <v>0</v>
      </c>
      <c r="L659" s="42">
        <v>37.299999999999997</v>
      </c>
      <c r="M659" s="42">
        <v>300.47000000000003</v>
      </c>
      <c r="N659" s="42">
        <v>0.96797999999999995</v>
      </c>
      <c r="O659" s="42">
        <v>1.0792999999999999</v>
      </c>
      <c r="P659" s="42" t="s">
        <v>27</v>
      </c>
      <c r="Q659" s="42" t="s">
        <v>27</v>
      </c>
      <c r="R659" s="42">
        <v>1.0028999999999999</v>
      </c>
      <c r="S659" s="42">
        <v>0.99268999999999996</v>
      </c>
      <c r="T659" s="42" t="s">
        <v>27</v>
      </c>
      <c r="U659" s="42" t="s">
        <v>27</v>
      </c>
    </row>
    <row r="660" spans="1:24" hidden="1" x14ac:dyDescent="0.2">
      <c r="A660" t="s">
        <v>1931</v>
      </c>
      <c r="D660">
        <v>3</v>
      </c>
      <c r="E660">
        <v>2</v>
      </c>
      <c r="F660">
        <v>3</v>
      </c>
      <c r="G660">
        <v>3</v>
      </c>
      <c r="H660">
        <v>2</v>
      </c>
      <c r="I660">
        <v>1</v>
      </c>
      <c r="J660">
        <v>0</v>
      </c>
      <c r="K660">
        <v>0</v>
      </c>
      <c r="L660">
        <v>17.8</v>
      </c>
      <c r="M660">
        <v>2.1755</v>
      </c>
      <c r="N660" t="s">
        <v>27</v>
      </c>
      <c r="O660" t="s">
        <v>27</v>
      </c>
      <c r="P660" t="s">
        <v>27</v>
      </c>
      <c r="Q660" t="s">
        <v>27</v>
      </c>
      <c r="R660" t="s">
        <v>27</v>
      </c>
      <c r="S660" t="s">
        <v>27</v>
      </c>
      <c r="T660" t="s">
        <v>27</v>
      </c>
      <c r="U660" t="s">
        <v>27</v>
      </c>
      <c r="X660" t="s">
        <v>59</v>
      </c>
    </row>
    <row r="661" spans="1:24" hidden="1" x14ac:dyDescent="0.2">
      <c r="A661" t="s">
        <v>1932</v>
      </c>
      <c r="D661">
        <v>3</v>
      </c>
      <c r="E661">
        <v>1</v>
      </c>
      <c r="F661">
        <v>0</v>
      </c>
      <c r="G661">
        <v>0</v>
      </c>
      <c r="H661">
        <v>3</v>
      </c>
      <c r="I661">
        <v>1</v>
      </c>
      <c r="J661">
        <v>0</v>
      </c>
      <c r="K661">
        <v>0</v>
      </c>
      <c r="L661">
        <v>3.9</v>
      </c>
      <c r="M661">
        <v>8.7493999999999996</v>
      </c>
      <c r="N661" t="s">
        <v>27</v>
      </c>
      <c r="O661">
        <v>0.35714000000000001</v>
      </c>
      <c r="P661" t="s">
        <v>27</v>
      </c>
      <c r="Q661" t="s">
        <v>27</v>
      </c>
      <c r="R661" t="s">
        <v>27</v>
      </c>
      <c r="S661">
        <v>0.46389999999999998</v>
      </c>
      <c r="T661" t="s">
        <v>27</v>
      </c>
      <c r="U661" t="s">
        <v>27</v>
      </c>
      <c r="X661" t="s">
        <v>59</v>
      </c>
    </row>
    <row r="662" spans="1:24" hidden="1" x14ac:dyDescent="0.2">
      <c r="A662" t="s">
        <v>1933</v>
      </c>
      <c r="D662">
        <v>0</v>
      </c>
      <c r="E662">
        <v>0</v>
      </c>
      <c r="F662">
        <v>0</v>
      </c>
      <c r="G662">
        <v>1</v>
      </c>
      <c r="H662">
        <v>0</v>
      </c>
      <c r="I662">
        <v>0</v>
      </c>
      <c r="J662">
        <v>0</v>
      </c>
      <c r="K662">
        <v>1</v>
      </c>
      <c r="L662">
        <v>5.5</v>
      </c>
      <c r="M662">
        <v>3.1259000000000001</v>
      </c>
      <c r="N662" t="s">
        <v>27</v>
      </c>
      <c r="O662" t="s">
        <v>27</v>
      </c>
      <c r="P662" t="s">
        <v>27</v>
      </c>
      <c r="Q662" t="s">
        <v>27</v>
      </c>
      <c r="R662" t="s">
        <v>27</v>
      </c>
      <c r="S662" t="s">
        <v>27</v>
      </c>
      <c r="T662" t="s">
        <v>27</v>
      </c>
      <c r="U662" t="s">
        <v>27</v>
      </c>
      <c r="X662" t="s">
        <v>59</v>
      </c>
    </row>
    <row r="663" spans="1:24" hidden="1" x14ac:dyDescent="0.2">
      <c r="A663" t="s">
        <v>1934</v>
      </c>
      <c r="D663">
        <v>15</v>
      </c>
      <c r="E663">
        <v>18</v>
      </c>
      <c r="F663">
        <v>2</v>
      </c>
      <c r="G663">
        <v>0</v>
      </c>
      <c r="H663">
        <v>14</v>
      </c>
      <c r="I663">
        <v>17</v>
      </c>
      <c r="J663">
        <v>2</v>
      </c>
      <c r="K663">
        <v>0</v>
      </c>
      <c r="L663">
        <v>22.1</v>
      </c>
      <c r="M663">
        <v>189.72</v>
      </c>
      <c r="N663">
        <v>0.15842999999999999</v>
      </c>
      <c r="O663">
        <v>0.24747</v>
      </c>
      <c r="P663" t="s">
        <v>27</v>
      </c>
      <c r="Q663" t="s">
        <v>27</v>
      </c>
      <c r="R663">
        <v>0.15958</v>
      </c>
      <c r="S663">
        <v>0.15848000000000001</v>
      </c>
      <c r="T663" t="s">
        <v>27</v>
      </c>
      <c r="U663" t="s">
        <v>27</v>
      </c>
      <c r="X663" t="s">
        <v>59</v>
      </c>
    </row>
    <row r="664" spans="1:24" hidden="1" x14ac:dyDescent="0.2">
      <c r="A664" t="s">
        <v>1935</v>
      </c>
      <c r="D664">
        <v>13</v>
      </c>
      <c r="E664">
        <v>13</v>
      </c>
      <c r="F664">
        <v>0</v>
      </c>
      <c r="G664">
        <v>1</v>
      </c>
      <c r="H664">
        <v>12</v>
      </c>
      <c r="I664">
        <v>13</v>
      </c>
      <c r="J664">
        <v>0</v>
      </c>
      <c r="K664">
        <v>1</v>
      </c>
      <c r="L664">
        <v>31.3</v>
      </c>
      <c r="M664">
        <v>71.245999999999995</v>
      </c>
      <c r="N664">
        <v>0.18747</v>
      </c>
      <c r="O664">
        <v>0.25667000000000001</v>
      </c>
      <c r="P664" t="s">
        <v>27</v>
      </c>
      <c r="Q664" t="s">
        <v>27</v>
      </c>
      <c r="R664">
        <v>0.30903000000000003</v>
      </c>
      <c r="S664">
        <v>0.24543999999999999</v>
      </c>
      <c r="T664" t="s">
        <v>27</v>
      </c>
      <c r="U664" t="s">
        <v>27</v>
      </c>
      <c r="X664" t="s">
        <v>59</v>
      </c>
    </row>
    <row r="665" spans="1:24" hidden="1" x14ac:dyDescent="0.2">
      <c r="A665" t="s">
        <v>1936</v>
      </c>
      <c r="D665">
        <v>29</v>
      </c>
      <c r="E665">
        <v>29</v>
      </c>
      <c r="F665">
        <v>10</v>
      </c>
      <c r="G665">
        <v>11</v>
      </c>
      <c r="H665">
        <v>0</v>
      </c>
      <c r="I665">
        <v>1</v>
      </c>
      <c r="J665">
        <v>0</v>
      </c>
      <c r="K665">
        <v>0</v>
      </c>
      <c r="L665">
        <v>45.4</v>
      </c>
      <c r="M665">
        <v>-2</v>
      </c>
      <c r="N665" t="s">
        <v>27</v>
      </c>
      <c r="O665" t="s">
        <v>27</v>
      </c>
      <c r="P665" t="s">
        <v>27</v>
      </c>
      <c r="Q665" t="s">
        <v>27</v>
      </c>
      <c r="R665" t="s">
        <v>27</v>
      </c>
      <c r="S665" t="s">
        <v>27</v>
      </c>
      <c r="T665" t="s">
        <v>27</v>
      </c>
      <c r="U665" t="s">
        <v>27</v>
      </c>
      <c r="V665" t="s">
        <v>59</v>
      </c>
      <c r="X665" t="s">
        <v>59</v>
      </c>
    </row>
    <row r="666" spans="1:24" hidden="1" x14ac:dyDescent="0.2">
      <c r="A666" t="s">
        <v>1937</v>
      </c>
      <c r="B666" t="s">
        <v>1938</v>
      </c>
      <c r="C666" t="s">
        <v>1939</v>
      </c>
      <c r="D666">
        <v>2</v>
      </c>
      <c r="E666">
        <v>2</v>
      </c>
      <c r="F666">
        <v>1</v>
      </c>
      <c r="G666">
        <v>1</v>
      </c>
      <c r="H666">
        <v>1</v>
      </c>
      <c r="I666">
        <v>1</v>
      </c>
      <c r="J666">
        <v>0</v>
      </c>
      <c r="K666">
        <v>0</v>
      </c>
      <c r="L666">
        <v>3.5</v>
      </c>
      <c r="M666">
        <v>3.0701999999999998</v>
      </c>
      <c r="N666">
        <v>1.3505</v>
      </c>
      <c r="O666">
        <v>0.98665000000000003</v>
      </c>
      <c r="P666" t="s">
        <v>27</v>
      </c>
      <c r="Q666" t="s">
        <v>27</v>
      </c>
      <c r="R666">
        <v>1.0077</v>
      </c>
      <c r="S666">
        <v>1.4189000000000001</v>
      </c>
      <c r="T666" t="s">
        <v>27</v>
      </c>
      <c r="U666" t="s">
        <v>27</v>
      </c>
      <c r="X666" t="s">
        <v>59</v>
      </c>
    </row>
    <row r="667" spans="1:24" hidden="1" x14ac:dyDescent="0.2">
      <c r="A667" t="s">
        <v>1940</v>
      </c>
      <c r="D667">
        <v>11</v>
      </c>
      <c r="E667">
        <v>11</v>
      </c>
      <c r="F667">
        <v>10</v>
      </c>
      <c r="G667">
        <v>10</v>
      </c>
      <c r="H667">
        <v>11</v>
      </c>
      <c r="I667">
        <v>11</v>
      </c>
      <c r="J667">
        <v>10</v>
      </c>
      <c r="K667">
        <v>10</v>
      </c>
      <c r="L667">
        <v>53.2</v>
      </c>
      <c r="M667">
        <v>323.31</v>
      </c>
      <c r="N667">
        <v>8.7231000000000003E-2</v>
      </c>
      <c r="O667">
        <v>9.2558000000000001E-2</v>
      </c>
      <c r="P667">
        <v>8.6017999999999997E-2</v>
      </c>
      <c r="Q667">
        <v>8.0758999999999997E-2</v>
      </c>
      <c r="R667">
        <v>3.7274000000000002E-2</v>
      </c>
      <c r="S667">
        <v>2.2637000000000001E-2</v>
      </c>
      <c r="T667">
        <v>9.1088000000000002E-3</v>
      </c>
      <c r="U667">
        <v>4.5293E-3</v>
      </c>
      <c r="X667" t="s">
        <v>59</v>
      </c>
    </row>
    <row r="668" spans="1:24" hidden="1" x14ac:dyDescent="0.2">
      <c r="A668" t="s">
        <v>1941</v>
      </c>
      <c r="D668">
        <v>3</v>
      </c>
      <c r="E668">
        <v>3</v>
      </c>
      <c r="F668">
        <v>6</v>
      </c>
      <c r="G668">
        <v>8</v>
      </c>
      <c r="H668">
        <v>1</v>
      </c>
      <c r="I668">
        <v>2</v>
      </c>
      <c r="J668">
        <v>3</v>
      </c>
      <c r="K668">
        <v>5</v>
      </c>
      <c r="L668">
        <v>84.5</v>
      </c>
      <c r="M668">
        <v>18.869</v>
      </c>
      <c r="N668">
        <v>0.13768</v>
      </c>
      <c r="O668">
        <v>0.11848</v>
      </c>
      <c r="P668">
        <v>2.6225999999999999E-2</v>
      </c>
      <c r="Q668">
        <v>8.9658000000000002E-2</v>
      </c>
      <c r="R668">
        <v>0.13941999999999999</v>
      </c>
      <c r="S668">
        <v>7.3473999999999998E-2</v>
      </c>
      <c r="T668">
        <v>1.9828999999999999E-2</v>
      </c>
      <c r="U668">
        <v>4.9431000000000003E-2</v>
      </c>
      <c r="X668" t="s">
        <v>59</v>
      </c>
    </row>
    <row r="669" spans="1:24" hidden="1" x14ac:dyDescent="0.2">
      <c r="A669" t="s">
        <v>1942</v>
      </c>
      <c r="D669">
        <v>1</v>
      </c>
      <c r="E669">
        <v>1</v>
      </c>
      <c r="F669">
        <v>4</v>
      </c>
      <c r="G669">
        <v>4</v>
      </c>
      <c r="H669">
        <v>0</v>
      </c>
      <c r="I669">
        <v>0</v>
      </c>
      <c r="J669">
        <v>2</v>
      </c>
      <c r="K669">
        <v>2</v>
      </c>
      <c r="L669">
        <v>22.8</v>
      </c>
      <c r="M669">
        <v>12.826000000000001</v>
      </c>
      <c r="N669" t="s">
        <v>27</v>
      </c>
      <c r="O669" t="s">
        <v>27</v>
      </c>
      <c r="P669">
        <v>1.559E-2</v>
      </c>
      <c r="Q669">
        <v>2.0743999999999999E-2</v>
      </c>
      <c r="R669" t="s">
        <v>27</v>
      </c>
      <c r="S669" t="s">
        <v>27</v>
      </c>
      <c r="T669">
        <v>1.392E-3</v>
      </c>
      <c r="U669">
        <v>6.9166000000000002E-3</v>
      </c>
      <c r="X669" t="s">
        <v>59</v>
      </c>
    </row>
    <row r="670" spans="1:24" hidden="1" x14ac:dyDescent="0.2">
      <c r="A670" t="s">
        <v>1943</v>
      </c>
      <c r="D670">
        <v>0</v>
      </c>
      <c r="E670">
        <v>0</v>
      </c>
      <c r="F670">
        <v>1</v>
      </c>
      <c r="G670">
        <v>1</v>
      </c>
      <c r="H670">
        <v>0</v>
      </c>
      <c r="I670">
        <v>0</v>
      </c>
      <c r="J670">
        <v>1</v>
      </c>
      <c r="K670">
        <v>1</v>
      </c>
      <c r="L670">
        <v>9.1</v>
      </c>
      <c r="M670">
        <v>3.2391999999999999</v>
      </c>
      <c r="N670" t="s">
        <v>27</v>
      </c>
      <c r="O670" t="s">
        <v>27</v>
      </c>
      <c r="P670" t="s">
        <v>27</v>
      </c>
      <c r="Q670" t="s">
        <v>27</v>
      </c>
      <c r="R670" t="s">
        <v>27</v>
      </c>
      <c r="S670" t="s">
        <v>27</v>
      </c>
      <c r="T670" t="s">
        <v>27</v>
      </c>
      <c r="U670" t="s">
        <v>27</v>
      </c>
      <c r="X670" t="s">
        <v>59</v>
      </c>
    </row>
    <row r="671" spans="1:24" hidden="1" x14ac:dyDescent="0.2">
      <c r="A671" t="s">
        <v>1944</v>
      </c>
      <c r="D671">
        <v>51</v>
      </c>
      <c r="E671">
        <v>44</v>
      </c>
      <c r="F671">
        <v>33</v>
      </c>
      <c r="G671">
        <v>38</v>
      </c>
      <c r="H671">
        <v>48</v>
      </c>
      <c r="I671">
        <v>40</v>
      </c>
      <c r="J671">
        <v>31</v>
      </c>
      <c r="K671">
        <v>35</v>
      </c>
      <c r="L671">
        <v>81.7</v>
      </c>
      <c r="M671">
        <v>323.31</v>
      </c>
      <c r="N671">
        <v>8.7711999999999998E-2</v>
      </c>
      <c r="O671">
        <v>9.6171000000000006E-2</v>
      </c>
      <c r="P671">
        <v>5.2891000000000001E-2</v>
      </c>
      <c r="Q671">
        <v>5.8113999999999999E-2</v>
      </c>
      <c r="R671">
        <v>8.8495000000000004E-2</v>
      </c>
      <c r="S671">
        <v>9.3451000000000006E-2</v>
      </c>
      <c r="T671">
        <v>4.5240000000000002E-2</v>
      </c>
      <c r="U671">
        <v>4.8869000000000003E-2</v>
      </c>
      <c r="X671" t="s">
        <v>59</v>
      </c>
    </row>
    <row r="672" spans="1:24" hidden="1" x14ac:dyDescent="0.2">
      <c r="A672" t="s">
        <v>1945</v>
      </c>
      <c r="D672">
        <v>2</v>
      </c>
      <c r="E672">
        <v>3</v>
      </c>
      <c r="F672">
        <v>0</v>
      </c>
      <c r="G672">
        <v>0</v>
      </c>
      <c r="H672">
        <v>2</v>
      </c>
      <c r="I672">
        <v>3</v>
      </c>
      <c r="J672">
        <v>0</v>
      </c>
      <c r="K672">
        <v>0</v>
      </c>
      <c r="L672">
        <v>19.100000000000001</v>
      </c>
      <c r="M672">
        <v>11.446999999999999</v>
      </c>
      <c r="N672">
        <v>0.15908</v>
      </c>
      <c r="O672">
        <v>0.16844999999999999</v>
      </c>
      <c r="P672" t="s">
        <v>27</v>
      </c>
      <c r="Q672" t="s">
        <v>27</v>
      </c>
      <c r="R672">
        <v>0.14557</v>
      </c>
      <c r="S672">
        <v>0.16170000000000001</v>
      </c>
      <c r="T672" t="s">
        <v>27</v>
      </c>
      <c r="U672" t="s">
        <v>27</v>
      </c>
      <c r="X672" t="s">
        <v>59</v>
      </c>
    </row>
    <row r="673" spans="1:24" hidden="1" x14ac:dyDescent="0.2">
      <c r="A673" t="s">
        <v>1946</v>
      </c>
      <c r="B673" t="s">
        <v>1947</v>
      </c>
      <c r="C673" t="s">
        <v>1948</v>
      </c>
      <c r="D673">
        <v>14</v>
      </c>
      <c r="E673">
        <v>3</v>
      </c>
      <c r="F673">
        <v>15</v>
      </c>
      <c r="G673">
        <v>7</v>
      </c>
      <c r="H673">
        <v>9</v>
      </c>
      <c r="I673">
        <v>1</v>
      </c>
      <c r="J673">
        <v>11</v>
      </c>
      <c r="K673">
        <v>3</v>
      </c>
      <c r="L673">
        <v>40.799999999999997</v>
      </c>
      <c r="M673">
        <v>200.37</v>
      </c>
      <c r="N673">
        <v>0.94303000000000003</v>
      </c>
      <c r="O673">
        <v>0.77808999999999995</v>
      </c>
      <c r="P673">
        <v>6.8777000000000005E-2</v>
      </c>
      <c r="Q673">
        <v>0.15368999999999999</v>
      </c>
      <c r="R673">
        <v>0.85689000000000004</v>
      </c>
      <c r="S673">
        <v>1.3489</v>
      </c>
      <c r="T673">
        <v>9.8438999999999999E-2</v>
      </c>
      <c r="U673">
        <v>0.20699999999999999</v>
      </c>
      <c r="X673" t="s">
        <v>59</v>
      </c>
    </row>
    <row r="674" spans="1:24" hidden="1" x14ac:dyDescent="0.2">
      <c r="A674" t="s">
        <v>1949</v>
      </c>
      <c r="D674">
        <v>16</v>
      </c>
      <c r="E674">
        <v>17</v>
      </c>
      <c r="F674">
        <v>4</v>
      </c>
      <c r="G674">
        <v>5</v>
      </c>
      <c r="H674">
        <v>1</v>
      </c>
      <c r="I674">
        <v>1</v>
      </c>
      <c r="J674">
        <v>0</v>
      </c>
      <c r="K674">
        <v>0</v>
      </c>
      <c r="L674">
        <v>27</v>
      </c>
      <c r="M674">
        <v>3.4571000000000001</v>
      </c>
      <c r="N674" t="s">
        <v>27</v>
      </c>
      <c r="O674" t="s">
        <v>27</v>
      </c>
      <c r="P674" t="s">
        <v>27</v>
      </c>
      <c r="Q674" t="s">
        <v>27</v>
      </c>
      <c r="R674" t="s">
        <v>27</v>
      </c>
      <c r="S674" t="s">
        <v>27</v>
      </c>
      <c r="T674" t="s">
        <v>27</v>
      </c>
      <c r="U674" t="s">
        <v>27</v>
      </c>
      <c r="X674" t="s">
        <v>59</v>
      </c>
    </row>
    <row r="675" spans="1:24" hidden="1" x14ac:dyDescent="0.2">
      <c r="A675" t="s">
        <v>1950</v>
      </c>
      <c r="B675" t="s">
        <v>1951</v>
      </c>
      <c r="C675" t="s">
        <v>1952</v>
      </c>
      <c r="D675">
        <v>66</v>
      </c>
      <c r="E675">
        <v>66</v>
      </c>
      <c r="F675">
        <v>16</v>
      </c>
      <c r="G675">
        <v>21</v>
      </c>
      <c r="H675">
        <v>27</v>
      </c>
      <c r="I675">
        <v>28</v>
      </c>
      <c r="J675">
        <v>4</v>
      </c>
      <c r="K675">
        <v>6</v>
      </c>
      <c r="L675">
        <v>90.3</v>
      </c>
      <c r="M675">
        <v>323.31</v>
      </c>
      <c r="N675">
        <v>1.2919</v>
      </c>
      <c r="O675">
        <v>0.93679000000000001</v>
      </c>
      <c r="P675">
        <v>1.8063</v>
      </c>
      <c r="Q675">
        <v>1.6611</v>
      </c>
      <c r="R675">
        <v>0.97760000000000002</v>
      </c>
      <c r="S675">
        <v>1.4204000000000001</v>
      </c>
      <c r="T675">
        <v>1.0578000000000001</v>
      </c>
      <c r="U675">
        <v>1.5226999999999999</v>
      </c>
      <c r="X675" t="s">
        <v>59</v>
      </c>
    </row>
    <row r="676" spans="1:24" hidden="1" x14ac:dyDescent="0.2">
      <c r="A676" t="s">
        <v>1953</v>
      </c>
      <c r="D676">
        <v>3</v>
      </c>
      <c r="E676">
        <v>1</v>
      </c>
      <c r="F676">
        <v>0</v>
      </c>
      <c r="G676">
        <v>1</v>
      </c>
      <c r="H676">
        <v>3</v>
      </c>
      <c r="I676">
        <v>1</v>
      </c>
      <c r="J676">
        <v>0</v>
      </c>
      <c r="K676">
        <v>1</v>
      </c>
      <c r="L676">
        <v>3.8</v>
      </c>
      <c r="M676">
        <v>4.1623999999999999</v>
      </c>
      <c r="N676" t="s">
        <v>27</v>
      </c>
      <c r="O676" t="s">
        <v>27</v>
      </c>
      <c r="P676" t="s">
        <v>27</v>
      </c>
      <c r="Q676" t="s">
        <v>27</v>
      </c>
      <c r="R676" t="s">
        <v>27</v>
      </c>
      <c r="S676" t="s">
        <v>27</v>
      </c>
      <c r="T676" t="s">
        <v>27</v>
      </c>
      <c r="U676" t="s">
        <v>27</v>
      </c>
      <c r="X676" t="s">
        <v>59</v>
      </c>
    </row>
    <row r="677" spans="1:24" hidden="1" x14ac:dyDescent="0.2">
      <c r="A677" t="s">
        <v>1954</v>
      </c>
      <c r="D677">
        <v>10</v>
      </c>
      <c r="E677">
        <v>12</v>
      </c>
      <c r="F677">
        <v>15</v>
      </c>
      <c r="G677">
        <v>13</v>
      </c>
      <c r="H677">
        <v>10</v>
      </c>
      <c r="I677">
        <v>12</v>
      </c>
      <c r="J677">
        <v>15</v>
      </c>
      <c r="K677">
        <v>13</v>
      </c>
      <c r="L677">
        <v>52.9</v>
      </c>
      <c r="M677">
        <v>323.31</v>
      </c>
      <c r="N677">
        <v>0.12728</v>
      </c>
      <c r="O677">
        <v>9.9117999999999998E-2</v>
      </c>
      <c r="P677">
        <v>9.3442999999999998E-2</v>
      </c>
      <c r="Q677">
        <v>8.4217E-2</v>
      </c>
      <c r="R677">
        <v>0.11774</v>
      </c>
      <c r="S677">
        <v>9.1590000000000005E-2</v>
      </c>
      <c r="T677">
        <v>1.4052E-2</v>
      </c>
      <c r="U677">
        <v>5.4474000000000002E-2</v>
      </c>
      <c r="X677" t="s">
        <v>59</v>
      </c>
    </row>
    <row r="678" spans="1:24" hidden="1" x14ac:dyDescent="0.2">
      <c r="A678" t="s">
        <v>1955</v>
      </c>
      <c r="B678" t="s">
        <v>1956</v>
      </c>
      <c r="C678" t="s">
        <v>1957</v>
      </c>
      <c r="D678">
        <v>7</v>
      </c>
      <c r="E678">
        <v>1</v>
      </c>
      <c r="F678">
        <v>18</v>
      </c>
      <c r="G678">
        <v>12</v>
      </c>
      <c r="H678">
        <v>5</v>
      </c>
      <c r="I678">
        <v>0</v>
      </c>
      <c r="J678">
        <v>14</v>
      </c>
      <c r="K678">
        <v>8</v>
      </c>
      <c r="L678">
        <v>40.1</v>
      </c>
      <c r="M678">
        <v>154.25</v>
      </c>
      <c r="N678">
        <v>0.17860999999999999</v>
      </c>
      <c r="O678" t="s">
        <v>27</v>
      </c>
      <c r="P678">
        <v>0.12256</v>
      </c>
      <c r="Q678">
        <v>0.13367999999999999</v>
      </c>
      <c r="R678">
        <v>0.17746999999999999</v>
      </c>
      <c r="S678" t="s">
        <v>27</v>
      </c>
      <c r="T678">
        <v>6.2933000000000003E-2</v>
      </c>
      <c r="U678">
        <v>0.19833999999999999</v>
      </c>
      <c r="X678" t="s">
        <v>59</v>
      </c>
    </row>
    <row r="679" spans="1:24" hidden="1" x14ac:dyDescent="0.2">
      <c r="A679" t="s">
        <v>1958</v>
      </c>
      <c r="D679">
        <v>0</v>
      </c>
      <c r="E679">
        <v>1</v>
      </c>
      <c r="F679">
        <v>1</v>
      </c>
      <c r="G679">
        <v>0</v>
      </c>
      <c r="H679">
        <v>0</v>
      </c>
      <c r="I679">
        <v>1</v>
      </c>
      <c r="J679">
        <v>1</v>
      </c>
      <c r="K679">
        <v>0</v>
      </c>
      <c r="L679">
        <v>10.199999999999999</v>
      </c>
      <c r="M679">
        <v>4.4225000000000003</v>
      </c>
      <c r="N679" t="s">
        <v>27</v>
      </c>
      <c r="O679" t="s">
        <v>27</v>
      </c>
      <c r="P679" t="s">
        <v>27</v>
      </c>
      <c r="Q679" t="s">
        <v>27</v>
      </c>
      <c r="R679" t="s">
        <v>27</v>
      </c>
      <c r="S679" t="s">
        <v>27</v>
      </c>
      <c r="T679" t="s">
        <v>27</v>
      </c>
      <c r="U679" t="s">
        <v>27</v>
      </c>
      <c r="X679" t="s">
        <v>59</v>
      </c>
    </row>
    <row r="680" spans="1:24" hidden="1" x14ac:dyDescent="0.2">
      <c r="A680" t="s">
        <v>1959</v>
      </c>
      <c r="D680">
        <v>15</v>
      </c>
      <c r="E680">
        <v>11</v>
      </c>
      <c r="F680">
        <v>5</v>
      </c>
      <c r="G680">
        <v>4</v>
      </c>
      <c r="H680">
        <v>15</v>
      </c>
      <c r="I680">
        <v>11</v>
      </c>
      <c r="J680">
        <v>5</v>
      </c>
      <c r="K680">
        <v>4</v>
      </c>
      <c r="L680">
        <v>38.9</v>
      </c>
      <c r="M680">
        <v>194.49</v>
      </c>
      <c r="N680">
        <v>8.1777000000000002E-2</v>
      </c>
      <c r="O680">
        <v>9.8304000000000002E-2</v>
      </c>
      <c r="P680" t="s">
        <v>27</v>
      </c>
      <c r="Q680">
        <v>0.13994000000000001</v>
      </c>
      <c r="R680">
        <v>8.5511000000000004E-2</v>
      </c>
      <c r="S680">
        <v>0.15054999999999999</v>
      </c>
      <c r="T680" t="s">
        <v>27</v>
      </c>
      <c r="U680" t="s">
        <v>27</v>
      </c>
      <c r="X680" t="s">
        <v>59</v>
      </c>
    </row>
    <row r="681" spans="1:24" hidden="1" x14ac:dyDescent="0.2">
      <c r="A681" t="s">
        <v>1960</v>
      </c>
      <c r="B681" t="s">
        <v>1961</v>
      </c>
      <c r="C681" t="s">
        <v>1962</v>
      </c>
      <c r="D681">
        <v>4</v>
      </c>
      <c r="E681">
        <v>0</v>
      </c>
      <c r="F681">
        <v>8</v>
      </c>
      <c r="G681">
        <v>4</v>
      </c>
      <c r="H681">
        <v>4</v>
      </c>
      <c r="I681">
        <v>0</v>
      </c>
      <c r="J681">
        <v>7</v>
      </c>
      <c r="K681">
        <v>3</v>
      </c>
      <c r="L681">
        <v>26.8</v>
      </c>
      <c r="M681">
        <v>46.402000000000001</v>
      </c>
      <c r="N681" t="s">
        <v>27</v>
      </c>
      <c r="O681" t="s">
        <v>27</v>
      </c>
      <c r="P681">
        <v>0.14635999999999999</v>
      </c>
      <c r="Q681" t="s">
        <v>27</v>
      </c>
      <c r="R681" t="s">
        <v>27</v>
      </c>
      <c r="S681" t="s">
        <v>27</v>
      </c>
      <c r="T681">
        <v>0.13033</v>
      </c>
      <c r="U681" t="s">
        <v>27</v>
      </c>
      <c r="X681" t="s">
        <v>59</v>
      </c>
    </row>
    <row r="682" spans="1:24" hidden="1" x14ac:dyDescent="0.2">
      <c r="A682" t="s">
        <v>1963</v>
      </c>
      <c r="B682" t="s">
        <v>1964</v>
      </c>
      <c r="C682" t="s">
        <v>1965</v>
      </c>
      <c r="D682">
        <v>12</v>
      </c>
      <c r="E682">
        <v>6</v>
      </c>
      <c r="F682">
        <v>6</v>
      </c>
      <c r="G682">
        <v>4</v>
      </c>
      <c r="H682">
        <v>4</v>
      </c>
      <c r="I682">
        <v>0</v>
      </c>
      <c r="J682">
        <v>3</v>
      </c>
      <c r="K682">
        <v>1</v>
      </c>
      <c r="L682">
        <v>28.2</v>
      </c>
      <c r="M682">
        <v>18.663</v>
      </c>
      <c r="N682" t="s">
        <v>27</v>
      </c>
      <c r="O682" t="s">
        <v>27</v>
      </c>
      <c r="P682">
        <v>8.0821000000000004E-2</v>
      </c>
      <c r="Q682" t="s">
        <v>27</v>
      </c>
      <c r="R682" t="s">
        <v>27</v>
      </c>
      <c r="S682" t="s">
        <v>27</v>
      </c>
      <c r="T682" t="s">
        <v>27</v>
      </c>
      <c r="U682" t="s">
        <v>27</v>
      </c>
      <c r="X682" t="s">
        <v>59</v>
      </c>
    </row>
    <row r="683" spans="1:24" hidden="1" x14ac:dyDescent="0.2">
      <c r="A683" t="s">
        <v>1966</v>
      </c>
      <c r="D683">
        <v>1</v>
      </c>
      <c r="E683">
        <v>0</v>
      </c>
      <c r="F683">
        <v>1</v>
      </c>
      <c r="G683">
        <v>1</v>
      </c>
      <c r="H683">
        <v>1</v>
      </c>
      <c r="I683">
        <v>0</v>
      </c>
      <c r="J683">
        <v>1</v>
      </c>
      <c r="K683">
        <v>1</v>
      </c>
      <c r="L683">
        <v>16</v>
      </c>
      <c r="M683">
        <v>9.8203999999999994</v>
      </c>
      <c r="N683" t="s">
        <v>27</v>
      </c>
      <c r="O683" t="s">
        <v>27</v>
      </c>
      <c r="P683" t="s">
        <v>27</v>
      </c>
      <c r="Q683" t="s">
        <v>27</v>
      </c>
      <c r="R683" t="s">
        <v>27</v>
      </c>
      <c r="S683" t="s">
        <v>27</v>
      </c>
      <c r="T683" t="s">
        <v>27</v>
      </c>
      <c r="U683" t="s">
        <v>27</v>
      </c>
      <c r="X683" t="s">
        <v>59</v>
      </c>
    </row>
    <row r="684" spans="1:24" hidden="1" x14ac:dyDescent="0.2">
      <c r="A684" t="s">
        <v>1967</v>
      </c>
      <c r="D684">
        <v>47</v>
      </c>
      <c r="E684">
        <v>49</v>
      </c>
      <c r="F684">
        <v>2</v>
      </c>
      <c r="G684">
        <v>3</v>
      </c>
      <c r="H684">
        <v>46</v>
      </c>
      <c r="I684">
        <v>48</v>
      </c>
      <c r="J684">
        <v>2</v>
      </c>
      <c r="K684">
        <v>3</v>
      </c>
      <c r="L684">
        <v>77.099999999999994</v>
      </c>
      <c r="M684">
        <v>323.31</v>
      </c>
      <c r="N684">
        <v>0.12318999999999999</v>
      </c>
      <c r="O684">
        <v>0.14532999999999999</v>
      </c>
      <c r="P684" t="s">
        <v>27</v>
      </c>
      <c r="Q684" t="s">
        <v>27</v>
      </c>
      <c r="R684">
        <v>9.7011E-2</v>
      </c>
      <c r="S684">
        <v>0.13455</v>
      </c>
      <c r="T684" t="s">
        <v>27</v>
      </c>
      <c r="U684" t="s">
        <v>27</v>
      </c>
      <c r="X684" t="s">
        <v>59</v>
      </c>
    </row>
    <row r="685" spans="1:24" hidden="1" x14ac:dyDescent="0.2">
      <c r="A685" t="s">
        <v>1968</v>
      </c>
      <c r="D685">
        <v>1</v>
      </c>
      <c r="E685">
        <v>2</v>
      </c>
      <c r="F685">
        <v>0</v>
      </c>
      <c r="G685">
        <v>1</v>
      </c>
      <c r="H685">
        <v>1</v>
      </c>
      <c r="I685">
        <v>2</v>
      </c>
      <c r="J685">
        <v>0</v>
      </c>
      <c r="K685">
        <v>1</v>
      </c>
      <c r="L685">
        <v>2.4</v>
      </c>
      <c r="M685">
        <v>4.6414999999999997</v>
      </c>
      <c r="N685">
        <v>0.95184999999999997</v>
      </c>
      <c r="O685">
        <v>1.1251</v>
      </c>
      <c r="P685" t="s">
        <v>27</v>
      </c>
      <c r="Q685" t="s">
        <v>27</v>
      </c>
      <c r="R685">
        <v>1.0689</v>
      </c>
      <c r="S685">
        <v>0.99053000000000002</v>
      </c>
      <c r="T685" t="s">
        <v>27</v>
      </c>
      <c r="U685" t="s">
        <v>27</v>
      </c>
      <c r="X685" t="s">
        <v>59</v>
      </c>
    </row>
    <row r="686" spans="1:24" hidden="1" x14ac:dyDescent="0.2">
      <c r="A686" t="s">
        <v>1969</v>
      </c>
      <c r="D686">
        <v>5</v>
      </c>
      <c r="E686">
        <v>4</v>
      </c>
      <c r="F686">
        <v>5</v>
      </c>
      <c r="G686">
        <v>6</v>
      </c>
      <c r="H686">
        <v>4</v>
      </c>
      <c r="I686">
        <v>3</v>
      </c>
      <c r="J686">
        <v>3</v>
      </c>
      <c r="K686">
        <v>4</v>
      </c>
      <c r="L686">
        <v>43.8</v>
      </c>
      <c r="M686">
        <v>47.482999999999997</v>
      </c>
      <c r="N686">
        <v>9.0660000000000004E-2</v>
      </c>
      <c r="O686">
        <v>0.14491999999999999</v>
      </c>
      <c r="P686">
        <v>1.5148E-2</v>
      </c>
      <c r="Q686">
        <v>9.0840000000000004E-2</v>
      </c>
      <c r="R686">
        <v>7.5469999999999995E-2</v>
      </c>
      <c r="S686">
        <v>0.18769</v>
      </c>
      <c r="T686">
        <v>0.12656000000000001</v>
      </c>
      <c r="U686">
        <v>6.2875E-2</v>
      </c>
      <c r="X686" t="s">
        <v>59</v>
      </c>
    </row>
    <row r="687" spans="1:24" hidden="1" x14ac:dyDescent="0.2">
      <c r="A687" t="s">
        <v>1970</v>
      </c>
      <c r="D687">
        <v>3</v>
      </c>
      <c r="E687">
        <v>3</v>
      </c>
      <c r="F687">
        <v>0</v>
      </c>
      <c r="G687">
        <v>0</v>
      </c>
      <c r="H687">
        <v>3</v>
      </c>
      <c r="I687">
        <v>3</v>
      </c>
      <c r="J687">
        <v>0</v>
      </c>
      <c r="K687">
        <v>0</v>
      </c>
      <c r="L687">
        <v>8.1999999999999993</v>
      </c>
      <c r="M687">
        <v>9.2691999999999997</v>
      </c>
      <c r="N687" t="s">
        <v>27</v>
      </c>
      <c r="O687">
        <v>0.74636999999999998</v>
      </c>
      <c r="P687" t="s">
        <v>27</v>
      </c>
      <c r="Q687" t="s">
        <v>27</v>
      </c>
      <c r="R687" t="s">
        <v>27</v>
      </c>
      <c r="S687">
        <v>0.76776</v>
      </c>
      <c r="T687" t="s">
        <v>27</v>
      </c>
      <c r="U687" t="s">
        <v>27</v>
      </c>
      <c r="X687" t="s">
        <v>59</v>
      </c>
    </row>
    <row r="688" spans="1:24" hidden="1" x14ac:dyDescent="0.2">
      <c r="A688" t="s">
        <v>1971</v>
      </c>
      <c r="D688">
        <v>3</v>
      </c>
      <c r="E688">
        <v>1</v>
      </c>
      <c r="F688">
        <v>1</v>
      </c>
      <c r="G688">
        <v>1</v>
      </c>
      <c r="H688">
        <v>3</v>
      </c>
      <c r="I688">
        <v>1</v>
      </c>
      <c r="J688">
        <v>1</v>
      </c>
      <c r="K688">
        <v>1</v>
      </c>
      <c r="L688">
        <v>22.8</v>
      </c>
      <c r="M688">
        <v>7.2191000000000001</v>
      </c>
      <c r="N688" t="s">
        <v>27</v>
      </c>
      <c r="O688" t="s">
        <v>27</v>
      </c>
      <c r="P688" t="s">
        <v>27</v>
      </c>
      <c r="Q688">
        <v>3.347E-2</v>
      </c>
      <c r="R688" t="s">
        <v>27</v>
      </c>
      <c r="S688" t="s">
        <v>27</v>
      </c>
      <c r="T688" t="s">
        <v>27</v>
      </c>
      <c r="U688">
        <v>0.1278</v>
      </c>
      <c r="X688" t="s">
        <v>59</v>
      </c>
    </row>
    <row r="689" spans="1:24" hidden="1" x14ac:dyDescent="0.2">
      <c r="A689" t="s">
        <v>1972</v>
      </c>
      <c r="D689">
        <v>1</v>
      </c>
      <c r="E689">
        <v>2</v>
      </c>
      <c r="F689">
        <v>0</v>
      </c>
      <c r="G689">
        <v>1</v>
      </c>
      <c r="H689">
        <v>1</v>
      </c>
      <c r="I689">
        <v>2</v>
      </c>
      <c r="J689">
        <v>0</v>
      </c>
      <c r="K689">
        <v>1</v>
      </c>
      <c r="L689">
        <v>9.1</v>
      </c>
      <c r="M689">
        <v>5.2770000000000001</v>
      </c>
      <c r="N689" t="s">
        <v>27</v>
      </c>
      <c r="O689">
        <v>0.32539000000000001</v>
      </c>
      <c r="P689" t="s">
        <v>27</v>
      </c>
      <c r="Q689">
        <v>8.6721000000000006E-2</v>
      </c>
      <c r="R689" t="s">
        <v>27</v>
      </c>
      <c r="S689">
        <v>0.18348</v>
      </c>
      <c r="T689" t="s">
        <v>27</v>
      </c>
      <c r="U689">
        <v>0.13882</v>
      </c>
      <c r="X689" t="s">
        <v>59</v>
      </c>
    </row>
    <row r="690" spans="1:24" hidden="1" x14ac:dyDescent="0.2">
      <c r="A690" t="s">
        <v>1973</v>
      </c>
      <c r="D690">
        <v>7</v>
      </c>
      <c r="E690">
        <v>6</v>
      </c>
      <c r="F690">
        <v>5</v>
      </c>
      <c r="G690">
        <v>3</v>
      </c>
      <c r="H690">
        <v>0</v>
      </c>
      <c r="I690">
        <v>0</v>
      </c>
      <c r="J690">
        <v>2</v>
      </c>
      <c r="K690">
        <v>2</v>
      </c>
      <c r="L690">
        <v>16.7</v>
      </c>
      <c r="M690">
        <v>3.0865</v>
      </c>
      <c r="N690" t="s">
        <v>27</v>
      </c>
      <c r="O690" t="s">
        <v>27</v>
      </c>
      <c r="P690">
        <v>1.1355</v>
      </c>
      <c r="Q690">
        <v>0.71231</v>
      </c>
      <c r="R690" t="s">
        <v>27</v>
      </c>
      <c r="S690" t="s">
        <v>27</v>
      </c>
      <c r="T690">
        <v>0.99587000000000003</v>
      </c>
      <c r="U690">
        <v>1.8694999999999999</v>
      </c>
      <c r="X690" t="s">
        <v>59</v>
      </c>
    </row>
    <row r="691" spans="1:24" hidden="1" x14ac:dyDescent="0.2">
      <c r="A691" t="s">
        <v>1974</v>
      </c>
      <c r="D691">
        <v>6</v>
      </c>
      <c r="E691">
        <v>6</v>
      </c>
      <c r="F691">
        <v>1</v>
      </c>
      <c r="G691">
        <v>1</v>
      </c>
      <c r="H691">
        <v>1</v>
      </c>
      <c r="I691">
        <v>1</v>
      </c>
      <c r="J691">
        <v>0</v>
      </c>
      <c r="K691">
        <v>0</v>
      </c>
      <c r="L691">
        <v>15.3</v>
      </c>
      <c r="M691">
        <v>3.2401</v>
      </c>
      <c r="N691" t="s">
        <v>27</v>
      </c>
      <c r="O691" t="s">
        <v>27</v>
      </c>
      <c r="P691" t="s">
        <v>27</v>
      </c>
      <c r="Q691" t="s">
        <v>27</v>
      </c>
      <c r="R691" t="s">
        <v>27</v>
      </c>
      <c r="S691" t="s">
        <v>27</v>
      </c>
      <c r="T691" t="s">
        <v>27</v>
      </c>
      <c r="U691" t="s">
        <v>27</v>
      </c>
      <c r="X691" t="s">
        <v>59</v>
      </c>
    </row>
    <row r="692" spans="1:24" hidden="1" x14ac:dyDescent="0.2">
      <c r="A692" t="s">
        <v>1975</v>
      </c>
      <c r="D692">
        <v>3</v>
      </c>
      <c r="E692">
        <v>2</v>
      </c>
      <c r="F692">
        <v>3</v>
      </c>
      <c r="G692">
        <v>5</v>
      </c>
      <c r="H692">
        <v>3</v>
      </c>
      <c r="I692">
        <v>2</v>
      </c>
      <c r="J692">
        <v>3</v>
      </c>
      <c r="K692">
        <v>5</v>
      </c>
      <c r="L692">
        <v>15.5</v>
      </c>
      <c r="M692">
        <v>11.773</v>
      </c>
      <c r="N692">
        <v>0.10553999999999999</v>
      </c>
      <c r="O692">
        <v>0.31929999999999997</v>
      </c>
      <c r="P692">
        <v>6.9677000000000003E-2</v>
      </c>
      <c r="Q692">
        <v>0.22417999999999999</v>
      </c>
      <c r="R692">
        <v>7.6645000000000005E-2</v>
      </c>
      <c r="S692">
        <v>0.45116000000000001</v>
      </c>
      <c r="T692">
        <v>8.3669999999999994E-2</v>
      </c>
      <c r="U692">
        <v>0.11362</v>
      </c>
      <c r="X692" t="s">
        <v>59</v>
      </c>
    </row>
    <row r="693" spans="1:24" hidden="1" x14ac:dyDescent="0.2">
      <c r="A693" t="s">
        <v>1976</v>
      </c>
      <c r="D693">
        <v>2</v>
      </c>
      <c r="E693">
        <v>3</v>
      </c>
      <c r="F693">
        <v>0</v>
      </c>
      <c r="G693">
        <v>2</v>
      </c>
      <c r="H693">
        <v>2</v>
      </c>
      <c r="I693">
        <v>3</v>
      </c>
      <c r="J693">
        <v>0</v>
      </c>
      <c r="K693">
        <v>2</v>
      </c>
      <c r="L693">
        <v>19.600000000000001</v>
      </c>
      <c r="M693">
        <v>10.544</v>
      </c>
      <c r="N693">
        <v>0.78042999999999996</v>
      </c>
      <c r="O693" t="s">
        <v>27</v>
      </c>
      <c r="P693" t="s">
        <v>27</v>
      </c>
      <c r="Q693">
        <v>0.10503</v>
      </c>
      <c r="R693" t="s">
        <v>27</v>
      </c>
      <c r="S693" t="s">
        <v>27</v>
      </c>
      <c r="T693" t="s">
        <v>27</v>
      </c>
      <c r="U693" t="s">
        <v>27</v>
      </c>
      <c r="X693" t="s">
        <v>59</v>
      </c>
    </row>
    <row r="694" spans="1:24" hidden="1" x14ac:dyDescent="0.2">
      <c r="A694" t="s">
        <v>1977</v>
      </c>
      <c r="B694" t="s">
        <v>1978</v>
      </c>
      <c r="C694" t="s">
        <v>1979</v>
      </c>
      <c r="D694">
        <v>7</v>
      </c>
      <c r="E694">
        <v>5</v>
      </c>
      <c r="F694">
        <v>0</v>
      </c>
      <c r="G694">
        <v>0</v>
      </c>
      <c r="H694">
        <v>6</v>
      </c>
      <c r="I694">
        <v>4</v>
      </c>
      <c r="J694">
        <v>0</v>
      </c>
      <c r="K694">
        <v>0</v>
      </c>
      <c r="L694">
        <v>22.3</v>
      </c>
      <c r="M694">
        <v>20.015000000000001</v>
      </c>
      <c r="N694">
        <v>0.93976000000000004</v>
      </c>
      <c r="O694">
        <v>0.90315000000000001</v>
      </c>
      <c r="P694" t="s">
        <v>27</v>
      </c>
      <c r="Q694" t="s">
        <v>27</v>
      </c>
      <c r="R694">
        <v>1.0507</v>
      </c>
      <c r="S694">
        <v>1.1041000000000001</v>
      </c>
      <c r="T694" t="s">
        <v>27</v>
      </c>
      <c r="U694" t="s">
        <v>27</v>
      </c>
      <c r="X694" t="s">
        <v>59</v>
      </c>
    </row>
    <row r="695" spans="1:24" hidden="1" x14ac:dyDescent="0.2">
      <c r="A695" t="s">
        <v>1980</v>
      </c>
      <c r="B695" t="s">
        <v>1981</v>
      </c>
      <c r="C695" t="s">
        <v>1982</v>
      </c>
      <c r="D695">
        <v>13</v>
      </c>
      <c r="E695">
        <v>13</v>
      </c>
      <c r="F695">
        <v>3</v>
      </c>
      <c r="G695">
        <v>3</v>
      </c>
      <c r="H695">
        <v>1</v>
      </c>
      <c r="I695">
        <v>1</v>
      </c>
      <c r="J695">
        <v>0</v>
      </c>
      <c r="K695">
        <v>0</v>
      </c>
      <c r="L695">
        <v>14.9</v>
      </c>
      <c r="M695">
        <v>8.3027999999999995</v>
      </c>
      <c r="N695">
        <v>1.1614</v>
      </c>
      <c r="O695">
        <v>0.9103</v>
      </c>
      <c r="P695" t="s">
        <v>27</v>
      </c>
      <c r="Q695">
        <v>1.6164000000000001</v>
      </c>
      <c r="R695">
        <v>0.93955999999999995</v>
      </c>
      <c r="S695">
        <v>1.2712000000000001</v>
      </c>
      <c r="T695" t="s">
        <v>27</v>
      </c>
      <c r="U695">
        <v>1.4807999999999999</v>
      </c>
      <c r="X695" t="s">
        <v>59</v>
      </c>
    </row>
    <row r="696" spans="1:24" hidden="1" x14ac:dyDescent="0.2">
      <c r="A696" t="s">
        <v>1983</v>
      </c>
      <c r="D696">
        <v>0</v>
      </c>
      <c r="E696">
        <v>0</v>
      </c>
      <c r="F696">
        <v>1</v>
      </c>
      <c r="G696">
        <v>1</v>
      </c>
      <c r="H696">
        <v>0</v>
      </c>
      <c r="I696">
        <v>0</v>
      </c>
      <c r="J696">
        <v>1</v>
      </c>
      <c r="K696">
        <v>1</v>
      </c>
      <c r="L696">
        <v>7.2</v>
      </c>
      <c r="M696">
        <v>17.654</v>
      </c>
      <c r="N696" t="s">
        <v>27</v>
      </c>
      <c r="O696" t="s">
        <v>27</v>
      </c>
      <c r="P696" t="s">
        <v>27</v>
      </c>
      <c r="Q696" t="s">
        <v>27</v>
      </c>
      <c r="R696" t="s">
        <v>27</v>
      </c>
      <c r="S696" t="s">
        <v>27</v>
      </c>
      <c r="T696" t="s">
        <v>27</v>
      </c>
      <c r="U696" t="s">
        <v>27</v>
      </c>
      <c r="X696" t="s">
        <v>59</v>
      </c>
    </row>
    <row r="697" spans="1:24" hidden="1" x14ac:dyDescent="0.2">
      <c r="A697" t="s">
        <v>1984</v>
      </c>
      <c r="B697" t="s">
        <v>1985</v>
      </c>
      <c r="C697" t="s">
        <v>1986</v>
      </c>
      <c r="D697">
        <v>10</v>
      </c>
      <c r="E697">
        <v>11</v>
      </c>
      <c r="F697">
        <v>2</v>
      </c>
      <c r="G697">
        <v>3</v>
      </c>
      <c r="H697">
        <v>2</v>
      </c>
      <c r="I697">
        <v>3</v>
      </c>
      <c r="J697">
        <v>0</v>
      </c>
      <c r="K697">
        <v>0</v>
      </c>
      <c r="L697">
        <v>9.3000000000000007</v>
      </c>
      <c r="M697">
        <v>3.6493000000000002</v>
      </c>
      <c r="N697" t="s">
        <v>27</v>
      </c>
      <c r="O697" t="s">
        <v>27</v>
      </c>
      <c r="P697" t="s">
        <v>27</v>
      </c>
      <c r="Q697" t="s">
        <v>27</v>
      </c>
      <c r="R697" t="s">
        <v>27</v>
      </c>
      <c r="S697" t="s">
        <v>27</v>
      </c>
      <c r="T697" t="s">
        <v>27</v>
      </c>
      <c r="U697" t="s">
        <v>27</v>
      </c>
      <c r="X697" t="s">
        <v>59</v>
      </c>
    </row>
    <row r="698" spans="1:24" x14ac:dyDescent="0.2">
      <c r="A698" t="s">
        <v>1987</v>
      </c>
      <c r="B698" t="s">
        <v>1988</v>
      </c>
      <c r="C698" t="s">
        <v>1989</v>
      </c>
      <c r="D698">
        <v>3</v>
      </c>
      <c r="E698">
        <v>2</v>
      </c>
      <c r="F698">
        <v>0</v>
      </c>
      <c r="G698">
        <v>0</v>
      </c>
      <c r="H698">
        <v>3</v>
      </c>
      <c r="I698">
        <v>2</v>
      </c>
      <c r="J698">
        <v>0</v>
      </c>
      <c r="K698">
        <v>0</v>
      </c>
      <c r="L698">
        <v>18</v>
      </c>
      <c r="M698">
        <v>4.8785999999999996</v>
      </c>
      <c r="N698">
        <v>1.1366000000000001</v>
      </c>
      <c r="O698">
        <v>0.95947000000000005</v>
      </c>
      <c r="P698" t="s">
        <v>27</v>
      </c>
      <c r="Q698" t="s">
        <v>27</v>
      </c>
      <c r="R698">
        <v>0.97292999999999996</v>
      </c>
      <c r="S698">
        <v>1.2402</v>
      </c>
      <c r="T698" t="s">
        <v>27</v>
      </c>
      <c r="U698" t="s">
        <v>27</v>
      </c>
    </row>
    <row r="699" spans="1:24" x14ac:dyDescent="0.2">
      <c r="A699" t="s">
        <v>1990</v>
      </c>
      <c r="B699" t="s">
        <v>1991</v>
      </c>
      <c r="C699" t="s">
        <v>1992</v>
      </c>
      <c r="D699">
        <v>2</v>
      </c>
      <c r="E699">
        <v>2</v>
      </c>
      <c r="F699">
        <v>0</v>
      </c>
      <c r="G699">
        <v>0</v>
      </c>
      <c r="H699">
        <v>2</v>
      </c>
      <c r="I699">
        <v>2</v>
      </c>
      <c r="J699">
        <v>0</v>
      </c>
      <c r="K699">
        <v>0</v>
      </c>
      <c r="L699">
        <v>23.8</v>
      </c>
      <c r="M699">
        <v>6.9527000000000001</v>
      </c>
      <c r="N699">
        <v>0.96086000000000005</v>
      </c>
      <c r="O699">
        <v>1.0044999999999999</v>
      </c>
      <c r="P699" t="s">
        <v>27</v>
      </c>
      <c r="Q699" t="s">
        <v>27</v>
      </c>
      <c r="R699">
        <v>0.90674999999999994</v>
      </c>
      <c r="S699">
        <v>1.0263</v>
      </c>
      <c r="T699" t="s">
        <v>27</v>
      </c>
      <c r="U699" t="s">
        <v>27</v>
      </c>
    </row>
    <row r="700" spans="1:24" x14ac:dyDescent="0.2">
      <c r="A700" s="42" t="s">
        <v>1993</v>
      </c>
      <c r="B700" s="42" t="s">
        <v>1994</v>
      </c>
      <c r="C700" s="42" t="s">
        <v>1995</v>
      </c>
      <c r="D700" s="42">
        <v>8</v>
      </c>
      <c r="E700" s="42">
        <v>9</v>
      </c>
      <c r="F700" s="42">
        <v>1</v>
      </c>
      <c r="G700" s="42">
        <v>1</v>
      </c>
      <c r="H700" s="42">
        <v>8</v>
      </c>
      <c r="I700" s="42">
        <v>9</v>
      </c>
      <c r="J700" s="42">
        <v>1</v>
      </c>
      <c r="K700" s="42">
        <v>1</v>
      </c>
      <c r="L700" s="42">
        <v>46.6</v>
      </c>
      <c r="M700" s="42">
        <v>233.72</v>
      </c>
      <c r="N700" s="42">
        <v>1.0576000000000001</v>
      </c>
      <c r="O700" s="42">
        <v>0.98185999999999996</v>
      </c>
      <c r="P700" s="42">
        <v>7.8155000000000002E-2</v>
      </c>
      <c r="Q700" s="42">
        <v>0.13607</v>
      </c>
      <c r="R700" s="42">
        <v>1.0561</v>
      </c>
      <c r="S700" s="42">
        <v>0.98509999999999998</v>
      </c>
      <c r="T700" s="42">
        <v>0.11153</v>
      </c>
      <c r="U700" s="42" t="s">
        <v>27</v>
      </c>
    </row>
    <row r="701" spans="1:24" x14ac:dyDescent="0.2">
      <c r="A701" s="42" t="s">
        <v>1996</v>
      </c>
      <c r="B701" s="42" t="s">
        <v>1997</v>
      </c>
      <c r="C701" s="42" t="s">
        <v>1998</v>
      </c>
      <c r="D701" s="42">
        <v>8</v>
      </c>
      <c r="E701" s="42">
        <v>9</v>
      </c>
      <c r="F701" s="42">
        <v>0</v>
      </c>
      <c r="G701" s="42">
        <v>0</v>
      </c>
      <c r="H701" s="42">
        <v>6</v>
      </c>
      <c r="I701" s="42">
        <v>7</v>
      </c>
      <c r="J701" s="42">
        <v>0</v>
      </c>
      <c r="K701" s="42">
        <v>0</v>
      </c>
      <c r="L701" s="42">
        <v>28.3</v>
      </c>
      <c r="M701" s="42">
        <v>44.095999999999997</v>
      </c>
      <c r="N701" s="42">
        <v>1.0898000000000001</v>
      </c>
      <c r="O701" s="42">
        <v>1.1598999999999999</v>
      </c>
      <c r="P701" s="42" t="s">
        <v>27</v>
      </c>
      <c r="Q701" s="42" t="s">
        <v>27</v>
      </c>
      <c r="R701" s="42">
        <v>1.2302</v>
      </c>
      <c r="S701" s="42">
        <v>1.1307</v>
      </c>
      <c r="T701" s="42" t="s">
        <v>27</v>
      </c>
      <c r="U701" s="42" t="s">
        <v>27</v>
      </c>
    </row>
    <row r="702" spans="1:24" x14ac:dyDescent="0.2">
      <c r="A702" t="s">
        <v>1999</v>
      </c>
      <c r="B702" t="s">
        <v>2000</v>
      </c>
      <c r="C702" t="s">
        <v>2001</v>
      </c>
      <c r="D702">
        <v>0</v>
      </c>
      <c r="E702">
        <v>1</v>
      </c>
      <c r="F702">
        <v>0</v>
      </c>
      <c r="G702">
        <v>0</v>
      </c>
      <c r="H702">
        <v>0</v>
      </c>
      <c r="I702">
        <v>1</v>
      </c>
      <c r="J702">
        <v>0</v>
      </c>
      <c r="K702">
        <v>0</v>
      </c>
      <c r="L702">
        <v>28.6</v>
      </c>
      <c r="M702">
        <v>2.859</v>
      </c>
      <c r="N702" t="s">
        <v>27</v>
      </c>
      <c r="O702" t="s">
        <v>27</v>
      </c>
      <c r="P702" t="s">
        <v>27</v>
      </c>
      <c r="Q702" t="s">
        <v>27</v>
      </c>
      <c r="R702" t="s">
        <v>27</v>
      </c>
      <c r="S702" t="s">
        <v>27</v>
      </c>
      <c r="T702" t="s">
        <v>27</v>
      </c>
      <c r="U702" t="s">
        <v>27</v>
      </c>
    </row>
    <row r="703" spans="1:24" hidden="1" x14ac:dyDescent="0.2">
      <c r="A703" t="s">
        <v>2002</v>
      </c>
      <c r="B703" t="s">
        <v>2003</v>
      </c>
      <c r="C703" t="s">
        <v>2004</v>
      </c>
      <c r="D703">
        <v>0</v>
      </c>
      <c r="E703">
        <v>1</v>
      </c>
      <c r="F703">
        <v>0</v>
      </c>
      <c r="G703">
        <v>0</v>
      </c>
      <c r="H703">
        <v>0</v>
      </c>
      <c r="I703">
        <v>1</v>
      </c>
      <c r="J703">
        <v>0</v>
      </c>
      <c r="K703">
        <v>0</v>
      </c>
      <c r="L703">
        <v>10.8</v>
      </c>
      <c r="M703">
        <v>-2</v>
      </c>
      <c r="N703" t="s">
        <v>27</v>
      </c>
      <c r="O703" t="s">
        <v>27</v>
      </c>
      <c r="P703" t="s">
        <v>27</v>
      </c>
      <c r="Q703" t="s">
        <v>27</v>
      </c>
      <c r="R703" t="s">
        <v>27</v>
      </c>
      <c r="S703" t="s">
        <v>27</v>
      </c>
      <c r="T703" t="s">
        <v>27</v>
      </c>
      <c r="U703" t="s">
        <v>27</v>
      </c>
      <c r="V703" t="s">
        <v>59</v>
      </c>
    </row>
    <row r="704" spans="1:24" x14ac:dyDescent="0.2">
      <c r="A704" t="s">
        <v>2005</v>
      </c>
      <c r="B704" t="s">
        <v>2006</v>
      </c>
      <c r="C704" t="s">
        <v>2007</v>
      </c>
      <c r="D704">
        <v>1</v>
      </c>
      <c r="E704">
        <v>1</v>
      </c>
      <c r="F704">
        <v>0</v>
      </c>
      <c r="G704">
        <v>0</v>
      </c>
      <c r="H704">
        <v>1</v>
      </c>
      <c r="I704">
        <v>1</v>
      </c>
      <c r="J704">
        <v>0</v>
      </c>
      <c r="K704">
        <v>0</v>
      </c>
      <c r="L704">
        <v>18</v>
      </c>
      <c r="M704">
        <v>3.6391</v>
      </c>
      <c r="N704">
        <v>1.0616000000000001</v>
      </c>
      <c r="O704" t="s">
        <v>27</v>
      </c>
      <c r="P704" t="s">
        <v>27</v>
      </c>
      <c r="Q704" t="s">
        <v>27</v>
      </c>
      <c r="R704">
        <v>1.0194000000000001</v>
      </c>
      <c r="S704" t="s">
        <v>27</v>
      </c>
      <c r="T704" t="s">
        <v>27</v>
      </c>
      <c r="U704" t="s">
        <v>27</v>
      </c>
    </row>
    <row r="705" spans="1:22" hidden="1" x14ac:dyDescent="0.2">
      <c r="A705" t="s">
        <v>2008</v>
      </c>
      <c r="B705" t="s">
        <v>2009</v>
      </c>
      <c r="C705" t="s">
        <v>2010</v>
      </c>
      <c r="D705">
        <v>0</v>
      </c>
      <c r="E705">
        <v>0</v>
      </c>
      <c r="F705">
        <v>0</v>
      </c>
      <c r="G705">
        <v>1</v>
      </c>
      <c r="H705">
        <v>0</v>
      </c>
      <c r="I705">
        <v>0</v>
      </c>
      <c r="J705">
        <v>0</v>
      </c>
      <c r="K705">
        <v>1</v>
      </c>
      <c r="L705">
        <v>5.4</v>
      </c>
      <c r="M705">
        <v>-2</v>
      </c>
      <c r="N705" t="s">
        <v>27</v>
      </c>
      <c r="O705" t="s">
        <v>27</v>
      </c>
      <c r="P705" t="s">
        <v>27</v>
      </c>
      <c r="Q705">
        <v>5.4943999999999997</v>
      </c>
      <c r="R705" t="s">
        <v>27</v>
      </c>
      <c r="S705" t="s">
        <v>27</v>
      </c>
      <c r="T705" t="s">
        <v>27</v>
      </c>
      <c r="U705">
        <v>0.25309999999999999</v>
      </c>
      <c r="V705" t="s">
        <v>59</v>
      </c>
    </row>
    <row r="706" spans="1:22" x14ac:dyDescent="0.2">
      <c r="A706" t="s">
        <v>2011</v>
      </c>
      <c r="B706" t="s">
        <v>2012</v>
      </c>
      <c r="C706" t="s">
        <v>2013</v>
      </c>
      <c r="D706">
        <v>2</v>
      </c>
      <c r="E706">
        <v>1</v>
      </c>
      <c r="F706">
        <v>0</v>
      </c>
      <c r="G706">
        <v>0</v>
      </c>
      <c r="H706">
        <v>2</v>
      </c>
      <c r="I706">
        <v>1</v>
      </c>
      <c r="J706">
        <v>0</v>
      </c>
      <c r="K706">
        <v>0</v>
      </c>
      <c r="L706">
        <v>15.9</v>
      </c>
      <c r="M706">
        <v>4.2413999999999996</v>
      </c>
      <c r="N706">
        <v>1.0195000000000001</v>
      </c>
      <c r="O706" t="s">
        <v>27</v>
      </c>
      <c r="P706" t="s">
        <v>27</v>
      </c>
      <c r="Q706" t="s">
        <v>27</v>
      </c>
      <c r="R706">
        <v>1.0270999999999999</v>
      </c>
      <c r="S706" t="s">
        <v>27</v>
      </c>
      <c r="T706" t="s">
        <v>27</v>
      </c>
      <c r="U706" t="s">
        <v>27</v>
      </c>
    </row>
    <row r="707" spans="1:22" x14ac:dyDescent="0.2">
      <c r="A707" t="s">
        <v>2014</v>
      </c>
      <c r="B707" t="s">
        <v>2015</v>
      </c>
      <c r="C707" t="s">
        <v>2016</v>
      </c>
      <c r="D707">
        <v>0</v>
      </c>
      <c r="E707">
        <v>1</v>
      </c>
      <c r="F707">
        <v>0</v>
      </c>
      <c r="G707">
        <v>0</v>
      </c>
      <c r="H707">
        <v>0</v>
      </c>
      <c r="I707">
        <v>1</v>
      </c>
      <c r="J707">
        <v>0</v>
      </c>
      <c r="K707">
        <v>0</v>
      </c>
      <c r="L707">
        <v>7.8</v>
      </c>
      <c r="M707">
        <v>2.0977000000000001</v>
      </c>
      <c r="N707" t="s">
        <v>27</v>
      </c>
      <c r="O707" t="s">
        <v>27</v>
      </c>
      <c r="P707" t="s">
        <v>27</v>
      </c>
      <c r="Q707" t="s">
        <v>27</v>
      </c>
      <c r="R707" t="s">
        <v>27</v>
      </c>
      <c r="S707" t="s">
        <v>27</v>
      </c>
      <c r="T707" t="s">
        <v>27</v>
      </c>
      <c r="U707" t="s">
        <v>27</v>
      </c>
    </row>
    <row r="708" spans="1:22" x14ac:dyDescent="0.2">
      <c r="A708" t="s">
        <v>2017</v>
      </c>
      <c r="B708" t="s">
        <v>2018</v>
      </c>
      <c r="C708" t="s">
        <v>2019</v>
      </c>
      <c r="D708">
        <v>1</v>
      </c>
      <c r="E708">
        <v>1</v>
      </c>
      <c r="F708">
        <v>0</v>
      </c>
      <c r="G708">
        <v>0</v>
      </c>
      <c r="H708">
        <v>1</v>
      </c>
      <c r="I708">
        <v>1</v>
      </c>
      <c r="J708">
        <v>0</v>
      </c>
      <c r="K708">
        <v>0</v>
      </c>
      <c r="L708">
        <v>16.100000000000001</v>
      </c>
      <c r="M708">
        <v>6.4691000000000001</v>
      </c>
      <c r="N708" t="s">
        <v>27</v>
      </c>
      <c r="O708" t="s">
        <v>27</v>
      </c>
      <c r="P708" t="s">
        <v>27</v>
      </c>
      <c r="Q708" t="s">
        <v>27</v>
      </c>
      <c r="R708" t="s">
        <v>27</v>
      </c>
      <c r="S708" t="s">
        <v>27</v>
      </c>
      <c r="T708" t="s">
        <v>27</v>
      </c>
      <c r="U708" t="s">
        <v>27</v>
      </c>
    </row>
    <row r="709" spans="1:22" x14ac:dyDescent="0.2">
      <c r="A709" s="42" t="s">
        <v>2020</v>
      </c>
      <c r="B709" s="42" t="s">
        <v>2021</v>
      </c>
      <c r="C709" s="42" t="s">
        <v>2022</v>
      </c>
      <c r="D709" s="42">
        <v>4</v>
      </c>
      <c r="E709" s="42">
        <v>3</v>
      </c>
      <c r="F709" s="42">
        <v>0</v>
      </c>
      <c r="G709" s="42">
        <v>0</v>
      </c>
      <c r="H709" s="42">
        <v>4</v>
      </c>
      <c r="I709" s="42">
        <v>3</v>
      </c>
      <c r="J709" s="42">
        <v>0</v>
      </c>
      <c r="K709" s="42">
        <v>0</v>
      </c>
      <c r="L709" s="42">
        <v>35.299999999999997</v>
      </c>
      <c r="M709" s="42">
        <v>30.431999999999999</v>
      </c>
      <c r="N709" s="42">
        <v>1.0370999999999999</v>
      </c>
      <c r="O709" s="42">
        <v>0.97602</v>
      </c>
      <c r="P709" s="42" t="s">
        <v>27</v>
      </c>
      <c r="Q709" s="42" t="s">
        <v>27</v>
      </c>
      <c r="R709" s="42">
        <v>1.1312</v>
      </c>
      <c r="S709" s="42">
        <v>0.99422999999999995</v>
      </c>
      <c r="T709" s="42" t="s">
        <v>27</v>
      </c>
      <c r="U709" s="42" t="s">
        <v>27</v>
      </c>
    </row>
    <row r="710" spans="1:22" x14ac:dyDescent="0.2">
      <c r="A710" t="s">
        <v>2023</v>
      </c>
      <c r="B710" t="s">
        <v>2024</v>
      </c>
      <c r="C710" t="s">
        <v>2025</v>
      </c>
      <c r="D710">
        <v>2</v>
      </c>
      <c r="E710">
        <v>1</v>
      </c>
      <c r="F710">
        <v>0</v>
      </c>
      <c r="G710">
        <v>0</v>
      </c>
      <c r="H710">
        <v>2</v>
      </c>
      <c r="I710">
        <v>1</v>
      </c>
      <c r="J710">
        <v>0</v>
      </c>
      <c r="K710">
        <v>0</v>
      </c>
      <c r="L710">
        <v>44.1</v>
      </c>
      <c r="M710">
        <v>3.8616000000000001</v>
      </c>
      <c r="N710" t="s">
        <v>27</v>
      </c>
      <c r="O710" t="s">
        <v>27</v>
      </c>
      <c r="P710" t="s">
        <v>27</v>
      </c>
      <c r="Q710" t="s">
        <v>27</v>
      </c>
      <c r="R710" t="s">
        <v>27</v>
      </c>
      <c r="S710" t="s">
        <v>27</v>
      </c>
      <c r="T710" t="s">
        <v>27</v>
      </c>
      <c r="U710" t="s">
        <v>27</v>
      </c>
    </row>
    <row r="711" spans="1:22" x14ac:dyDescent="0.2">
      <c r="A711" t="s">
        <v>2026</v>
      </c>
      <c r="B711" t="s">
        <v>2027</v>
      </c>
      <c r="C711" t="s">
        <v>2028</v>
      </c>
      <c r="D711">
        <v>2</v>
      </c>
      <c r="E711">
        <v>1</v>
      </c>
      <c r="F711">
        <v>0</v>
      </c>
      <c r="G711">
        <v>0</v>
      </c>
      <c r="H711">
        <v>2</v>
      </c>
      <c r="I711">
        <v>1</v>
      </c>
      <c r="J711">
        <v>0</v>
      </c>
      <c r="K711">
        <v>0</v>
      </c>
      <c r="L711">
        <v>10.7</v>
      </c>
      <c r="M711">
        <v>2.9319999999999999</v>
      </c>
      <c r="N711">
        <v>1.014</v>
      </c>
      <c r="O711" t="s">
        <v>27</v>
      </c>
      <c r="P711" t="s">
        <v>27</v>
      </c>
      <c r="Q711" t="s">
        <v>27</v>
      </c>
      <c r="R711">
        <v>1.28</v>
      </c>
      <c r="S711" t="s">
        <v>27</v>
      </c>
      <c r="T711" t="s">
        <v>27</v>
      </c>
      <c r="U711" t="s">
        <v>27</v>
      </c>
    </row>
    <row r="712" spans="1:22" x14ac:dyDescent="0.2">
      <c r="A712" t="s">
        <v>2029</v>
      </c>
      <c r="C712" t="s">
        <v>2030</v>
      </c>
      <c r="D712">
        <v>1</v>
      </c>
      <c r="E712">
        <v>2</v>
      </c>
      <c r="F712">
        <v>0</v>
      </c>
      <c r="G712">
        <v>0</v>
      </c>
      <c r="H712">
        <v>0</v>
      </c>
      <c r="I712">
        <v>1</v>
      </c>
      <c r="J712">
        <v>0</v>
      </c>
      <c r="K712">
        <v>0</v>
      </c>
      <c r="L712">
        <v>23.9</v>
      </c>
      <c r="M712">
        <v>2.6387999999999998</v>
      </c>
      <c r="N712" t="s">
        <v>27</v>
      </c>
      <c r="O712" t="s">
        <v>27</v>
      </c>
      <c r="P712" t="s">
        <v>27</v>
      </c>
      <c r="Q712" t="s">
        <v>27</v>
      </c>
      <c r="R712" t="s">
        <v>27</v>
      </c>
      <c r="S712" t="s">
        <v>27</v>
      </c>
      <c r="T712" t="s">
        <v>27</v>
      </c>
      <c r="U712" t="s">
        <v>27</v>
      </c>
    </row>
    <row r="713" spans="1:22" x14ac:dyDescent="0.2">
      <c r="A713" t="s">
        <v>2031</v>
      </c>
      <c r="B713" t="s">
        <v>2032</v>
      </c>
      <c r="C713" t="s">
        <v>2033</v>
      </c>
      <c r="D713">
        <v>2</v>
      </c>
      <c r="E713">
        <v>0</v>
      </c>
      <c r="F713">
        <v>0</v>
      </c>
      <c r="G713">
        <v>0</v>
      </c>
      <c r="H713">
        <v>2</v>
      </c>
      <c r="I713">
        <v>0</v>
      </c>
      <c r="J713">
        <v>0</v>
      </c>
      <c r="K713">
        <v>0</v>
      </c>
      <c r="L713">
        <v>29</v>
      </c>
      <c r="M713">
        <v>2.3317999999999999</v>
      </c>
      <c r="N713" t="s">
        <v>27</v>
      </c>
      <c r="O713" t="s">
        <v>27</v>
      </c>
      <c r="P713" t="s">
        <v>27</v>
      </c>
      <c r="Q713" t="s">
        <v>27</v>
      </c>
      <c r="R713" t="s">
        <v>27</v>
      </c>
      <c r="S713" t="s">
        <v>27</v>
      </c>
      <c r="T713" t="s">
        <v>27</v>
      </c>
      <c r="U713" t="s">
        <v>27</v>
      </c>
    </row>
    <row r="714" spans="1:22" x14ac:dyDescent="0.2">
      <c r="A714" t="s">
        <v>2034</v>
      </c>
      <c r="B714" t="s">
        <v>2035</v>
      </c>
      <c r="C714" t="s">
        <v>2036</v>
      </c>
      <c r="D714">
        <v>3</v>
      </c>
      <c r="E714">
        <v>4</v>
      </c>
      <c r="F714">
        <v>0</v>
      </c>
      <c r="G714">
        <v>0</v>
      </c>
      <c r="H714">
        <v>3</v>
      </c>
      <c r="I714">
        <v>4</v>
      </c>
      <c r="J714">
        <v>0</v>
      </c>
      <c r="K714">
        <v>0</v>
      </c>
      <c r="L714">
        <v>57.4</v>
      </c>
      <c r="M714">
        <v>13.428000000000001</v>
      </c>
      <c r="N714">
        <v>0.69654000000000005</v>
      </c>
      <c r="O714">
        <v>0.88737999999999995</v>
      </c>
      <c r="P714" t="s">
        <v>27</v>
      </c>
      <c r="Q714" t="s">
        <v>27</v>
      </c>
      <c r="R714">
        <v>0.77915999999999996</v>
      </c>
      <c r="S714">
        <v>0.69244000000000006</v>
      </c>
      <c r="T714" t="s">
        <v>27</v>
      </c>
      <c r="U714" t="s">
        <v>27</v>
      </c>
    </row>
    <row r="715" spans="1:22" x14ac:dyDescent="0.2">
      <c r="A715" t="s">
        <v>2037</v>
      </c>
      <c r="B715" t="s">
        <v>2038</v>
      </c>
      <c r="C715" t="s">
        <v>2039</v>
      </c>
      <c r="D715">
        <v>1</v>
      </c>
      <c r="E715">
        <v>2</v>
      </c>
      <c r="F715">
        <v>0</v>
      </c>
      <c r="G715">
        <v>0</v>
      </c>
      <c r="H715">
        <v>1</v>
      </c>
      <c r="I715">
        <v>2</v>
      </c>
      <c r="J715">
        <v>0</v>
      </c>
      <c r="K715">
        <v>0</v>
      </c>
      <c r="L715">
        <v>8.6999999999999993</v>
      </c>
      <c r="M715">
        <v>2.1343000000000001</v>
      </c>
      <c r="N715">
        <v>0.95391000000000004</v>
      </c>
      <c r="O715">
        <v>0.89947999999999995</v>
      </c>
      <c r="P715" t="s">
        <v>27</v>
      </c>
      <c r="Q715" t="s">
        <v>27</v>
      </c>
      <c r="R715">
        <v>0.87875999999999999</v>
      </c>
      <c r="S715">
        <v>0.94711000000000001</v>
      </c>
      <c r="T715" t="s">
        <v>27</v>
      </c>
      <c r="U715" t="s">
        <v>27</v>
      </c>
    </row>
    <row r="716" spans="1:22" x14ac:dyDescent="0.2">
      <c r="A716" t="s">
        <v>2040</v>
      </c>
      <c r="B716" t="s">
        <v>2041</v>
      </c>
      <c r="C716" t="s">
        <v>2042</v>
      </c>
      <c r="D716">
        <v>1</v>
      </c>
      <c r="E716">
        <v>1</v>
      </c>
      <c r="F716">
        <v>0</v>
      </c>
      <c r="G716">
        <v>0</v>
      </c>
      <c r="H716">
        <v>1</v>
      </c>
      <c r="I716">
        <v>1</v>
      </c>
      <c r="J716">
        <v>0</v>
      </c>
      <c r="K716">
        <v>0</v>
      </c>
      <c r="L716">
        <v>7.7</v>
      </c>
      <c r="M716">
        <v>2.9792999999999998</v>
      </c>
      <c r="N716" t="s">
        <v>27</v>
      </c>
      <c r="O716" t="s">
        <v>27</v>
      </c>
      <c r="P716" t="s">
        <v>27</v>
      </c>
      <c r="Q716" t="s">
        <v>27</v>
      </c>
      <c r="R716" t="s">
        <v>27</v>
      </c>
      <c r="S716" t="s">
        <v>27</v>
      </c>
      <c r="T716" t="s">
        <v>27</v>
      </c>
      <c r="U716" t="s">
        <v>27</v>
      </c>
    </row>
    <row r="717" spans="1:22" x14ac:dyDescent="0.2">
      <c r="A717" t="s">
        <v>2043</v>
      </c>
      <c r="B717" t="s">
        <v>2044</v>
      </c>
      <c r="C717" t="s">
        <v>2045</v>
      </c>
      <c r="D717">
        <v>2</v>
      </c>
      <c r="E717">
        <v>2</v>
      </c>
      <c r="F717">
        <v>0</v>
      </c>
      <c r="G717">
        <v>0</v>
      </c>
      <c r="H717">
        <v>2</v>
      </c>
      <c r="I717">
        <v>2</v>
      </c>
      <c r="J717">
        <v>0</v>
      </c>
      <c r="K717">
        <v>0</v>
      </c>
      <c r="L717">
        <v>11.7</v>
      </c>
      <c r="M717">
        <v>6.1538000000000004</v>
      </c>
      <c r="N717">
        <v>1.2101999999999999</v>
      </c>
      <c r="O717">
        <v>1.2272000000000001</v>
      </c>
      <c r="P717" t="s">
        <v>27</v>
      </c>
      <c r="Q717" t="s">
        <v>27</v>
      </c>
      <c r="R717">
        <v>1.1467000000000001</v>
      </c>
      <c r="S717">
        <v>1.2584</v>
      </c>
      <c r="T717" t="s">
        <v>27</v>
      </c>
      <c r="U717" t="s">
        <v>27</v>
      </c>
    </row>
    <row r="718" spans="1:22" x14ac:dyDescent="0.2">
      <c r="A718" t="s">
        <v>2046</v>
      </c>
      <c r="B718" t="s">
        <v>2047</v>
      </c>
      <c r="C718" t="s">
        <v>2048</v>
      </c>
      <c r="D718">
        <v>1</v>
      </c>
      <c r="E718">
        <v>1</v>
      </c>
      <c r="F718">
        <v>0</v>
      </c>
      <c r="G718">
        <v>0</v>
      </c>
      <c r="H718">
        <v>1</v>
      </c>
      <c r="I718">
        <v>1</v>
      </c>
      <c r="J718">
        <v>0</v>
      </c>
      <c r="K718">
        <v>0</v>
      </c>
      <c r="L718">
        <v>17</v>
      </c>
      <c r="M718">
        <v>3.8420000000000001</v>
      </c>
      <c r="N718" t="s">
        <v>27</v>
      </c>
      <c r="O718">
        <v>0.70942000000000005</v>
      </c>
      <c r="P718" t="s">
        <v>27</v>
      </c>
      <c r="Q718" t="s">
        <v>27</v>
      </c>
      <c r="R718" t="s">
        <v>27</v>
      </c>
      <c r="S718">
        <v>0.82633000000000001</v>
      </c>
      <c r="T718" t="s">
        <v>27</v>
      </c>
      <c r="U718" t="s">
        <v>27</v>
      </c>
    </row>
    <row r="719" spans="1:22" x14ac:dyDescent="0.2">
      <c r="A719" t="s">
        <v>2049</v>
      </c>
      <c r="B719" t="s">
        <v>2050</v>
      </c>
      <c r="C719" t="s">
        <v>2051</v>
      </c>
      <c r="D719">
        <v>2</v>
      </c>
      <c r="E719">
        <v>1</v>
      </c>
      <c r="F719">
        <v>0</v>
      </c>
      <c r="G719">
        <v>0</v>
      </c>
      <c r="H719">
        <v>2</v>
      </c>
      <c r="I719">
        <v>1</v>
      </c>
      <c r="J719">
        <v>0</v>
      </c>
      <c r="K719">
        <v>0</v>
      </c>
      <c r="L719">
        <v>14.5</v>
      </c>
      <c r="M719">
        <v>11.135</v>
      </c>
      <c r="N719">
        <v>1.1193</v>
      </c>
      <c r="O719" t="s">
        <v>27</v>
      </c>
      <c r="P719" t="s">
        <v>27</v>
      </c>
      <c r="Q719" t="s">
        <v>27</v>
      </c>
      <c r="R719">
        <v>1.1168</v>
      </c>
      <c r="S719" t="s">
        <v>27</v>
      </c>
      <c r="T719" t="s">
        <v>27</v>
      </c>
      <c r="U719" t="s">
        <v>27</v>
      </c>
    </row>
    <row r="720" spans="1:22" x14ac:dyDescent="0.2">
      <c r="A720" t="s">
        <v>2052</v>
      </c>
      <c r="B720" t="s">
        <v>2053</v>
      </c>
      <c r="C720" t="s">
        <v>2054</v>
      </c>
      <c r="D720">
        <v>3</v>
      </c>
      <c r="E720">
        <v>2</v>
      </c>
      <c r="F720">
        <v>0</v>
      </c>
      <c r="G720">
        <v>0</v>
      </c>
      <c r="H720">
        <v>3</v>
      </c>
      <c r="I720">
        <v>2</v>
      </c>
      <c r="J720">
        <v>0</v>
      </c>
      <c r="K720">
        <v>0</v>
      </c>
      <c r="L720">
        <v>18.100000000000001</v>
      </c>
      <c r="M720">
        <v>5.4192999999999998</v>
      </c>
      <c r="N720">
        <v>0.94006000000000001</v>
      </c>
      <c r="O720">
        <v>1.1509</v>
      </c>
      <c r="P720" t="s">
        <v>27</v>
      </c>
      <c r="Q720" t="s">
        <v>27</v>
      </c>
      <c r="R720">
        <v>1.1073</v>
      </c>
      <c r="S720">
        <v>0.98031000000000001</v>
      </c>
      <c r="T720" t="s">
        <v>27</v>
      </c>
      <c r="U720" t="s">
        <v>27</v>
      </c>
    </row>
    <row r="721" spans="1:21" x14ac:dyDescent="0.2">
      <c r="A721" t="s">
        <v>2055</v>
      </c>
      <c r="B721" t="s">
        <v>2056</v>
      </c>
      <c r="C721" t="s">
        <v>2057</v>
      </c>
      <c r="D721">
        <v>2</v>
      </c>
      <c r="E721">
        <v>0</v>
      </c>
      <c r="F721">
        <v>0</v>
      </c>
      <c r="G721">
        <v>0</v>
      </c>
      <c r="H721">
        <v>2</v>
      </c>
      <c r="I721">
        <v>0</v>
      </c>
      <c r="J721">
        <v>0</v>
      </c>
      <c r="K721">
        <v>0</v>
      </c>
      <c r="L721">
        <v>4.5</v>
      </c>
      <c r="M721">
        <v>2.5598999999999998</v>
      </c>
      <c r="N721" t="s">
        <v>27</v>
      </c>
      <c r="O721" t="s">
        <v>27</v>
      </c>
      <c r="P721" t="s">
        <v>27</v>
      </c>
      <c r="Q721" t="s">
        <v>27</v>
      </c>
      <c r="R721" t="s">
        <v>27</v>
      </c>
      <c r="S721" t="s">
        <v>27</v>
      </c>
      <c r="T721" t="s">
        <v>27</v>
      </c>
      <c r="U721" t="s">
        <v>27</v>
      </c>
    </row>
    <row r="722" spans="1:21" x14ac:dyDescent="0.2">
      <c r="A722" t="s">
        <v>2058</v>
      </c>
      <c r="B722" t="s">
        <v>2059</v>
      </c>
      <c r="C722" t="s">
        <v>2060</v>
      </c>
      <c r="D722">
        <v>1</v>
      </c>
      <c r="E722">
        <v>2</v>
      </c>
      <c r="F722">
        <v>0</v>
      </c>
      <c r="G722">
        <v>0</v>
      </c>
      <c r="H722">
        <v>0</v>
      </c>
      <c r="I722">
        <v>1</v>
      </c>
      <c r="J722">
        <v>0</v>
      </c>
      <c r="K722">
        <v>0</v>
      </c>
      <c r="L722">
        <v>16.3</v>
      </c>
      <c r="M722">
        <v>7.0174000000000003</v>
      </c>
      <c r="N722" t="s">
        <v>27</v>
      </c>
      <c r="O722" t="s">
        <v>27</v>
      </c>
      <c r="P722" t="s">
        <v>27</v>
      </c>
      <c r="Q722" t="s">
        <v>27</v>
      </c>
      <c r="R722" t="s">
        <v>27</v>
      </c>
      <c r="S722" t="s">
        <v>27</v>
      </c>
      <c r="T722" t="s">
        <v>27</v>
      </c>
      <c r="U722" t="s">
        <v>27</v>
      </c>
    </row>
    <row r="723" spans="1:21" x14ac:dyDescent="0.2">
      <c r="A723" s="42" t="s">
        <v>2061</v>
      </c>
      <c r="B723" s="42" t="s">
        <v>2062</v>
      </c>
      <c r="C723" s="48">
        <v>40787</v>
      </c>
      <c r="D723" s="42">
        <v>14</v>
      </c>
      <c r="E723" s="42">
        <v>13</v>
      </c>
      <c r="F723" s="42">
        <v>0</v>
      </c>
      <c r="G723" s="42">
        <v>0</v>
      </c>
      <c r="H723" s="42">
        <v>8</v>
      </c>
      <c r="I723" s="42">
        <v>8</v>
      </c>
      <c r="J723" s="42">
        <v>0</v>
      </c>
      <c r="K723" s="42">
        <v>0</v>
      </c>
      <c r="L723" s="42">
        <v>42.6</v>
      </c>
      <c r="M723" s="42">
        <v>199.79</v>
      </c>
      <c r="N723" s="42">
        <v>1.0003</v>
      </c>
      <c r="O723" s="42">
        <v>1.0686</v>
      </c>
      <c r="P723" s="42" t="s">
        <v>27</v>
      </c>
      <c r="Q723" s="42" t="s">
        <v>27</v>
      </c>
      <c r="R723" s="42">
        <v>0.99829000000000001</v>
      </c>
      <c r="S723" s="42">
        <v>1.0381</v>
      </c>
      <c r="T723" s="42" t="s">
        <v>27</v>
      </c>
      <c r="U723" s="42" t="s">
        <v>27</v>
      </c>
    </row>
    <row r="724" spans="1:21" x14ac:dyDescent="0.2">
      <c r="A724" s="42" t="s">
        <v>2063</v>
      </c>
      <c r="B724" s="42" t="s">
        <v>2064</v>
      </c>
      <c r="C724" s="42" t="s">
        <v>2065</v>
      </c>
      <c r="D724" s="42">
        <v>26</v>
      </c>
      <c r="E724" s="42">
        <v>29</v>
      </c>
      <c r="F724" s="42">
        <v>1</v>
      </c>
      <c r="G724" s="42">
        <v>1</v>
      </c>
      <c r="H724" s="42">
        <v>26</v>
      </c>
      <c r="I724" s="42">
        <v>29</v>
      </c>
      <c r="J724" s="42">
        <v>1</v>
      </c>
      <c r="K724" s="42">
        <v>1</v>
      </c>
      <c r="L724" s="42">
        <v>30.1</v>
      </c>
      <c r="M724" s="42">
        <v>311.08</v>
      </c>
      <c r="N724" s="42">
        <v>0.91546000000000005</v>
      </c>
      <c r="O724" s="42">
        <v>1.0119</v>
      </c>
      <c r="P724" s="42" t="s">
        <v>27</v>
      </c>
      <c r="Q724" s="42" t="s">
        <v>27</v>
      </c>
      <c r="R724" s="42">
        <v>0.95194999999999996</v>
      </c>
      <c r="S724" s="42">
        <v>0.91727000000000003</v>
      </c>
      <c r="T724" s="42" t="s">
        <v>27</v>
      </c>
      <c r="U724" s="42" t="s">
        <v>27</v>
      </c>
    </row>
    <row r="725" spans="1:21" x14ac:dyDescent="0.2">
      <c r="A725" t="s">
        <v>2066</v>
      </c>
      <c r="B725" t="s">
        <v>2067</v>
      </c>
      <c r="C725" t="s">
        <v>2068</v>
      </c>
      <c r="D725">
        <v>2</v>
      </c>
      <c r="E725">
        <v>2</v>
      </c>
      <c r="F725">
        <v>0</v>
      </c>
      <c r="G725">
        <v>0</v>
      </c>
      <c r="H725">
        <v>2</v>
      </c>
      <c r="I725">
        <v>2</v>
      </c>
      <c r="J725">
        <v>0</v>
      </c>
      <c r="K725">
        <v>0</v>
      </c>
      <c r="L725">
        <v>11.1</v>
      </c>
      <c r="M725">
        <v>3.0905</v>
      </c>
      <c r="N725">
        <v>1.1346000000000001</v>
      </c>
      <c r="O725">
        <v>1.0548999999999999</v>
      </c>
      <c r="P725" t="s">
        <v>27</v>
      </c>
      <c r="Q725" t="s">
        <v>27</v>
      </c>
      <c r="R725">
        <v>0.82093000000000005</v>
      </c>
      <c r="S725">
        <v>0.99953000000000003</v>
      </c>
      <c r="T725" t="s">
        <v>27</v>
      </c>
      <c r="U725" t="s">
        <v>27</v>
      </c>
    </row>
    <row r="726" spans="1:21" x14ac:dyDescent="0.2">
      <c r="A726" t="s">
        <v>2069</v>
      </c>
      <c r="B726" t="s">
        <v>2070</v>
      </c>
      <c r="C726" t="s">
        <v>2071</v>
      </c>
      <c r="D726">
        <v>0</v>
      </c>
      <c r="E726">
        <v>1</v>
      </c>
      <c r="F726">
        <v>0</v>
      </c>
      <c r="G726">
        <v>0</v>
      </c>
      <c r="H726">
        <v>0</v>
      </c>
      <c r="I726">
        <v>1</v>
      </c>
      <c r="J726">
        <v>0</v>
      </c>
      <c r="K726">
        <v>0</v>
      </c>
      <c r="L726">
        <v>21.1</v>
      </c>
      <c r="M726">
        <v>7.2885999999999997</v>
      </c>
      <c r="N726" t="s">
        <v>27</v>
      </c>
      <c r="O726" t="s">
        <v>27</v>
      </c>
      <c r="P726" t="s">
        <v>27</v>
      </c>
      <c r="Q726" t="s">
        <v>27</v>
      </c>
      <c r="R726" t="s">
        <v>27</v>
      </c>
      <c r="S726" t="s">
        <v>27</v>
      </c>
      <c r="T726" t="s">
        <v>27</v>
      </c>
      <c r="U726" t="s">
        <v>27</v>
      </c>
    </row>
    <row r="727" spans="1:21" x14ac:dyDescent="0.2">
      <c r="A727" t="s">
        <v>2072</v>
      </c>
      <c r="B727" t="s">
        <v>2073</v>
      </c>
      <c r="C727" t="s">
        <v>2074</v>
      </c>
      <c r="D727">
        <v>0</v>
      </c>
      <c r="E727">
        <v>2</v>
      </c>
      <c r="F727">
        <v>0</v>
      </c>
      <c r="G727">
        <v>0</v>
      </c>
      <c r="H727">
        <v>0</v>
      </c>
      <c r="I727">
        <v>2</v>
      </c>
      <c r="J727">
        <v>0</v>
      </c>
      <c r="K727">
        <v>0</v>
      </c>
      <c r="L727">
        <v>21.3</v>
      </c>
      <c r="M727">
        <v>4.6234999999999999</v>
      </c>
      <c r="N727" t="s">
        <v>27</v>
      </c>
      <c r="O727">
        <v>0.61799000000000004</v>
      </c>
      <c r="P727" t="s">
        <v>27</v>
      </c>
      <c r="Q727" t="s">
        <v>27</v>
      </c>
      <c r="R727" t="s">
        <v>27</v>
      </c>
      <c r="S727">
        <v>1.1752</v>
      </c>
      <c r="T727" t="s">
        <v>27</v>
      </c>
      <c r="U727" t="s">
        <v>27</v>
      </c>
    </row>
    <row r="728" spans="1:21" x14ac:dyDescent="0.2">
      <c r="A728" s="42" t="s">
        <v>2075</v>
      </c>
      <c r="B728" s="42" t="s">
        <v>2076</v>
      </c>
      <c r="C728" s="42" t="s">
        <v>2077</v>
      </c>
      <c r="D728" s="42">
        <v>3</v>
      </c>
      <c r="E728" s="42">
        <v>3</v>
      </c>
      <c r="F728" s="42">
        <v>0</v>
      </c>
      <c r="G728" s="42">
        <v>0</v>
      </c>
      <c r="H728" s="42">
        <v>3</v>
      </c>
      <c r="I728" s="42">
        <v>3</v>
      </c>
      <c r="J728" s="42">
        <v>0</v>
      </c>
      <c r="K728" s="42">
        <v>0</v>
      </c>
      <c r="L728" s="42">
        <v>21.3</v>
      </c>
      <c r="M728" s="42">
        <v>26.945</v>
      </c>
      <c r="N728" s="42">
        <v>0.93357000000000001</v>
      </c>
      <c r="O728" s="42">
        <v>1.0317000000000001</v>
      </c>
      <c r="P728" s="42" t="s">
        <v>27</v>
      </c>
      <c r="Q728" s="42" t="s">
        <v>27</v>
      </c>
      <c r="R728" s="42">
        <v>1.0575000000000001</v>
      </c>
      <c r="S728" s="42">
        <v>1.0257000000000001</v>
      </c>
      <c r="T728" s="42" t="s">
        <v>27</v>
      </c>
      <c r="U728" s="42" t="s">
        <v>27</v>
      </c>
    </row>
    <row r="729" spans="1:21" x14ac:dyDescent="0.2">
      <c r="A729" t="s">
        <v>2078</v>
      </c>
      <c r="B729" t="s">
        <v>2079</v>
      </c>
      <c r="C729" t="s">
        <v>2080</v>
      </c>
      <c r="D729">
        <v>3</v>
      </c>
      <c r="E729">
        <v>3</v>
      </c>
      <c r="F729">
        <v>0</v>
      </c>
      <c r="G729">
        <v>0</v>
      </c>
      <c r="H729">
        <v>2</v>
      </c>
      <c r="I729">
        <v>3</v>
      </c>
      <c r="J729">
        <v>0</v>
      </c>
      <c r="K729">
        <v>0</v>
      </c>
      <c r="L729">
        <v>1.9</v>
      </c>
      <c r="M729">
        <v>7.4726999999999997</v>
      </c>
      <c r="N729">
        <v>0.59335000000000004</v>
      </c>
      <c r="O729">
        <v>0.98346</v>
      </c>
      <c r="P729" t="s">
        <v>27</v>
      </c>
      <c r="Q729" t="s">
        <v>27</v>
      </c>
      <c r="R729">
        <v>0.63678999999999997</v>
      </c>
      <c r="S729">
        <v>0.73743999999999998</v>
      </c>
      <c r="T729" t="s">
        <v>27</v>
      </c>
      <c r="U729" t="s">
        <v>27</v>
      </c>
    </row>
    <row r="730" spans="1:21" x14ac:dyDescent="0.2">
      <c r="A730" t="s">
        <v>2081</v>
      </c>
      <c r="B730" t="s">
        <v>2082</v>
      </c>
      <c r="C730" t="s">
        <v>2083</v>
      </c>
      <c r="D730">
        <v>1</v>
      </c>
      <c r="E730">
        <v>1</v>
      </c>
      <c r="F730">
        <v>0</v>
      </c>
      <c r="G730">
        <v>0</v>
      </c>
      <c r="H730">
        <v>1</v>
      </c>
      <c r="I730">
        <v>1</v>
      </c>
      <c r="J730">
        <v>0</v>
      </c>
      <c r="K730">
        <v>0</v>
      </c>
      <c r="L730">
        <v>14.3</v>
      </c>
      <c r="M730">
        <v>10.944000000000001</v>
      </c>
      <c r="N730">
        <v>1.0648</v>
      </c>
      <c r="O730">
        <v>1.1202000000000001</v>
      </c>
      <c r="P730" t="s">
        <v>27</v>
      </c>
      <c r="Q730" t="s">
        <v>27</v>
      </c>
      <c r="R730">
        <v>0.85868999999999995</v>
      </c>
      <c r="S730">
        <v>0.89966999999999997</v>
      </c>
      <c r="T730" t="s">
        <v>27</v>
      </c>
      <c r="U730" t="s">
        <v>27</v>
      </c>
    </row>
    <row r="731" spans="1:21" x14ac:dyDescent="0.2">
      <c r="A731" t="s">
        <v>2084</v>
      </c>
      <c r="B731" t="s">
        <v>2085</v>
      </c>
      <c r="C731" t="s">
        <v>2086</v>
      </c>
      <c r="D731">
        <v>1</v>
      </c>
      <c r="E731">
        <v>2</v>
      </c>
      <c r="F731">
        <v>0</v>
      </c>
      <c r="G731">
        <v>0</v>
      </c>
      <c r="H731">
        <v>1</v>
      </c>
      <c r="I731">
        <v>2</v>
      </c>
      <c r="J731">
        <v>0</v>
      </c>
      <c r="K731">
        <v>0</v>
      </c>
      <c r="L731">
        <v>4.8</v>
      </c>
      <c r="M731">
        <v>2.2641</v>
      </c>
      <c r="N731">
        <v>1.0482</v>
      </c>
      <c r="O731">
        <v>1.0223</v>
      </c>
      <c r="P731" t="s">
        <v>27</v>
      </c>
      <c r="Q731" t="s">
        <v>27</v>
      </c>
      <c r="R731">
        <v>1.099</v>
      </c>
      <c r="S731">
        <v>0.99751999999999996</v>
      </c>
      <c r="T731" t="s">
        <v>27</v>
      </c>
      <c r="U731" t="s">
        <v>27</v>
      </c>
    </row>
    <row r="732" spans="1:21" x14ac:dyDescent="0.2">
      <c r="A732" t="s">
        <v>2087</v>
      </c>
      <c r="B732" t="s">
        <v>2088</v>
      </c>
      <c r="C732" t="s">
        <v>2089</v>
      </c>
      <c r="D732">
        <v>2</v>
      </c>
      <c r="E732">
        <v>3</v>
      </c>
      <c r="F732">
        <v>0</v>
      </c>
      <c r="G732">
        <v>0</v>
      </c>
      <c r="H732">
        <v>2</v>
      </c>
      <c r="I732">
        <v>3</v>
      </c>
      <c r="J732">
        <v>0</v>
      </c>
      <c r="K732">
        <v>0</v>
      </c>
      <c r="L732">
        <v>9.9</v>
      </c>
      <c r="M732">
        <v>11.782</v>
      </c>
      <c r="N732">
        <v>1.2383999999999999</v>
      </c>
      <c r="O732">
        <v>1.0206999999999999</v>
      </c>
      <c r="P732" t="s">
        <v>27</v>
      </c>
      <c r="Q732" t="s">
        <v>27</v>
      </c>
      <c r="R732">
        <v>1.0142</v>
      </c>
      <c r="S732">
        <v>0.94545000000000001</v>
      </c>
      <c r="T732" t="s">
        <v>27</v>
      </c>
      <c r="U732" t="s">
        <v>27</v>
      </c>
    </row>
    <row r="733" spans="1:21" x14ac:dyDescent="0.2">
      <c r="A733" t="s">
        <v>2090</v>
      </c>
      <c r="B733" t="s">
        <v>2091</v>
      </c>
      <c r="C733" t="s">
        <v>2092</v>
      </c>
      <c r="D733">
        <v>5</v>
      </c>
      <c r="E733">
        <v>5</v>
      </c>
      <c r="F733">
        <v>0</v>
      </c>
      <c r="G733">
        <v>0</v>
      </c>
      <c r="H733">
        <v>5</v>
      </c>
      <c r="I733">
        <v>5</v>
      </c>
      <c r="J733">
        <v>0</v>
      </c>
      <c r="K733">
        <v>0</v>
      </c>
      <c r="L733">
        <v>29.7</v>
      </c>
      <c r="M733">
        <v>12.423999999999999</v>
      </c>
      <c r="N733">
        <v>1.0488</v>
      </c>
      <c r="O733">
        <v>0.84777000000000002</v>
      </c>
      <c r="P733" t="s">
        <v>27</v>
      </c>
      <c r="Q733" t="s">
        <v>27</v>
      </c>
      <c r="R733">
        <v>0.87344999999999995</v>
      </c>
      <c r="S733">
        <v>1.0538000000000001</v>
      </c>
      <c r="T733" t="s">
        <v>27</v>
      </c>
      <c r="U733" t="s">
        <v>27</v>
      </c>
    </row>
    <row r="734" spans="1:21" x14ac:dyDescent="0.2">
      <c r="A734" s="42" t="s">
        <v>2093</v>
      </c>
      <c r="B734" s="42" t="s">
        <v>2094</v>
      </c>
      <c r="C734" s="42" t="s">
        <v>2095</v>
      </c>
      <c r="D734" s="42">
        <v>9</v>
      </c>
      <c r="E734" s="42">
        <v>10</v>
      </c>
      <c r="F734" s="42">
        <v>0</v>
      </c>
      <c r="G734" s="42">
        <v>0</v>
      </c>
      <c r="H734" s="42">
        <v>8</v>
      </c>
      <c r="I734" s="42">
        <v>9</v>
      </c>
      <c r="J734" s="42">
        <v>0</v>
      </c>
      <c r="K734" s="42">
        <v>0</v>
      </c>
      <c r="L734" s="42">
        <v>55.9</v>
      </c>
      <c r="M734" s="42">
        <v>101.32</v>
      </c>
      <c r="N734" s="42">
        <v>0.94703999999999999</v>
      </c>
      <c r="O734" s="42">
        <v>0.59</v>
      </c>
      <c r="P734" s="42" t="s">
        <v>27</v>
      </c>
      <c r="Q734" s="42" t="s">
        <v>27</v>
      </c>
      <c r="R734" s="42">
        <v>0.61682000000000003</v>
      </c>
      <c r="S734" s="42">
        <v>0.96145999999999998</v>
      </c>
      <c r="T734" s="42" t="s">
        <v>27</v>
      </c>
      <c r="U734" s="42" t="s">
        <v>27</v>
      </c>
    </row>
    <row r="735" spans="1:21" x14ac:dyDescent="0.2">
      <c r="A735" s="42" t="s">
        <v>2096</v>
      </c>
      <c r="B735" s="42" t="s">
        <v>2097</v>
      </c>
      <c r="C735" s="42" t="s">
        <v>2098</v>
      </c>
      <c r="D735" s="42">
        <v>13</v>
      </c>
      <c r="E735" s="42">
        <v>10</v>
      </c>
      <c r="F735" s="42">
        <v>0</v>
      </c>
      <c r="G735" s="42">
        <v>0</v>
      </c>
      <c r="H735" s="42">
        <v>13</v>
      </c>
      <c r="I735" s="42">
        <v>10</v>
      </c>
      <c r="J735" s="42">
        <v>0</v>
      </c>
      <c r="K735" s="42">
        <v>0</v>
      </c>
      <c r="L735" s="42">
        <v>17.899999999999999</v>
      </c>
      <c r="M735" s="42">
        <v>29.684000000000001</v>
      </c>
      <c r="N735" s="42">
        <v>1.0748</v>
      </c>
      <c r="O735" s="42">
        <v>1.1143000000000001</v>
      </c>
      <c r="P735" s="42" t="s">
        <v>27</v>
      </c>
      <c r="Q735" s="42" t="s">
        <v>27</v>
      </c>
      <c r="R735" s="42">
        <v>1.1006</v>
      </c>
      <c r="S735" s="42">
        <v>0.87031000000000003</v>
      </c>
      <c r="T735" s="42" t="s">
        <v>27</v>
      </c>
      <c r="U735" s="42" t="s">
        <v>27</v>
      </c>
    </row>
    <row r="736" spans="1:21" x14ac:dyDescent="0.2">
      <c r="A736" s="42" t="s">
        <v>2099</v>
      </c>
      <c r="B736" s="42" t="s">
        <v>2100</v>
      </c>
      <c r="C736" s="42" t="s">
        <v>2101</v>
      </c>
      <c r="D736" s="42">
        <v>6</v>
      </c>
      <c r="E736" s="42">
        <v>6</v>
      </c>
      <c r="F736" s="42">
        <v>0</v>
      </c>
      <c r="G736" s="42">
        <v>0</v>
      </c>
      <c r="H736" s="42">
        <v>6</v>
      </c>
      <c r="I736" s="42">
        <v>6</v>
      </c>
      <c r="J736" s="42">
        <v>0</v>
      </c>
      <c r="K736" s="42">
        <v>0</v>
      </c>
      <c r="L736" s="42">
        <v>43.9</v>
      </c>
      <c r="M736" s="42">
        <v>74.394000000000005</v>
      </c>
      <c r="N736" s="42">
        <v>0.80393999999999999</v>
      </c>
      <c r="O736" s="42">
        <v>0.93008000000000002</v>
      </c>
      <c r="P736" s="42" t="s">
        <v>27</v>
      </c>
      <c r="Q736" s="42" t="s">
        <v>27</v>
      </c>
      <c r="R736" s="42">
        <v>1.0315000000000001</v>
      </c>
      <c r="S736" s="42">
        <v>0.66274</v>
      </c>
      <c r="T736" s="42" t="s">
        <v>27</v>
      </c>
      <c r="U736" s="42" t="s">
        <v>27</v>
      </c>
    </row>
    <row r="737" spans="1:22" x14ac:dyDescent="0.2">
      <c r="A737" s="42" t="s">
        <v>2102</v>
      </c>
      <c r="B737" s="42" t="s">
        <v>2103</v>
      </c>
      <c r="C737" s="42" t="s">
        <v>2104</v>
      </c>
      <c r="D737" s="42">
        <v>5</v>
      </c>
      <c r="E737" s="42">
        <v>4</v>
      </c>
      <c r="F737" s="42">
        <v>0</v>
      </c>
      <c r="G737" s="42">
        <v>0</v>
      </c>
      <c r="H737" s="42">
        <v>5</v>
      </c>
      <c r="I737" s="42">
        <v>4</v>
      </c>
      <c r="J737" s="42">
        <v>0</v>
      </c>
      <c r="K737" s="42">
        <v>0</v>
      </c>
      <c r="L737" s="42">
        <v>74.599999999999994</v>
      </c>
      <c r="M737" s="42">
        <v>54.777999999999999</v>
      </c>
      <c r="N737" s="42">
        <v>1.0168999999999999</v>
      </c>
      <c r="O737" s="42">
        <v>1.0102</v>
      </c>
      <c r="P737" s="42" t="s">
        <v>27</v>
      </c>
      <c r="Q737" s="42" t="s">
        <v>27</v>
      </c>
      <c r="R737" s="42">
        <v>1.091</v>
      </c>
      <c r="S737" s="42">
        <v>0.94599</v>
      </c>
      <c r="T737" s="42" t="s">
        <v>27</v>
      </c>
      <c r="U737" s="42" t="s">
        <v>27</v>
      </c>
    </row>
    <row r="738" spans="1:22" x14ac:dyDescent="0.2">
      <c r="A738" t="s">
        <v>2105</v>
      </c>
      <c r="B738" t="s">
        <v>2106</v>
      </c>
      <c r="C738" t="s">
        <v>2107</v>
      </c>
      <c r="D738">
        <v>3</v>
      </c>
      <c r="E738">
        <v>2</v>
      </c>
      <c r="F738">
        <v>0</v>
      </c>
      <c r="G738">
        <v>0</v>
      </c>
      <c r="H738">
        <v>3</v>
      </c>
      <c r="I738">
        <v>2</v>
      </c>
      <c r="J738">
        <v>0</v>
      </c>
      <c r="K738">
        <v>0</v>
      </c>
      <c r="L738">
        <v>51.4</v>
      </c>
      <c r="M738">
        <v>6.7079000000000004</v>
      </c>
      <c r="N738">
        <v>1.1094999999999999</v>
      </c>
      <c r="O738">
        <v>1.0133000000000001</v>
      </c>
      <c r="P738" t="s">
        <v>27</v>
      </c>
      <c r="Q738" t="s">
        <v>27</v>
      </c>
      <c r="R738">
        <v>1.5129999999999999</v>
      </c>
      <c r="S738">
        <v>1.1951000000000001</v>
      </c>
      <c r="T738" t="s">
        <v>27</v>
      </c>
      <c r="U738" t="s">
        <v>27</v>
      </c>
    </row>
    <row r="739" spans="1:22" x14ac:dyDescent="0.2">
      <c r="A739" t="s">
        <v>2108</v>
      </c>
      <c r="B739" t="s">
        <v>2109</v>
      </c>
      <c r="C739" t="s">
        <v>2110</v>
      </c>
      <c r="D739">
        <v>1</v>
      </c>
      <c r="E739">
        <v>0</v>
      </c>
      <c r="F739">
        <v>0</v>
      </c>
      <c r="G739">
        <v>0</v>
      </c>
      <c r="H739">
        <v>1</v>
      </c>
      <c r="I739">
        <v>0</v>
      </c>
      <c r="J739">
        <v>0</v>
      </c>
      <c r="K739">
        <v>0</v>
      </c>
      <c r="L739">
        <v>9.1999999999999993</v>
      </c>
      <c r="M739">
        <v>2.6362000000000001</v>
      </c>
      <c r="N739" t="s">
        <v>27</v>
      </c>
      <c r="O739" t="s">
        <v>27</v>
      </c>
      <c r="P739" t="s">
        <v>27</v>
      </c>
      <c r="Q739" t="s">
        <v>27</v>
      </c>
      <c r="R739" t="s">
        <v>27</v>
      </c>
      <c r="S739" t="s">
        <v>27</v>
      </c>
      <c r="T739" t="s">
        <v>27</v>
      </c>
      <c r="U739" t="s">
        <v>27</v>
      </c>
    </row>
    <row r="740" spans="1:22" x14ac:dyDescent="0.2">
      <c r="A740" t="s">
        <v>2111</v>
      </c>
      <c r="B740" t="s">
        <v>2112</v>
      </c>
      <c r="C740" t="s">
        <v>2113</v>
      </c>
      <c r="D740">
        <v>1</v>
      </c>
      <c r="E740">
        <v>0</v>
      </c>
      <c r="F740">
        <v>0</v>
      </c>
      <c r="G740">
        <v>0</v>
      </c>
      <c r="H740">
        <v>1</v>
      </c>
      <c r="I740">
        <v>0</v>
      </c>
      <c r="J740">
        <v>0</v>
      </c>
      <c r="K740">
        <v>0</v>
      </c>
      <c r="L740">
        <v>12.1</v>
      </c>
      <c r="M740">
        <v>2.1118999999999999</v>
      </c>
      <c r="N740" t="s">
        <v>27</v>
      </c>
      <c r="O740" t="s">
        <v>27</v>
      </c>
      <c r="P740" t="s">
        <v>27</v>
      </c>
      <c r="Q740" t="s">
        <v>27</v>
      </c>
      <c r="R740" t="s">
        <v>27</v>
      </c>
      <c r="S740" t="s">
        <v>27</v>
      </c>
      <c r="T740" t="s">
        <v>27</v>
      </c>
      <c r="U740" t="s">
        <v>27</v>
      </c>
    </row>
    <row r="741" spans="1:22" x14ac:dyDescent="0.2">
      <c r="A741" s="42" t="s">
        <v>2114</v>
      </c>
      <c r="B741" s="42" t="s">
        <v>2115</v>
      </c>
      <c r="C741" s="42" t="s">
        <v>2116</v>
      </c>
      <c r="D741" s="42">
        <v>7</v>
      </c>
      <c r="E741" s="42">
        <v>7</v>
      </c>
      <c r="F741" s="42">
        <v>0</v>
      </c>
      <c r="G741" s="42">
        <v>0</v>
      </c>
      <c r="H741" s="42">
        <v>7</v>
      </c>
      <c r="I741" s="42">
        <v>7</v>
      </c>
      <c r="J741" s="42">
        <v>0</v>
      </c>
      <c r="K741" s="42">
        <v>0</v>
      </c>
      <c r="L741" s="42">
        <v>83.1</v>
      </c>
      <c r="M741" s="42">
        <v>323.31</v>
      </c>
      <c r="N741" s="42">
        <v>0.88636000000000004</v>
      </c>
      <c r="O741" s="42">
        <v>0.96906999999999999</v>
      </c>
      <c r="P741" s="42" t="s">
        <v>27</v>
      </c>
      <c r="Q741" s="42" t="s">
        <v>27</v>
      </c>
      <c r="R741" s="42">
        <v>0.94793000000000005</v>
      </c>
      <c r="S741" s="42">
        <v>0.94550999999999996</v>
      </c>
      <c r="T741" s="42" t="s">
        <v>27</v>
      </c>
      <c r="U741" s="42" t="s">
        <v>27</v>
      </c>
    </row>
    <row r="742" spans="1:22" x14ac:dyDescent="0.2">
      <c r="A742" t="s">
        <v>2117</v>
      </c>
      <c r="B742" t="s">
        <v>2118</v>
      </c>
      <c r="C742" t="s">
        <v>2119</v>
      </c>
      <c r="D742">
        <v>1</v>
      </c>
      <c r="E742">
        <v>1</v>
      </c>
      <c r="F742">
        <v>0</v>
      </c>
      <c r="G742">
        <v>0</v>
      </c>
      <c r="H742">
        <v>1</v>
      </c>
      <c r="I742">
        <v>1</v>
      </c>
      <c r="J742">
        <v>0</v>
      </c>
      <c r="K742">
        <v>0</v>
      </c>
      <c r="L742">
        <v>12.9</v>
      </c>
      <c r="M742">
        <v>8.3473000000000006</v>
      </c>
      <c r="N742">
        <v>0.78052999999999995</v>
      </c>
      <c r="O742">
        <v>0.93366000000000005</v>
      </c>
      <c r="P742" t="s">
        <v>27</v>
      </c>
      <c r="Q742" t="s">
        <v>27</v>
      </c>
      <c r="R742">
        <v>0.78727000000000003</v>
      </c>
      <c r="S742">
        <v>0.87212999999999996</v>
      </c>
      <c r="T742" t="s">
        <v>27</v>
      </c>
      <c r="U742" t="s">
        <v>27</v>
      </c>
    </row>
    <row r="743" spans="1:22" hidden="1" x14ac:dyDescent="0.2">
      <c r="A743" t="s">
        <v>2120</v>
      </c>
      <c r="C743" t="s">
        <v>2121</v>
      </c>
      <c r="D743">
        <v>0</v>
      </c>
      <c r="E743">
        <v>1</v>
      </c>
      <c r="F743">
        <v>0</v>
      </c>
      <c r="G743">
        <v>0</v>
      </c>
      <c r="H743">
        <v>0</v>
      </c>
      <c r="I743">
        <v>1</v>
      </c>
      <c r="J743">
        <v>0</v>
      </c>
      <c r="K743">
        <v>0</v>
      </c>
      <c r="L743">
        <v>18.600000000000001</v>
      </c>
      <c r="M743">
        <v>-2</v>
      </c>
      <c r="N743" t="s">
        <v>27</v>
      </c>
      <c r="O743" t="s">
        <v>27</v>
      </c>
      <c r="P743" t="s">
        <v>27</v>
      </c>
      <c r="Q743" t="s">
        <v>27</v>
      </c>
      <c r="R743" t="s">
        <v>27</v>
      </c>
      <c r="S743" t="s">
        <v>27</v>
      </c>
      <c r="T743" t="s">
        <v>27</v>
      </c>
      <c r="U743" t="s">
        <v>27</v>
      </c>
      <c r="V743" t="s">
        <v>59</v>
      </c>
    </row>
    <row r="744" spans="1:22" x14ac:dyDescent="0.2">
      <c r="A744" s="42" t="s">
        <v>2122</v>
      </c>
      <c r="B744" s="42" t="s">
        <v>2123</v>
      </c>
      <c r="C744" s="42" t="s">
        <v>2124</v>
      </c>
      <c r="D744" s="42">
        <v>4</v>
      </c>
      <c r="E744" s="42">
        <v>7</v>
      </c>
      <c r="F744" s="42">
        <v>0</v>
      </c>
      <c r="G744" s="42">
        <v>0</v>
      </c>
      <c r="H744" s="42">
        <v>2</v>
      </c>
      <c r="I744" s="42">
        <v>4</v>
      </c>
      <c r="J744" s="42">
        <v>0</v>
      </c>
      <c r="K744" s="42">
        <v>0</v>
      </c>
      <c r="L744" s="42">
        <v>27.5</v>
      </c>
      <c r="M744" s="42">
        <v>53.057000000000002</v>
      </c>
      <c r="N744" s="42">
        <v>0.70582999999999996</v>
      </c>
      <c r="O744" s="42">
        <v>0.94777999999999996</v>
      </c>
      <c r="P744" s="42" t="s">
        <v>27</v>
      </c>
      <c r="Q744" s="42" t="s">
        <v>27</v>
      </c>
      <c r="R744" s="42">
        <v>0.91349999999999998</v>
      </c>
      <c r="S744" s="42">
        <v>0.79984999999999995</v>
      </c>
      <c r="T744" s="42" t="s">
        <v>27</v>
      </c>
      <c r="U744" s="42" t="s">
        <v>27</v>
      </c>
    </row>
    <row r="745" spans="1:22" x14ac:dyDescent="0.2">
      <c r="A745" t="s">
        <v>2125</v>
      </c>
      <c r="B745" t="s">
        <v>2126</v>
      </c>
      <c r="C745" t="s">
        <v>2127</v>
      </c>
      <c r="D745">
        <v>2</v>
      </c>
      <c r="E745">
        <v>1</v>
      </c>
      <c r="F745">
        <v>0</v>
      </c>
      <c r="G745">
        <v>0</v>
      </c>
      <c r="H745">
        <v>2</v>
      </c>
      <c r="I745">
        <v>1</v>
      </c>
      <c r="J745">
        <v>0</v>
      </c>
      <c r="K745">
        <v>0</v>
      </c>
      <c r="L745">
        <v>6</v>
      </c>
      <c r="M745">
        <v>2.4007999999999998</v>
      </c>
      <c r="N745" t="s">
        <v>27</v>
      </c>
      <c r="O745" t="s">
        <v>27</v>
      </c>
      <c r="P745" t="s">
        <v>27</v>
      </c>
      <c r="Q745" t="s">
        <v>27</v>
      </c>
      <c r="R745" t="s">
        <v>27</v>
      </c>
      <c r="S745" t="s">
        <v>27</v>
      </c>
      <c r="T745" t="s">
        <v>27</v>
      </c>
      <c r="U745" t="s">
        <v>27</v>
      </c>
    </row>
    <row r="746" spans="1:22" x14ac:dyDescent="0.2">
      <c r="A746" t="s">
        <v>2128</v>
      </c>
      <c r="B746" t="s">
        <v>2129</v>
      </c>
      <c r="C746" t="s">
        <v>2130</v>
      </c>
      <c r="D746">
        <v>6</v>
      </c>
      <c r="E746">
        <v>5</v>
      </c>
      <c r="F746">
        <v>0</v>
      </c>
      <c r="G746">
        <v>0</v>
      </c>
      <c r="H746">
        <v>6</v>
      </c>
      <c r="I746">
        <v>5</v>
      </c>
      <c r="J746">
        <v>0</v>
      </c>
      <c r="K746">
        <v>0</v>
      </c>
      <c r="L746">
        <v>23.8</v>
      </c>
      <c r="M746">
        <v>14.903</v>
      </c>
      <c r="N746">
        <v>0.94774000000000003</v>
      </c>
      <c r="O746">
        <v>0.72097</v>
      </c>
      <c r="P746" t="s">
        <v>27</v>
      </c>
      <c r="Q746" t="s">
        <v>27</v>
      </c>
      <c r="R746">
        <v>1.0104</v>
      </c>
      <c r="S746">
        <v>0.91869000000000001</v>
      </c>
      <c r="T746" t="s">
        <v>27</v>
      </c>
      <c r="U746" t="s">
        <v>27</v>
      </c>
    </row>
    <row r="747" spans="1:22" x14ac:dyDescent="0.2">
      <c r="A747" s="42" t="s">
        <v>2131</v>
      </c>
      <c r="B747" s="42" t="s">
        <v>2132</v>
      </c>
      <c r="C747" s="42" t="s">
        <v>2133</v>
      </c>
      <c r="D747" s="42">
        <v>12</v>
      </c>
      <c r="E747" s="42">
        <v>8</v>
      </c>
      <c r="F747" s="42">
        <v>0</v>
      </c>
      <c r="G747" s="42">
        <v>0</v>
      </c>
      <c r="H747" s="42">
        <v>12</v>
      </c>
      <c r="I747" s="42">
        <v>8</v>
      </c>
      <c r="J747" s="42">
        <v>0</v>
      </c>
      <c r="K747" s="42">
        <v>0</v>
      </c>
      <c r="L747" s="42">
        <v>76.2</v>
      </c>
      <c r="M747" s="42">
        <v>47.137</v>
      </c>
      <c r="N747" s="42">
        <v>0.97211999999999998</v>
      </c>
      <c r="O747" s="42">
        <v>0.99858999999999998</v>
      </c>
      <c r="P747" s="42" t="s">
        <v>27</v>
      </c>
      <c r="Q747" s="42" t="s">
        <v>27</v>
      </c>
      <c r="R747" s="42">
        <v>1.0348999999999999</v>
      </c>
      <c r="S747" s="42">
        <v>1.0141</v>
      </c>
      <c r="T747" s="42" t="s">
        <v>27</v>
      </c>
      <c r="U747" s="42" t="s">
        <v>27</v>
      </c>
    </row>
    <row r="748" spans="1:22" x14ac:dyDescent="0.2">
      <c r="A748" s="42" t="s">
        <v>2134</v>
      </c>
      <c r="B748" s="42" t="s">
        <v>2135</v>
      </c>
      <c r="C748" s="42" t="s">
        <v>2136</v>
      </c>
      <c r="D748" s="42">
        <v>6</v>
      </c>
      <c r="E748" s="42">
        <v>6</v>
      </c>
      <c r="F748" s="42">
        <v>0</v>
      </c>
      <c r="G748" s="42">
        <v>0</v>
      </c>
      <c r="H748" s="42">
        <v>5</v>
      </c>
      <c r="I748" s="42">
        <v>5</v>
      </c>
      <c r="J748" s="42">
        <v>0</v>
      </c>
      <c r="K748" s="42">
        <v>0</v>
      </c>
      <c r="L748" s="42">
        <v>35</v>
      </c>
      <c r="M748" s="42">
        <v>30.9</v>
      </c>
      <c r="N748" s="42">
        <v>1.0154000000000001</v>
      </c>
      <c r="O748" s="42">
        <v>0.91483000000000003</v>
      </c>
      <c r="P748" s="42" t="s">
        <v>27</v>
      </c>
      <c r="Q748" s="42" t="s">
        <v>27</v>
      </c>
      <c r="R748" s="42">
        <v>0.91474</v>
      </c>
      <c r="S748" s="42">
        <v>0.90012000000000003</v>
      </c>
      <c r="T748" s="42" t="s">
        <v>27</v>
      </c>
      <c r="U748" s="42" t="s">
        <v>27</v>
      </c>
    </row>
    <row r="749" spans="1:22" x14ac:dyDescent="0.2">
      <c r="A749" s="42" t="s">
        <v>2137</v>
      </c>
      <c r="B749" s="42" t="s">
        <v>2138</v>
      </c>
      <c r="C749" s="42" t="s">
        <v>2139</v>
      </c>
      <c r="D749" s="42">
        <v>9</v>
      </c>
      <c r="E749" s="42">
        <v>9</v>
      </c>
      <c r="F749" s="42">
        <v>0</v>
      </c>
      <c r="G749" s="42">
        <v>0</v>
      </c>
      <c r="H749" s="42">
        <v>7</v>
      </c>
      <c r="I749" s="42">
        <v>8</v>
      </c>
      <c r="J749" s="42">
        <v>0</v>
      </c>
      <c r="K749" s="42">
        <v>0</v>
      </c>
      <c r="L749" s="42">
        <v>62.6</v>
      </c>
      <c r="M749" s="42">
        <v>50.802</v>
      </c>
      <c r="N749" s="42">
        <v>1.0113000000000001</v>
      </c>
      <c r="O749" s="42">
        <v>0.92427999999999999</v>
      </c>
      <c r="P749" s="42" t="s">
        <v>27</v>
      </c>
      <c r="Q749" s="42" t="s">
        <v>27</v>
      </c>
      <c r="R749" s="42">
        <v>0.97119999999999995</v>
      </c>
      <c r="S749" s="42">
        <v>0.96626000000000001</v>
      </c>
      <c r="T749" s="42" t="s">
        <v>27</v>
      </c>
      <c r="U749" s="42" t="s">
        <v>27</v>
      </c>
    </row>
    <row r="750" spans="1:22" x14ac:dyDescent="0.2">
      <c r="A750" t="s">
        <v>2140</v>
      </c>
      <c r="B750" t="s">
        <v>2141</v>
      </c>
      <c r="C750" t="s">
        <v>2142</v>
      </c>
      <c r="D750">
        <v>3</v>
      </c>
      <c r="E750">
        <v>3</v>
      </c>
      <c r="F750">
        <v>0</v>
      </c>
      <c r="G750">
        <v>0</v>
      </c>
      <c r="H750">
        <v>3</v>
      </c>
      <c r="I750">
        <v>3</v>
      </c>
      <c r="J750">
        <v>0</v>
      </c>
      <c r="K750">
        <v>0</v>
      </c>
      <c r="L750">
        <v>67.099999999999994</v>
      </c>
      <c r="M750">
        <v>17.745999999999999</v>
      </c>
      <c r="N750">
        <v>0.93898000000000004</v>
      </c>
      <c r="O750">
        <v>0.91801999999999995</v>
      </c>
      <c r="P750" t="s">
        <v>27</v>
      </c>
      <c r="Q750" t="s">
        <v>27</v>
      </c>
      <c r="R750">
        <v>0.94964000000000004</v>
      </c>
      <c r="S750">
        <v>1.0350999999999999</v>
      </c>
      <c r="T750" t="s">
        <v>27</v>
      </c>
      <c r="U750" t="s">
        <v>27</v>
      </c>
    </row>
    <row r="751" spans="1:22" x14ac:dyDescent="0.2">
      <c r="A751" t="s">
        <v>2143</v>
      </c>
      <c r="B751" t="s">
        <v>2144</v>
      </c>
      <c r="C751" t="s">
        <v>2145</v>
      </c>
      <c r="D751">
        <v>1</v>
      </c>
      <c r="E751">
        <v>1</v>
      </c>
      <c r="F751">
        <v>0</v>
      </c>
      <c r="G751">
        <v>0</v>
      </c>
      <c r="H751">
        <v>1</v>
      </c>
      <c r="I751">
        <v>1</v>
      </c>
      <c r="J751">
        <v>0</v>
      </c>
      <c r="K751">
        <v>0</v>
      </c>
      <c r="L751">
        <v>21.7</v>
      </c>
      <c r="M751">
        <v>18.43</v>
      </c>
      <c r="N751" t="s">
        <v>27</v>
      </c>
      <c r="O751" t="s">
        <v>27</v>
      </c>
      <c r="P751" t="s">
        <v>27</v>
      </c>
      <c r="Q751" t="s">
        <v>27</v>
      </c>
      <c r="R751" t="s">
        <v>27</v>
      </c>
      <c r="S751" t="s">
        <v>27</v>
      </c>
      <c r="T751" t="s">
        <v>27</v>
      </c>
      <c r="U751" t="s">
        <v>27</v>
      </c>
    </row>
    <row r="752" spans="1:22" x14ac:dyDescent="0.2">
      <c r="A752" s="42" t="s">
        <v>2146</v>
      </c>
      <c r="B752" s="42" t="s">
        <v>2147</v>
      </c>
      <c r="C752" s="42" t="s">
        <v>2148</v>
      </c>
      <c r="D752" s="42">
        <v>27</v>
      </c>
      <c r="E752" s="42">
        <v>25</v>
      </c>
      <c r="F752" s="42">
        <v>0</v>
      </c>
      <c r="G752" s="42">
        <v>0</v>
      </c>
      <c r="H752" s="42">
        <v>1</v>
      </c>
      <c r="I752" s="42">
        <v>1</v>
      </c>
      <c r="J752" s="42">
        <v>0</v>
      </c>
      <c r="K752" s="42">
        <v>0</v>
      </c>
      <c r="L752" s="42">
        <v>63.7</v>
      </c>
      <c r="M752" s="42">
        <v>28.210999999999999</v>
      </c>
      <c r="N752" s="42">
        <v>0.93181999999999998</v>
      </c>
      <c r="O752" s="42">
        <v>0.89107999999999998</v>
      </c>
      <c r="P752" s="42" t="s">
        <v>27</v>
      </c>
      <c r="Q752" s="42" t="s">
        <v>27</v>
      </c>
      <c r="R752" s="42">
        <v>0.86521000000000003</v>
      </c>
      <c r="S752" s="42">
        <v>0.88185999999999998</v>
      </c>
      <c r="T752" s="42" t="s">
        <v>27</v>
      </c>
      <c r="U752" s="42" t="s">
        <v>27</v>
      </c>
    </row>
    <row r="753" spans="1:22" x14ac:dyDescent="0.2">
      <c r="A753" s="42" t="s">
        <v>2149</v>
      </c>
      <c r="B753" s="42" t="s">
        <v>2150</v>
      </c>
      <c r="C753" s="42" t="s">
        <v>2151</v>
      </c>
      <c r="D753" s="42">
        <v>6</v>
      </c>
      <c r="E753" s="42">
        <v>5</v>
      </c>
      <c r="F753" s="42">
        <v>0</v>
      </c>
      <c r="G753" s="42">
        <v>0</v>
      </c>
      <c r="H753" s="42">
        <v>6</v>
      </c>
      <c r="I753" s="42">
        <v>5</v>
      </c>
      <c r="J753" s="42">
        <v>0</v>
      </c>
      <c r="K753" s="42">
        <v>0</v>
      </c>
      <c r="L753" s="42">
        <v>26.4</v>
      </c>
      <c r="M753" s="42">
        <v>28.187000000000001</v>
      </c>
      <c r="N753" s="42">
        <v>1.0016</v>
      </c>
      <c r="O753" s="42">
        <v>0.95904999999999996</v>
      </c>
      <c r="P753" s="42" t="s">
        <v>27</v>
      </c>
      <c r="Q753" s="42" t="s">
        <v>27</v>
      </c>
      <c r="R753" s="42">
        <v>1.0286</v>
      </c>
      <c r="S753" s="42">
        <v>0.93559999999999999</v>
      </c>
      <c r="T753" s="42" t="s">
        <v>27</v>
      </c>
      <c r="U753" s="42" t="s">
        <v>27</v>
      </c>
    </row>
    <row r="754" spans="1:22" x14ac:dyDescent="0.2">
      <c r="A754" t="s">
        <v>2152</v>
      </c>
      <c r="B754" t="s">
        <v>2153</v>
      </c>
      <c r="C754" t="s">
        <v>2154</v>
      </c>
      <c r="D754">
        <v>4</v>
      </c>
      <c r="E754">
        <v>3</v>
      </c>
      <c r="F754">
        <v>0</v>
      </c>
      <c r="G754">
        <v>0</v>
      </c>
      <c r="H754">
        <v>4</v>
      </c>
      <c r="I754">
        <v>3</v>
      </c>
      <c r="J754">
        <v>0</v>
      </c>
      <c r="K754">
        <v>0</v>
      </c>
      <c r="L754">
        <v>8.1</v>
      </c>
      <c r="M754">
        <v>14.968</v>
      </c>
      <c r="N754">
        <v>1.0246999999999999</v>
      </c>
      <c r="O754">
        <v>0.82713000000000003</v>
      </c>
      <c r="P754" t="s">
        <v>27</v>
      </c>
      <c r="Q754" t="s">
        <v>27</v>
      </c>
      <c r="R754">
        <v>1.1335</v>
      </c>
      <c r="S754">
        <v>0.80508000000000002</v>
      </c>
      <c r="T754" t="s">
        <v>27</v>
      </c>
      <c r="U754" t="s">
        <v>27</v>
      </c>
    </row>
    <row r="755" spans="1:22" x14ac:dyDescent="0.2">
      <c r="A755" s="42" t="s">
        <v>2155</v>
      </c>
      <c r="B755" s="42" t="s">
        <v>2156</v>
      </c>
      <c r="C755" s="42" t="s">
        <v>2157</v>
      </c>
      <c r="D755" s="42">
        <v>10</v>
      </c>
      <c r="E755" s="42">
        <v>8</v>
      </c>
      <c r="F755" s="42">
        <v>0</v>
      </c>
      <c r="G755" s="42">
        <v>1</v>
      </c>
      <c r="H755" s="42">
        <v>10</v>
      </c>
      <c r="I755" s="42">
        <v>8</v>
      </c>
      <c r="J755" s="42">
        <v>0</v>
      </c>
      <c r="K755" s="42">
        <v>1</v>
      </c>
      <c r="L755" s="42">
        <v>33.200000000000003</v>
      </c>
      <c r="M755" s="42">
        <v>46.634</v>
      </c>
      <c r="N755" s="42">
        <v>0.94399</v>
      </c>
      <c r="O755" s="42">
        <v>0.89505000000000001</v>
      </c>
      <c r="P755" s="42" t="s">
        <v>27</v>
      </c>
      <c r="Q755" s="42" t="s">
        <v>27</v>
      </c>
      <c r="R755" s="42">
        <v>0.89807999999999999</v>
      </c>
      <c r="S755" s="42">
        <v>0.85965999999999998</v>
      </c>
      <c r="T755" s="42" t="s">
        <v>27</v>
      </c>
      <c r="U755" s="42" t="s">
        <v>27</v>
      </c>
    </row>
    <row r="756" spans="1:22" x14ac:dyDescent="0.2">
      <c r="A756" t="s">
        <v>2158</v>
      </c>
      <c r="B756" t="s">
        <v>2159</v>
      </c>
      <c r="C756" t="s">
        <v>2160</v>
      </c>
      <c r="D756">
        <v>3</v>
      </c>
      <c r="E756">
        <v>3</v>
      </c>
      <c r="F756">
        <v>0</v>
      </c>
      <c r="G756">
        <v>0</v>
      </c>
      <c r="H756">
        <v>3</v>
      </c>
      <c r="I756">
        <v>3</v>
      </c>
      <c r="J756">
        <v>0</v>
      </c>
      <c r="K756">
        <v>0</v>
      </c>
      <c r="L756">
        <v>39.299999999999997</v>
      </c>
      <c r="M756">
        <v>19.384</v>
      </c>
      <c r="N756">
        <v>1.0813999999999999</v>
      </c>
      <c r="O756">
        <v>1.0562</v>
      </c>
      <c r="P756" t="s">
        <v>27</v>
      </c>
      <c r="Q756" t="s">
        <v>27</v>
      </c>
      <c r="R756">
        <v>0.99329000000000001</v>
      </c>
      <c r="S756">
        <v>1.0729</v>
      </c>
      <c r="T756" t="s">
        <v>27</v>
      </c>
      <c r="U756" t="s">
        <v>27</v>
      </c>
    </row>
    <row r="757" spans="1:22" x14ac:dyDescent="0.2">
      <c r="A757" t="s">
        <v>2161</v>
      </c>
      <c r="B757" t="s">
        <v>2162</v>
      </c>
      <c r="C757" t="s">
        <v>2163</v>
      </c>
      <c r="D757">
        <v>1</v>
      </c>
      <c r="E757">
        <v>0</v>
      </c>
      <c r="F757">
        <v>0</v>
      </c>
      <c r="G757">
        <v>0</v>
      </c>
      <c r="H757">
        <v>1</v>
      </c>
      <c r="I757">
        <v>0</v>
      </c>
      <c r="J757">
        <v>0</v>
      </c>
      <c r="K757">
        <v>0</v>
      </c>
      <c r="L757">
        <v>12.2</v>
      </c>
      <c r="M757">
        <v>2.7601</v>
      </c>
      <c r="N757" t="s">
        <v>27</v>
      </c>
      <c r="O757" t="s">
        <v>27</v>
      </c>
      <c r="P757" t="s">
        <v>27</v>
      </c>
      <c r="Q757" t="s">
        <v>27</v>
      </c>
      <c r="R757" t="s">
        <v>27</v>
      </c>
      <c r="S757" t="s">
        <v>27</v>
      </c>
      <c r="T757" t="s">
        <v>27</v>
      </c>
      <c r="U757" t="s">
        <v>27</v>
      </c>
    </row>
    <row r="758" spans="1:22" x14ac:dyDescent="0.2">
      <c r="A758" s="42" t="s">
        <v>2164</v>
      </c>
      <c r="B758" s="42" t="s">
        <v>2165</v>
      </c>
      <c r="C758" s="42" t="s">
        <v>2166</v>
      </c>
      <c r="D758" s="42">
        <v>9</v>
      </c>
      <c r="E758" s="42">
        <v>8</v>
      </c>
      <c r="F758" s="42">
        <v>1</v>
      </c>
      <c r="G758" s="42">
        <v>0</v>
      </c>
      <c r="H758" s="42">
        <v>7</v>
      </c>
      <c r="I758" s="42">
        <v>6</v>
      </c>
      <c r="J758" s="42">
        <v>1</v>
      </c>
      <c r="K758" s="42">
        <v>0</v>
      </c>
      <c r="L758" s="42">
        <v>31.6</v>
      </c>
      <c r="M758" s="42">
        <v>38.128999999999998</v>
      </c>
      <c r="N758" s="42">
        <v>0.88132999999999995</v>
      </c>
      <c r="O758" s="42">
        <v>1.0085</v>
      </c>
      <c r="P758" s="42" t="s">
        <v>27</v>
      </c>
      <c r="Q758" s="42" t="s">
        <v>27</v>
      </c>
      <c r="R758" s="42">
        <v>1.0203</v>
      </c>
      <c r="S758" s="42">
        <v>0.81730999999999998</v>
      </c>
      <c r="T758" s="42" t="s">
        <v>27</v>
      </c>
      <c r="U758" s="42" t="s">
        <v>27</v>
      </c>
    </row>
    <row r="759" spans="1:22" x14ac:dyDescent="0.2">
      <c r="A759" t="s">
        <v>2167</v>
      </c>
      <c r="B759" t="s">
        <v>2168</v>
      </c>
      <c r="C759" t="s">
        <v>2169</v>
      </c>
      <c r="D759">
        <v>4</v>
      </c>
      <c r="E759">
        <v>1</v>
      </c>
      <c r="F759">
        <v>0</v>
      </c>
      <c r="G759">
        <v>0</v>
      </c>
      <c r="H759">
        <v>3</v>
      </c>
      <c r="I759">
        <v>0</v>
      </c>
      <c r="J759">
        <v>0</v>
      </c>
      <c r="K759">
        <v>0</v>
      </c>
      <c r="L759">
        <v>7.6</v>
      </c>
      <c r="M759">
        <v>13.853999999999999</v>
      </c>
      <c r="N759">
        <v>0.99019999999999997</v>
      </c>
      <c r="O759" t="s">
        <v>27</v>
      </c>
      <c r="P759" t="s">
        <v>27</v>
      </c>
      <c r="Q759" t="s">
        <v>27</v>
      </c>
      <c r="R759">
        <v>1.2461</v>
      </c>
      <c r="S759" t="s">
        <v>27</v>
      </c>
      <c r="T759" t="s">
        <v>27</v>
      </c>
      <c r="U759" t="s">
        <v>27</v>
      </c>
    </row>
    <row r="760" spans="1:22" x14ac:dyDescent="0.2">
      <c r="A760" s="42" t="s">
        <v>2170</v>
      </c>
      <c r="B760" s="42" t="s">
        <v>2171</v>
      </c>
      <c r="C760" s="42" t="s">
        <v>2172</v>
      </c>
      <c r="D760" s="42">
        <v>9</v>
      </c>
      <c r="E760" s="42">
        <v>8</v>
      </c>
      <c r="F760" s="42">
        <v>0</v>
      </c>
      <c r="G760" s="42">
        <v>0</v>
      </c>
      <c r="H760" s="42">
        <v>9</v>
      </c>
      <c r="I760" s="42">
        <v>7</v>
      </c>
      <c r="J760" s="42">
        <v>0</v>
      </c>
      <c r="K760" s="42">
        <v>0</v>
      </c>
      <c r="L760" s="42">
        <v>27.8</v>
      </c>
      <c r="M760" s="42">
        <v>59.942</v>
      </c>
      <c r="N760" s="42">
        <v>1.0528999999999999</v>
      </c>
      <c r="O760" s="42">
        <v>0.93193000000000004</v>
      </c>
      <c r="P760" s="42" t="s">
        <v>27</v>
      </c>
      <c r="Q760" s="42" t="s">
        <v>27</v>
      </c>
      <c r="R760" s="42">
        <v>0.90105000000000002</v>
      </c>
      <c r="S760" s="42">
        <v>1.0307999999999999</v>
      </c>
      <c r="T760" s="42" t="s">
        <v>27</v>
      </c>
      <c r="U760" s="42" t="s">
        <v>27</v>
      </c>
    </row>
    <row r="761" spans="1:22" x14ac:dyDescent="0.2">
      <c r="A761" t="s">
        <v>2173</v>
      </c>
      <c r="B761" t="s">
        <v>2174</v>
      </c>
      <c r="C761" t="s">
        <v>2175</v>
      </c>
      <c r="D761">
        <v>2</v>
      </c>
      <c r="E761">
        <v>2</v>
      </c>
      <c r="F761">
        <v>1</v>
      </c>
      <c r="G761">
        <v>1</v>
      </c>
      <c r="H761">
        <v>1</v>
      </c>
      <c r="I761">
        <v>1</v>
      </c>
      <c r="J761">
        <v>0</v>
      </c>
      <c r="K761">
        <v>0</v>
      </c>
      <c r="L761">
        <v>19.7</v>
      </c>
      <c r="M761">
        <v>16.308</v>
      </c>
      <c r="N761">
        <v>0.31142999999999998</v>
      </c>
      <c r="O761" t="s">
        <v>27</v>
      </c>
      <c r="P761" t="s">
        <v>27</v>
      </c>
      <c r="Q761" t="s">
        <v>27</v>
      </c>
      <c r="R761">
        <v>0.37942999999999999</v>
      </c>
      <c r="S761" t="s">
        <v>27</v>
      </c>
      <c r="T761" t="s">
        <v>27</v>
      </c>
      <c r="U761" t="s">
        <v>27</v>
      </c>
    </row>
    <row r="762" spans="1:22" hidden="1" x14ac:dyDescent="0.2">
      <c r="A762" t="s">
        <v>2176</v>
      </c>
      <c r="B762" t="s">
        <v>2177</v>
      </c>
      <c r="C762" t="s">
        <v>2178</v>
      </c>
      <c r="D762">
        <v>1</v>
      </c>
      <c r="E762">
        <v>0</v>
      </c>
      <c r="F762">
        <v>0</v>
      </c>
      <c r="G762">
        <v>1</v>
      </c>
      <c r="H762">
        <v>1</v>
      </c>
      <c r="I762">
        <v>0</v>
      </c>
      <c r="J762">
        <v>0</v>
      </c>
      <c r="K762">
        <v>1</v>
      </c>
      <c r="L762">
        <v>1.9</v>
      </c>
      <c r="M762">
        <v>-2</v>
      </c>
      <c r="N762" t="s">
        <v>27</v>
      </c>
      <c r="O762" t="s">
        <v>27</v>
      </c>
      <c r="P762" t="s">
        <v>27</v>
      </c>
      <c r="Q762" t="s">
        <v>27</v>
      </c>
      <c r="R762" t="s">
        <v>27</v>
      </c>
      <c r="S762" t="s">
        <v>27</v>
      </c>
      <c r="T762" t="s">
        <v>27</v>
      </c>
      <c r="U762" t="s">
        <v>27</v>
      </c>
      <c r="V762" t="s">
        <v>59</v>
      </c>
    </row>
    <row r="763" spans="1:22" x14ac:dyDescent="0.2">
      <c r="A763" s="42" t="s">
        <v>2179</v>
      </c>
      <c r="B763" s="42" t="s">
        <v>2180</v>
      </c>
      <c r="C763" s="42" t="s">
        <v>2181</v>
      </c>
      <c r="D763" s="42">
        <v>5</v>
      </c>
      <c r="E763" s="42">
        <v>10</v>
      </c>
      <c r="F763" s="42">
        <v>0</v>
      </c>
      <c r="G763" s="42">
        <v>0</v>
      </c>
      <c r="H763" s="42">
        <v>5</v>
      </c>
      <c r="I763" s="42">
        <v>10</v>
      </c>
      <c r="J763" s="42">
        <v>0</v>
      </c>
      <c r="K763" s="42">
        <v>0</v>
      </c>
      <c r="L763" s="42">
        <v>18.5</v>
      </c>
      <c r="M763" s="42">
        <v>48.759</v>
      </c>
      <c r="N763" s="42">
        <v>1.0708</v>
      </c>
      <c r="O763" s="42">
        <v>1.1417999999999999</v>
      </c>
      <c r="P763" s="42" t="s">
        <v>27</v>
      </c>
      <c r="Q763" s="42" t="s">
        <v>27</v>
      </c>
      <c r="R763" s="42">
        <v>1.0194000000000001</v>
      </c>
      <c r="S763" s="42">
        <v>0.97158999999999995</v>
      </c>
      <c r="T763" s="42" t="s">
        <v>27</v>
      </c>
      <c r="U763" s="42" t="s">
        <v>27</v>
      </c>
    </row>
    <row r="764" spans="1:22" x14ac:dyDescent="0.2">
      <c r="A764" s="42" t="s">
        <v>2182</v>
      </c>
      <c r="B764" s="42" t="s">
        <v>2183</v>
      </c>
      <c r="C764" s="42" t="s">
        <v>2184</v>
      </c>
      <c r="D764" s="42">
        <v>25</v>
      </c>
      <c r="E764" s="42">
        <v>22</v>
      </c>
      <c r="F764" s="42">
        <v>2</v>
      </c>
      <c r="G764" s="42">
        <v>7</v>
      </c>
      <c r="H764" s="42">
        <v>24</v>
      </c>
      <c r="I764" s="42">
        <v>21</v>
      </c>
      <c r="J764" s="42">
        <v>1</v>
      </c>
      <c r="K764" s="42">
        <v>6</v>
      </c>
      <c r="L764" s="42">
        <v>17.7</v>
      </c>
      <c r="M764" s="42">
        <v>109.68</v>
      </c>
      <c r="N764" s="42">
        <v>0.86553999999999998</v>
      </c>
      <c r="O764" s="42">
        <v>0.79668000000000005</v>
      </c>
      <c r="P764" s="42">
        <v>0.84143999999999997</v>
      </c>
      <c r="Q764" s="42">
        <v>0.56164000000000003</v>
      </c>
      <c r="R764" s="42">
        <v>0.75758999999999999</v>
      </c>
      <c r="S764" s="42">
        <v>0.91295000000000004</v>
      </c>
      <c r="T764" s="42">
        <v>0.84521000000000002</v>
      </c>
      <c r="U764" s="42">
        <v>0.91379999999999995</v>
      </c>
    </row>
    <row r="765" spans="1:22" x14ac:dyDescent="0.2">
      <c r="A765" t="s">
        <v>2185</v>
      </c>
      <c r="B765" t="s">
        <v>2186</v>
      </c>
      <c r="C765" t="s">
        <v>2187</v>
      </c>
      <c r="D765">
        <v>1</v>
      </c>
      <c r="E765">
        <v>1</v>
      </c>
      <c r="F765">
        <v>0</v>
      </c>
      <c r="G765">
        <v>0</v>
      </c>
      <c r="H765">
        <v>1</v>
      </c>
      <c r="I765">
        <v>1</v>
      </c>
      <c r="J765">
        <v>0</v>
      </c>
      <c r="K765">
        <v>0</v>
      </c>
      <c r="L765">
        <v>6.5</v>
      </c>
      <c r="M765">
        <v>2.9906999999999999</v>
      </c>
      <c r="N765" t="s">
        <v>27</v>
      </c>
      <c r="O765" t="s">
        <v>27</v>
      </c>
      <c r="P765" t="s">
        <v>27</v>
      </c>
      <c r="Q765" t="s">
        <v>27</v>
      </c>
      <c r="R765" t="s">
        <v>27</v>
      </c>
      <c r="S765" t="s">
        <v>27</v>
      </c>
      <c r="T765" t="s">
        <v>27</v>
      </c>
      <c r="U765" t="s">
        <v>27</v>
      </c>
    </row>
    <row r="766" spans="1:22" x14ac:dyDescent="0.2">
      <c r="A766" s="42" t="s">
        <v>2188</v>
      </c>
      <c r="B766" s="42" t="s">
        <v>2189</v>
      </c>
      <c r="C766" s="42" t="s">
        <v>2190</v>
      </c>
      <c r="D766" s="42">
        <v>5</v>
      </c>
      <c r="E766" s="42">
        <v>5</v>
      </c>
      <c r="F766" s="42">
        <v>0</v>
      </c>
      <c r="G766" s="42">
        <v>0</v>
      </c>
      <c r="H766" s="42">
        <v>5</v>
      </c>
      <c r="I766" s="42">
        <v>5</v>
      </c>
      <c r="J766" s="42">
        <v>0</v>
      </c>
      <c r="K766" s="42">
        <v>0</v>
      </c>
      <c r="L766" s="42">
        <v>33.299999999999997</v>
      </c>
      <c r="M766" s="42">
        <v>31.77</v>
      </c>
      <c r="N766" s="42">
        <v>1.0909</v>
      </c>
      <c r="O766" s="42">
        <v>1.1009</v>
      </c>
      <c r="P766" s="42" t="s">
        <v>27</v>
      </c>
      <c r="Q766" s="42" t="s">
        <v>27</v>
      </c>
      <c r="R766" s="42">
        <v>1.0032000000000001</v>
      </c>
      <c r="S766" s="42">
        <v>1.0147999999999999</v>
      </c>
      <c r="T766" s="42" t="s">
        <v>27</v>
      </c>
      <c r="U766" s="42" t="s">
        <v>27</v>
      </c>
    </row>
    <row r="767" spans="1:22" x14ac:dyDescent="0.2">
      <c r="A767" s="42" t="s">
        <v>2191</v>
      </c>
      <c r="B767" s="42" t="s">
        <v>2192</v>
      </c>
      <c r="C767" s="42" t="s">
        <v>2193</v>
      </c>
      <c r="D767" s="42">
        <v>5</v>
      </c>
      <c r="E767" s="42">
        <v>5</v>
      </c>
      <c r="F767" s="42">
        <v>0</v>
      </c>
      <c r="G767" s="42">
        <v>0</v>
      </c>
      <c r="H767" s="42">
        <v>5</v>
      </c>
      <c r="I767" s="42">
        <v>5</v>
      </c>
      <c r="J767" s="42">
        <v>0</v>
      </c>
      <c r="K767" s="42">
        <v>0</v>
      </c>
      <c r="L767" s="42">
        <v>54.8</v>
      </c>
      <c r="M767" s="42">
        <v>30.637</v>
      </c>
      <c r="N767" s="42">
        <v>1.1327</v>
      </c>
      <c r="O767" s="42">
        <v>1.1266</v>
      </c>
      <c r="P767" s="42" t="s">
        <v>27</v>
      </c>
      <c r="Q767" s="42" t="s">
        <v>27</v>
      </c>
      <c r="R767" s="42">
        <v>0.85246999999999995</v>
      </c>
      <c r="S767" s="42">
        <v>0.79639000000000004</v>
      </c>
      <c r="T767" s="42" t="s">
        <v>27</v>
      </c>
      <c r="U767" s="42" t="s">
        <v>27</v>
      </c>
    </row>
    <row r="768" spans="1:22" x14ac:dyDescent="0.2">
      <c r="A768" t="s">
        <v>2194</v>
      </c>
      <c r="B768" t="s">
        <v>2195</v>
      </c>
      <c r="C768" t="s">
        <v>2196</v>
      </c>
      <c r="D768">
        <v>2</v>
      </c>
      <c r="E768">
        <v>2</v>
      </c>
      <c r="F768">
        <v>0</v>
      </c>
      <c r="G768">
        <v>0</v>
      </c>
      <c r="H768">
        <v>2</v>
      </c>
      <c r="I768">
        <v>2</v>
      </c>
      <c r="J768">
        <v>0</v>
      </c>
      <c r="K768">
        <v>0</v>
      </c>
      <c r="L768">
        <v>7.1</v>
      </c>
      <c r="M768">
        <v>4.5039999999999996</v>
      </c>
      <c r="N768">
        <v>1.1059000000000001</v>
      </c>
      <c r="O768">
        <v>1.6419999999999999</v>
      </c>
      <c r="P768" t="s">
        <v>27</v>
      </c>
      <c r="Q768" t="s">
        <v>27</v>
      </c>
      <c r="R768">
        <v>1.1383000000000001</v>
      </c>
      <c r="S768">
        <v>1.5063</v>
      </c>
      <c r="T768" t="s">
        <v>27</v>
      </c>
      <c r="U768" t="s">
        <v>27</v>
      </c>
    </row>
    <row r="769" spans="1:21" x14ac:dyDescent="0.2">
      <c r="A769" s="42" t="s">
        <v>2197</v>
      </c>
      <c r="B769" s="42" t="s">
        <v>2198</v>
      </c>
      <c r="C769" s="42" t="s">
        <v>2199</v>
      </c>
      <c r="D769" s="42">
        <v>4</v>
      </c>
      <c r="E769" s="42">
        <v>4</v>
      </c>
      <c r="F769" s="42">
        <v>0</v>
      </c>
      <c r="G769" s="42">
        <v>0</v>
      </c>
      <c r="H769" s="42">
        <v>4</v>
      </c>
      <c r="I769" s="42">
        <v>4</v>
      </c>
      <c r="J769" s="42">
        <v>0</v>
      </c>
      <c r="K769" s="42">
        <v>0</v>
      </c>
      <c r="L769" s="42">
        <v>26</v>
      </c>
      <c r="M769" s="42">
        <v>27.802</v>
      </c>
      <c r="N769" s="42">
        <v>1.1269</v>
      </c>
      <c r="O769" s="42">
        <v>1.0123</v>
      </c>
      <c r="P769" s="42" t="s">
        <v>27</v>
      </c>
      <c r="Q769" s="42" t="s">
        <v>27</v>
      </c>
      <c r="R769" s="42">
        <v>0.97428999999999999</v>
      </c>
      <c r="S769" s="42">
        <v>1.2342</v>
      </c>
      <c r="T769" s="42" t="s">
        <v>27</v>
      </c>
      <c r="U769" s="42" t="s">
        <v>27</v>
      </c>
    </row>
    <row r="770" spans="1:21" x14ac:dyDescent="0.2">
      <c r="A770" s="42" t="s">
        <v>2200</v>
      </c>
      <c r="B770" s="42" t="s">
        <v>2201</v>
      </c>
      <c r="C770" s="42" t="s">
        <v>2202</v>
      </c>
      <c r="D770" s="42">
        <v>7</v>
      </c>
      <c r="E770" s="42">
        <v>9</v>
      </c>
      <c r="F770" s="42">
        <v>0</v>
      </c>
      <c r="G770" s="42">
        <v>0</v>
      </c>
      <c r="H770" s="42">
        <v>7</v>
      </c>
      <c r="I770" s="42">
        <v>9</v>
      </c>
      <c r="J770" s="42">
        <v>0</v>
      </c>
      <c r="K770" s="42">
        <v>0</v>
      </c>
      <c r="L770" s="42">
        <v>67.900000000000006</v>
      </c>
      <c r="M770" s="42">
        <v>43.103000000000002</v>
      </c>
      <c r="N770" s="42">
        <v>0.95991000000000004</v>
      </c>
      <c r="O770" s="42">
        <v>1.0638000000000001</v>
      </c>
      <c r="P770" s="42" t="s">
        <v>27</v>
      </c>
      <c r="Q770" s="42" t="s">
        <v>27</v>
      </c>
      <c r="R770" s="42">
        <v>0.95611999999999997</v>
      </c>
      <c r="S770" s="42">
        <v>1.0067999999999999</v>
      </c>
      <c r="T770" s="42" t="s">
        <v>27</v>
      </c>
      <c r="U770" s="42" t="s">
        <v>27</v>
      </c>
    </row>
    <row r="771" spans="1:21" x14ac:dyDescent="0.2">
      <c r="A771" t="s">
        <v>2203</v>
      </c>
      <c r="B771" t="s">
        <v>2204</v>
      </c>
      <c r="C771" t="s">
        <v>2205</v>
      </c>
      <c r="D771">
        <v>5</v>
      </c>
      <c r="E771">
        <v>3</v>
      </c>
      <c r="F771">
        <v>0</v>
      </c>
      <c r="G771">
        <v>0</v>
      </c>
      <c r="H771">
        <v>5</v>
      </c>
      <c r="I771">
        <v>3</v>
      </c>
      <c r="J771">
        <v>0</v>
      </c>
      <c r="K771">
        <v>0</v>
      </c>
      <c r="L771">
        <v>21.8</v>
      </c>
      <c r="M771">
        <v>11.29</v>
      </c>
      <c r="N771">
        <v>1.2044999999999999</v>
      </c>
      <c r="O771">
        <v>1.1214999999999999</v>
      </c>
      <c r="P771" t="s">
        <v>27</v>
      </c>
      <c r="Q771" t="s">
        <v>27</v>
      </c>
      <c r="R771">
        <v>0.98697999999999997</v>
      </c>
      <c r="S771">
        <v>1.224</v>
      </c>
      <c r="T771" t="s">
        <v>27</v>
      </c>
      <c r="U771" t="s">
        <v>27</v>
      </c>
    </row>
    <row r="772" spans="1:21" x14ac:dyDescent="0.2">
      <c r="A772" t="s">
        <v>2206</v>
      </c>
      <c r="B772" t="s">
        <v>2207</v>
      </c>
      <c r="C772" t="s">
        <v>2208</v>
      </c>
      <c r="D772">
        <v>16</v>
      </c>
      <c r="E772">
        <v>12</v>
      </c>
      <c r="F772">
        <v>5</v>
      </c>
      <c r="G772">
        <v>7</v>
      </c>
      <c r="H772">
        <v>1</v>
      </c>
      <c r="I772">
        <v>1</v>
      </c>
      <c r="J772">
        <v>0</v>
      </c>
      <c r="K772">
        <v>0</v>
      </c>
      <c r="L772">
        <v>37.799999999999997</v>
      </c>
      <c r="M772">
        <v>3.0175000000000001</v>
      </c>
      <c r="N772" t="s">
        <v>27</v>
      </c>
      <c r="O772">
        <v>1.0214000000000001</v>
      </c>
      <c r="P772" t="s">
        <v>27</v>
      </c>
      <c r="Q772" t="s">
        <v>27</v>
      </c>
      <c r="R772" t="s">
        <v>27</v>
      </c>
      <c r="S772">
        <v>0.86051999999999995</v>
      </c>
      <c r="T772" t="s">
        <v>27</v>
      </c>
      <c r="U772" t="s">
        <v>27</v>
      </c>
    </row>
    <row r="773" spans="1:21" x14ac:dyDescent="0.2">
      <c r="A773" t="s">
        <v>2209</v>
      </c>
      <c r="B773" t="s">
        <v>2210</v>
      </c>
      <c r="C773" t="s">
        <v>2211</v>
      </c>
      <c r="D773">
        <v>2</v>
      </c>
      <c r="E773">
        <v>1</v>
      </c>
      <c r="F773">
        <v>0</v>
      </c>
      <c r="G773">
        <v>0</v>
      </c>
      <c r="H773">
        <v>2</v>
      </c>
      <c r="I773">
        <v>1</v>
      </c>
      <c r="J773">
        <v>0</v>
      </c>
      <c r="K773">
        <v>0</v>
      </c>
      <c r="L773">
        <v>2.7</v>
      </c>
      <c r="M773">
        <v>3.7359</v>
      </c>
      <c r="N773">
        <v>0.95760000000000001</v>
      </c>
      <c r="O773" t="s">
        <v>27</v>
      </c>
      <c r="P773" t="s">
        <v>27</v>
      </c>
      <c r="Q773" t="s">
        <v>27</v>
      </c>
      <c r="R773">
        <v>0.79059000000000001</v>
      </c>
      <c r="S773" t="s">
        <v>27</v>
      </c>
      <c r="T773" t="s">
        <v>27</v>
      </c>
      <c r="U773" t="s">
        <v>27</v>
      </c>
    </row>
    <row r="774" spans="1:21" x14ac:dyDescent="0.2">
      <c r="A774" s="42" t="s">
        <v>2212</v>
      </c>
      <c r="B774" s="42" t="s">
        <v>2213</v>
      </c>
      <c r="C774" s="42" t="s">
        <v>2214</v>
      </c>
      <c r="D774" s="42">
        <v>40</v>
      </c>
      <c r="E774" s="42">
        <v>42</v>
      </c>
      <c r="F774" s="42">
        <v>0</v>
      </c>
      <c r="G774" s="42">
        <v>4</v>
      </c>
      <c r="H774" s="42">
        <v>28</v>
      </c>
      <c r="I774" s="42">
        <v>29</v>
      </c>
      <c r="J774" s="42">
        <v>0</v>
      </c>
      <c r="K774" s="42">
        <v>1</v>
      </c>
      <c r="L774" s="42">
        <v>62.1</v>
      </c>
      <c r="M774" s="42">
        <v>323.31</v>
      </c>
      <c r="N774" s="42">
        <v>1.0350999999999999</v>
      </c>
      <c r="O774" s="42">
        <v>0.98287999999999998</v>
      </c>
      <c r="P774" s="42" t="s">
        <v>27</v>
      </c>
      <c r="Q774" s="42" t="s">
        <v>27</v>
      </c>
      <c r="R774" s="42">
        <v>1.0276000000000001</v>
      </c>
      <c r="S774" s="42">
        <v>1.1027</v>
      </c>
      <c r="T774" s="42" t="s">
        <v>27</v>
      </c>
      <c r="U774" s="42" t="s">
        <v>27</v>
      </c>
    </row>
    <row r="775" spans="1:21" x14ac:dyDescent="0.2">
      <c r="A775" s="42" t="s">
        <v>2215</v>
      </c>
      <c r="B775" s="42" t="s">
        <v>2216</v>
      </c>
      <c r="C775" s="42" t="s">
        <v>2217</v>
      </c>
      <c r="D775" s="42">
        <v>7</v>
      </c>
      <c r="E775" s="42">
        <v>8</v>
      </c>
      <c r="F775" s="42">
        <v>0</v>
      </c>
      <c r="G775" s="42">
        <v>0</v>
      </c>
      <c r="H775" s="42">
        <v>7</v>
      </c>
      <c r="I775" s="42">
        <v>8</v>
      </c>
      <c r="J775" s="42">
        <v>0</v>
      </c>
      <c r="K775" s="42">
        <v>0</v>
      </c>
      <c r="L775" s="42">
        <v>54.9</v>
      </c>
      <c r="M775" s="42">
        <v>29.722000000000001</v>
      </c>
      <c r="N775" s="42">
        <v>1.0143</v>
      </c>
      <c r="O775" s="42">
        <v>0.96109</v>
      </c>
      <c r="P775" s="42" t="s">
        <v>27</v>
      </c>
      <c r="Q775" s="42" t="s">
        <v>27</v>
      </c>
      <c r="R775" s="42">
        <v>0.94896000000000003</v>
      </c>
      <c r="S775" s="42">
        <v>0.92861000000000005</v>
      </c>
      <c r="T775" s="42" t="s">
        <v>27</v>
      </c>
      <c r="U775" s="42" t="s">
        <v>27</v>
      </c>
    </row>
    <row r="776" spans="1:21" x14ac:dyDescent="0.2">
      <c r="A776" t="s">
        <v>2218</v>
      </c>
      <c r="B776" t="s">
        <v>2219</v>
      </c>
      <c r="C776" t="s">
        <v>2220</v>
      </c>
      <c r="D776">
        <v>2</v>
      </c>
      <c r="E776">
        <v>5</v>
      </c>
      <c r="F776">
        <v>4</v>
      </c>
      <c r="G776">
        <v>5</v>
      </c>
      <c r="H776">
        <v>2</v>
      </c>
      <c r="I776">
        <v>5</v>
      </c>
      <c r="J776">
        <v>4</v>
      </c>
      <c r="K776">
        <v>5</v>
      </c>
      <c r="L776">
        <v>13.2</v>
      </c>
      <c r="M776">
        <v>22.164999999999999</v>
      </c>
      <c r="N776">
        <v>0.95206999999999997</v>
      </c>
      <c r="O776">
        <v>1.2183999999999999</v>
      </c>
      <c r="P776">
        <v>0.94101999999999997</v>
      </c>
      <c r="Q776">
        <v>0.86226999999999998</v>
      </c>
      <c r="R776">
        <v>1.1146</v>
      </c>
      <c r="S776">
        <v>1.0322</v>
      </c>
      <c r="T776">
        <v>1.0383</v>
      </c>
      <c r="U776">
        <v>1.0069999999999999</v>
      </c>
    </row>
    <row r="777" spans="1:21" x14ac:dyDescent="0.2">
      <c r="A777" t="s">
        <v>2221</v>
      </c>
      <c r="B777" t="s">
        <v>2222</v>
      </c>
      <c r="C777" t="s">
        <v>2223</v>
      </c>
      <c r="D777">
        <v>1</v>
      </c>
      <c r="E777">
        <v>1</v>
      </c>
      <c r="F777">
        <v>0</v>
      </c>
      <c r="G777">
        <v>0</v>
      </c>
      <c r="H777">
        <v>1</v>
      </c>
      <c r="I777">
        <v>1</v>
      </c>
      <c r="J777">
        <v>0</v>
      </c>
      <c r="K777">
        <v>0</v>
      </c>
      <c r="L777">
        <v>3.2</v>
      </c>
      <c r="M777">
        <v>2.3188</v>
      </c>
      <c r="N777" t="s">
        <v>27</v>
      </c>
      <c r="O777" t="s">
        <v>27</v>
      </c>
      <c r="P777" t="s">
        <v>27</v>
      </c>
      <c r="Q777" t="s">
        <v>27</v>
      </c>
      <c r="R777" t="s">
        <v>27</v>
      </c>
      <c r="S777" t="s">
        <v>27</v>
      </c>
      <c r="T777" t="s">
        <v>27</v>
      </c>
      <c r="U777" t="s">
        <v>27</v>
      </c>
    </row>
    <row r="778" spans="1:21" x14ac:dyDescent="0.2">
      <c r="A778" t="s">
        <v>2224</v>
      </c>
      <c r="B778" t="s">
        <v>2225</v>
      </c>
      <c r="C778" t="s">
        <v>2226</v>
      </c>
      <c r="D778">
        <v>4</v>
      </c>
      <c r="E778">
        <v>4</v>
      </c>
      <c r="F778">
        <v>0</v>
      </c>
      <c r="G778">
        <v>0</v>
      </c>
      <c r="H778">
        <v>4</v>
      </c>
      <c r="I778">
        <v>4</v>
      </c>
      <c r="J778">
        <v>0</v>
      </c>
      <c r="K778">
        <v>0</v>
      </c>
      <c r="L778">
        <v>8.6</v>
      </c>
      <c r="M778">
        <v>14.007</v>
      </c>
      <c r="N778">
        <v>0.85126000000000002</v>
      </c>
      <c r="O778">
        <v>0.9395</v>
      </c>
      <c r="P778" t="s">
        <v>27</v>
      </c>
      <c r="Q778" t="s">
        <v>27</v>
      </c>
      <c r="R778">
        <v>0.81418999999999997</v>
      </c>
      <c r="S778">
        <v>0.96750999999999998</v>
      </c>
      <c r="T778" t="s">
        <v>27</v>
      </c>
      <c r="U778" t="s">
        <v>27</v>
      </c>
    </row>
    <row r="779" spans="1:21" x14ac:dyDescent="0.2">
      <c r="A779" s="42" t="s">
        <v>2227</v>
      </c>
      <c r="B779" s="42" t="s">
        <v>2228</v>
      </c>
      <c r="C779" s="42" t="s">
        <v>2229</v>
      </c>
      <c r="D779" s="42">
        <v>6</v>
      </c>
      <c r="E779" s="42">
        <v>6</v>
      </c>
      <c r="F779" s="42">
        <v>0</v>
      </c>
      <c r="G779" s="42">
        <v>0</v>
      </c>
      <c r="H779" s="42">
        <v>4</v>
      </c>
      <c r="I779" s="42">
        <v>2</v>
      </c>
      <c r="J779" s="42">
        <v>0</v>
      </c>
      <c r="K779" s="42">
        <v>0</v>
      </c>
      <c r="L779" s="42">
        <v>15.5</v>
      </c>
      <c r="M779" s="42">
        <v>32.962000000000003</v>
      </c>
      <c r="N779" s="42">
        <v>0.88566</v>
      </c>
      <c r="O779" s="42">
        <v>0.96419999999999995</v>
      </c>
      <c r="P779" s="42" t="s">
        <v>27</v>
      </c>
      <c r="Q779" s="42" t="s">
        <v>27</v>
      </c>
      <c r="R779" s="42">
        <v>0.76534000000000002</v>
      </c>
      <c r="S779" s="42">
        <v>0.99134</v>
      </c>
      <c r="T779" s="42" t="s">
        <v>27</v>
      </c>
      <c r="U779" s="42" t="s">
        <v>27</v>
      </c>
    </row>
    <row r="780" spans="1:21" x14ac:dyDescent="0.2">
      <c r="A780" t="s">
        <v>2230</v>
      </c>
      <c r="B780" t="s">
        <v>2231</v>
      </c>
      <c r="C780" t="s">
        <v>2232</v>
      </c>
      <c r="D780">
        <v>1</v>
      </c>
      <c r="E780">
        <v>2</v>
      </c>
      <c r="F780">
        <v>0</v>
      </c>
      <c r="G780">
        <v>0</v>
      </c>
      <c r="H780">
        <v>1</v>
      </c>
      <c r="I780">
        <v>2</v>
      </c>
      <c r="J780">
        <v>0</v>
      </c>
      <c r="K780">
        <v>0</v>
      </c>
      <c r="L780">
        <v>2.9</v>
      </c>
      <c r="M780">
        <v>2.153</v>
      </c>
      <c r="N780" t="s">
        <v>27</v>
      </c>
      <c r="O780" t="s">
        <v>27</v>
      </c>
      <c r="P780" t="s">
        <v>27</v>
      </c>
      <c r="Q780" t="s">
        <v>27</v>
      </c>
      <c r="R780" t="s">
        <v>27</v>
      </c>
      <c r="S780" t="s">
        <v>27</v>
      </c>
      <c r="T780" t="s">
        <v>27</v>
      </c>
      <c r="U780" t="s">
        <v>27</v>
      </c>
    </row>
    <row r="781" spans="1:21" x14ac:dyDescent="0.2">
      <c r="A781" t="s">
        <v>2233</v>
      </c>
      <c r="B781" t="s">
        <v>2234</v>
      </c>
      <c r="C781" t="s">
        <v>2235</v>
      </c>
      <c r="D781">
        <v>4</v>
      </c>
      <c r="E781">
        <v>2</v>
      </c>
      <c r="F781">
        <v>0</v>
      </c>
      <c r="G781">
        <v>0</v>
      </c>
      <c r="H781">
        <v>4</v>
      </c>
      <c r="I781">
        <v>2</v>
      </c>
      <c r="J781">
        <v>0</v>
      </c>
      <c r="K781">
        <v>0</v>
      </c>
      <c r="L781">
        <v>20.7</v>
      </c>
      <c r="M781">
        <v>8.8501999999999992</v>
      </c>
      <c r="N781">
        <v>1.0497000000000001</v>
      </c>
      <c r="O781">
        <v>0.98070000000000002</v>
      </c>
      <c r="P781" t="s">
        <v>27</v>
      </c>
      <c r="Q781" t="s">
        <v>27</v>
      </c>
      <c r="R781">
        <v>0.98638999999999999</v>
      </c>
      <c r="S781">
        <v>1.0515000000000001</v>
      </c>
      <c r="T781" t="s">
        <v>27</v>
      </c>
      <c r="U781" t="s">
        <v>27</v>
      </c>
    </row>
    <row r="782" spans="1:21" x14ac:dyDescent="0.2">
      <c r="A782" t="s">
        <v>2236</v>
      </c>
      <c r="B782" t="s">
        <v>2237</v>
      </c>
      <c r="C782" t="s">
        <v>2238</v>
      </c>
      <c r="D782">
        <v>2</v>
      </c>
      <c r="E782">
        <v>2</v>
      </c>
      <c r="F782">
        <v>0</v>
      </c>
      <c r="G782">
        <v>0</v>
      </c>
      <c r="H782">
        <v>2</v>
      </c>
      <c r="I782">
        <v>2</v>
      </c>
      <c r="J782">
        <v>0</v>
      </c>
      <c r="K782">
        <v>0</v>
      </c>
      <c r="L782">
        <v>32.9</v>
      </c>
      <c r="M782">
        <v>2.7387999999999999</v>
      </c>
      <c r="N782">
        <v>1.022</v>
      </c>
      <c r="O782">
        <v>0.99339</v>
      </c>
      <c r="P782" t="s">
        <v>27</v>
      </c>
      <c r="Q782" t="s">
        <v>27</v>
      </c>
      <c r="R782">
        <v>1.0576000000000001</v>
      </c>
      <c r="S782">
        <v>0.94935999999999998</v>
      </c>
      <c r="T782" t="s">
        <v>27</v>
      </c>
      <c r="U782" t="s">
        <v>27</v>
      </c>
    </row>
    <row r="783" spans="1:21" x14ac:dyDescent="0.2">
      <c r="A783" s="42" t="s">
        <v>2239</v>
      </c>
      <c r="B783" s="42" t="s">
        <v>2240</v>
      </c>
      <c r="C783" s="42" t="s">
        <v>2241</v>
      </c>
      <c r="D783" s="42">
        <v>11</v>
      </c>
      <c r="E783" s="42">
        <v>9</v>
      </c>
      <c r="F783" s="42">
        <v>0</v>
      </c>
      <c r="G783" s="42">
        <v>1</v>
      </c>
      <c r="H783" s="42">
        <v>11</v>
      </c>
      <c r="I783" s="42">
        <v>9</v>
      </c>
      <c r="J783" s="42">
        <v>0</v>
      </c>
      <c r="K783" s="42">
        <v>1</v>
      </c>
      <c r="L783" s="42">
        <v>27.5</v>
      </c>
      <c r="M783" s="42">
        <v>61.887999999999998</v>
      </c>
      <c r="N783" s="42">
        <v>1.0024</v>
      </c>
      <c r="O783" s="42">
        <v>0.99507000000000001</v>
      </c>
      <c r="P783" s="42" t="s">
        <v>27</v>
      </c>
      <c r="Q783" s="42" t="s">
        <v>27</v>
      </c>
      <c r="R783" s="42">
        <v>0.99136999999999997</v>
      </c>
      <c r="S783" s="42">
        <v>1.0521</v>
      </c>
      <c r="T783" s="42" t="s">
        <v>27</v>
      </c>
      <c r="U783" s="42" t="s">
        <v>27</v>
      </c>
    </row>
    <row r="784" spans="1:21" x14ac:dyDescent="0.2">
      <c r="A784" s="42" t="s">
        <v>2242</v>
      </c>
      <c r="B784" s="42" t="s">
        <v>2243</v>
      </c>
      <c r="C784" s="42" t="s">
        <v>2244</v>
      </c>
      <c r="D784" s="42">
        <v>7</v>
      </c>
      <c r="E784" s="42">
        <v>6</v>
      </c>
      <c r="F784" s="42">
        <v>0</v>
      </c>
      <c r="G784" s="42">
        <v>1</v>
      </c>
      <c r="H784" s="42">
        <v>7</v>
      </c>
      <c r="I784" s="42">
        <v>6</v>
      </c>
      <c r="J784" s="42">
        <v>0</v>
      </c>
      <c r="K784" s="42">
        <v>1</v>
      </c>
      <c r="L784" s="42">
        <v>39</v>
      </c>
      <c r="M784" s="42">
        <v>73.590999999999994</v>
      </c>
      <c r="N784" s="42">
        <v>1.06</v>
      </c>
      <c r="O784" s="42">
        <v>1.1455</v>
      </c>
      <c r="P784" s="42" t="s">
        <v>27</v>
      </c>
      <c r="Q784" s="42" t="s">
        <v>27</v>
      </c>
      <c r="R784" s="42">
        <v>1.0656000000000001</v>
      </c>
      <c r="S784" s="42">
        <v>1.0644</v>
      </c>
      <c r="T784" s="42" t="s">
        <v>27</v>
      </c>
      <c r="U784" s="42" t="s">
        <v>27</v>
      </c>
    </row>
    <row r="785" spans="1:21" x14ac:dyDescent="0.2">
      <c r="A785" t="s">
        <v>2245</v>
      </c>
      <c r="B785" t="s">
        <v>2246</v>
      </c>
      <c r="C785" t="s">
        <v>2247</v>
      </c>
      <c r="D785">
        <v>0</v>
      </c>
      <c r="E785">
        <v>3</v>
      </c>
      <c r="F785">
        <v>0</v>
      </c>
      <c r="G785">
        <v>0</v>
      </c>
      <c r="H785">
        <v>0</v>
      </c>
      <c r="I785">
        <v>3</v>
      </c>
      <c r="J785">
        <v>0</v>
      </c>
      <c r="K785">
        <v>0</v>
      </c>
      <c r="L785">
        <v>6.9</v>
      </c>
      <c r="M785">
        <v>5.5313999999999997</v>
      </c>
      <c r="N785" t="s">
        <v>27</v>
      </c>
      <c r="O785">
        <v>0.83420000000000005</v>
      </c>
      <c r="P785" t="s">
        <v>27</v>
      </c>
      <c r="Q785" t="s">
        <v>27</v>
      </c>
      <c r="R785" t="s">
        <v>27</v>
      </c>
      <c r="S785">
        <v>1.1733</v>
      </c>
      <c r="T785" t="s">
        <v>27</v>
      </c>
      <c r="U785" t="s">
        <v>27</v>
      </c>
    </row>
    <row r="786" spans="1:21" x14ac:dyDescent="0.2">
      <c r="A786" s="42" t="s">
        <v>2248</v>
      </c>
      <c r="B786" s="42" t="s">
        <v>2249</v>
      </c>
      <c r="C786" s="42" t="s">
        <v>2250</v>
      </c>
      <c r="D786" s="42">
        <v>52</v>
      </c>
      <c r="E786" s="42">
        <v>46</v>
      </c>
      <c r="F786" s="42">
        <v>5</v>
      </c>
      <c r="G786" s="42">
        <v>9</v>
      </c>
      <c r="H786" s="42">
        <v>46</v>
      </c>
      <c r="I786" s="42">
        <v>43</v>
      </c>
      <c r="J786" s="42">
        <v>5</v>
      </c>
      <c r="K786" s="42">
        <v>9</v>
      </c>
      <c r="L786" s="42">
        <v>40.1</v>
      </c>
      <c r="M786" s="42">
        <v>323.31</v>
      </c>
      <c r="N786" s="42">
        <v>0.95530000000000004</v>
      </c>
      <c r="O786" s="42">
        <v>0.96386000000000005</v>
      </c>
      <c r="P786" s="42">
        <v>1.9914000000000001</v>
      </c>
      <c r="Q786" s="42">
        <v>1.1341000000000001</v>
      </c>
      <c r="R786" s="42">
        <v>1.0035000000000001</v>
      </c>
      <c r="S786" s="42">
        <v>0.95916000000000001</v>
      </c>
      <c r="T786" s="42">
        <v>0.97187000000000001</v>
      </c>
      <c r="U786" s="42">
        <v>2.3176000000000001</v>
      </c>
    </row>
    <row r="787" spans="1:21" x14ac:dyDescent="0.2">
      <c r="A787" s="42" t="s">
        <v>2251</v>
      </c>
      <c r="B787" s="42" t="s">
        <v>2252</v>
      </c>
      <c r="C787" s="42" t="s">
        <v>2253</v>
      </c>
      <c r="D787" s="42">
        <v>45</v>
      </c>
      <c r="E787" s="42">
        <v>44</v>
      </c>
      <c r="F787" s="42">
        <v>0</v>
      </c>
      <c r="G787" s="42">
        <v>1</v>
      </c>
      <c r="H787" s="42">
        <v>37</v>
      </c>
      <c r="I787" s="42">
        <v>36</v>
      </c>
      <c r="J787" s="42">
        <v>0</v>
      </c>
      <c r="K787" s="42">
        <v>0</v>
      </c>
      <c r="L787" s="42">
        <v>30.1</v>
      </c>
      <c r="M787" s="42">
        <v>323.31</v>
      </c>
      <c r="N787" s="42">
        <v>0.94357999999999997</v>
      </c>
      <c r="O787" s="42">
        <v>0.96116999999999997</v>
      </c>
      <c r="P787" s="42" t="s">
        <v>27</v>
      </c>
      <c r="Q787" s="42" t="s">
        <v>27</v>
      </c>
      <c r="R787" s="42">
        <v>0.96640000000000004</v>
      </c>
      <c r="S787" s="42">
        <v>0.93279999999999996</v>
      </c>
      <c r="T787" s="42" t="s">
        <v>27</v>
      </c>
      <c r="U787" s="42" t="s">
        <v>27</v>
      </c>
    </row>
    <row r="788" spans="1:21" x14ac:dyDescent="0.2">
      <c r="A788" t="s">
        <v>2254</v>
      </c>
      <c r="B788" t="s">
        <v>2255</v>
      </c>
      <c r="C788" t="s">
        <v>2256</v>
      </c>
      <c r="D788">
        <v>1</v>
      </c>
      <c r="E788">
        <v>1</v>
      </c>
      <c r="F788">
        <v>0</v>
      </c>
      <c r="G788">
        <v>0</v>
      </c>
      <c r="H788">
        <v>1</v>
      </c>
      <c r="I788">
        <v>1</v>
      </c>
      <c r="J788">
        <v>0</v>
      </c>
      <c r="K788">
        <v>0</v>
      </c>
      <c r="L788">
        <v>4.8</v>
      </c>
      <c r="M788">
        <v>3.8891</v>
      </c>
      <c r="N788" t="s">
        <v>27</v>
      </c>
      <c r="O788" t="s">
        <v>27</v>
      </c>
      <c r="P788" t="s">
        <v>27</v>
      </c>
      <c r="Q788" t="s">
        <v>27</v>
      </c>
      <c r="R788" t="s">
        <v>27</v>
      </c>
      <c r="S788" t="s">
        <v>27</v>
      </c>
      <c r="T788" t="s">
        <v>27</v>
      </c>
      <c r="U788" t="s">
        <v>27</v>
      </c>
    </row>
    <row r="789" spans="1:21" x14ac:dyDescent="0.2">
      <c r="A789" t="s">
        <v>2257</v>
      </c>
      <c r="B789" t="s">
        <v>2258</v>
      </c>
      <c r="C789" t="s">
        <v>2259</v>
      </c>
      <c r="D789">
        <v>4</v>
      </c>
      <c r="E789">
        <v>2</v>
      </c>
      <c r="F789">
        <v>0</v>
      </c>
      <c r="G789">
        <v>0</v>
      </c>
      <c r="H789">
        <v>4</v>
      </c>
      <c r="I789">
        <v>2</v>
      </c>
      <c r="J789">
        <v>0</v>
      </c>
      <c r="K789">
        <v>0</v>
      </c>
      <c r="L789">
        <v>3.2</v>
      </c>
      <c r="M789">
        <v>3.9981</v>
      </c>
      <c r="N789">
        <v>0.71745999999999999</v>
      </c>
      <c r="O789">
        <v>1.0874999999999999</v>
      </c>
      <c r="P789" t="s">
        <v>27</v>
      </c>
      <c r="Q789" t="s">
        <v>27</v>
      </c>
      <c r="R789">
        <v>1.3280000000000001</v>
      </c>
      <c r="S789">
        <v>0.80762999999999996</v>
      </c>
      <c r="T789" t="s">
        <v>27</v>
      </c>
      <c r="U789" t="s">
        <v>27</v>
      </c>
    </row>
    <row r="790" spans="1:21" x14ac:dyDescent="0.2">
      <c r="A790" s="42" t="s">
        <v>2260</v>
      </c>
      <c r="B790" s="42" t="s">
        <v>2261</v>
      </c>
      <c r="C790" s="42" t="s">
        <v>2262</v>
      </c>
      <c r="D790" s="42">
        <v>16</v>
      </c>
      <c r="E790" s="42">
        <v>13</v>
      </c>
      <c r="F790" s="42">
        <v>0</v>
      </c>
      <c r="G790" s="42">
        <v>1</v>
      </c>
      <c r="H790" s="42">
        <v>8</v>
      </c>
      <c r="I790" s="42">
        <v>7</v>
      </c>
      <c r="J790" s="42">
        <v>0</v>
      </c>
      <c r="K790" s="42">
        <v>1</v>
      </c>
      <c r="L790" s="42">
        <v>36.1</v>
      </c>
      <c r="M790" s="42">
        <v>65.397000000000006</v>
      </c>
      <c r="N790" s="42">
        <v>1.0861000000000001</v>
      </c>
      <c r="O790" s="42">
        <v>0.96879000000000004</v>
      </c>
      <c r="P790" s="42" t="s">
        <v>27</v>
      </c>
      <c r="Q790" s="42" t="s">
        <v>27</v>
      </c>
      <c r="R790" s="42">
        <v>1.0716000000000001</v>
      </c>
      <c r="S790" s="42">
        <v>0.92517000000000005</v>
      </c>
      <c r="T790" s="42" t="s">
        <v>27</v>
      </c>
      <c r="U790" s="42" t="s">
        <v>27</v>
      </c>
    </row>
    <row r="791" spans="1:21" x14ac:dyDescent="0.2">
      <c r="A791" s="42" t="s">
        <v>2263</v>
      </c>
      <c r="B791" s="42" t="s">
        <v>2264</v>
      </c>
      <c r="C791" s="42" t="s">
        <v>2265</v>
      </c>
      <c r="D791" s="42">
        <v>7</v>
      </c>
      <c r="E791" s="42">
        <v>6</v>
      </c>
      <c r="F791" s="42">
        <v>0</v>
      </c>
      <c r="G791" s="42">
        <v>1</v>
      </c>
      <c r="H791" s="42">
        <v>7</v>
      </c>
      <c r="I791" s="42">
        <v>6</v>
      </c>
      <c r="J791" s="42">
        <v>0</v>
      </c>
      <c r="K791" s="42">
        <v>1</v>
      </c>
      <c r="L791" s="42">
        <v>26.2</v>
      </c>
      <c r="M791" s="42">
        <v>30.323</v>
      </c>
      <c r="N791" s="42">
        <v>0.98816999999999999</v>
      </c>
      <c r="O791" s="42">
        <v>0.92274999999999996</v>
      </c>
      <c r="P791" s="42" t="s">
        <v>27</v>
      </c>
      <c r="Q791" s="42" t="s">
        <v>27</v>
      </c>
      <c r="R791" s="42">
        <v>0.92079</v>
      </c>
      <c r="S791" s="42">
        <v>0.93303999999999998</v>
      </c>
      <c r="T791" s="42" t="s">
        <v>27</v>
      </c>
      <c r="U791" s="42" t="s">
        <v>27</v>
      </c>
    </row>
    <row r="792" spans="1:21" x14ac:dyDescent="0.2">
      <c r="A792" t="s">
        <v>2266</v>
      </c>
      <c r="B792" t="s">
        <v>2267</v>
      </c>
      <c r="C792" t="s">
        <v>2268</v>
      </c>
      <c r="D792">
        <v>1</v>
      </c>
      <c r="E792">
        <v>2</v>
      </c>
      <c r="F792">
        <v>0</v>
      </c>
      <c r="G792">
        <v>0</v>
      </c>
      <c r="H792">
        <v>1</v>
      </c>
      <c r="I792">
        <v>2</v>
      </c>
      <c r="J792">
        <v>0</v>
      </c>
      <c r="K792">
        <v>0</v>
      </c>
      <c r="L792">
        <v>3.7</v>
      </c>
      <c r="M792">
        <v>3.7576999999999998</v>
      </c>
      <c r="N792" t="s">
        <v>27</v>
      </c>
      <c r="O792">
        <v>1.1597999999999999</v>
      </c>
      <c r="P792" t="s">
        <v>27</v>
      </c>
      <c r="Q792" t="s">
        <v>27</v>
      </c>
      <c r="R792" t="s">
        <v>27</v>
      </c>
      <c r="S792">
        <v>0.98119999999999996</v>
      </c>
      <c r="T792" t="s">
        <v>27</v>
      </c>
      <c r="U792" t="s">
        <v>27</v>
      </c>
    </row>
    <row r="793" spans="1:21" x14ac:dyDescent="0.2">
      <c r="A793" t="s">
        <v>2269</v>
      </c>
      <c r="B793" t="s">
        <v>2270</v>
      </c>
      <c r="C793" t="s">
        <v>2271</v>
      </c>
      <c r="D793">
        <v>5</v>
      </c>
      <c r="E793">
        <v>4</v>
      </c>
      <c r="F793">
        <v>0</v>
      </c>
      <c r="G793">
        <v>0</v>
      </c>
      <c r="H793">
        <v>2</v>
      </c>
      <c r="I793">
        <v>1</v>
      </c>
      <c r="J793">
        <v>0</v>
      </c>
      <c r="K793">
        <v>0</v>
      </c>
      <c r="L793">
        <v>3.1</v>
      </c>
      <c r="M793">
        <v>2.9876</v>
      </c>
      <c r="N793">
        <v>1.1537999999999999</v>
      </c>
      <c r="O793">
        <v>1.0122</v>
      </c>
      <c r="P793" t="s">
        <v>27</v>
      </c>
      <c r="Q793" t="s">
        <v>27</v>
      </c>
      <c r="R793">
        <v>1.0355000000000001</v>
      </c>
      <c r="S793">
        <v>1.1194</v>
      </c>
      <c r="T793" t="s">
        <v>27</v>
      </c>
      <c r="U793" t="s">
        <v>27</v>
      </c>
    </row>
    <row r="794" spans="1:21" x14ac:dyDescent="0.2">
      <c r="A794" t="s">
        <v>2272</v>
      </c>
      <c r="B794" t="s">
        <v>2273</v>
      </c>
      <c r="C794" t="s">
        <v>2274</v>
      </c>
      <c r="D794">
        <v>2</v>
      </c>
      <c r="E794">
        <v>2</v>
      </c>
      <c r="F794">
        <v>0</v>
      </c>
      <c r="G794">
        <v>0</v>
      </c>
      <c r="H794">
        <v>2</v>
      </c>
      <c r="I794">
        <v>2</v>
      </c>
      <c r="J794">
        <v>0</v>
      </c>
      <c r="K794">
        <v>0</v>
      </c>
      <c r="L794">
        <v>15.8</v>
      </c>
      <c r="M794">
        <v>5.7919</v>
      </c>
      <c r="N794">
        <v>1.0629</v>
      </c>
      <c r="O794">
        <v>0.93074000000000001</v>
      </c>
      <c r="P794" t="s">
        <v>27</v>
      </c>
      <c r="Q794" t="s">
        <v>27</v>
      </c>
      <c r="R794">
        <v>1.0283</v>
      </c>
      <c r="S794">
        <v>0.97631000000000001</v>
      </c>
      <c r="T794" t="s">
        <v>27</v>
      </c>
      <c r="U794" t="s">
        <v>27</v>
      </c>
    </row>
    <row r="795" spans="1:21" x14ac:dyDescent="0.2">
      <c r="A795" s="42" t="s">
        <v>2275</v>
      </c>
      <c r="B795" s="42" t="s">
        <v>2276</v>
      </c>
      <c r="C795" s="42" t="s">
        <v>2277</v>
      </c>
      <c r="D795" s="42">
        <v>8</v>
      </c>
      <c r="E795" s="42">
        <v>6</v>
      </c>
      <c r="F795" s="42">
        <v>8</v>
      </c>
      <c r="G795" s="42">
        <v>7</v>
      </c>
      <c r="H795" s="42">
        <v>6</v>
      </c>
      <c r="I795" s="42">
        <v>6</v>
      </c>
      <c r="J795" s="42">
        <v>4</v>
      </c>
      <c r="K795" s="42">
        <v>3</v>
      </c>
      <c r="L795" s="42">
        <v>31.8</v>
      </c>
      <c r="M795" s="42">
        <v>75.055000000000007</v>
      </c>
      <c r="N795" s="42">
        <v>0.95647000000000004</v>
      </c>
      <c r="O795" s="42">
        <v>1.0034000000000001</v>
      </c>
      <c r="P795" s="42">
        <v>0.84040000000000004</v>
      </c>
      <c r="Q795" s="42">
        <v>0.87019000000000002</v>
      </c>
      <c r="R795" s="42">
        <v>1.0026999999999999</v>
      </c>
      <c r="S795" s="42">
        <v>0.95704999999999996</v>
      </c>
      <c r="T795" s="42">
        <v>0.87431000000000003</v>
      </c>
      <c r="U795" s="42">
        <v>0.94630000000000003</v>
      </c>
    </row>
    <row r="796" spans="1:21" x14ac:dyDescent="0.2">
      <c r="A796" s="42" t="s">
        <v>2278</v>
      </c>
      <c r="B796" s="42" t="s">
        <v>2279</v>
      </c>
      <c r="C796" s="42" t="s">
        <v>2280</v>
      </c>
      <c r="D796" s="42">
        <v>17</v>
      </c>
      <c r="E796" s="42">
        <v>17</v>
      </c>
      <c r="F796" s="42">
        <v>4</v>
      </c>
      <c r="G796" s="42">
        <v>6</v>
      </c>
      <c r="H796" s="42">
        <v>17</v>
      </c>
      <c r="I796" s="42">
        <v>17</v>
      </c>
      <c r="J796" s="42">
        <v>4</v>
      </c>
      <c r="K796" s="42">
        <v>6</v>
      </c>
      <c r="L796" s="42">
        <v>35.6</v>
      </c>
      <c r="M796" s="42">
        <v>323.31</v>
      </c>
      <c r="N796" s="42">
        <v>0.98433000000000004</v>
      </c>
      <c r="O796" s="42">
        <v>1.0663</v>
      </c>
      <c r="P796" s="42">
        <v>0.95413000000000003</v>
      </c>
      <c r="Q796" s="42">
        <v>0.79915999999999998</v>
      </c>
      <c r="R796" s="42">
        <v>1.1073</v>
      </c>
      <c r="S796" s="42">
        <v>0.97270999999999996</v>
      </c>
      <c r="T796" s="42">
        <v>0.89490000000000003</v>
      </c>
      <c r="U796" s="42">
        <v>1.1368</v>
      </c>
    </row>
    <row r="797" spans="1:21" x14ac:dyDescent="0.2">
      <c r="A797" t="s">
        <v>2281</v>
      </c>
      <c r="B797" t="s">
        <v>2282</v>
      </c>
      <c r="C797" t="s">
        <v>2283</v>
      </c>
      <c r="D797">
        <v>1</v>
      </c>
      <c r="E797">
        <v>1</v>
      </c>
      <c r="F797">
        <v>0</v>
      </c>
      <c r="G797">
        <v>0</v>
      </c>
      <c r="H797">
        <v>1</v>
      </c>
      <c r="I797">
        <v>1</v>
      </c>
      <c r="J797">
        <v>0</v>
      </c>
      <c r="K797">
        <v>0</v>
      </c>
      <c r="L797">
        <v>59.5</v>
      </c>
      <c r="M797">
        <v>18.338999999999999</v>
      </c>
      <c r="N797" t="s">
        <v>27</v>
      </c>
      <c r="O797" t="s">
        <v>27</v>
      </c>
      <c r="P797" t="s">
        <v>27</v>
      </c>
      <c r="Q797" t="s">
        <v>27</v>
      </c>
      <c r="R797" t="s">
        <v>27</v>
      </c>
      <c r="S797" t="s">
        <v>27</v>
      </c>
      <c r="T797" t="s">
        <v>27</v>
      </c>
      <c r="U797" t="s">
        <v>27</v>
      </c>
    </row>
    <row r="798" spans="1:21" x14ac:dyDescent="0.2">
      <c r="A798" s="42" t="s">
        <v>2284</v>
      </c>
      <c r="B798" s="42" t="s">
        <v>2285</v>
      </c>
      <c r="C798" s="42" t="s">
        <v>2286</v>
      </c>
      <c r="D798" s="42">
        <v>9</v>
      </c>
      <c r="E798" s="42">
        <v>8</v>
      </c>
      <c r="F798" s="42">
        <v>0</v>
      </c>
      <c r="G798" s="42">
        <v>0</v>
      </c>
      <c r="H798" s="42">
        <v>9</v>
      </c>
      <c r="I798" s="42">
        <v>8</v>
      </c>
      <c r="J798" s="42">
        <v>0</v>
      </c>
      <c r="K798" s="42">
        <v>0</v>
      </c>
      <c r="L798" s="42">
        <v>31.1</v>
      </c>
      <c r="M798" s="42">
        <v>130.69</v>
      </c>
      <c r="N798" s="42">
        <v>1.127</v>
      </c>
      <c r="O798" s="42">
        <v>0.86529999999999996</v>
      </c>
      <c r="P798" s="42" t="s">
        <v>27</v>
      </c>
      <c r="Q798" s="42" t="s">
        <v>27</v>
      </c>
      <c r="R798" s="42">
        <v>0.78903000000000001</v>
      </c>
      <c r="S798" s="42">
        <v>1.1871</v>
      </c>
      <c r="T798" s="42" t="s">
        <v>27</v>
      </c>
      <c r="U798" s="42" t="s">
        <v>27</v>
      </c>
    </row>
    <row r="799" spans="1:21" x14ac:dyDescent="0.2">
      <c r="A799" t="s">
        <v>2287</v>
      </c>
      <c r="B799" t="s">
        <v>2288</v>
      </c>
      <c r="C799" t="s">
        <v>2289</v>
      </c>
      <c r="D799">
        <v>2</v>
      </c>
      <c r="E799">
        <v>0</v>
      </c>
      <c r="F799">
        <v>0</v>
      </c>
      <c r="G799">
        <v>0</v>
      </c>
      <c r="H799">
        <v>2</v>
      </c>
      <c r="I799">
        <v>0</v>
      </c>
      <c r="J799">
        <v>0</v>
      </c>
      <c r="K799">
        <v>0</v>
      </c>
      <c r="L799">
        <v>4.5</v>
      </c>
      <c r="M799">
        <v>2.2711999999999999</v>
      </c>
      <c r="N799">
        <v>0.99436999999999998</v>
      </c>
      <c r="O799" t="s">
        <v>27</v>
      </c>
      <c r="P799" t="s">
        <v>27</v>
      </c>
      <c r="Q799" t="s">
        <v>27</v>
      </c>
      <c r="R799">
        <v>0.90554000000000001</v>
      </c>
      <c r="S799" t="s">
        <v>27</v>
      </c>
      <c r="T799" t="s">
        <v>27</v>
      </c>
      <c r="U799" t="s">
        <v>27</v>
      </c>
    </row>
    <row r="800" spans="1:21" x14ac:dyDescent="0.2">
      <c r="A800" s="42" t="s">
        <v>2290</v>
      </c>
      <c r="B800" s="42" t="s">
        <v>2291</v>
      </c>
      <c r="C800" s="42" t="s">
        <v>2292</v>
      </c>
      <c r="D800" s="42">
        <v>19</v>
      </c>
      <c r="E800" s="42">
        <v>20</v>
      </c>
      <c r="F800" s="42">
        <v>0</v>
      </c>
      <c r="G800" s="42">
        <v>0</v>
      </c>
      <c r="H800" s="42">
        <v>19</v>
      </c>
      <c r="I800" s="42">
        <v>20</v>
      </c>
      <c r="J800" s="42">
        <v>0</v>
      </c>
      <c r="K800" s="42">
        <v>0</v>
      </c>
      <c r="L800" s="42">
        <v>23.4</v>
      </c>
      <c r="M800" s="42">
        <v>85.552999999999997</v>
      </c>
      <c r="N800" s="42">
        <v>0.89142999999999994</v>
      </c>
      <c r="O800" s="42">
        <v>0.78129000000000004</v>
      </c>
      <c r="P800" s="42" t="s">
        <v>27</v>
      </c>
      <c r="Q800" s="42" t="s">
        <v>27</v>
      </c>
      <c r="R800" s="42">
        <v>0.83233000000000001</v>
      </c>
      <c r="S800" s="42">
        <v>0.91612000000000005</v>
      </c>
      <c r="T800" s="42" t="s">
        <v>27</v>
      </c>
      <c r="U800" s="42" t="s">
        <v>27</v>
      </c>
    </row>
    <row r="801" spans="1:22" x14ac:dyDescent="0.2">
      <c r="A801" s="42" t="s">
        <v>2293</v>
      </c>
      <c r="B801" s="42" t="s">
        <v>2294</v>
      </c>
      <c r="C801" s="42" t="s">
        <v>2295</v>
      </c>
      <c r="D801" s="42">
        <v>7</v>
      </c>
      <c r="E801" s="42">
        <v>8</v>
      </c>
      <c r="F801" s="42">
        <v>0</v>
      </c>
      <c r="G801" s="42">
        <v>0</v>
      </c>
      <c r="H801" s="42">
        <v>7</v>
      </c>
      <c r="I801" s="42">
        <v>8</v>
      </c>
      <c r="J801" s="42">
        <v>0</v>
      </c>
      <c r="K801" s="42">
        <v>0</v>
      </c>
      <c r="L801" s="42">
        <v>55.1</v>
      </c>
      <c r="M801" s="42">
        <v>323.31</v>
      </c>
      <c r="N801" s="42">
        <v>0.92952999999999997</v>
      </c>
      <c r="O801" s="42">
        <v>0.98302</v>
      </c>
      <c r="P801" s="42" t="s">
        <v>27</v>
      </c>
      <c r="Q801" s="42" t="s">
        <v>27</v>
      </c>
      <c r="R801" s="42">
        <v>1.0124</v>
      </c>
      <c r="S801" s="42">
        <v>1.0094000000000001</v>
      </c>
      <c r="T801" s="42" t="s">
        <v>27</v>
      </c>
      <c r="U801" s="42" t="s">
        <v>27</v>
      </c>
    </row>
    <row r="802" spans="1:22" x14ac:dyDescent="0.2">
      <c r="A802" t="s">
        <v>2296</v>
      </c>
      <c r="B802" t="s">
        <v>2297</v>
      </c>
      <c r="C802" t="s">
        <v>2298</v>
      </c>
      <c r="D802">
        <v>1</v>
      </c>
      <c r="E802">
        <v>1</v>
      </c>
      <c r="F802">
        <v>0</v>
      </c>
      <c r="G802">
        <v>0</v>
      </c>
      <c r="H802">
        <v>1</v>
      </c>
      <c r="I802">
        <v>1</v>
      </c>
      <c r="J802">
        <v>0</v>
      </c>
      <c r="K802">
        <v>0</v>
      </c>
      <c r="L802">
        <v>2.7</v>
      </c>
      <c r="M802">
        <v>4.7807000000000004</v>
      </c>
      <c r="N802" t="s">
        <v>27</v>
      </c>
      <c r="O802" t="s">
        <v>27</v>
      </c>
      <c r="P802" t="s">
        <v>27</v>
      </c>
      <c r="Q802" t="s">
        <v>27</v>
      </c>
      <c r="R802" t="s">
        <v>27</v>
      </c>
      <c r="S802" t="s">
        <v>27</v>
      </c>
      <c r="T802" t="s">
        <v>27</v>
      </c>
      <c r="U802" t="s">
        <v>27</v>
      </c>
    </row>
    <row r="803" spans="1:22" x14ac:dyDescent="0.2">
      <c r="A803" t="s">
        <v>2299</v>
      </c>
      <c r="B803" t="s">
        <v>2300</v>
      </c>
      <c r="C803" t="s">
        <v>2301</v>
      </c>
      <c r="D803">
        <v>5</v>
      </c>
      <c r="E803">
        <v>5</v>
      </c>
      <c r="F803">
        <v>0</v>
      </c>
      <c r="G803">
        <v>1</v>
      </c>
      <c r="H803">
        <v>5</v>
      </c>
      <c r="I803">
        <v>5</v>
      </c>
      <c r="J803">
        <v>0</v>
      </c>
      <c r="K803">
        <v>1</v>
      </c>
      <c r="L803">
        <v>16.5</v>
      </c>
      <c r="M803">
        <v>11.718</v>
      </c>
      <c r="N803">
        <v>0.88041000000000003</v>
      </c>
      <c r="O803">
        <v>1.3016000000000001</v>
      </c>
      <c r="P803" t="s">
        <v>27</v>
      </c>
      <c r="Q803" t="s">
        <v>27</v>
      </c>
      <c r="R803">
        <v>1.3098000000000001</v>
      </c>
      <c r="S803">
        <v>0.95531999999999995</v>
      </c>
      <c r="T803" t="s">
        <v>27</v>
      </c>
      <c r="U803" t="s">
        <v>27</v>
      </c>
    </row>
    <row r="804" spans="1:22" x14ac:dyDescent="0.2">
      <c r="A804" t="s">
        <v>2302</v>
      </c>
      <c r="B804" t="s">
        <v>2303</v>
      </c>
      <c r="C804" t="s">
        <v>2304</v>
      </c>
      <c r="D804">
        <v>0</v>
      </c>
      <c r="E804">
        <v>1</v>
      </c>
      <c r="F804">
        <v>0</v>
      </c>
      <c r="G804">
        <v>0</v>
      </c>
      <c r="H804">
        <v>0</v>
      </c>
      <c r="I804">
        <v>1</v>
      </c>
      <c r="J804">
        <v>0</v>
      </c>
      <c r="K804">
        <v>0</v>
      </c>
      <c r="L804">
        <v>3</v>
      </c>
      <c r="M804">
        <v>2.6673</v>
      </c>
      <c r="N804" t="s">
        <v>27</v>
      </c>
      <c r="O804" t="s">
        <v>27</v>
      </c>
      <c r="P804" t="s">
        <v>27</v>
      </c>
      <c r="Q804" t="s">
        <v>27</v>
      </c>
      <c r="R804" t="s">
        <v>27</v>
      </c>
      <c r="S804" t="s">
        <v>27</v>
      </c>
      <c r="T804" t="s">
        <v>27</v>
      </c>
      <c r="U804" t="s">
        <v>27</v>
      </c>
    </row>
    <row r="805" spans="1:22" hidden="1" x14ac:dyDescent="0.2">
      <c r="A805" t="s">
        <v>2305</v>
      </c>
      <c r="C805" t="s">
        <v>2306</v>
      </c>
      <c r="D805">
        <v>4</v>
      </c>
      <c r="E805">
        <v>2</v>
      </c>
      <c r="F805">
        <v>0</v>
      </c>
      <c r="G805">
        <v>0</v>
      </c>
      <c r="H805">
        <v>1</v>
      </c>
      <c r="I805">
        <v>0</v>
      </c>
      <c r="J805">
        <v>0</v>
      </c>
      <c r="K805">
        <v>0</v>
      </c>
      <c r="L805">
        <v>8.9</v>
      </c>
      <c r="M805">
        <v>-2</v>
      </c>
      <c r="N805" t="s">
        <v>27</v>
      </c>
      <c r="O805" t="s">
        <v>27</v>
      </c>
      <c r="P805" t="s">
        <v>27</v>
      </c>
      <c r="Q805" t="s">
        <v>27</v>
      </c>
      <c r="R805" t="s">
        <v>27</v>
      </c>
      <c r="S805" t="s">
        <v>27</v>
      </c>
      <c r="T805" t="s">
        <v>27</v>
      </c>
      <c r="U805" t="s">
        <v>27</v>
      </c>
      <c r="V805" t="s">
        <v>59</v>
      </c>
    </row>
    <row r="806" spans="1:22" x14ac:dyDescent="0.2">
      <c r="A806" s="42" t="s">
        <v>2307</v>
      </c>
      <c r="B806" s="42" t="s">
        <v>2308</v>
      </c>
      <c r="C806" s="42" t="s">
        <v>2309</v>
      </c>
      <c r="D806" s="42">
        <v>9</v>
      </c>
      <c r="E806" s="42">
        <v>7</v>
      </c>
      <c r="F806" s="42">
        <v>0</v>
      </c>
      <c r="G806" s="42">
        <v>0</v>
      </c>
      <c r="H806" s="42">
        <v>9</v>
      </c>
      <c r="I806" s="42">
        <v>7</v>
      </c>
      <c r="J806" s="42">
        <v>0</v>
      </c>
      <c r="K806" s="42">
        <v>0</v>
      </c>
      <c r="L806" s="42">
        <v>13.5</v>
      </c>
      <c r="M806" s="42">
        <v>53.662999999999997</v>
      </c>
      <c r="N806" s="42">
        <v>1.1641999999999999</v>
      </c>
      <c r="O806" s="42">
        <v>0.86670000000000003</v>
      </c>
      <c r="P806" s="42" t="s">
        <v>27</v>
      </c>
      <c r="Q806" s="42" t="s">
        <v>27</v>
      </c>
      <c r="R806" s="42">
        <v>1.034</v>
      </c>
      <c r="S806" s="42">
        <v>1.0121</v>
      </c>
      <c r="T806" s="42" t="s">
        <v>27</v>
      </c>
      <c r="U806" s="42" t="s">
        <v>27</v>
      </c>
    </row>
    <row r="807" spans="1:22" x14ac:dyDescent="0.2">
      <c r="A807" t="s">
        <v>2310</v>
      </c>
      <c r="B807" t="s">
        <v>2311</v>
      </c>
      <c r="C807" t="s">
        <v>2312</v>
      </c>
      <c r="D807">
        <v>2</v>
      </c>
      <c r="E807">
        <v>2</v>
      </c>
      <c r="F807">
        <v>0</v>
      </c>
      <c r="G807">
        <v>0</v>
      </c>
      <c r="H807">
        <v>2</v>
      </c>
      <c r="I807">
        <v>2</v>
      </c>
      <c r="J807">
        <v>0</v>
      </c>
      <c r="K807">
        <v>0</v>
      </c>
      <c r="L807">
        <v>3.9</v>
      </c>
      <c r="M807">
        <v>10.236000000000001</v>
      </c>
      <c r="N807">
        <v>0.66176999999999997</v>
      </c>
      <c r="O807">
        <v>0.74319000000000002</v>
      </c>
      <c r="P807" t="s">
        <v>27</v>
      </c>
      <c r="Q807" t="s">
        <v>27</v>
      </c>
      <c r="R807">
        <v>1.5932999999999999</v>
      </c>
      <c r="S807">
        <v>1.1755</v>
      </c>
      <c r="T807" t="s">
        <v>27</v>
      </c>
      <c r="U807" t="s">
        <v>27</v>
      </c>
    </row>
    <row r="808" spans="1:22" x14ac:dyDescent="0.2">
      <c r="A808" s="42" t="s">
        <v>2313</v>
      </c>
      <c r="B808" s="42" t="s">
        <v>2314</v>
      </c>
      <c r="C808" s="42" t="s">
        <v>2315</v>
      </c>
      <c r="D808" s="42">
        <v>5</v>
      </c>
      <c r="E808" s="42">
        <v>5</v>
      </c>
      <c r="F808" s="42">
        <v>0</v>
      </c>
      <c r="G808" s="42">
        <v>1</v>
      </c>
      <c r="H808" s="42">
        <v>4</v>
      </c>
      <c r="I808" s="42">
        <v>4</v>
      </c>
      <c r="J808" s="42">
        <v>0</v>
      </c>
      <c r="K808" s="42">
        <v>0</v>
      </c>
      <c r="L808" s="42">
        <v>31.5</v>
      </c>
      <c r="M808" s="42">
        <v>40.930999999999997</v>
      </c>
      <c r="N808" s="42">
        <v>1.0552999999999999</v>
      </c>
      <c r="O808" s="42">
        <v>1.0906</v>
      </c>
      <c r="P808" s="42" t="s">
        <v>27</v>
      </c>
      <c r="Q808" s="42" t="s">
        <v>27</v>
      </c>
      <c r="R808" s="42">
        <v>1.0168999999999999</v>
      </c>
      <c r="S808" s="42">
        <v>0.89951999999999999</v>
      </c>
      <c r="T808" s="42" t="s">
        <v>27</v>
      </c>
      <c r="U808" s="42" t="s">
        <v>27</v>
      </c>
    </row>
    <row r="809" spans="1:22" x14ac:dyDescent="0.2">
      <c r="A809" t="s">
        <v>2316</v>
      </c>
      <c r="B809" t="s">
        <v>2317</v>
      </c>
      <c r="C809" t="s">
        <v>2318</v>
      </c>
      <c r="D809">
        <v>3</v>
      </c>
      <c r="E809">
        <v>2</v>
      </c>
      <c r="F809">
        <v>0</v>
      </c>
      <c r="G809">
        <v>0</v>
      </c>
      <c r="H809">
        <v>3</v>
      </c>
      <c r="I809">
        <v>2</v>
      </c>
      <c r="J809">
        <v>0</v>
      </c>
      <c r="K809">
        <v>0</v>
      </c>
      <c r="L809">
        <v>11.4</v>
      </c>
      <c r="M809">
        <v>24.35</v>
      </c>
      <c r="N809">
        <v>1.2252000000000001</v>
      </c>
      <c r="O809">
        <v>1.1929000000000001</v>
      </c>
      <c r="P809" t="s">
        <v>27</v>
      </c>
      <c r="Q809" t="s">
        <v>27</v>
      </c>
      <c r="R809">
        <v>1.0524</v>
      </c>
      <c r="S809">
        <v>1.0387</v>
      </c>
      <c r="T809" t="s">
        <v>27</v>
      </c>
      <c r="U809" t="s">
        <v>27</v>
      </c>
    </row>
    <row r="810" spans="1:22" x14ac:dyDescent="0.2">
      <c r="A810" s="42" t="s">
        <v>2319</v>
      </c>
      <c r="B810" s="42" t="s">
        <v>2320</v>
      </c>
      <c r="C810" s="42" t="s">
        <v>2321</v>
      </c>
      <c r="D810" s="42">
        <v>11</v>
      </c>
      <c r="E810" s="42">
        <v>8</v>
      </c>
      <c r="F810" s="42">
        <v>1</v>
      </c>
      <c r="G810" s="42">
        <v>2</v>
      </c>
      <c r="H810" s="42">
        <v>11</v>
      </c>
      <c r="I810" s="42">
        <v>8</v>
      </c>
      <c r="J810" s="42">
        <v>1</v>
      </c>
      <c r="K810" s="42">
        <v>2</v>
      </c>
      <c r="L810" s="42">
        <v>38.200000000000003</v>
      </c>
      <c r="M810" s="42">
        <v>119.03</v>
      </c>
      <c r="N810" s="42">
        <v>1.087</v>
      </c>
      <c r="O810" s="42">
        <v>0.94064999999999999</v>
      </c>
      <c r="P810" s="42">
        <v>1.6267</v>
      </c>
      <c r="Q810" s="42">
        <v>1.1076999999999999</v>
      </c>
      <c r="R810" s="42">
        <v>0.85250999999999999</v>
      </c>
      <c r="S810" s="42">
        <v>1.0373000000000001</v>
      </c>
      <c r="T810" s="42">
        <v>0.57704999999999995</v>
      </c>
      <c r="U810" s="42">
        <v>1.4222999999999999</v>
      </c>
    </row>
    <row r="811" spans="1:22" x14ac:dyDescent="0.2">
      <c r="A811" t="s">
        <v>2322</v>
      </c>
      <c r="B811" t="s">
        <v>2323</v>
      </c>
      <c r="C811" t="s">
        <v>2324</v>
      </c>
      <c r="D811">
        <v>1</v>
      </c>
      <c r="E811">
        <v>2</v>
      </c>
      <c r="F811">
        <v>0</v>
      </c>
      <c r="G811">
        <v>0</v>
      </c>
      <c r="H811">
        <v>1</v>
      </c>
      <c r="I811">
        <v>2</v>
      </c>
      <c r="J811">
        <v>0</v>
      </c>
      <c r="K811">
        <v>0</v>
      </c>
      <c r="L811">
        <v>2.2999999999999998</v>
      </c>
      <c r="M811">
        <v>3.2092999999999998</v>
      </c>
      <c r="N811" t="s">
        <v>27</v>
      </c>
      <c r="O811" t="s">
        <v>27</v>
      </c>
      <c r="P811" t="s">
        <v>27</v>
      </c>
      <c r="Q811" t="s">
        <v>27</v>
      </c>
      <c r="R811" t="s">
        <v>27</v>
      </c>
      <c r="S811" t="s">
        <v>27</v>
      </c>
      <c r="T811" t="s">
        <v>27</v>
      </c>
      <c r="U811" t="s">
        <v>27</v>
      </c>
    </row>
    <row r="812" spans="1:22" x14ac:dyDescent="0.2">
      <c r="A812" t="s">
        <v>2325</v>
      </c>
      <c r="B812" t="s">
        <v>2326</v>
      </c>
      <c r="C812" t="s">
        <v>2327</v>
      </c>
      <c r="D812">
        <v>2</v>
      </c>
      <c r="E812">
        <v>1</v>
      </c>
      <c r="F812">
        <v>0</v>
      </c>
      <c r="G812">
        <v>0</v>
      </c>
      <c r="H812">
        <v>2</v>
      </c>
      <c r="I812">
        <v>1</v>
      </c>
      <c r="J812">
        <v>0</v>
      </c>
      <c r="K812">
        <v>0</v>
      </c>
      <c r="L812">
        <v>3.8</v>
      </c>
      <c r="M812">
        <v>7.9843000000000002</v>
      </c>
      <c r="N812">
        <v>1.2467999999999999</v>
      </c>
      <c r="O812">
        <v>1.0077</v>
      </c>
      <c r="P812" t="s">
        <v>27</v>
      </c>
      <c r="Q812" t="s">
        <v>27</v>
      </c>
      <c r="R812">
        <v>1.0620000000000001</v>
      </c>
      <c r="S812">
        <v>1.2465999999999999</v>
      </c>
      <c r="T812" t="s">
        <v>27</v>
      </c>
      <c r="U812" t="s">
        <v>27</v>
      </c>
    </row>
    <row r="813" spans="1:22" x14ac:dyDescent="0.2">
      <c r="A813" t="s">
        <v>2328</v>
      </c>
      <c r="B813" t="s">
        <v>2329</v>
      </c>
      <c r="C813" t="s">
        <v>2330</v>
      </c>
      <c r="D813">
        <v>5</v>
      </c>
      <c r="E813">
        <v>3</v>
      </c>
      <c r="F813">
        <v>0</v>
      </c>
      <c r="G813">
        <v>0</v>
      </c>
      <c r="H813">
        <v>5</v>
      </c>
      <c r="I813">
        <v>3</v>
      </c>
      <c r="J813">
        <v>0</v>
      </c>
      <c r="K813">
        <v>0</v>
      </c>
      <c r="L813">
        <v>11.9</v>
      </c>
      <c r="M813">
        <v>8.1308000000000007</v>
      </c>
      <c r="N813">
        <v>1.2390000000000001</v>
      </c>
      <c r="O813">
        <v>1.0304</v>
      </c>
      <c r="P813" t="s">
        <v>27</v>
      </c>
      <c r="Q813" t="s">
        <v>27</v>
      </c>
      <c r="R813">
        <v>0.92288000000000003</v>
      </c>
      <c r="S813">
        <v>0.93245999999999996</v>
      </c>
      <c r="T813" t="s">
        <v>27</v>
      </c>
      <c r="U813" t="s">
        <v>27</v>
      </c>
    </row>
    <row r="814" spans="1:22" x14ac:dyDescent="0.2">
      <c r="A814" s="42" t="s">
        <v>2331</v>
      </c>
      <c r="B814" s="42" t="s">
        <v>2332</v>
      </c>
      <c r="C814" s="42" t="s">
        <v>2333</v>
      </c>
      <c r="D814" s="42">
        <v>7</v>
      </c>
      <c r="E814" s="42">
        <v>6</v>
      </c>
      <c r="F814" s="42">
        <v>0</v>
      </c>
      <c r="G814" s="42">
        <v>0</v>
      </c>
      <c r="H814" s="42">
        <v>4</v>
      </c>
      <c r="I814" s="42">
        <v>3</v>
      </c>
      <c r="J814" s="42">
        <v>0</v>
      </c>
      <c r="K814" s="42">
        <v>0</v>
      </c>
      <c r="L814" s="42">
        <v>17.2</v>
      </c>
      <c r="M814" s="42">
        <v>27.189</v>
      </c>
      <c r="N814" s="42">
        <v>0.94477</v>
      </c>
      <c r="O814" s="42">
        <v>0.98514000000000002</v>
      </c>
      <c r="P814" s="42" t="s">
        <v>27</v>
      </c>
      <c r="Q814" s="42" t="s">
        <v>27</v>
      </c>
      <c r="R814" s="42">
        <v>0.95721999999999996</v>
      </c>
      <c r="S814" s="42">
        <v>1.0308999999999999</v>
      </c>
      <c r="T814" s="42" t="s">
        <v>27</v>
      </c>
      <c r="U814" s="42" t="s">
        <v>27</v>
      </c>
    </row>
    <row r="815" spans="1:22" x14ac:dyDescent="0.2">
      <c r="A815" t="s">
        <v>2334</v>
      </c>
      <c r="B815" t="s">
        <v>2335</v>
      </c>
      <c r="C815" t="s">
        <v>2336</v>
      </c>
      <c r="D815">
        <v>7</v>
      </c>
      <c r="E815">
        <v>4</v>
      </c>
      <c r="F815">
        <v>1</v>
      </c>
      <c r="G815">
        <v>2</v>
      </c>
      <c r="H815">
        <v>6</v>
      </c>
      <c r="I815">
        <v>3</v>
      </c>
      <c r="J815">
        <v>0</v>
      </c>
      <c r="K815">
        <v>1</v>
      </c>
      <c r="L815">
        <v>11.5</v>
      </c>
      <c r="M815">
        <v>20.571999999999999</v>
      </c>
      <c r="N815">
        <v>1.0203</v>
      </c>
      <c r="O815">
        <v>0.98609999999999998</v>
      </c>
      <c r="P815" t="s">
        <v>27</v>
      </c>
      <c r="Q815" t="s">
        <v>27</v>
      </c>
      <c r="R815">
        <v>0.80484999999999995</v>
      </c>
      <c r="S815">
        <v>1.1301000000000001</v>
      </c>
      <c r="T815" t="s">
        <v>27</v>
      </c>
      <c r="U815" t="s">
        <v>27</v>
      </c>
    </row>
    <row r="816" spans="1:22" hidden="1" x14ac:dyDescent="0.2">
      <c r="A816" t="s">
        <v>2337</v>
      </c>
      <c r="B816" t="s">
        <v>2338</v>
      </c>
      <c r="C816" t="s">
        <v>2339</v>
      </c>
      <c r="D816">
        <v>1</v>
      </c>
      <c r="E816">
        <v>0</v>
      </c>
      <c r="F816">
        <v>0</v>
      </c>
      <c r="G816">
        <v>0</v>
      </c>
      <c r="H816">
        <v>1</v>
      </c>
      <c r="I816">
        <v>0</v>
      </c>
      <c r="J816">
        <v>0</v>
      </c>
      <c r="K816">
        <v>0</v>
      </c>
      <c r="L816">
        <v>0.4</v>
      </c>
      <c r="M816">
        <v>-2</v>
      </c>
      <c r="N816" t="s">
        <v>27</v>
      </c>
      <c r="O816" t="s">
        <v>27</v>
      </c>
      <c r="P816" t="s">
        <v>27</v>
      </c>
      <c r="Q816" t="s">
        <v>27</v>
      </c>
      <c r="R816" t="s">
        <v>27</v>
      </c>
      <c r="S816" t="s">
        <v>27</v>
      </c>
      <c r="T816" t="s">
        <v>27</v>
      </c>
      <c r="U816" t="s">
        <v>27</v>
      </c>
      <c r="V816" t="s">
        <v>59</v>
      </c>
    </row>
    <row r="817" spans="1:21" x14ac:dyDescent="0.2">
      <c r="A817" s="42" t="s">
        <v>2340</v>
      </c>
      <c r="B817" s="42" t="s">
        <v>2341</v>
      </c>
      <c r="C817" s="42" t="s">
        <v>2342</v>
      </c>
      <c r="D817" s="42">
        <v>15</v>
      </c>
      <c r="E817" s="42">
        <v>13</v>
      </c>
      <c r="F817" s="42">
        <v>0</v>
      </c>
      <c r="G817" s="42">
        <v>0</v>
      </c>
      <c r="H817" s="42">
        <v>15</v>
      </c>
      <c r="I817" s="42">
        <v>13</v>
      </c>
      <c r="J817" s="42">
        <v>0</v>
      </c>
      <c r="K817" s="42">
        <v>0</v>
      </c>
      <c r="L817" s="42">
        <v>60.1</v>
      </c>
      <c r="M817" s="42">
        <v>117.87</v>
      </c>
      <c r="N817" s="42">
        <v>0.98487000000000002</v>
      </c>
      <c r="O817" s="42">
        <v>1.0215000000000001</v>
      </c>
      <c r="P817" s="42" t="s">
        <v>27</v>
      </c>
      <c r="Q817" s="42" t="s">
        <v>27</v>
      </c>
      <c r="R817" s="42">
        <v>1.0158</v>
      </c>
      <c r="S817" s="42">
        <v>0.97089999999999999</v>
      </c>
      <c r="T817" s="42" t="s">
        <v>27</v>
      </c>
      <c r="U817" s="42" t="s">
        <v>27</v>
      </c>
    </row>
    <row r="818" spans="1:21" x14ac:dyDescent="0.2">
      <c r="A818" t="s">
        <v>2343</v>
      </c>
      <c r="B818" t="s">
        <v>2344</v>
      </c>
      <c r="C818" t="s">
        <v>2345</v>
      </c>
      <c r="D818">
        <v>12</v>
      </c>
      <c r="E818">
        <v>6</v>
      </c>
      <c r="F818">
        <v>0</v>
      </c>
      <c r="G818">
        <v>0</v>
      </c>
      <c r="H818">
        <v>8</v>
      </c>
      <c r="I818">
        <v>2</v>
      </c>
      <c r="J818">
        <v>0</v>
      </c>
      <c r="K818">
        <v>0</v>
      </c>
      <c r="L818">
        <v>25.7</v>
      </c>
      <c r="M818">
        <v>15.291</v>
      </c>
      <c r="N818">
        <v>1.0038</v>
      </c>
      <c r="O818">
        <v>0.95038</v>
      </c>
      <c r="P818" t="s">
        <v>27</v>
      </c>
      <c r="Q818" t="s">
        <v>27</v>
      </c>
      <c r="R818">
        <v>0.98126999999999998</v>
      </c>
      <c r="S818">
        <v>0.96460999999999997</v>
      </c>
      <c r="T818" t="s">
        <v>27</v>
      </c>
      <c r="U818" t="s">
        <v>27</v>
      </c>
    </row>
    <row r="819" spans="1:21" x14ac:dyDescent="0.2">
      <c r="A819" s="42" t="s">
        <v>2346</v>
      </c>
      <c r="B819" s="42" t="s">
        <v>2347</v>
      </c>
      <c r="C819" s="42" t="s">
        <v>2348</v>
      </c>
      <c r="D819" s="42">
        <v>3</v>
      </c>
      <c r="E819" s="42">
        <v>3</v>
      </c>
      <c r="F819" s="42">
        <v>0</v>
      </c>
      <c r="G819" s="42">
        <v>0</v>
      </c>
      <c r="H819" s="42">
        <v>3</v>
      </c>
      <c r="I819" s="42">
        <v>3</v>
      </c>
      <c r="J819" s="42">
        <v>0</v>
      </c>
      <c r="K819" s="42">
        <v>0</v>
      </c>
      <c r="L819" s="42">
        <v>28.9</v>
      </c>
      <c r="M819" s="42">
        <v>71.328999999999994</v>
      </c>
      <c r="N819" s="42">
        <v>0.88473000000000002</v>
      </c>
      <c r="O819" s="42">
        <v>0.93510000000000004</v>
      </c>
      <c r="P819" s="42" t="s">
        <v>27</v>
      </c>
      <c r="Q819" s="42" t="s">
        <v>27</v>
      </c>
      <c r="R819" s="42">
        <v>0.89412000000000003</v>
      </c>
      <c r="S819" s="42">
        <v>0.89841000000000004</v>
      </c>
      <c r="T819" s="42" t="s">
        <v>27</v>
      </c>
      <c r="U819" s="42" t="s">
        <v>27</v>
      </c>
    </row>
    <row r="820" spans="1:21" x14ac:dyDescent="0.2">
      <c r="A820" s="42" t="s">
        <v>2349</v>
      </c>
      <c r="B820" s="42" t="s">
        <v>2350</v>
      </c>
      <c r="C820" s="42" t="s">
        <v>2351</v>
      </c>
      <c r="D820" s="42">
        <v>4</v>
      </c>
      <c r="E820" s="42">
        <v>5</v>
      </c>
      <c r="F820" s="42">
        <v>0</v>
      </c>
      <c r="G820" s="42">
        <v>0</v>
      </c>
      <c r="H820" s="42">
        <v>4</v>
      </c>
      <c r="I820" s="42">
        <v>5</v>
      </c>
      <c r="J820" s="42">
        <v>0</v>
      </c>
      <c r="K820" s="42">
        <v>0</v>
      </c>
      <c r="L820" s="42">
        <v>53</v>
      </c>
      <c r="M820" s="42">
        <v>42.975999999999999</v>
      </c>
      <c r="N820" s="42">
        <v>1.113</v>
      </c>
      <c r="O820" s="42">
        <v>1.1453</v>
      </c>
      <c r="P820" s="42" t="s">
        <v>27</v>
      </c>
      <c r="Q820" s="42" t="s">
        <v>27</v>
      </c>
      <c r="R820" s="42">
        <v>1.0766</v>
      </c>
      <c r="S820" s="42">
        <v>1.2677</v>
      </c>
      <c r="T820" s="42" t="s">
        <v>27</v>
      </c>
      <c r="U820" s="42" t="s">
        <v>27</v>
      </c>
    </row>
    <row r="821" spans="1:21" x14ac:dyDescent="0.2">
      <c r="A821" t="s">
        <v>2352</v>
      </c>
      <c r="B821" t="s">
        <v>2353</v>
      </c>
      <c r="C821" t="s">
        <v>2354</v>
      </c>
      <c r="D821">
        <v>2</v>
      </c>
      <c r="E821">
        <v>1</v>
      </c>
      <c r="F821">
        <v>0</v>
      </c>
      <c r="G821">
        <v>0</v>
      </c>
      <c r="H821">
        <v>2</v>
      </c>
      <c r="I821">
        <v>1</v>
      </c>
      <c r="J821">
        <v>0</v>
      </c>
      <c r="K821">
        <v>0</v>
      </c>
      <c r="L821">
        <v>2.2999999999999998</v>
      </c>
      <c r="M821">
        <v>2.2305999999999999</v>
      </c>
      <c r="N821" t="s">
        <v>27</v>
      </c>
      <c r="O821" t="s">
        <v>27</v>
      </c>
      <c r="P821" t="s">
        <v>27</v>
      </c>
      <c r="Q821" t="s">
        <v>27</v>
      </c>
      <c r="R821" t="s">
        <v>27</v>
      </c>
      <c r="S821" t="s">
        <v>27</v>
      </c>
      <c r="T821" t="s">
        <v>27</v>
      </c>
      <c r="U821" t="s">
        <v>27</v>
      </c>
    </row>
    <row r="822" spans="1:21" x14ac:dyDescent="0.2">
      <c r="A822" t="s">
        <v>2355</v>
      </c>
      <c r="B822" t="s">
        <v>2356</v>
      </c>
      <c r="C822" t="s">
        <v>2357</v>
      </c>
      <c r="D822">
        <v>5</v>
      </c>
      <c r="E822">
        <v>6</v>
      </c>
      <c r="F822">
        <v>0</v>
      </c>
      <c r="G822">
        <v>0</v>
      </c>
      <c r="H822">
        <v>5</v>
      </c>
      <c r="I822">
        <v>6</v>
      </c>
      <c r="J822">
        <v>0</v>
      </c>
      <c r="K822">
        <v>0</v>
      </c>
      <c r="L822">
        <v>11.6</v>
      </c>
      <c r="M822">
        <v>15.904999999999999</v>
      </c>
      <c r="N822">
        <v>1.2081999999999999</v>
      </c>
      <c r="O822">
        <v>1.1765000000000001</v>
      </c>
      <c r="P822" t="s">
        <v>27</v>
      </c>
      <c r="Q822" t="s">
        <v>27</v>
      </c>
      <c r="R822">
        <v>0.94528999999999996</v>
      </c>
      <c r="S822">
        <v>1.3343</v>
      </c>
      <c r="T822" t="s">
        <v>27</v>
      </c>
      <c r="U822" t="s">
        <v>27</v>
      </c>
    </row>
    <row r="823" spans="1:21" x14ac:dyDescent="0.2">
      <c r="A823" t="s">
        <v>2358</v>
      </c>
      <c r="B823" t="s">
        <v>2359</v>
      </c>
      <c r="C823" t="s">
        <v>2360</v>
      </c>
      <c r="D823">
        <v>3</v>
      </c>
      <c r="E823">
        <v>3</v>
      </c>
      <c r="F823">
        <v>0</v>
      </c>
      <c r="G823">
        <v>0</v>
      </c>
      <c r="H823">
        <v>3</v>
      </c>
      <c r="I823">
        <v>3</v>
      </c>
      <c r="J823">
        <v>0</v>
      </c>
      <c r="K823">
        <v>0</v>
      </c>
      <c r="L823">
        <v>53.6</v>
      </c>
      <c r="M823">
        <v>11.455</v>
      </c>
      <c r="N823">
        <v>0.97814999999999996</v>
      </c>
      <c r="O823">
        <v>1.0663</v>
      </c>
      <c r="P823" t="s">
        <v>27</v>
      </c>
      <c r="Q823" t="s">
        <v>27</v>
      </c>
      <c r="R823">
        <v>1.0262</v>
      </c>
      <c r="S823">
        <v>1.1168</v>
      </c>
      <c r="T823" t="s">
        <v>27</v>
      </c>
      <c r="U823" t="s">
        <v>27</v>
      </c>
    </row>
    <row r="824" spans="1:21" x14ac:dyDescent="0.2">
      <c r="A824" t="s">
        <v>2361</v>
      </c>
      <c r="B824" t="s">
        <v>2362</v>
      </c>
      <c r="C824" t="s">
        <v>2363</v>
      </c>
      <c r="D824">
        <v>5</v>
      </c>
      <c r="E824">
        <v>5</v>
      </c>
      <c r="F824">
        <v>0</v>
      </c>
      <c r="G824">
        <v>0</v>
      </c>
      <c r="H824">
        <v>5</v>
      </c>
      <c r="I824">
        <v>4</v>
      </c>
      <c r="J824">
        <v>0</v>
      </c>
      <c r="K824">
        <v>0</v>
      </c>
      <c r="L824">
        <v>8</v>
      </c>
      <c r="M824">
        <v>20.462</v>
      </c>
      <c r="N824">
        <v>0.98385999999999996</v>
      </c>
      <c r="O824">
        <v>0.88099000000000005</v>
      </c>
      <c r="P824" t="s">
        <v>27</v>
      </c>
      <c r="Q824" t="s">
        <v>27</v>
      </c>
      <c r="R824">
        <v>0.80708999999999997</v>
      </c>
      <c r="S824">
        <v>0.73397999999999997</v>
      </c>
      <c r="T824" t="s">
        <v>27</v>
      </c>
      <c r="U824" t="s">
        <v>27</v>
      </c>
    </row>
    <row r="825" spans="1:21" x14ac:dyDescent="0.2">
      <c r="A825" s="42" t="s">
        <v>2364</v>
      </c>
      <c r="B825" s="42" t="s">
        <v>2365</v>
      </c>
      <c r="C825" s="42" t="s">
        <v>2366</v>
      </c>
      <c r="D825" s="42">
        <v>6</v>
      </c>
      <c r="E825" s="42">
        <v>7</v>
      </c>
      <c r="F825" s="42">
        <v>0</v>
      </c>
      <c r="G825" s="42">
        <v>1</v>
      </c>
      <c r="H825" s="42">
        <v>6</v>
      </c>
      <c r="I825" s="42">
        <v>7</v>
      </c>
      <c r="J825" s="42">
        <v>0</v>
      </c>
      <c r="K825" s="42">
        <v>1</v>
      </c>
      <c r="L825" s="42">
        <v>39.700000000000003</v>
      </c>
      <c r="M825" s="42">
        <v>323.31</v>
      </c>
      <c r="N825" s="42">
        <v>0.98031000000000001</v>
      </c>
      <c r="O825" s="42">
        <v>1.0437000000000001</v>
      </c>
      <c r="P825" s="42" t="s">
        <v>27</v>
      </c>
      <c r="Q825" s="42" t="s">
        <v>27</v>
      </c>
      <c r="R825" s="42">
        <v>1.0277000000000001</v>
      </c>
      <c r="S825" s="42">
        <v>0.94313000000000002</v>
      </c>
      <c r="T825" s="42" t="s">
        <v>27</v>
      </c>
      <c r="U825" s="42" t="s">
        <v>27</v>
      </c>
    </row>
    <row r="826" spans="1:21" x14ac:dyDescent="0.2">
      <c r="A826" t="s">
        <v>2367</v>
      </c>
      <c r="B826" t="s">
        <v>2368</v>
      </c>
      <c r="C826" t="s">
        <v>2369</v>
      </c>
      <c r="D826">
        <v>0</v>
      </c>
      <c r="E826">
        <v>1</v>
      </c>
      <c r="F826">
        <v>0</v>
      </c>
      <c r="G826">
        <v>0</v>
      </c>
      <c r="H826">
        <v>0</v>
      </c>
      <c r="I826">
        <v>1</v>
      </c>
      <c r="J826">
        <v>0</v>
      </c>
      <c r="K826">
        <v>0</v>
      </c>
      <c r="L826">
        <v>10.4</v>
      </c>
      <c r="M826">
        <v>6.6609999999999996</v>
      </c>
      <c r="N826" t="s">
        <v>27</v>
      </c>
      <c r="O826" t="s">
        <v>27</v>
      </c>
      <c r="P826" t="s">
        <v>27</v>
      </c>
      <c r="Q826" t="s">
        <v>27</v>
      </c>
      <c r="R826" t="s">
        <v>27</v>
      </c>
      <c r="S826" t="s">
        <v>27</v>
      </c>
      <c r="T826" t="s">
        <v>27</v>
      </c>
      <c r="U826" t="s">
        <v>27</v>
      </c>
    </row>
    <row r="827" spans="1:21" x14ac:dyDescent="0.2">
      <c r="A827" t="s">
        <v>2370</v>
      </c>
      <c r="B827" t="s">
        <v>2371</v>
      </c>
      <c r="C827" t="s">
        <v>2372</v>
      </c>
      <c r="D827">
        <v>1</v>
      </c>
      <c r="E827">
        <v>1</v>
      </c>
      <c r="F827">
        <v>0</v>
      </c>
      <c r="G827">
        <v>0</v>
      </c>
      <c r="H827">
        <v>1</v>
      </c>
      <c r="I827">
        <v>1</v>
      </c>
      <c r="J827">
        <v>0</v>
      </c>
      <c r="K827">
        <v>0</v>
      </c>
      <c r="L827">
        <v>9.6999999999999993</v>
      </c>
      <c r="M827">
        <v>11.301</v>
      </c>
      <c r="N827" t="s">
        <v>27</v>
      </c>
      <c r="O827">
        <v>0.76685999999999999</v>
      </c>
      <c r="P827" t="s">
        <v>27</v>
      </c>
      <c r="Q827" t="s">
        <v>27</v>
      </c>
      <c r="R827" t="s">
        <v>27</v>
      </c>
      <c r="S827">
        <v>0.82355</v>
      </c>
      <c r="T827" t="s">
        <v>27</v>
      </c>
      <c r="U827" t="s">
        <v>27</v>
      </c>
    </row>
    <row r="828" spans="1:21" x14ac:dyDescent="0.2">
      <c r="A828" t="s">
        <v>2373</v>
      </c>
      <c r="B828" t="s">
        <v>2374</v>
      </c>
      <c r="C828" t="s">
        <v>2375</v>
      </c>
      <c r="D828">
        <v>3</v>
      </c>
      <c r="E828">
        <v>3</v>
      </c>
      <c r="F828">
        <v>0</v>
      </c>
      <c r="G828">
        <v>0</v>
      </c>
      <c r="H828">
        <v>2</v>
      </c>
      <c r="I828">
        <v>2</v>
      </c>
      <c r="J828">
        <v>0</v>
      </c>
      <c r="K828">
        <v>0</v>
      </c>
      <c r="L828">
        <v>66.7</v>
      </c>
      <c r="M828">
        <v>11.814</v>
      </c>
      <c r="N828">
        <v>0.98948000000000003</v>
      </c>
      <c r="O828">
        <v>1.0582</v>
      </c>
      <c r="P828" t="s">
        <v>27</v>
      </c>
      <c r="Q828" t="s">
        <v>27</v>
      </c>
      <c r="R828">
        <v>0.96052999999999999</v>
      </c>
      <c r="S828">
        <v>1.0479000000000001</v>
      </c>
      <c r="T828" t="s">
        <v>27</v>
      </c>
      <c r="U828" t="s">
        <v>27</v>
      </c>
    </row>
    <row r="829" spans="1:21" x14ac:dyDescent="0.2">
      <c r="A829" t="s">
        <v>2376</v>
      </c>
      <c r="B829" t="s">
        <v>2377</v>
      </c>
      <c r="C829" t="s">
        <v>2378</v>
      </c>
      <c r="D829">
        <v>3</v>
      </c>
      <c r="E829">
        <v>2</v>
      </c>
      <c r="F829">
        <v>0</v>
      </c>
      <c r="G829">
        <v>0</v>
      </c>
      <c r="H829">
        <v>3</v>
      </c>
      <c r="I829">
        <v>2</v>
      </c>
      <c r="J829">
        <v>0</v>
      </c>
      <c r="K829">
        <v>0</v>
      </c>
      <c r="L829">
        <v>9.9</v>
      </c>
      <c r="M829">
        <v>19.425000000000001</v>
      </c>
      <c r="N829">
        <v>1.5539000000000001</v>
      </c>
      <c r="O829">
        <v>1.2665999999999999</v>
      </c>
      <c r="P829" t="s">
        <v>27</v>
      </c>
      <c r="Q829" t="s">
        <v>27</v>
      </c>
      <c r="R829">
        <v>0.88231000000000004</v>
      </c>
      <c r="S829">
        <v>1.1805000000000001</v>
      </c>
      <c r="T829" t="s">
        <v>27</v>
      </c>
      <c r="U829" t="s">
        <v>27</v>
      </c>
    </row>
    <row r="830" spans="1:21" x14ac:dyDescent="0.2">
      <c r="A830" t="s">
        <v>2379</v>
      </c>
      <c r="B830" t="s">
        <v>2380</v>
      </c>
      <c r="C830" t="s">
        <v>2381</v>
      </c>
      <c r="D830">
        <v>1</v>
      </c>
      <c r="E830">
        <v>0</v>
      </c>
      <c r="F830">
        <v>0</v>
      </c>
      <c r="G830">
        <v>0</v>
      </c>
      <c r="H830">
        <v>1</v>
      </c>
      <c r="I830">
        <v>0</v>
      </c>
      <c r="J830">
        <v>0</v>
      </c>
      <c r="K830">
        <v>0</v>
      </c>
      <c r="L830">
        <v>4.7</v>
      </c>
      <c r="M830">
        <v>3.3574999999999999</v>
      </c>
      <c r="N830">
        <v>1.2082999999999999</v>
      </c>
      <c r="O830" t="s">
        <v>27</v>
      </c>
      <c r="P830" t="s">
        <v>27</v>
      </c>
      <c r="Q830" t="s">
        <v>27</v>
      </c>
      <c r="R830">
        <v>1.5367999999999999</v>
      </c>
      <c r="S830" t="s">
        <v>27</v>
      </c>
      <c r="T830" t="s">
        <v>27</v>
      </c>
      <c r="U830" t="s">
        <v>27</v>
      </c>
    </row>
    <row r="831" spans="1:21" x14ac:dyDescent="0.2">
      <c r="A831" t="s">
        <v>2382</v>
      </c>
      <c r="B831" t="s">
        <v>2383</v>
      </c>
      <c r="C831" t="s">
        <v>2384</v>
      </c>
      <c r="D831">
        <v>1</v>
      </c>
      <c r="E831">
        <v>1</v>
      </c>
      <c r="F831">
        <v>0</v>
      </c>
      <c r="G831">
        <v>0</v>
      </c>
      <c r="H831">
        <v>1</v>
      </c>
      <c r="I831">
        <v>1</v>
      </c>
      <c r="J831">
        <v>0</v>
      </c>
      <c r="K831">
        <v>0</v>
      </c>
      <c r="L831">
        <v>14.8</v>
      </c>
      <c r="M831">
        <v>3.2919</v>
      </c>
      <c r="N831" t="s">
        <v>27</v>
      </c>
      <c r="O831" t="s">
        <v>27</v>
      </c>
      <c r="P831" t="s">
        <v>27</v>
      </c>
      <c r="Q831" t="s">
        <v>27</v>
      </c>
      <c r="R831" t="s">
        <v>27</v>
      </c>
      <c r="S831" t="s">
        <v>27</v>
      </c>
      <c r="T831" t="s">
        <v>27</v>
      </c>
      <c r="U831" t="s">
        <v>27</v>
      </c>
    </row>
    <row r="832" spans="1:21" x14ac:dyDescent="0.2">
      <c r="A832" t="s">
        <v>2385</v>
      </c>
      <c r="B832" t="s">
        <v>2386</v>
      </c>
      <c r="C832" t="s">
        <v>2387</v>
      </c>
      <c r="D832">
        <v>0</v>
      </c>
      <c r="E832">
        <v>1</v>
      </c>
      <c r="F832">
        <v>0</v>
      </c>
      <c r="G832">
        <v>0</v>
      </c>
      <c r="H832">
        <v>0</v>
      </c>
      <c r="I832">
        <v>1</v>
      </c>
      <c r="J832">
        <v>0</v>
      </c>
      <c r="K832">
        <v>0</v>
      </c>
      <c r="L832">
        <v>11.2</v>
      </c>
      <c r="M832">
        <v>10.574999999999999</v>
      </c>
      <c r="N832" t="s">
        <v>27</v>
      </c>
      <c r="O832">
        <v>0.40232000000000001</v>
      </c>
      <c r="P832" t="s">
        <v>27</v>
      </c>
      <c r="Q832" t="s">
        <v>27</v>
      </c>
      <c r="R832" t="s">
        <v>27</v>
      </c>
      <c r="S832">
        <v>1.2430000000000001</v>
      </c>
      <c r="T832" t="s">
        <v>27</v>
      </c>
      <c r="U832" t="s">
        <v>27</v>
      </c>
    </row>
    <row r="833" spans="1:22" hidden="1" x14ac:dyDescent="0.2">
      <c r="A833" t="s">
        <v>2388</v>
      </c>
      <c r="C833" t="s">
        <v>1468</v>
      </c>
      <c r="D833">
        <v>17</v>
      </c>
      <c r="E833">
        <v>18</v>
      </c>
      <c r="F833">
        <v>8</v>
      </c>
      <c r="G833">
        <v>11</v>
      </c>
      <c r="H833">
        <v>0</v>
      </c>
      <c r="I833">
        <v>1</v>
      </c>
      <c r="J833">
        <v>0</v>
      </c>
      <c r="K833">
        <v>0</v>
      </c>
      <c r="L833">
        <v>87.4</v>
      </c>
      <c r="M833">
        <v>-2</v>
      </c>
      <c r="N833" t="s">
        <v>27</v>
      </c>
      <c r="O833" t="s">
        <v>27</v>
      </c>
      <c r="P833" t="s">
        <v>27</v>
      </c>
      <c r="Q833" t="s">
        <v>27</v>
      </c>
      <c r="R833" t="s">
        <v>27</v>
      </c>
      <c r="S833" t="s">
        <v>27</v>
      </c>
      <c r="T833" t="s">
        <v>27</v>
      </c>
      <c r="U833" t="s">
        <v>27</v>
      </c>
      <c r="V833" t="s">
        <v>59</v>
      </c>
    </row>
    <row r="834" spans="1:22" x14ac:dyDescent="0.2">
      <c r="A834" s="42" t="s">
        <v>2389</v>
      </c>
      <c r="B834" s="42" t="s">
        <v>2390</v>
      </c>
      <c r="C834" s="42" t="s">
        <v>2391</v>
      </c>
      <c r="D834" s="42">
        <v>10</v>
      </c>
      <c r="E834" s="42">
        <v>11</v>
      </c>
      <c r="F834" s="42">
        <v>0</v>
      </c>
      <c r="G834" s="42">
        <v>1</v>
      </c>
      <c r="H834" s="42">
        <v>10</v>
      </c>
      <c r="I834" s="42">
        <v>11</v>
      </c>
      <c r="J834" s="42">
        <v>0</v>
      </c>
      <c r="K834" s="42">
        <v>1</v>
      </c>
      <c r="L834" s="42">
        <v>24.3</v>
      </c>
      <c r="M834" s="42">
        <v>40.74</v>
      </c>
      <c r="N834" s="42">
        <v>0.92203000000000002</v>
      </c>
      <c r="O834" s="42">
        <v>0.76085000000000003</v>
      </c>
      <c r="P834" s="42" t="s">
        <v>27</v>
      </c>
      <c r="Q834" s="42" t="s">
        <v>27</v>
      </c>
      <c r="R834" s="42">
        <v>0.68018000000000001</v>
      </c>
      <c r="S834" s="42">
        <v>0.87039</v>
      </c>
      <c r="T834" s="42" t="s">
        <v>27</v>
      </c>
      <c r="U834" s="42" t="s">
        <v>27</v>
      </c>
    </row>
    <row r="835" spans="1:22" hidden="1" x14ac:dyDescent="0.2">
      <c r="A835" t="s">
        <v>2392</v>
      </c>
      <c r="B835" t="s">
        <v>2393</v>
      </c>
      <c r="C835" t="s">
        <v>2394</v>
      </c>
      <c r="D835">
        <v>17</v>
      </c>
      <c r="E835">
        <v>17</v>
      </c>
      <c r="F835">
        <v>17</v>
      </c>
      <c r="G835">
        <v>21</v>
      </c>
      <c r="H835">
        <v>0</v>
      </c>
      <c r="I835">
        <v>0</v>
      </c>
      <c r="J835">
        <v>1</v>
      </c>
      <c r="K835">
        <v>1</v>
      </c>
      <c r="L835">
        <v>33.200000000000003</v>
      </c>
      <c r="M835">
        <v>-2</v>
      </c>
      <c r="N835" t="s">
        <v>27</v>
      </c>
      <c r="O835" t="s">
        <v>27</v>
      </c>
      <c r="P835">
        <v>0.71801000000000004</v>
      </c>
      <c r="Q835">
        <v>1.3588</v>
      </c>
      <c r="R835" t="s">
        <v>27</v>
      </c>
      <c r="S835" t="s">
        <v>27</v>
      </c>
      <c r="T835">
        <v>1.2141999999999999</v>
      </c>
      <c r="U835">
        <v>0.96487999999999996</v>
      </c>
      <c r="V835" t="s">
        <v>59</v>
      </c>
    </row>
    <row r="836" spans="1:22" x14ac:dyDescent="0.2">
      <c r="A836" s="42" t="s">
        <v>2395</v>
      </c>
      <c r="B836" s="42" t="s">
        <v>2396</v>
      </c>
      <c r="C836" s="42" t="s">
        <v>2397</v>
      </c>
      <c r="D836" s="42">
        <v>11</v>
      </c>
      <c r="E836" s="42">
        <v>9</v>
      </c>
      <c r="F836" s="42">
        <v>0</v>
      </c>
      <c r="G836" s="42">
        <v>0</v>
      </c>
      <c r="H836" s="42">
        <v>11</v>
      </c>
      <c r="I836" s="42">
        <v>9</v>
      </c>
      <c r="J836" s="42">
        <v>0</v>
      </c>
      <c r="K836" s="42">
        <v>0</v>
      </c>
      <c r="L836" s="42">
        <v>23</v>
      </c>
      <c r="M836" s="42">
        <v>44.048999999999999</v>
      </c>
      <c r="N836" s="42">
        <v>0.96480999999999995</v>
      </c>
      <c r="O836" s="42">
        <v>1.1292</v>
      </c>
      <c r="P836" s="42" t="s">
        <v>27</v>
      </c>
      <c r="Q836" s="42" t="s">
        <v>27</v>
      </c>
      <c r="R836" s="42">
        <v>1.0522</v>
      </c>
      <c r="S836" s="42">
        <v>0.99528000000000005</v>
      </c>
      <c r="T836" s="42" t="s">
        <v>27</v>
      </c>
      <c r="U836" s="42" t="s">
        <v>27</v>
      </c>
    </row>
    <row r="837" spans="1:22" x14ac:dyDescent="0.2">
      <c r="A837" s="42" t="s">
        <v>2398</v>
      </c>
      <c r="B837" s="42" t="s">
        <v>2399</v>
      </c>
      <c r="C837" s="42" t="s">
        <v>2400</v>
      </c>
      <c r="D837" s="42">
        <v>9</v>
      </c>
      <c r="E837" s="42">
        <v>5</v>
      </c>
      <c r="F837" s="42">
        <v>8</v>
      </c>
      <c r="G837" s="42">
        <v>8</v>
      </c>
      <c r="H837" s="42">
        <v>9</v>
      </c>
      <c r="I837" s="42">
        <v>5</v>
      </c>
      <c r="J837" s="42">
        <v>8</v>
      </c>
      <c r="K837" s="42">
        <v>8</v>
      </c>
      <c r="L837" s="42">
        <v>20.8</v>
      </c>
      <c r="M837" s="42">
        <v>36.624000000000002</v>
      </c>
      <c r="N837" s="42">
        <v>1.0055000000000001</v>
      </c>
      <c r="O837" s="42">
        <v>0.99197999999999997</v>
      </c>
      <c r="P837" s="42">
        <v>1.0322</v>
      </c>
      <c r="Q837" s="42">
        <v>0.91264999999999996</v>
      </c>
      <c r="R837" s="42">
        <v>0.95538000000000001</v>
      </c>
      <c r="S837" s="42">
        <v>1.0704</v>
      </c>
      <c r="T837" s="42">
        <v>0.99285999999999996</v>
      </c>
      <c r="U837" s="42">
        <v>1.0858000000000001</v>
      </c>
    </row>
    <row r="838" spans="1:22" x14ac:dyDescent="0.2">
      <c r="A838" t="s">
        <v>2401</v>
      </c>
      <c r="B838" t="s">
        <v>2402</v>
      </c>
      <c r="C838" t="s">
        <v>2403</v>
      </c>
      <c r="D838">
        <v>1</v>
      </c>
      <c r="E838">
        <v>1</v>
      </c>
      <c r="F838">
        <v>0</v>
      </c>
      <c r="G838">
        <v>0</v>
      </c>
      <c r="H838">
        <v>1</v>
      </c>
      <c r="I838">
        <v>1</v>
      </c>
      <c r="J838">
        <v>0</v>
      </c>
      <c r="K838">
        <v>0</v>
      </c>
      <c r="L838">
        <v>21.7</v>
      </c>
      <c r="M838">
        <v>3.1791</v>
      </c>
      <c r="N838" t="s">
        <v>27</v>
      </c>
      <c r="O838" t="s">
        <v>27</v>
      </c>
      <c r="P838" t="s">
        <v>27</v>
      </c>
      <c r="Q838" t="s">
        <v>27</v>
      </c>
      <c r="R838" t="s">
        <v>27</v>
      </c>
      <c r="S838" t="s">
        <v>27</v>
      </c>
      <c r="T838" t="s">
        <v>27</v>
      </c>
      <c r="U838" t="s">
        <v>27</v>
      </c>
    </row>
    <row r="839" spans="1:22" x14ac:dyDescent="0.2">
      <c r="A839" t="s">
        <v>2404</v>
      </c>
      <c r="B839" t="s">
        <v>2405</v>
      </c>
      <c r="C839" t="s">
        <v>2406</v>
      </c>
      <c r="D839">
        <v>1</v>
      </c>
      <c r="E839">
        <v>1</v>
      </c>
      <c r="F839">
        <v>0</v>
      </c>
      <c r="G839">
        <v>0</v>
      </c>
      <c r="H839">
        <v>1</v>
      </c>
      <c r="I839">
        <v>1</v>
      </c>
      <c r="J839">
        <v>0</v>
      </c>
      <c r="K839">
        <v>0</v>
      </c>
      <c r="L839">
        <v>12.5</v>
      </c>
      <c r="M839">
        <v>15.553000000000001</v>
      </c>
      <c r="N839" t="s">
        <v>27</v>
      </c>
      <c r="O839" t="s">
        <v>27</v>
      </c>
      <c r="P839" t="s">
        <v>27</v>
      </c>
      <c r="Q839" t="s">
        <v>27</v>
      </c>
      <c r="R839" t="s">
        <v>27</v>
      </c>
      <c r="S839" t="s">
        <v>27</v>
      </c>
      <c r="T839" t="s">
        <v>27</v>
      </c>
      <c r="U839" t="s">
        <v>27</v>
      </c>
    </row>
    <row r="840" spans="1:22" x14ac:dyDescent="0.2">
      <c r="A840" s="42" t="s">
        <v>2407</v>
      </c>
      <c r="B840" s="42" t="s">
        <v>2408</v>
      </c>
      <c r="C840" s="42" t="s">
        <v>2409</v>
      </c>
      <c r="D840" s="42">
        <v>6</v>
      </c>
      <c r="E840" s="42">
        <v>5</v>
      </c>
      <c r="F840" s="42">
        <v>0</v>
      </c>
      <c r="G840" s="42">
        <v>0</v>
      </c>
      <c r="H840" s="42">
        <v>6</v>
      </c>
      <c r="I840" s="42">
        <v>5</v>
      </c>
      <c r="J840" s="42">
        <v>0</v>
      </c>
      <c r="K840" s="42">
        <v>0</v>
      </c>
      <c r="L840" s="42">
        <v>34.4</v>
      </c>
      <c r="M840" s="42">
        <v>105.78</v>
      </c>
      <c r="N840" s="42">
        <v>1.0147999999999999</v>
      </c>
      <c r="O840" s="42">
        <v>1.0775999999999999</v>
      </c>
      <c r="P840" s="42" t="s">
        <v>27</v>
      </c>
      <c r="Q840" s="42" t="s">
        <v>27</v>
      </c>
      <c r="R840" s="42">
        <v>1.1164000000000001</v>
      </c>
      <c r="S840" s="42">
        <v>1.0810999999999999</v>
      </c>
      <c r="T840" s="42" t="s">
        <v>27</v>
      </c>
      <c r="U840" s="42" t="s">
        <v>27</v>
      </c>
    </row>
    <row r="841" spans="1:22" hidden="1" x14ac:dyDescent="0.2">
      <c r="A841" t="s">
        <v>2410</v>
      </c>
      <c r="B841" t="s">
        <v>2411</v>
      </c>
      <c r="C841" t="s">
        <v>2412</v>
      </c>
      <c r="D841">
        <v>8</v>
      </c>
      <c r="E841">
        <v>7</v>
      </c>
      <c r="F841">
        <v>0</v>
      </c>
      <c r="G841">
        <v>0</v>
      </c>
      <c r="H841">
        <v>0</v>
      </c>
      <c r="I841">
        <v>1</v>
      </c>
      <c r="J841">
        <v>0</v>
      </c>
      <c r="K841">
        <v>0</v>
      </c>
      <c r="L841">
        <v>38</v>
      </c>
      <c r="M841">
        <v>-2</v>
      </c>
      <c r="N841" t="s">
        <v>27</v>
      </c>
      <c r="O841" t="s">
        <v>27</v>
      </c>
      <c r="P841" t="s">
        <v>27</v>
      </c>
      <c r="Q841" t="s">
        <v>27</v>
      </c>
      <c r="R841" t="s">
        <v>27</v>
      </c>
      <c r="S841" t="s">
        <v>27</v>
      </c>
      <c r="T841" t="s">
        <v>27</v>
      </c>
      <c r="U841" t="s">
        <v>27</v>
      </c>
      <c r="V841" t="s">
        <v>59</v>
      </c>
    </row>
    <row r="842" spans="1:22" x14ac:dyDescent="0.2">
      <c r="A842" t="s">
        <v>2413</v>
      </c>
      <c r="B842" t="s">
        <v>2414</v>
      </c>
      <c r="C842" t="s">
        <v>2415</v>
      </c>
      <c r="D842">
        <v>2</v>
      </c>
      <c r="E842">
        <v>1</v>
      </c>
      <c r="F842">
        <v>0</v>
      </c>
      <c r="G842">
        <v>0</v>
      </c>
      <c r="H842">
        <v>2</v>
      </c>
      <c r="I842">
        <v>1</v>
      </c>
      <c r="J842">
        <v>0</v>
      </c>
      <c r="K842">
        <v>0</v>
      </c>
      <c r="L842">
        <v>3.8</v>
      </c>
      <c r="M842">
        <v>4.7687999999999997</v>
      </c>
      <c r="N842" t="s">
        <v>27</v>
      </c>
      <c r="O842" t="s">
        <v>27</v>
      </c>
      <c r="P842" t="s">
        <v>27</v>
      </c>
      <c r="Q842" t="s">
        <v>27</v>
      </c>
      <c r="R842" t="s">
        <v>27</v>
      </c>
      <c r="S842" t="s">
        <v>27</v>
      </c>
      <c r="T842" t="s">
        <v>27</v>
      </c>
      <c r="U842" t="s">
        <v>27</v>
      </c>
    </row>
    <row r="843" spans="1:22" x14ac:dyDescent="0.2">
      <c r="A843" t="s">
        <v>2416</v>
      </c>
      <c r="B843" t="s">
        <v>2417</v>
      </c>
      <c r="C843" t="s">
        <v>2418</v>
      </c>
      <c r="D843">
        <v>0</v>
      </c>
      <c r="E843">
        <v>1</v>
      </c>
      <c r="F843">
        <v>0</v>
      </c>
      <c r="G843">
        <v>0</v>
      </c>
      <c r="H843">
        <v>0</v>
      </c>
      <c r="I843">
        <v>1</v>
      </c>
      <c r="J843">
        <v>0</v>
      </c>
      <c r="K843">
        <v>0</v>
      </c>
      <c r="L843">
        <v>3.2</v>
      </c>
      <c r="M843">
        <v>2.5051999999999999</v>
      </c>
      <c r="N843" t="s">
        <v>27</v>
      </c>
      <c r="O843" t="s">
        <v>27</v>
      </c>
      <c r="P843" t="s">
        <v>27</v>
      </c>
      <c r="Q843" t="s">
        <v>27</v>
      </c>
      <c r="R843" t="s">
        <v>27</v>
      </c>
      <c r="S843" t="s">
        <v>27</v>
      </c>
      <c r="T843" t="s">
        <v>27</v>
      </c>
      <c r="U843" t="s">
        <v>27</v>
      </c>
    </row>
    <row r="844" spans="1:22" x14ac:dyDescent="0.2">
      <c r="A844" t="s">
        <v>2419</v>
      </c>
      <c r="B844" t="s">
        <v>2420</v>
      </c>
      <c r="C844" t="s">
        <v>2421</v>
      </c>
      <c r="D844">
        <v>2</v>
      </c>
      <c r="E844">
        <v>3</v>
      </c>
      <c r="F844">
        <v>0</v>
      </c>
      <c r="G844">
        <v>0</v>
      </c>
      <c r="H844">
        <v>2</v>
      </c>
      <c r="I844">
        <v>3</v>
      </c>
      <c r="J844">
        <v>0</v>
      </c>
      <c r="K844">
        <v>0</v>
      </c>
      <c r="L844">
        <v>14</v>
      </c>
      <c r="M844">
        <v>6.3777999999999997</v>
      </c>
      <c r="N844">
        <v>1.0609</v>
      </c>
      <c r="O844">
        <v>0.83643999999999996</v>
      </c>
      <c r="P844" t="s">
        <v>27</v>
      </c>
      <c r="Q844" t="s">
        <v>27</v>
      </c>
      <c r="R844">
        <v>0.83825000000000005</v>
      </c>
      <c r="S844">
        <v>1.1621999999999999</v>
      </c>
      <c r="T844" t="s">
        <v>27</v>
      </c>
      <c r="U844" t="s">
        <v>27</v>
      </c>
    </row>
    <row r="845" spans="1:22" x14ac:dyDescent="0.2">
      <c r="A845" s="42" t="s">
        <v>2422</v>
      </c>
      <c r="B845" s="42" t="s">
        <v>2423</v>
      </c>
      <c r="C845" s="42" t="s">
        <v>2424</v>
      </c>
      <c r="D845" s="42">
        <v>18</v>
      </c>
      <c r="E845" s="42">
        <v>14</v>
      </c>
      <c r="F845" s="42">
        <v>1</v>
      </c>
      <c r="G845" s="42">
        <v>0</v>
      </c>
      <c r="H845" s="42">
        <v>18</v>
      </c>
      <c r="I845" s="42">
        <v>14</v>
      </c>
      <c r="J845" s="42">
        <v>1</v>
      </c>
      <c r="K845" s="42">
        <v>0</v>
      </c>
      <c r="L845" s="42">
        <v>25.9</v>
      </c>
      <c r="M845" s="42">
        <v>108.93</v>
      </c>
      <c r="N845" s="42">
        <v>1.0164</v>
      </c>
      <c r="O845" s="42">
        <v>0.82845000000000002</v>
      </c>
      <c r="P845" s="42">
        <v>0.68169999999999997</v>
      </c>
      <c r="Q845" s="42" t="s">
        <v>27</v>
      </c>
      <c r="R845" s="42">
        <v>0.96165999999999996</v>
      </c>
      <c r="S845" s="42">
        <v>1.1108</v>
      </c>
      <c r="T845" s="42">
        <v>0.94864999999999999</v>
      </c>
      <c r="U845" s="42" t="s">
        <v>27</v>
      </c>
    </row>
    <row r="846" spans="1:22" x14ac:dyDescent="0.2">
      <c r="A846" t="s">
        <v>2425</v>
      </c>
      <c r="B846" t="s">
        <v>2426</v>
      </c>
      <c r="C846" t="s">
        <v>2427</v>
      </c>
      <c r="D846">
        <v>2</v>
      </c>
      <c r="E846">
        <v>3</v>
      </c>
      <c r="F846">
        <v>0</v>
      </c>
      <c r="G846">
        <v>0</v>
      </c>
      <c r="H846">
        <v>2</v>
      </c>
      <c r="I846">
        <v>3</v>
      </c>
      <c r="J846">
        <v>0</v>
      </c>
      <c r="K846">
        <v>0</v>
      </c>
      <c r="L846">
        <v>13.3</v>
      </c>
      <c r="M846">
        <v>5.9413999999999998</v>
      </c>
      <c r="N846" t="s">
        <v>27</v>
      </c>
      <c r="O846">
        <v>0.84208000000000005</v>
      </c>
      <c r="P846" t="s">
        <v>27</v>
      </c>
      <c r="Q846" t="s">
        <v>27</v>
      </c>
      <c r="R846" t="s">
        <v>27</v>
      </c>
      <c r="S846">
        <v>1.4583999999999999</v>
      </c>
      <c r="T846" t="s">
        <v>27</v>
      </c>
      <c r="U846" t="s">
        <v>27</v>
      </c>
    </row>
    <row r="847" spans="1:22" x14ac:dyDescent="0.2">
      <c r="A847" t="s">
        <v>2428</v>
      </c>
      <c r="B847" t="s">
        <v>2429</v>
      </c>
      <c r="C847" t="s">
        <v>2430</v>
      </c>
      <c r="D847">
        <v>3</v>
      </c>
      <c r="E847">
        <v>3</v>
      </c>
      <c r="F847">
        <v>0</v>
      </c>
      <c r="G847">
        <v>0</v>
      </c>
      <c r="H847">
        <v>3</v>
      </c>
      <c r="I847">
        <v>3</v>
      </c>
      <c r="J847">
        <v>0</v>
      </c>
      <c r="K847">
        <v>0</v>
      </c>
      <c r="L847">
        <v>17.399999999999999</v>
      </c>
      <c r="M847">
        <v>8.26</v>
      </c>
      <c r="N847">
        <v>0.94327000000000005</v>
      </c>
      <c r="O847">
        <v>1.1264000000000001</v>
      </c>
      <c r="P847" t="s">
        <v>27</v>
      </c>
      <c r="Q847" t="s">
        <v>27</v>
      </c>
      <c r="R847">
        <v>0.96979000000000004</v>
      </c>
      <c r="S847">
        <v>0.85833000000000004</v>
      </c>
      <c r="T847" t="s">
        <v>27</v>
      </c>
      <c r="U847" t="s">
        <v>27</v>
      </c>
    </row>
    <row r="848" spans="1:22" hidden="1" x14ac:dyDescent="0.2">
      <c r="A848" t="s">
        <v>2431</v>
      </c>
      <c r="C848" t="s">
        <v>2432</v>
      </c>
      <c r="D848">
        <v>0</v>
      </c>
      <c r="E848">
        <v>0</v>
      </c>
      <c r="F848">
        <v>1</v>
      </c>
      <c r="G848">
        <v>0</v>
      </c>
      <c r="H848">
        <v>0</v>
      </c>
      <c r="I848">
        <v>0</v>
      </c>
      <c r="J848">
        <v>1</v>
      </c>
      <c r="K848">
        <v>0</v>
      </c>
      <c r="L848">
        <v>7.3</v>
      </c>
      <c r="M848">
        <v>-2</v>
      </c>
      <c r="N848" t="s">
        <v>27</v>
      </c>
      <c r="O848" t="s">
        <v>27</v>
      </c>
      <c r="P848" t="s">
        <v>27</v>
      </c>
      <c r="Q848" t="s">
        <v>27</v>
      </c>
      <c r="R848" t="s">
        <v>27</v>
      </c>
      <c r="S848" t="s">
        <v>27</v>
      </c>
      <c r="T848" t="s">
        <v>27</v>
      </c>
      <c r="U848" t="s">
        <v>27</v>
      </c>
      <c r="V848" t="s">
        <v>59</v>
      </c>
    </row>
    <row r="849" spans="1:21" x14ac:dyDescent="0.2">
      <c r="A849" t="s">
        <v>2433</v>
      </c>
      <c r="B849" t="s">
        <v>2434</v>
      </c>
      <c r="C849" t="s">
        <v>2435</v>
      </c>
      <c r="D849">
        <v>1</v>
      </c>
      <c r="E849">
        <v>0</v>
      </c>
      <c r="F849">
        <v>0</v>
      </c>
      <c r="G849">
        <v>0</v>
      </c>
      <c r="H849">
        <v>1</v>
      </c>
      <c r="I849">
        <v>0</v>
      </c>
      <c r="J849">
        <v>0</v>
      </c>
      <c r="K849">
        <v>0</v>
      </c>
      <c r="L849">
        <v>2.6</v>
      </c>
      <c r="M849">
        <v>3.8496999999999999</v>
      </c>
      <c r="N849" t="s">
        <v>27</v>
      </c>
      <c r="O849" t="s">
        <v>27</v>
      </c>
      <c r="P849" t="s">
        <v>27</v>
      </c>
      <c r="Q849" t="s">
        <v>27</v>
      </c>
      <c r="R849" t="s">
        <v>27</v>
      </c>
      <c r="S849" t="s">
        <v>27</v>
      </c>
      <c r="T849" t="s">
        <v>27</v>
      </c>
      <c r="U849" t="s">
        <v>27</v>
      </c>
    </row>
    <row r="850" spans="1:21" x14ac:dyDescent="0.2">
      <c r="A850" t="s">
        <v>2436</v>
      </c>
      <c r="B850" t="s">
        <v>2437</v>
      </c>
      <c r="C850" t="s">
        <v>2438</v>
      </c>
      <c r="D850">
        <v>1</v>
      </c>
      <c r="E850">
        <v>2</v>
      </c>
      <c r="F850">
        <v>0</v>
      </c>
      <c r="G850">
        <v>0</v>
      </c>
      <c r="H850">
        <v>1</v>
      </c>
      <c r="I850">
        <v>2</v>
      </c>
      <c r="J850">
        <v>0</v>
      </c>
      <c r="K850">
        <v>0</v>
      </c>
      <c r="L850">
        <v>7.8</v>
      </c>
      <c r="M850">
        <v>7.2241</v>
      </c>
      <c r="N850" t="s">
        <v>27</v>
      </c>
      <c r="O850">
        <v>0.89815999999999996</v>
      </c>
      <c r="P850" t="s">
        <v>27</v>
      </c>
      <c r="Q850" t="s">
        <v>27</v>
      </c>
      <c r="R850" t="s">
        <v>27</v>
      </c>
      <c r="S850">
        <v>0.59067999999999998</v>
      </c>
      <c r="T850" t="s">
        <v>27</v>
      </c>
      <c r="U850" t="s">
        <v>27</v>
      </c>
    </row>
    <row r="851" spans="1:21" x14ac:dyDescent="0.2">
      <c r="A851" t="s">
        <v>2439</v>
      </c>
      <c r="B851" t="s">
        <v>2440</v>
      </c>
      <c r="C851" t="s">
        <v>2441</v>
      </c>
      <c r="D851">
        <v>1</v>
      </c>
      <c r="E851">
        <v>1</v>
      </c>
      <c r="F851">
        <v>0</v>
      </c>
      <c r="G851">
        <v>0</v>
      </c>
      <c r="H851">
        <v>1</v>
      </c>
      <c r="I851">
        <v>1</v>
      </c>
      <c r="J851">
        <v>0</v>
      </c>
      <c r="K851">
        <v>0</v>
      </c>
      <c r="L851">
        <v>8.6999999999999993</v>
      </c>
      <c r="M851">
        <v>2.4047000000000001</v>
      </c>
      <c r="N851" t="s">
        <v>27</v>
      </c>
      <c r="O851" t="s">
        <v>27</v>
      </c>
      <c r="P851" t="s">
        <v>27</v>
      </c>
      <c r="Q851" t="s">
        <v>27</v>
      </c>
      <c r="R851" t="s">
        <v>27</v>
      </c>
      <c r="S851" t="s">
        <v>27</v>
      </c>
      <c r="T851" t="s">
        <v>27</v>
      </c>
      <c r="U851" t="s">
        <v>27</v>
      </c>
    </row>
    <row r="852" spans="1:21" x14ac:dyDescent="0.2">
      <c r="A852" t="s">
        <v>2442</v>
      </c>
      <c r="B852" t="s">
        <v>2443</v>
      </c>
      <c r="C852" t="s">
        <v>2444</v>
      </c>
      <c r="D852">
        <v>2</v>
      </c>
      <c r="E852">
        <v>1</v>
      </c>
      <c r="F852">
        <v>0</v>
      </c>
      <c r="G852">
        <v>0</v>
      </c>
      <c r="H852">
        <v>2</v>
      </c>
      <c r="I852">
        <v>1</v>
      </c>
      <c r="J852">
        <v>0</v>
      </c>
      <c r="K852">
        <v>0</v>
      </c>
      <c r="L852">
        <v>14.9</v>
      </c>
      <c r="M852">
        <v>5.5396000000000001</v>
      </c>
      <c r="N852">
        <v>1.4219999999999999</v>
      </c>
      <c r="O852" t="s">
        <v>27</v>
      </c>
      <c r="P852" t="s">
        <v>27</v>
      </c>
      <c r="Q852" t="s">
        <v>27</v>
      </c>
      <c r="R852">
        <v>1.0845</v>
      </c>
      <c r="S852" t="s">
        <v>27</v>
      </c>
      <c r="T852" t="s">
        <v>27</v>
      </c>
      <c r="U852" t="s">
        <v>27</v>
      </c>
    </row>
    <row r="853" spans="1:21" x14ac:dyDescent="0.2">
      <c r="A853" t="s">
        <v>2445</v>
      </c>
      <c r="B853" t="s">
        <v>2446</v>
      </c>
      <c r="C853" t="s">
        <v>2447</v>
      </c>
      <c r="D853">
        <v>5</v>
      </c>
      <c r="E853">
        <v>3</v>
      </c>
      <c r="F853">
        <v>0</v>
      </c>
      <c r="G853">
        <v>0</v>
      </c>
      <c r="H853">
        <v>5</v>
      </c>
      <c r="I853">
        <v>3</v>
      </c>
      <c r="J853">
        <v>0</v>
      </c>
      <c r="K853">
        <v>0</v>
      </c>
      <c r="L853">
        <v>25.1</v>
      </c>
      <c r="M853">
        <v>10.384</v>
      </c>
      <c r="N853">
        <v>0.75841999999999998</v>
      </c>
      <c r="O853">
        <v>0.68191000000000002</v>
      </c>
      <c r="P853" t="s">
        <v>27</v>
      </c>
      <c r="Q853" t="s">
        <v>27</v>
      </c>
      <c r="R853">
        <v>0.68430000000000002</v>
      </c>
      <c r="S853">
        <v>0.70659000000000005</v>
      </c>
      <c r="T853" t="s">
        <v>27</v>
      </c>
      <c r="U853" t="s">
        <v>27</v>
      </c>
    </row>
    <row r="854" spans="1:21" x14ac:dyDescent="0.2">
      <c r="A854" s="42" t="s">
        <v>2448</v>
      </c>
      <c r="B854" s="42" t="s">
        <v>2449</v>
      </c>
      <c r="C854" s="42" t="s">
        <v>2450</v>
      </c>
      <c r="D854" s="42">
        <v>4</v>
      </c>
      <c r="E854" s="42">
        <v>3</v>
      </c>
      <c r="F854" s="42">
        <v>1</v>
      </c>
      <c r="G854" s="42">
        <v>0</v>
      </c>
      <c r="H854" s="42">
        <v>4</v>
      </c>
      <c r="I854" s="42">
        <v>3</v>
      </c>
      <c r="J854" s="42">
        <v>1</v>
      </c>
      <c r="K854" s="42">
        <v>0</v>
      </c>
      <c r="L854" s="42">
        <v>42.4</v>
      </c>
      <c r="M854" s="42">
        <v>28.242000000000001</v>
      </c>
      <c r="N854" s="42">
        <v>0.88995999999999997</v>
      </c>
      <c r="O854" s="42">
        <v>0.57886000000000004</v>
      </c>
      <c r="P854" s="42" t="s">
        <v>27</v>
      </c>
      <c r="Q854" s="42" t="s">
        <v>27</v>
      </c>
      <c r="R854" s="42">
        <v>0.72684000000000004</v>
      </c>
      <c r="S854" s="42">
        <v>0.66205999999999998</v>
      </c>
      <c r="T854" s="42" t="s">
        <v>27</v>
      </c>
      <c r="U854" s="42" t="s">
        <v>27</v>
      </c>
    </row>
    <row r="855" spans="1:21" x14ac:dyDescent="0.2">
      <c r="A855" s="42" t="s">
        <v>2451</v>
      </c>
      <c r="B855" s="42" t="s">
        <v>2452</v>
      </c>
      <c r="C855" s="42" t="s">
        <v>2453</v>
      </c>
      <c r="D855" s="42">
        <v>3</v>
      </c>
      <c r="E855" s="42">
        <v>4</v>
      </c>
      <c r="F855" s="42">
        <v>0</v>
      </c>
      <c r="G855" s="42">
        <v>0</v>
      </c>
      <c r="H855" s="42">
        <v>3</v>
      </c>
      <c r="I855" s="42">
        <v>4</v>
      </c>
      <c r="J855" s="42">
        <v>0</v>
      </c>
      <c r="K855" s="42">
        <v>0</v>
      </c>
      <c r="L855" s="42">
        <v>27.2</v>
      </c>
      <c r="M855" s="42">
        <v>27.231999999999999</v>
      </c>
      <c r="N855" s="42">
        <v>1.0919000000000001</v>
      </c>
      <c r="O855" s="42">
        <v>1.2415</v>
      </c>
      <c r="P855" s="42" t="s">
        <v>27</v>
      </c>
      <c r="Q855" s="42" t="s">
        <v>27</v>
      </c>
      <c r="R855" s="42">
        <v>1.0667</v>
      </c>
      <c r="S855" s="42">
        <v>1.0112000000000001</v>
      </c>
      <c r="T855" s="42" t="s">
        <v>27</v>
      </c>
      <c r="U855" s="42" t="s">
        <v>27</v>
      </c>
    </row>
    <row r="856" spans="1:21" x14ac:dyDescent="0.2">
      <c r="A856" s="42" t="s">
        <v>2454</v>
      </c>
      <c r="B856" s="42" t="s">
        <v>2455</v>
      </c>
      <c r="C856" s="42" t="s">
        <v>2456</v>
      </c>
      <c r="D856" s="42">
        <v>3</v>
      </c>
      <c r="E856" s="42">
        <v>3</v>
      </c>
      <c r="F856" s="42">
        <v>0</v>
      </c>
      <c r="G856" s="42">
        <v>0</v>
      </c>
      <c r="H856" s="42">
        <v>3</v>
      </c>
      <c r="I856" s="42">
        <v>3</v>
      </c>
      <c r="J856" s="42">
        <v>0</v>
      </c>
      <c r="K856" s="42">
        <v>0</v>
      </c>
      <c r="L856" s="42">
        <v>16</v>
      </c>
      <c r="M856" s="42">
        <v>26.663</v>
      </c>
      <c r="N856" s="42">
        <v>0.88995999999999997</v>
      </c>
      <c r="O856" s="42">
        <v>0.88004000000000004</v>
      </c>
      <c r="P856" s="42" t="s">
        <v>27</v>
      </c>
      <c r="Q856" s="42" t="s">
        <v>27</v>
      </c>
      <c r="R856" s="42">
        <v>0.79518999999999995</v>
      </c>
      <c r="S856" s="42">
        <v>0.86387999999999998</v>
      </c>
      <c r="T856" s="42" t="s">
        <v>27</v>
      </c>
      <c r="U856" s="42" t="s">
        <v>27</v>
      </c>
    </row>
    <row r="857" spans="1:21" x14ac:dyDescent="0.2">
      <c r="A857" t="s">
        <v>2457</v>
      </c>
      <c r="B857" t="s">
        <v>2458</v>
      </c>
      <c r="C857" t="s">
        <v>2459</v>
      </c>
      <c r="D857">
        <v>1</v>
      </c>
      <c r="E857">
        <v>0</v>
      </c>
      <c r="F857">
        <v>0</v>
      </c>
      <c r="G857">
        <v>0</v>
      </c>
      <c r="H857">
        <v>1</v>
      </c>
      <c r="I857">
        <v>0</v>
      </c>
      <c r="J857">
        <v>0</v>
      </c>
      <c r="K857">
        <v>0</v>
      </c>
      <c r="L857">
        <v>7.7</v>
      </c>
      <c r="M857">
        <v>6.2079000000000004</v>
      </c>
      <c r="N857" t="s">
        <v>27</v>
      </c>
      <c r="O857" t="s">
        <v>27</v>
      </c>
      <c r="P857" t="s">
        <v>27</v>
      </c>
      <c r="Q857" t="s">
        <v>27</v>
      </c>
      <c r="R857" t="s">
        <v>27</v>
      </c>
      <c r="S857" t="s">
        <v>27</v>
      </c>
      <c r="T857" t="s">
        <v>27</v>
      </c>
      <c r="U857" t="s">
        <v>27</v>
      </c>
    </row>
    <row r="858" spans="1:21" x14ac:dyDescent="0.2">
      <c r="A858" t="s">
        <v>2460</v>
      </c>
      <c r="B858" t="s">
        <v>2461</v>
      </c>
      <c r="C858" t="s">
        <v>2462</v>
      </c>
      <c r="D858">
        <v>0</v>
      </c>
      <c r="E858">
        <v>1</v>
      </c>
      <c r="F858">
        <v>1</v>
      </c>
      <c r="G858">
        <v>1</v>
      </c>
      <c r="H858">
        <v>0</v>
      </c>
      <c r="I858">
        <v>1</v>
      </c>
      <c r="J858">
        <v>1</v>
      </c>
      <c r="K858">
        <v>1</v>
      </c>
      <c r="L858">
        <v>6.9</v>
      </c>
      <c r="M858">
        <v>3.8344999999999998</v>
      </c>
      <c r="N858" t="s">
        <v>27</v>
      </c>
      <c r="O858" t="s">
        <v>27</v>
      </c>
      <c r="P858" t="s">
        <v>27</v>
      </c>
      <c r="Q858" t="s">
        <v>27</v>
      </c>
      <c r="R858" t="s">
        <v>27</v>
      </c>
      <c r="S858" t="s">
        <v>27</v>
      </c>
      <c r="T858" t="s">
        <v>27</v>
      </c>
      <c r="U858" t="s">
        <v>27</v>
      </c>
    </row>
    <row r="859" spans="1:21" x14ac:dyDescent="0.2">
      <c r="A859" t="s">
        <v>2463</v>
      </c>
      <c r="B859" t="s">
        <v>2464</v>
      </c>
      <c r="C859" t="s">
        <v>2465</v>
      </c>
      <c r="D859">
        <v>2</v>
      </c>
      <c r="E859">
        <v>2</v>
      </c>
      <c r="F859">
        <v>0</v>
      </c>
      <c r="G859">
        <v>0</v>
      </c>
      <c r="H859">
        <v>2</v>
      </c>
      <c r="I859">
        <v>2</v>
      </c>
      <c r="J859">
        <v>0</v>
      </c>
      <c r="K859">
        <v>0</v>
      </c>
      <c r="L859">
        <v>11.2</v>
      </c>
      <c r="M859">
        <v>6.9229000000000003</v>
      </c>
      <c r="N859">
        <v>0.99265999999999999</v>
      </c>
      <c r="O859">
        <v>0.98982000000000003</v>
      </c>
      <c r="P859" t="s">
        <v>27</v>
      </c>
      <c r="Q859" t="s">
        <v>27</v>
      </c>
      <c r="R859">
        <v>1.0048999999999999</v>
      </c>
      <c r="S859">
        <v>1.0111000000000001</v>
      </c>
      <c r="T859" t="s">
        <v>27</v>
      </c>
      <c r="U859" t="s">
        <v>27</v>
      </c>
    </row>
    <row r="860" spans="1:21" x14ac:dyDescent="0.2">
      <c r="A860" t="s">
        <v>2466</v>
      </c>
      <c r="B860" t="s">
        <v>2467</v>
      </c>
      <c r="C860" t="s">
        <v>2468</v>
      </c>
      <c r="D860">
        <v>3</v>
      </c>
      <c r="E860">
        <v>3</v>
      </c>
      <c r="F860">
        <v>0</v>
      </c>
      <c r="G860">
        <v>0</v>
      </c>
      <c r="H860">
        <v>3</v>
      </c>
      <c r="I860">
        <v>3</v>
      </c>
      <c r="J860">
        <v>0</v>
      </c>
      <c r="K860">
        <v>0</v>
      </c>
      <c r="L860">
        <v>31</v>
      </c>
      <c r="M860">
        <v>2.7890000000000001</v>
      </c>
      <c r="N860">
        <v>1.0768</v>
      </c>
      <c r="O860">
        <v>1.1686000000000001</v>
      </c>
      <c r="P860" t="s">
        <v>27</v>
      </c>
      <c r="Q860" t="s">
        <v>27</v>
      </c>
      <c r="R860">
        <v>0.93184999999999996</v>
      </c>
      <c r="S860">
        <v>1.0188999999999999</v>
      </c>
      <c r="T860" t="s">
        <v>27</v>
      </c>
      <c r="U860" t="s">
        <v>27</v>
      </c>
    </row>
    <row r="861" spans="1:21" x14ac:dyDescent="0.2">
      <c r="A861" s="42" t="s">
        <v>2469</v>
      </c>
      <c r="B861" s="42" t="s">
        <v>2470</v>
      </c>
      <c r="C861" s="42" t="s">
        <v>2471</v>
      </c>
      <c r="D861" s="42">
        <v>7</v>
      </c>
      <c r="E861" s="42">
        <v>7</v>
      </c>
      <c r="F861" s="42">
        <v>0</v>
      </c>
      <c r="G861" s="42">
        <v>0</v>
      </c>
      <c r="H861" s="42">
        <v>7</v>
      </c>
      <c r="I861" s="42">
        <v>7</v>
      </c>
      <c r="J861" s="42">
        <v>0</v>
      </c>
      <c r="K861" s="42">
        <v>0</v>
      </c>
      <c r="L861" s="42">
        <v>48.1</v>
      </c>
      <c r="M861" s="42">
        <v>202.95</v>
      </c>
      <c r="N861" s="42">
        <v>1.0391999999999999</v>
      </c>
      <c r="O861" s="42">
        <v>0.94647000000000003</v>
      </c>
      <c r="P861" s="42" t="s">
        <v>27</v>
      </c>
      <c r="Q861" s="42" t="s">
        <v>27</v>
      </c>
      <c r="R861" s="42">
        <v>0.97474000000000005</v>
      </c>
      <c r="S861" s="42">
        <v>0.88495000000000001</v>
      </c>
      <c r="T861" s="42" t="s">
        <v>27</v>
      </c>
      <c r="U861" s="42" t="s">
        <v>27</v>
      </c>
    </row>
    <row r="862" spans="1:21" x14ac:dyDescent="0.2">
      <c r="A862" t="s">
        <v>2472</v>
      </c>
      <c r="B862" t="s">
        <v>2473</v>
      </c>
      <c r="C862" t="s">
        <v>2474</v>
      </c>
      <c r="D862">
        <v>3</v>
      </c>
      <c r="E862">
        <v>4</v>
      </c>
      <c r="F862">
        <v>0</v>
      </c>
      <c r="G862">
        <v>0</v>
      </c>
      <c r="H862">
        <v>3</v>
      </c>
      <c r="I862">
        <v>4</v>
      </c>
      <c r="J862">
        <v>0</v>
      </c>
      <c r="K862">
        <v>0</v>
      </c>
      <c r="L862">
        <v>10.1</v>
      </c>
      <c r="M862">
        <v>14.301</v>
      </c>
      <c r="N862">
        <v>0.81474999999999997</v>
      </c>
      <c r="O862">
        <v>1.0803</v>
      </c>
      <c r="P862" t="s">
        <v>27</v>
      </c>
      <c r="Q862" t="s">
        <v>27</v>
      </c>
      <c r="R862">
        <v>1.0447</v>
      </c>
      <c r="S862">
        <v>0.73814999999999997</v>
      </c>
      <c r="T862" t="s">
        <v>27</v>
      </c>
      <c r="U862" t="s">
        <v>27</v>
      </c>
    </row>
    <row r="863" spans="1:21" x14ac:dyDescent="0.2">
      <c r="A863" s="42" t="s">
        <v>2475</v>
      </c>
      <c r="B863" s="42" t="s">
        <v>2476</v>
      </c>
      <c r="C863" s="42" t="s">
        <v>2477</v>
      </c>
      <c r="D863" s="42">
        <v>4</v>
      </c>
      <c r="E863" s="42">
        <v>4</v>
      </c>
      <c r="F863" s="42">
        <v>0</v>
      </c>
      <c r="G863" s="42">
        <v>0</v>
      </c>
      <c r="H863" s="42">
        <v>4</v>
      </c>
      <c r="I863" s="42">
        <v>4</v>
      </c>
      <c r="J863" s="42">
        <v>0</v>
      </c>
      <c r="K863" s="42">
        <v>0</v>
      </c>
      <c r="L863" s="42">
        <v>6.5</v>
      </c>
      <c r="M863" s="42">
        <v>52.591999999999999</v>
      </c>
      <c r="N863" s="42">
        <v>1.0463</v>
      </c>
      <c r="O863" s="42">
        <v>0.92196999999999996</v>
      </c>
      <c r="P863" s="42" t="s">
        <v>27</v>
      </c>
      <c r="Q863" s="42" t="s">
        <v>27</v>
      </c>
      <c r="R863" s="42">
        <v>1.0396000000000001</v>
      </c>
      <c r="S863" s="42">
        <v>1.1756</v>
      </c>
      <c r="T863" s="42" t="s">
        <v>27</v>
      </c>
      <c r="U863" s="42" t="s">
        <v>27</v>
      </c>
    </row>
    <row r="864" spans="1:21" x14ac:dyDescent="0.2">
      <c r="A864" s="42" t="s">
        <v>2478</v>
      </c>
      <c r="B864" s="42" t="s">
        <v>2479</v>
      </c>
      <c r="C864" s="42" t="s">
        <v>2480</v>
      </c>
      <c r="D864" s="42">
        <v>21</v>
      </c>
      <c r="E864" s="42">
        <v>25</v>
      </c>
      <c r="F864" s="42">
        <v>0</v>
      </c>
      <c r="G864" s="42">
        <v>0</v>
      </c>
      <c r="H864" s="42">
        <v>21</v>
      </c>
      <c r="I864" s="42">
        <v>25</v>
      </c>
      <c r="J864" s="42">
        <v>0</v>
      </c>
      <c r="K864" s="42">
        <v>0</v>
      </c>
      <c r="L864" s="42">
        <v>24</v>
      </c>
      <c r="M864" s="42">
        <v>87.24</v>
      </c>
      <c r="N864" s="42">
        <v>0.78871999999999998</v>
      </c>
      <c r="O864" s="42">
        <v>0.95057000000000003</v>
      </c>
      <c r="P864" s="42" t="s">
        <v>27</v>
      </c>
      <c r="Q864" s="42" t="s">
        <v>27</v>
      </c>
      <c r="R864" s="42">
        <v>0.82076000000000005</v>
      </c>
      <c r="S864" s="42">
        <v>0.80293000000000003</v>
      </c>
      <c r="T864" s="42" t="s">
        <v>27</v>
      </c>
      <c r="U864" s="42" t="s">
        <v>27</v>
      </c>
    </row>
    <row r="865" spans="1:21" x14ac:dyDescent="0.2">
      <c r="A865" t="s">
        <v>2481</v>
      </c>
      <c r="B865" t="s">
        <v>2482</v>
      </c>
      <c r="C865" t="s">
        <v>2483</v>
      </c>
      <c r="D865">
        <v>1</v>
      </c>
      <c r="E865">
        <v>1</v>
      </c>
      <c r="F865">
        <v>0</v>
      </c>
      <c r="G865">
        <v>0</v>
      </c>
      <c r="H865">
        <v>1</v>
      </c>
      <c r="I865">
        <v>1</v>
      </c>
      <c r="J865">
        <v>0</v>
      </c>
      <c r="K865">
        <v>0</v>
      </c>
      <c r="L865">
        <v>35.200000000000003</v>
      </c>
      <c r="M865">
        <v>2.9005999999999998</v>
      </c>
      <c r="N865" t="s">
        <v>27</v>
      </c>
      <c r="O865" t="s">
        <v>27</v>
      </c>
      <c r="P865" t="s">
        <v>27</v>
      </c>
      <c r="Q865" t="s">
        <v>27</v>
      </c>
      <c r="R865" t="s">
        <v>27</v>
      </c>
      <c r="S865" t="s">
        <v>27</v>
      </c>
      <c r="T865" t="s">
        <v>27</v>
      </c>
      <c r="U865" t="s">
        <v>27</v>
      </c>
    </row>
    <row r="866" spans="1:21" x14ac:dyDescent="0.2">
      <c r="A866" t="s">
        <v>2484</v>
      </c>
      <c r="B866" t="s">
        <v>2485</v>
      </c>
      <c r="C866" t="s">
        <v>2486</v>
      </c>
      <c r="D866">
        <v>3</v>
      </c>
      <c r="E866">
        <v>2</v>
      </c>
      <c r="F866">
        <v>0</v>
      </c>
      <c r="G866">
        <v>0</v>
      </c>
      <c r="H866">
        <v>3</v>
      </c>
      <c r="I866">
        <v>2</v>
      </c>
      <c r="J866">
        <v>0</v>
      </c>
      <c r="K866">
        <v>0</v>
      </c>
      <c r="L866">
        <v>5.3</v>
      </c>
      <c r="M866">
        <v>6.9402999999999997</v>
      </c>
      <c r="N866">
        <v>1.0788</v>
      </c>
      <c r="O866">
        <v>1.1257999999999999</v>
      </c>
      <c r="P866" t="s">
        <v>27</v>
      </c>
      <c r="Q866" t="s">
        <v>27</v>
      </c>
      <c r="R866">
        <v>1.2103999999999999</v>
      </c>
      <c r="S866">
        <v>0.77920999999999996</v>
      </c>
      <c r="T866" t="s">
        <v>27</v>
      </c>
      <c r="U866" t="s">
        <v>27</v>
      </c>
    </row>
    <row r="867" spans="1:21" x14ac:dyDescent="0.2">
      <c r="A867" t="s">
        <v>2487</v>
      </c>
      <c r="B867" t="s">
        <v>2488</v>
      </c>
      <c r="C867" t="s">
        <v>2489</v>
      </c>
      <c r="D867">
        <v>1</v>
      </c>
      <c r="E867">
        <v>1</v>
      </c>
      <c r="F867">
        <v>0</v>
      </c>
      <c r="G867">
        <v>0</v>
      </c>
      <c r="H867">
        <v>1</v>
      </c>
      <c r="I867">
        <v>1</v>
      </c>
      <c r="J867">
        <v>0</v>
      </c>
      <c r="K867">
        <v>0</v>
      </c>
      <c r="L867">
        <v>9.1</v>
      </c>
      <c r="M867">
        <v>8.8644999999999996</v>
      </c>
      <c r="N867" t="s">
        <v>27</v>
      </c>
      <c r="O867" t="s">
        <v>27</v>
      </c>
      <c r="P867" t="s">
        <v>27</v>
      </c>
      <c r="Q867" t="s">
        <v>27</v>
      </c>
      <c r="R867" t="s">
        <v>27</v>
      </c>
      <c r="S867" t="s">
        <v>27</v>
      </c>
      <c r="T867" t="s">
        <v>27</v>
      </c>
      <c r="U867" t="s">
        <v>27</v>
      </c>
    </row>
    <row r="868" spans="1:21" x14ac:dyDescent="0.2">
      <c r="A868" t="s">
        <v>2490</v>
      </c>
      <c r="B868" t="s">
        <v>2491</v>
      </c>
      <c r="C868" t="s">
        <v>2492</v>
      </c>
      <c r="D868">
        <v>2</v>
      </c>
      <c r="E868">
        <v>2</v>
      </c>
      <c r="F868">
        <v>0</v>
      </c>
      <c r="G868">
        <v>0</v>
      </c>
      <c r="H868">
        <v>2</v>
      </c>
      <c r="I868">
        <v>2</v>
      </c>
      <c r="J868">
        <v>0</v>
      </c>
      <c r="K868">
        <v>0</v>
      </c>
      <c r="L868">
        <v>1.2</v>
      </c>
      <c r="M868">
        <v>2.2888999999999999</v>
      </c>
      <c r="N868" t="s">
        <v>27</v>
      </c>
      <c r="O868" t="s">
        <v>27</v>
      </c>
      <c r="P868" t="s">
        <v>27</v>
      </c>
      <c r="Q868" t="s">
        <v>27</v>
      </c>
      <c r="R868" t="s">
        <v>27</v>
      </c>
      <c r="S868" t="s">
        <v>27</v>
      </c>
      <c r="T868" t="s">
        <v>27</v>
      </c>
      <c r="U868" t="s">
        <v>27</v>
      </c>
    </row>
    <row r="869" spans="1:21" x14ac:dyDescent="0.2">
      <c r="A869" t="s">
        <v>2493</v>
      </c>
      <c r="B869" t="s">
        <v>2494</v>
      </c>
      <c r="C869" t="s">
        <v>2495</v>
      </c>
      <c r="D869">
        <v>2</v>
      </c>
      <c r="E869">
        <v>2</v>
      </c>
      <c r="F869">
        <v>0</v>
      </c>
      <c r="G869">
        <v>1</v>
      </c>
      <c r="H869">
        <v>2</v>
      </c>
      <c r="I869">
        <v>2</v>
      </c>
      <c r="J869">
        <v>0</v>
      </c>
      <c r="K869">
        <v>1</v>
      </c>
      <c r="L869">
        <v>4.8</v>
      </c>
      <c r="M869">
        <v>4.6013999999999999</v>
      </c>
      <c r="N869">
        <v>0.77736000000000005</v>
      </c>
      <c r="O869">
        <v>0.70196999999999998</v>
      </c>
      <c r="P869" t="s">
        <v>27</v>
      </c>
      <c r="Q869" t="s">
        <v>27</v>
      </c>
      <c r="R869">
        <v>0.98077000000000003</v>
      </c>
      <c r="S869">
        <v>0.96108000000000005</v>
      </c>
      <c r="T869" t="s">
        <v>27</v>
      </c>
      <c r="U869" t="s">
        <v>27</v>
      </c>
    </row>
    <row r="870" spans="1:21" x14ac:dyDescent="0.2">
      <c r="A870" t="s">
        <v>2496</v>
      </c>
      <c r="B870" t="s">
        <v>2497</v>
      </c>
      <c r="C870" t="s">
        <v>2498</v>
      </c>
      <c r="D870">
        <v>2</v>
      </c>
      <c r="E870">
        <v>1</v>
      </c>
      <c r="F870">
        <v>0</v>
      </c>
      <c r="G870">
        <v>0</v>
      </c>
      <c r="H870">
        <v>2</v>
      </c>
      <c r="I870">
        <v>1</v>
      </c>
      <c r="J870">
        <v>0</v>
      </c>
      <c r="K870">
        <v>0</v>
      </c>
      <c r="L870">
        <v>2.7</v>
      </c>
      <c r="M870">
        <v>3.8780000000000001</v>
      </c>
      <c r="N870" t="s">
        <v>27</v>
      </c>
      <c r="O870" t="s">
        <v>27</v>
      </c>
      <c r="P870" t="s">
        <v>27</v>
      </c>
      <c r="Q870" t="s">
        <v>27</v>
      </c>
      <c r="R870" t="s">
        <v>27</v>
      </c>
      <c r="S870" t="s">
        <v>27</v>
      </c>
      <c r="T870" t="s">
        <v>27</v>
      </c>
      <c r="U870" t="s">
        <v>27</v>
      </c>
    </row>
    <row r="871" spans="1:21" x14ac:dyDescent="0.2">
      <c r="A871" t="s">
        <v>2499</v>
      </c>
      <c r="B871" t="s">
        <v>2500</v>
      </c>
      <c r="C871" t="s">
        <v>2501</v>
      </c>
      <c r="D871">
        <v>2</v>
      </c>
      <c r="E871">
        <v>2</v>
      </c>
      <c r="F871">
        <v>0</v>
      </c>
      <c r="G871">
        <v>0</v>
      </c>
      <c r="H871">
        <v>2</v>
      </c>
      <c r="I871">
        <v>2</v>
      </c>
      <c r="J871">
        <v>0</v>
      </c>
      <c r="K871">
        <v>0</v>
      </c>
      <c r="L871">
        <v>12.7</v>
      </c>
      <c r="M871">
        <v>4.1711</v>
      </c>
      <c r="N871">
        <v>0.78364</v>
      </c>
      <c r="O871">
        <v>1.0748</v>
      </c>
      <c r="P871" t="s">
        <v>27</v>
      </c>
      <c r="Q871" t="s">
        <v>27</v>
      </c>
      <c r="R871">
        <v>0.80384</v>
      </c>
      <c r="S871">
        <v>0.73887999999999998</v>
      </c>
      <c r="T871" t="s">
        <v>27</v>
      </c>
      <c r="U871" t="s">
        <v>27</v>
      </c>
    </row>
    <row r="872" spans="1:21" x14ac:dyDescent="0.2">
      <c r="A872" t="s">
        <v>2502</v>
      </c>
      <c r="B872" t="s">
        <v>2503</v>
      </c>
      <c r="C872" t="s">
        <v>2504</v>
      </c>
      <c r="D872">
        <v>1</v>
      </c>
      <c r="E872">
        <v>1</v>
      </c>
      <c r="F872">
        <v>0</v>
      </c>
      <c r="G872">
        <v>0</v>
      </c>
      <c r="H872">
        <v>1</v>
      </c>
      <c r="I872">
        <v>1</v>
      </c>
      <c r="J872">
        <v>0</v>
      </c>
      <c r="K872">
        <v>0</v>
      </c>
      <c r="L872">
        <v>4.5999999999999996</v>
      </c>
      <c r="M872">
        <v>4.1703999999999999</v>
      </c>
      <c r="N872" t="s">
        <v>27</v>
      </c>
      <c r="O872" t="s">
        <v>27</v>
      </c>
      <c r="P872" t="s">
        <v>27</v>
      </c>
      <c r="Q872" t="s">
        <v>27</v>
      </c>
      <c r="R872" t="s">
        <v>27</v>
      </c>
      <c r="S872" t="s">
        <v>27</v>
      </c>
      <c r="T872" t="s">
        <v>27</v>
      </c>
      <c r="U872" t="s">
        <v>27</v>
      </c>
    </row>
    <row r="873" spans="1:21" x14ac:dyDescent="0.2">
      <c r="A873" t="s">
        <v>2505</v>
      </c>
      <c r="B873" t="s">
        <v>2506</v>
      </c>
      <c r="C873" t="s">
        <v>2507</v>
      </c>
      <c r="D873">
        <v>2</v>
      </c>
      <c r="E873">
        <v>2</v>
      </c>
      <c r="F873">
        <v>0</v>
      </c>
      <c r="G873">
        <v>0</v>
      </c>
      <c r="H873">
        <v>2</v>
      </c>
      <c r="I873">
        <v>2</v>
      </c>
      <c r="J873">
        <v>0</v>
      </c>
      <c r="K873">
        <v>0</v>
      </c>
      <c r="L873">
        <v>33.799999999999997</v>
      </c>
      <c r="M873">
        <v>5.2415000000000003</v>
      </c>
      <c r="N873">
        <v>0.79708999999999997</v>
      </c>
      <c r="O873" t="s">
        <v>27</v>
      </c>
      <c r="P873" t="s">
        <v>27</v>
      </c>
      <c r="Q873" t="s">
        <v>27</v>
      </c>
      <c r="R873">
        <v>0.77712000000000003</v>
      </c>
      <c r="S873" t="s">
        <v>27</v>
      </c>
      <c r="T873" t="s">
        <v>27</v>
      </c>
      <c r="U873" t="s">
        <v>27</v>
      </c>
    </row>
    <row r="874" spans="1:21" x14ac:dyDescent="0.2">
      <c r="A874" s="42" t="s">
        <v>2508</v>
      </c>
      <c r="B874" s="42" t="s">
        <v>2509</v>
      </c>
      <c r="C874" s="42" t="s">
        <v>2510</v>
      </c>
      <c r="D874" s="42">
        <v>11</v>
      </c>
      <c r="E874" s="42">
        <v>10</v>
      </c>
      <c r="F874" s="42">
        <v>0</v>
      </c>
      <c r="G874" s="42">
        <v>0</v>
      </c>
      <c r="H874" s="42">
        <v>11</v>
      </c>
      <c r="I874" s="42">
        <v>10</v>
      </c>
      <c r="J874" s="42">
        <v>0</v>
      </c>
      <c r="K874" s="42">
        <v>0</v>
      </c>
      <c r="L874" s="42">
        <v>36.299999999999997</v>
      </c>
      <c r="M874" s="42">
        <v>84.370999999999995</v>
      </c>
      <c r="N874" s="42">
        <v>0.90253000000000005</v>
      </c>
      <c r="O874" s="42">
        <v>0.90293999999999996</v>
      </c>
      <c r="P874" s="42" t="s">
        <v>27</v>
      </c>
      <c r="Q874" s="42" t="s">
        <v>27</v>
      </c>
      <c r="R874" s="42">
        <v>0.83764000000000005</v>
      </c>
      <c r="S874" s="42">
        <v>0.95392999999999994</v>
      </c>
      <c r="T874" s="42" t="s">
        <v>27</v>
      </c>
      <c r="U874" s="42" t="s">
        <v>27</v>
      </c>
    </row>
    <row r="875" spans="1:21" x14ac:dyDescent="0.2">
      <c r="A875" t="s">
        <v>2511</v>
      </c>
      <c r="B875" t="s">
        <v>2512</v>
      </c>
      <c r="C875" t="s">
        <v>2513</v>
      </c>
      <c r="D875">
        <v>1</v>
      </c>
      <c r="E875">
        <v>0</v>
      </c>
      <c r="F875">
        <v>0</v>
      </c>
      <c r="G875">
        <v>0</v>
      </c>
      <c r="H875">
        <v>1</v>
      </c>
      <c r="I875">
        <v>0</v>
      </c>
      <c r="J875">
        <v>0</v>
      </c>
      <c r="K875">
        <v>0</v>
      </c>
      <c r="L875">
        <v>6.7</v>
      </c>
      <c r="M875">
        <v>2.1543999999999999</v>
      </c>
      <c r="N875" t="s">
        <v>27</v>
      </c>
      <c r="O875" t="s">
        <v>27</v>
      </c>
      <c r="P875" t="s">
        <v>27</v>
      </c>
      <c r="Q875" t="s">
        <v>27</v>
      </c>
      <c r="R875" t="s">
        <v>27</v>
      </c>
      <c r="S875" t="s">
        <v>27</v>
      </c>
      <c r="T875" t="s">
        <v>27</v>
      </c>
      <c r="U875" t="s">
        <v>27</v>
      </c>
    </row>
    <row r="876" spans="1:21" x14ac:dyDescent="0.2">
      <c r="A876" t="s">
        <v>2514</v>
      </c>
      <c r="B876" t="s">
        <v>2515</v>
      </c>
      <c r="C876" t="s">
        <v>2516</v>
      </c>
      <c r="D876">
        <v>4</v>
      </c>
      <c r="E876">
        <v>2</v>
      </c>
      <c r="F876">
        <v>0</v>
      </c>
      <c r="G876">
        <v>0</v>
      </c>
      <c r="H876">
        <v>3</v>
      </c>
      <c r="I876">
        <v>1</v>
      </c>
      <c r="J876">
        <v>0</v>
      </c>
      <c r="K876">
        <v>0</v>
      </c>
      <c r="L876">
        <v>26.3</v>
      </c>
      <c r="M876">
        <v>7.6322000000000001</v>
      </c>
      <c r="N876">
        <v>1.0385</v>
      </c>
      <c r="O876">
        <v>0.98895999999999995</v>
      </c>
      <c r="P876" t="s">
        <v>27</v>
      </c>
      <c r="Q876" t="s">
        <v>27</v>
      </c>
      <c r="R876">
        <v>0.93899999999999995</v>
      </c>
      <c r="S876">
        <v>1.1317999999999999</v>
      </c>
      <c r="T876" t="s">
        <v>27</v>
      </c>
      <c r="U876" t="s">
        <v>27</v>
      </c>
    </row>
    <row r="877" spans="1:21" x14ac:dyDescent="0.2">
      <c r="A877" t="s">
        <v>2517</v>
      </c>
      <c r="B877" t="s">
        <v>2518</v>
      </c>
      <c r="C877" t="s">
        <v>2519</v>
      </c>
      <c r="D877">
        <v>1</v>
      </c>
      <c r="E877">
        <v>1</v>
      </c>
      <c r="F877">
        <v>0</v>
      </c>
      <c r="G877">
        <v>0</v>
      </c>
      <c r="H877">
        <v>1</v>
      </c>
      <c r="I877">
        <v>1</v>
      </c>
      <c r="J877">
        <v>0</v>
      </c>
      <c r="K877">
        <v>0</v>
      </c>
      <c r="L877">
        <v>16.3</v>
      </c>
      <c r="M877">
        <v>3.7867999999999999</v>
      </c>
      <c r="N877">
        <v>0.99890000000000001</v>
      </c>
      <c r="O877">
        <v>1.0974999999999999</v>
      </c>
      <c r="P877" t="s">
        <v>27</v>
      </c>
      <c r="Q877" t="s">
        <v>27</v>
      </c>
      <c r="R877">
        <v>0.97874000000000005</v>
      </c>
      <c r="S877">
        <v>1.0172000000000001</v>
      </c>
      <c r="T877" t="s">
        <v>27</v>
      </c>
      <c r="U877" t="s">
        <v>27</v>
      </c>
    </row>
    <row r="878" spans="1:21" x14ac:dyDescent="0.2">
      <c r="A878" s="42" t="s">
        <v>2520</v>
      </c>
      <c r="B878" s="42" t="s">
        <v>2521</v>
      </c>
      <c r="C878" s="42" t="s">
        <v>2522</v>
      </c>
      <c r="D878" s="42">
        <v>9</v>
      </c>
      <c r="E878" s="42">
        <v>10</v>
      </c>
      <c r="F878" s="42">
        <v>0</v>
      </c>
      <c r="G878" s="42">
        <v>0</v>
      </c>
      <c r="H878" s="42">
        <v>9</v>
      </c>
      <c r="I878" s="42">
        <v>10</v>
      </c>
      <c r="J878" s="42">
        <v>0</v>
      </c>
      <c r="K878" s="42">
        <v>0</v>
      </c>
      <c r="L878" s="42">
        <v>9.5</v>
      </c>
      <c r="M878" s="42">
        <v>44.008000000000003</v>
      </c>
      <c r="N878" s="42">
        <v>1.0742</v>
      </c>
      <c r="O878" s="42">
        <v>0.97365000000000002</v>
      </c>
      <c r="P878" s="42" t="s">
        <v>27</v>
      </c>
      <c r="Q878" s="42" t="s">
        <v>27</v>
      </c>
      <c r="R878" s="42">
        <v>1.1127</v>
      </c>
      <c r="S878" s="42">
        <v>1.1089</v>
      </c>
      <c r="T878" s="42" t="s">
        <v>27</v>
      </c>
      <c r="U878" s="42" t="s">
        <v>27</v>
      </c>
    </row>
    <row r="879" spans="1:21" x14ac:dyDescent="0.2">
      <c r="A879" s="42" t="s">
        <v>2523</v>
      </c>
      <c r="B879" s="42" t="s">
        <v>2524</v>
      </c>
      <c r="C879" s="42" t="s">
        <v>2525</v>
      </c>
      <c r="D879" s="42">
        <v>9</v>
      </c>
      <c r="E879" s="42">
        <v>7</v>
      </c>
      <c r="F879" s="42">
        <v>0</v>
      </c>
      <c r="G879" s="42">
        <v>0</v>
      </c>
      <c r="H879" s="42">
        <v>8</v>
      </c>
      <c r="I879" s="42">
        <v>7</v>
      </c>
      <c r="J879" s="42">
        <v>0</v>
      </c>
      <c r="K879" s="42">
        <v>0</v>
      </c>
      <c r="L879" s="42">
        <v>7.8</v>
      </c>
      <c r="M879" s="42">
        <v>25.334</v>
      </c>
      <c r="N879" s="42">
        <v>1.0014000000000001</v>
      </c>
      <c r="O879" s="42">
        <v>1.4302999999999999</v>
      </c>
      <c r="P879" s="42" t="s">
        <v>27</v>
      </c>
      <c r="Q879" s="42" t="s">
        <v>27</v>
      </c>
      <c r="R879" s="42">
        <v>1.3144</v>
      </c>
      <c r="S879" s="42">
        <v>1.1238999999999999</v>
      </c>
      <c r="T879" s="42" t="s">
        <v>27</v>
      </c>
      <c r="U879" s="42" t="s">
        <v>27</v>
      </c>
    </row>
    <row r="880" spans="1:21" x14ac:dyDescent="0.2">
      <c r="A880" t="s">
        <v>2526</v>
      </c>
      <c r="B880" t="s">
        <v>2527</v>
      </c>
      <c r="C880" t="s">
        <v>2528</v>
      </c>
      <c r="D880">
        <v>4</v>
      </c>
      <c r="E880">
        <v>2</v>
      </c>
      <c r="F880">
        <v>0</v>
      </c>
      <c r="G880">
        <v>0</v>
      </c>
      <c r="H880">
        <v>4</v>
      </c>
      <c r="I880">
        <v>2</v>
      </c>
      <c r="J880">
        <v>0</v>
      </c>
      <c r="K880">
        <v>0</v>
      </c>
      <c r="L880">
        <v>43.1</v>
      </c>
      <c r="M880">
        <v>8.9167000000000005</v>
      </c>
      <c r="N880">
        <v>1.2837000000000001</v>
      </c>
      <c r="O880">
        <v>1.0018</v>
      </c>
      <c r="P880" t="s">
        <v>27</v>
      </c>
      <c r="Q880" t="s">
        <v>27</v>
      </c>
      <c r="R880">
        <v>1.1063000000000001</v>
      </c>
      <c r="S880">
        <v>1.1316999999999999</v>
      </c>
      <c r="T880" t="s">
        <v>27</v>
      </c>
      <c r="U880" t="s">
        <v>27</v>
      </c>
    </row>
    <row r="881" spans="1:21" x14ac:dyDescent="0.2">
      <c r="A881" s="42" t="s">
        <v>2529</v>
      </c>
      <c r="B881" s="42" t="s">
        <v>2530</v>
      </c>
      <c r="C881" s="42" t="s">
        <v>2531</v>
      </c>
      <c r="D881" s="42">
        <v>10</v>
      </c>
      <c r="E881" s="42">
        <v>8</v>
      </c>
      <c r="F881" s="42">
        <v>7</v>
      </c>
      <c r="G881" s="42">
        <v>12</v>
      </c>
      <c r="H881" s="42">
        <v>10</v>
      </c>
      <c r="I881" s="42">
        <v>8</v>
      </c>
      <c r="J881" s="42">
        <v>7</v>
      </c>
      <c r="K881" s="42">
        <v>12</v>
      </c>
      <c r="L881" s="42">
        <v>43</v>
      </c>
      <c r="M881" s="42">
        <v>73.471999999999994</v>
      </c>
      <c r="N881" s="42">
        <v>1.0465</v>
      </c>
      <c r="O881" s="42">
        <v>1.0204</v>
      </c>
      <c r="P881" s="42">
        <v>1.1459999999999999</v>
      </c>
      <c r="Q881" s="42">
        <v>0.71667999999999998</v>
      </c>
      <c r="R881" s="42">
        <v>1.1073999999999999</v>
      </c>
      <c r="S881" s="42">
        <v>1.1447000000000001</v>
      </c>
      <c r="T881" s="42">
        <v>0.87217999999999996</v>
      </c>
      <c r="U881" s="42">
        <v>1.0936999999999999</v>
      </c>
    </row>
    <row r="882" spans="1:21" x14ac:dyDescent="0.2">
      <c r="A882" t="s">
        <v>2532</v>
      </c>
      <c r="B882" t="s">
        <v>2533</v>
      </c>
      <c r="C882" t="s">
        <v>2534</v>
      </c>
      <c r="D882">
        <v>1</v>
      </c>
      <c r="E882">
        <v>1</v>
      </c>
      <c r="F882">
        <v>0</v>
      </c>
      <c r="G882">
        <v>0</v>
      </c>
      <c r="H882">
        <v>1</v>
      </c>
      <c r="I882">
        <v>1</v>
      </c>
      <c r="J882">
        <v>0</v>
      </c>
      <c r="K882">
        <v>0</v>
      </c>
      <c r="L882">
        <v>11.6</v>
      </c>
      <c r="M882">
        <v>4.4249000000000001</v>
      </c>
      <c r="N882" t="s">
        <v>27</v>
      </c>
      <c r="O882" t="s">
        <v>27</v>
      </c>
      <c r="P882" t="s">
        <v>27</v>
      </c>
      <c r="Q882" t="s">
        <v>27</v>
      </c>
      <c r="R882" t="s">
        <v>27</v>
      </c>
      <c r="S882" t="s">
        <v>27</v>
      </c>
      <c r="T882" t="s">
        <v>27</v>
      </c>
      <c r="U882" t="s">
        <v>27</v>
      </c>
    </row>
    <row r="883" spans="1:21" x14ac:dyDescent="0.2">
      <c r="A883" t="s">
        <v>2535</v>
      </c>
      <c r="B883" t="s">
        <v>2536</v>
      </c>
      <c r="C883" t="s">
        <v>2537</v>
      </c>
      <c r="D883">
        <v>1</v>
      </c>
      <c r="E883">
        <v>1</v>
      </c>
      <c r="F883">
        <v>0</v>
      </c>
      <c r="G883">
        <v>0</v>
      </c>
      <c r="H883">
        <v>1</v>
      </c>
      <c r="I883">
        <v>1</v>
      </c>
      <c r="J883">
        <v>0</v>
      </c>
      <c r="K883">
        <v>0</v>
      </c>
      <c r="L883">
        <v>20.399999999999999</v>
      </c>
      <c r="M883">
        <v>4.2706999999999997</v>
      </c>
      <c r="N883">
        <v>1.1004</v>
      </c>
      <c r="O883">
        <v>1.2444</v>
      </c>
      <c r="P883" t="s">
        <v>27</v>
      </c>
      <c r="Q883" t="s">
        <v>27</v>
      </c>
      <c r="R883">
        <v>1.2161999999999999</v>
      </c>
      <c r="S883">
        <v>1.3546</v>
      </c>
      <c r="T883" t="s">
        <v>27</v>
      </c>
      <c r="U883" t="s">
        <v>27</v>
      </c>
    </row>
    <row r="884" spans="1:21" x14ac:dyDescent="0.2">
      <c r="A884" s="42" t="s">
        <v>2538</v>
      </c>
      <c r="B884" s="42" t="s">
        <v>2539</v>
      </c>
      <c r="C884" s="42" t="s">
        <v>2540</v>
      </c>
      <c r="D884" s="42">
        <v>4</v>
      </c>
      <c r="E884" s="42">
        <v>4</v>
      </c>
      <c r="F884" s="42">
        <v>0</v>
      </c>
      <c r="G884" s="42">
        <v>0</v>
      </c>
      <c r="H884" s="42">
        <v>4</v>
      </c>
      <c r="I884" s="42">
        <v>4</v>
      </c>
      <c r="J884" s="42">
        <v>0</v>
      </c>
      <c r="K884" s="42">
        <v>0</v>
      </c>
      <c r="L884" s="42">
        <v>37.6</v>
      </c>
      <c r="M884" s="42">
        <v>208.48</v>
      </c>
      <c r="N884" s="42">
        <v>1.1113999999999999</v>
      </c>
      <c r="O884" s="42">
        <v>1.1306</v>
      </c>
      <c r="P884" s="42" t="s">
        <v>27</v>
      </c>
      <c r="Q884" s="42" t="s">
        <v>27</v>
      </c>
      <c r="R884" s="42">
        <v>1.0448999999999999</v>
      </c>
      <c r="S884" s="42">
        <v>1.0973999999999999</v>
      </c>
      <c r="T884" s="42" t="s">
        <v>27</v>
      </c>
      <c r="U884" s="42" t="s">
        <v>27</v>
      </c>
    </row>
    <row r="885" spans="1:21" x14ac:dyDescent="0.2">
      <c r="A885" t="s">
        <v>2541</v>
      </c>
      <c r="B885" t="s">
        <v>2542</v>
      </c>
      <c r="C885" t="s">
        <v>2543</v>
      </c>
      <c r="D885">
        <v>3</v>
      </c>
      <c r="E885">
        <v>2</v>
      </c>
      <c r="F885">
        <v>0</v>
      </c>
      <c r="G885">
        <v>0</v>
      </c>
      <c r="H885">
        <v>3</v>
      </c>
      <c r="I885">
        <v>2</v>
      </c>
      <c r="J885">
        <v>0</v>
      </c>
      <c r="K885">
        <v>0</v>
      </c>
      <c r="L885">
        <v>18.2</v>
      </c>
      <c r="M885">
        <v>20.658999999999999</v>
      </c>
      <c r="N885">
        <v>0.88780999999999999</v>
      </c>
      <c r="O885">
        <v>0.68772</v>
      </c>
      <c r="P885" t="s">
        <v>27</v>
      </c>
      <c r="Q885" t="s">
        <v>27</v>
      </c>
      <c r="R885">
        <v>1.0338000000000001</v>
      </c>
      <c r="S885">
        <v>1.0743</v>
      </c>
      <c r="T885" t="s">
        <v>27</v>
      </c>
      <c r="U885" t="s">
        <v>27</v>
      </c>
    </row>
    <row r="886" spans="1:21" x14ac:dyDescent="0.2">
      <c r="A886" t="s">
        <v>2544</v>
      </c>
      <c r="B886" t="s">
        <v>2545</v>
      </c>
      <c r="C886" t="s">
        <v>2546</v>
      </c>
      <c r="D886">
        <v>1</v>
      </c>
      <c r="E886">
        <v>1</v>
      </c>
      <c r="F886">
        <v>0</v>
      </c>
      <c r="G886">
        <v>0</v>
      </c>
      <c r="H886">
        <v>1</v>
      </c>
      <c r="I886">
        <v>1</v>
      </c>
      <c r="J886">
        <v>0</v>
      </c>
      <c r="K886">
        <v>0</v>
      </c>
      <c r="L886">
        <v>9.1</v>
      </c>
      <c r="M886">
        <v>3.1120999999999999</v>
      </c>
      <c r="N886" t="s">
        <v>27</v>
      </c>
      <c r="O886" t="s">
        <v>27</v>
      </c>
      <c r="P886" t="s">
        <v>27</v>
      </c>
      <c r="Q886" t="s">
        <v>27</v>
      </c>
      <c r="R886" t="s">
        <v>27</v>
      </c>
      <c r="S886" t="s">
        <v>27</v>
      </c>
      <c r="T886" t="s">
        <v>27</v>
      </c>
      <c r="U886" t="s">
        <v>27</v>
      </c>
    </row>
    <row r="887" spans="1:21" x14ac:dyDescent="0.2">
      <c r="A887" s="42" t="s">
        <v>2547</v>
      </c>
      <c r="B887" s="42" t="s">
        <v>2548</v>
      </c>
      <c r="C887" s="42" t="s">
        <v>2549</v>
      </c>
      <c r="D887" s="42">
        <v>8</v>
      </c>
      <c r="E887" s="42">
        <v>7</v>
      </c>
      <c r="F887" s="42">
        <v>1</v>
      </c>
      <c r="G887" s="42">
        <v>0</v>
      </c>
      <c r="H887" s="42">
        <v>8</v>
      </c>
      <c r="I887" s="42">
        <v>7</v>
      </c>
      <c r="J887" s="42">
        <v>1</v>
      </c>
      <c r="K887" s="42">
        <v>0</v>
      </c>
      <c r="L887" s="42">
        <v>34.9</v>
      </c>
      <c r="M887" s="42">
        <v>94.075000000000003</v>
      </c>
      <c r="N887" s="42">
        <v>1.0197000000000001</v>
      </c>
      <c r="O887" s="42">
        <v>1.1044</v>
      </c>
      <c r="P887" s="42" t="s">
        <v>27</v>
      </c>
      <c r="Q887" s="42" t="s">
        <v>27</v>
      </c>
      <c r="R887" s="42">
        <v>0.86211000000000004</v>
      </c>
      <c r="S887" s="42">
        <v>1.1113999999999999</v>
      </c>
      <c r="T887" s="42" t="s">
        <v>27</v>
      </c>
      <c r="U887" s="42" t="s">
        <v>27</v>
      </c>
    </row>
    <row r="888" spans="1:21" x14ac:dyDescent="0.2">
      <c r="A888" t="s">
        <v>2550</v>
      </c>
      <c r="B888" t="s">
        <v>2551</v>
      </c>
      <c r="C888" t="s">
        <v>2552</v>
      </c>
      <c r="D888">
        <v>1</v>
      </c>
      <c r="E888">
        <v>1</v>
      </c>
      <c r="F888">
        <v>0</v>
      </c>
      <c r="G888">
        <v>0</v>
      </c>
      <c r="H888">
        <v>1</v>
      </c>
      <c r="I888">
        <v>1</v>
      </c>
      <c r="J888">
        <v>0</v>
      </c>
      <c r="K888">
        <v>0</v>
      </c>
      <c r="L888">
        <v>2.8</v>
      </c>
      <c r="M888">
        <v>2.5226000000000002</v>
      </c>
      <c r="N888" t="s">
        <v>27</v>
      </c>
      <c r="O888" t="s">
        <v>27</v>
      </c>
      <c r="P888" t="s">
        <v>27</v>
      </c>
      <c r="Q888" t="s">
        <v>27</v>
      </c>
      <c r="R888" t="s">
        <v>27</v>
      </c>
      <c r="S888" t="s">
        <v>27</v>
      </c>
      <c r="T888" t="s">
        <v>27</v>
      </c>
      <c r="U888" t="s">
        <v>27</v>
      </c>
    </row>
    <row r="889" spans="1:21" x14ac:dyDescent="0.2">
      <c r="A889" t="s">
        <v>2553</v>
      </c>
      <c r="B889" t="s">
        <v>2554</v>
      </c>
      <c r="C889" t="s">
        <v>2555</v>
      </c>
      <c r="D889">
        <v>1</v>
      </c>
      <c r="E889">
        <v>2</v>
      </c>
      <c r="F889">
        <v>0</v>
      </c>
      <c r="G889">
        <v>0</v>
      </c>
      <c r="H889">
        <v>1</v>
      </c>
      <c r="I889">
        <v>2</v>
      </c>
      <c r="J889">
        <v>0</v>
      </c>
      <c r="K889">
        <v>0</v>
      </c>
      <c r="L889">
        <v>4.4000000000000004</v>
      </c>
      <c r="M889">
        <v>3.1116999999999999</v>
      </c>
      <c r="N889" t="s">
        <v>27</v>
      </c>
      <c r="O889" t="s">
        <v>27</v>
      </c>
      <c r="P889" t="s">
        <v>27</v>
      </c>
      <c r="Q889" t="s">
        <v>27</v>
      </c>
      <c r="R889" t="s">
        <v>27</v>
      </c>
      <c r="S889" t="s">
        <v>27</v>
      </c>
      <c r="T889" t="s">
        <v>27</v>
      </c>
      <c r="U889" t="s">
        <v>27</v>
      </c>
    </row>
    <row r="890" spans="1:21" x14ac:dyDescent="0.2">
      <c r="A890" s="42" t="s">
        <v>2556</v>
      </c>
      <c r="B890" s="42" t="s">
        <v>2557</v>
      </c>
      <c r="C890" s="42" t="s">
        <v>2558</v>
      </c>
      <c r="D890" s="42">
        <v>37</v>
      </c>
      <c r="E890" s="42">
        <v>38</v>
      </c>
      <c r="F890" s="42">
        <v>20</v>
      </c>
      <c r="G890" s="42">
        <v>25</v>
      </c>
      <c r="H890" s="42">
        <v>1</v>
      </c>
      <c r="I890" s="42">
        <v>1</v>
      </c>
      <c r="J890" s="42">
        <v>1</v>
      </c>
      <c r="K890" s="42">
        <v>1</v>
      </c>
      <c r="L890" s="42">
        <v>59.9</v>
      </c>
      <c r="M890" s="42">
        <v>323.31</v>
      </c>
      <c r="N890" s="42">
        <v>0.93152000000000001</v>
      </c>
      <c r="O890" s="42">
        <v>1.1374</v>
      </c>
      <c r="P890" s="42">
        <v>0.87444</v>
      </c>
      <c r="Q890" s="42">
        <v>0.93425000000000002</v>
      </c>
      <c r="R890" s="42">
        <v>1.1125</v>
      </c>
      <c r="S890" s="42">
        <v>0.89871000000000001</v>
      </c>
      <c r="T890" s="42">
        <v>1.0546</v>
      </c>
      <c r="U890" s="42">
        <v>0.86878</v>
      </c>
    </row>
    <row r="891" spans="1:21" x14ac:dyDescent="0.2">
      <c r="A891" t="s">
        <v>2559</v>
      </c>
      <c r="B891" t="s">
        <v>2560</v>
      </c>
      <c r="C891" t="s">
        <v>2561</v>
      </c>
      <c r="D891">
        <v>1</v>
      </c>
      <c r="E891">
        <v>1</v>
      </c>
      <c r="F891">
        <v>0</v>
      </c>
      <c r="G891">
        <v>0</v>
      </c>
      <c r="H891">
        <v>1</v>
      </c>
      <c r="I891">
        <v>0</v>
      </c>
      <c r="J891">
        <v>0</v>
      </c>
      <c r="K891">
        <v>0</v>
      </c>
      <c r="L891">
        <v>20.7</v>
      </c>
      <c r="M891">
        <v>16.02</v>
      </c>
      <c r="N891" t="s">
        <v>27</v>
      </c>
      <c r="O891" t="s">
        <v>27</v>
      </c>
      <c r="P891" t="s">
        <v>27</v>
      </c>
      <c r="Q891" t="s">
        <v>27</v>
      </c>
      <c r="R891" t="s">
        <v>27</v>
      </c>
      <c r="S891" t="s">
        <v>27</v>
      </c>
      <c r="T891" t="s">
        <v>27</v>
      </c>
      <c r="U891" t="s">
        <v>27</v>
      </c>
    </row>
    <row r="892" spans="1:21" x14ac:dyDescent="0.2">
      <c r="A892" t="s">
        <v>2562</v>
      </c>
      <c r="B892" t="s">
        <v>2563</v>
      </c>
      <c r="C892" t="s">
        <v>2564</v>
      </c>
      <c r="D892">
        <v>1</v>
      </c>
      <c r="E892">
        <v>0</v>
      </c>
      <c r="F892">
        <v>0</v>
      </c>
      <c r="G892">
        <v>0</v>
      </c>
      <c r="H892">
        <v>1</v>
      </c>
      <c r="I892">
        <v>0</v>
      </c>
      <c r="J892">
        <v>0</v>
      </c>
      <c r="K892">
        <v>0</v>
      </c>
      <c r="L892">
        <v>5</v>
      </c>
      <c r="M892">
        <v>3.2833000000000001</v>
      </c>
      <c r="N892" t="s">
        <v>27</v>
      </c>
      <c r="O892" t="s">
        <v>27</v>
      </c>
      <c r="P892" t="s">
        <v>27</v>
      </c>
      <c r="Q892" t="s">
        <v>27</v>
      </c>
      <c r="R892" t="s">
        <v>27</v>
      </c>
      <c r="S892" t="s">
        <v>27</v>
      </c>
      <c r="T892" t="s">
        <v>27</v>
      </c>
      <c r="U892" t="s">
        <v>27</v>
      </c>
    </row>
    <row r="893" spans="1:21" x14ac:dyDescent="0.2">
      <c r="A893" t="s">
        <v>2565</v>
      </c>
      <c r="B893" t="s">
        <v>2566</v>
      </c>
      <c r="C893" t="s">
        <v>2567</v>
      </c>
      <c r="D893">
        <v>4</v>
      </c>
      <c r="E893">
        <v>4</v>
      </c>
      <c r="F893">
        <v>0</v>
      </c>
      <c r="G893">
        <v>0</v>
      </c>
      <c r="H893">
        <v>4</v>
      </c>
      <c r="I893">
        <v>4</v>
      </c>
      <c r="J893">
        <v>0</v>
      </c>
      <c r="K893">
        <v>0</v>
      </c>
      <c r="L893">
        <v>8.8000000000000007</v>
      </c>
      <c r="M893">
        <v>8.6229999999999993</v>
      </c>
      <c r="N893">
        <v>1.0232000000000001</v>
      </c>
      <c r="O893">
        <v>1.1854</v>
      </c>
      <c r="P893" t="s">
        <v>27</v>
      </c>
      <c r="Q893" t="s">
        <v>27</v>
      </c>
      <c r="R893">
        <v>0.96467999999999998</v>
      </c>
      <c r="S893">
        <v>1.1289</v>
      </c>
      <c r="T893" t="s">
        <v>27</v>
      </c>
      <c r="U893" t="s">
        <v>27</v>
      </c>
    </row>
    <row r="894" spans="1:21" x14ac:dyDescent="0.2">
      <c r="A894" t="s">
        <v>2568</v>
      </c>
      <c r="B894" t="s">
        <v>2569</v>
      </c>
      <c r="C894" t="s">
        <v>2570</v>
      </c>
      <c r="D894">
        <v>2</v>
      </c>
      <c r="E894">
        <v>2</v>
      </c>
      <c r="F894">
        <v>0</v>
      </c>
      <c r="G894">
        <v>0</v>
      </c>
      <c r="H894">
        <v>2</v>
      </c>
      <c r="I894">
        <v>2</v>
      </c>
      <c r="J894">
        <v>0</v>
      </c>
      <c r="K894">
        <v>0</v>
      </c>
      <c r="L894">
        <v>14.2</v>
      </c>
      <c r="M894">
        <v>5.4139999999999997</v>
      </c>
      <c r="N894">
        <v>0.85438999999999998</v>
      </c>
      <c r="O894">
        <v>0.91034000000000004</v>
      </c>
      <c r="P894" t="s">
        <v>27</v>
      </c>
      <c r="Q894" t="s">
        <v>27</v>
      </c>
      <c r="R894">
        <v>1.6076999999999999</v>
      </c>
      <c r="S894">
        <v>1.1536</v>
      </c>
      <c r="T894" t="s">
        <v>27</v>
      </c>
      <c r="U894" t="s">
        <v>27</v>
      </c>
    </row>
    <row r="895" spans="1:21" x14ac:dyDescent="0.2">
      <c r="A895" t="s">
        <v>2571</v>
      </c>
      <c r="B895" t="s">
        <v>2572</v>
      </c>
      <c r="C895" t="s">
        <v>2573</v>
      </c>
      <c r="D895">
        <v>1</v>
      </c>
      <c r="E895">
        <v>0</v>
      </c>
      <c r="F895">
        <v>1</v>
      </c>
      <c r="G895">
        <v>1</v>
      </c>
      <c r="H895">
        <v>1</v>
      </c>
      <c r="I895">
        <v>0</v>
      </c>
      <c r="J895">
        <v>1</v>
      </c>
      <c r="K895">
        <v>1</v>
      </c>
      <c r="L895">
        <v>4.0999999999999996</v>
      </c>
      <c r="M895">
        <v>2.3595000000000002</v>
      </c>
      <c r="N895" t="s">
        <v>27</v>
      </c>
      <c r="O895" t="s">
        <v>27</v>
      </c>
      <c r="P895">
        <v>0.94420000000000004</v>
      </c>
      <c r="Q895">
        <v>0.74336999999999998</v>
      </c>
      <c r="R895" t="s">
        <v>27</v>
      </c>
      <c r="S895" t="s">
        <v>27</v>
      </c>
      <c r="T895">
        <v>1.1485000000000001</v>
      </c>
      <c r="U895">
        <v>1.0849</v>
      </c>
    </row>
    <row r="896" spans="1:21" x14ac:dyDescent="0.2">
      <c r="A896" t="s">
        <v>2574</v>
      </c>
      <c r="B896" t="s">
        <v>2575</v>
      </c>
      <c r="C896" t="s">
        <v>2576</v>
      </c>
      <c r="D896">
        <v>2</v>
      </c>
      <c r="E896">
        <v>0</v>
      </c>
      <c r="F896">
        <v>0</v>
      </c>
      <c r="G896">
        <v>0</v>
      </c>
      <c r="H896">
        <v>2</v>
      </c>
      <c r="I896">
        <v>0</v>
      </c>
      <c r="J896">
        <v>0</v>
      </c>
      <c r="K896">
        <v>0</v>
      </c>
      <c r="L896">
        <v>7.9</v>
      </c>
      <c r="M896">
        <v>3.8904000000000001</v>
      </c>
      <c r="N896" t="s">
        <v>27</v>
      </c>
      <c r="O896" t="s">
        <v>27</v>
      </c>
      <c r="P896" t="s">
        <v>27</v>
      </c>
      <c r="Q896" t="s">
        <v>27</v>
      </c>
      <c r="R896" t="s">
        <v>27</v>
      </c>
      <c r="S896" t="s">
        <v>27</v>
      </c>
      <c r="T896" t="s">
        <v>27</v>
      </c>
      <c r="U896" t="s">
        <v>27</v>
      </c>
    </row>
    <row r="897" spans="1:22" x14ac:dyDescent="0.2">
      <c r="A897" s="42" t="s">
        <v>2577</v>
      </c>
      <c r="B897" s="42" t="s">
        <v>2578</v>
      </c>
      <c r="C897" s="42" t="s">
        <v>2579</v>
      </c>
      <c r="D897" s="42">
        <v>4</v>
      </c>
      <c r="E897" s="42">
        <v>3</v>
      </c>
      <c r="F897" s="42">
        <v>0</v>
      </c>
      <c r="G897" s="42">
        <v>0</v>
      </c>
      <c r="H897" s="42">
        <v>4</v>
      </c>
      <c r="I897" s="42">
        <v>3</v>
      </c>
      <c r="J897" s="42">
        <v>0</v>
      </c>
      <c r="K897" s="42">
        <v>0</v>
      </c>
      <c r="L897" s="42">
        <v>31.4</v>
      </c>
      <c r="M897" s="42">
        <v>43.289000000000001</v>
      </c>
      <c r="N897" s="42">
        <v>0.96572000000000002</v>
      </c>
      <c r="O897" s="42">
        <v>1.3263</v>
      </c>
      <c r="P897" s="42" t="s">
        <v>27</v>
      </c>
      <c r="Q897" s="42" t="s">
        <v>27</v>
      </c>
      <c r="R897" s="42">
        <v>1.1192</v>
      </c>
      <c r="S897" s="42">
        <v>1.1639999999999999</v>
      </c>
      <c r="T897" s="42" t="s">
        <v>27</v>
      </c>
      <c r="U897" s="42" t="s">
        <v>27</v>
      </c>
    </row>
    <row r="898" spans="1:22" x14ac:dyDescent="0.2">
      <c r="A898" t="s">
        <v>2580</v>
      </c>
      <c r="B898" t="s">
        <v>2581</v>
      </c>
      <c r="C898" t="s">
        <v>2582</v>
      </c>
      <c r="D898">
        <v>2</v>
      </c>
      <c r="E898">
        <v>1</v>
      </c>
      <c r="F898">
        <v>0</v>
      </c>
      <c r="G898">
        <v>1</v>
      </c>
      <c r="H898">
        <v>2</v>
      </c>
      <c r="I898">
        <v>1</v>
      </c>
      <c r="J898">
        <v>0</v>
      </c>
      <c r="K898">
        <v>1</v>
      </c>
      <c r="L898">
        <v>1.5</v>
      </c>
      <c r="M898">
        <v>4.2849000000000004</v>
      </c>
      <c r="N898" t="s">
        <v>27</v>
      </c>
      <c r="O898" t="s">
        <v>27</v>
      </c>
      <c r="P898" t="s">
        <v>27</v>
      </c>
      <c r="Q898" t="s">
        <v>27</v>
      </c>
      <c r="R898" t="s">
        <v>27</v>
      </c>
      <c r="S898" t="s">
        <v>27</v>
      </c>
      <c r="T898" t="s">
        <v>27</v>
      </c>
      <c r="U898" t="s">
        <v>27</v>
      </c>
    </row>
    <row r="899" spans="1:22" x14ac:dyDescent="0.2">
      <c r="A899" t="s">
        <v>2583</v>
      </c>
      <c r="B899" t="s">
        <v>2584</v>
      </c>
      <c r="C899" t="s">
        <v>2585</v>
      </c>
      <c r="D899">
        <v>5</v>
      </c>
      <c r="E899">
        <v>4</v>
      </c>
      <c r="F899">
        <v>0</v>
      </c>
      <c r="G899">
        <v>0</v>
      </c>
      <c r="H899">
        <v>5</v>
      </c>
      <c r="I899">
        <v>4</v>
      </c>
      <c r="J899">
        <v>0</v>
      </c>
      <c r="K899">
        <v>0</v>
      </c>
      <c r="L899">
        <v>24.6</v>
      </c>
      <c r="M899">
        <v>21.550999999999998</v>
      </c>
      <c r="N899">
        <v>0.78486999999999996</v>
      </c>
      <c r="O899">
        <v>1.0404</v>
      </c>
      <c r="P899" t="s">
        <v>27</v>
      </c>
      <c r="Q899" t="s">
        <v>27</v>
      </c>
      <c r="R899">
        <v>0.97023000000000004</v>
      </c>
      <c r="S899">
        <v>0.88092999999999999</v>
      </c>
      <c r="T899" t="s">
        <v>27</v>
      </c>
      <c r="U899" t="s">
        <v>27</v>
      </c>
    </row>
    <row r="900" spans="1:22" x14ac:dyDescent="0.2">
      <c r="A900" t="s">
        <v>2586</v>
      </c>
      <c r="B900" t="s">
        <v>2587</v>
      </c>
      <c r="C900" t="s">
        <v>2588</v>
      </c>
      <c r="D900">
        <v>3</v>
      </c>
      <c r="E900">
        <v>2</v>
      </c>
      <c r="F900">
        <v>1</v>
      </c>
      <c r="G900">
        <v>0</v>
      </c>
      <c r="H900">
        <v>2</v>
      </c>
      <c r="I900">
        <v>1</v>
      </c>
      <c r="J900">
        <v>0</v>
      </c>
      <c r="K900">
        <v>0</v>
      </c>
      <c r="L900">
        <v>6.9</v>
      </c>
      <c r="M900">
        <v>2.8759000000000001</v>
      </c>
      <c r="N900" t="s">
        <v>27</v>
      </c>
      <c r="O900" t="s">
        <v>27</v>
      </c>
      <c r="P900" t="s">
        <v>27</v>
      </c>
      <c r="Q900" t="s">
        <v>27</v>
      </c>
      <c r="R900" t="s">
        <v>27</v>
      </c>
      <c r="S900" t="s">
        <v>27</v>
      </c>
      <c r="T900" t="s">
        <v>27</v>
      </c>
      <c r="U900" t="s">
        <v>27</v>
      </c>
    </row>
    <row r="901" spans="1:22" x14ac:dyDescent="0.2">
      <c r="A901" t="s">
        <v>2589</v>
      </c>
      <c r="B901" t="s">
        <v>2590</v>
      </c>
      <c r="C901" t="s">
        <v>2591</v>
      </c>
      <c r="D901">
        <v>1</v>
      </c>
      <c r="E901">
        <v>1</v>
      </c>
      <c r="F901">
        <v>0</v>
      </c>
      <c r="G901">
        <v>0</v>
      </c>
      <c r="H901">
        <v>1</v>
      </c>
      <c r="I901">
        <v>1</v>
      </c>
      <c r="J901">
        <v>0</v>
      </c>
      <c r="K901">
        <v>0</v>
      </c>
      <c r="L901">
        <v>23.2</v>
      </c>
      <c r="M901">
        <v>2.3300999999999998</v>
      </c>
      <c r="N901" t="s">
        <v>27</v>
      </c>
      <c r="O901" t="s">
        <v>27</v>
      </c>
      <c r="P901" t="s">
        <v>27</v>
      </c>
      <c r="Q901" t="s">
        <v>27</v>
      </c>
      <c r="R901" t="s">
        <v>27</v>
      </c>
      <c r="S901" t="s">
        <v>27</v>
      </c>
      <c r="T901" t="s">
        <v>27</v>
      </c>
      <c r="U901" t="s">
        <v>27</v>
      </c>
    </row>
    <row r="902" spans="1:22" x14ac:dyDescent="0.2">
      <c r="A902" s="42" t="s">
        <v>2592</v>
      </c>
      <c r="B902" s="42" t="s">
        <v>2593</v>
      </c>
      <c r="C902" s="42" t="s">
        <v>2594</v>
      </c>
      <c r="D902" s="42">
        <v>27</v>
      </c>
      <c r="E902" s="42">
        <v>28</v>
      </c>
      <c r="F902" s="42">
        <v>0</v>
      </c>
      <c r="G902" s="42">
        <v>0</v>
      </c>
      <c r="H902" s="42">
        <v>25</v>
      </c>
      <c r="I902" s="42">
        <v>25</v>
      </c>
      <c r="J902" s="42">
        <v>0</v>
      </c>
      <c r="K902" s="42">
        <v>0</v>
      </c>
      <c r="L902" s="42">
        <v>57.6</v>
      </c>
      <c r="M902" s="42">
        <v>323.31</v>
      </c>
      <c r="N902" s="42">
        <v>0.93727000000000005</v>
      </c>
      <c r="O902" s="42">
        <v>0.96294999999999997</v>
      </c>
      <c r="P902" s="42" t="s">
        <v>27</v>
      </c>
      <c r="Q902" s="42" t="s">
        <v>27</v>
      </c>
      <c r="R902" s="42">
        <v>0.90097000000000005</v>
      </c>
      <c r="S902" s="42">
        <v>0.88798999999999995</v>
      </c>
      <c r="T902" s="42" t="s">
        <v>27</v>
      </c>
      <c r="U902" s="42" t="s">
        <v>27</v>
      </c>
    </row>
    <row r="903" spans="1:22" x14ac:dyDescent="0.2">
      <c r="A903" t="s">
        <v>2595</v>
      </c>
      <c r="B903" t="s">
        <v>2596</v>
      </c>
      <c r="C903" t="s">
        <v>2597</v>
      </c>
      <c r="D903">
        <v>6</v>
      </c>
      <c r="E903">
        <v>5</v>
      </c>
      <c r="F903">
        <v>0</v>
      </c>
      <c r="G903">
        <v>0</v>
      </c>
      <c r="H903">
        <v>6</v>
      </c>
      <c r="I903">
        <v>5</v>
      </c>
      <c r="J903">
        <v>0</v>
      </c>
      <c r="K903">
        <v>0</v>
      </c>
      <c r="L903">
        <v>19.7</v>
      </c>
      <c r="M903">
        <v>21.120999999999999</v>
      </c>
      <c r="N903">
        <v>0.83552000000000004</v>
      </c>
      <c r="O903">
        <v>0.92901</v>
      </c>
      <c r="P903" t="s">
        <v>27</v>
      </c>
      <c r="Q903" t="s">
        <v>27</v>
      </c>
      <c r="R903">
        <v>1.0589</v>
      </c>
      <c r="S903">
        <v>1.2988</v>
      </c>
      <c r="T903" t="s">
        <v>27</v>
      </c>
      <c r="U903" t="s">
        <v>27</v>
      </c>
    </row>
    <row r="904" spans="1:22" x14ac:dyDescent="0.2">
      <c r="A904" s="42" t="s">
        <v>2598</v>
      </c>
      <c r="B904" s="42" t="s">
        <v>2599</v>
      </c>
      <c r="C904" s="42" t="s">
        <v>2600</v>
      </c>
      <c r="D904" s="42">
        <v>18</v>
      </c>
      <c r="E904" s="42">
        <v>15</v>
      </c>
      <c r="F904" s="42">
        <v>4</v>
      </c>
      <c r="G904" s="42">
        <v>5</v>
      </c>
      <c r="H904" s="42">
        <v>3</v>
      </c>
      <c r="I904" s="42">
        <v>3</v>
      </c>
      <c r="J904" s="42">
        <v>1</v>
      </c>
      <c r="K904" s="42">
        <v>2</v>
      </c>
      <c r="L904" s="42">
        <v>84.5</v>
      </c>
      <c r="M904" s="42">
        <v>323.31</v>
      </c>
      <c r="N904" s="42">
        <v>1.0227999999999999</v>
      </c>
      <c r="O904" s="42">
        <v>1.0216000000000001</v>
      </c>
      <c r="P904" s="42">
        <v>3.1699000000000002</v>
      </c>
      <c r="Q904" s="42">
        <v>0.88676999999999995</v>
      </c>
      <c r="R904" s="42">
        <v>1.0335000000000001</v>
      </c>
      <c r="S904" s="42">
        <v>0.97514999999999996</v>
      </c>
      <c r="T904" s="42">
        <v>0.88902000000000003</v>
      </c>
      <c r="U904" s="42">
        <v>3.0851999999999999</v>
      </c>
    </row>
    <row r="905" spans="1:22" hidden="1" x14ac:dyDescent="0.2">
      <c r="A905" t="s">
        <v>2601</v>
      </c>
      <c r="B905" t="s">
        <v>2602</v>
      </c>
      <c r="C905" t="s">
        <v>2603</v>
      </c>
      <c r="D905">
        <v>0</v>
      </c>
      <c r="E905">
        <v>1</v>
      </c>
      <c r="F905">
        <v>0</v>
      </c>
      <c r="G905">
        <v>0</v>
      </c>
      <c r="H905">
        <v>0</v>
      </c>
      <c r="I905">
        <v>1</v>
      </c>
      <c r="J905">
        <v>0</v>
      </c>
      <c r="K905">
        <v>0</v>
      </c>
      <c r="L905">
        <v>2.9</v>
      </c>
      <c r="M905">
        <v>-2</v>
      </c>
      <c r="N905" t="s">
        <v>27</v>
      </c>
      <c r="O905" t="s">
        <v>27</v>
      </c>
      <c r="P905" t="s">
        <v>27</v>
      </c>
      <c r="Q905" t="s">
        <v>27</v>
      </c>
      <c r="R905" t="s">
        <v>27</v>
      </c>
      <c r="S905" t="s">
        <v>27</v>
      </c>
      <c r="T905" t="s">
        <v>27</v>
      </c>
      <c r="U905" t="s">
        <v>27</v>
      </c>
      <c r="V905" t="s">
        <v>59</v>
      </c>
    </row>
    <row r="906" spans="1:22" x14ac:dyDescent="0.2">
      <c r="A906" s="42" t="s">
        <v>2604</v>
      </c>
      <c r="B906" s="42" t="s">
        <v>2605</v>
      </c>
      <c r="C906" s="42" t="s">
        <v>2606</v>
      </c>
      <c r="D906" s="42">
        <v>13</v>
      </c>
      <c r="E906" s="42">
        <v>13</v>
      </c>
      <c r="F906" s="42">
        <v>13</v>
      </c>
      <c r="G906" s="42">
        <v>13</v>
      </c>
      <c r="H906" s="42">
        <v>13</v>
      </c>
      <c r="I906" s="42">
        <v>13</v>
      </c>
      <c r="J906" s="42">
        <v>13</v>
      </c>
      <c r="K906" s="42">
        <v>13</v>
      </c>
      <c r="L906" s="42">
        <v>59.7</v>
      </c>
      <c r="M906" s="42">
        <v>229.78</v>
      </c>
      <c r="N906" s="42">
        <v>0.88943000000000005</v>
      </c>
      <c r="O906" s="42">
        <v>1.0342</v>
      </c>
      <c r="P906" s="42">
        <v>0.91266000000000003</v>
      </c>
      <c r="Q906" s="42">
        <v>1.0124</v>
      </c>
      <c r="R906" s="42">
        <v>0.98073999999999995</v>
      </c>
      <c r="S906" s="42">
        <v>0.94777999999999996</v>
      </c>
      <c r="T906" s="42">
        <v>1.0236000000000001</v>
      </c>
      <c r="U906" s="42">
        <v>0.88407000000000002</v>
      </c>
    </row>
    <row r="907" spans="1:22" x14ac:dyDescent="0.2">
      <c r="A907" s="42" t="s">
        <v>2607</v>
      </c>
      <c r="B907" s="42" t="s">
        <v>2608</v>
      </c>
      <c r="C907" s="42" t="s">
        <v>2609</v>
      </c>
      <c r="D907" s="42">
        <v>5</v>
      </c>
      <c r="E907" s="42">
        <v>10</v>
      </c>
      <c r="F907" s="42">
        <v>0</v>
      </c>
      <c r="G907" s="42">
        <v>0</v>
      </c>
      <c r="H907" s="42">
        <v>5</v>
      </c>
      <c r="I907" s="42">
        <v>10</v>
      </c>
      <c r="J907" s="42">
        <v>0</v>
      </c>
      <c r="K907" s="42">
        <v>0</v>
      </c>
      <c r="L907" s="42">
        <v>8.4</v>
      </c>
      <c r="M907" s="42">
        <v>34.936</v>
      </c>
      <c r="N907" s="42">
        <v>1.0667</v>
      </c>
      <c r="O907" s="42">
        <v>0.99939</v>
      </c>
      <c r="P907" s="42" t="s">
        <v>27</v>
      </c>
      <c r="Q907" s="42" t="s">
        <v>27</v>
      </c>
      <c r="R907" s="42">
        <v>0.94977999999999996</v>
      </c>
      <c r="S907" s="42">
        <v>0.98402999999999996</v>
      </c>
      <c r="T907" s="42" t="s">
        <v>27</v>
      </c>
      <c r="U907" s="42" t="s">
        <v>27</v>
      </c>
    </row>
    <row r="908" spans="1:22" x14ac:dyDescent="0.2">
      <c r="A908" s="42" t="s">
        <v>2610</v>
      </c>
      <c r="B908" s="42" t="s">
        <v>2611</v>
      </c>
      <c r="C908" s="42" t="s">
        <v>2612</v>
      </c>
      <c r="D908" s="42">
        <v>8</v>
      </c>
      <c r="E908" s="42">
        <v>7</v>
      </c>
      <c r="F908" s="42">
        <v>4</v>
      </c>
      <c r="G908" s="42">
        <v>4</v>
      </c>
      <c r="H908" s="42">
        <v>8</v>
      </c>
      <c r="I908" s="42">
        <v>7</v>
      </c>
      <c r="J908" s="42">
        <v>4</v>
      </c>
      <c r="K908" s="42">
        <v>4</v>
      </c>
      <c r="L908" s="42">
        <v>32.1</v>
      </c>
      <c r="M908" s="42">
        <v>42.921999999999997</v>
      </c>
      <c r="N908" s="42">
        <v>0.95138</v>
      </c>
      <c r="O908" s="42">
        <v>0.89497000000000004</v>
      </c>
      <c r="P908" s="42">
        <v>1.0153000000000001</v>
      </c>
      <c r="Q908" s="42">
        <v>1.2948</v>
      </c>
      <c r="R908" s="42">
        <v>0.84455999999999998</v>
      </c>
      <c r="S908" s="42">
        <v>0.81391999999999998</v>
      </c>
      <c r="T908" s="42">
        <v>0.95404</v>
      </c>
      <c r="U908" s="42">
        <v>1.2831999999999999</v>
      </c>
    </row>
    <row r="909" spans="1:22" x14ac:dyDescent="0.2">
      <c r="A909" t="s">
        <v>2613</v>
      </c>
      <c r="B909" t="s">
        <v>2614</v>
      </c>
      <c r="C909" t="s">
        <v>2615</v>
      </c>
      <c r="D909">
        <v>3</v>
      </c>
      <c r="E909">
        <v>2</v>
      </c>
      <c r="F909">
        <v>1</v>
      </c>
      <c r="G909">
        <v>1</v>
      </c>
      <c r="H909">
        <v>2</v>
      </c>
      <c r="I909">
        <v>1</v>
      </c>
      <c r="J909">
        <v>0</v>
      </c>
      <c r="K909">
        <v>0</v>
      </c>
      <c r="L909">
        <v>6.6</v>
      </c>
      <c r="M909">
        <v>3.5489000000000002</v>
      </c>
      <c r="N909">
        <v>1.1017999999999999</v>
      </c>
      <c r="O909" t="s">
        <v>27</v>
      </c>
      <c r="P909" t="s">
        <v>27</v>
      </c>
      <c r="Q909" t="s">
        <v>27</v>
      </c>
      <c r="R909">
        <v>1.0085</v>
      </c>
      <c r="S909" t="s">
        <v>27</v>
      </c>
      <c r="T909" t="s">
        <v>27</v>
      </c>
      <c r="U909" t="s">
        <v>27</v>
      </c>
    </row>
    <row r="910" spans="1:22" x14ac:dyDescent="0.2">
      <c r="A910" t="s">
        <v>2616</v>
      </c>
      <c r="B910" t="s">
        <v>2617</v>
      </c>
      <c r="C910" t="s">
        <v>2618</v>
      </c>
      <c r="D910">
        <v>2</v>
      </c>
      <c r="E910">
        <v>3</v>
      </c>
      <c r="F910">
        <v>0</v>
      </c>
      <c r="G910">
        <v>1</v>
      </c>
      <c r="H910">
        <v>2</v>
      </c>
      <c r="I910">
        <v>3</v>
      </c>
      <c r="J910">
        <v>0</v>
      </c>
      <c r="K910">
        <v>1</v>
      </c>
      <c r="L910">
        <v>31.9</v>
      </c>
      <c r="M910">
        <v>9.5863999999999994</v>
      </c>
      <c r="N910">
        <v>1.0144</v>
      </c>
      <c r="O910">
        <v>1.0359</v>
      </c>
      <c r="P910" t="s">
        <v>27</v>
      </c>
      <c r="Q910">
        <v>1.2271000000000001</v>
      </c>
      <c r="R910">
        <v>1.0311999999999999</v>
      </c>
      <c r="S910">
        <v>0.98431999999999997</v>
      </c>
      <c r="T910" t="s">
        <v>27</v>
      </c>
      <c r="U910">
        <v>1.069</v>
      </c>
    </row>
    <row r="911" spans="1:22" x14ac:dyDescent="0.2">
      <c r="A911" t="s">
        <v>2619</v>
      </c>
      <c r="B911" t="s">
        <v>2620</v>
      </c>
      <c r="C911" t="s">
        <v>2621</v>
      </c>
      <c r="D911">
        <v>2</v>
      </c>
      <c r="E911">
        <v>1</v>
      </c>
      <c r="F911">
        <v>0</v>
      </c>
      <c r="G911">
        <v>0</v>
      </c>
      <c r="H911">
        <v>2</v>
      </c>
      <c r="I911">
        <v>1</v>
      </c>
      <c r="J911">
        <v>0</v>
      </c>
      <c r="K911">
        <v>0</v>
      </c>
      <c r="L911">
        <v>7.6</v>
      </c>
      <c r="M911">
        <v>2.4409000000000001</v>
      </c>
      <c r="N911">
        <v>0.90090999999999999</v>
      </c>
      <c r="O911" t="s">
        <v>27</v>
      </c>
      <c r="P911" t="s">
        <v>27</v>
      </c>
      <c r="Q911" t="s">
        <v>27</v>
      </c>
      <c r="R911">
        <v>1.2578</v>
      </c>
      <c r="S911" t="s">
        <v>27</v>
      </c>
      <c r="T911" t="s">
        <v>27</v>
      </c>
      <c r="U911" t="s">
        <v>27</v>
      </c>
    </row>
    <row r="912" spans="1:22" x14ac:dyDescent="0.2">
      <c r="A912" t="s">
        <v>2622</v>
      </c>
      <c r="B912" t="s">
        <v>2623</v>
      </c>
      <c r="C912" t="s">
        <v>2624</v>
      </c>
      <c r="D912">
        <v>5</v>
      </c>
      <c r="E912">
        <v>5</v>
      </c>
      <c r="F912">
        <v>0</v>
      </c>
      <c r="G912">
        <v>0</v>
      </c>
      <c r="H912">
        <v>5</v>
      </c>
      <c r="I912">
        <v>5</v>
      </c>
      <c r="J912">
        <v>0</v>
      </c>
      <c r="K912">
        <v>0</v>
      </c>
      <c r="L912">
        <v>23</v>
      </c>
      <c r="M912">
        <v>16.396999999999998</v>
      </c>
      <c r="N912">
        <v>1.0492999999999999</v>
      </c>
      <c r="O912">
        <v>1.0871</v>
      </c>
      <c r="P912" t="s">
        <v>27</v>
      </c>
      <c r="Q912" t="s">
        <v>27</v>
      </c>
      <c r="R912">
        <v>1.1485000000000001</v>
      </c>
      <c r="S912">
        <v>1.0427999999999999</v>
      </c>
      <c r="T912" t="s">
        <v>27</v>
      </c>
      <c r="U912" t="s">
        <v>27</v>
      </c>
    </row>
    <row r="913" spans="1:21" x14ac:dyDescent="0.2">
      <c r="A913" t="s">
        <v>2625</v>
      </c>
      <c r="B913" t="s">
        <v>2626</v>
      </c>
      <c r="C913" t="s">
        <v>2627</v>
      </c>
      <c r="D913">
        <v>15</v>
      </c>
      <c r="E913">
        <v>16</v>
      </c>
      <c r="F913">
        <v>1</v>
      </c>
      <c r="G913">
        <v>1</v>
      </c>
      <c r="H913">
        <v>0</v>
      </c>
      <c r="I913">
        <v>0</v>
      </c>
      <c r="J913">
        <v>0</v>
      </c>
      <c r="K913">
        <v>0</v>
      </c>
      <c r="L913">
        <v>51.8</v>
      </c>
      <c r="M913">
        <v>15.848000000000001</v>
      </c>
      <c r="N913">
        <v>1.1063000000000001</v>
      </c>
      <c r="O913" t="s">
        <v>27</v>
      </c>
      <c r="P913" t="s">
        <v>27</v>
      </c>
      <c r="Q913" t="s">
        <v>27</v>
      </c>
      <c r="R913">
        <v>1.2307999999999999</v>
      </c>
      <c r="S913" t="s">
        <v>27</v>
      </c>
      <c r="T913" t="s">
        <v>27</v>
      </c>
      <c r="U913" t="s">
        <v>27</v>
      </c>
    </row>
    <row r="914" spans="1:21" x14ac:dyDescent="0.2">
      <c r="A914" s="42" t="s">
        <v>2628</v>
      </c>
      <c r="B914" s="42" t="s">
        <v>2629</v>
      </c>
      <c r="C914" s="42" t="s">
        <v>2630</v>
      </c>
      <c r="D914" s="42">
        <v>10</v>
      </c>
      <c r="E914" s="42">
        <v>10</v>
      </c>
      <c r="F914" s="42">
        <v>0</v>
      </c>
      <c r="G914" s="42">
        <v>1</v>
      </c>
      <c r="H914" s="42">
        <v>10</v>
      </c>
      <c r="I914" s="42">
        <v>9</v>
      </c>
      <c r="J914" s="42">
        <v>0</v>
      </c>
      <c r="K914" s="42">
        <v>1</v>
      </c>
      <c r="L914" s="42">
        <v>5.2</v>
      </c>
      <c r="M914" s="42">
        <v>34.069000000000003</v>
      </c>
      <c r="N914" s="42">
        <v>0.68128999999999995</v>
      </c>
      <c r="O914" s="42">
        <v>0.80630000000000002</v>
      </c>
      <c r="P914" s="42" t="s">
        <v>27</v>
      </c>
      <c r="Q914" s="42" t="s">
        <v>27</v>
      </c>
      <c r="R914" s="42">
        <v>0.84516000000000002</v>
      </c>
      <c r="S914" s="42">
        <v>0.67381999999999997</v>
      </c>
      <c r="T914" s="42" t="s">
        <v>27</v>
      </c>
      <c r="U914" s="42" t="s">
        <v>27</v>
      </c>
    </row>
    <row r="915" spans="1:21" x14ac:dyDescent="0.2">
      <c r="A915" s="42" t="s">
        <v>2631</v>
      </c>
      <c r="B915" s="42" t="s">
        <v>2632</v>
      </c>
      <c r="C915" s="42" t="s">
        <v>2633</v>
      </c>
      <c r="D915" s="42">
        <v>7</v>
      </c>
      <c r="E915" s="42">
        <v>7</v>
      </c>
      <c r="F915" s="42">
        <v>5</v>
      </c>
      <c r="G915" s="42">
        <v>6</v>
      </c>
      <c r="H915" s="42">
        <v>7</v>
      </c>
      <c r="I915" s="42">
        <v>7</v>
      </c>
      <c r="J915" s="42">
        <v>5</v>
      </c>
      <c r="K915" s="42">
        <v>6</v>
      </c>
      <c r="L915" s="42">
        <v>30</v>
      </c>
      <c r="M915" s="42">
        <v>29.492000000000001</v>
      </c>
      <c r="N915" s="42">
        <v>1.0729</v>
      </c>
      <c r="O915" s="42">
        <v>1.159</v>
      </c>
      <c r="P915" s="42">
        <v>1.2025999999999999</v>
      </c>
      <c r="Q915" s="42">
        <v>0.67888999999999999</v>
      </c>
      <c r="R915" s="42">
        <v>1.1644000000000001</v>
      </c>
      <c r="S915" s="42">
        <v>1.0048999999999999</v>
      </c>
      <c r="T915" s="42">
        <v>0.78234000000000004</v>
      </c>
      <c r="U915" s="42">
        <v>1.1859999999999999</v>
      </c>
    </row>
    <row r="916" spans="1:21" x14ac:dyDescent="0.2">
      <c r="A916" s="42" t="s">
        <v>2634</v>
      </c>
      <c r="B916" s="42" t="s">
        <v>2635</v>
      </c>
      <c r="C916" s="42" t="s">
        <v>2636</v>
      </c>
      <c r="D916" s="42">
        <v>7</v>
      </c>
      <c r="E916" s="42">
        <v>6</v>
      </c>
      <c r="F916" s="42">
        <v>0</v>
      </c>
      <c r="G916" s="42">
        <v>0</v>
      </c>
      <c r="H916" s="42">
        <v>7</v>
      </c>
      <c r="I916" s="42">
        <v>6</v>
      </c>
      <c r="J916" s="42">
        <v>0</v>
      </c>
      <c r="K916" s="42">
        <v>0</v>
      </c>
      <c r="L916" s="42">
        <v>29.4</v>
      </c>
      <c r="M916" s="42">
        <v>29.611000000000001</v>
      </c>
      <c r="N916" s="42">
        <v>1.0526</v>
      </c>
      <c r="O916" s="42">
        <v>0.91964000000000001</v>
      </c>
      <c r="P916" s="42" t="s">
        <v>27</v>
      </c>
      <c r="Q916" s="42" t="s">
        <v>27</v>
      </c>
      <c r="R916" s="42">
        <v>0.85736000000000001</v>
      </c>
      <c r="S916" s="42">
        <v>0.92144000000000004</v>
      </c>
      <c r="T916" s="42" t="s">
        <v>27</v>
      </c>
      <c r="U916" s="42" t="s">
        <v>27</v>
      </c>
    </row>
    <row r="917" spans="1:21" x14ac:dyDescent="0.2">
      <c r="A917" t="s">
        <v>2637</v>
      </c>
      <c r="B917" t="s">
        <v>2638</v>
      </c>
      <c r="C917" t="s">
        <v>2639</v>
      </c>
      <c r="D917">
        <v>2</v>
      </c>
      <c r="E917">
        <v>2</v>
      </c>
      <c r="F917">
        <v>0</v>
      </c>
      <c r="G917">
        <v>0</v>
      </c>
      <c r="H917">
        <v>2</v>
      </c>
      <c r="I917">
        <v>2</v>
      </c>
      <c r="J917">
        <v>0</v>
      </c>
      <c r="K917">
        <v>0</v>
      </c>
      <c r="L917">
        <v>11.8</v>
      </c>
      <c r="M917">
        <v>23.888999999999999</v>
      </c>
      <c r="N917">
        <v>1.2708999999999999</v>
      </c>
      <c r="O917">
        <v>1.054</v>
      </c>
      <c r="P917" t="s">
        <v>27</v>
      </c>
      <c r="Q917" t="s">
        <v>27</v>
      </c>
      <c r="R917">
        <v>0.91356000000000004</v>
      </c>
      <c r="S917">
        <v>1.1337999999999999</v>
      </c>
      <c r="T917" t="s">
        <v>27</v>
      </c>
      <c r="U917" t="s">
        <v>27</v>
      </c>
    </row>
    <row r="918" spans="1:21" x14ac:dyDescent="0.2">
      <c r="A918" s="42" t="s">
        <v>2640</v>
      </c>
      <c r="B918" s="42" t="s">
        <v>2641</v>
      </c>
      <c r="C918" s="42" t="s">
        <v>2642</v>
      </c>
      <c r="D918" s="42">
        <v>12</v>
      </c>
      <c r="E918" s="42">
        <v>12</v>
      </c>
      <c r="F918" s="42">
        <v>0</v>
      </c>
      <c r="G918" s="42">
        <v>0</v>
      </c>
      <c r="H918" s="42">
        <v>12</v>
      </c>
      <c r="I918" s="42">
        <v>12</v>
      </c>
      <c r="J918" s="42">
        <v>0</v>
      </c>
      <c r="K918" s="42">
        <v>0</v>
      </c>
      <c r="L918" s="42">
        <v>27.7</v>
      </c>
      <c r="M918" s="42">
        <v>71.709000000000003</v>
      </c>
      <c r="N918" s="42">
        <v>1.0623</v>
      </c>
      <c r="O918" s="42">
        <v>1.0298</v>
      </c>
      <c r="P918" s="42" t="s">
        <v>27</v>
      </c>
      <c r="Q918" s="42" t="s">
        <v>27</v>
      </c>
      <c r="R918" s="42">
        <v>1.1213</v>
      </c>
      <c r="S918" s="42">
        <v>1.0544</v>
      </c>
      <c r="T918" s="42" t="s">
        <v>27</v>
      </c>
      <c r="U918" s="42" t="s">
        <v>27</v>
      </c>
    </row>
    <row r="919" spans="1:21" x14ac:dyDescent="0.2">
      <c r="A919" t="s">
        <v>2643</v>
      </c>
      <c r="B919" t="s">
        <v>2644</v>
      </c>
      <c r="C919" t="s">
        <v>2645</v>
      </c>
      <c r="D919">
        <v>3</v>
      </c>
      <c r="E919">
        <v>3</v>
      </c>
      <c r="F919">
        <v>0</v>
      </c>
      <c r="G919">
        <v>0</v>
      </c>
      <c r="H919">
        <v>3</v>
      </c>
      <c r="I919">
        <v>3</v>
      </c>
      <c r="J919">
        <v>0</v>
      </c>
      <c r="K919">
        <v>0</v>
      </c>
      <c r="L919">
        <v>4</v>
      </c>
      <c r="M919">
        <v>3.8574000000000002</v>
      </c>
      <c r="N919">
        <v>0.97433999999999998</v>
      </c>
      <c r="O919">
        <v>0.90144999999999997</v>
      </c>
      <c r="P919" t="s">
        <v>27</v>
      </c>
      <c r="Q919" t="s">
        <v>27</v>
      </c>
      <c r="R919">
        <v>1.093</v>
      </c>
      <c r="S919">
        <v>0.99805999999999995</v>
      </c>
      <c r="T919" t="s">
        <v>27</v>
      </c>
      <c r="U919" t="s">
        <v>27</v>
      </c>
    </row>
    <row r="920" spans="1:21" x14ac:dyDescent="0.2">
      <c r="A920" s="42" t="s">
        <v>2646</v>
      </c>
      <c r="B920" s="42" t="s">
        <v>2647</v>
      </c>
      <c r="C920" s="42" t="s">
        <v>2648</v>
      </c>
      <c r="D920" s="42">
        <v>10</v>
      </c>
      <c r="E920" s="42">
        <v>10</v>
      </c>
      <c r="F920" s="42">
        <v>1</v>
      </c>
      <c r="G920" s="42">
        <v>2</v>
      </c>
      <c r="H920" s="42">
        <v>10</v>
      </c>
      <c r="I920" s="42">
        <v>10</v>
      </c>
      <c r="J920" s="42">
        <v>1</v>
      </c>
      <c r="K920" s="42">
        <v>2</v>
      </c>
      <c r="L920" s="42">
        <v>32.6</v>
      </c>
      <c r="M920" s="42">
        <v>144.19999999999999</v>
      </c>
      <c r="N920" s="42">
        <v>1.1617999999999999</v>
      </c>
      <c r="O920" s="42">
        <v>1.3425</v>
      </c>
      <c r="P920" s="42">
        <v>1.44</v>
      </c>
      <c r="Q920" s="42">
        <v>1.4103000000000001</v>
      </c>
      <c r="R920" s="42">
        <v>1.2048000000000001</v>
      </c>
      <c r="S920" s="42">
        <v>1.2387999999999999</v>
      </c>
      <c r="T920" s="42">
        <v>1.1152</v>
      </c>
      <c r="U920" s="42">
        <v>1.3953</v>
      </c>
    </row>
    <row r="921" spans="1:21" x14ac:dyDescent="0.2">
      <c r="A921" t="s">
        <v>2649</v>
      </c>
      <c r="B921" t="s">
        <v>2650</v>
      </c>
      <c r="C921" t="s">
        <v>2651</v>
      </c>
      <c r="D921">
        <v>3</v>
      </c>
      <c r="E921">
        <v>1</v>
      </c>
      <c r="F921">
        <v>1</v>
      </c>
      <c r="G921">
        <v>1</v>
      </c>
      <c r="H921">
        <v>3</v>
      </c>
      <c r="I921">
        <v>1</v>
      </c>
      <c r="J921">
        <v>1</v>
      </c>
      <c r="K921">
        <v>1</v>
      </c>
      <c r="L921">
        <v>30.1</v>
      </c>
      <c r="M921">
        <v>6.99</v>
      </c>
      <c r="N921">
        <v>0.99402999999999997</v>
      </c>
      <c r="O921" t="s">
        <v>27</v>
      </c>
      <c r="P921" t="s">
        <v>27</v>
      </c>
      <c r="Q921">
        <v>0.75773000000000001</v>
      </c>
      <c r="R921">
        <v>0.90466000000000002</v>
      </c>
      <c r="S921" t="s">
        <v>27</v>
      </c>
      <c r="T921" t="s">
        <v>27</v>
      </c>
      <c r="U921">
        <v>0.98512</v>
      </c>
    </row>
    <row r="922" spans="1:21" x14ac:dyDescent="0.2">
      <c r="A922" s="42" t="s">
        <v>2652</v>
      </c>
      <c r="B922" s="42" t="s">
        <v>2653</v>
      </c>
      <c r="C922" s="42" t="s">
        <v>2654</v>
      </c>
      <c r="D922" s="42">
        <v>54</v>
      </c>
      <c r="E922" s="42">
        <v>55</v>
      </c>
      <c r="F922" s="42">
        <v>5</v>
      </c>
      <c r="G922" s="42">
        <v>6</v>
      </c>
      <c r="H922" s="42">
        <v>51</v>
      </c>
      <c r="I922" s="42">
        <v>52</v>
      </c>
      <c r="J922" s="42">
        <v>5</v>
      </c>
      <c r="K922" s="42">
        <v>5</v>
      </c>
      <c r="L922" s="42">
        <v>41.6</v>
      </c>
      <c r="M922" s="42">
        <v>323.31</v>
      </c>
      <c r="N922" s="42">
        <v>0.85118000000000005</v>
      </c>
      <c r="O922" s="42">
        <v>0.78271999999999997</v>
      </c>
      <c r="P922" s="42">
        <v>2.8464999999999998</v>
      </c>
      <c r="Q922" s="42">
        <v>1.0286</v>
      </c>
      <c r="R922" s="42">
        <v>0.79305999999999999</v>
      </c>
      <c r="S922" s="42">
        <v>0.84236999999999995</v>
      </c>
      <c r="T922" s="42">
        <v>0.72358999999999996</v>
      </c>
      <c r="U922" s="42">
        <v>2.7608000000000001</v>
      </c>
    </row>
    <row r="923" spans="1:21" x14ac:dyDescent="0.2">
      <c r="A923" t="s">
        <v>2655</v>
      </c>
      <c r="B923" t="s">
        <v>2656</v>
      </c>
      <c r="C923" t="s">
        <v>2657</v>
      </c>
      <c r="D923">
        <v>2</v>
      </c>
      <c r="E923">
        <v>0</v>
      </c>
      <c r="F923">
        <v>0</v>
      </c>
      <c r="G923">
        <v>0</v>
      </c>
      <c r="H923">
        <v>2</v>
      </c>
      <c r="I923">
        <v>0</v>
      </c>
      <c r="J923">
        <v>0</v>
      </c>
      <c r="K923">
        <v>0</v>
      </c>
      <c r="L923">
        <v>1.6</v>
      </c>
      <c r="M923">
        <v>3.7621000000000002</v>
      </c>
      <c r="N923" t="s">
        <v>27</v>
      </c>
      <c r="O923" t="s">
        <v>27</v>
      </c>
      <c r="P923" t="s">
        <v>27</v>
      </c>
      <c r="Q923" t="s">
        <v>27</v>
      </c>
      <c r="R923" t="s">
        <v>27</v>
      </c>
      <c r="S923" t="s">
        <v>27</v>
      </c>
      <c r="T923" t="s">
        <v>27</v>
      </c>
      <c r="U923" t="s">
        <v>27</v>
      </c>
    </row>
    <row r="924" spans="1:21" x14ac:dyDescent="0.2">
      <c r="A924" t="s">
        <v>2658</v>
      </c>
      <c r="B924" t="s">
        <v>2659</v>
      </c>
      <c r="C924" t="s">
        <v>2660</v>
      </c>
      <c r="D924">
        <v>4</v>
      </c>
      <c r="E924">
        <v>3</v>
      </c>
      <c r="F924">
        <v>0</v>
      </c>
      <c r="G924">
        <v>0</v>
      </c>
      <c r="H924">
        <v>4</v>
      </c>
      <c r="I924">
        <v>3</v>
      </c>
      <c r="J924">
        <v>0</v>
      </c>
      <c r="K924">
        <v>0</v>
      </c>
      <c r="L924">
        <v>23.2</v>
      </c>
      <c r="M924">
        <v>7.4908999999999999</v>
      </c>
      <c r="N924">
        <v>1.2837000000000001</v>
      </c>
      <c r="O924">
        <v>1.5236000000000001</v>
      </c>
      <c r="P924" t="s">
        <v>27</v>
      </c>
      <c r="Q924" t="s">
        <v>27</v>
      </c>
      <c r="R924">
        <v>1.36</v>
      </c>
      <c r="S924">
        <v>1.1295999999999999</v>
      </c>
      <c r="T924" t="s">
        <v>27</v>
      </c>
      <c r="U924" t="s">
        <v>27</v>
      </c>
    </row>
    <row r="925" spans="1:21" x14ac:dyDescent="0.2">
      <c r="A925" t="s">
        <v>2661</v>
      </c>
      <c r="B925" t="s">
        <v>2662</v>
      </c>
      <c r="C925" t="s">
        <v>2663</v>
      </c>
      <c r="D925">
        <v>4</v>
      </c>
      <c r="E925">
        <v>2</v>
      </c>
      <c r="F925">
        <v>0</v>
      </c>
      <c r="G925">
        <v>0</v>
      </c>
      <c r="H925">
        <v>4</v>
      </c>
      <c r="I925">
        <v>2</v>
      </c>
      <c r="J925">
        <v>0</v>
      </c>
      <c r="K925">
        <v>0</v>
      </c>
      <c r="L925">
        <v>18.7</v>
      </c>
      <c r="M925">
        <v>8.2295999999999996</v>
      </c>
      <c r="N925">
        <v>0.72070999999999996</v>
      </c>
      <c r="O925">
        <v>0.97985999999999995</v>
      </c>
      <c r="P925" t="s">
        <v>27</v>
      </c>
      <c r="Q925" t="s">
        <v>27</v>
      </c>
      <c r="R925">
        <v>1.0246</v>
      </c>
      <c r="S925">
        <v>0.80635000000000001</v>
      </c>
      <c r="T925" t="s">
        <v>27</v>
      </c>
      <c r="U925" t="s">
        <v>27</v>
      </c>
    </row>
    <row r="926" spans="1:21" x14ac:dyDescent="0.2">
      <c r="A926" s="42" t="s">
        <v>2664</v>
      </c>
      <c r="B926" s="42" t="s">
        <v>2665</v>
      </c>
      <c r="C926" s="42" t="s">
        <v>2666</v>
      </c>
      <c r="D926" s="42">
        <v>3</v>
      </c>
      <c r="E926" s="42">
        <v>3</v>
      </c>
      <c r="F926" s="42">
        <v>1</v>
      </c>
      <c r="G926" s="42">
        <v>2</v>
      </c>
      <c r="H926" s="42">
        <v>3</v>
      </c>
      <c r="I926" s="42">
        <v>3</v>
      </c>
      <c r="J926" s="42">
        <v>1</v>
      </c>
      <c r="K926" s="42">
        <v>2</v>
      </c>
      <c r="L926" s="42">
        <v>19.3</v>
      </c>
      <c r="M926" s="42">
        <v>25.858000000000001</v>
      </c>
      <c r="N926" s="42">
        <v>1.0389999999999999</v>
      </c>
      <c r="O926" s="42">
        <v>0.99307999999999996</v>
      </c>
      <c r="P926" s="42">
        <v>0.95974999999999999</v>
      </c>
      <c r="Q926" s="42">
        <v>0.70248999999999995</v>
      </c>
      <c r="R926" s="42">
        <v>0.90890000000000004</v>
      </c>
      <c r="S926" s="42">
        <v>1.0826</v>
      </c>
      <c r="T926" s="42">
        <v>0.73665999999999998</v>
      </c>
      <c r="U926" s="42">
        <v>0.93117000000000005</v>
      </c>
    </row>
    <row r="927" spans="1:21" x14ac:dyDescent="0.2">
      <c r="A927" s="42" t="s">
        <v>2667</v>
      </c>
      <c r="B927" s="42" t="s">
        <v>2668</v>
      </c>
      <c r="C927" s="42" t="s">
        <v>2669</v>
      </c>
      <c r="D927" s="42">
        <v>6</v>
      </c>
      <c r="E927" s="42">
        <v>6</v>
      </c>
      <c r="F927" s="42">
        <v>0</v>
      </c>
      <c r="G927" s="42">
        <v>0</v>
      </c>
      <c r="H927" s="42">
        <v>6</v>
      </c>
      <c r="I927" s="42">
        <v>6</v>
      </c>
      <c r="J927" s="42">
        <v>0</v>
      </c>
      <c r="K927" s="42">
        <v>0</v>
      </c>
      <c r="L927" s="42">
        <v>31.3</v>
      </c>
      <c r="M927" s="42">
        <v>53.920999999999999</v>
      </c>
      <c r="N927" s="42">
        <v>1.0442</v>
      </c>
      <c r="O927" s="42">
        <v>0.98257000000000005</v>
      </c>
      <c r="P927" s="42" t="s">
        <v>27</v>
      </c>
      <c r="Q927" s="42" t="s">
        <v>27</v>
      </c>
      <c r="R927" s="42">
        <v>0.87810999999999995</v>
      </c>
      <c r="S927" s="42">
        <v>0.99775000000000003</v>
      </c>
      <c r="T927" s="42" t="s">
        <v>27</v>
      </c>
      <c r="U927" s="42" t="s">
        <v>27</v>
      </c>
    </row>
    <row r="928" spans="1:21" x14ac:dyDescent="0.2">
      <c r="A928" t="s">
        <v>2670</v>
      </c>
      <c r="B928" t="s">
        <v>2671</v>
      </c>
      <c r="C928" t="s">
        <v>2672</v>
      </c>
      <c r="D928">
        <v>2</v>
      </c>
      <c r="E928">
        <v>2</v>
      </c>
      <c r="F928">
        <v>0</v>
      </c>
      <c r="G928">
        <v>0</v>
      </c>
      <c r="H928">
        <v>2</v>
      </c>
      <c r="I928">
        <v>2</v>
      </c>
      <c r="J928">
        <v>0</v>
      </c>
      <c r="K928">
        <v>0</v>
      </c>
      <c r="L928">
        <v>16.5</v>
      </c>
      <c r="M928">
        <v>16.321999999999999</v>
      </c>
      <c r="N928">
        <v>0.70065999999999995</v>
      </c>
      <c r="O928">
        <v>0.80273000000000005</v>
      </c>
      <c r="P928" t="s">
        <v>27</v>
      </c>
      <c r="Q928" t="s">
        <v>27</v>
      </c>
      <c r="R928">
        <v>0.94264999999999999</v>
      </c>
      <c r="S928">
        <v>0.63500999999999996</v>
      </c>
      <c r="T928" t="s">
        <v>27</v>
      </c>
      <c r="U928" t="s">
        <v>27</v>
      </c>
    </row>
    <row r="929" spans="1:22" hidden="1" x14ac:dyDescent="0.2">
      <c r="A929" t="s">
        <v>2673</v>
      </c>
      <c r="C929" t="s">
        <v>2674</v>
      </c>
      <c r="D929">
        <v>1</v>
      </c>
      <c r="E929">
        <v>1</v>
      </c>
      <c r="F929">
        <v>0</v>
      </c>
      <c r="G929">
        <v>0</v>
      </c>
      <c r="H929">
        <v>1</v>
      </c>
      <c r="I929">
        <v>1</v>
      </c>
      <c r="J929">
        <v>0</v>
      </c>
      <c r="K929">
        <v>0</v>
      </c>
      <c r="L929">
        <v>11.9</v>
      </c>
      <c r="M929">
        <v>-2</v>
      </c>
      <c r="N929" t="s">
        <v>27</v>
      </c>
      <c r="O929" t="s">
        <v>27</v>
      </c>
      <c r="P929" t="s">
        <v>27</v>
      </c>
      <c r="Q929" t="s">
        <v>27</v>
      </c>
      <c r="R929" t="s">
        <v>27</v>
      </c>
      <c r="S929" t="s">
        <v>27</v>
      </c>
      <c r="T929" t="s">
        <v>27</v>
      </c>
      <c r="U929" t="s">
        <v>27</v>
      </c>
      <c r="V929" t="s">
        <v>59</v>
      </c>
    </row>
    <row r="930" spans="1:22" x14ac:dyDescent="0.2">
      <c r="A930" t="s">
        <v>2675</v>
      </c>
      <c r="B930" t="s">
        <v>2676</v>
      </c>
      <c r="C930" t="s">
        <v>2677</v>
      </c>
      <c r="D930">
        <v>3</v>
      </c>
      <c r="E930">
        <v>3</v>
      </c>
      <c r="F930">
        <v>0</v>
      </c>
      <c r="G930">
        <v>0</v>
      </c>
      <c r="H930">
        <v>3</v>
      </c>
      <c r="I930">
        <v>3</v>
      </c>
      <c r="J930">
        <v>0</v>
      </c>
      <c r="K930">
        <v>0</v>
      </c>
      <c r="L930">
        <v>15.2</v>
      </c>
      <c r="M930">
        <v>12.148</v>
      </c>
      <c r="N930">
        <v>1.0599000000000001</v>
      </c>
      <c r="O930" t="s">
        <v>27</v>
      </c>
      <c r="P930" t="s">
        <v>27</v>
      </c>
      <c r="Q930" t="s">
        <v>27</v>
      </c>
      <c r="R930">
        <v>0.94091000000000002</v>
      </c>
      <c r="S930" t="s">
        <v>27</v>
      </c>
      <c r="T930" t="s">
        <v>27</v>
      </c>
      <c r="U930" t="s">
        <v>27</v>
      </c>
    </row>
    <row r="931" spans="1:22" x14ac:dyDescent="0.2">
      <c r="A931" s="42" t="s">
        <v>2678</v>
      </c>
      <c r="B931" s="42" t="s">
        <v>2679</v>
      </c>
      <c r="C931" s="42" t="s">
        <v>2680</v>
      </c>
      <c r="D931" s="42">
        <v>5</v>
      </c>
      <c r="E931" s="42">
        <v>4</v>
      </c>
      <c r="F931" s="42">
        <v>0</v>
      </c>
      <c r="G931" s="42">
        <v>0</v>
      </c>
      <c r="H931" s="42">
        <v>4</v>
      </c>
      <c r="I931" s="42">
        <v>2</v>
      </c>
      <c r="J931" s="42">
        <v>0</v>
      </c>
      <c r="K931" s="42">
        <v>0</v>
      </c>
      <c r="L931" s="42">
        <v>7</v>
      </c>
      <c r="M931" s="42">
        <v>30.3</v>
      </c>
      <c r="N931" s="42">
        <v>0.88588</v>
      </c>
      <c r="O931" s="42">
        <v>1.1245000000000001</v>
      </c>
      <c r="P931" s="42" t="s">
        <v>27</v>
      </c>
      <c r="Q931" s="42" t="s">
        <v>27</v>
      </c>
      <c r="R931" s="42">
        <v>1.0787</v>
      </c>
      <c r="S931" s="42">
        <v>0.86629999999999996</v>
      </c>
      <c r="T931" s="42" t="s">
        <v>27</v>
      </c>
      <c r="U931" s="42" t="s">
        <v>27</v>
      </c>
    </row>
    <row r="932" spans="1:22" x14ac:dyDescent="0.2">
      <c r="A932" t="s">
        <v>2681</v>
      </c>
      <c r="B932" t="s">
        <v>2682</v>
      </c>
      <c r="C932" t="s">
        <v>2683</v>
      </c>
      <c r="D932">
        <v>2</v>
      </c>
      <c r="E932">
        <v>3</v>
      </c>
      <c r="F932">
        <v>0</v>
      </c>
      <c r="G932">
        <v>0</v>
      </c>
      <c r="H932">
        <v>2</v>
      </c>
      <c r="I932">
        <v>2</v>
      </c>
      <c r="J932">
        <v>0</v>
      </c>
      <c r="K932">
        <v>0</v>
      </c>
      <c r="L932">
        <v>10.6</v>
      </c>
      <c r="M932">
        <v>6.1269999999999998</v>
      </c>
      <c r="N932">
        <v>0.87727999999999995</v>
      </c>
      <c r="O932">
        <v>1.3077000000000001</v>
      </c>
      <c r="P932" t="s">
        <v>27</v>
      </c>
      <c r="Q932" t="s">
        <v>27</v>
      </c>
      <c r="R932">
        <v>0.90549000000000002</v>
      </c>
      <c r="S932">
        <v>0.87204000000000004</v>
      </c>
      <c r="T932" t="s">
        <v>27</v>
      </c>
      <c r="U932" t="s">
        <v>27</v>
      </c>
    </row>
    <row r="933" spans="1:22" x14ac:dyDescent="0.2">
      <c r="A933" s="42" t="s">
        <v>2684</v>
      </c>
      <c r="B933" s="42" t="s">
        <v>2685</v>
      </c>
      <c r="C933" s="42" t="s">
        <v>2686</v>
      </c>
      <c r="D933" s="42">
        <v>6</v>
      </c>
      <c r="E933" s="42">
        <v>7</v>
      </c>
      <c r="F933" s="42">
        <v>0</v>
      </c>
      <c r="G933" s="42">
        <v>0</v>
      </c>
      <c r="H933" s="42">
        <v>6</v>
      </c>
      <c r="I933" s="42">
        <v>7</v>
      </c>
      <c r="J933" s="42">
        <v>0</v>
      </c>
      <c r="K933" s="42">
        <v>0</v>
      </c>
      <c r="L933" s="42">
        <v>39.299999999999997</v>
      </c>
      <c r="M933" s="42">
        <v>52.328000000000003</v>
      </c>
      <c r="N933" s="42">
        <v>0.97135000000000005</v>
      </c>
      <c r="O933" s="42">
        <v>1.0814999999999999</v>
      </c>
      <c r="P933" s="42" t="s">
        <v>27</v>
      </c>
      <c r="Q933" s="42" t="s">
        <v>27</v>
      </c>
      <c r="R933" s="42">
        <v>0.97882999999999998</v>
      </c>
      <c r="S933" s="42">
        <v>1.0708</v>
      </c>
      <c r="T933" s="42" t="s">
        <v>27</v>
      </c>
      <c r="U933" s="42" t="s">
        <v>27</v>
      </c>
    </row>
    <row r="934" spans="1:22" hidden="1" x14ac:dyDescent="0.2">
      <c r="A934" t="s">
        <v>2687</v>
      </c>
      <c r="C934" t="s">
        <v>2688</v>
      </c>
      <c r="D934">
        <v>10</v>
      </c>
      <c r="E934">
        <v>9</v>
      </c>
      <c r="F934">
        <v>0</v>
      </c>
      <c r="G934">
        <v>0</v>
      </c>
      <c r="H934">
        <v>1</v>
      </c>
      <c r="I934">
        <v>1</v>
      </c>
      <c r="J934">
        <v>0</v>
      </c>
      <c r="K934">
        <v>0</v>
      </c>
      <c r="L934">
        <v>66.900000000000006</v>
      </c>
      <c r="M934">
        <v>-2</v>
      </c>
      <c r="N934" t="s">
        <v>27</v>
      </c>
      <c r="O934" t="s">
        <v>27</v>
      </c>
      <c r="P934" t="s">
        <v>27</v>
      </c>
      <c r="Q934" t="s">
        <v>27</v>
      </c>
      <c r="R934" t="s">
        <v>27</v>
      </c>
      <c r="S934" t="s">
        <v>27</v>
      </c>
      <c r="T934" t="s">
        <v>27</v>
      </c>
      <c r="U934" t="s">
        <v>27</v>
      </c>
      <c r="V934" t="s">
        <v>59</v>
      </c>
    </row>
    <row r="935" spans="1:22" x14ac:dyDescent="0.2">
      <c r="A935" s="42" t="s">
        <v>2689</v>
      </c>
      <c r="B935" s="42" t="s">
        <v>2690</v>
      </c>
      <c r="C935" s="42" t="s">
        <v>2691</v>
      </c>
      <c r="D935" s="42">
        <v>17</v>
      </c>
      <c r="E935" s="42">
        <v>17</v>
      </c>
      <c r="F935" s="42">
        <v>0</v>
      </c>
      <c r="G935" s="42">
        <v>1</v>
      </c>
      <c r="H935" s="42">
        <v>3</v>
      </c>
      <c r="I935" s="42">
        <v>3</v>
      </c>
      <c r="J935" s="42">
        <v>0</v>
      </c>
      <c r="K935" s="42">
        <v>0</v>
      </c>
      <c r="L935" s="42">
        <v>61.2</v>
      </c>
      <c r="M935" s="42">
        <v>43.701999999999998</v>
      </c>
      <c r="N935" s="42">
        <v>0.90295999999999998</v>
      </c>
      <c r="O935" s="42">
        <v>0.81432000000000004</v>
      </c>
      <c r="P935" s="42" t="s">
        <v>27</v>
      </c>
      <c r="Q935" s="42" t="s">
        <v>27</v>
      </c>
      <c r="R935" s="42">
        <v>1.107</v>
      </c>
      <c r="S935" s="42">
        <v>0.88368999999999998</v>
      </c>
      <c r="T935" s="42" t="s">
        <v>27</v>
      </c>
      <c r="U935" s="42" t="s">
        <v>27</v>
      </c>
    </row>
    <row r="936" spans="1:22" hidden="1" x14ac:dyDescent="0.2">
      <c r="A936" t="s">
        <v>2692</v>
      </c>
      <c r="B936" t="s">
        <v>2693</v>
      </c>
      <c r="C936" t="s">
        <v>2694</v>
      </c>
      <c r="D936">
        <v>1</v>
      </c>
      <c r="E936">
        <v>1</v>
      </c>
      <c r="F936">
        <v>0</v>
      </c>
      <c r="G936">
        <v>0</v>
      </c>
      <c r="H936">
        <v>1</v>
      </c>
      <c r="I936">
        <v>1</v>
      </c>
      <c r="J936">
        <v>0</v>
      </c>
      <c r="K936">
        <v>0</v>
      </c>
      <c r="L936">
        <v>11.5</v>
      </c>
      <c r="M936">
        <v>-2</v>
      </c>
      <c r="N936" t="s">
        <v>27</v>
      </c>
      <c r="O936" t="s">
        <v>27</v>
      </c>
      <c r="P936" t="s">
        <v>27</v>
      </c>
      <c r="Q936" t="s">
        <v>27</v>
      </c>
      <c r="R936" t="s">
        <v>27</v>
      </c>
      <c r="S936" t="s">
        <v>27</v>
      </c>
      <c r="T936" t="s">
        <v>27</v>
      </c>
      <c r="U936" t="s">
        <v>27</v>
      </c>
      <c r="V936" t="s">
        <v>59</v>
      </c>
    </row>
    <row r="937" spans="1:22" x14ac:dyDescent="0.2">
      <c r="A937" t="s">
        <v>2695</v>
      </c>
      <c r="B937" t="s">
        <v>2696</v>
      </c>
      <c r="C937" t="s">
        <v>2697</v>
      </c>
      <c r="D937">
        <v>2</v>
      </c>
      <c r="E937">
        <v>0</v>
      </c>
      <c r="F937">
        <v>0</v>
      </c>
      <c r="G937">
        <v>1</v>
      </c>
      <c r="H937">
        <v>2</v>
      </c>
      <c r="I937">
        <v>0</v>
      </c>
      <c r="J937">
        <v>0</v>
      </c>
      <c r="K937">
        <v>1</v>
      </c>
      <c r="L937">
        <v>7.6</v>
      </c>
      <c r="M937">
        <v>2.2111999999999998</v>
      </c>
      <c r="N937" t="s">
        <v>27</v>
      </c>
      <c r="O937" t="s">
        <v>27</v>
      </c>
      <c r="P937" t="s">
        <v>27</v>
      </c>
      <c r="Q937" t="s">
        <v>27</v>
      </c>
      <c r="R937" t="s">
        <v>27</v>
      </c>
      <c r="S937" t="s">
        <v>27</v>
      </c>
      <c r="T937" t="s">
        <v>27</v>
      </c>
      <c r="U937" t="s">
        <v>27</v>
      </c>
    </row>
    <row r="938" spans="1:22" x14ac:dyDescent="0.2">
      <c r="A938" t="s">
        <v>2698</v>
      </c>
      <c r="B938" t="s">
        <v>2699</v>
      </c>
      <c r="C938" t="s">
        <v>2700</v>
      </c>
      <c r="D938">
        <v>1</v>
      </c>
      <c r="E938">
        <v>1</v>
      </c>
      <c r="F938">
        <v>0</v>
      </c>
      <c r="G938">
        <v>0</v>
      </c>
      <c r="H938">
        <v>1</v>
      </c>
      <c r="I938">
        <v>1</v>
      </c>
      <c r="J938">
        <v>0</v>
      </c>
      <c r="K938">
        <v>0</v>
      </c>
      <c r="L938">
        <v>2</v>
      </c>
      <c r="M938">
        <v>3.7658</v>
      </c>
      <c r="N938" t="s">
        <v>27</v>
      </c>
      <c r="O938" t="s">
        <v>27</v>
      </c>
      <c r="P938" t="s">
        <v>27</v>
      </c>
      <c r="Q938" t="s">
        <v>27</v>
      </c>
      <c r="R938" t="s">
        <v>27</v>
      </c>
      <c r="S938" t="s">
        <v>27</v>
      </c>
      <c r="T938" t="s">
        <v>27</v>
      </c>
      <c r="U938" t="s">
        <v>27</v>
      </c>
    </row>
    <row r="939" spans="1:22" x14ac:dyDescent="0.2">
      <c r="A939" s="42" t="s">
        <v>2701</v>
      </c>
      <c r="B939" s="42" t="s">
        <v>2702</v>
      </c>
      <c r="C939" s="42" t="s">
        <v>2703</v>
      </c>
      <c r="D939" s="42">
        <v>16</v>
      </c>
      <c r="E939" s="42">
        <v>16</v>
      </c>
      <c r="F939" s="42">
        <v>0</v>
      </c>
      <c r="G939" s="42">
        <v>0</v>
      </c>
      <c r="H939" s="42">
        <v>16</v>
      </c>
      <c r="I939" s="42">
        <v>16</v>
      </c>
      <c r="J939" s="42">
        <v>0</v>
      </c>
      <c r="K939" s="42">
        <v>0</v>
      </c>
      <c r="L939" s="42">
        <v>70.7</v>
      </c>
      <c r="M939" s="42">
        <v>233.14</v>
      </c>
      <c r="N939" s="42">
        <v>1.0098</v>
      </c>
      <c r="O939" s="42">
        <v>1.0686</v>
      </c>
      <c r="P939" s="42" t="s">
        <v>27</v>
      </c>
      <c r="Q939" s="42" t="s">
        <v>27</v>
      </c>
      <c r="R939" s="42">
        <v>0.98641999999999996</v>
      </c>
      <c r="S939" s="42">
        <v>0.99051</v>
      </c>
      <c r="T939" s="42" t="s">
        <v>27</v>
      </c>
      <c r="U939" s="42" t="s">
        <v>27</v>
      </c>
    </row>
    <row r="940" spans="1:22" x14ac:dyDescent="0.2">
      <c r="A940" t="s">
        <v>2704</v>
      </c>
      <c r="B940" t="s">
        <v>2705</v>
      </c>
      <c r="C940" t="s">
        <v>2706</v>
      </c>
      <c r="D940">
        <v>4</v>
      </c>
      <c r="E940">
        <v>4</v>
      </c>
      <c r="F940">
        <v>2</v>
      </c>
      <c r="G940">
        <v>2</v>
      </c>
      <c r="H940">
        <v>2</v>
      </c>
      <c r="I940">
        <v>2</v>
      </c>
      <c r="J940">
        <v>0</v>
      </c>
      <c r="K940">
        <v>0</v>
      </c>
      <c r="L940">
        <v>27.4</v>
      </c>
      <c r="M940">
        <v>4.8396999999999997</v>
      </c>
      <c r="N940">
        <v>0.94967000000000001</v>
      </c>
      <c r="O940">
        <v>0.85177999999999998</v>
      </c>
      <c r="P940" t="s">
        <v>27</v>
      </c>
      <c r="Q940" t="s">
        <v>27</v>
      </c>
      <c r="R940">
        <v>0.98258999999999996</v>
      </c>
      <c r="S940">
        <v>1.2764</v>
      </c>
      <c r="T940" t="s">
        <v>27</v>
      </c>
      <c r="U940" t="s">
        <v>27</v>
      </c>
    </row>
    <row r="941" spans="1:22" x14ac:dyDescent="0.2">
      <c r="A941" t="s">
        <v>2707</v>
      </c>
      <c r="B941" t="s">
        <v>2708</v>
      </c>
      <c r="C941" t="s">
        <v>2709</v>
      </c>
      <c r="D941">
        <v>4</v>
      </c>
      <c r="E941">
        <v>2</v>
      </c>
      <c r="F941">
        <v>1</v>
      </c>
      <c r="G941">
        <v>1</v>
      </c>
      <c r="H941">
        <v>3</v>
      </c>
      <c r="I941">
        <v>1</v>
      </c>
      <c r="J941">
        <v>0</v>
      </c>
      <c r="K941">
        <v>0</v>
      </c>
      <c r="L941">
        <v>16.3</v>
      </c>
      <c r="M941">
        <v>12.275</v>
      </c>
      <c r="N941">
        <v>0.91613</v>
      </c>
      <c r="O941">
        <v>1.2347999999999999</v>
      </c>
      <c r="P941" t="s">
        <v>27</v>
      </c>
      <c r="Q941" t="s">
        <v>27</v>
      </c>
      <c r="R941">
        <v>0.80252999999999997</v>
      </c>
      <c r="S941">
        <v>1.0757000000000001</v>
      </c>
      <c r="T941" t="s">
        <v>27</v>
      </c>
      <c r="U941" t="s">
        <v>27</v>
      </c>
    </row>
    <row r="942" spans="1:22" x14ac:dyDescent="0.2">
      <c r="A942" s="42" t="s">
        <v>2710</v>
      </c>
      <c r="B942" s="42" t="s">
        <v>2711</v>
      </c>
      <c r="C942" s="42" t="s">
        <v>2712</v>
      </c>
      <c r="D942" s="42">
        <v>8</v>
      </c>
      <c r="E942" s="42">
        <v>8</v>
      </c>
      <c r="F942" s="42">
        <v>0</v>
      </c>
      <c r="G942" s="42">
        <v>0</v>
      </c>
      <c r="H942" s="42">
        <v>8</v>
      </c>
      <c r="I942" s="42">
        <v>8</v>
      </c>
      <c r="J942" s="42">
        <v>0</v>
      </c>
      <c r="K942" s="42">
        <v>0</v>
      </c>
      <c r="L942" s="42">
        <v>45.4</v>
      </c>
      <c r="M942" s="42">
        <v>97.682000000000002</v>
      </c>
      <c r="N942" s="42">
        <v>0.90888999999999998</v>
      </c>
      <c r="O942" s="42">
        <v>0.85150000000000003</v>
      </c>
      <c r="P942" s="42" t="s">
        <v>27</v>
      </c>
      <c r="Q942" s="42" t="s">
        <v>27</v>
      </c>
      <c r="R942" s="42">
        <v>0.80881999999999998</v>
      </c>
      <c r="S942" s="42">
        <v>0.97260000000000002</v>
      </c>
      <c r="T942" s="42" t="s">
        <v>27</v>
      </c>
      <c r="U942" s="42" t="s">
        <v>27</v>
      </c>
    </row>
    <row r="943" spans="1:22" x14ac:dyDescent="0.2">
      <c r="A943" t="s">
        <v>2713</v>
      </c>
      <c r="C943" t="s">
        <v>2600</v>
      </c>
      <c r="D943">
        <v>16</v>
      </c>
      <c r="E943">
        <v>13</v>
      </c>
      <c r="F943">
        <v>4</v>
      </c>
      <c r="G943">
        <v>4</v>
      </c>
      <c r="H943">
        <v>1</v>
      </c>
      <c r="I943">
        <v>1</v>
      </c>
      <c r="J943">
        <v>1</v>
      </c>
      <c r="K943">
        <v>1</v>
      </c>
      <c r="L943">
        <v>50</v>
      </c>
      <c r="M943">
        <v>2.3839000000000001</v>
      </c>
      <c r="N943" t="s">
        <v>27</v>
      </c>
      <c r="O943" t="s">
        <v>27</v>
      </c>
      <c r="P943" t="s">
        <v>27</v>
      </c>
      <c r="Q943" t="s">
        <v>27</v>
      </c>
      <c r="R943" t="s">
        <v>27</v>
      </c>
      <c r="S943" t="s">
        <v>27</v>
      </c>
      <c r="T943" t="s">
        <v>27</v>
      </c>
      <c r="U943" t="s">
        <v>27</v>
      </c>
    </row>
    <row r="944" spans="1:22" x14ac:dyDescent="0.2">
      <c r="A944" t="s">
        <v>2714</v>
      </c>
      <c r="C944" t="s">
        <v>2715</v>
      </c>
      <c r="D944">
        <v>10</v>
      </c>
      <c r="E944">
        <v>10</v>
      </c>
      <c r="F944">
        <v>3</v>
      </c>
      <c r="G944">
        <v>3</v>
      </c>
      <c r="H944">
        <v>1</v>
      </c>
      <c r="I944">
        <v>1</v>
      </c>
      <c r="J944">
        <v>1</v>
      </c>
      <c r="K944">
        <v>0</v>
      </c>
      <c r="L944">
        <v>50.3</v>
      </c>
      <c r="M944">
        <v>2.9369999999999998</v>
      </c>
      <c r="N944" t="s">
        <v>27</v>
      </c>
      <c r="O944" t="s">
        <v>27</v>
      </c>
      <c r="P944" t="s">
        <v>27</v>
      </c>
      <c r="Q944" t="s">
        <v>27</v>
      </c>
      <c r="R944" t="s">
        <v>27</v>
      </c>
      <c r="S944" t="s">
        <v>27</v>
      </c>
      <c r="T944" t="s">
        <v>27</v>
      </c>
      <c r="U944" t="s">
        <v>27</v>
      </c>
    </row>
    <row r="945" spans="1:21" x14ac:dyDescent="0.2">
      <c r="A945" s="42" t="s">
        <v>2716</v>
      </c>
      <c r="B945" s="42" t="s">
        <v>2717</v>
      </c>
      <c r="C945" s="42" t="s">
        <v>2718</v>
      </c>
      <c r="D945" s="42">
        <v>4</v>
      </c>
      <c r="E945" s="42">
        <v>4</v>
      </c>
      <c r="F945" s="42">
        <v>0</v>
      </c>
      <c r="G945" s="42">
        <v>0</v>
      </c>
      <c r="H945" s="42">
        <v>4</v>
      </c>
      <c r="I945" s="42">
        <v>4</v>
      </c>
      <c r="J945" s="42">
        <v>0</v>
      </c>
      <c r="K945" s="42">
        <v>0</v>
      </c>
      <c r="L945" s="42">
        <v>34.700000000000003</v>
      </c>
      <c r="M945" s="42">
        <v>150.9</v>
      </c>
      <c r="N945" s="42">
        <v>1.1301000000000001</v>
      </c>
      <c r="O945" s="42">
        <v>1.0359</v>
      </c>
      <c r="P945" s="42" t="s">
        <v>27</v>
      </c>
      <c r="Q945" s="42" t="s">
        <v>27</v>
      </c>
      <c r="R945" s="42">
        <v>1.0909</v>
      </c>
      <c r="S945" s="42">
        <v>1.1127</v>
      </c>
      <c r="T945" s="42" t="s">
        <v>27</v>
      </c>
      <c r="U945" s="42" t="s">
        <v>27</v>
      </c>
    </row>
    <row r="946" spans="1:21" x14ac:dyDescent="0.2">
      <c r="A946" t="s">
        <v>2719</v>
      </c>
      <c r="B946" t="s">
        <v>2720</v>
      </c>
      <c r="C946" t="s">
        <v>2721</v>
      </c>
      <c r="D946">
        <v>0</v>
      </c>
      <c r="E946">
        <v>1</v>
      </c>
      <c r="F946">
        <v>1</v>
      </c>
      <c r="G946">
        <v>1</v>
      </c>
      <c r="H946">
        <v>0</v>
      </c>
      <c r="I946">
        <v>1</v>
      </c>
      <c r="J946">
        <v>1</v>
      </c>
      <c r="K946">
        <v>1</v>
      </c>
      <c r="L946">
        <v>6.3</v>
      </c>
      <c r="M946">
        <v>2.1088</v>
      </c>
      <c r="N946" t="s">
        <v>27</v>
      </c>
      <c r="O946" t="s">
        <v>27</v>
      </c>
      <c r="P946" t="s">
        <v>27</v>
      </c>
      <c r="Q946" t="s">
        <v>27</v>
      </c>
      <c r="R946" t="s">
        <v>27</v>
      </c>
      <c r="S946" t="s">
        <v>27</v>
      </c>
      <c r="T946" t="s">
        <v>27</v>
      </c>
      <c r="U946" t="s">
        <v>27</v>
      </c>
    </row>
    <row r="947" spans="1:21" x14ac:dyDescent="0.2">
      <c r="A947" s="42" t="s">
        <v>2722</v>
      </c>
      <c r="B947" s="42" t="s">
        <v>2723</v>
      </c>
      <c r="C947" s="42" t="s">
        <v>2724</v>
      </c>
      <c r="D947" s="42">
        <v>13</v>
      </c>
      <c r="E947" s="42">
        <v>14</v>
      </c>
      <c r="F947" s="42">
        <v>0</v>
      </c>
      <c r="G947" s="42">
        <v>0</v>
      </c>
      <c r="H947" s="42">
        <v>13</v>
      </c>
      <c r="I947" s="42">
        <v>14</v>
      </c>
      <c r="J947" s="42">
        <v>0</v>
      </c>
      <c r="K947" s="42">
        <v>0</v>
      </c>
      <c r="L947" s="42">
        <v>29.7</v>
      </c>
      <c r="M947" s="42">
        <v>47.581000000000003</v>
      </c>
      <c r="N947" s="42">
        <v>0.76271999999999995</v>
      </c>
      <c r="O947" s="42">
        <v>1.0833999999999999</v>
      </c>
      <c r="P947" s="42" t="s">
        <v>27</v>
      </c>
      <c r="Q947" s="42" t="s">
        <v>27</v>
      </c>
      <c r="R947" s="42">
        <v>1.1449</v>
      </c>
      <c r="S947" s="42">
        <v>0.68106</v>
      </c>
      <c r="T947" s="42" t="s">
        <v>27</v>
      </c>
      <c r="U947" s="42" t="s">
        <v>27</v>
      </c>
    </row>
    <row r="948" spans="1:21" x14ac:dyDescent="0.2">
      <c r="A948" t="s">
        <v>2725</v>
      </c>
      <c r="B948" t="s">
        <v>2726</v>
      </c>
      <c r="C948" t="s">
        <v>2727</v>
      </c>
      <c r="D948">
        <v>0</v>
      </c>
      <c r="E948">
        <v>1</v>
      </c>
      <c r="F948">
        <v>0</v>
      </c>
      <c r="G948">
        <v>0</v>
      </c>
      <c r="H948">
        <v>0</v>
      </c>
      <c r="I948">
        <v>1</v>
      </c>
      <c r="J948">
        <v>0</v>
      </c>
      <c r="K948">
        <v>0</v>
      </c>
      <c r="L948">
        <v>4.2</v>
      </c>
      <c r="M948">
        <v>2.3818999999999999</v>
      </c>
      <c r="N948" t="s">
        <v>27</v>
      </c>
      <c r="O948" t="s">
        <v>27</v>
      </c>
      <c r="P948" t="s">
        <v>27</v>
      </c>
      <c r="Q948" t="s">
        <v>27</v>
      </c>
      <c r="R948" t="s">
        <v>27</v>
      </c>
      <c r="S948" t="s">
        <v>27</v>
      </c>
      <c r="T948" t="s">
        <v>27</v>
      </c>
      <c r="U948" t="s">
        <v>27</v>
      </c>
    </row>
    <row r="949" spans="1:21" x14ac:dyDescent="0.2">
      <c r="A949" s="42" t="s">
        <v>2728</v>
      </c>
      <c r="B949" s="42" t="s">
        <v>2729</v>
      </c>
      <c r="C949" s="42" t="s">
        <v>2730</v>
      </c>
      <c r="D949" s="42">
        <v>8</v>
      </c>
      <c r="E949" s="42">
        <v>8</v>
      </c>
      <c r="F949" s="42">
        <v>9</v>
      </c>
      <c r="G949" s="42">
        <v>10</v>
      </c>
      <c r="H949" s="42">
        <v>1</v>
      </c>
      <c r="I949" s="42">
        <v>1</v>
      </c>
      <c r="J949" s="42">
        <v>1</v>
      </c>
      <c r="K949" s="42">
        <v>1</v>
      </c>
      <c r="L949" s="42">
        <v>44.7</v>
      </c>
      <c r="M949" s="42">
        <v>138.02000000000001</v>
      </c>
      <c r="N949" s="42">
        <v>0.65403999999999995</v>
      </c>
      <c r="O949" s="42">
        <v>1.2803</v>
      </c>
      <c r="P949" s="42">
        <v>0.52222000000000002</v>
      </c>
      <c r="Q949" s="42">
        <v>0.78500999999999999</v>
      </c>
      <c r="R949" s="42">
        <v>0.96686000000000005</v>
      </c>
      <c r="S949" s="42">
        <v>0.60248999999999997</v>
      </c>
      <c r="T949" s="42">
        <v>0.86072000000000004</v>
      </c>
      <c r="U949" s="42">
        <v>0.52886999999999995</v>
      </c>
    </row>
    <row r="950" spans="1:21" x14ac:dyDescent="0.2">
      <c r="A950" t="s">
        <v>2731</v>
      </c>
      <c r="B950" t="s">
        <v>2732</v>
      </c>
      <c r="C950" t="s">
        <v>2733</v>
      </c>
      <c r="D950">
        <v>4</v>
      </c>
      <c r="E950">
        <v>6</v>
      </c>
      <c r="F950">
        <v>0</v>
      </c>
      <c r="G950">
        <v>0</v>
      </c>
      <c r="H950">
        <v>3</v>
      </c>
      <c r="I950">
        <v>5</v>
      </c>
      <c r="J950">
        <v>0</v>
      </c>
      <c r="K950">
        <v>0</v>
      </c>
      <c r="L950">
        <v>14.7</v>
      </c>
      <c r="M950">
        <v>16.974</v>
      </c>
      <c r="N950">
        <v>1.0392999999999999</v>
      </c>
      <c r="O950">
        <v>0.84972000000000003</v>
      </c>
      <c r="P950" t="s">
        <v>27</v>
      </c>
      <c r="Q950" t="s">
        <v>27</v>
      </c>
      <c r="R950">
        <v>1.0266999999999999</v>
      </c>
      <c r="S950">
        <v>1.2343</v>
      </c>
      <c r="T950" t="s">
        <v>27</v>
      </c>
      <c r="U950" t="s">
        <v>27</v>
      </c>
    </row>
    <row r="951" spans="1:21" x14ac:dyDescent="0.2">
      <c r="A951" s="42" t="s">
        <v>2734</v>
      </c>
      <c r="B951" s="42" t="s">
        <v>2735</v>
      </c>
      <c r="C951" s="42" t="s">
        <v>2736</v>
      </c>
      <c r="D951" s="42">
        <v>9</v>
      </c>
      <c r="E951" s="42">
        <v>10</v>
      </c>
      <c r="F951" s="42">
        <v>0</v>
      </c>
      <c r="G951" s="42">
        <v>0</v>
      </c>
      <c r="H951" s="42">
        <v>9</v>
      </c>
      <c r="I951" s="42">
        <v>10</v>
      </c>
      <c r="J951" s="42">
        <v>0</v>
      </c>
      <c r="K951" s="42">
        <v>0</v>
      </c>
      <c r="L951" s="42">
        <v>13.5</v>
      </c>
      <c r="M951" s="42">
        <v>123.02</v>
      </c>
      <c r="N951" s="42">
        <v>1.0072000000000001</v>
      </c>
      <c r="O951" s="42">
        <v>0.96509</v>
      </c>
      <c r="P951" s="42" t="s">
        <v>27</v>
      </c>
      <c r="Q951" s="42" t="s">
        <v>27</v>
      </c>
      <c r="R951" s="42">
        <v>0.94201999999999997</v>
      </c>
      <c r="S951" s="42">
        <v>0.93579000000000001</v>
      </c>
      <c r="T951" s="42" t="s">
        <v>27</v>
      </c>
      <c r="U951" s="42" t="s">
        <v>27</v>
      </c>
    </row>
    <row r="952" spans="1:21" x14ac:dyDescent="0.2">
      <c r="A952" t="s">
        <v>2737</v>
      </c>
      <c r="B952" t="s">
        <v>2738</v>
      </c>
      <c r="C952" t="s">
        <v>2739</v>
      </c>
      <c r="D952">
        <v>1</v>
      </c>
      <c r="E952">
        <v>2</v>
      </c>
      <c r="F952">
        <v>0</v>
      </c>
      <c r="G952">
        <v>0</v>
      </c>
      <c r="H952">
        <v>1</v>
      </c>
      <c r="I952">
        <v>2</v>
      </c>
      <c r="J952">
        <v>0</v>
      </c>
      <c r="K952">
        <v>0</v>
      </c>
      <c r="L952">
        <v>14.2</v>
      </c>
      <c r="M952">
        <v>2.6738</v>
      </c>
      <c r="N952" t="s">
        <v>27</v>
      </c>
      <c r="O952">
        <v>1.1389</v>
      </c>
      <c r="P952" t="s">
        <v>27</v>
      </c>
      <c r="Q952" t="s">
        <v>27</v>
      </c>
      <c r="R952" t="s">
        <v>27</v>
      </c>
      <c r="S952">
        <v>0.95806999999999998</v>
      </c>
      <c r="T952" t="s">
        <v>27</v>
      </c>
      <c r="U952" t="s">
        <v>27</v>
      </c>
    </row>
    <row r="953" spans="1:21" x14ac:dyDescent="0.2">
      <c r="A953" t="s">
        <v>2740</v>
      </c>
      <c r="B953" t="s">
        <v>2741</v>
      </c>
      <c r="C953" t="s">
        <v>2742</v>
      </c>
      <c r="D953">
        <v>2</v>
      </c>
      <c r="E953">
        <v>4</v>
      </c>
      <c r="F953">
        <v>0</v>
      </c>
      <c r="G953">
        <v>0</v>
      </c>
      <c r="H953">
        <v>2</v>
      </c>
      <c r="I953">
        <v>4</v>
      </c>
      <c r="J953">
        <v>0</v>
      </c>
      <c r="K953">
        <v>0</v>
      </c>
      <c r="L953">
        <v>7.9</v>
      </c>
      <c r="M953">
        <v>6.0237999999999996</v>
      </c>
      <c r="N953">
        <v>0.77248000000000006</v>
      </c>
      <c r="O953">
        <v>1.0414000000000001</v>
      </c>
      <c r="P953" t="s">
        <v>27</v>
      </c>
      <c r="Q953" t="s">
        <v>27</v>
      </c>
      <c r="R953">
        <v>1.1995</v>
      </c>
      <c r="S953">
        <v>1.1879</v>
      </c>
      <c r="T953" t="s">
        <v>27</v>
      </c>
      <c r="U953" t="s">
        <v>27</v>
      </c>
    </row>
    <row r="954" spans="1:21" x14ac:dyDescent="0.2">
      <c r="A954" t="s">
        <v>2743</v>
      </c>
      <c r="B954" t="s">
        <v>2744</v>
      </c>
      <c r="C954" t="s">
        <v>2745</v>
      </c>
      <c r="D954">
        <v>5</v>
      </c>
      <c r="E954">
        <v>4</v>
      </c>
      <c r="F954">
        <v>0</v>
      </c>
      <c r="G954">
        <v>0</v>
      </c>
      <c r="H954">
        <v>3</v>
      </c>
      <c r="I954">
        <v>2</v>
      </c>
      <c r="J954">
        <v>0</v>
      </c>
      <c r="K954">
        <v>0</v>
      </c>
      <c r="L954">
        <v>7.3</v>
      </c>
      <c r="M954">
        <v>11.641</v>
      </c>
      <c r="N954">
        <v>0.85650000000000004</v>
      </c>
      <c r="O954">
        <v>0.88651000000000002</v>
      </c>
      <c r="P954" t="s">
        <v>27</v>
      </c>
      <c r="Q954" t="s">
        <v>27</v>
      </c>
      <c r="R954">
        <v>0.85980999999999996</v>
      </c>
      <c r="S954">
        <v>0.92161000000000004</v>
      </c>
      <c r="T954" t="s">
        <v>27</v>
      </c>
      <c r="U954" t="s">
        <v>27</v>
      </c>
    </row>
    <row r="955" spans="1:21" x14ac:dyDescent="0.2">
      <c r="A955" t="s">
        <v>2746</v>
      </c>
      <c r="B955" t="s">
        <v>2747</v>
      </c>
      <c r="C955" t="s">
        <v>2748</v>
      </c>
      <c r="D955">
        <v>1</v>
      </c>
      <c r="E955">
        <v>2</v>
      </c>
      <c r="F955">
        <v>0</v>
      </c>
      <c r="G955">
        <v>0</v>
      </c>
      <c r="H955">
        <v>1</v>
      </c>
      <c r="I955">
        <v>2</v>
      </c>
      <c r="J955">
        <v>0</v>
      </c>
      <c r="K955">
        <v>0</v>
      </c>
      <c r="L955">
        <v>14</v>
      </c>
      <c r="M955">
        <v>2.4719000000000002</v>
      </c>
      <c r="N955" t="s">
        <v>27</v>
      </c>
      <c r="O955">
        <v>1.1266</v>
      </c>
      <c r="P955" t="s">
        <v>27</v>
      </c>
      <c r="Q955" t="s">
        <v>27</v>
      </c>
      <c r="R955" t="s">
        <v>27</v>
      </c>
      <c r="S955">
        <v>1.1435999999999999</v>
      </c>
      <c r="T955" t="s">
        <v>27</v>
      </c>
      <c r="U955" t="s">
        <v>27</v>
      </c>
    </row>
    <row r="956" spans="1:21" x14ac:dyDescent="0.2">
      <c r="A956" t="s">
        <v>2749</v>
      </c>
      <c r="B956" t="s">
        <v>2750</v>
      </c>
      <c r="C956" t="s">
        <v>2751</v>
      </c>
      <c r="D956">
        <v>1</v>
      </c>
      <c r="E956">
        <v>2</v>
      </c>
      <c r="F956">
        <v>1</v>
      </c>
      <c r="G956">
        <v>1</v>
      </c>
      <c r="H956">
        <v>1</v>
      </c>
      <c r="I956">
        <v>2</v>
      </c>
      <c r="J956">
        <v>1</v>
      </c>
      <c r="K956">
        <v>1</v>
      </c>
      <c r="L956">
        <v>3.1</v>
      </c>
      <c r="M956">
        <v>3.8386999999999998</v>
      </c>
      <c r="N956" t="s">
        <v>27</v>
      </c>
      <c r="O956" t="s">
        <v>27</v>
      </c>
      <c r="P956">
        <v>0.93967000000000001</v>
      </c>
      <c r="Q956">
        <v>1.0973999999999999</v>
      </c>
      <c r="R956" t="s">
        <v>27</v>
      </c>
      <c r="S956" t="s">
        <v>27</v>
      </c>
      <c r="T956">
        <v>0.70370999999999995</v>
      </c>
      <c r="U956">
        <v>0.99046999999999996</v>
      </c>
    </row>
    <row r="957" spans="1:21" x14ac:dyDescent="0.2">
      <c r="A957" t="s">
        <v>2752</v>
      </c>
      <c r="B957" t="s">
        <v>2753</v>
      </c>
      <c r="C957" t="s">
        <v>2754</v>
      </c>
      <c r="D957">
        <v>1</v>
      </c>
      <c r="E957">
        <v>1</v>
      </c>
      <c r="F957">
        <v>0</v>
      </c>
      <c r="G957">
        <v>0</v>
      </c>
      <c r="H957">
        <v>1</v>
      </c>
      <c r="I957">
        <v>1</v>
      </c>
      <c r="J957">
        <v>0</v>
      </c>
      <c r="K957">
        <v>0</v>
      </c>
      <c r="L957">
        <v>8.9</v>
      </c>
      <c r="M957">
        <v>2.3757999999999999</v>
      </c>
      <c r="N957">
        <v>1.5653999999999999</v>
      </c>
      <c r="O957" t="s">
        <v>27</v>
      </c>
      <c r="P957" t="s">
        <v>27</v>
      </c>
      <c r="Q957" t="s">
        <v>27</v>
      </c>
      <c r="R957">
        <v>1.2192000000000001</v>
      </c>
      <c r="S957" t="s">
        <v>27</v>
      </c>
      <c r="T957" t="s">
        <v>27</v>
      </c>
      <c r="U957" t="s">
        <v>27</v>
      </c>
    </row>
    <row r="958" spans="1:21" x14ac:dyDescent="0.2">
      <c r="A958" t="s">
        <v>2755</v>
      </c>
      <c r="B958" t="s">
        <v>2756</v>
      </c>
      <c r="C958" t="s">
        <v>2757</v>
      </c>
      <c r="D958">
        <v>1</v>
      </c>
      <c r="E958">
        <v>1</v>
      </c>
      <c r="F958">
        <v>0</v>
      </c>
      <c r="G958">
        <v>0</v>
      </c>
      <c r="H958">
        <v>1</v>
      </c>
      <c r="I958">
        <v>1</v>
      </c>
      <c r="J958">
        <v>0</v>
      </c>
      <c r="K958">
        <v>0</v>
      </c>
      <c r="L958">
        <v>22.1</v>
      </c>
      <c r="M958">
        <v>2.1745999999999999</v>
      </c>
      <c r="N958" t="s">
        <v>27</v>
      </c>
      <c r="O958" t="s">
        <v>27</v>
      </c>
      <c r="P958" t="s">
        <v>27</v>
      </c>
      <c r="Q958" t="s">
        <v>27</v>
      </c>
      <c r="R958" t="s">
        <v>27</v>
      </c>
      <c r="S958" t="s">
        <v>27</v>
      </c>
      <c r="T958" t="s">
        <v>27</v>
      </c>
      <c r="U958" t="s">
        <v>27</v>
      </c>
    </row>
    <row r="959" spans="1:21" x14ac:dyDescent="0.2">
      <c r="A959" t="s">
        <v>2758</v>
      </c>
      <c r="B959" t="s">
        <v>2759</v>
      </c>
      <c r="C959" t="s">
        <v>2760</v>
      </c>
      <c r="D959">
        <v>4</v>
      </c>
      <c r="E959">
        <v>5</v>
      </c>
      <c r="F959">
        <v>2</v>
      </c>
      <c r="G959">
        <v>3</v>
      </c>
      <c r="H959">
        <v>4</v>
      </c>
      <c r="I959">
        <v>5</v>
      </c>
      <c r="J959">
        <v>2</v>
      </c>
      <c r="K959">
        <v>3</v>
      </c>
      <c r="L959">
        <v>16.8</v>
      </c>
      <c r="M959">
        <v>14.49</v>
      </c>
      <c r="N959">
        <v>1.8247</v>
      </c>
      <c r="O959">
        <v>0.75812999999999997</v>
      </c>
      <c r="P959">
        <v>1.1040000000000001</v>
      </c>
      <c r="Q959">
        <v>0.59672999999999998</v>
      </c>
      <c r="R959">
        <v>0.61472000000000004</v>
      </c>
      <c r="S959">
        <v>0.97365999999999997</v>
      </c>
      <c r="T959">
        <v>0.80591000000000002</v>
      </c>
      <c r="U959">
        <v>0.88078000000000001</v>
      </c>
    </row>
    <row r="960" spans="1:21" x14ac:dyDescent="0.2">
      <c r="A960" s="42" t="s">
        <v>2761</v>
      </c>
      <c r="B960" s="42" t="s">
        <v>2762</v>
      </c>
      <c r="C960" s="42" t="s">
        <v>2763</v>
      </c>
      <c r="D960" s="42">
        <v>7</v>
      </c>
      <c r="E960" s="42">
        <v>7</v>
      </c>
      <c r="F960" s="42">
        <v>0</v>
      </c>
      <c r="G960" s="42">
        <v>0</v>
      </c>
      <c r="H960" s="42">
        <v>7</v>
      </c>
      <c r="I960" s="42">
        <v>7</v>
      </c>
      <c r="J960" s="42">
        <v>0</v>
      </c>
      <c r="K960" s="42">
        <v>0</v>
      </c>
      <c r="L960" s="42">
        <v>43.1</v>
      </c>
      <c r="M960" s="42">
        <v>41.887</v>
      </c>
      <c r="N960" s="42">
        <v>0.88526000000000005</v>
      </c>
      <c r="O960" s="42">
        <v>0.98041999999999996</v>
      </c>
      <c r="P960" s="42" t="s">
        <v>27</v>
      </c>
      <c r="Q960" s="42" t="s">
        <v>27</v>
      </c>
      <c r="R960" s="42">
        <v>1.0651999999999999</v>
      </c>
      <c r="S960" s="42">
        <v>0.97370000000000001</v>
      </c>
      <c r="T960" s="42" t="s">
        <v>27</v>
      </c>
      <c r="U960" s="42" t="s">
        <v>27</v>
      </c>
    </row>
    <row r="961" spans="1:22" x14ac:dyDescent="0.2">
      <c r="A961" t="s">
        <v>2764</v>
      </c>
      <c r="B961" t="s">
        <v>2765</v>
      </c>
      <c r="C961" t="s">
        <v>2766</v>
      </c>
      <c r="D961">
        <v>0</v>
      </c>
      <c r="E961">
        <v>1</v>
      </c>
      <c r="F961">
        <v>0</v>
      </c>
      <c r="G961">
        <v>0</v>
      </c>
      <c r="H961">
        <v>0</v>
      </c>
      <c r="I961">
        <v>1</v>
      </c>
      <c r="J961">
        <v>0</v>
      </c>
      <c r="K961">
        <v>0</v>
      </c>
      <c r="L961">
        <v>27.5</v>
      </c>
      <c r="M961">
        <v>2.9891999999999999</v>
      </c>
      <c r="N961" t="s">
        <v>27</v>
      </c>
      <c r="O961" t="s">
        <v>27</v>
      </c>
      <c r="P961" t="s">
        <v>27</v>
      </c>
      <c r="Q961" t="s">
        <v>27</v>
      </c>
      <c r="R961" t="s">
        <v>27</v>
      </c>
      <c r="S961" t="s">
        <v>27</v>
      </c>
      <c r="T961" t="s">
        <v>27</v>
      </c>
      <c r="U961" t="s">
        <v>27</v>
      </c>
    </row>
    <row r="962" spans="1:22" x14ac:dyDescent="0.2">
      <c r="A962" t="s">
        <v>2767</v>
      </c>
      <c r="B962" t="s">
        <v>2768</v>
      </c>
      <c r="C962" t="s">
        <v>2769</v>
      </c>
      <c r="D962">
        <v>1</v>
      </c>
      <c r="E962">
        <v>1</v>
      </c>
      <c r="F962">
        <v>0</v>
      </c>
      <c r="G962">
        <v>0</v>
      </c>
      <c r="H962">
        <v>1</v>
      </c>
      <c r="I962">
        <v>1</v>
      </c>
      <c r="J962">
        <v>0</v>
      </c>
      <c r="K962">
        <v>0</v>
      </c>
      <c r="L962">
        <v>13</v>
      </c>
      <c r="M962">
        <v>2.6406999999999998</v>
      </c>
      <c r="N962" t="s">
        <v>27</v>
      </c>
      <c r="O962" t="s">
        <v>27</v>
      </c>
      <c r="P962" t="s">
        <v>27</v>
      </c>
      <c r="Q962" t="s">
        <v>27</v>
      </c>
      <c r="R962" t="s">
        <v>27</v>
      </c>
      <c r="S962" t="s">
        <v>27</v>
      </c>
      <c r="T962" t="s">
        <v>27</v>
      </c>
      <c r="U962" t="s">
        <v>27</v>
      </c>
    </row>
    <row r="963" spans="1:22" hidden="1" x14ac:dyDescent="0.2">
      <c r="A963" t="s">
        <v>2770</v>
      </c>
      <c r="C963" t="s">
        <v>2771</v>
      </c>
      <c r="D963">
        <v>2</v>
      </c>
      <c r="E963">
        <v>2</v>
      </c>
      <c r="F963">
        <v>1</v>
      </c>
      <c r="G963">
        <v>3</v>
      </c>
      <c r="H963">
        <v>0</v>
      </c>
      <c r="I963">
        <v>0</v>
      </c>
      <c r="J963">
        <v>0</v>
      </c>
      <c r="K963">
        <v>1</v>
      </c>
      <c r="L963">
        <v>59.3</v>
      </c>
      <c r="M963">
        <v>-2</v>
      </c>
      <c r="N963" t="s">
        <v>27</v>
      </c>
      <c r="O963" t="s">
        <v>27</v>
      </c>
      <c r="P963" t="s">
        <v>27</v>
      </c>
      <c r="Q963" t="s">
        <v>27</v>
      </c>
      <c r="R963" t="s">
        <v>27</v>
      </c>
      <c r="S963" t="s">
        <v>27</v>
      </c>
      <c r="T963" t="s">
        <v>27</v>
      </c>
      <c r="U963" t="s">
        <v>27</v>
      </c>
      <c r="V963" t="s">
        <v>59</v>
      </c>
    </row>
    <row r="964" spans="1:22" x14ac:dyDescent="0.2">
      <c r="A964" t="s">
        <v>2772</v>
      </c>
      <c r="B964" t="s">
        <v>2773</v>
      </c>
      <c r="C964" t="s">
        <v>2774</v>
      </c>
      <c r="D964">
        <v>2</v>
      </c>
      <c r="E964">
        <v>1</v>
      </c>
      <c r="F964">
        <v>1</v>
      </c>
      <c r="G964">
        <v>1</v>
      </c>
      <c r="H964">
        <v>2</v>
      </c>
      <c r="I964">
        <v>1</v>
      </c>
      <c r="J964">
        <v>1</v>
      </c>
      <c r="K964">
        <v>1</v>
      </c>
      <c r="L964">
        <v>21.2</v>
      </c>
      <c r="M964">
        <v>4.2563000000000004</v>
      </c>
      <c r="N964" t="s">
        <v>27</v>
      </c>
      <c r="O964" t="s">
        <v>27</v>
      </c>
      <c r="P964">
        <v>1.0927</v>
      </c>
      <c r="Q964">
        <v>0.96147000000000005</v>
      </c>
      <c r="R964" t="s">
        <v>27</v>
      </c>
      <c r="S964" t="s">
        <v>27</v>
      </c>
      <c r="T964">
        <v>1.0132000000000001</v>
      </c>
      <c r="U964">
        <v>1.0891999999999999</v>
      </c>
    </row>
    <row r="965" spans="1:22" x14ac:dyDescent="0.2">
      <c r="A965" t="s">
        <v>2775</v>
      </c>
      <c r="B965" t="s">
        <v>2776</v>
      </c>
      <c r="C965" t="s">
        <v>2777</v>
      </c>
      <c r="D965">
        <v>1</v>
      </c>
      <c r="E965">
        <v>2</v>
      </c>
      <c r="F965">
        <v>0</v>
      </c>
      <c r="G965">
        <v>0</v>
      </c>
      <c r="H965">
        <v>1</v>
      </c>
      <c r="I965">
        <v>2</v>
      </c>
      <c r="J965">
        <v>0</v>
      </c>
      <c r="K965">
        <v>0</v>
      </c>
      <c r="L965">
        <v>5.0999999999999996</v>
      </c>
      <c r="M965">
        <v>5.7049000000000003</v>
      </c>
      <c r="N965" t="s">
        <v>27</v>
      </c>
      <c r="O965">
        <v>1.0702</v>
      </c>
      <c r="P965" t="s">
        <v>27</v>
      </c>
      <c r="Q965" t="s">
        <v>27</v>
      </c>
      <c r="R965" t="s">
        <v>27</v>
      </c>
      <c r="S965">
        <v>1.2689999999999999</v>
      </c>
      <c r="T965" t="s">
        <v>27</v>
      </c>
      <c r="U965" t="s">
        <v>27</v>
      </c>
    </row>
    <row r="966" spans="1:22" x14ac:dyDescent="0.2">
      <c r="A966" s="42" t="s">
        <v>2778</v>
      </c>
      <c r="B966" s="42" t="s">
        <v>2779</v>
      </c>
      <c r="C966" s="42" t="s">
        <v>2780</v>
      </c>
      <c r="D966" s="42">
        <v>8</v>
      </c>
      <c r="E966" s="42">
        <v>9</v>
      </c>
      <c r="F966" s="42">
        <v>0</v>
      </c>
      <c r="G966" s="42">
        <v>0</v>
      </c>
      <c r="H966" s="42">
        <v>8</v>
      </c>
      <c r="I966" s="42">
        <v>9</v>
      </c>
      <c r="J966" s="42">
        <v>0</v>
      </c>
      <c r="K966" s="42">
        <v>0</v>
      </c>
      <c r="L966" s="42">
        <v>32.4</v>
      </c>
      <c r="M966" s="42">
        <v>35.74</v>
      </c>
      <c r="N966" s="42">
        <v>1.0632999999999999</v>
      </c>
      <c r="O966" s="42">
        <v>1.0097</v>
      </c>
      <c r="P966" s="42" t="s">
        <v>27</v>
      </c>
      <c r="Q966" s="42" t="s">
        <v>27</v>
      </c>
      <c r="R966" s="42">
        <v>1.0770999999999999</v>
      </c>
      <c r="S966" s="42">
        <v>1.0029999999999999</v>
      </c>
      <c r="T966" s="42" t="s">
        <v>27</v>
      </c>
      <c r="U966" s="42" t="s">
        <v>27</v>
      </c>
    </row>
    <row r="967" spans="1:22" x14ac:dyDescent="0.2">
      <c r="A967" s="42" t="s">
        <v>2781</v>
      </c>
      <c r="B967" s="42" t="s">
        <v>2782</v>
      </c>
      <c r="C967" s="42" t="s">
        <v>2783</v>
      </c>
      <c r="D967" s="42">
        <v>10</v>
      </c>
      <c r="E967" s="42">
        <v>11</v>
      </c>
      <c r="F967" s="42">
        <v>0</v>
      </c>
      <c r="G967" s="42">
        <v>0</v>
      </c>
      <c r="H967" s="42">
        <v>10</v>
      </c>
      <c r="I967" s="42">
        <v>11</v>
      </c>
      <c r="J967" s="42">
        <v>0</v>
      </c>
      <c r="K967" s="42">
        <v>0</v>
      </c>
      <c r="L967" s="42">
        <v>13.1</v>
      </c>
      <c r="M967" s="42">
        <v>80.402000000000001</v>
      </c>
      <c r="N967" s="42">
        <v>1.0506</v>
      </c>
      <c r="O967" s="42">
        <v>1.0424</v>
      </c>
      <c r="P967" s="42" t="s">
        <v>27</v>
      </c>
      <c r="Q967" s="42" t="s">
        <v>27</v>
      </c>
      <c r="R967" s="42">
        <v>1.0225</v>
      </c>
      <c r="S967" s="42">
        <v>0.87682000000000004</v>
      </c>
      <c r="T967" s="42" t="s">
        <v>27</v>
      </c>
      <c r="U967" s="42" t="s">
        <v>27</v>
      </c>
    </row>
    <row r="968" spans="1:22" x14ac:dyDescent="0.2">
      <c r="A968" t="s">
        <v>2784</v>
      </c>
      <c r="B968" t="s">
        <v>2785</v>
      </c>
      <c r="C968" t="s">
        <v>2786</v>
      </c>
      <c r="D968">
        <v>2</v>
      </c>
      <c r="E968">
        <v>1</v>
      </c>
      <c r="F968">
        <v>0</v>
      </c>
      <c r="G968">
        <v>0</v>
      </c>
      <c r="H968">
        <v>2</v>
      </c>
      <c r="I968">
        <v>1</v>
      </c>
      <c r="J968">
        <v>0</v>
      </c>
      <c r="K968">
        <v>0</v>
      </c>
      <c r="L968">
        <v>3.9</v>
      </c>
      <c r="M968">
        <v>7.8048000000000002</v>
      </c>
      <c r="N968">
        <v>0.94659000000000004</v>
      </c>
      <c r="O968">
        <v>0.76932999999999996</v>
      </c>
      <c r="P968" t="s">
        <v>27</v>
      </c>
      <c r="Q968" t="s">
        <v>27</v>
      </c>
      <c r="R968">
        <v>0.87621000000000004</v>
      </c>
      <c r="S968">
        <v>1.2330000000000001</v>
      </c>
      <c r="T968" t="s">
        <v>27</v>
      </c>
      <c r="U968" t="s">
        <v>27</v>
      </c>
    </row>
    <row r="969" spans="1:22" x14ac:dyDescent="0.2">
      <c r="A969" t="s">
        <v>2787</v>
      </c>
      <c r="B969" t="s">
        <v>2788</v>
      </c>
      <c r="C969" t="s">
        <v>2789</v>
      </c>
      <c r="D969">
        <v>2</v>
      </c>
      <c r="E969">
        <v>1</v>
      </c>
      <c r="F969">
        <v>0</v>
      </c>
      <c r="G969">
        <v>0</v>
      </c>
      <c r="H969">
        <v>2</v>
      </c>
      <c r="I969">
        <v>1</v>
      </c>
      <c r="J969">
        <v>0</v>
      </c>
      <c r="K969">
        <v>0</v>
      </c>
      <c r="L969">
        <v>24.8</v>
      </c>
      <c r="M969">
        <v>5.2815000000000003</v>
      </c>
      <c r="N969">
        <v>0.85245000000000004</v>
      </c>
      <c r="O969" t="s">
        <v>27</v>
      </c>
      <c r="P969" t="s">
        <v>27</v>
      </c>
      <c r="Q969" t="s">
        <v>27</v>
      </c>
      <c r="R969">
        <v>0.96031</v>
      </c>
      <c r="S969" t="s">
        <v>27</v>
      </c>
      <c r="T969" t="s">
        <v>27</v>
      </c>
      <c r="U969" t="s">
        <v>27</v>
      </c>
    </row>
    <row r="970" spans="1:22" x14ac:dyDescent="0.2">
      <c r="A970" s="42" t="s">
        <v>2790</v>
      </c>
      <c r="B970" s="42" t="s">
        <v>2791</v>
      </c>
      <c r="C970" s="42" t="s">
        <v>2792</v>
      </c>
      <c r="D970" s="42">
        <v>2</v>
      </c>
      <c r="E970" s="42">
        <v>2</v>
      </c>
      <c r="F970" s="42">
        <v>0</v>
      </c>
      <c r="G970" s="42">
        <v>0</v>
      </c>
      <c r="H970" s="42">
        <v>2</v>
      </c>
      <c r="I970" s="42">
        <v>2</v>
      </c>
      <c r="J970" s="42">
        <v>0</v>
      </c>
      <c r="K970" s="42">
        <v>0</v>
      </c>
      <c r="L970" s="42">
        <v>24.6</v>
      </c>
      <c r="M970" s="42">
        <v>41.540999999999997</v>
      </c>
      <c r="N970" s="42">
        <v>0.94352999999999998</v>
      </c>
      <c r="O970" s="42">
        <v>0.76614000000000004</v>
      </c>
      <c r="P970" s="42" t="s">
        <v>27</v>
      </c>
      <c r="Q970" s="42" t="s">
        <v>27</v>
      </c>
      <c r="R970" s="42">
        <v>1.1856</v>
      </c>
      <c r="S970" s="42">
        <v>1.0552999999999999</v>
      </c>
      <c r="T970" s="42" t="s">
        <v>27</v>
      </c>
      <c r="U970" s="42" t="s">
        <v>27</v>
      </c>
    </row>
    <row r="971" spans="1:22" x14ac:dyDescent="0.2">
      <c r="A971" t="s">
        <v>2793</v>
      </c>
      <c r="B971" t="s">
        <v>2794</v>
      </c>
      <c r="C971" t="s">
        <v>2795</v>
      </c>
      <c r="D971">
        <v>26</v>
      </c>
      <c r="E971">
        <v>24</v>
      </c>
      <c r="F971">
        <v>25</v>
      </c>
      <c r="G971">
        <v>27</v>
      </c>
      <c r="H971">
        <v>0</v>
      </c>
      <c r="I971">
        <v>0</v>
      </c>
      <c r="J971">
        <v>0</v>
      </c>
      <c r="K971">
        <v>0</v>
      </c>
      <c r="L971">
        <v>77.7</v>
      </c>
      <c r="M971">
        <v>2.7709000000000001</v>
      </c>
      <c r="N971" t="s">
        <v>27</v>
      </c>
      <c r="O971" t="s">
        <v>27</v>
      </c>
      <c r="P971">
        <v>1.7123999999999999</v>
      </c>
      <c r="Q971">
        <v>1.7434000000000001</v>
      </c>
      <c r="R971" t="s">
        <v>27</v>
      </c>
      <c r="S971" t="s">
        <v>27</v>
      </c>
      <c r="T971">
        <v>2.8559000000000001</v>
      </c>
      <c r="U971">
        <v>1.9298999999999999</v>
      </c>
    </row>
    <row r="972" spans="1:22" x14ac:dyDescent="0.2">
      <c r="A972" t="s">
        <v>2796</v>
      </c>
      <c r="B972" t="s">
        <v>2797</v>
      </c>
      <c r="C972" t="s">
        <v>2798</v>
      </c>
      <c r="D972">
        <v>2</v>
      </c>
      <c r="E972">
        <v>1</v>
      </c>
      <c r="F972">
        <v>0</v>
      </c>
      <c r="G972">
        <v>0</v>
      </c>
      <c r="H972">
        <v>2</v>
      </c>
      <c r="I972">
        <v>1</v>
      </c>
      <c r="J972">
        <v>0</v>
      </c>
      <c r="K972">
        <v>0</v>
      </c>
      <c r="L972">
        <v>16.7</v>
      </c>
      <c r="M972">
        <v>4.7918000000000003</v>
      </c>
      <c r="N972">
        <v>1.1197999999999999</v>
      </c>
      <c r="O972">
        <v>0.87104000000000004</v>
      </c>
      <c r="P972" t="s">
        <v>27</v>
      </c>
      <c r="Q972" t="s">
        <v>27</v>
      </c>
      <c r="R972">
        <v>1.4895</v>
      </c>
      <c r="S972">
        <v>0.87146999999999997</v>
      </c>
      <c r="T972" t="s">
        <v>27</v>
      </c>
      <c r="U972" t="s">
        <v>27</v>
      </c>
    </row>
    <row r="973" spans="1:22" x14ac:dyDescent="0.2">
      <c r="A973" t="s">
        <v>2799</v>
      </c>
      <c r="B973" t="s">
        <v>2800</v>
      </c>
      <c r="C973" t="s">
        <v>2801</v>
      </c>
      <c r="D973">
        <v>4</v>
      </c>
      <c r="E973">
        <v>4</v>
      </c>
      <c r="F973">
        <v>0</v>
      </c>
      <c r="G973">
        <v>0</v>
      </c>
      <c r="H973">
        <v>2</v>
      </c>
      <c r="I973">
        <v>2</v>
      </c>
      <c r="J973">
        <v>0</v>
      </c>
      <c r="K973">
        <v>0</v>
      </c>
      <c r="L973">
        <v>5.6</v>
      </c>
      <c r="M973">
        <v>2.6297000000000001</v>
      </c>
      <c r="N973">
        <v>0.94886000000000004</v>
      </c>
      <c r="O973">
        <v>0.97223000000000004</v>
      </c>
      <c r="P973" t="s">
        <v>27</v>
      </c>
      <c r="Q973" t="s">
        <v>27</v>
      </c>
      <c r="R973">
        <v>0.90425999999999995</v>
      </c>
      <c r="S973">
        <v>1.0026999999999999</v>
      </c>
      <c r="T973" t="s">
        <v>27</v>
      </c>
      <c r="U973" t="s">
        <v>27</v>
      </c>
    </row>
    <row r="974" spans="1:22" x14ac:dyDescent="0.2">
      <c r="A974" s="42" t="s">
        <v>2802</v>
      </c>
      <c r="B974" s="42" t="s">
        <v>2794</v>
      </c>
      <c r="C974" s="42" t="s">
        <v>2795</v>
      </c>
      <c r="D974" s="42">
        <v>26</v>
      </c>
      <c r="E974" s="42">
        <v>25</v>
      </c>
      <c r="F974" s="42">
        <v>25</v>
      </c>
      <c r="G974" s="42">
        <v>28</v>
      </c>
      <c r="H974" s="42">
        <v>1</v>
      </c>
      <c r="I974" s="42">
        <v>1</v>
      </c>
      <c r="J974" s="42">
        <v>1</v>
      </c>
      <c r="K974" s="42">
        <v>2</v>
      </c>
      <c r="L974" s="42">
        <v>77.099999999999994</v>
      </c>
      <c r="M974" s="42">
        <v>323.31</v>
      </c>
      <c r="N974" s="42">
        <v>1.0178</v>
      </c>
      <c r="O974" s="42">
        <v>1.1273</v>
      </c>
      <c r="P974" s="42">
        <v>0.96284000000000003</v>
      </c>
      <c r="Q974" s="42">
        <v>0.91298000000000001</v>
      </c>
      <c r="R974" s="42">
        <v>1.0599000000000001</v>
      </c>
      <c r="S974" s="42">
        <v>1.0123</v>
      </c>
      <c r="T974" s="42">
        <v>1.0234000000000001</v>
      </c>
      <c r="U974" s="42">
        <v>1.0025999999999999</v>
      </c>
    </row>
    <row r="975" spans="1:22" x14ac:dyDescent="0.2">
      <c r="A975" t="s">
        <v>2803</v>
      </c>
      <c r="B975" t="s">
        <v>2804</v>
      </c>
      <c r="C975" t="s">
        <v>2805</v>
      </c>
      <c r="D975">
        <v>1</v>
      </c>
      <c r="E975">
        <v>1</v>
      </c>
      <c r="F975">
        <v>0</v>
      </c>
      <c r="G975">
        <v>0</v>
      </c>
      <c r="H975">
        <v>1</v>
      </c>
      <c r="I975">
        <v>1</v>
      </c>
      <c r="J975">
        <v>0</v>
      </c>
      <c r="K975">
        <v>0</v>
      </c>
      <c r="L975">
        <v>2.5</v>
      </c>
      <c r="M975">
        <v>3.1753999999999998</v>
      </c>
      <c r="N975" t="s">
        <v>27</v>
      </c>
      <c r="O975" t="s">
        <v>27</v>
      </c>
      <c r="P975" t="s">
        <v>27</v>
      </c>
      <c r="Q975" t="s">
        <v>27</v>
      </c>
      <c r="R975" t="s">
        <v>27</v>
      </c>
      <c r="S975" t="s">
        <v>27</v>
      </c>
      <c r="T975" t="s">
        <v>27</v>
      </c>
      <c r="U975" t="s">
        <v>27</v>
      </c>
    </row>
    <row r="976" spans="1:22" x14ac:dyDescent="0.2">
      <c r="A976" t="s">
        <v>2806</v>
      </c>
      <c r="B976" t="s">
        <v>2807</v>
      </c>
      <c r="C976" t="s">
        <v>2808</v>
      </c>
      <c r="D976">
        <v>0</v>
      </c>
      <c r="E976">
        <v>1</v>
      </c>
      <c r="F976">
        <v>0</v>
      </c>
      <c r="G976">
        <v>0</v>
      </c>
      <c r="H976">
        <v>0</v>
      </c>
      <c r="I976">
        <v>1</v>
      </c>
      <c r="J976">
        <v>0</v>
      </c>
      <c r="K976">
        <v>0</v>
      </c>
      <c r="L976">
        <v>7.5</v>
      </c>
      <c r="M976">
        <v>6.1283000000000003</v>
      </c>
      <c r="N976" t="s">
        <v>27</v>
      </c>
      <c r="O976" t="s">
        <v>27</v>
      </c>
      <c r="P976" t="s">
        <v>27</v>
      </c>
      <c r="Q976" t="s">
        <v>27</v>
      </c>
      <c r="R976" t="s">
        <v>27</v>
      </c>
      <c r="S976" t="s">
        <v>27</v>
      </c>
      <c r="T976" t="s">
        <v>27</v>
      </c>
      <c r="U976" t="s">
        <v>27</v>
      </c>
    </row>
    <row r="977" spans="1:22" x14ac:dyDescent="0.2">
      <c r="A977" s="42" t="s">
        <v>2809</v>
      </c>
      <c r="B977" s="42" t="s">
        <v>2810</v>
      </c>
      <c r="C977" s="42" t="s">
        <v>2811</v>
      </c>
      <c r="D977" s="42">
        <v>6</v>
      </c>
      <c r="E977" s="42">
        <v>4</v>
      </c>
      <c r="F977" s="42">
        <v>0</v>
      </c>
      <c r="G977" s="42">
        <v>0</v>
      </c>
      <c r="H977" s="42">
        <v>6</v>
      </c>
      <c r="I977" s="42">
        <v>4</v>
      </c>
      <c r="J977" s="42">
        <v>0</v>
      </c>
      <c r="K977" s="42">
        <v>0</v>
      </c>
      <c r="L977" s="42">
        <v>61.3</v>
      </c>
      <c r="M977" s="42">
        <v>78.006</v>
      </c>
      <c r="N977" s="42">
        <v>1.0034000000000001</v>
      </c>
      <c r="O977" s="42">
        <v>1.1415999999999999</v>
      </c>
      <c r="P977" s="42" t="s">
        <v>27</v>
      </c>
      <c r="Q977" s="42" t="s">
        <v>27</v>
      </c>
      <c r="R977" s="42">
        <v>1.0823</v>
      </c>
      <c r="S977" s="42">
        <v>0.98280000000000001</v>
      </c>
      <c r="T977" s="42" t="s">
        <v>27</v>
      </c>
      <c r="U977" s="42" t="s">
        <v>27</v>
      </c>
    </row>
    <row r="978" spans="1:22" x14ac:dyDescent="0.2">
      <c r="A978" s="42" t="s">
        <v>2812</v>
      </c>
      <c r="B978" s="42" t="s">
        <v>2813</v>
      </c>
      <c r="C978" s="42" t="s">
        <v>2814</v>
      </c>
      <c r="D978" s="42">
        <v>6</v>
      </c>
      <c r="E978" s="42">
        <v>4</v>
      </c>
      <c r="F978" s="42">
        <v>4</v>
      </c>
      <c r="G978" s="42">
        <v>4</v>
      </c>
      <c r="H978" s="42">
        <v>6</v>
      </c>
      <c r="I978" s="42">
        <v>4</v>
      </c>
      <c r="J978" s="42">
        <v>4</v>
      </c>
      <c r="K978" s="42">
        <v>4</v>
      </c>
      <c r="L978" s="42">
        <v>19</v>
      </c>
      <c r="M978" s="42">
        <v>30.84</v>
      </c>
      <c r="N978" s="42">
        <v>1.0920000000000001</v>
      </c>
      <c r="O978" s="42">
        <v>1.0306</v>
      </c>
      <c r="P978" s="42">
        <v>0.97879000000000005</v>
      </c>
      <c r="Q978" s="42">
        <v>1.0119</v>
      </c>
      <c r="R978" s="42">
        <v>1.0951</v>
      </c>
      <c r="S978" s="42">
        <v>1.0375000000000001</v>
      </c>
      <c r="T978" s="42">
        <v>1.0093000000000001</v>
      </c>
      <c r="U978" s="42">
        <v>0.98002999999999996</v>
      </c>
    </row>
    <row r="979" spans="1:22" hidden="1" x14ac:dyDescent="0.2">
      <c r="A979" t="s">
        <v>2815</v>
      </c>
      <c r="C979" t="s">
        <v>2795</v>
      </c>
      <c r="D979">
        <v>20</v>
      </c>
      <c r="E979">
        <v>16</v>
      </c>
      <c r="F979">
        <v>18</v>
      </c>
      <c r="G979">
        <v>20</v>
      </c>
      <c r="H979">
        <v>1</v>
      </c>
      <c r="I979">
        <v>0</v>
      </c>
      <c r="J979">
        <v>0</v>
      </c>
      <c r="K979">
        <v>0</v>
      </c>
      <c r="L979">
        <v>74.5</v>
      </c>
      <c r="M979">
        <v>-2</v>
      </c>
      <c r="N979" t="s">
        <v>27</v>
      </c>
      <c r="O979" t="s">
        <v>27</v>
      </c>
      <c r="P979" t="s">
        <v>27</v>
      </c>
      <c r="Q979" t="s">
        <v>27</v>
      </c>
      <c r="R979" t="s">
        <v>27</v>
      </c>
      <c r="S979" t="s">
        <v>27</v>
      </c>
      <c r="T979" t="s">
        <v>27</v>
      </c>
      <c r="U979" t="s">
        <v>27</v>
      </c>
      <c r="V979" t="s">
        <v>59</v>
      </c>
    </row>
    <row r="980" spans="1:22" x14ac:dyDescent="0.2">
      <c r="A980" t="s">
        <v>2816</v>
      </c>
      <c r="B980" t="s">
        <v>2817</v>
      </c>
      <c r="C980" t="s">
        <v>2818</v>
      </c>
      <c r="D980">
        <v>3</v>
      </c>
      <c r="E980">
        <v>2</v>
      </c>
      <c r="F980">
        <v>0</v>
      </c>
      <c r="G980">
        <v>0</v>
      </c>
      <c r="H980">
        <v>3</v>
      </c>
      <c r="I980">
        <v>2</v>
      </c>
      <c r="J980">
        <v>0</v>
      </c>
      <c r="K980">
        <v>0</v>
      </c>
      <c r="L980">
        <v>3.7</v>
      </c>
      <c r="M980">
        <v>8.1666000000000007</v>
      </c>
      <c r="N980">
        <v>1.3203</v>
      </c>
      <c r="O980" t="s">
        <v>27</v>
      </c>
      <c r="P980" t="s">
        <v>27</v>
      </c>
      <c r="Q980" t="s">
        <v>27</v>
      </c>
      <c r="R980">
        <v>0.94882999999999995</v>
      </c>
      <c r="S980" t="s">
        <v>27</v>
      </c>
      <c r="T980" t="s">
        <v>27</v>
      </c>
      <c r="U980" t="s">
        <v>27</v>
      </c>
    </row>
    <row r="981" spans="1:22" x14ac:dyDescent="0.2">
      <c r="A981" s="42" t="s">
        <v>2819</v>
      </c>
      <c r="B981" s="42" t="s">
        <v>2820</v>
      </c>
      <c r="C981" s="42" t="s">
        <v>2821</v>
      </c>
      <c r="D981" s="42">
        <v>9</v>
      </c>
      <c r="E981" s="42">
        <v>7</v>
      </c>
      <c r="F981" s="42">
        <v>1</v>
      </c>
      <c r="G981" s="42">
        <v>1</v>
      </c>
      <c r="H981" s="42">
        <v>7</v>
      </c>
      <c r="I981" s="42">
        <v>5</v>
      </c>
      <c r="J981" s="42">
        <v>0</v>
      </c>
      <c r="K981" s="42">
        <v>0</v>
      </c>
      <c r="L981" s="42">
        <v>37.6</v>
      </c>
      <c r="M981" s="42">
        <v>26.05</v>
      </c>
      <c r="N981" s="42">
        <v>0.81296000000000002</v>
      </c>
      <c r="O981" s="42">
        <v>0.98543000000000003</v>
      </c>
      <c r="P981" s="42" t="s">
        <v>27</v>
      </c>
      <c r="Q981" s="42" t="s">
        <v>27</v>
      </c>
      <c r="R981" s="42">
        <v>1.0774999999999999</v>
      </c>
      <c r="S981" s="42">
        <v>0.68428999999999995</v>
      </c>
      <c r="T981" s="42" t="s">
        <v>27</v>
      </c>
      <c r="U981" s="42" t="s">
        <v>27</v>
      </c>
    </row>
    <row r="982" spans="1:22" x14ac:dyDescent="0.2">
      <c r="A982" t="s">
        <v>2822</v>
      </c>
      <c r="B982" t="s">
        <v>2823</v>
      </c>
      <c r="C982" t="s">
        <v>2824</v>
      </c>
      <c r="D982">
        <v>4</v>
      </c>
      <c r="E982">
        <v>1</v>
      </c>
      <c r="F982">
        <v>0</v>
      </c>
      <c r="G982">
        <v>0</v>
      </c>
      <c r="H982">
        <v>4</v>
      </c>
      <c r="I982">
        <v>1</v>
      </c>
      <c r="J982">
        <v>0</v>
      </c>
      <c r="K982">
        <v>0</v>
      </c>
      <c r="L982">
        <v>6.6</v>
      </c>
      <c r="M982">
        <v>6.3094000000000001</v>
      </c>
      <c r="N982">
        <v>0.96435999999999999</v>
      </c>
      <c r="O982" t="s">
        <v>27</v>
      </c>
      <c r="P982" t="s">
        <v>27</v>
      </c>
      <c r="Q982" t="s">
        <v>27</v>
      </c>
      <c r="R982">
        <v>1.2134</v>
      </c>
      <c r="S982" t="s">
        <v>27</v>
      </c>
      <c r="T982" t="s">
        <v>27</v>
      </c>
      <c r="U982" t="s">
        <v>27</v>
      </c>
    </row>
    <row r="983" spans="1:22" x14ac:dyDescent="0.2">
      <c r="A983" t="s">
        <v>2825</v>
      </c>
      <c r="B983" t="s">
        <v>2826</v>
      </c>
      <c r="C983" t="s">
        <v>2827</v>
      </c>
      <c r="D983">
        <v>3</v>
      </c>
      <c r="E983">
        <v>2</v>
      </c>
      <c r="F983">
        <v>0</v>
      </c>
      <c r="G983">
        <v>0</v>
      </c>
      <c r="H983">
        <v>2</v>
      </c>
      <c r="I983">
        <v>1</v>
      </c>
      <c r="J983">
        <v>0</v>
      </c>
      <c r="K983">
        <v>0</v>
      </c>
      <c r="L983">
        <v>8.8000000000000007</v>
      </c>
      <c r="M983">
        <v>10.291</v>
      </c>
      <c r="N983">
        <v>0.83230999999999999</v>
      </c>
      <c r="O983">
        <v>0.95811000000000002</v>
      </c>
      <c r="P983" t="s">
        <v>27</v>
      </c>
      <c r="Q983" t="s">
        <v>27</v>
      </c>
      <c r="R983">
        <v>0.92747000000000002</v>
      </c>
      <c r="S983">
        <v>0.70516999999999996</v>
      </c>
      <c r="T983" t="s">
        <v>27</v>
      </c>
      <c r="U983" t="s">
        <v>27</v>
      </c>
    </row>
    <row r="984" spans="1:22" x14ac:dyDescent="0.2">
      <c r="A984" t="s">
        <v>2828</v>
      </c>
      <c r="B984" t="s">
        <v>2829</v>
      </c>
      <c r="C984" t="s">
        <v>2830</v>
      </c>
      <c r="D984">
        <v>5</v>
      </c>
      <c r="E984">
        <v>3</v>
      </c>
      <c r="F984">
        <v>0</v>
      </c>
      <c r="G984">
        <v>0</v>
      </c>
      <c r="H984">
        <v>4</v>
      </c>
      <c r="I984">
        <v>2</v>
      </c>
      <c r="J984">
        <v>0</v>
      </c>
      <c r="K984">
        <v>0</v>
      </c>
      <c r="L984">
        <v>8.6</v>
      </c>
      <c r="M984">
        <v>9.9513999999999996</v>
      </c>
      <c r="N984">
        <v>1.1201000000000001</v>
      </c>
      <c r="O984">
        <v>0.93830999999999998</v>
      </c>
      <c r="P984" t="s">
        <v>27</v>
      </c>
      <c r="Q984" t="s">
        <v>27</v>
      </c>
      <c r="R984">
        <v>0.85002999999999995</v>
      </c>
      <c r="S984">
        <v>0.97192999999999996</v>
      </c>
      <c r="T984" t="s">
        <v>27</v>
      </c>
      <c r="U984" t="s">
        <v>27</v>
      </c>
    </row>
    <row r="985" spans="1:22" x14ac:dyDescent="0.2">
      <c r="A985" s="42" t="s">
        <v>2831</v>
      </c>
      <c r="B985" s="42" t="s">
        <v>2832</v>
      </c>
      <c r="C985" s="42" t="s">
        <v>2833</v>
      </c>
      <c r="D985" s="42">
        <v>13</v>
      </c>
      <c r="E985" s="42">
        <v>11</v>
      </c>
      <c r="F985" s="42">
        <v>3</v>
      </c>
      <c r="G985" s="42">
        <v>4</v>
      </c>
      <c r="H985" s="42">
        <v>13</v>
      </c>
      <c r="I985" s="42">
        <v>11</v>
      </c>
      <c r="J985" s="42">
        <v>3</v>
      </c>
      <c r="K985" s="42">
        <v>4</v>
      </c>
      <c r="L985" s="42">
        <v>12.8</v>
      </c>
      <c r="M985" s="42">
        <v>83.765000000000001</v>
      </c>
      <c r="N985" s="42">
        <v>1.0556000000000001</v>
      </c>
      <c r="O985" s="42">
        <v>1.0738000000000001</v>
      </c>
      <c r="P985" s="42">
        <v>1.603</v>
      </c>
      <c r="Q985" s="42">
        <v>0.90005000000000002</v>
      </c>
      <c r="R985" s="42">
        <v>0.96845000000000003</v>
      </c>
      <c r="S985" s="42">
        <v>0.98670999999999998</v>
      </c>
      <c r="T985" s="42">
        <v>0.91183000000000003</v>
      </c>
      <c r="U985" s="42">
        <v>1.9361999999999999</v>
      </c>
    </row>
    <row r="986" spans="1:22" x14ac:dyDescent="0.2">
      <c r="A986" s="42" t="s">
        <v>2834</v>
      </c>
      <c r="B986" s="42" t="s">
        <v>2835</v>
      </c>
      <c r="C986" s="42" t="s">
        <v>2836</v>
      </c>
      <c r="D986" s="42">
        <v>2</v>
      </c>
      <c r="E986" s="42">
        <v>3</v>
      </c>
      <c r="F986" s="42">
        <v>0</v>
      </c>
      <c r="G986" s="42">
        <v>1</v>
      </c>
      <c r="H986" s="42">
        <v>2</v>
      </c>
      <c r="I986" s="42">
        <v>3</v>
      </c>
      <c r="J986" s="42">
        <v>0</v>
      </c>
      <c r="K986" s="42">
        <v>1</v>
      </c>
      <c r="L986" s="42">
        <v>13.2</v>
      </c>
      <c r="M986" s="42">
        <v>37.112000000000002</v>
      </c>
      <c r="N986" s="42">
        <v>1.1545000000000001</v>
      </c>
      <c r="O986" s="42">
        <v>0.87548000000000004</v>
      </c>
      <c r="P986" s="42" t="s">
        <v>27</v>
      </c>
      <c r="Q986" s="42" t="s">
        <v>27</v>
      </c>
      <c r="R986" s="42">
        <v>0.91012999999999999</v>
      </c>
      <c r="S986" s="42">
        <v>1.1517999999999999</v>
      </c>
      <c r="T986" s="42" t="s">
        <v>27</v>
      </c>
      <c r="U986" s="42" t="s">
        <v>27</v>
      </c>
    </row>
    <row r="987" spans="1:22" x14ac:dyDescent="0.2">
      <c r="A987" s="42" t="s">
        <v>2837</v>
      </c>
      <c r="B987" s="42" t="s">
        <v>2838</v>
      </c>
      <c r="C987" s="42" t="s">
        <v>2839</v>
      </c>
      <c r="D987" s="42">
        <v>8</v>
      </c>
      <c r="E987" s="42">
        <v>9</v>
      </c>
      <c r="F987" s="42">
        <v>0</v>
      </c>
      <c r="G987" s="42">
        <v>0</v>
      </c>
      <c r="H987" s="42">
        <v>6</v>
      </c>
      <c r="I987" s="42">
        <v>8</v>
      </c>
      <c r="J987" s="42">
        <v>0</v>
      </c>
      <c r="K987" s="42">
        <v>0</v>
      </c>
      <c r="L987" s="42">
        <v>17.5</v>
      </c>
      <c r="M987" s="42">
        <v>34.192</v>
      </c>
      <c r="N987" s="42">
        <v>0.95882999999999996</v>
      </c>
      <c r="O987" s="42">
        <v>0.83447000000000005</v>
      </c>
      <c r="P987" s="42" t="s">
        <v>27</v>
      </c>
      <c r="Q987" s="42" t="s">
        <v>27</v>
      </c>
      <c r="R987" s="42">
        <v>0.88983999999999996</v>
      </c>
      <c r="S987" s="42">
        <v>0.99136999999999997</v>
      </c>
      <c r="T987" s="42" t="s">
        <v>27</v>
      </c>
      <c r="U987" s="42" t="s">
        <v>27</v>
      </c>
    </row>
    <row r="988" spans="1:22" x14ac:dyDescent="0.2">
      <c r="A988" t="s">
        <v>2840</v>
      </c>
      <c r="B988" t="s">
        <v>2841</v>
      </c>
      <c r="C988" t="s">
        <v>2842</v>
      </c>
      <c r="D988">
        <v>2</v>
      </c>
      <c r="E988">
        <v>1</v>
      </c>
      <c r="F988">
        <v>0</v>
      </c>
      <c r="G988">
        <v>0</v>
      </c>
      <c r="H988">
        <v>2</v>
      </c>
      <c r="I988">
        <v>1</v>
      </c>
      <c r="J988">
        <v>0</v>
      </c>
      <c r="K988">
        <v>0</v>
      </c>
      <c r="L988">
        <v>1.6</v>
      </c>
      <c r="M988">
        <v>2.4386999999999999</v>
      </c>
      <c r="N988" t="s">
        <v>27</v>
      </c>
      <c r="O988" t="s">
        <v>27</v>
      </c>
      <c r="P988" t="s">
        <v>27</v>
      </c>
      <c r="Q988" t="s">
        <v>27</v>
      </c>
      <c r="R988" t="s">
        <v>27</v>
      </c>
      <c r="S988" t="s">
        <v>27</v>
      </c>
      <c r="T988" t="s">
        <v>27</v>
      </c>
      <c r="U988" t="s">
        <v>27</v>
      </c>
    </row>
    <row r="989" spans="1:22" x14ac:dyDescent="0.2">
      <c r="A989" t="s">
        <v>2843</v>
      </c>
      <c r="B989" t="s">
        <v>2844</v>
      </c>
      <c r="C989" t="s">
        <v>2845</v>
      </c>
      <c r="D989">
        <v>1</v>
      </c>
      <c r="E989">
        <v>1</v>
      </c>
      <c r="F989">
        <v>0</v>
      </c>
      <c r="G989">
        <v>0</v>
      </c>
      <c r="H989">
        <v>1</v>
      </c>
      <c r="I989">
        <v>1</v>
      </c>
      <c r="J989">
        <v>0</v>
      </c>
      <c r="K989">
        <v>0</v>
      </c>
      <c r="L989">
        <v>30</v>
      </c>
      <c r="M989">
        <v>7.8577000000000004</v>
      </c>
      <c r="N989" t="s">
        <v>27</v>
      </c>
      <c r="O989" t="s">
        <v>27</v>
      </c>
      <c r="P989" t="s">
        <v>27</v>
      </c>
      <c r="Q989" t="s">
        <v>27</v>
      </c>
      <c r="R989" t="s">
        <v>27</v>
      </c>
      <c r="S989" t="s">
        <v>27</v>
      </c>
      <c r="T989" t="s">
        <v>27</v>
      </c>
      <c r="U989" t="s">
        <v>27</v>
      </c>
    </row>
    <row r="990" spans="1:22" x14ac:dyDescent="0.2">
      <c r="A990" s="42" t="s">
        <v>2846</v>
      </c>
      <c r="B990" s="42" t="s">
        <v>2847</v>
      </c>
      <c r="C990" s="42" t="s">
        <v>2848</v>
      </c>
      <c r="D990" s="42">
        <v>8</v>
      </c>
      <c r="E990" s="42">
        <v>8</v>
      </c>
      <c r="F990" s="42">
        <v>1</v>
      </c>
      <c r="G990" s="42">
        <v>2</v>
      </c>
      <c r="H990" s="42">
        <v>3</v>
      </c>
      <c r="I990" s="42">
        <v>3</v>
      </c>
      <c r="J990" s="42">
        <v>0</v>
      </c>
      <c r="K990" s="42">
        <v>0</v>
      </c>
      <c r="L990" s="42">
        <v>49.5</v>
      </c>
      <c r="M990" s="42">
        <v>68.152000000000001</v>
      </c>
      <c r="N990" s="42">
        <v>0.79956000000000005</v>
      </c>
      <c r="O990" s="42">
        <v>0.93384999999999996</v>
      </c>
      <c r="P990" s="42" t="s">
        <v>27</v>
      </c>
      <c r="Q990" s="42" t="s">
        <v>27</v>
      </c>
      <c r="R990" s="42">
        <v>0.86621000000000004</v>
      </c>
      <c r="S990" s="42">
        <v>0.81359000000000004</v>
      </c>
      <c r="T990" s="42" t="s">
        <v>27</v>
      </c>
      <c r="U990" s="42" t="s">
        <v>27</v>
      </c>
    </row>
    <row r="991" spans="1:22" x14ac:dyDescent="0.2">
      <c r="A991" s="42" t="s">
        <v>2849</v>
      </c>
      <c r="B991" s="42" t="s">
        <v>2850</v>
      </c>
      <c r="C991" s="42" t="s">
        <v>2851</v>
      </c>
      <c r="D991" s="42">
        <v>6</v>
      </c>
      <c r="E991" s="42">
        <v>6</v>
      </c>
      <c r="F991" s="42">
        <v>0</v>
      </c>
      <c r="G991" s="42">
        <v>0</v>
      </c>
      <c r="H991" s="42">
        <v>6</v>
      </c>
      <c r="I991" s="42">
        <v>6</v>
      </c>
      <c r="J991" s="42">
        <v>0</v>
      </c>
      <c r="K991" s="42">
        <v>0</v>
      </c>
      <c r="L991" s="42">
        <v>28.8</v>
      </c>
      <c r="M991" s="42">
        <v>33.21</v>
      </c>
      <c r="N991" s="42">
        <v>1.1234</v>
      </c>
      <c r="O991" s="42">
        <v>1.1215999999999999</v>
      </c>
      <c r="P991" s="42" t="s">
        <v>27</v>
      </c>
      <c r="Q991" s="42" t="s">
        <v>27</v>
      </c>
      <c r="R991" s="42">
        <v>0.89222000000000001</v>
      </c>
      <c r="S991" s="42">
        <v>1.1969000000000001</v>
      </c>
      <c r="T991" s="42" t="s">
        <v>27</v>
      </c>
      <c r="U991" s="42" t="s">
        <v>27</v>
      </c>
    </row>
    <row r="992" spans="1:22" x14ac:dyDescent="0.2">
      <c r="A992" t="s">
        <v>2852</v>
      </c>
      <c r="B992" t="s">
        <v>2853</v>
      </c>
      <c r="C992" t="s">
        <v>2854</v>
      </c>
      <c r="D992">
        <v>5</v>
      </c>
      <c r="E992">
        <v>4</v>
      </c>
      <c r="F992">
        <v>0</v>
      </c>
      <c r="G992">
        <v>0</v>
      </c>
      <c r="H992">
        <v>5</v>
      </c>
      <c r="I992">
        <v>4</v>
      </c>
      <c r="J992">
        <v>0</v>
      </c>
      <c r="K992">
        <v>0</v>
      </c>
      <c r="L992">
        <v>24.1</v>
      </c>
      <c r="M992">
        <v>20.385999999999999</v>
      </c>
      <c r="N992">
        <v>0.91125</v>
      </c>
      <c r="O992">
        <v>1.1849000000000001</v>
      </c>
      <c r="P992" t="s">
        <v>27</v>
      </c>
      <c r="Q992" t="s">
        <v>27</v>
      </c>
      <c r="R992">
        <v>1.2910999999999999</v>
      </c>
      <c r="S992">
        <v>0.99453999999999998</v>
      </c>
      <c r="T992" t="s">
        <v>27</v>
      </c>
      <c r="U992" t="s">
        <v>27</v>
      </c>
    </row>
    <row r="993" spans="1:22" x14ac:dyDescent="0.2">
      <c r="A993" t="s">
        <v>2855</v>
      </c>
      <c r="B993" t="s">
        <v>2856</v>
      </c>
      <c r="C993" t="s">
        <v>2857</v>
      </c>
      <c r="D993">
        <v>4</v>
      </c>
      <c r="E993">
        <v>4</v>
      </c>
      <c r="F993">
        <v>0</v>
      </c>
      <c r="G993">
        <v>0</v>
      </c>
      <c r="H993">
        <v>4</v>
      </c>
      <c r="I993">
        <v>4</v>
      </c>
      <c r="J993">
        <v>0</v>
      </c>
      <c r="K993">
        <v>0</v>
      </c>
      <c r="L993">
        <v>18.2</v>
      </c>
      <c r="M993">
        <v>12.833</v>
      </c>
      <c r="N993">
        <v>0.94938999999999996</v>
      </c>
      <c r="O993">
        <v>1.0195000000000001</v>
      </c>
      <c r="P993" t="s">
        <v>27</v>
      </c>
      <c r="Q993" t="s">
        <v>27</v>
      </c>
      <c r="R993">
        <v>0.91359999999999997</v>
      </c>
      <c r="S993">
        <v>1.0201</v>
      </c>
      <c r="T993" t="s">
        <v>27</v>
      </c>
      <c r="U993" t="s">
        <v>27</v>
      </c>
    </row>
    <row r="994" spans="1:22" x14ac:dyDescent="0.2">
      <c r="A994" s="42" t="s">
        <v>2858</v>
      </c>
      <c r="B994" s="42" t="s">
        <v>2859</v>
      </c>
      <c r="C994" s="42" t="s">
        <v>2860</v>
      </c>
      <c r="D994" s="42">
        <v>7</v>
      </c>
      <c r="E994" s="42">
        <v>5</v>
      </c>
      <c r="F994" s="42">
        <v>6</v>
      </c>
      <c r="G994" s="42">
        <v>9</v>
      </c>
      <c r="H994" s="42">
        <v>5</v>
      </c>
      <c r="I994" s="42">
        <v>3</v>
      </c>
      <c r="J994" s="42">
        <v>4</v>
      </c>
      <c r="K994" s="42">
        <v>7</v>
      </c>
      <c r="L994" s="42">
        <v>26.3</v>
      </c>
      <c r="M994" s="42">
        <v>27.974</v>
      </c>
      <c r="N994" s="42">
        <v>0.89712999999999998</v>
      </c>
      <c r="O994" s="42">
        <v>1.1679999999999999</v>
      </c>
      <c r="P994" s="42">
        <v>0.79025000000000001</v>
      </c>
      <c r="Q994" s="42">
        <v>0.94394</v>
      </c>
      <c r="R994" s="42">
        <v>1.0903</v>
      </c>
      <c r="S994" s="42">
        <v>1.0405</v>
      </c>
      <c r="T994" s="42">
        <v>1.0809</v>
      </c>
      <c r="U994" s="42">
        <v>0.81383000000000005</v>
      </c>
    </row>
    <row r="995" spans="1:22" x14ac:dyDescent="0.2">
      <c r="A995" s="42" t="s">
        <v>2861</v>
      </c>
      <c r="B995" s="42" t="s">
        <v>2862</v>
      </c>
      <c r="C995" s="42" t="s">
        <v>2863</v>
      </c>
      <c r="D995" s="42">
        <v>15</v>
      </c>
      <c r="E995" s="42">
        <v>15</v>
      </c>
      <c r="F995" s="42">
        <v>0</v>
      </c>
      <c r="G995" s="42">
        <v>0</v>
      </c>
      <c r="H995" s="42">
        <v>13</v>
      </c>
      <c r="I995" s="42">
        <v>13</v>
      </c>
      <c r="J995" s="42">
        <v>0</v>
      </c>
      <c r="K995" s="42">
        <v>0</v>
      </c>
      <c r="L995" s="42">
        <v>24.3</v>
      </c>
      <c r="M995" s="42">
        <v>132.97999999999999</v>
      </c>
      <c r="N995" s="42">
        <v>0.98624000000000001</v>
      </c>
      <c r="O995" s="42">
        <v>0.95974000000000004</v>
      </c>
      <c r="P995" s="42" t="s">
        <v>27</v>
      </c>
      <c r="Q995" s="42" t="s">
        <v>27</v>
      </c>
      <c r="R995" s="42">
        <v>1.0166999999999999</v>
      </c>
      <c r="S995" s="42">
        <v>1.0035000000000001</v>
      </c>
      <c r="T995" s="42" t="s">
        <v>27</v>
      </c>
      <c r="U995" s="42" t="s">
        <v>27</v>
      </c>
    </row>
    <row r="996" spans="1:22" x14ac:dyDescent="0.2">
      <c r="A996" t="s">
        <v>2864</v>
      </c>
      <c r="B996" t="s">
        <v>2865</v>
      </c>
      <c r="C996" t="s">
        <v>2866</v>
      </c>
      <c r="D996">
        <v>3</v>
      </c>
      <c r="E996">
        <v>1</v>
      </c>
      <c r="F996">
        <v>0</v>
      </c>
      <c r="G996">
        <v>0</v>
      </c>
      <c r="H996">
        <v>3</v>
      </c>
      <c r="I996">
        <v>1</v>
      </c>
      <c r="J996">
        <v>0</v>
      </c>
      <c r="K996">
        <v>0</v>
      </c>
      <c r="L996">
        <v>4.2</v>
      </c>
      <c r="M996">
        <v>2.972</v>
      </c>
      <c r="N996">
        <v>1.1161000000000001</v>
      </c>
      <c r="O996" t="s">
        <v>27</v>
      </c>
      <c r="P996" t="s">
        <v>27</v>
      </c>
      <c r="Q996" t="s">
        <v>27</v>
      </c>
      <c r="R996">
        <v>1.1084000000000001</v>
      </c>
      <c r="S996" t="s">
        <v>27</v>
      </c>
      <c r="T996" t="s">
        <v>27</v>
      </c>
      <c r="U996" t="s">
        <v>27</v>
      </c>
    </row>
    <row r="997" spans="1:22" x14ac:dyDescent="0.2">
      <c r="A997" s="42" t="s">
        <v>2867</v>
      </c>
      <c r="B997" s="42" t="s">
        <v>2868</v>
      </c>
      <c r="C997" s="42" t="s">
        <v>2869</v>
      </c>
      <c r="D997" s="42">
        <v>29</v>
      </c>
      <c r="E997" s="42">
        <v>25</v>
      </c>
      <c r="F997" s="42">
        <v>24</v>
      </c>
      <c r="G997" s="42">
        <v>28</v>
      </c>
      <c r="H997" s="42">
        <v>16</v>
      </c>
      <c r="I997" s="42">
        <v>15</v>
      </c>
      <c r="J997" s="42">
        <v>13</v>
      </c>
      <c r="K997" s="42">
        <v>14</v>
      </c>
      <c r="L997" s="42">
        <v>65.900000000000006</v>
      </c>
      <c r="M997" s="42">
        <v>323.31</v>
      </c>
      <c r="N997" s="42">
        <v>0.99509999999999998</v>
      </c>
      <c r="O997" s="42">
        <v>0.99692000000000003</v>
      </c>
      <c r="P997" s="42">
        <v>0.99341000000000002</v>
      </c>
      <c r="Q997" s="42">
        <v>0.97155000000000002</v>
      </c>
      <c r="R997" s="42">
        <v>0.94782999999999995</v>
      </c>
      <c r="S997" s="42">
        <v>0.96965999999999997</v>
      </c>
      <c r="T997" s="42">
        <v>0.93916999999999995</v>
      </c>
      <c r="U997" s="42">
        <v>0.98194999999999999</v>
      </c>
    </row>
    <row r="998" spans="1:22" x14ac:dyDescent="0.2">
      <c r="A998" t="s">
        <v>2870</v>
      </c>
      <c r="B998" t="s">
        <v>2871</v>
      </c>
      <c r="C998" t="s">
        <v>2872</v>
      </c>
      <c r="D998">
        <v>5</v>
      </c>
      <c r="E998">
        <v>2</v>
      </c>
      <c r="F998">
        <v>0</v>
      </c>
      <c r="G998">
        <v>0</v>
      </c>
      <c r="H998">
        <v>5</v>
      </c>
      <c r="I998">
        <v>2</v>
      </c>
      <c r="J998">
        <v>0</v>
      </c>
      <c r="K998">
        <v>0</v>
      </c>
      <c r="L998">
        <v>7.7</v>
      </c>
      <c r="M998">
        <v>8.8522999999999996</v>
      </c>
      <c r="N998">
        <v>1.0439000000000001</v>
      </c>
      <c r="O998">
        <v>0.97302</v>
      </c>
      <c r="P998" t="s">
        <v>27</v>
      </c>
      <c r="Q998" t="s">
        <v>27</v>
      </c>
      <c r="R998">
        <v>1.1913</v>
      </c>
      <c r="S998">
        <v>1.0204</v>
      </c>
      <c r="T998" t="s">
        <v>27</v>
      </c>
      <c r="U998" t="s">
        <v>27</v>
      </c>
    </row>
    <row r="999" spans="1:22" x14ac:dyDescent="0.2">
      <c r="A999" t="s">
        <v>2873</v>
      </c>
      <c r="B999" t="s">
        <v>2874</v>
      </c>
      <c r="C999" t="s">
        <v>2875</v>
      </c>
      <c r="D999">
        <v>4</v>
      </c>
      <c r="E999">
        <v>2</v>
      </c>
      <c r="F999">
        <v>1</v>
      </c>
      <c r="G999">
        <v>0</v>
      </c>
      <c r="H999">
        <v>4</v>
      </c>
      <c r="I999">
        <v>2</v>
      </c>
      <c r="J999">
        <v>1</v>
      </c>
      <c r="K999">
        <v>0</v>
      </c>
      <c r="L999">
        <v>16</v>
      </c>
      <c r="M999">
        <v>7.7957000000000001</v>
      </c>
      <c r="N999">
        <v>1.0891999999999999</v>
      </c>
      <c r="O999">
        <v>1.0468</v>
      </c>
      <c r="P999" t="s">
        <v>27</v>
      </c>
      <c r="Q999" t="s">
        <v>27</v>
      </c>
      <c r="R999">
        <v>1.0477000000000001</v>
      </c>
      <c r="S999">
        <v>0.94935000000000003</v>
      </c>
      <c r="T999" t="s">
        <v>27</v>
      </c>
      <c r="U999" t="s">
        <v>27</v>
      </c>
    </row>
    <row r="1000" spans="1:22" x14ac:dyDescent="0.2">
      <c r="A1000" s="42" t="s">
        <v>2876</v>
      </c>
      <c r="B1000" s="42" t="s">
        <v>2877</v>
      </c>
      <c r="C1000" s="42" t="s">
        <v>2878</v>
      </c>
      <c r="D1000" s="42">
        <v>5</v>
      </c>
      <c r="E1000" s="42">
        <v>4</v>
      </c>
      <c r="F1000" s="42">
        <v>0</v>
      </c>
      <c r="G1000" s="42">
        <v>0</v>
      </c>
      <c r="H1000" s="42">
        <v>5</v>
      </c>
      <c r="I1000" s="42">
        <v>4</v>
      </c>
      <c r="J1000" s="42">
        <v>0</v>
      </c>
      <c r="K1000" s="42">
        <v>0</v>
      </c>
      <c r="L1000" s="42">
        <v>7.4</v>
      </c>
      <c r="M1000" s="42">
        <v>46.609000000000002</v>
      </c>
      <c r="N1000" s="42">
        <v>0.74770999999999999</v>
      </c>
      <c r="O1000" s="42">
        <v>0.69720000000000004</v>
      </c>
      <c r="P1000" s="42" t="s">
        <v>27</v>
      </c>
      <c r="Q1000" s="42" t="s">
        <v>27</v>
      </c>
      <c r="R1000" s="42">
        <v>0.95760999999999996</v>
      </c>
      <c r="S1000" s="42">
        <v>0.87656000000000001</v>
      </c>
      <c r="T1000" s="42" t="s">
        <v>27</v>
      </c>
      <c r="U1000" s="42" t="s">
        <v>27</v>
      </c>
    </row>
    <row r="1001" spans="1:22" x14ac:dyDescent="0.2">
      <c r="A1001" t="s">
        <v>2879</v>
      </c>
      <c r="B1001" t="s">
        <v>2880</v>
      </c>
      <c r="C1001" t="s">
        <v>2881</v>
      </c>
      <c r="D1001">
        <v>1</v>
      </c>
      <c r="E1001">
        <v>1</v>
      </c>
      <c r="F1001">
        <v>0</v>
      </c>
      <c r="G1001">
        <v>0</v>
      </c>
      <c r="H1001">
        <v>1</v>
      </c>
      <c r="I1001">
        <v>1</v>
      </c>
      <c r="J1001">
        <v>0</v>
      </c>
      <c r="K1001">
        <v>0</v>
      </c>
      <c r="L1001">
        <v>4.5999999999999996</v>
      </c>
      <c r="M1001">
        <v>2.2831000000000001</v>
      </c>
      <c r="N1001" t="s">
        <v>27</v>
      </c>
      <c r="O1001" t="s">
        <v>27</v>
      </c>
      <c r="P1001" t="s">
        <v>27</v>
      </c>
      <c r="Q1001" t="s">
        <v>27</v>
      </c>
      <c r="R1001" t="s">
        <v>27</v>
      </c>
      <c r="S1001" t="s">
        <v>27</v>
      </c>
      <c r="T1001" t="s">
        <v>27</v>
      </c>
      <c r="U1001" t="s">
        <v>27</v>
      </c>
    </row>
    <row r="1002" spans="1:22" x14ac:dyDescent="0.2">
      <c r="A1002" t="s">
        <v>2882</v>
      </c>
      <c r="B1002" t="s">
        <v>2883</v>
      </c>
      <c r="C1002" t="s">
        <v>2884</v>
      </c>
      <c r="D1002">
        <v>1</v>
      </c>
      <c r="E1002">
        <v>3</v>
      </c>
      <c r="F1002">
        <v>0</v>
      </c>
      <c r="G1002">
        <v>0</v>
      </c>
      <c r="H1002">
        <v>1</v>
      </c>
      <c r="I1002">
        <v>3</v>
      </c>
      <c r="J1002">
        <v>0</v>
      </c>
      <c r="K1002">
        <v>0</v>
      </c>
      <c r="L1002">
        <v>31.1</v>
      </c>
      <c r="M1002">
        <v>3.8254000000000001</v>
      </c>
      <c r="N1002">
        <v>0.91135999999999995</v>
      </c>
      <c r="O1002">
        <v>2.0958999999999999</v>
      </c>
      <c r="P1002" t="s">
        <v>27</v>
      </c>
      <c r="Q1002" t="s">
        <v>27</v>
      </c>
      <c r="R1002">
        <v>0.91637000000000002</v>
      </c>
      <c r="S1002">
        <v>0.81445000000000001</v>
      </c>
      <c r="T1002" t="s">
        <v>27</v>
      </c>
      <c r="U1002" t="s">
        <v>27</v>
      </c>
    </row>
    <row r="1003" spans="1:22" x14ac:dyDescent="0.2">
      <c r="A1003" t="s">
        <v>2885</v>
      </c>
      <c r="B1003" t="s">
        <v>2886</v>
      </c>
      <c r="C1003" t="s">
        <v>2887</v>
      </c>
      <c r="D1003">
        <v>3</v>
      </c>
      <c r="E1003">
        <v>2</v>
      </c>
      <c r="F1003">
        <v>0</v>
      </c>
      <c r="G1003">
        <v>0</v>
      </c>
      <c r="H1003">
        <v>3</v>
      </c>
      <c r="I1003">
        <v>2</v>
      </c>
      <c r="J1003">
        <v>0</v>
      </c>
      <c r="K1003">
        <v>0</v>
      </c>
      <c r="L1003">
        <v>2</v>
      </c>
      <c r="M1003">
        <v>3.2467000000000001</v>
      </c>
      <c r="N1003">
        <v>1.0683</v>
      </c>
      <c r="O1003">
        <v>0.94950000000000001</v>
      </c>
      <c r="P1003" t="s">
        <v>27</v>
      </c>
      <c r="Q1003" t="s">
        <v>27</v>
      </c>
      <c r="R1003">
        <v>0.77107999999999999</v>
      </c>
      <c r="S1003">
        <v>1.0003</v>
      </c>
      <c r="T1003" t="s">
        <v>27</v>
      </c>
      <c r="U1003" t="s">
        <v>27</v>
      </c>
    </row>
    <row r="1004" spans="1:22" x14ac:dyDescent="0.2">
      <c r="A1004" t="s">
        <v>2888</v>
      </c>
      <c r="B1004" t="s">
        <v>2889</v>
      </c>
      <c r="C1004" t="s">
        <v>2890</v>
      </c>
      <c r="D1004">
        <v>2</v>
      </c>
      <c r="E1004">
        <v>1</v>
      </c>
      <c r="F1004">
        <v>0</v>
      </c>
      <c r="G1004">
        <v>0</v>
      </c>
      <c r="H1004">
        <v>2</v>
      </c>
      <c r="I1004">
        <v>1</v>
      </c>
      <c r="J1004">
        <v>0</v>
      </c>
      <c r="K1004">
        <v>0</v>
      </c>
      <c r="L1004">
        <v>6.8</v>
      </c>
      <c r="M1004">
        <v>3.7736999999999998</v>
      </c>
      <c r="N1004">
        <v>0.88009000000000004</v>
      </c>
      <c r="O1004" t="s">
        <v>27</v>
      </c>
      <c r="P1004" t="s">
        <v>27</v>
      </c>
      <c r="Q1004" t="s">
        <v>27</v>
      </c>
      <c r="R1004">
        <v>0.92952000000000001</v>
      </c>
      <c r="S1004" t="s">
        <v>27</v>
      </c>
      <c r="T1004" t="s">
        <v>27</v>
      </c>
      <c r="U1004" t="s">
        <v>27</v>
      </c>
    </row>
    <row r="1005" spans="1:22" hidden="1" x14ac:dyDescent="0.2">
      <c r="A1005" t="s">
        <v>2891</v>
      </c>
      <c r="B1005" t="s">
        <v>2892</v>
      </c>
      <c r="C1005" t="s">
        <v>2893</v>
      </c>
      <c r="D1005">
        <v>5</v>
      </c>
      <c r="E1005">
        <v>4</v>
      </c>
      <c r="F1005">
        <v>0</v>
      </c>
      <c r="G1005">
        <v>0</v>
      </c>
      <c r="H1005">
        <v>1</v>
      </c>
      <c r="I1005">
        <v>0</v>
      </c>
      <c r="J1005">
        <v>0</v>
      </c>
      <c r="K1005">
        <v>0</v>
      </c>
      <c r="L1005">
        <v>60</v>
      </c>
      <c r="M1005">
        <v>-2</v>
      </c>
      <c r="N1005" t="s">
        <v>27</v>
      </c>
      <c r="O1005" t="s">
        <v>27</v>
      </c>
      <c r="P1005" t="s">
        <v>27</v>
      </c>
      <c r="Q1005" t="s">
        <v>27</v>
      </c>
      <c r="R1005" t="s">
        <v>27</v>
      </c>
      <c r="S1005" t="s">
        <v>27</v>
      </c>
      <c r="T1005" t="s">
        <v>27</v>
      </c>
      <c r="U1005" t="s">
        <v>27</v>
      </c>
      <c r="V1005" t="s">
        <v>59</v>
      </c>
    </row>
    <row r="1006" spans="1:22" x14ac:dyDescent="0.2">
      <c r="A1006" t="s">
        <v>2894</v>
      </c>
      <c r="B1006" t="s">
        <v>2895</v>
      </c>
      <c r="C1006" t="s">
        <v>2896</v>
      </c>
      <c r="D1006">
        <v>2</v>
      </c>
      <c r="E1006">
        <v>3</v>
      </c>
      <c r="F1006">
        <v>0</v>
      </c>
      <c r="G1006">
        <v>0</v>
      </c>
      <c r="H1006">
        <v>2</v>
      </c>
      <c r="I1006">
        <v>3</v>
      </c>
      <c r="J1006">
        <v>0</v>
      </c>
      <c r="K1006">
        <v>0</v>
      </c>
      <c r="L1006">
        <v>14.4</v>
      </c>
      <c r="M1006">
        <v>6.3029000000000002</v>
      </c>
      <c r="N1006">
        <v>1.1016999999999999</v>
      </c>
      <c r="O1006">
        <v>0.84753999999999996</v>
      </c>
      <c r="P1006" t="s">
        <v>27</v>
      </c>
      <c r="Q1006" t="s">
        <v>27</v>
      </c>
      <c r="R1006">
        <v>0.88060000000000005</v>
      </c>
      <c r="S1006">
        <v>0.87419999999999998</v>
      </c>
      <c r="T1006" t="s">
        <v>27</v>
      </c>
      <c r="U1006" t="s">
        <v>27</v>
      </c>
    </row>
    <row r="1007" spans="1:22" x14ac:dyDescent="0.2">
      <c r="A1007" t="s">
        <v>2897</v>
      </c>
      <c r="B1007" t="s">
        <v>2898</v>
      </c>
      <c r="C1007" t="s">
        <v>2899</v>
      </c>
      <c r="D1007">
        <v>3</v>
      </c>
      <c r="E1007">
        <v>1</v>
      </c>
      <c r="F1007">
        <v>0</v>
      </c>
      <c r="G1007">
        <v>0</v>
      </c>
      <c r="H1007">
        <v>3</v>
      </c>
      <c r="I1007">
        <v>1</v>
      </c>
      <c r="J1007">
        <v>0</v>
      </c>
      <c r="K1007">
        <v>0</v>
      </c>
      <c r="L1007">
        <v>6.7</v>
      </c>
      <c r="M1007">
        <v>8.2774000000000001</v>
      </c>
      <c r="N1007">
        <v>0.76466000000000001</v>
      </c>
      <c r="O1007" t="s">
        <v>27</v>
      </c>
      <c r="P1007" t="s">
        <v>27</v>
      </c>
      <c r="Q1007" t="s">
        <v>27</v>
      </c>
      <c r="R1007">
        <v>0.91871999999999998</v>
      </c>
      <c r="S1007" t="s">
        <v>27</v>
      </c>
      <c r="T1007" t="s">
        <v>27</v>
      </c>
      <c r="U1007" t="s">
        <v>27</v>
      </c>
    </row>
    <row r="1008" spans="1:22" x14ac:dyDescent="0.2">
      <c r="A1008" t="s">
        <v>2900</v>
      </c>
      <c r="B1008" t="s">
        <v>2901</v>
      </c>
      <c r="C1008" t="s">
        <v>2902</v>
      </c>
      <c r="D1008">
        <v>1</v>
      </c>
      <c r="E1008">
        <v>0</v>
      </c>
      <c r="F1008">
        <v>0</v>
      </c>
      <c r="G1008">
        <v>0</v>
      </c>
      <c r="H1008">
        <v>1</v>
      </c>
      <c r="I1008">
        <v>0</v>
      </c>
      <c r="J1008">
        <v>0</v>
      </c>
      <c r="K1008">
        <v>0</v>
      </c>
      <c r="L1008">
        <v>11.3</v>
      </c>
      <c r="M1008">
        <v>2.8824000000000001</v>
      </c>
      <c r="N1008" t="s">
        <v>27</v>
      </c>
      <c r="O1008" t="s">
        <v>27</v>
      </c>
      <c r="P1008" t="s">
        <v>27</v>
      </c>
      <c r="Q1008" t="s">
        <v>27</v>
      </c>
      <c r="R1008" t="s">
        <v>27</v>
      </c>
      <c r="S1008" t="s">
        <v>27</v>
      </c>
      <c r="T1008" t="s">
        <v>27</v>
      </c>
      <c r="U1008" t="s">
        <v>27</v>
      </c>
    </row>
    <row r="1009" spans="1:21" x14ac:dyDescent="0.2">
      <c r="A1009" t="s">
        <v>2903</v>
      </c>
      <c r="B1009" t="s">
        <v>2904</v>
      </c>
      <c r="C1009" t="s">
        <v>2905</v>
      </c>
      <c r="D1009">
        <v>1</v>
      </c>
      <c r="E1009">
        <v>2</v>
      </c>
      <c r="F1009">
        <v>0</v>
      </c>
      <c r="G1009">
        <v>0</v>
      </c>
      <c r="H1009">
        <v>1</v>
      </c>
      <c r="I1009">
        <v>2</v>
      </c>
      <c r="J1009">
        <v>0</v>
      </c>
      <c r="K1009">
        <v>0</v>
      </c>
      <c r="L1009">
        <v>8.1</v>
      </c>
      <c r="M1009">
        <v>6.0627000000000004</v>
      </c>
      <c r="N1009">
        <v>0.67395000000000005</v>
      </c>
      <c r="O1009">
        <v>0.96784000000000003</v>
      </c>
      <c r="P1009" t="s">
        <v>27</v>
      </c>
      <c r="Q1009" t="s">
        <v>27</v>
      </c>
      <c r="R1009">
        <v>1.1302000000000001</v>
      </c>
      <c r="S1009">
        <v>0.97016000000000002</v>
      </c>
      <c r="T1009" t="s">
        <v>27</v>
      </c>
      <c r="U1009" t="s">
        <v>27</v>
      </c>
    </row>
    <row r="1010" spans="1:21" x14ac:dyDescent="0.2">
      <c r="A1010" t="s">
        <v>2906</v>
      </c>
      <c r="B1010" t="s">
        <v>2907</v>
      </c>
      <c r="C1010" t="s">
        <v>2908</v>
      </c>
      <c r="D1010">
        <v>0</v>
      </c>
      <c r="E1010">
        <v>0</v>
      </c>
      <c r="F1010">
        <v>1</v>
      </c>
      <c r="G1010">
        <v>0</v>
      </c>
      <c r="H1010">
        <v>0</v>
      </c>
      <c r="I1010">
        <v>0</v>
      </c>
      <c r="J1010">
        <v>1</v>
      </c>
      <c r="K1010">
        <v>0</v>
      </c>
      <c r="L1010">
        <v>32.200000000000003</v>
      </c>
      <c r="M1010">
        <v>3.6307</v>
      </c>
      <c r="N1010" t="s">
        <v>27</v>
      </c>
      <c r="O1010" t="s">
        <v>27</v>
      </c>
      <c r="P1010" t="s">
        <v>27</v>
      </c>
      <c r="Q1010" t="s">
        <v>27</v>
      </c>
      <c r="R1010" t="s">
        <v>27</v>
      </c>
      <c r="S1010" t="s">
        <v>27</v>
      </c>
      <c r="T1010" t="s">
        <v>27</v>
      </c>
      <c r="U1010" t="s">
        <v>27</v>
      </c>
    </row>
    <row r="1011" spans="1:21" x14ac:dyDescent="0.2">
      <c r="A1011" t="s">
        <v>2909</v>
      </c>
      <c r="B1011" t="s">
        <v>2910</v>
      </c>
      <c r="C1011" t="s">
        <v>2911</v>
      </c>
      <c r="D1011">
        <v>2</v>
      </c>
      <c r="E1011">
        <v>3</v>
      </c>
      <c r="F1011">
        <v>0</v>
      </c>
      <c r="G1011">
        <v>1</v>
      </c>
      <c r="H1011">
        <v>2</v>
      </c>
      <c r="I1011">
        <v>3</v>
      </c>
      <c r="J1011">
        <v>0</v>
      </c>
      <c r="K1011">
        <v>1</v>
      </c>
      <c r="L1011">
        <v>11.2</v>
      </c>
      <c r="M1011">
        <v>7.2106000000000003</v>
      </c>
      <c r="N1011">
        <v>0.85668</v>
      </c>
      <c r="O1011">
        <v>0.94530000000000003</v>
      </c>
      <c r="P1011" t="s">
        <v>27</v>
      </c>
      <c r="Q1011">
        <v>1.0761000000000001</v>
      </c>
      <c r="R1011">
        <v>1.0529999999999999</v>
      </c>
      <c r="S1011">
        <v>1.0067999999999999</v>
      </c>
      <c r="T1011" t="s">
        <v>27</v>
      </c>
      <c r="U1011">
        <v>0.77156999999999998</v>
      </c>
    </row>
    <row r="1012" spans="1:21" x14ac:dyDescent="0.2">
      <c r="A1012" s="42" t="s">
        <v>2912</v>
      </c>
      <c r="B1012" s="42" t="s">
        <v>2913</v>
      </c>
      <c r="C1012" s="42" t="s">
        <v>2914</v>
      </c>
      <c r="D1012" s="42">
        <v>5</v>
      </c>
      <c r="E1012" s="42">
        <v>4</v>
      </c>
      <c r="F1012" s="42">
        <v>0</v>
      </c>
      <c r="G1012" s="42">
        <v>0</v>
      </c>
      <c r="H1012" s="42">
        <v>5</v>
      </c>
      <c r="I1012" s="42">
        <v>4</v>
      </c>
      <c r="J1012" s="42">
        <v>0</v>
      </c>
      <c r="K1012" s="42">
        <v>0</v>
      </c>
      <c r="L1012" s="42">
        <v>25.1</v>
      </c>
      <c r="M1012" s="42">
        <v>26.713999999999999</v>
      </c>
      <c r="N1012" s="42">
        <v>0.97375</v>
      </c>
      <c r="O1012" s="42">
        <v>0.98089999999999999</v>
      </c>
      <c r="P1012" s="42" t="s">
        <v>27</v>
      </c>
      <c r="Q1012" s="42" t="s">
        <v>27</v>
      </c>
      <c r="R1012" s="42">
        <v>0.98865999999999998</v>
      </c>
      <c r="S1012" s="42">
        <v>0.92840999999999996</v>
      </c>
      <c r="T1012" s="42" t="s">
        <v>27</v>
      </c>
      <c r="U1012" s="42" t="s">
        <v>27</v>
      </c>
    </row>
    <row r="1013" spans="1:21" x14ac:dyDescent="0.2">
      <c r="A1013" t="s">
        <v>2915</v>
      </c>
      <c r="B1013" t="s">
        <v>2916</v>
      </c>
      <c r="C1013" t="s">
        <v>2917</v>
      </c>
      <c r="D1013">
        <v>2</v>
      </c>
      <c r="E1013">
        <v>2</v>
      </c>
      <c r="F1013">
        <v>0</v>
      </c>
      <c r="G1013">
        <v>0</v>
      </c>
      <c r="H1013">
        <v>1</v>
      </c>
      <c r="I1013">
        <v>2</v>
      </c>
      <c r="J1013">
        <v>0</v>
      </c>
      <c r="K1013">
        <v>0</v>
      </c>
      <c r="L1013">
        <v>5.2</v>
      </c>
      <c r="M1013">
        <v>3.1793999999999998</v>
      </c>
      <c r="N1013" t="s">
        <v>27</v>
      </c>
      <c r="O1013" t="s">
        <v>27</v>
      </c>
      <c r="P1013" t="s">
        <v>27</v>
      </c>
      <c r="Q1013" t="s">
        <v>27</v>
      </c>
      <c r="R1013" t="s">
        <v>27</v>
      </c>
      <c r="S1013" t="s">
        <v>27</v>
      </c>
      <c r="T1013" t="s">
        <v>27</v>
      </c>
      <c r="U1013" t="s">
        <v>27</v>
      </c>
    </row>
    <row r="1014" spans="1:21" x14ac:dyDescent="0.2">
      <c r="A1014" t="s">
        <v>2918</v>
      </c>
      <c r="B1014" t="s">
        <v>2919</v>
      </c>
      <c r="C1014" t="s">
        <v>2920</v>
      </c>
      <c r="D1014">
        <v>1</v>
      </c>
      <c r="E1014">
        <v>1</v>
      </c>
      <c r="F1014">
        <v>0</v>
      </c>
      <c r="G1014">
        <v>0</v>
      </c>
      <c r="H1014">
        <v>1</v>
      </c>
      <c r="I1014">
        <v>1</v>
      </c>
      <c r="J1014">
        <v>0</v>
      </c>
      <c r="K1014">
        <v>0</v>
      </c>
      <c r="L1014">
        <v>7.1</v>
      </c>
      <c r="M1014">
        <v>2.8431999999999999</v>
      </c>
      <c r="N1014" t="s">
        <v>27</v>
      </c>
      <c r="O1014" t="s">
        <v>27</v>
      </c>
      <c r="P1014" t="s">
        <v>27</v>
      </c>
      <c r="Q1014" t="s">
        <v>27</v>
      </c>
      <c r="R1014" t="s">
        <v>27</v>
      </c>
      <c r="S1014" t="s">
        <v>27</v>
      </c>
      <c r="T1014" t="s">
        <v>27</v>
      </c>
      <c r="U1014" t="s">
        <v>27</v>
      </c>
    </row>
    <row r="1015" spans="1:21" x14ac:dyDescent="0.2">
      <c r="A1015" s="42" t="s">
        <v>2921</v>
      </c>
      <c r="B1015" s="42" t="s">
        <v>2922</v>
      </c>
      <c r="C1015" s="42" t="s">
        <v>2923</v>
      </c>
      <c r="D1015" s="42">
        <v>12</v>
      </c>
      <c r="E1015" s="42">
        <v>12</v>
      </c>
      <c r="F1015" s="42">
        <v>2</v>
      </c>
      <c r="G1015" s="42">
        <v>5</v>
      </c>
      <c r="H1015" s="42">
        <v>12</v>
      </c>
      <c r="I1015" s="42">
        <v>12</v>
      </c>
      <c r="J1015" s="42">
        <v>2</v>
      </c>
      <c r="K1015" s="42">
        <v>5</v>
      </c>
      <c r="L1015" s="42">
        <v>43.4</v>
      </c>
      <c r="M1015" s="42">
        <v>157.35</v>
      </c>
      <c r="N1015" s="42">
        <v>1.0283</v>
      </c>
      <c r="O1015" s="42">
        <v>1.1606000000000001</v>
      </c>
      <c r="P1015" s="42">
        <v>0.89470000000000005</v>
      </c>
      <c r="Q1015" s="42">
        <v>0.78515000000000001</v>
      </c>
      <c r="R1015" s="42">
        <v>1.0444</v>
      </c>
      <c r="S1015" s="42">
        <v>1.0245</v>
      </c>
      <c r="T1015" s="42">
        <v>0.88102000000000003</v>
      </c>
      <c r="U1015" s="42">
        <v>0.90019000000000005</v>
      </c>
    </row>
    <row r="1016" spans="1:21" x14ac:dyDescent="0.2">
      <c r="A1016" t="s">
        <v>2924</v>
      </c>
      <c r="B1016" t="s">
        <v>2925</v>
      </c>
      <c r="C1016" t="s">
        <v>2926</v>
      </c>
      <c r="D1016">
        <v>1</v>
      </c>
      <c r="E1016">
        <v>0</v>
      </c>
      <c r="F1016">
        <v>0</v>
      </c>
      <c r="G1016">
        <v>2</v>
      </c>
      <c r="H1016">
        <v>1</v>
      </c>
      <c r="I1016">
        <v>0</v>
      </c>
      <c r="J1016">
        <v>0</v>
      </c>
      <c r="K1016">
        <v>2</v>
      </c>
      <c r="L1016">
        <v>12.2</v>
      </c>
      <c r="M1016">
        <v>4.8391000000000002</v>
      </c>
      <c r="N1016" t="s">
        <v>27</v>
      </c>
      <c r="O1016" t="s">
        <v>27</v>
      </c>
      <c r="P1016" t="s">
        <v>27</v>
      </c>
      <c r="Q1016">
        <v>0.77978000000000003</v>
      </c>
      <c r="R1016" t="s">
        <v>27</v>
      </c>
      <c r="S1016" t="s">
        <v>27</v>
      </c>
      <c r="T1016" t="s">
        <v>27</v>
      </c>
      <c r="U1016">
        <v>0.97140000000000004</v>
      </c>
    </row>
    <row r="1017" spans="1:21" x14ac:dyDescent="0.2">
      <c r="A1017" t="s">
        <v>2927</v>
      </c>
      <c r="B1017" t="s">
        <v>2928</v>
      </c>
      <c r="C1017" t="s">
        <v>2929</v>
      </c>
      <c r="D1017">
        <v>3</v>
      </c>
      <c r="E1017">
        <v>2</v>
      </c>
      <c r="F1017">
        <v>0</v>
      </c>
      <c r="G1017">
        <v>0</v>
      </c>
      <c r="H1017">
        <v>3</v>
      </c>
      <c r="I1017">
        <v>2</v>
      </c>
      <c r="J1017">
        <v>0</v>
      </c>
      <c r="K1017">
        <v>0</v>
      </c>
      <c r="L1017">
        <v>21.5</v>
      </c>
      <c r="M1017">
        <v>6.9702000000000002</v>
      </c>
      <c r="N1017">
        <v>0.77012000000000003</v>
      </c>
      <c r="O1017">
        <v>1.3081</v>
      </c>
      <c r="P1017" t="s">
        <v>27</v>
      </c>
      <c r="Q1017" t="s">
        <v>27</v>
      </c>
      <c r="R1017">
        <v>0.97299000000000002</v>
      </c>
      <c r="S1017">
        <v>1.1489</v>
      </c>
      <c r="T1017" t="s">
        <v>27</v>
      </c>
      <c r="U1017" t="s">
        <v>27</v>
      </c>
    </row>
    <row r="1018" spans="1:21" x14ac:dyDescent="0.2">
      <c r="A1018" t="s">
        <v>2930</v>
      </c>
      <c r="B1018" t="s">
        <v>2931</v>
      </c>
      <c r="C1018" t="s">
        <v>2932</v>
      </c>
      <c r="D1018">
        <v>1</v>
      </c>
      <c r="E1018">
        <v>1</v>
      </c>
      <c r="F1018">
        <v>0</v>
      </c>
      <c r="G1018">
        <v>1</v>
      </c>
      <c r="H1018">
        <v>1</v>
      </c>
      <c r="I1018">
        <v>1</v>
      </c>
      <c r="J1018">
        <v>0</v>
      </c>
      <c r="K1018">
        <v>1</v>
      </c>
      <c r="L1018">
        <v>4.0999999999999996</v>
      </c>
      <c r="M1018">
        <v>4.2942999999999998</v>
      </c>
      <c r="N1018">
        <v>0.58955999999999997</v>
      </c>
      <c r="O1018">
        <v>0.70174999999999998</v>
      </c>
      <c r="P1018" t="s">
        <v>27</v>
      </c>
      <c r="Q1018" t="s">
        <v>27</v>
      </c>
      <c r="R1018">
        <v>0.88170000000000004</v>
      </c>
      <c r="S1018">
        <v>0.47965999999999998</v>
      </c>
      <c r="T1018" t="s">
        <v>27</v>
      </c>
      <c r="U1018" t="s">
        <v>27</v>
      </c>
    </row>
    <row r="1019" spans="1:21" x14ac:dyDescent="0.2">
      <c r="A1019" t="s">
        <v>2933</v>
      </c>
      <c r="B1019" t="s">
        <v>2934</v>
      </c>
      <c r="C1019" t="s">
        <v>2935</v>
      </c>
      <c r="D1019">
        <v>2</v>
      </c>
      <c r="E1019">
        <v>2</v>
      </c>
      <c r="F1019">
        <v>0</v>
      </c>
      <c r="G1019">
        <v>0</v>
      </c>
      <c r="H1019">
        <v>2</v>
      </c>
      <c r="I1019">
        <v>2</v>
      </c>
      <c r="J1019">
        <v>0</v>
      </c>
      <c r="K1019">
        <v>0</v>
      </c>
      <c r="L1019">
        <v>28</v>
      </c>
      <c r="M1019">
        <v>7.7643000000000004</v>
      </c>
      <c r="N1019">
        <v>0.87963000000000002</v>
      </c>
      <c r="O1019">
        <v>0.98355000000000004</v>
      </c>
      <c r="P1019" t="s">
        <v>27</v>
      </c>
      <c r="Q1019" t="s">
        <v>27</v>
      </c>
      <c r="R1019">
        <v>0.90169999999999995</v>
      </c>
      <c r="S1019">
        <v>1.0165999999999999</v>
      </c>
      <c r="T1019" t="s">
        <v>27</v>
      </c>
      <c r="U1019" t="s">
        <v>27</v>
      </c>
    </row>
    <row r="1020" spans="1:21" x14ac:dyDescent="0.2">
      <c r="A1020" t="s">
        <v>2936</v>
      </c>
      <c r="B1020" t="s">
        <v>2937</v>
      </c>
      <c r="C1020" t="s">
        <v>2938</v>
      </c>
      <c r="D1020">
        <v>1</v>
      </c>
      <c r="E1020">
        <v>1</v>
      </c>
      <c r="F1020">
        <v>0</v>
      </c>
      <c r="G1020">
        <v>0</v>
      </c>
      <c r="H1020">
        <v>1</v>
      </c>
      <c r="I1020">
        <v>1</v>
      </c>
      <c r="J1020">
        <v>0</v>
      </c>
      <c r="K1020">
        <v>0</v>
      </c>
      <c r="L1020">
        <v>4.7</v>
      </c>
      <c r="M1020">
        <v>2.5424000000000002</v>
      </c>
      <c r="N1020" t="s">
        <v>27</v>
      </c>
      <c r="O1020" t="s">
        <v>27</v>
      </c>
      <c r="P1020" t="s">
        <v>27</v>
      </c>
      <c r="Q1020" t="s">
        <v>27</v>
      </c>
      <c r="R1020" t="s">
        <v>27</v>
      </c>
      <c r="S1020" t="s">
        <v>27</v>
      </c>
      <c r="T1020" t="s">
        <v>27</v>
      </c>
      <c r="U1020" t="s">
        <v>27</v>
      </c>
    </row>
    <row r="1021" spans="1:21" x14ac:dyDescent="0.2">
      <c r="A1021" t="s">
        <v>2939</v>
      </c>
      <c r="D1021">
        <v>11</v>
      </c>
      <c r="E1021">
        <v>9</v>
      </c>
      <c r="F1021">
        <v>1</v>
      </c>
      <c r="G1021">
        <v>0</v>
      </c>
      <c r="H1021">
        <v>2</v>
      </c>
      <c r="I1021">
        <v>0</v>
      </c>
      <c r="J1021">
        <v>0</v>
      </c>
      <c r="K1021">
        <v>0</v>
      </c>
      <c r="L1021">
        <v>59.4</v>
      </c>
      <c r="M1021">
        <v>2.9466999999999999</v>
      </c>
      <c r="N1021">
        <v>1.1746000000000001</v>
      </c>
      <c r="O1021" t="s">
        <v>27</v>
      </c>
      <c r="P1021" t="s">
        <v>27</v>
      </c>
      <c r="Q1021" t="s">
        <v>27</v>
      </c>
      <c r="R1021">
        <v>0.96840000000000004</v>
      </c>
      <c r="S1021" t="s">
        <v>27</v>
      </c>
      <c r="T1021" t="s">
        <v>27</v>
      </c>
      <c r="U1021" t="s">
        <v>27</v>
      </c>
    </row>
    <row r="1022" spans="1:21" x14ac:dyDescent="0.2">
      <c r="A1022" t="s">
        <v>2940</v>
      </c>
      <c r="B1022" t="s">
        <v>2941</v>
      </c>
      <c r="C1022" t="s">
        <v>2942</v>
      </c>
      <c r="D1022">
        <v>2</v>
      </c>
      <c r="E1022">
        <v>0</v>
      </c>
      <c r="F1022">
        <v>0</v>
      </c>
      <c r="G1022">
        <v>0</v>
      </c>
      <c r="H1022">
        <v>2</v>
      </c>
      <c r="I1022">
        <v>0</v>
      </c>
      <c r="J1022">
        <v>0</v>
      </c>
      <c r="K1022">
        <v>0</v>
      </c>
      <c r="L1022">
        <v>19</v>
      </c>
      <c r="M1022">
        <v>3.2911999999999999</v>
      </c>
      <c r="N1022" t="s">
        <v>27</v>
      </c>
      <c r="O1022" t="s">
        <v>27</v>
      </c>
      <c r="P1022" t="s">
        <v>27</v>
      </c>
      <c r="Q1022" t="s">
        <v>27</v>
      </c>
      <c r="R1022" t="s">
        <v>27</v>
      </c>
      <c r="S1022" t="s">
        <v>27</v>
      </c>
      <c r="T1022" t="s">
        <v>27</v>
      </c>
      <c r="U1022" t="s">
        <v>27</v>
      </c>
    </row>
    <row r="1023" spans="1:21" x14ac:dyDescent="0.2">
      <c r="A1023" t="s">
        <v>2943</v>
      </c>
      <c r="B1023" t="s">
        <v>2944</v>
      </c>
      <c r="C1023" t="s">
        <v>2945</v>
      </c>
      <c r="D1023">
        <v>3</v>
      </c>
      <c r="E1023">
        <v>4</v>
      </c>
      <c r="F1023">
        <v>0</v>
      </c>
      <c r="G1023">
        <v>0</v>
      </c>
      <c r="H1023">
        <v>3</v>
      </c>
      <c r="I1023">
        <v>4</v>
      </c>
      <c r="J1023">
        <v>0</v>
      </c>
      <c r="K1023">
        <v>0</v>
      </c>
      <c r="L1023">
        <v>19</v>
      </c>
      <c r="M1023">
        <v>7.3108000000000004</v>
      </c>
      <c r="N1023">
        <v>0.93635999999999997</v>
      </c>
      <c r="O1023">
        <v>1.0811999999999999</v>
      </c>
      <c r="P1023" t="s">
        <v>27</v>
      </c>
      <c r="Q1023" t="s">
        <v>27</v>
      </c>
      <c r="R1023">
        <v>1.0185</v>
      </c>
      <c r="S1023">
        <v>1.0134000000000001</v>
      </c>
      <c r="T1023" t="s">
        <v>27</v>
      </c>
      <c r="U1023" t="s">
        <v>27</v>
      </c>
    </row>
    <row r="1024" spans="1:21" x14ac:dyDescent="0.2">
      <c r="A1024" t="s">
        <v>2946</v>
      </c>
      <c r="B1024" t="s">
        <v>2947</v>
      </c>
      <c r="C1024" t="s">
        <v>2948</v>
      </c>
      <c r="D1024">
        <v>0</v>
      </c>
      <c r="E1024">
        <v>1</v>
      </c>
      <c r="F1024">
        <v>1</v>
      </c>
      <c r="G1024">
        <v>2</v>
      </c>
      <c r="H1024">
        <v>0</v>
      </c>
      <c r="I1024">
        <v>1</v>
      </c>
      <c r="J1024">
        <v>1</v>
      </c>
      <c r="K1024">
        <v>2</v>
      </c>
      <c r="L1024">
        <v>18.5</v>
      </c>
      <c r="M1024">
        <v>7.0166000000000004</v>
      </c>
      <c r="N1024" t="s">
        <v>27</v>
      </c>
      <c r="O1024" t="s">
        <v>27</v>
      </c>
      <c r="P1024" t="s">
        <v>27</v>
      </c>
      <c r="Q1024">
        <v>9.3404000000000001E-2</v>
      </c>
      <c r="R1024" t="s">
        <v>27</v>
      </c>
      <c r="S1024" t="s">
        <v>27</v>
      </c>
      <c r="T1024" t="s">
        <v>27</v>
      </c>
      <c r="U1024">
        <v>7.0184999999999997E-2</v>
      </c>
    </row>
    <row r="1025" spans="1:22" x14ac:dyDescent="0.2">
      <c r="A1025" s="42" t="s">
        <v>2949</v>
      </c>
      <c r="B1025" s="42" t="s">
        <v>2950</v>
      </c>
      <c r="C1025" s="42" t="s">
        <v>2951</v>
      </c>
      <c r="D1025" s="42">
        <v>8</v>
      </c>
      <c r="E1025" s="42">
        <v>7</v>
      </c>
      <c r="F1025" s="42">
        <v>5</v>
      </c>
      <c r="G1025" s="42">
        <v>7</v>
      </c>
      <c r="H1025" s="42">
        <v>8</v>
      </c>
      <c r="I1025" s="42">
        <v>7</v>
      </c>
      <c r="J1025" s="42">
        <v>5</v>
      </c>
      <c r="K1025" s="42">
        <v>7</v>
      </c>
      <c r="L1025" s="42">
        <v>43.2</v>
      </c>
      <c r="M1025" s="42">
        <v>43.857999999999997</v>
      </c>
      <c r="N1025" s="42">
        <v>1.1806000000000001</v>
      </c>
      <c r="O1025" s="42">
        <v>0.87582000000000004</v>
      </c>
      <c r="P1025" s="42">
        <v>1.2012</v>
      </c>
      <c r="Q1025" s="42">
        <v>0.81089999999999995</v>
      </c>
      <c r="R1025" s="42">
        <v>0.93694</v>
      </c>
      <c r="S1025" s="42">
        <v>1.1053999999999999</v>
      </c>
      <c r="T1025" s="42">
        <v>0.96301999999999999</v>
      </c>
      <c r="U1025" s="42">
        <v>1.1515</v>
      </c>
    </row>
    <row r="1026" spans="1:22" x14ac:dyDescent="0.2">
      <c r="A1026" t="s">
        <v>2952</v>
      </c>
      <c r="C1026" t="s">
        <v>2953</v>
      </c>
      <c r="D1026">
        <v>2</v>
      </c>
      <c r="E1026">
        <v>2</v>
      </c>
      <c r="F1026">
        <v>0</v>
      </c>
      <c r="G1026">
        <v>0</v>
      </c>
      <c r="H1026">
        <v>1</v>
      </c>
      <c r="I1026">
        <v>1</v>
      </c>
      <c r="J1026">
        <v>0</v>
      </c>
      <c r="K1026">
        <v>0</v>
      </c>
      <c r="L1026">
        <v>29.1</v>
      </c>
      <c r="M1026">
        <v>3.2147000000000001</v>
      </c>
      <c r="N1026" t="s">
        <v>27</v>
      </c>
      <c r="O1026" t="s">
        <v>27</v>
      </c>
      <c r="P1026" t="s">
        <v>27</v>
      </c>
      <c r="Q1026" t="s">
        <v>27</v>
      </c>
      <c r="R1026" t="s">
        <v>27</v>
      </c>
      <c r="S1026" t="s">
        <v>27</v>
      </c>
      <c r="T1026" t="s">
        <v>27</v>
      </c>
      <c r="U1026" t="s">
        <v>27</v>
      </c>
    </row>
    <row r="1027" spans="1:22" hidden="1" x14ac:dyDescent="0.2">
      <c r="A1027" t="s">
        <v>2954</v>
      </c>
      <c r="C1027" t="s">
        <v>2955</v>
      </c>
      <c r="D1027">
        <v>0</v>
      </c>
      <c r="E1027">
        <v>0</v>
      </c>
      <c r="F1027">
        <v>1</v>
      </c>
      <c r="G1027">
        <v>0</v>
      </c>
      <c r="H1027">
        <v>0</v>
      </c>
      <c r="I1027">
        <v>0</v>
      </c>
      <c r="J1027">
        <v>1</v>
      </c>
      <c r="K1027">
        <v>0</v>
      </c>
      <c r="L1027">
        <v>12.3</v>
      </c>
      <c r="M1027">
        <v>-2</v>
      </c>
      <c r="N1027" t="s">
        <v>27</v>
      </c>
      <c r="O1027" t="s">
        <v>27</v>
      </c>
      <c r="P1027" t="s">
        <v>27</v>
      </c>
      <c r="Q1027" t="s">
        <v>27</v>
      </c>
      <c r="R1027" t="s">
        <v>27</v>
      </c>
      <c r="S1027" t="s">
        <v>27</v>
      </c>
      <c r="T1027" t="s">
        <v>27</v>
      </c>
      <c r="U1027" t="s">
        <v>27</v>
      </c>
      <c r="V1027" t="s">
        <v>59</v>
      </c>
    </row>
    <row r="1028" spans="1:22" x14ac:dyDescent="0.2">
      <c r="A1028" s="42" t="s">
        <v>2956</v>
      </c>
      <c r="B1028" s="42" t="s">
        <v>2957</v>
      </c>
      <c r="C1028" s="42" t="s">
        <v>2958</v>
      </c>
      <c r="D1028" s="42">
        <v>10</v>
      </c>
      <c r="E1028" s="42">
        <v>10</v>
      </c>
      <c r="F1028" s="42">
        <v>0</v>
      </c>
      <c r="G1028" s="42">
        <v>0</v>
      </c>
      <c r="H1028" s="42">
        <v>10</v>
      </c>
      <c r="I1028" s="42">
        <v>10</v>
      </c>
      <c r="J1028" s="42">
        <v>0</v>
      </c>
      <c r="K1028" s="42">
        <v>0</v>
      </c>
      <c r="L1028" s="42">
        <v>35.700000000000003</v>
      </c>
      <c r="M1028" s="42">
        <v>129.63</v>
      </c>
      <c r="N1028" s="42">
        <v>1.0908</v>
      </c>
      <c r="O1028" s="42">
        <v>1.0304</v>
      </c>
      <c r="P1028" s="42" t="s">
        <v>27</v>
      </c>
      <c r="Q1028" s="42" t="s">
        <v>27</v>
      </c>
      <c r="R1028" s="42">
        <v>1.0926</v>
      </c>
      <c r="S1028" s="42">
        <v>1.0106999999999999</v>
      </c>
      <c r="T1028" s="42" t="s">
        <v>27</v>
      </c>
      <c r="U1028" s="42" t="s">
        <v>27</v>
      </c>
    </row>
    <row r="1029" spans="1:22" x14ac:dyDescent="0.2">
      <c r="A1029" t="s">
        <v>2959</v>
      </c>
      <c r="B1029" t="s">
        <v>2960</v>
      </c>
      <c r="C1029" t="s">
        <v>2961</v>
      </c>
      <c r="D1029">
        <v>1</v>
      </c>
      <c r="E1029">
        <v>2</v>
      </c>
      <c r="F1029">
        <v>0</v>
      </c>
      <c r="G1029">
        <v>0</v>
      </c>
      <c r="H1029">
        <v>1</v>
      </c>
      <c r="I1029">
        <v>2</v>
      </c>
      <c r="J1029">
        <v>0</v>
      </c>
      <c r="K1029">
        <v>0</v>
      </c>
      <c r="L1029">
        <v>25</v>
      </c>
      <c r="M1029">
        <v>10.641999999999999</v>
      </c>
      <c r="N1029" t="s">
        <v>27</v>
      </c>
      <c r="O1029">
        <v>1.4870000000000001</v>
      </c>
      <c r="P1029" t="s">
        <v>27</v>
      </c>
      <c r="Q1029" t="s">
        <v>27</v>
      </c>
      <c r="R1029" t="s">
        <v>27</v>
      </c>
      <c r="S1029">
        <v>0.85465000000000002</v>
      </c>
      <c r="T1029" t="s">
        <v>27</v>
      </c>
      <c r="U1029" t="s">
        <v>27</v>
      </c>
    </row>
    <row r="1030" spans="1:22" x14ac:dyDescent="0.2">
      <c r="A1030" s="42" t="s">
        <v>2962</v>
      </c>
      <c r="B1030" s="42" t="s">
        <v>2963</v>
      </c>
      <c r="C1030" s="42" t="s">
        <v>2964</v>
      </c>
      <c r="D1030" s="42">
        <v>40</v>
      </c>
      <c r="E1030" s="42">
        <v>42</v>
      </c>
      <c r="F1030" s="42">
        <v>2</v>
      </c>
      <c r="G1030" s="42">
        <v>2</v>
      </c>
      <c r="H1030" s="42">
        <v>40</v>
      </c>
      <c r="I1030" s="42">
        <v>42</v>
      </c>
      <c r="J1030" s="42">
        <v>2</v>
      </c>
      <c r="K1030" s="42">
        <v>2</v>
      </c>
      <c r="L1030" s="42">
        <v>64.5</v>
      </c>
      <c r="M1030" s="42">
        <v>323.31</v>
      </c>
      <c r="N1030" s="42">
        <v>1.0643</v>
      </c>
      <c r="O1030" s="42">
        <v>1.1206</v>
      </c>
      <c r="P1030" s="42">
        <v>1.9136</v>
      </c>
      <c r="Q1030" s="42">
        <v>1.7746</v>
      </c>
      <c r="R1030" s="42">
        <v>0.99716000000000005</v>
      </c>
      <c r="S1030" s="42">
        <v>1.0283</v>
      </c>
      <c r="T1030" s="42">
        <v>1.1956</v>
      </c>
      <c r="U1030" s="42">
        <v>1.3976999999999999</v>
      </c>
    </row>
    <row r="1031" spans="1:22" x14ac:dyDescent="0.2">
      <c r="A1031" s="42" t="s">
        <v>2965</v>
      </c>
      <c r="B1031" s="42" t="s">
        <v>2966</v>
      </c>
      <c r="C1031" s="42" t="s">
        <v>2967</v>
      </c>
      <c r="D1031" s="42">
        <v>6</v>
      </c>
      <c r="E1031" s="42">
        <v>7</v>
      </c>
      <c r="F1031" s="42">
        <v>3</v>
      </c>
      <c r="G1031" s="42">
        <v>3</v>
      </c>
      <c r="H1031" s="42">
        <v>6</v>
      </c>
      <c r="I1031" s="42">
        <v>7</v>
      </c>
      <c r="J1031" s="42">
        <v>3</v>
      </c>
      <c r="K1031" s="42">
        <v>3</v>
      </c>
      <c r="L1031" s="42">
        <v>43.7</v>
      </c>
      <c r="M1031" s="42">
        <v>213.25</v>
      </c>
      <c r="N1031" s="42">
        <v>0.99143999999999999</v>
      </c>
      <c r="O1031" s="42">
        <v>0.95204999999999995</v>
      </c>
      <c r="P1031" s="42">
        <v>1.5861000000000001</v>
      </c>
      <c r="Q1031" s="42">
        <v>1.4685999999999999</v>
      </c>
      <c r="R1031" s="42">
        <v>0.96997999999999995</v>
      </c>
      <c r="S1031" s="42">
        <v>0.96496000000000004</v>
      </c>
      <c r="T1031" s="42">
        <v>1.0121</v>
      </c>
      <c r="U1031" s="42">
        <v>1.2437</v>
      </c>
    </row>
    <row r="1032" spans="1:22" x14ac:dyDescent="0.2">
      <c r="A1032" s="42" t="s">
        <v>2968</v>
      </c>
      <c r="B1032" s="42" t="s">
        <v>2969</v>
      </c>
      <c r="C1032" s="42" t="s">
        <v>2970</v>
      </c>
      <c r="D1032" s="42">
        <v>4</v>
      </c>
      <c r="E1032" s="42">
        <v>5</v>
      </c>
      <c r="F1032" s="42">
        <v>0</v>
      </c>
      <c r="G1032" s="42">
        <v>0</v>
      </c>
      <c r="H1032" s="42">
        <v>4</v>
      </c>
      <c r="I1032" s="42">
        <v>5</v>
      </c>
      <c r="J1032" s="42">
        <v>0</v>
      </c>
      <c r="K1032" s="42">
        <v>0</v>
      </c>
      <c r="L1032" s="42">
        <v>29.5</v>
      </c>
      <c r="M1032" s="42">
        <v>197.67</v>
      </c>
      <c r="N1032" s="42">
        <v>0.90408999999999995</v>
      </c>
      <c r="O1032" s="42">
        <v>1.0771999999999999</v>
      </c>
      <c r="P1032" s="42" t="s">
        <v>27</v>
      </c>
      <c r="Q1032" s="42" t="s">
        <v>27</v>
      </c>
      <c r="R1032" s="42">
        <v>0.87134</v>
      </c>
      <c r="S1032" s="42">
        <v>0.97216000000000002</v>
      </c>
      <c r="T1032" s="42" t="s">
        <v>27</v>
      </c>
      <c r="U1032" s="42" t="s">
        <v>27</v>
      </c>
    </row>
    <row r="1033" spans="1:22" x14ac:dyDescent="0.2">
      <c r="A1033" t="s">
        <v>2971</v>
      </c>
      <c r="B1033" t="s">
        <v>2972</v>
      </c>
      <c r="C1033" t="s">
        <v>2973</v>
      </c>
      <c r="D1033">
        <v>1</v>
      </c>
      <c r="E1033">
        <v>1</v>
      </c>
      <c r="F1033">
        <v>0</v>
      </c>
      <c r="G1033">
        <v>0</v>
      </c>
      <c r="H1033">
        <v>1</v>
      </c>
      <c r="I1033">
        <v>1</v>
      </c>
      <c r="J1033">
        <v>0</v>
      </c>
      <c r="K1033">
        <v>0</v>
      </c>
      <c r="L1033">
        <v>4.9000000000000004</v>
      </c>
      <c r="M1033">
        <v>2.4020999999999999</v>
      </c>
      <c r="N1033">
        <v>0.96987000000000001</v>
      </c>
      <c r="O1033" t="s">
        <v>27</v>
      </c>
      <c r="P1033" t="s">
        <v>27</v>
      </c>
      <c r="Q1033" t="s">
        <v>27</v>
      </c>
      <c r="R1033">
        <v>0.99178999999999995</v>
      </c>
      <c r="S1033" t="s">
        <v>27</v>
      </c>
      <c r="T1033" t="s">
        <v>27</v>
      </c>
      <c r="U1033" t="s">
        <v>27</v>
      </c>
    </row>
    <row r="1034" spans="1:22" hidden="1" x14ac:dyDescent="0.2">
      <c r="A1034" t="s">
        <v>2974</v>
      </c>
      <c r="B1034" t="s">
        <v>2975</v>
      </c>
      <c r="C1034" t="s">
        <v>2976</v>
      </c>
      <c r="D1034">
        <v>0</v>
      </c>
      <c r="E1034">
        <v>0</v>
      </c>
      <c r="F1034">
        <v>1</v>
      </c>
      <c r="G1034">
        <v>1</v>
      </c>
      <c r="H1034">
        <v>0</v>
      </c>
      <c r="I1034">
        <v>0</v>
      </c>
      <c r="J1034">
        <v>1</v>
      </c>
      <c r="K1034">
        <v>1</v>
      </c>
      <c r="L1034">
        <v>12.8</v>
      </c>
      <c r="M1034">
        <v>-2</v>
      </c>
      <c r="N1034" t="s">
        <v>27</v>
      </c>
      <c r="O1034" t="s">
        <v>27</v>
      </c>
      <c r="P1034" t="s">
        <v>27</v>
      </c>
      <c r="Q1034" t="s">
        <v>27</v>
      </c>
      <c r="R1034" t="s">
        <v>27</v>
      </c>
      <c r="S1034" t="s">
        <v>27</v>
      </c>
      <c r="T1034" t="s">
        <v>27</v>
      </c>
      <c r="U1034" t="s">
        <v>27</v>
      </c>
      <c r="V1034" t="s">
        <v>59</v>
      </c>
    </row>
    <row r="1035" spans="1:22" x14ac:dyDescent="0.2">
      <c r="A1035" t="s">
        <v>2977</v>
      </c>
      <c r="B1035" t="s">
        <v>2978</v>
      </c>
      <c r="C1035" t="s">
        <v>2979</v>
      </c>
      <c r="D1035">
        <v>6</v>
      </c>
      <c r="E1035">
        <v>6</v>
      </c>
      <c r="F1035">
        <v>0</v>
      </c>
      <c r="G1035">
        <v>0</v>
      </c>
      <c r="H1035">
        <v>2</v>
      </c>
      <c r="I1035">
        <v>3</v>
      </c>
      <c r="J1035">
        <v>0</v>
      </c>
      <c r="K1035">
        <v>0</v>
      </c>
      <c r="L1035">
        <v>15.7</v>
      </c>
      <c r="M1035">
        <v>8.3998000000000008</v>
      </c>
      <c r="N1035">
        <v>0.97482000000000002</v>
      </c>
      <c r="O1035">
        <v>1.1132</v>
      </c>
      <c r="P1035" t="s">
        <v>27</v>
      </c>
      <c r="Q1035" t="s">
        <v>27</v>
      </c>
      <c r="R1035">
        <v>0.93628999999999996</v>
      </c>
      <c r="S1035">
        <v>1.018</v>
      </c>
      <c r="T1035" t="s">
        <v>27</v>
      </c>
      <c r="U1035" t="s">
        <v>27</v>
      </c>
    </row>
    <row r="1036" spans="1:22" x14ac:dyDescent="0.2">
      <c r="A1036" t="s">
        <v>2980</v>
      </c>
      <c r="B1036" t="s">
        <v>2981</v>
      </c>
      <c r="C1036" t="s">
        <v>2982</v>
      </c>
      <c r="D1036">
        <v>7</v>
      </c>
      <c r="E1036">
        <v>5</v>
      </c>
      <c r="F1036">
        <v>0</v>
      </c>
      <c r="G1036">
        <v>0</v>
      </c>
      <c r="H1036">
        <v>7</v>
      </c>
      <c r="I1036">
        <v>5</v>
      </c>
      <c r="J1036">
        <v>0</v>
      </c>
      <c r="K1036">
        <v>0</v>
      </c>
      <c r="L1036">
        <v>15.7</v>
      </c>
      <c r="M1036">
        <v>9.8274000000000008</v>
      </c>
      <c r="N1036">
        <v>1.1655</v>
      </c>
      <c r="O1036">
        <v>0.76792000000000005</v>
      </c>
      <c r="P1036" t="s">
        <v>27</v>
      </c>
      <c r="Q1036" t="s">
        <v>27</v>
      </c>
      <c r="R1036">
        <v>0.75971</v>
      </c>
      <c r="S1036">
        <v>1.0677000000000001</v>
      </c>
      <c r="T1036" t="s">
        <v>27</v>
      </c>
      <c r="U1036" t="s">
        <v>27</v>
      </c>
    </row>
    <row r="1037" spans="1:22" x14ac:dyDescent="0.2">
      <c r="A1037" t="s">
        <v>2983</v>
      </c>
      <c r="B1037" t="s">
        <v>2984</v>
      </c>
      <c r="C1037" t="s">
        <v>2985</v>
      </c>
      <c r="D1037">
        <v>3</v>
      </c>
      <c r="E1037">
        <v>3</v>
      </c>
      <c r="F1037">
        <v>0</v>
      </c>
      <c r="G1037">
        <v>0</v>
      </c>
      <c r="H1037">
        <v>3</v>
      </c>
      <c r="I1037">
        <v>3</v>
      </c>
      <c r="J1037">
        <v>0</v>
      </c>
      <c r="K1037">
        <v>0</v>
      </c>
      <c r="L1037">
        <v>19.5</v>
      </c>
      <c r="M1037">
        <v>7.5153999999999996</v>
      </c>
      <c r="N1037">
        <v>1.0583</v>
      </c>
      <c r="O1037">
        <v>0.96318999999999999</v>
      </c>
      <c r="P1037" t="s">
        <v>27</v>
      </c>
      <c r="Q1037" t="s">
        <v>27</v>
      </c>
      <c r="R1037">
        <v>0.98763999999999996</v>
      </c>
      <c r="S1037">
        <v>0.99328000000000005</v>
      </c>
      <c r="T1037" t="s">
        <v>27</v>
      </c>
      <c r="U1037" t="s">
        <v>27</v>
      </c>
    </row>
    <row r="1038" spans="1:22" x14ac:dyDescent="0.2">
      <c r="A1038" t="s">
        <v>2986</v>
      </c>
      <c r="B1038" t="s">
        <v>2987</v>
      </c>
      <c r="C1038" t="s">
        <v>2988</v>
      </c>
      <c r="D1038">
        <v>1</v>
      </c>
      <c r="E1038">
        <v>2</v>
      </c>
      <c r="F1038">
        <v>0</v>
      </c>
      <c r="G1038">
        <v>0</v>
      </c>
      <c r="H1038">
        <v>1</v>
      </c>
      <c r="I1038">
        <v>2</v>
      </c>
      <c r="J1038">
        <v>0</v>
      </c>
      <c r="K1038">
        <v>0</v>
      </c>
      <c r="L1038">
        <v>30.8</v>
      </c>
      <c r="M1038">
        <v>4.5739000000000001</v>
      </c>
      <c r="N1038" t="s">
        <v>27</v>
      </c>
      <c r="O1038">
        <v>0.97780999999999996</v>
      </c>
      <c r="P1038" t="s">
        <v>27</v>
      </c>
      <c r="Q1038" t="s">
        <v>27</v>
      </c>
      <c r="R1038" t="s">
        <v>27</v>
      </c>
      <c r="S1038">
        <v>0.85895999999999995</v>
      </c>
      <c r="T1038" t="s">
        <v>27</v>
      </c>
      <c r="U1038" t="s">
        <v>27</v>
      </c>
    </row>
    <row r="1039" spans="1:22" x14ac:dyDescent="0.2">
      <c r="A1039" t="s">
        <v>2989</v>
      </c>
      <c r="B1039" t="s">
        <v>2990</v>
      </c>
      <c r="C1039" t="s">
        <v>2991</v>
      </c>
      <c r="D1039">
        <v>1</v>
      </c>
      <c r="E1039">
        <v>1</v>
      </c>
      <c r="F1039">
        <v>0</v>
      </c>
      <c r="G1039">
        <v>0</v>
      </c>
      <c r="H1039">
        <v>1</v>
      </c>
      <c r="I1039">
        <v>1</v>
      </c>
      <c r="J1039">
        <v>0</v>
      </c>
      <c r="K1039">
        <v>0</v>
      </c>
      <c r="L1039">
        <v>12</v>
      </c>
      <c r="M1039">
        <v>2.3753000000000002</v>
      </c>
      <c r="N1039" t="s">
        <v>27</v>
      </c>
      <c r="O1039" t="s">
        <v>27</v>
      </c>
      <c r="P1039" t="s">
        <v>27</v>
      </c>
      <c r="Q1039" t="s">
        <v>27</v>
      </c>
      <c r="R1039" t="s">
        <v>27</v>
      </c>
      <c r="S1039" t="s">
        <v>27</v>
      </c>
      <c r="T1039" t="s">
        <v>27</v>
      </c>
      <c r="U1039" t="s">
        <v>27</v>
      </c>
    </row>
    <row r="1040" spans="1:22" x14ac:dyDescent="0.2">
      <c r="A1040" t="s">
        <v>2992</v>
      </c>
      <c r="B1040" t="s">
        <v>2993</v>
      </c>
      <c r="C1040" t="s">
        <v>2994</v>
      </c>
      <c r="D1040">
        <v>2</v>
      </c>
      <c r="E1040">
        <v>2</v>
      </c>
      <c r="F1040">
        <v>0</v>
      </c>
      <c r="G1040">
        <v>1</v>
      </c>
      <c r="H1040">
        <v>2</v>
      </c>
      <c r="I1040">
        <v>2</v>
      </c>
      <c r="J1040">
        <v>0</v>
      </c>
      <c r="K1040">
        <v>1</v>
      </c>
      <c r="L1040">
        <v>3.9</v>
      </c>
      <c r="M1040">
        <v>2.3542999999999998</v>
      </c>
      <c r="N1040">
        <v>0.94674000000000003</v>
      </c>
      <c r="O1040">
        <v>0.54703000000000002</v>
      </c>
      <c r="P1040" t="s">
        <v>27</v>
      </c>
      <c r="Q1040" t="s">
        <v>27</v>
      </c>
      <c r="R1040">
        <v>3.9624999999999999</v>
      </c>
      <c r="S1040">
        <v>2.7707999999999999</v>
      </c>
      <c r="T1040" t="s">
        <v>27</v>
      </c>
      <c r="U1040" t="s">
        <v>27</v>
      </c>
    </row>
    <row r="1041" spans="1:22" x14ac:dyDescent="0.2">
      <c r="A1041" t="s">
        <v>2995</v>
      </c>
      <c r="B1041" t="s">
        <v>2996</v>
      </c>
      <c r="C1041" t="s">
        <v>2997</v>
      </c>
      <c r="D1041">
        <v>2</v>
      </c>
      <c r="E1041">
        <v>2</v>
      </c>
      <c r="F1041">
        <v>0</v>
      </c>
      <c r="G1041">
        <v>0</v>
      </c>
      <c r="H1041">
        <v>2</v>
      </c>
      <c r="I1041">
        <v>2</v>
      </c>
      <c r="J1041">
        <v>0</v>
      </c>
      <c r="K1041">
        <v>0</v>
      </c>
      <c r="L1041">
        <v>31.4</v>
      </c>
      <c r="M1041">
        <v>8.0573999999999995</v>
      </c>
      <c r="N1041">
        <v>0.86209000000000002</v>
      </c>
      <c r="O1041">
        <v>0.71782000000000001</v>
      </c>
      <c r="P1041" t="s">
        <v>27</v>
      </c>
      <c r="Q1041" t="s">
        <v>27</v>
      </c>
      <c r="R1041">
        <v>0.94030000000000002</v>
      </c>
      <c r="S1041">
        <v>0.82064000000000004</v>
      </c>
      <c r="T1041" t="s">
        <v>27</v>
      </c>
      <c r="U1041" t="s">
        <v>27</v>
      </c>
    </row>
    <row r="1042" spans="1:22" x14ac:dyDescent="0.2">
      <c r="A1042" t="s">
        <v>2998</v>
      </c>
      <c r="B1042" t="s">
        <v>2999</v>
      </c>
      <c r="C1042" t="s">
        <v>3000</v>
      </c>
      <c r="D1042">
        <v>6</v>
      </c>
      <c r="E1042">
        <v>5</v>
      </c>
      <c r="F1042">
        <v>0</v>
      </c>
      <c r="G1042">
        <v>0</v>
      </c>
      <c r="H1042">
        <v>2</v>
      </c>
      <c r="I1042">
        <v>3</v>
      </c>
      <c r="J1042">
        <v>0</v>
      </c>
      <c r="K1042">
        <v>0</v>
      </c>
      <c r="L1042">
        <v>4.8</v>
      </c>
      <c r="M1042">
        <v>6.5404</v>
      </c>
      <c r="N1042">
        <v>1.0592999999999999</v>
      </c>
      <c r="O1042">
        <v>0.98367000000000004</v>
      </c>
      <c r="P1042" t="s">
        <v>27</v>
      </c>
      <c r="Q1042" t="s">
        <v>27</v>
      </c>
      <c r="R1042">
        <v>1.0751999999999999</v>
      </c>
      <c r="S1042">
        <v>0.98394000000000004</v>
      </c>
      <c r="T1042" t="s">
        <v>27</v>
      </c>
      <c r="U1042" t="s">
        <v>27</v>
      </c>
    </row>
    <row r="1043" spans="1:22" x14ac:dyDescent="0.2">
      <c r="A1043" t="s">
        <v>3001</v>
      </c>
      <c r="B1043" t="s">
        <v>3002</v>
      </c>
      <c r="C1043" t="s">
        <v>3003</v>
      </c>
      <c r="D1043">
        <v>3</v>
      </c>
      <c r="E1043">
        <v>2</v>
      </c>
      <c r="F1043">
        <v>0</v>
      </c>
      <c r="G1043">
        <v>0</v>
      </c>
      <c r="H1043">
        <v>3</v>
      </c>
      <c r="I1043">
        <v>2</v>
      </c>
      <c r="J1043">
        <v>0</v>
      </c>
      <c r="K1043">
        <v>0</v>
      </c>
      <c r="L1043">
        <v>32.6</v>
      </c>
      <c r="M1043">
        <v>5.3887999999999998</v>
      </c>
      <c r="N1043">
        <v>0.81567000000000001</v>
      </c>
      <c r="O1043">
        <v>1.2903</v>
      </c>
      <c r="P1043" t="s">
        <v>27</v>
      </c>
      <c r="Q1043" t="s">
        <v>27</v>
      </c>
      <c r="R1043">
        <v>0.79852000000000001</v>
      </c>
      <c r="S1043">
        <v>1.4218999999999999</v>
      </c>
      <c r="T1043" t="s">
        <v>27</v>
      </c>
      <c r="U1043" t="s">
        <v>27</v>
      </c>
    </row>
    <row r="1044" spans="1:22" hidden="1" x14ac:dyDescent="0.2">
      <c r="A1044" t="s">
        <v>3004</v>
      </c>
      <c r="B1044" t="s">
        <v>3005</v>
      </c>
      <c r="C1044" t="s">
        <v>3006</v>
      </c>
      <c r="D1044">
        <v>1</v>
      </c>
      <c r="E1044">
        <v>1</v>
      </c>
      <c r="F1044">
        <v>0</v>
      </c>
      <c r="G1044">
        <v>0</v>
      </c>
      <c r="H1044">
        <v>1</v>
      </c>
      <c r="I1044">
        <v>1</v>
      </c>
      <c r="J1044">
        <v>0</v>
      </c>
      <c r="K1044">
        <v>0</v>
      </c>
      <c r="L1044">
        <v>12.3</v>
      </c>
      <c r="M1044">
        <v>-2</v>
      </c>
      <c r="N1044" t="s">
        <v>27</v>
      </c>
      <c r="O1044" t="s">
        <v>27</v>
      </c>
      <c r="P1044" t="s">
        <v>27</v>
      </c>
      <c r="Q1044" t="s">
        <v>27</v>
      </c>
      <c r="R1044" t="s">
        <v>27</v>
      </c>
      <c r="S1044" t="s">
        <v>27</v>
      </c>
      <c r="T1044" t="s">
        <v>27</v>
      </c>
      <c r="U1044" t="s">
        <v>27</v>
      </c>
      <c r="V1044" t="s">
        <v>59</v>
      </c>
    </row>
    <row r="1045" spans="1:22" x14ac:dyDescent="0.2">
      <c r="A1045" t="s">
        <v>3007</v>
      </c>
      <c r="B1045" t="s">
        <v>3008</v>
      </c>
      <c r="C1045" t="s">
        <v>3009</v>
      </c>
      <c r="D1045">
        <v>3</v>
      </c>
      <c r="E1045">
        <v>3</v>
      </c>
      <c r="F1045">
        <v>2</v>
      </c>
      <c r="G1045">
        <v>2</v>
      </c>
      <c r="H1045">
        <v>1</v>
      </c>
      <c r="I1045">
        <v>1</v>
      </c>
      <c r="J1045">
        <v>1</v>
      </c>
      <c r="K1045">
        <v>0</v>
      </c>
      <c r="L1045">
        <v>32</v>
      </c>
      <c r="M1045">
        <v>3.3081</v>
      </c>
      <c r="N1045">
        <v>0.90166999999999997</v>
      </c>
      <c r="O1045" t="s">
        <v>27</v>
      </c>
      <c r="P1045" t="s">
        <v>27</v>
      </c>
      <c r="Q1045" t="s">
        <v>27</v>
      </c>
      <c r="R1045">
        <v>1.0620000000000001</v>
      </c>
      <c r="S1045" t="s">
        <v>27</v>
      </c>
      <c r="T1045" t="s">
        <v>27</v>
      </c>
      <c r="U1045" t="s">
        <v>27</v>
      </c>
    </row>
    <row r="1046" spans="1:22" x14ac:dyDescent="0.2">
      <c r="A1046" s="42" t="s">
        <v>3010</v>
      </c>
      <c r="B1046" s="42" t="s">
        <v>3011</v>
      </c>
      <c r="C1046" s="42" t="s">
        <v>3012</v>
      </c>
      <c r="D1046" s="42">
        <v>6</v>
      </c>
      <c r="E1046" s="42">
        <v>8</v>
      </c>
      <c r="F1046" s="42">
        <v>0</v>
      </c>
      <c r="G1046" s="42">
        <v>0</v>
      </c>
      <c r="H1046" s="42">
        <v>5</v>
      </c>
      <c r="I1046" s="42">
        <v>5</v>
      </c>
      <c r="J1046" s="42">
        <v>0</v>
      </c>
      <c r="K1046" s="42">
        <v>0</v>
      </c>
      <c r="L1046" s="42">
        <v>36.700000000000003</v>
      </c>
      <c r="M1046" s="42">
        <v>34.637</v>
      </c>
      <c r="N1046" s="42">
        <v>0.93984999999999996</v>
      </c>
      <c r="O1046" s="42">
        <v>0.93572999999999995</v>
      </c>
      <c r="P1046" s="42" t="s">
        <v>27</v>
      </c>
      <c r="Q1046" s="42" t="s">
        <v>27</v>
      </c>
      <c r="R1046" s="42">
        <v>0.89988999999999997</v>
      </c>
      <c r="S1046" s="42">
        <v>0.89810000000000001</v>
      </c>
      <c r="T1046" s="42" t="s">
        <v>27</v>
      </c>
      <c r="U1046" s="42" t="s">
        <v>27</v>
      </c>
    </row>
    <row r="1047" spans="1:22" x14ac:dyDescent="0.2">
      <c r="A1047" t="s">
        <v>3013</v>
      </c>
      <c r="B1047" t="s">
        <v>3014</v>
      </c>
      <c r="C1047" t="s">
        <v>3015</v>
      </c>
      <c r="D1047">
        <v>1</v>
      </c>
      <c r="E1047">
        <v>0</v>
      </c>
      <c r="F1047">
        <v>2</v>
      </c>
      <c r="G1047">
        <v>2</v>
      </c>
      <c r="H1047">
        <v>1</v>
      </c>
      <c r="I1047">
        <v>0</v>
      </c>
      <c r="J1047">
        <v>2</v>
      </c>
      <c r="K1047">
        <v>2</v>
      </c>
      <c r="L1047">
        <v>15.4</v>
      </c>
      <c r="M1047">
        <v>2.8256999999999999</v>
      </c>
      <c r="N1047" t="s">
        <v>27</v>
      </c>
      <c r="O1047" t="s">
        <v>27</v>
      </c>
      <c r="P1047">
        <v>1.0712999999999999</v>
      </c>
      <c r="Q1047">
        <v>0.66000999999999999</v>
      </c>
      <c r="R1047" t="s">
        <v>27</v>
      </c>
      <c r="S1047" t="s">
        <v>27</v>
      </c>
      <c r="T1047">
        <v>0.79330000000000001</v>
      </c>
      <c r="U1047">
        <v>0.99404999999999999</v>
      </c>
    </row>
    <row r="1048" spans="1:22" x14ac:dyDescent="0.2">
      <c r="A1048" t="s">
        <v>3016</v>
      </c>
      <c r="B1048" t="s">
        <v>3017</v>
      </c>
      <c r="C1048" t="s">
        <v>3018</v>
      </c>
      <c r="D1048">
        <v>5</v>
      </c>
      <c r="E1048">
        <v>5</v>
      </c>
      <c r="F1048">
        <v>0</v>
      </c>
      <c r="G1048">
        <v>0</v>
      </c>
      <c r="H1048">
        <v>5</v>
      </c>
      <c r="I1048">
        <v>5</v>
      </c>
      <c r="J1048">
        <v>0</v>
      </c>
      <c r="K1048">
        <v>0</v>
      </c>
      <c r="L1048">
        <v>23.9</v>
      </c>
      <c r="M1048">
        <v>18.759</v>
      </c>
      <c r="N1048">
        <v>1.0201</v>
      </c>
      <c r="O1048">
        <v>1.1297999999999999</v>
      </c>
      <c r="P1048" t="s">
        <v>27</v>
      </c>
      <c r="Q1048" t="s">
        <v>27</v>
      </c>
      <c r="R1048">
        <v>0.95077999999999996</v>
      </c>
      <c r="S1048">
        <v>0.93799999999999994</v>
      </c>
      <c r="T1048" t="s">
        <v>27</v>
      </c>
      <c r="U1048" t="s">
        <v>27</v>
      </c>
    </row>
    <row r="1049" spans="1:22" x14ac:dyDescent="0.2">
      <c r="A1049" t="s">
        <v>3019</v>
      </c>
      <c r="B1049" t="s">
        <v>3020</v>
      </c>
      <c r="C1049" t="s">
        <v>3021</v>
      </c>
      <c r="D1049">
        <v>2</v>
      </c>
      <c r="E1049">
        <v>2</v>
      </c>
      <c r="F1049">
        <v>0</v>
      </c>
      <c r="G1049">
        <v>0</v>
      </c>
      <c r="H1049">
        <v>2</v>
      </c>
      <c r="I1049">
        <v>2</v>
      </c>
      <c r="J1049">
        <v>0</v>
      </c>
      <c r="K1049">
        <v>0</v>
      </c>
      <c r="L1049">
        <v>2.2999999999999998</v>
      </c>
      <c r="M1049">
        <v>2.7206999999999999</v>
      </c>
      <c r="N1049">
        <v>0.51715999999999995</v>
      </c>
      <c r="O1049">
        <v>0.86724999999999997</v>
      </c>
      <c r="P1049" t="s">
        <v>27</v>
      </c>
      <c r="Q1049" t="s">
        <v>27</v>
      </c>
      <c r="R1049">
        <v>0.65364</v>
      </c>
      <c r="S1049">
        <v>0.69162999999999997</v>
      </c>
      <c r="T1049" t="s">
        <v>27</v>
      </c>
      <c r="U1049" t="s">
        <v>27</v>
      </c>
    </row>
    <row r="1050" spans="1:22" hidden="1" x14ac:dyDescent="0.2">
      <c r="A1050" t="s">
        <v>3022</v>
      </c>
      <c r="B1050" t="s">
        <v>3023</v>
      </c>
      <c r="C1050" t="s">
        <v>3024</v>
      </c>
      <c r="D1050">
        <v>1</v>
      </c>
      <c r="E1050">
        <v>0</v>
      </c>
      <c r="F1050">
        <v>0</v>
      </c>
      <c r="G1050">
        <v>0</v>
      </c>
      <c r="H1050">
        <v>1</v>
      </c>
      <c r="I1050">
        <v>0</v>
      </c>
      <c r="J1050">
        <v>0</v>
      </c>
      <c r="K1050">
        <v>0</v>
      </c>
      <c r="L1050">
        <v>7.9</v>
      </c>
      <c r="M1050">
        <v>-2</v>
      </c>
      <c r="N1050">
        <v>1.0321</v>
      </c>
      <c r="O1050" t="s">
        <v>27</v>
      </c>
      <c r="P1050" t="s">
        <v>27</v>
      </c>
      <c r="Q1050" t="s">
        <v>27</v>
      </c>
      <c r="R1050">
        <v>0.96309</v>
      </c>
      <c r="S1050" t="s">
        <v>27</v>
      </c>
      <c r="T1050" t="s">
        <v>27</v>
      </c>
      <c r="U1050" t="s">
        <v>27</v>
      </c>
      <c r="V1050" t="s">
        <v>59</v>
      </c>
    </row>
    <row r="1051" spans="1:22" x14ac:dyDescent="0.2">
      <c r="A1051" s="42" t="s">
        <v>3025</v>
      </c>
      <c r="B1051" s="42" t="s">
        <v>3026</v>
      </c>
      <c r="C1051" s="42" t="s">
        <v>3027</v>
      </c>
      <c r="D1051" s="42">
        <v>11</v>
      </c>
      <c r="E1051" s="42">
        <v>10</v>
      </c>
      <c r="F1051" s="42">
        <v>0</v>
      </c>
      <c r="G1051" s="42">
        <v>0</v>
      </c>
      <c r="H1051" s="42">
        <v>11</v>
      </c>
      <c r="I1051" s="42">
        <v>10</v>
      </c>
      <c r="J1051" s="42">
        <v>0</v>
      </c>
      <c r="K1051" s="42">
        <v>0</v>
      </c>
      <c r="L1051" s="42">
        <v>70.7</v>
      </c>
      <c r="M1051" s="42">
        <v>206.66</v>
      </c>
      <c r="N1051" s="42">
        <v>0.81728999999999996</v>
      </c>
      <c r="O1051" s="42">
        <v>0.96540000000000004</v>
      </c>
      <c r="P1051" s="42" t="s">
        <v>27</v>
      </c>
      <c r="Q1051" s="42" t="s">
        <v>27</v>
      </c>
      <c r="R1051" s="42">
        <v>1.0530999999999999</v>
      </c>
      <c r="S1051" s="42">
        <v>0.88560000000000005</v>
      </c>
      <c r="T1051" s="42" t="s">
        <v>27</v>
      </c>
      <c r="U1051" s="42" t="s">
        <v>27</v>
      </c>
    </row>
    <row r="1052" spans="1:22" x14ac:dyDescent="0.2">
      <c r="A1052" t="s">
        <v>3028</v>
      </c>
      <c r="B1052" t="s">
        <v>3029</v>
      </c>
      <c r="C1052" t="s">
        <v>3030</v>
      </c>
      <c r="D1052">
        <v>1</v>
      </c>
      <c r="E1052">
        <v>1</v>
      </c>
      <c r="F1052">
        <v>0</v>
      </c>
      <c r="G1052">
        <v>0</v>
      </c>
      <c r="H1052">
        <v>1</v>
      </c>
      <c r="I1052">
        <v>1</v>
      </c>
      <c r="J1052">
        <v>0</v>
      </c>
      <c r="K1052">
        <v>0</v>
      </c>
      <c r="L1052">
        <v>23.9</v>
      </c>
      <c r="M1052">
        <v>11.16</v>
      </c>
      <c r="N1052">
        <v>1.1546000000000001</v>
      </c>
      <c r="O1052">
        <v>0.94020999999999999</v>
      </c>
      <c r="P1052" t="s">
        <v>27</v>
      </c>
      <c r="Q1052" t="s">
        <v>27</v>
      </c>
      <c r="R1052">
        <v>0.85438999999999998</v>
      </c>
      <c r="S1052">
        <v>0.87395999999999996</v>
      </c>
      <c r="T1052" t="s">
        <v>27</v>
      </c>
      <c r="U1052" t="s">
        <v>27</v>
      </c>
    </row>
    <row r="1053" spans="1:22" x14ac:dyDescent="0.2">
      <c r="A1053" t="s">
        <v>3031</v>
      </c>
      <c r="B1053" t="s">
        <v>3032</v>
      </c>
      <c r="C1053" t="s">
        <v>3033</v>
      </c>
      <c r="D1053">
        <v>8</v>
      </c>
      <c r="E1053">
        <v>6</v>
      </c>
      <c r="F1053">
        <v>0</v>
      </c>
      <c r="G1053">
        <v>0</v>
      </c>
      <c r="H1053">
        <v>5</v>
      </c>
      <c r="I1053">
        <v>5</v>
      </c>
      <c r="J1053">
        <v>0</v>
      </c>
      <c r="K1053">
        <v>0</v>
      </c>
      <c r="L1053">
        <v>17.399999999999999</v>
      </c>
      <c r="M1053">
        <v>14.355</v>
      </c>
      <c r="N1053">
        <v>0.98033999999999999</v>
      </c>
      <c r="O1053">
        <v>0.83903000000000005</v>
      </c>
      <c r="P1053" t="s">
        <v>27</v>
      </c>
      <c r="Q1053" t="s">
        <v>27</v>
      </c>
      <c r="R1053">
        <v>0.82862999999999998</v>
      </c>
      <c r="S1053">
        <v>1.0370999999999999</v>
      </c>
      <c r="T1053" t="s">
        <v>27</v>
      </c>
      <c r="U1053" t="s">
        <v>27</v>
      </c>
    </row>
    <row r="1054" spans="1:22" x14ac:dyDescent="0.2">
      <c r="A1054" t="s">
        <v>3034</v>
      </c>
      <c r="B1054" t="s">
        <v>3035</v>
      </c>
      <c r="C1054" t="s">
        <v>3036</v>
      </c>
      <c r="D1054">
        <v>2</v>
      </c>
      <c r="E1054">
        <v>1</v>
      </c>
      <c r="F1054">
        <v>0</v>
      </c>
      <c r="G1054">
        <v>0</v>
      </c>
      <c r="H1054">
        <v>2</v>
      </c>
      <c r="I1054">
        <v>1</v>
      </c>
      <c r="J1054">
        <v>0</v>
      </c>
      <c r="K1054">
        <v>0</v>
      </c>
      <c r="L1054">
        <v>5.6</v>
      </c>
      <c r="M1054">
        <v>5.1656000000000004</v>
      </c>
      <c r="N1054">
        <v>1.6974</v>
      </c>
      <c r="O1054" t="s">
        <v>27</v>
      </c>
      <c r="P1054" t="s">
        <v>27</v>
      </c>
      <c r="Q1054" t="s">
        <v>27</v>
      </c>
      <c r="R1054">
        <v>1.0790999999999999</v>
      </c>
      <c r="S1054" t="s">
        <v>27</v>
      </c>
      <c r="T1054" t="s">
        <v>27</v>
      </c>
      <c r="U1054" t="s">
        <v>27</v>
      </c>
    </row>
    <row r="1055" spans="1:22" x14ac:dyDescent="0.2">
      <c r="A1055" t="s">
        <v>3037</v>
      </c>
      <c r="B1055" t="s">
        <v>3038</v>
      </c>
      <c r="C1055" t="s">
        <v>3039</v>
      </c>
      <c r="D1055">
        <v>2</v>
      </c>
      <c r="E1055">
        <v>2</v>
      </c>
      <c r="F1055">
        <v>0</v>
      </c>
      <c r="G1055">
        <v>0</v>
      </c>
      <c r="H1055">
        <v>2</v>
      </c>
      <c r="I1055">
        <v>2</v>
      </c>
      <c r="J1055">
        <v>0</v>
      </c>
      <c r="K1055">
        <v>0</v>
      </c>
      <c r="L1055">
        <v>15</v>
      </c>
      <c r="M1055">
        <v>6.4287000000000001</v>
      </c>
      <c r="N1055">
        <v>0.99060999999999999</v>
      </c>
      <c r="O1055">
        <v>0.69782999999999995</v>
      </c>
      <c r="P1055" t="s">
        <v>27</v>
      </c>
      <c r="Q1055" t="s">
        <v>27</v>
      </c>
      <c r="R1055">
        <v>0.54335</v>
      </c>
      <c r="S1055">
        <v>1.0464</v>
      </c>
      <c r="T1055" t="s">
        <v>27</v>
      </c>
      <c r="U1055" t="s">
        <v>27</v>
      </c>
    </row>
    <row r="1056" spans="1:22" x14ac:dyDescent="0.2">
      <c r="A1056" t="s">
        <v>3040</v>
      </c>
      <c r="B1056" t="s">
        <v>3041</v>
      </c>
      <c r="C1056" t="s">
        <v>3042</v>
      </c>
      <c r="D1056">
        <v>0</v>
      </c>
      <c r="E1056">
        <v>2</v>
      </c>
      <c r="F1056">
        <v>0</v>
      </c>
      <c r="G1056">
        <v>0</v>
      </c>
      <c r="H1056">
        <v>0</v>
      </c>
      <c r="I1056">
        <v>2</v>
      </c>
      <c r="J1056">
        <v>0</v>
      </c>
      <c r="K1056">
        <v>0</v>
      </c>
      <c r="L1056">
        <v>4.8</v>
      </c>
      <c r="M1056">
        <v>2.4167999999999998</v>
      </c>
      <c r="N1056" t="s">
        <v>27</v>
      </c>
      <c r="O1056">
        <v>0.50697000000000003</v>
      </c>
      <c r="P1056" t="s">
        <v>27</v>
      </c>
      <c r="Q1056" t="s">
        <v>27</v>
      </c>
      <c r="R1056" t="s">
        <v>27</v>
      </c>
      <c r="S1056">
        <v>0.66888999999999998</v>
      </c>
      <c r="T1056" t="s">
        <v>27</v>
      </c>
      <c r="U1056" t="s">
        <v>27</v>
      </c>
    </row>
    <row r="1057" spans="1:21" x14ac:dyDescent="0.2">
      <c r="A1057" t="s">
        <v>3043</v>
      </c>
      <c r="B1057" t="s">
        <v>3044</v>
      </c>
      <c r="C1057" t="s">
        <v>3045</v>
      </c>
      <c r="D1057">
        <v>3</v>
      </c>
      <c r="E1057">
        <v>3</v>
      </c>
      <c r="F1057">
        <v>0</v>
      </c>
      <c r="G1057">
        <v>0</v>
      </c>
      <c r="H1057">
        <v>2</v>
      </c>
      <c r="I1057">
        <v>2</v>
      </c>
      <c r="J1057">
        <v>0</v>
      </c>
      <c r="K1057">
        <v>0</v>
      </c>
      <c r="L1057">
        <v>30.5</v>
      </c>
      <c r="M1057">
        <v>12.478999999999999</v>
      </c>
      <c r="N1057">
        <v>1.0065</v>
      </c>
      <c r="O1057">
        <v>0.20948</v>
      </c>
      <c r="P1057" t="s">
        <v>27</v>
      </c>
      <c r="Q1057" t="s">
        <v>27</v>
      </c>
      <c r="R1057">
        <v>1.1315999999999999</v>
      </c>
      <c r="S1057">
        <v>0.24424999999999999</v>
      </c>
      <c r="T1057" t="s">
        <v>27</v>
      </c>
      <c r="U1057" t="s">
        <v>27</v>
      </c>
    </row>
    <row r="1058" spans="1:21" x14ac:dyDescent="0.2">
      <c r="A1058" s="42" t="s">
        <v>3046</v>
      </c>
      <c r="B1058" s="42" t="s">
        <v>3047</v>
      </c>
      <c r="C1058" s="42" t="s">
        <v>3048</v>
      </c>
      <c r="D1058" s="42">
        <v>5</v>
      </c>
      <c r="E1058" s="42">
        <v>6</v>
      </c>
      <c r="F1058" s="42">
        <v>6</v>
      </c>
      <c r="G1058" s="42">
        <v>6</v>
      </c>
      <c r="H1058" s="42">
        <v>5</v>
      </c>
      <c r="I1058" s="42">
        <v>6</v>
      </c>
      <c r="J1058" s="42">
        <v>6</v>
      </c>
      <c r="K1058" s="42">
        <v>6</v>
      </c>
      <c r="L1058" s="42">
        <v>38.9</v>
      </c>
      <c r="M1058" s="42">
        <v>87.631</v>
      </c>
      <c r="N1058" s="42">
        <v>1.0629999999999999</v>
      </c>
      <c r="O1058" s="42">
        <v>1.1504000000000001</v>
      </c>
      <c r="P1058" s="42">
        <v>0.92666000000000004</v>
      </c>
      <c r="Q1058" s="42">
        <v>0.92364999999999997</v>
      </c>
      <c r="R1058" s="42">
        <v>1.2001999999999999</v>
      </c>
      <c r="S1058" s="42">
        <v>1.0383</v>
      </c>
      <c r="T1058" s="42">
        <v>0.97245999999999999</v>
      </c>
      <c r="U1058" s="42">
        <v>0.98973</v>
      </c>
    </row>
    <row r="1059" spans="1:21" x14ac:dyDescent="0.2">
      <c r="A1059" t="s">
        <v>3049</v>
      </c>
      <c r="B1059" t="s">
        <v>3050</v>
      </c>
      <c r="C1059" t="s">
        <v>3051</v>
      </c>
      <c r="D1059">
        <v>5</v>
      </c>
      <c r="E1059">
        <v>5</v>
      </c>
      <c r="F1059">
        <v>0</v>
      </c>
      <c r="G1059">
        <v>0</v>
      </c>
      <c r="H1059">
        <v>5</v>
      </c>
      <c r="I1059">
        <v>5</v>
      </c>
      <c r="J1059">
        <v>0</v>
      </c>
      <c r="K1059">
        <v>0</v>
      </c>
      <c r="L1059">
        <v>27.2</v>
      </c>
      <c r="M1059">
        <v>10.891999999999999</v>
      </c>
      <c r="N1059">
        <v>1.1269</v>
      </c>
      <c r="O1059">
        <v>0.88370000000000004</v>
      </c>
      <c r="P1059" t="s">
        <v>27</v>
      </c>
      <c r="Q1059" t="s">
        <v>27</v>
      </c>
      <c r="R1059">
        <v>0.93518999999999997</v>
      </c>
      <c r="S1059">
        <v>1.2762</v>
      </c>
      <c r="T1059" t="s">
        <v>27</v>
      </c>
      <c r="U1059" t="s">
        <v>27</v>
      </c>
    </row>
    <row r="1060" spans="1:21" x14ac:dyDescent="0.2">
      <c r="A1060" t="s">
        <v>3052</v>
      </c>
      <c r="B1060" t="s">
        <v>3053</v>
      </c>
      <c r="C1060" t="s">
        <v>3054</v>
      </c>
      <c r="D1060">
        <v>1</v>
      </c>
      <c r="E1060">
        <v>1</v>
      </c>
      <c r="F1060">
        <v>0</v>
      </c>
      <c r="G1060">
        <v>0</v>
      </c>
      <c r="H1060">
        <v>1</v>
      </c>
      <c r="I1060">
        <v>1</v>
      </c>
      <c r="J1060">
        <v>0</v>
      </c>
      <c r="K1060">
        <v>0</v>
      </c>
      <c r="L1060">
        <v>32.799999999999997</v>
      </c>
      <c r="M1060">
        <v>5.8590999999999998</v>
      </c>
      <c r="N1060" t="s">
        <v>27</v>
      </c>
      <c r="O1060">
        <v>0.54376999999999998</v>
      </c>
      <c r="P1060" t="s">
        <v>27</v>
      </c>
      <c r="Q1060" t="s">
        <v>27</v>
      </c>
      <c r="R1060" t="s">
        <v>27</v>
      </c>
      <c r="S1060">
        <v>0.64681999999999995</v>
      </c>
      <c r="T1060" t="s">
        <v>27</v>
      </c>
      <c r="U1060" t="s">
        <v>27</v>
      </c>
    </row>
    <row r="1061" spans="1:21" x14ac:dyDescent="0.2">
      <c r="A1061" t="s">
        <v>3055</v>
      </c>
      <c r="B1061" t="s">
        <v>3056</v>
      </c>
      <c r="C1061" t="s">
        <v>3057</v>
      </c>
      <c r="D1061">
        <v>1</v>
      </c>
      <c r="E1061">
        <v>1</v>
      </c>
      <c r="F1061">
        <v>0</v>
      </c>
      <c r="G1061">
        <v>0</v>
      </c>
      <c r="H1061">
        <v>1</v>
      </c>
      <c r="I1061">
        <v>1</v>
      </c>
      <c r="J1061">
        <v>0</v>
      </c>
      <c r="K1061">
        <v>0</v>
      </c>
      <c r="L1061">
        <v>7.8</v>
      </c>
      <c r="M1061">
        <v>7.7773000000000003</v>
      </c>
      <c r="N1061" t="s">
        <v>27</v>
      </c>
      <c r="O1061" t="s">
        <v>27</v>
      </c>
      <c r="P1061" t="s">
        <v>27</v>
      </c>
      <c r="Q1061" t="s">
        <v>27</v>
      </c>
      <c r="R1061" t="s">
        <v>27</v>
      </c>
      <c r="S1061" t="s">
        <v>27</v>
      </c>
      <c r="T1061" t="s">
        <v>27</v>
      </c>
      <c r="U1061" t="s">
        <v>27</v>
      </c>
    </row>
    <row r="1062" spans="1:21" x14ac:dyDescent="0.2">
      <c r="A1062" t="s">
        <v>3058</v>
      </c>
      <c r="B1062" t="s">
        <v>3059</v>
      </c>
      <c r="C1062" t="s">
        <v>3060</v>
      </c>
      <c r="D1062">
        <v>7</v>
      </c>
      <c r="E1062">
        <v>6</v>
      </c>
      <c r="F1062">
        <v>0</v>
      </c>
      <c r="G1062">
        <v>0</v>
      </c>
      <c r="H1062">
        <v>3</v>
      </c>
      <c r="I1062">
        <v>3</v>
      </c>
      <c r="J1062">
        <v>0</v>
      </c>
      <c r="K1062">
        <v>0</v>
      </c>
      <c r="L1062">
        <v>40.5</v>
      </c>
      <c r="M1062">
        <v>17.390999999999998</v>
      </c>
      <c r="N1062">
        <v>0.59560999999999997</v>
      </c>
      <c r="O1062">
        <v>0.80057999999999996</v>
      </c>
      <c r="P1062" t="s">
        <v>27</v>
      </c>
      <c r="Q1062" t="s">
        <v>27</v>
      </c>
      <c r="R1062">
        <v>0.82411999999999996</v>
      </c>
      <c r="S1062">
        <v>0.67412000000000005</v>
      </c>
      <c r="T1062" t="s">
        <v>27</v>
      </c>
      <c r="U1062" t="s">
        <v>27</v>
      </c>
    </row>
    <row r="1063" spans="1:21" x14ac:dyDescent="0.2">
      <c r="A1063" s="42" t="s">
        <v>3061</v>
      </c>
      <c r="B1063" s="42" t="s">
        <v>3062</v>
      </c>
      <c r="C1063" s="42" t="s">
        <v>3063</v>
      </c>
      <c r="D1063" s="42">
        <v>11</v>
      </c>
      <c r="E1063" s="42">
        <v>10</v>
      </c>
      <c r="F1063" s="42">
        <v>1</v>
      </c>
      <c r="G1063" s="42">
        <v>1</v>
      </c>
      <c r="H1063" s="42">
        <v>11</v>
      </c>
      <c r="I1063" s="42">
        <v>9</v>
      </c>
      <c r="J1063" s="42">
        <v>1</v>
      </c>
      <c r="K1063" s="42">
        <v>1</v>
      </c>
      <c r="L1063" s="42">
        <v>15.4</v>
      </c>
      <c r="M1063" s="42">
        <v>323.31</v>
      </c>
      <c r="N1063" s="42">
        <v>0.95901000000000003</v>
      </c>
      <c r="O1063" s="42">
        <v>0.98792999999999997</v>
      </c>
      <c r="P1063" s="42" t="s">
        <v>27</v>
      </c>
      <c r="Q1063" s="42">
        <v>1.6448</v>
      </c>
      <c r="R1063" s="42">
        <v>1.0035000000000001</v>
      </c>
      <c r="S1063" s="42">
        <v>1.0034000000000001</v>
      </c>
      <c r="T1063" s="42" t="s">
        <v>27</v>
      </c>
      <c r="U1063" s="42">
        <v>1.4564999999999999</v>
      </c>
    </row>
    <row r="1064" spans="1:21" x14ac:dyDescent="0.2">
      <c r="A1064" t="s">
        <v>3064</v>
      </c>
      <c r="B1064" t="s">
        <v>3065</v>
      </c>
      <c r="C1064" t="s">
        <v>3066</v>
      </c>
      <c r="D1064">
        <v>1</v>
      </c>
      <c r="E1064">
        <v>1</v>
      </c>
      <c r="F1064">
        <v>0</v>
      </c>
      <c r="G1064">
        <v>0</v>
      </c>
      <c r="H1064">
        <v>1</v>
      </c>
      <c r="I1064">
        <v>1</v>
      </c>
      <c r="J1064">
        <v>0</v>
      </c>
      <c r="K1064">
        <v>0</v>
      </c>
      <c r="L1064">
        <v>27.3</v>
      </c>
      <c r="M1064">
        <v>2.0646</v>
      </c>
      <c r="N1064" t="s">
        <v>27</v>
      </c>
      <c r="O1064" t="s">
        <v>27</v>
      </c>
      <c r="P1064" t="s">
        <v>27</v>
      </c>
      <c r="Q1064" t="s">
        <v>27</v>
      </c>
      <c r="R1064" t="s">
        <v>27</v>
      </c>
      <c r="S1064" t="s">
        <v>27</v>
      </c>
      <c r="T1064" t="s">
        <v>27</v>
      </c>
      <c r="U1064" t="s">
        <v>27</v>
      </c>
    </row>
    <row r="1065" spans="1:21" x14ac:dyDescent="0.2">
      <c r="A1065" t="s">
        <v>3067</v>
      </c>
      <c r="B1065" t="s">
        <v>3068</v>
      </c>
      <c r="C1065" t="s">
        <v>3069</v>
      </c>
      <c r="D1065">
        <v>3</v>
      </c>
      <c r="E1065">
        <v>2</v>
      </c>
      <c r="F1065">
        <v>0</v>
      </c>
      <c r="G1065">
        <v>0</v>
      </c>
      <c r="H1065">
        <v>3</v>
      </c>
      <c r="I1065">
        <v>2</v>
      </c>
      <c r="J1065">
        <v>0</v>
      </c>
      <c r="K1065">
        <v>0</v>
      </c>
      <c r="L1065">
        <v>13.5</v>
      </c>
      <c r="M1065">
        <v>4.1459000000000001</v>
      </c>
      <c r="N1065">
        <v>1.0581</v>
      </c>
      <c r="O1065" t="s">
        <v>27</v>
      </c>
      <c r="P1065" t="s">
        <v>27</v>
      </c>
      <c r="Q1065" t="s">
        <v>27</v>
      </c>
      <c r="R1065">
        <v>0.69589000000000001</v>
      </c>
      <c r="S1065" t="s">
        <v>27</v>
      </c>
      <c r="T1065" t="s">
        <v>27</v>
      </c>
      <c r="U1065" t="s">
        <v>27</v>
      </c>
    </row>
    <row r="1066" spans="1:21" x14ac:dyDescent="0.2">
      <c r="A1066" t="s">
        <v>3070</v>
      </c>
      <c r="B1066" t="s">
        <v>3071</v>
      </c>
      <c r="C1066" t="s">
        <v>3072</v>
      </c>
      <c r="D1066">
        <v>1</v>
      </c>
      <c r="E1066">
        <v>2</v>
      </c>
      <c r="F1066">
        <v>0</v>
      </c>
      <c r="G1066">
        <v>0</v>
      </c>
      <c r="H1066">
        <v>1</v>
      </c>
      <c r="I1066">
        <v>2</v>
      </c>
      <c r="J1066">
        <v>0</v>
      </c>
      <c r="K1066">
        <v>0</v>
      </c>
      <c r="L1066">
        <v>4.3</v>
      </c>
      <c r="M1066">
        <v>3.6667000000000001</v>
      </c>
      <c r="N1066" t="s">
        <v>27</v>
      </c>
      <c r="O1066">
        <v>0.85314000000000001</v>
      </c>
      <c r="P1066" t="s">
        <v>27</v>
      </c>
      <c r="Q1066" t="s">
        <v>27</v>
      </c>
      <c r="R1066" t="s">
        <v>27</v>
      </c>
      <c r="S1066">
        <v>0.96040999999999999</v>
      </c>
      <c r="T1066" t="s">
        <v>27</v>
      </c>
      <c r="U1066" t="s">
        <v>27</v>
      </c>
    </row>
    <row r="1067" spans="1:21" x14ac:dyDescent="0.2">
      <c r="A1067" t="s">
        <v>3073</v>
      </c>
      <c r="B1067" t="s">
        <v>3074</v>
      </c>
      <c r="C1067" t="s">
        <v>3075</v>
      </c>
      <c r="D1067">
        <v>4</v>
      </c>
      <c r="E1067">
        <v>4</v>
      </c>
      <c r="F1067">
        <v>1</v>
      </c>
      <c r="G1067">
        <v>1</v>
      </c>
      <c r="H1067">
        <v>2</v>
      </c>
      <c r="I1067">
        <v>2</v>
      </c>
      <c r="J1067">
        <v>1</v>
      </c>
      <c r="K1067">
        <v>1</v>
      </c>
      <c r="L1067">
        <v>7.3</v>
      </c>
      <c r="M1067">
        <v>4.9729000000000001</v>
      </c>
      <c r="N1067">
        <v>0.95596000000000003</v>
      </c>
      <c r="O1067">
        <v>0.92586999999999997</v>
      </c>
      <c r="P1067" t="s">
        <v>27</v>
      </c>
      <c r="Q1067" t="s">
        <v>27</v>
      </c>
      <c r="R1067">
        <v>1.0528</v>
      </c>
      <c r="S1067">
        <v>0.92229000000000005</v>
      </c>
      <c r="T1067" t="s">
        <v>27</v>
      </c>
      <c r="U1067" t="s">
        <v>27</v>
      </c>
    </row>
    <row r="1068" spans="1:21" x14ac:dyDescent="0.2">
      <c r="A1068" s="42" t="s">
        <v>3076</v>
      </c>
      <c r="B1068" s="42" t="s">
        <v>3077</v>
      </c>
      <c r="C1068" s="42" t="s">
        <v>3078</v>
      </c>
      <c r="D1068" s="42">
        <v>10</v>
      </c>
      <c r="E1068" s="42">
        <v>10</v>
      </c>
      <c r="F1068" s="42">
        <v>1</v>
      </c>
      <c r="G1068" s="42">
        <v>1</v>
      </c>
      <c r="H1068" s="42">
        <v>9</v>
      </c>
      <c r="I1068" s="42">
        <v>8</v>
      </c>
      <c r="J1068" s="42">
        <v>1</v>
      </c>
      <c r="K1068" s="42">
        <v>1</v>
      </c>
      <c r="L1068" s="42">
        <v>2.7</v>
      </c>
      <c r="M1068" s="42">
        <v>56.082000000000001</v>
      </c>
      <c r="N1068" s="42">
        <v>1.0361</v>
      </c>
      <c r="O1068" s="42">
        <v>0.95111999999999997</v>
      </c>
      <c r="P1068" s="42" t="s">
        <v>27</v>
      </c>
      <c r="Q1068" s="42">
        <v>1.5023E-2</v>
      </c>
      <c r="R1068" s="42">
        <v>0.91857999999999995</v>
      </c>
      <c r="S1068" s="42">
        <v>0.94438999999999995</v>
      </c>
      <c r="T1068" s="42" t="s">
        <v>27</v>
      </c>
      <c r="U1068" s="42" t="s">
        <v>27</v>
      </c>
    </row>
    <row r="1069" spans="1:21" x14ac:dyDescent="0.2">
      <c r="A1069" t="s">
        <v>3079</v>
      </c>
      <c r="B1069" t="s">
        <v>3080</v>
      </c>
      <c r="C1069" t="s">
        <v>3081</v>
      </c>
      <c r="D1069">
        <v>5</v>
      </c>
      <c r="E1069">
        <v>4</v>
      </c>
      <c r="F1069">
        <v>0</v>
      </c>
      <c r="G1069">
        <v>1</v>
      </c>
      <c r="H1069">
        <v>5</v>
      </c>
      <c r="I1069">
        <v>4</v>
      </c>
      <c r="J1069">
        <v>0</v>
      </c>
      <c r="K1069">
        <v>1</v>
      </c>
      <c r="L1069">
        <v>31.8</v>
      </c>
      <c r="M1069">
        <v>14.425000000000001</v>
      </c>
      <c r="N1069">
        <v>0.96097999999999995</v>
      </c>
      <c r="O1069">
        <v>1.0464</v>
      </c>
      <c r="P1069" t="s">
        <v>27</v>
      </c>
      <c r="Q1069" t="s">
        <v>27</v>
      </c>
      <c r="R1069">
        <v>1.0061</v>
      </c>
      <c r="S1069">
        <v>0.81901999999999997</v>
      </c>
      <c r="T1069" t="s">
        <v>27</v>
      </c>
      <c r="U1069" t="s">
        <v>27</v>
      </c>
    </row>
    <row r="1070" spans="1:21" x14ac:dyDescent="0.2">
      <c r="A1070" t="s">
        <v>3082</v>
      </c>
      <c r="B1070" t="s">
        <v>3083</v>
      </c>
      <c r="C1070" t="s">
        <v>3084</v>
      </c>
      <c r="D1070">
        <v>1</v>
      </c>
      <c r="E1070">
        <v>1</v>
      </c>
      <c r="F1070">
        <v>0</v>
      </c>
      <c r="G1070">
        <v>0</v>
      </c>
      <c r="H1070">
        <v>1</v>
      </c>
      <c r="I1070">
        <v>1</v>
      </c>
      <c r="J1070">
        <v>0</v>
      </c>
      <c r="K1070">
        <v>0</v>
      </c>
      <c r="L1070">
        <v>14.8</v>
      </c>
      <c r="M1070">
        <v>11.775</v>
      </c>
      <c r="N1070" t="s">
        <v>27</v>
      </c>
      <c r="O1070" t="s">
        <v>27</v>
      </c>
      <c r="P1070" t="s">
        <v>27</v>
      </c>
      <c r="Q1070" t="s">
        <v>27</v>
      </c>
      <c r="R1070" t="s">
        <v>27</v>
      </c>
      <c r="S1070" t="s">
        <v>27</v>
      </c>
      <c r="T1070" t="s">
        <v>27</v>
      </c>
      <c r="U1070" t="s">
        <v>27</v>
      </c>
    </row>
    <row r="1071" spans="1:21" x14ac:dyDescent="0.2">
      <c r="A1071" t="s">
        <v>3085</v>
      </c>
      <c r="B1071" t="s">
        <v>3086</v>
      </c>
      <c r="C1071" t="s">
        <v>3087</v>
      </c>
      <c r="D1071">
        <v>1</v>
      </c>
      <c r="E1071">
        <v>1</v>
      </c>
      <c r="F1071">
        <v>0</v>
      </c>
      <c r="G1071">
        <v>0</v>
      </c>
      <c r="H1071">
        <v>1</v>
      </c>
      <c r="I1071">
        <v>1</v>
      </c>
      <c r="J1071">
        <v>0</v>
      </c>
      <c r="K1071">
        <v>0</v>
      </c>
      <c r="L1071">
        <v>19.100000000000001</v>
      </c>
      <c r="M1071">
        <v>2.8433000000000002</v>
      </c>
      <c r="N1071" t="s">
        <v>27</v>
      </c>
      <c r="O1071">
        <v>0.65868000000000004</v>
      </c>
      <c r="P1071" t="s">
        <v>27</v>
      </c>
      <c r="Q1071" t="s">
        <v>27</v>
      </c>
      <c r="R1071" t="s">
        <v>27</v>
      </c>
      <c r="S1071">
        <v>1.0146999999999999</v>
      </c>
      <c r="T1071" t="s">
        <v>27</v>
      </c>
      <c r="U1071" t="s">
        <v>27</v>
      </c>
    </row>
    <row r="1072" spans="1:21" x14ac:dyDescent="0.2">
      <c r="A1072" t="s">
        <v>3088</v>
      </c>
      <c r="B1072" t="s">
        <v>3089</v>
      </c>
      <c r="C1072" t="s">
        <v>3090</v>
      </c>
      <c r="D1072">
        <v>1</v>
      </c>
      <c r="E1072">
        <v>1</v>
      </c>
      <c r="F1072">
        <v>0</v>
      </c>
      <c r="G1072">
        <v>0</v>
      </c>
      <c r="H1072">
        <v>1</v>
      </c>
      <c r="I1072">
        <v>1</v>
      </c>
      <c r="J1072">
        <v>0</v>
      </c>
      <c r="K1072">
        <v>0</v>
      </c>
      <c r="L1072">
        <v>18.899999999999999</v>
      </c>
      <c r="M1072">
        <v>3.6594000000000002</v>
      </c>
      <c r="N1072" t="s">
        <v>27</v>
      </c>
      <c r="O1072" t="s">
        <v>27</v>
      </c>
      <c r="P1072" t="s">
        <v>27</v>
      </c>
      <c r="Q1072" t="s">
        <v>27</v>
      </c>
      <c r="R1072" t="s">
        <v>27</v>
      </c>
      <c r="S1072" t="s">
        <v>27</v>
      </c>
      <c r="T1072" t="s">
        <v>27</v>
      </c>
      <c r="U1072" t="s">
        <v>27</v>
      </c>
    </row>
    <row r="1073" spans="1:22" x14ac:dyDescent="0.2">
      <c r="A1073" t="s">
        <v>3091</v>
      </c>
      <c r="B1073" t="s">
        <v>3092</v>
      </c>
      <c r="C1073" t="s">
        <v>3093</v>
      </c>
      <c r="D1073">
        <v>3</v>
      </c>
      <c r="E1073">
        <v>3</v>
      </c>
      <c r="F1073">
        <v>0</v>
      </c>
      <c r="G1073">
        <v>0</v>
      </c>
      <c r="H1073">
        <v>3</v>
      </c>
      <c r="I1073">
        <v>3</v>
      </c>
      <c r="J1073">
        <v>0</v>
      </c>
      <c r="K1073">
        <v>0</v>
      </c>
      <c r="L1073">
        <v>20.3</v>
      </c>
      <c r="M1073">
        <v>16.611000000000001</v>
      </c>
      <c r="N1073">
        <v>1.1407</v>
      </c>
      <c r="O1073">
        <v>0.91218999999999995</v>
      </c>
      <c r="P1073" t="s">
        <v>27</v>
      </c>
      <c r="Q1073" t="s">
        <v>27</v>
      </c>
      <c r="R1073">
        <v>1.0055000000000001</v>
      </c>
      <c r="S1073">
        <v>0.97833000000000003</v>
      </c>
      <c r="T1073" t="s">
        <v>27</v>
      </c>
      <c r="U1073" t="s">
        <v>27</v>
      </c>
    </row>
    <row r="1074" spans="1:22" x14ac:dyDescent="0.2">
      <c r="A1074" t="s">
        <v>3094</v>
      </c>
      <c r="B1074" t="s">
        <v>3095</v>
      </c>
      <c r="C1074" t="s">
        <v>3096</v>
      </c>
      <c r="D1074">
        <v>1</v>
      </c>
      <c r="E1074">
        <v>1</v>
      </c>
      <c r="F1074">
        <v>0</v>
      </c>
      <c r="G1074">
        <v>0</v>
      </c>
      <c r="H1074">
        <v>1</v>
      </c>
      <c r="I1074">
        <v>1</v>
      </c>
      <c r="J1074">
        <v>0</v>
      </c>
      <c r="K1074">
        <v>0</v>
      </c>
      <c r="L1074">
        <v>60.9</v>
      </c>
      <c r="M1074">
        <v>2.0876000000000001</v>
      </c>
      <c r="N1074" t="s">
        <v>27</v>
      </c>
      <c r="O1074" t="s">
        <v>27</v>
      </c>
      <c r="P1074" t="s">
        <v>27</v>
      </c>
      <c r="Q1074" t="s">
        <v>27</v>
      </c>
      <c r="R1074" t="s">
        <v>27</v>
      </c>
      <c r="S1074" t="s">
        <v>27</v>
      </c>
      <c r="T1074" t="s">
        <v>27</v>
      </c>
      <c r="U1074" t="s">
        <v>27</v>
      </c>
    </row>
    <row r="1075" spans="1:22" x14ac:dyDescent="0.2">
      <c r="A1075" t="s">
        <v>3097</v>
      </c>
      <c r="B1075" t="s">
        <v>3098</v>
      </c>
      <c r="C1075" t="s">
        <v>3099</v>
      </c>
      <c r="D1075">
        <v>2</v>
      </c>
      <c r="E1075">
        <v>2</v>
      </c>
      <c r="F1075">
        <v>0</v>
      </c>
      <c r="G1075">
        <v>0</v>
      </c>
      <c r="H1075">
        <v>2</v>
      </c>
      <c r="I1075">
        <v>2</v>
      </c>
      <c r="J1075">
        <v>0</v>
      </c>
      <c r="K1075">
        <v>0</v>
      </c>
      <c r="L1075">
        <v>35.799999999999997</v>
      </c>
      <c r="M1075">
        <v>8.9023000000000003</v>
      </c>
      <c r="N1075">
        <v>0.81471000000000005</v>
      </c>
      <c r="O1075">
        <v>1.0079</v>
      </c>
      <c r="P1075" t="s">
        <v>27</v>
      </c>
      <c r="Q1075" t="s">
        <v>27</v>
      </c>
      <c r="R1075">
        <v>0.88202999999999998</v>
      </c>
      <c r="S1075">
        <v>1.2471000000000001</v>
      </c>
      <c r="T1075" t="s">
        <v>27</v>
      </c>
      <c r="U1075" t="s">
        <v>27</v>
      </c>
    </row>
    <row r="1076" spans="1:22" x14ac:dyDescent="0.2">
      <c r="A1076" t="s">
        <v>3100</v>
      </c>
      <c r="B1076" t="s">
        <v>3101</v>
      </c>
      <c r="C1076" t="s">
        <v>3102</v>
      </c>
      <c r="D1076">
        <v>1</v>
      </c>
      <c r="E1076">
        <v>1</v>
      </c>
      <c r="F1076">
        <v>0</v>
      </c>
      <c r="G1076">
        <v>0</v>
      </c>
      <c r="H1076">
        <v>1</v>
      </c>
      <c r="I1076">
        <v>1</v>
      </c>
      <c r="J1076">
        <v>0</v>
      </c>
      <c r="K1076">
        <v>0</v>
      </c>
      <c r="L1076">
        <v>29</v>
      </c>
      <c r="M1076">
        <v>2.1905000000000001</v>
      </c>
      <c r="N1076" t="s">
        <v>27</v>
      </c>
      <c r="O1076" t="s">
        <v>27</v>
      </c>
      <c r="P1076" t="s">
        <v>27</v>
      </c>
      <c r="Q1076" t="s">
        <v>27</v>
      </c>
      <c r="R1076" t="s">
        <v>27</v>
      </c>
      <c r="S1076" t="s">
        <v>27</v>
      </c>
      <c r="T1076" t="s">
        <v>27</v>
      </c>
      <c r="U1076" t="s">
        <v>27</v>
      </c>
    </row>
    <row r="1077" spans="1:22" x14ac:dyDescent="0.2">
      <c r="A1077" s="42" t="s">
        <v>3103</v>
      </c>
      <c r="B1077" s="42" t="s">
        <v>3104</v>
      </c>
      <c r="C1077" s="42" t="s">
        <v>3105</v>
      </c>
      <c r="D1077" s="42">
        <v>7</v>
      </c>
      <c r="E1077" s="42">
        <v>5</v>
      </c>
      <c r="F1077" s="42">
        <v>0</v>
      </c>
      <c r="G1077" s="42">
        <v>0</v>
      </c>
      <c r="H1077" s="42">
        <v>5</v>
      </c>
      <c r="I1077" s="42">
        <v>3</v>
      </c>
      <c r="J1077" s="42">
        <v>0</v>
      </c>
      <c r="K1077" s="42">
        <v>0</v>
      </c>
      <c r="L1077" s="42">
        <v>37.799999999999997</v>
      </c>
      <c r="M1077" s="42">
        <v>53.805999999999997</v>
      </c>
      <c r="N1077" s="42">
        <v>0.88505</v>
      </c>
      <c r="O1077" s="42">
        <v>1.0203</v>
      </c>
      <c r="P1077" s="42" t="s">
        <v>27</v>
      </c>
      <c r="Q1077" s="42" t="s">
        <v>27</v>
      </c>
      <c r="R1077" s="42">
        <v>1.0419</v>
      </c>
      <c r="S1077" s="42">
        <v>0.99568000000000001</v>
      </c>
      <c r="T1077" s="42" t="s">
        <v>27</v>
      </c>
      <c r="U1077" s="42" t="s">
        <v>27</v>
      </c>
    </row>
    <row r="1078" spans="1:22" hidden="1" x14ac:dyDescent="0.2">
      <c r="A1078" t="s">
        <v>3106</v>
      </c>
      <c r="C1078" t="s">
        <v>3107</v>
      </c>
      <c r="D1078">
        <v>1</v>
      </c>
      <c r="E1078">
        <v>1</v>
      </c>
      <c r="F1078">
        <v>0</v>
      </c>
      <c r="G1078">
        <v>0</v>
      </c>
      <c r="H1078">
        <v>1</v>
      </c>
      <c r="I1078">
        <v>1</v>
      </c>
      <c r="J1078">
        <v>0</v>
      </c>
      <c r="K1078">
        <v>0</v>
      </c>
      <c r="L1078">
        <v>30</v>
      </c>
      <c r="M1078">
        <v>-2</v>
      </c>
      <c r="N1078" t="s">
        <v>27</v>
      </c>
      <c r="O1078" t="s">
        <v>27</v>
      </c>
      <c r="P1078" t="s">
        <v>27</v>
      </c>
      <c r="Q1078" t="s">
        <v>27</v>
      </c>
      <c r="R1078" t="s">
        <v>27</v>
      </c>
      <c r="S1078" t="s">
        <v>27</v>
      </c>
      <c r="T1078" t="s">
        <v>27</v>
      </c>
      <c r="U1078" t="s">
        <v>27</v>
      </c>
      <c r="V1078" t="s">
        <v>59</v>
      </c>
    </row>
    <row r="1079" spans="1:22" x14ac:dyDescent="0.2">
      <c r="A1079" t="s">
        <v>3108</v>
      </c>
      <c r="B1079" t="s">
        <v>3109</v>
      </c>
      <c r="C1079" t="s">
        <v>3110</v>
      </c>
      <c r="D1079">
        <v>1</v>
      </c>
      <c r="E1079">
        <v>1</v>
      </c>
      <c r="F1079">
        <v>0</v>
      </c>
      <c r="G1079">
        <v>0</v>
      </c>
      <c r="H1079">
        <v>1</v>
      </c>
      <c r="I1079">
        <v>1</v>
      </c>
      <c r="J1079">
        <v>0</v>
      </c>
      <c r="K1079">
        <v>0</v>
      </c>
      <c r="L1079">
        <v>10.6</v>
      </c>
      <c r="M1079">
        <v>2.3435000000000001</v>
      </c>
      <c r="N1079" t="s">
        <v>27</v>
      </c>
      <c r="O1079">
        <v>0.76714000000000004</v>
      </c>
      <c r="P1079" t="s">
        <v>27</v>
      </c>
      <c r="Q1079" t="s">
        <v>27</v>
      </c>
      <c r="R1079" t="s">
        <v>27</v>
      </c>
      <c r="S1079">
        <v>1.2555000000000001</v>
      </c>
      <c r="T1079" t="s">
        <v>27</v>
      </c>
      <c r="U1079" t="s">
        <v>27</v>
      </c>
    </row>
    <row r="1080" spans="1:22" x14ac:dyDescent="0.2">
      <c r="A1080" s="42" t="s">
        <v>3111</v>
      </c>
      <c r="B1080" s="42" t="s">
        <v>3112</v>
      </c>
      <c r="C1080" s="42" t="s">
        <v>3113</v>
      </c>
      <c r="D1080" s="42">
        <v>4</v>
      </c>
      <c r="E1080" s="42">
        <v>5</v>
      </c>
      <c r="F1080" s="42">
        <v>0</v>
      </c>
      <c r="G1080" s="42">
        <v>0</v>
      </c>
      <c r="H1080" s="42">
        <v>4</v>
      </c>
      <c r="I1080" s="42">
        <v>5</v>
      </c>
      <c r="J1080" s="42">
        <v>0</v>
      </c>
      <c r="K1080" s="42">
        <v>0</v>
      </c>
      <c r="L1080" s="42">
        <v>20.399999999999999</v>
      </c>
      <c r="M1080" s="42">
        <v>81.558999999999997</v>
      </c>
      <c r="N1080" s="42">
        <v>1.1947000000000001</v>
      </c>
      <c r="O1080" s="42">
        <v>0.78373000000000004</v>
      </c>
      <c r="P1080" s="42" t="s">
        <v>27</v>
      </c>
      <c r="Q1080" s="42" t="s">
        <v>27</v>
      </c>
      <c r="R1080" s="42">
        <v>0.85992000000000002</v>
      </c>
      <c r="S1080" s="42">
        <v>1.4159999999999999</v>
      </c>
      <c r="T1080" s="42" t="s">
        <v>27</v>
      </c>
      <c r="U1080" s="42" t="s">
        <v>27</v>
      </c>
    </row>
    <row r="1081" spans="1:22" x14ac:dyDescent="0.2">
      <c r="A1081" s="42" t="s">
        <v>3114</v>
      </c>
      <c r="B1081" s="42" t="s">
        <v>3115</v>
      </c>
      <c r="C1081" s="42" t="s">
        <v>3116</v>
      </c>
      <c r="D1081" s="42">
        <v>2</v>
      </c>
      <c r="E1081" s="42">
        <v>3</v>
      </c>
      <c r="F1081" s="42">
        <v>0</v>
      </c>
      <c r="G1081" s="42">
        <v>0</v>
      </c>
      <c r="H1081" s="42">
        <v>2</v>
      </c>
      <c r="I1081" s="42">
        <v>3</v>
      </c>
      <c r="J1081" s="42">
        <v>0</v>
      </c>
      <c r="K1081" s="42">
        <v>0</v>
      </c>
      <c r="L1081" s="42">
        <v>50</v>
      </c>
      <c r="M1081" s="42">
        <v>55.746000000000002</v>
      </c>
      <c r="N1081" s="42">
        <v>1.0472999999999999</v>
      </c>
      <c r="O1081" s="42">
        <v>1.0468999999999999</v>
      </c>
      <c r="P1081" s="42" t="s">
        <v>27</v>
      </c>
      <c r="Q1081" s="42" t="s">
        <v>27</v>
      </c>
      <c r="R1081" s="42">
        <v>1.0598000000000001</v>
      </c>
      <c r="S1081" s="42">
        <v>1.02</v>
      </c>
      <c r="T1081" s="42" t="s">
        <v>27</v>
      </c>
      <c r="U1081" s="42" t="s">
        <v>27</v>
      </c>
    </row>
    <row r="1082" spans="1:22" x14ac:dyDescent="0.2">
      <c r="A1082" s="42" t="s">
        <v>3117</v>
      </c>
      <c r="B1082" s="42" t="s">
        <v>3118</v>
      </c>
      <c r="C1082" s="42" t="s">
        <v>3119</v>
      </c>
      <c r="D1082" s="42">
        <v>5</v>
      </c>
      <c r="E1082" s="42">
        <v>4</v>
      </c>
      <c r="F1082" s="42">
        <v>0</v>
      </c>
      <c r="G1082" s="42">
        <v>0</v>
      </c>
      <c r="H1082" s="42">
        <v>5</v>
      </c>
      <c r="I1082" s="42">
        <v>4</v>
      </c>
      <c r="J1082" s="42">
        <v>0</v>
      </c>
      <c r="K1082" s="42">
        <v>0</v>
      </c>
      <c r="L1082" s="42">
        <v>67</v>
      </c>
      <c r="M1082" s="42">
        <v>29.131</v>
      </c>
      <c r="N1082" s="42">
        <v>1.0841000000000001</v>
      </c>
      <c r="O1082" s="42">
        <v>0.75536999999999999</v>
      </c>
      <c r="P1082" s="42" t="s">
        <v>27</v>
      </c>
      <c r="Q1082" s="42" t="s">
        <v>27</v>
      </c>
      <c r="R1082" s="42">
        <v>0.92371999999999999</v>
      </c>
      <c r="S1082" s="42">
        <v>1.1294999999999999</v>
      </c>
      <c r="T1082" s="42" t="s">
        <v>27</v>
      </c>
      <c r="U1082" s="42" t="s">
        <v>27</v>
      </c>
    </row>
    <row r="1083" spans="1:22" x14ac:dyDescent="0.2">
      <c r="A1083" t="s">
        <v>3120</v>
      </c>
      <c r="B1083" t="s">
        <v>3121</v>
      </c>
      <c r="C1083" t="s">
        <v>3122</v>
      </c>
      <c r="D1083">
        <v>2</v>
      </c>
      <c r="E1083">
        <v>1</v>
      </c>
      <c r="F1083">
        <v>0</v>
      </c>
      <c r="G1083">
        <v>0</v>
      </c>
      <c r="H1083">
        <v>2</v>
      </c>
      <c r="I1083">
        <v>1</v>
      </c>
      <c r="J1083">
        <v>0</v>
      </c>
      <c r="K1083">
        <v>0</v>
      </c>
      <c r="L1083">
        <v>13</v>
      </c>
      <c r="M1083">
        <v>3.3557000000000001</v>
      </c>
      <c r="N1083">
        <v>0.89476</v>
      </c>
      <c r="O1083" t="s">
        <v>27</v>
      </c>
      <c r="P1083" t="s">
        <v>27</v>
      </c>
      <c r="Q1083" t="s">
        <v>27</v>
      </c>
      <c r="R1083">
        <v>0.77431000000000005</v>
      </c>
      <c r="S1083" t="s">
        <v>27</v>
      </c>
      <c r="T1083" t="s">
        <v>27</v>
      </c>
      <c r="U1083" t="s">
        <v>27</v>
      </c>
    </row>
    <row r="1084" spans="1:22" x14ac:dyDescent="0.2">
      <c r="A1084" s="42" t="s">
        <v>3123</v>
      </c>
      <c r="B1084" s="42" t="s">
        <v>3124</v>
      </c>
      <c r="C1084" s="42" t="s">
        <v>3125</v>
      </c>
      <c r="D1084" s="42">
        <v>26</v>
      </c>
      <c r="E1084" s="42">
        <v>25</v>
      </c>
      <c r="F1084" s="42">
        <v>0</v>
      </c>
      <c r="G1084" s="42">
        <v>0</v>
      </c>
      <c r="H1084" s="42">
        <v>26</v>
      </c>
      <c r="I1084" s="42">
        <v>25</v>
      </c>
      <c r="J1084" s="42">
        <v>0</v>
      </c>
      <c r="K1084" s="42">
        <v>0</v>
      </c>
      <c r="L1084" s="42">
        <v>48</v>
      </c>
      <c r="M1084" s="42">
        <v>155.16</v>
      </c>
      <c r="N1084" s="42">
        <v>1.0436000000000001</v>
      </c>
      <c r="O1084" s="42">
        <v>1.0209999999999999</v>
      </c>
      <c r="P1084" s="42" t="s">
        <v>27</v>
      </c>
      <c r="Q1084" s="42" t="s">
        <v>27</v>
      </c>
      <c r="R1084" s="42">
        <v>1.0509999999999999</v>
      </c>
      <c r="S1084" s="42">
        <v>1.0518000000000001</v>
      </c>
      <c r="T1084" s="42" t="s">
        <v>27</v>
      </c>
      <c r="U1084" s="42" t="s">
        <v>27</v>
      </c>
    </row>
    <row r="1085" spans="1:22" x14ac:dyDescent="0.2">
      <c r="A1085" t="s">
        <v>3126</v>
      </c>
      <c r="B1085" t="s">
        <v>3127</v>
      </c>
      <c r="C1085" t="s">
        <v>3128</v>
      </c>
      <c r="D1085">
        <v>0</v>
      </c>
      <c r="E1085">
        <v>1</v>
      </c>
      <c r="F1085">
        <v>0</v>
      </c>
      <c r="G1085">
        <v>0</v>
      </c>
      <c r="H1085">
        <v>0</v>
      </c>
      <c r="I1085">
        <v>1</v>
      </c>
      <c r="J1085">
        <v>0</v>
      </c>
      <c r="K1085">
        <v>0</v>
      </c>
      <c r="L1085">
        <v>3.4</v>
      </c>
      <c r="M1085">
        <v>3.2694999999999999</v>
      </c>
      <c r="N1085" t="s">
        <v>27</v>
      </c>
      <c r="O1085" t="s">
        <v>27</v>
      </c>
      <c r="P1085" t="s">
        <v>27</v>
      </c>
      <c r="Q1085" t="s">
        <v>27</v>
      </c>
      <c r="R1085" t="s">
        <v>27</v>
      </c>
      <c r="S1085" t="s">
        <v>27</v>
      </c>
      <c r="T1085" t="s">
        <v>27</v>
      </c>
      <c r="U1085" t="s">
        <v>27</v>
      </c>
    </row>
    <row r="1086" spans="1:22" x14ac:dyDescent="0.2">
      <c r="A1086" t="s">
        <v>3129</v>
      </c>
      <c r="B1086" t="s">
        <v>3130</v>
      </c>
      <c r="C1086" t="s">
        <v>3131</v>
      </c>
      <c r="D1086">
        <v>3</v>
      </c>
      <c r="E1086">
        <v>3</v>
      </c>
      <c r="F1086">
        <v>0</v>
      </c>
      <c r="G1086">
        <v>0</v>
      </c>
      <c r="H1086">
        <v>3</v>
      </c>
      <c r="I1086">
        <v>3</v>
      </c>
      <c r="J1086">
        <v>0</v>
      </c>
      <c r="K1086">
        <v>0</v>
      </c>
      <c r="L1086">
        <v>6.9</v>
      </c>
      <c r="M1086">
        <v>8.0663</v>
      </c>
      <c r="N1086">
        <v>1.0985</v>
      </c>
      <c r="O1086">
        <v>0.97148999999999996</v>
      </c>
      <c r="P1086" t="s">
        <v>27</v>
      </c>
      <c r="Q1086" t="s">
        <v>27</v>
      </c>
      <c r="R1086">
        <v>1.1088</v>
      </c>
      <c r="S1086">
        <v>0.77263000000000004</v>
      </c>
      <c r="T1086" t="s">
        <v>27</v>
      </c>
      <c r="U1086" t="s">
        <v>27</v>
      </c>
    </row>
    <row r="1087" spans="1:22" x14ac:dyDescent="0.2">
      <c r="A1087" t="s">
        <v>3132</v>
      </c>
      <c r="B1087" t="s">
        <v>3133</v>
      </c>
      <c r="C1087" t="s">
        <v>3134</v>
      </c>
      <c r="D1087">
        <v>1</v>
      </c>
      <c r="E1087">
        <v>2</v>
      </c>
      <c r="F1087">
        <v>0</v>
      </c>
      <c r="G1087">
        <v>0</v>
      </c>
      <c r="H1087">
        <v>1</v>
      </c>
      <c r="I1087">
        <v>2</v>
      </c>
      <c r="J1087">
        <v>0</v>
      </c>
      <c r="K1087">
        <v>0</v>
      </c>
      <c r="L1087">
        <v>10.8</v>
      </c>
      <c r="M1087">
        <v>3.0173000000000001</v>
      </c>
      <c r="N1087" t="s">
        <v>27</v>
      </c>
      <c r="O1087">
        <v>0.99087999999999998</v>
      </c>
      <c r="P1087" t="s">
        <v>27</v>
      </c>
      <c r="Q1087" t="s">
        <v>27</v>
      </c>
      <c r="R1087" t="s">
        <v>27</v>
      </c>
      <c r="S1087">
        <v>0.86687000000000003</v>
      </c>
      <c r="T1087" t="s">
        <v>27</v>
      </c>
      <c r="U1087" t="s">
        <v>27</v>
      </c>
    </row>
    <row r="1088" spans="1:22" x14ac:dyDescent="0.2">
      <c r="A1088" s="42" t="s">
        <v>3135</v>
      </c>
      <c r="B1088" s="42"/>
      <c r="C1088" s="42" t="s">
        <v>3136</v>
      </c>
      <c r="D1088" s="42">
        <v>9</v>
      </c>
      <c r="E1088" s="42">
        <v>9</v>
      </c>
      <c r="F1088" s="42">
        <v>5</v>
      </c>
      <c r="G1088" s="42">
        <v>5</v>
      </c>
      <c r="H1088" s="42">
        <v>1</v>
      </c>
      <c r="I1088" s="42">
        <v>1</v>
      </c>
      <c r="J1088" s="42">
        <v>1</v>
      </c>
      <c r="K1088" s="42">
        <v>1</v>
      </c>
      <c r="L1088" s="42">
        <v>58.5</v>
      </c>
      <c r="M1088" s="42">
        <v>100.89</v>
      </c>
      <c r="N1088" s="42">
        <v>1.0270999999999999</v>
      </c>
      <c r="O1088" s="42">
        <v>0.96350999999999998</v>
      </c>
      <c r="P1088" s="42">
        <v>2.0333999999999999</v>
      </c>
      <c r="Q1088" s="42">
        <v>1.0351999999999999</v>
      </c>
      <c r="R1088" s="42">
        <v>1.0104</v>
      </c>
      <c r="S1088" s="42">
        <v>0.91147</v>
      </c>
      <c r="T1088" s="42">
        <v>0.99741999999999997</v>
      </c>
      <c r="U1088" s="42">
        <v>1.8501000000000001</v>
      </c>
    </row>
    <row r="1089" spans="1:22" x14ac:dyDescent="0.2">
      <c r="A1089" t="s">
        <v>3137</v>
      </c>
      <c r="B1089" t="s">
        <v>3138</v>
      </c>
      <c r="C1089" t="s">
        <v>3139</v>
      </c>
      <c r="D1089">
        <v>1</v>
      </c>
      <c r="E1089">
        <v>2</v>
      </c>
      <c r="F1089">
        <v>0</v>
      </c>
      <c r="G1089">
        <v>0</v>
      </c>
      <c r="H1089">
        <v>1</v>
      </c>
      <c r="I1089">
        <v>2</v>
      </c>
      <c r="J1089">
        <v>0</v>
      </c>
      <c r="K1089">
        <v>0</v>
      </c>
      <c r="L1089">
        <v>2.9</v>
      </c>
      <c r="M1089">
        <v>2.0453999999999999</v>
      </c>
      <c r="N1089" t="s">
        <v>27</v>
      </c>
      <c r="O1089">
        <v>3.8205</v>
      </c>
      <c r="P1089" t="s">
        <v>27</v>
      </c>
      <c r="Q1089" t="s">
        <v>27</v>
      </c>
      <c r="R1089" t="s">
        <v>27</v>
      </c>
      <c r="S1089">
        <v>1.3041</v>
      </c>
      <c r="T1089" t="s">
        <v>27</v>
      </c>
      <c r="U1089" t="s">
        <v>27</v>
      </c>
    </row>
    <row r="1090" spans="1:22" hidden="1" x14ac:dyDescent="0.2">
      <c r="A1090" t="s">
        <v>3140</v>
      </c>
      <c r="C1090" t="s">
        <v>3141</v>
      </c>
      <c r="D1090">
        <v>1</v>
      </c>
      <c r="E1090">
        <v>0</v>
      </c>
      <c r="F1090">
        <v>0</v>
      </c>
      <c r="G1090">
        <v>0</v>
      </c>
      <c r="H1090">
        <v>1</v>
      </c>
      <c r="I1090">
        <v>0</v>
      </c>
      <c r="J1090">
        <v>0</v>
      </c>
      <c r="K1090">
        <v>0</v>
      </c>
      <c r="L1090">
        <v>9.6999999999999993</v>
      </c>
      <c r="M1090">
        <v>-2</v>
      </c>
      <c r="N1090" t="s">
        <v>27</v>
      </c>
      <c r="O1090" t="s">
        <v>27</v>
      </c>
      <c r="P1090" t="s">
        <v>27</v>
      </c>
      <c r="Q1090" t="s">
        <v>27</v>
      </c>
      <c r="R1090" t="s">
        <v>27</v>
      </c>
      <c r="S1090" t="s">
        <v>27</v>
      </c>
      <c r="T1090" t="s">
        <v>27</v>
      </c>
      <c r="U1090" t="s">
        <v>27</v>
      </c>
      <c r="V1090" t="s">
        <v>59</v>
      </c>
    </row>
    <row r="1091" spans="1:22" x14ac:dyDescent="0.2">
      <c r="A1091" t="s">
        <v>3142</v>
      </c>
      <c r="B1091" t="s">
        <v>3143</v>
      </c>
      <c r="C1091" t="s">
        <v>3144</v>
      </c>
      <c r="D1091">
        <v>2</v>
      </c>
      <c r="E1091">
        <v>0</v>
      </c>
      <c r="F1091">
        <v>0</v>
      </c>
      <c r="G1091">
        <v>0</v>
      </c>
      <c r="H1091">
        <v>2</v>
      </c>
      <c r="I1091">
        <v>0</v>
      </c>
      <c r="J1091">
        <v>0</v>
      </c>
      <c r="K1091">
        <v>0</v>
      </c>
      <c r="L1091">
        <v>7.6</v>
      </c>
      <c r="M1091">
        <v>5.0205000000000002</v>
      </c>
      <c r="N1091">
        <v>1.1560999999999999</v>
      </c>
      <c r="O1091" t="s">
        <v>27</v>
      </c>
      <c r="P1091" t="s">
        <v>27</v>
      </c>
      <c r="Q1091" t="s">
        <v>27</v>
      </c>
      <c r="R1091">
        <v>0.75105</v>
      </c>
      <c r="S1091" t="s">
        <v>27</v>
      </c>
      <c r="T1091" t="s">
        <v>27</v>
      </c>
      <c r="U1091" t="s">
        <v>27</v>
      </c>
    </row>
    <row r="1092" spans="1:22" x14ac:dyDescent="0.2">
      <c r="A1092" t="s">
        <v>3145</v>
      </c>
      <c r="B1092" t="s">
        <v>3146</v>
      </c>
      <c r="C1092" t="s">
        <v>3147</v>
      </c>
      <c r="D1092">
        <v>5</v>
      </c>
      <c r="E1092">
        <v>2</v>
      </c>
      <c r="F1092">
        <v>0</v>
      </c>
      <c r="G1092">
        <v>0</v>
      </c>
      <c r="H1092">
        <v>5</v>
      </c>
      <c r="I1092">
        <v>2</v>
      </c>
      <c r="J1092">
        <v>0</v>
      </c>
      <c r="K1092">
        <v>0</v>
      </c>
      <c r="L1092">
        <v>6</v>
      </c>
      <c r="M1092">
        <v>11.295999999999999</v>
      </c>
      <c r="N1092">
        <v>0.54171999999999998</v>
      </c>
      <c r="O1092">
        <v>1.0524</v>
      </c>
      <c r="P1092" t="s">
        <v>27</v>
      </c>
      <c r="Q1092" t="s">
        <v>27</v>
      </c>
      <c r="R1092">
        <v>0.99012</v>
      </c>
      <c r="S1092">
        <v>0.29325000000000001</v>
      </c>
      <c r="T1092" t="s">
        <v>27</v>
      </c>
      <c r="U1092" t="s">
        <v>27</v>
      </c>
    </row>
    <row r="1093" spans="1:22" x14ac:dyDescent="0.2">
      <c r="A1093" t="s">
        <v>3148</v>
      </c>
      <c r="B1093" t="s">
        <v>3149</v>
      </c>
      <c r="C1093" t="s">
        <v>3150</v>
      </c>
      <c r="D1093">
        <v>2</v>
      </c>
      <c r="E1093">
        <v>2</v>
      </c>
      <c r="F1093">
        <v>0</v>
      </c>
      <c r="G1093">
        <v>0</v>
      </c>
      <c r="H1093">
        <v>1</v>
      </c>
      <c r="I1093">
        <v>1</v>
      </c>
      <c r="J1093">
        <v>0</v>
      </c>
      <c r="K1093">
        <v>0</v>
      </c>
      <c r="L1093">
        <v>19.7</v>
      </c>
      <c r="M1093">
        <v>16.242000000000001</v>
      </c>
      <c r="N1093">
        <v>1.1576</v>
      </c>
      <c r="O1093">
        <v>1.0528</v>
      </c>
      <c r="P1093" t="s">
        <v>27</v>
      </c>
      <c r="Q1093" t="s">
        <v>27</v>
      </c>
      <c r="R1093">
        <v>1.1612</v>
      </c>
      <c r="S1093">
        <v>0.92198000000000002</v>
      </c>
      <c r="T1093" t="s">
        <v>27</v>
      </c>
      <c r="U1093" t="s">
        <v>27</v>
      </c>
    </row>
    <row r="1094" spans="1:22" x14ac:dyDescent="0.2">
      <c r="A1094" t="s">
        <v>3151</v>
      </c>
      <c r="B1094" t="s">
        <v>3152</v>
      </c>
      <c r="C1094" t="s">
        <v>3153</v>
      </c>
      <c r="D1094">
        <v>1</v>
      </c>
      <c r="E1094">
        <v>2</v>
      </c>
      <c r="F1094">
        <v>0</v>
      </c>
      <c r="G1094">
        <v>0</v>
      </c>
      <c r="H1094">
        <v>1</v>
      </c>
      <c r="I1094">
        <v>2</v>
      </c>
      <c r="J1094">
        <v>0</v>
      </c>
      <c r="K1094">
        <v>0</v>
      </c>
      <c r="L1094">
        <v>2.4</v>
      </c>
      <c r="M1094">
        <v>3.0316999999999998</v>
      </c>
      <c r="N1094" t="s">
        <v>27</v>
      </c>
      <c r="O1094">
        <v>0.84448000000000001</v>
      </c>
      <c r="P1094" t="s">
        <v>27</v>
      </c>
      <c r="Q1094" t="s">
        <v>27</v>
      </c>
      <c r="R1094" t="s">
        <v>27</v>
      </c>
      <c r="S1094">
        <v>1.042</v>
      </c>
      <c r="T1094" t="s">
        <v>27</v>
      </c>
      <c r="U1094" t="s">
        <v>27</v>
      </c>
    </row>
    <row r="1095" spans="1:22" x14ac:dyDescent="0.2">
      <c r="A1095" t="s">
        <v>3154</v>
      </c>
      <c r="B1095" t="s">
        <v>3155</v>
      </c>
      <c r="C1095" t="s">
        <v>3156</v>
      </c>
      <c r="D1095">
        <v>0</v>
      </c>
      <c r="E1095">
        <v>1</v>
      </c>
      <c r="F1095">
        <v>0</v>
      </c>
      <c r="G1095">
        <v>0</v>
      </c>
      <c r="H1095">
        <v>0</v>
      </c>
      <c r="I1095">
        <v>1</v>
      </c>
      <c r="J1095">
        <v>0</v>
      </c>
      <c r="K1095">
        <v>0</v>
      </c>
      <c r="L1095">
        <v>8.6</v>
      </c>
      <c r="M1095">
        <v>3.8311000000000002</v>
      </c>
      <c r="N1095" t="s">
        <v>27</v>
      </c>
      <c r="O1095" t="s">
        <v>27</v>
      </c>
      <c r="P1095" t="s">
        <v>27</v>
      </c>
      <c r="Q1095" t="s">
        <v>27</v>
      </c>
      <c r="R1095" t="s">
        <v>27</v>
      </c>
      <c r="S1095" t="s">
        <v>27</v>
      </c>
      <c r="T1095" t="s">
        <v>27</v>
      </c>
      <c r="U1095" t="s">
        <v>27</v>
      </c>
    </row>
    <row r="1096" spans="1:22" x14ac:dyDescent="0.2">
      <c r="A1096" t="s">
        <v>3157</v>
      </c>
      <c r="B1096" t="s">
        <v>3158</v>
      </c>
      <c r="C1096" t="s">
        <v>3159</v>
      </c>
      <c r="D1096">
        <v>0</v>
      </c>
      <c r="E1096">
        <v>2</v>
      </c>
      <c r="F1096">
        <v>0</v>
      </c>
      <c r="G1096">
        <v>0</v>
      </c>
      <c r="H1096">
        <v>0</v>
      </c>
      <c r="I1096">
        <v>2</v>
      </c>
      <c r="J1096">
        <v>0</v>
      </c>
      <c r="K1096">
        <v>0</v>
      </c>
      <c r="L1096">
        <v>2.1</v>
      </c>
      <c r="M1096">
        <v>2.1831999999999998</v>
      </c>
      <c r="N1096" t="s">
        <v>27</v>
      </c>
      <c r="O1096">
        <v>0.95404999999999995</v>
      </c>
      <c r="P1096" t="s">
        <v>27</v>
      </c>
      <c r="Q1096" t="s">
        <v>27</v>
      </c>
      <c r="R1096" t="s">
        <v>27</v>
      </c>
      <c r="S1096">
        <v>0.91939000000000004</v>
      </c>
      <c r="T1096" t="s">
        <v>27</v>
      </c>
      <c r="U1096" t="s">
        <v>27</v>
      </c>
    </row>
    <row r="1097" spans="1:22" x14ac:dyDescent="0.2">
      <c r="A1097" s="42" t="s">
        <v>3160</v>
      </c>
      <c r="B1097" s="42" t="s">
        <v>3161</v>
      </c>
      <c r="C1097" s="42" t="s">
        <v>3162</v>
      </c>
      <c r="D1097" s="42">
        <v>9</v>
      </c>
      <c r="E1097" s="42">
        <v>12</v>
      </c>
      <c r="F1097" s="42">
        <v>5</v>
      </c>
      <c r="G1097" s="42">
        <v>6</v>
      </c>
      <c r="H1097" s="42">
        <v>9</v>
      </c>
      <c r="I1097" s="42">
        <v>12</v>
      </c>
      <c r="J1097" s="42">
        <v>5</v>
      </c>
      <c r="K1097" s="42">
        <v>6</v>
      </c>
      <c r="L1097" s="42">
        <v>39.9</v>
      </c>
      <c r="M1097" s="42">
        <v>118.84</v>
      </c>
      <c r="N1097" s="42">
        <v>1.0581</v>
      </c>
      <c r="O1097" s="42">
        <v>0.99251999999999996</v>
      </c>
      <c r="P1097" s="42">
        <v>0.96826999999999996</v>
      </c>
      <c r="Q1097" s="42">
        <v>1.0383</v>
      </c>
      <c r="R1097" s="42">
        <v>0.99739999999999995</v>
      </c>
      <c r="S1097" s="42">
        <v>1.0077</v>
      </c>
      <c r="T1097" s="42">
        <v>0.89432</v>
      </c>
      <c r="U1097" s="42">
        <v>1.0016</v>
      </c>
    </row>
    <row r="1098" spans="1:22" x14ac:dyDescent="0.2">
      <c r="A1098" t="s">
        <v>3163</v>
      </c>
      <c r="B1098" t="s">
        <v>3164</v>
      </c>
      <c r="C1098" t="s">
        <v>3165</v>
      </c>
      <c r="D1098">
        <v>1</v>
      </c>
      <c r="E1098">
        <v>1</v>
      </c>
      <c r="F1098">
        <v>0</v>
      </c>
      <c r="G1098">
        <v>0</v>
      </c>
      <c r="H1098">
        <v>1</v>
      </c>
      <c r="I1098">
        <v>1</v>
      </c>
      <c r="J1098">
        <v>0</v>
      </c>
      <c r="K1098">
        <v>0</v>
      </c>
      <c r="L1098">
        <v>12.3</v>
      </c>
      <c r="M1098">
        <v>9.6996000000000002</v>
      </c>
      <c r="N1098" t="s">
        <v>27</v>
      </c>
      <c r="O1098" t="s">
        <v>27</v>
      </c>
      <c r="P1098" t="s">
        <v>27</v>
      </c>
      <c r="Q1098" t="s">
        <v>27</v>
      </c>
      <c r="R1098" t="s">
        <v>27</v>
      </c>
      <c r="S1098" t="s">
        <v>27</v>
      </c>
      <c r="T1098" t="s">
        <v>27</v>
      </c>
      <c r="U1098" t="s">
        <v>27</v>
      </c>
    </row>
    <row r="1099" spans="1:22" x14ac:dyDescent="0.2">
      <c r="A1099" t="s">
        <v>3166</v>
      </c>
      <c r="B1099" t="s">
        <v>3167</v>
      </c>
      <c r="C1099" t="s">
        <v>3168</v>
      </c>
      <c r="D1099">
        <v>3</v>
      </c>
      <c r="E1099">
        <v>3</v>
      </c>
      <c r="F1099">
        <v>0</v>
      </c>
      <c r="G1099">
        <v>0</v>
      </c>
      <c r="H1099">
        <v>3</v>
      </c>
      <c r="I1099">
        <v>3</v>
      </c>
      <c r="J1099">
        <v>0</v>
      </c>
      <c r="K1099">
        <v>0</v>
      </c>
      <c r="L1099">
        <v>41.8</v>
      </c>
      <c r="M1099">
        <v>12.872999999999999</v>
      </c>
      <c r="N1099">
        <v>1.1242000000000001</v>
      </c>
      <c r="O1099">
        <v>0.94877999999999996</v>
      </c>
      <c r="P1099" t="s">
        <v>27</v>
      </c>
      <c r="Q1099" t="s">
        <v>27</v>
      </c>
      <c r="R1099">
        <v>0.73218000000000005</v>
      </c>
      <c r="S1099">
        <v>1.1157999999999999</v>
      </c>
      <c r="T1099" t="s">
        <v>27</v>
      </c>
      <c r="U1099" t="s">
        <v>27</v>
      </c>
    </row>
    <row r="1100" spans="1:22" x14ac:dyDescent="0.2">
      <c r="A1100" t="s">
        <v>3169</v>
      </c>
      <c r="B1100" t="s">
        <v>3170</v>
      </c>
      <c r="C1100" t="s">
        <v>3171</v>
      </c>
      <c r="D1100">
        <v>2</v>
      </c>
      <c r="E1100">
        <v>2</v>
      </c>
      <c r="F1100">
        <v>0</v>
      </c>
      <c r="G1100">
        <v>0</v>
      </c>
      <c r="H1100">
        <v>2</v>
      </c>
      <c r="I1100">
        <v>2</v>
      </c>
      <c r="J1100">
        <v>0</v>
      </c>
      <c r="K1100">
        <v>0</v>
      </c>
      <c r="L1100">
        <v>10.7</v>
      </c>
      <c r="M1100">
        <v>4.8733000000000004</v>
      </c>
      <c r="N1100">
        <v>0.91122000000000003</v>
      </c>
      <c r="O1100">
        <v>0.50131000000000003</v>
      </c>
      <c r="P1100" t="s">
        <v>27</v>
      </c>
      <c r="Q1100" t="s">
        <v>27</v>
      </c>
      <c r="R1100">
        <v>0.92330999999999996</v>
      </c>
      <c r="S1100">
        <v>0.56920000000000004</v>
      </c>
      <c r="T1100" t="s">
        <v>27</v>
      </c>
      <c r="U1100" t="s">
        <v>27</v>
      </c>
    </row>
    <row r="1101" spans="1:22" x14ac:dyDescent="0.2">
      <c r="A1101" t="s">
        <v>3172</v>
      </c>
      <c r="B1101" t="s">
        <v>3173</v>
      </c>
      <c r="C1101" t="s">
        <v>3174</v>
      </c>
      <c r="D1101">
        <v>2</v>
      </c>
      <c r="E1101">
        <v>2</v>
      </c>
      <c r="F1101">
        <v>0</v>
      </c>
      <c r="G1101">
        <v>0</v>
      </c>
      <c r="H1101">
        <v>2</v>
      </c>
      <c r="I1101">
        <v>2</v>
      </c>
      <c r="J1101">
        <v>0</v>
      </c>
      <c r="K1101">
        <v>0</v>
      </c>
      <c r="L1101">
        <v>10.3</v>
      </c>
      <c r="M1101">
        <v>3.3616999999999999</v>
      </c>
      <c r="N1101">
        <v>1.0404</v>
      </c>
      <c r="O1101" t="s">
        <v>27</v>
      </c>
      <c r="P1101" t="s">
        <v>27</v>
      </c>
      <c r="Q1101" t="s">
        <v>27</v>
      </c>
      <c r="R1101">
        <v>0.99961</v>
      </c>
      <c r="S1101" t="s">
        <v>27</v>
      </c>
      <c r="T1101" t="s">
        <v>27</v>
      </c>
      <c r="U1101" t="s">
        <v>27</v>
      </c>
    </row>
    <row r="1102" spans="1:22" x14ac:dyDescent="0.2">
      <c r="A1102" t="s">
        <v>3175</v>
      </c>
      <c r="B1102" t="s">
        <v>3176</v>
      </c>
      <c r="C1102" t="s">
        <v>3177</v>
      </c>
      <c r="D1102">
        <v>4</v>
      </c>
      <c r="E1102">
        <v>0</v>
      </c>
      <c r="F1102">
        <v>0</v>
      </c>
      <c r="G1102">
        <v>0</v>
      </c>
      <c r="H1102">
        <v>4</v>
      </c>
      <c r="I1102">
        <v>0</v>
      </c>
      <c r="J1102">
        <v>0</v>
      </c>
      <c r="K1102">
        <v>0</v>
      </c>
      <c r="L1102">
        <v>9.5</v>
      </c>
      <c r="M1102">
        <v>4.5769000000000002</v>
      </c>
      <c r="N1102">
        <v>1.0524</v>
      </c>
      <c r="O1102" t="s">
        <v>27</v>
      </c>
      <c r="P1102" t="s">
        <v>27</v>
      </c>
      <c r="Q1102" t="s">
        <v>27</v>
      </c>
      <c r="R1102">
        <v>0.80225999999999997</v>
      </c>
      <c r="S1102" t="s">
        <v>27</v>
      </c>
      <c r="T1102" t="s">
        <v>27</v>
      </c>
      <c r="U1102" t="s">
        <v>27</v>
      </c>
    </row>
    <row r="1103" spans="1:22" x14ac:dyDescent="0.2">
      <c r="A1103" t="s">
        <v>3178</v>
      </c>
      <c r="B1103" t="s">
        <v>3179</v>
      </c>
      <c r="C1103" t="s">
        <v>3180</v>
      </c>
      <c r="D1103">
        <v>2</v>
      </c>
      <c r="E1103">
        <v>1</v>
      </c>
      <c r="F1103">
        <v>0</v>
      </c>
      <c r="G1103">
        <v>0</v>
      </c>
      <c r="H1103">
        <v>2</v>
      </c>
      <c r="I1103">
        <v>1</v>
      </c>
      <c r="J1103">
        <v>0</v>
      </c>
      <c r="K1103">
        <v>0</v>
      </c>
      <c r="L1103">
        <v>9.9</v>
      </c>
      <c r="M1103">
        <v>5.3456000000000001</v>
      </c>
      <c r="N1103">
        <v>1.0694999999999999</v>
      </c>
      <c r="O1103" t="s">
        <v>27</v>
      </c>
      <c r="P1103" t="s">
        <v>27</v>
      </c>
      <c r="Q1103" t="s">
        <v>27</v>
      </c>
      <c r="R1103">
        <v>1.0347</v>
      </c>
      <c r="S1103" t="s">
        <v>27</v>
      </c>
      <c r="T1103" t="s">
        <v>27</v>
      </c>
      <c r="U1103" t="s">
        <v>27</v>
      </c>
    </row>
    <row r="1104" spans="1:22" hidden="1" x14ac:dyDescent="0.2">
      <c r="A1104" t="s">
        <v>3181</v>
      </c>
      <c r="C1104" t="s">
        <v>3182</v>
      </c>
      <c r="D1104">
        <v>0</v>
      </c>
      <c r="E1104">
        <v>1</v>
      </c>
      <c r="F1104">
        <v>0</v>
      </c>
      <c r="G1104">
        <v>0</v>
      </c>
      <c r="H1104">
        <v>0</v>
      </c>
      <c r="I1104">
        <v>1</v>
      </c>
      <c r="J1104">
        <v>0</v>
      </c>
      <c r="K1104">
        <v>0</v>
      </c>
      <c r="L1104">
        <v>0.7</v>
      </c>
      <c r="M1104">
        <v>-2</v>
      </c>
      <c r="N1104" t="s">
        <v>27</v>
      </c>
      <c r="O1104" t="s">
        <v>27</v>
      </c>
      <c r="P1104" t="s">
        <v>27</v>
      </c>
      <c r="Q1104" t="s">
        <v>27</v>
      </c>
      <c r="R1104" t="s">
        <v>27</v>
      </c>
      <c r="S1104" t="s">
        <v>27</v>
      </c>
      <c r="T1104" t="s">
        <v>27</v>
      </c>
      <c r="U1104" t="s">
        <v>27</v>
      </c>
      <c r="V1104" t="s">
        <v>59</v>
      </c>
    </row>
    <row r="1105" spans="1:22" x14ac:dyDescent="0.2">
      <c r="A1105" t="s">
        <v>3183</v>
      </c>
      <c r="B1105" t="s">
        <v>3184</v>
      </c>
      <c r="C1105" t="s">
        <v>3185</v>
      </c>
      <c r="D1105">
        <v>2</v>
      </c>
      <c r="E1105">
        <v>5</v>
      </c>
      <c r="F1105">
        <v>0</v>
      </c>
      <c r="G1105">
        <v>0</v>
      </c>
      <c r="H1105">
        <v>2</v>
      </c>
      <c r="I1105">
        <v>5</v>
      </c>
      <c r="J1105">
        <v>0</v>
      </c>
      <c r="K1105">
        <v>0</v>
      </c>
      <c r="L1105">
        <v>43.6</v>
      </c>
      <c r="M1105">
        <v>23.46</v>
      </c>
      <c r="N1105">
        <v>0.90286</v>
      </c>
      <c r="O1105">
        <v>0.97933999999999999</v>
      </c>
      <c r="P1105" t="s">
        <v>27</v>
      </c>
      <c r="Q1105" t="s">
        <v>27</v>
      </c>
      <c r="R1105">
        <v>0.90561000000000003</v>
      </c>
      <c r="S1105">
        <v>0.95599999999999996</v>
      </c>
      <c r="T1105" t="s">
        <v>27</v>
      </c>
      <c r="U1105" t="s">
        <v>27</v>
      </c>
    </row>
    <row r="1106" spans="1:22" x14ac:dyDescent="0.2">
      <c r="A1106" t="s">
        <v>3186</v>
      </c>
      <c r="B1106" t="s">
        <v>3187</v>
      </c>
      <c r="C1106" t="s">
        <v>3188</v>
      </c>
      <c r="D1106">
        <v>0</v>
      </c>
      <c r="E1106">
        <v>1</v>
      </c>
      <c r="F1106">
        <v>0</v>
      </c>
      <c r="G1106">
        <v>0</v>
      </c>
      <c r="H1106">
        <v>0</v>
      </c>
      <c r="I1106">
        <v>1</v>
      </c>
      <c r="J1106">
        <v>0</v>
      </c>
      <c r="K1106">
        <v>0</v>
      </c>
      <c r="L1106">
        <v>7.9</v>
      </c>
      <c r="M1106">
        <v>4.7969999999999997</v>
      </c>
      <c r="N1106" t="s">
        <v>27</v>
      </c>
      <c r="O1106" t="s">
        <v>27</v>
      </c>
      <c r="P1106" t="s">
        <v>27</v>
      </c>
      <c r="Q1106" t="s">
        <v>27</v>
      </c>
      <c r="R1106" t="s">
        <v>27</v>
      </c>
      <c r="S1106" t="s">
        <v>27</v>
      </c>
      <c r="T1106" t="s">
        <v>27</v>
      </c>
      <c r="U1106" t="s">
        <v>27</v>
      </c>
    </row>
    <row r="1107" spans="1:22" x14ac:dyDescent="0.2">
      <c r="A1107" s="42" t="s">
        <v>3189</v>
      </c>
      <c r="B1107" s="42" t="s">
        <v>3190</v>
      </c>
      <c r="C1107" s="42" t="s">
        <v>3191</v>
      </c>
      <c r="D1107" s="42">
        <v>21</v>
      </c>
      <c r="E1107" s="42">
        <v>26</v>
      </c>
      <c r="F1107" s="42">
        <v>0</v>
      </c>
      <c r="G1107" s="42">
        <v>0</v>
      </c>
      <c r="H1107" s="42">
        <v>3</v>
      </c>
      <c r="I1107" s="42">
        <v>1</v>
      </c>
      <c r="J1107" s="42">
        <v>0</v>
      </c>
      <c r="K1107" s="42">
        <v>0</v>
      </c>
      <c r="L1107" s="42">
        <v>43.8</v>
      </c>
      <c r="M1107" s="42">
        <v>181.75</v>
      </c>
      <c r="N1107" s="42">
        <v>0.97241</v>
      </c>
      <c r="O1107" s="42">
        <v>0.96738999999999997</v>
      </c>
      <c r="P1107" s="42" t="s">
        <v>27</v>
      </c>
      <c r="Q1107" s="42" t="s">
        <v>27</v>
      </c>
      <c r="R1107" s="42">
        <v>0.95745999999999998</v>
      </c>
      <c r="S1107" s="42">
        <v>0.87761</v>
      </c>
      <c r="T1107" s="42" t="s">
        <v>27</v>
      </c>
      <c r="U1107" s="42" t="s">
        <v>27</v>
      </c>
    </row>
    <row r="1108" spans="1:22" x14ac:dyDescent="0.2">
      <c r="A1108" t="s">
        <v>3192</v>
      </c>
      <c r="B1108" t="s">
        <v>3193</v>
      </c>
      <c r="C1108" t="s">
        <v>3194</v>
      </c>
      <c r="D1108">
        <v>1</v>
      </c>
      <c r="E1108">
        <v>1</v>
      </c>
      <c r="F1108">
        <v>1</v>
      </c>
      <c r="G1108">
        <v>0</v>
      </c>
      <c r="H1108">
        <v>1</v>
      </c>
      <c r="I1108">
        <v>1</v>
      </c>
      <c r="J1108">
        <v>1</v>
      </c>
      <c r="K1108">
        <v>0</v>
      </c>
      <c r="L1108">
        <v>9.9</v>
      </c>
      <c r="M1108">
        <v>3.5333999999999999</v>
      </c>
      <c r="N1108" t="s">
        <v>27</v>
      </c>
      <c r="O1108" t="s">
        <v>27</v>
      </c>
      <c r="P1108" t="s">
        <v>27</v>
      </c>
      <c r="Q1108" t="s">
        <v>27</v>
      </c>
      <c r="R1108" t="s">
        <v>27</v>
      </c>
      <c r="S1108" t="s">
        <v>27</v>
      </c>
      <c r="T1108" t="s">
        <v>27</v>
      </c>
      <c r="U1108" t="s">
        <v>27</v>
      </c>
    </row>
    <row r="1109" spans="1:22" hidden="1" x14ac:dyDescent="0.2">
      <c r="A1109" t="s">
        <v>3195</v>
      </c>
      <c r="C1109" t="s">
        <v>3196</v>
      </c>
      <c r="D1109">
        <v>1</v>
      </c>
      <c r="E1109">
        <v>1</v>
      </c>
      <c r="F1109">
        <v>0</v>
      </c>
      <c r="G1109">
        <v>0</v>
      </c>
      <c r="H1109">
        <v>1</v>
      </c>
      <c r="I1109">
        <v>1</v>
      </c>
      <c r="J1109">
        <v>0</v>
      </c>
      <c r="K1109">
        <v>0</v>
      </c>
      <c r="L1109">
        <v>8.8000000000000007</v>
      </c>
      <c r="M1109">
        <v>-2</v>
      </c>
      <c r="N1109" t="s">
        <v>27</v>
      </c>
      <c r="O1109" t="s">
        <v>27</v>
      </c>
      <c r="P1109" t="s">
        <v>27</v>
      </c>
      <c r="Q1109" t="s">
        <v>27</v>
      </c>
      <c r="R1109" t="s">
        <v>27</v>
      </c>
      <c r="S1109" t="s">
        <v>27</v>
      </c>
      <c r="T1109" t="s">
        <v>27</v>
      </c>
      <c r="U1109" t="s">
        <v>27</v>
      </c>
      <c r="V1109" t="s">
        <v>59</v>
      </c>
    </row>
    <row r="1110" spans="1:22" x14ac:dyDescent="0.2">
      <c r="A1110" t="s">
        <v>3197</v>
      </c>
      <c r="B1110" t="s">
        <v>3198</v>
      </c>
      <c r="C1110" t="s">
        <v>3199</v>
      </c>
      <c r="D1110">
        <v>3</v>
      </c>
      <c r="E1110">
        <v>3</v>
      </c>
      <c r="F1110">
        <v>1</v>
      </c>
      <c r="G1110">
        <v>0</v>
      </c>
      <c r="H1110">
        <v>3</v>
      </c>
      <c r="I1110">
        <v>3</v>
      </c>
      <c r="J1110">
        <v>1</v>
      </c>
      <c r="K1110">
        <v>0</v>
      </c>
      <c r="L1110">
        <v>62.3</v>
      </c>
      <c r="M1110">
        <v>6.9538000000000002</v>
      </c>
      <c r="N1110">
        <v>1.3928</v>
      </c>
      <c r="O1110">
        <v>0.80459000000000003</v>
      </c>
      <c r="P1110">
        <v>0.97589999999999999</v>
      </c>
      <c r="Q1110" t="s">
        <v>27</v>
      </c>
      <c r="R1110">
        <v>0.86607999999999996</v>
      </c>
      <c r="S1110">
        <v>1.1578999999999999</v>
      </c>
      <c r="T1110">
        <v>0.89273999999999998</v>
      </c>
      <c r="U1110" t="s">
        <v>27</v>
      </c>
    </row>
    <row r="1111" spans="1:22" x14ac:dyDescent="0.2">
      <c r="A1111" t="s">
        <v>3200</v>
      </c>
      <c r="B1111" t="s">
        <v>3201</v>
      </c>
      <c r="C1111" t="s">
        <v>3202</v>
      </c>
      <c r="D1111">
        <v>2</v>
      </c>
      <c r="E1111">
        <v>1</v>
      </c>
      <c r="F1111">
        <v>0</v>
      </c>
      <c r="G1111">
        <v>0</v>
      </c>
      <c r="H1111">
        <v>2</v>
      </c>
      <c r="I1111">
        <v>1</v>
      </c>
      <c r="J1111">
        <v>0</v>
      </c>
      <c r="K1111">
        <v>0</v>
      </c>
      <c r="L1111">
        <v>51.5</v>
      </c>
      <c r="M1111">
        <v>13.068</v>
      </c>
      <c r="N1111">
        <v>1.2043999999999999</v>
      </c>
      <c r="O1111" t="s">
        <v>27</v>
      </c>
      <c r="P1111" t="s">
        <v>27</v>
      </c>
      <c r="Q1111" t="s">
        <v>27</v>
      </c>
      <c r="R1111">
        <v>1.1943999999999999</v>
      </c>
      <c r="S1111" t="s">
        <v>27</v>
      </c>
      <c r="T1111" t="s">
        <v>27</v>
      </c>
      <c r="U1111" t="s">
        <v>27</v>
      </c>
    </row>
    <row r="1112" spans="1:22" x14ac:dyDescent="0.2">
      <c r="A1112" s="42" t="s">
        <v>3203</v>
      </c>
      <c r="B1112" s="42" t="s">
        <v>3204</v>
      </c>
      <c r="C1112" s="42" t="s">
        <v>3205</v>
      </c>
      <c r="D1112" s="42">
        <v>6</v>
      </c>
      <c r="E1112" s="42">
        <v>6</v>
      </c>
      <c r="F1112" s="42">
        <v>0</v>
      </c>
      <c r="G1112" s="42">
        <v>0</v>
      </c>
      <c r="H1112" s="42">
        <v>6</v>
      </c>
      <c r="I1112" s="42">
        <v>6</v>
      </c>
      <c r="J1112" s="42">
        <v>0</v>
      </c>
      <c r="K1112" s="42">
        <v>0</v>
      </c>
      <c r="L1112" s="42">
        <v>31.1</v>
      </c>
      <c r="M1112" s="42">
        <v>93.700999999999993</v>
      </c>
      <c r="N1112" s="42">
        <v>1.0101</v>
      </c>
      <c r="O1112" s="42">
        <v>0.89659</v>
      </c>
      <c r="P1112" s="42" t="s">
        <v>27</v>
      </c>
      <c r="Q1112" s="42" t="s">
        <v>27</v>
      </c>
      <c r="R1112" s="42">
        <v>0.90636000000000005</v>
      </c>
      <c r="S1112" s="42">
        <v>0.98543000000000003</v>
      </c>
      <c r="T1112" s="42" t="s">
        <v>27</v>
      </c>
      <c r="U1112" s="42" t="s">
        <v>27</v>
      </c>
    </row>
    <row r="1113" spans="1:22" x14ac:dyDescent="0.2">
      <c r="A1113" s="42" t="s">
        <v>3206</v>
      </c>
      <c r="B1113" s="42" t="s">
        <v>3207</v>
      </c>
      <c r="C1113" s="42" t="s">
        <v>3208</v>
      </c>
      <c r="D1113" s="42">
        <v>1</v>
      </c>
      <c r="E1113" s="42">
        <v>1</v>
      </c>
      <c r="F1113" s="42">
        <v>0</v>
      </c>
      <c r="G1113" s="42">
        <v>0</v>
      </c>
      <c r="H1113" s="42">
        <v>1</v>
      </c>
      <c r="I1113" s="42">
        <v>1</v>
      </c>
      <c r="J1113" s="42">
        <v>0</v>
      </c>
      <c r="K1113" s="42">
        <v>0</v>
      </c>
      <c r="L1113" s="42">
        <v>19</v>
      </c>
      <c r="M1113" s="42">
        <v>30.126999999999999</v>
      </c>
      <c r="N1113" s="42" t="s">
        <v>27</v>
      </c>
      <c r="O1113" s="42" t="s">
        <v>27</v>
      </c>
      <c r="P1113" s="42" t="s">
        <v>27</v>
      </c>
      <c r="Q1113" s="42" t="s">
        <v>27</v>
      </c>
      <c r="R1113" s="42" t="s">
        <v>27</v>
      </c>
      <c r="S1113" s="42" t="s">
        <v>27</v>
      </c>
      <c r="T1113" s="42" t="s">
        <v>27</v>
      </c>
      <c r="U1113" s="42" t="s">
        <v>27</v>
      </c>
    </row>
    <row r="1114" spans="1:22" x14ac:dyDescent="0.2">
      <c r="A1114" t="s">
        <v>3209</v>
      </c>
      <c r="B1114" t="s">
        <v>3210</v>
      </c>
      <c r="C1114" t="s">
        <v>3211</v>
      </c>
      <c r="D1114">
        <v>2</v>
      </c>
      <c r="E1114">
        <v>2</v>
      </c>
      <c r="F1114">
        <v>0</v>
      </c>
      <c r="G1114">
        <v>0</v>
      </c>
      <c r="H1114">
        <v>2</v>
      </c>
      <c r="I1114">
        <v>1</v>
      </c>
      <c r="J1114">
        <v>0</v>
      </c>
      <c r="K1114">
        <v>0</v>
      </c>
      <c r="L1114">
        <v>24.2</v>
      </c>
      <c r="M1114">
        <v>2.9756</v>
      </c>
      <c r="N1114">
        <v>0.65476999999999996</v>
      </c>
      <c r="O1114">
        <v>0.90624000000000005</v>
      </c>
      <c r="P1114" t="s">
        <v>27</v>
      </c>
      <c r="Q1114" t="s">
        <v>27</v>
      </c>
      <c r="R1114">
        <v>0.78737000000000001</v>
      </c>
      <c r="S1114">
        <v>0.42158000000000001</v>
      </c>
      <c r="T1114" t="s">
        <v>27</v>
      </c>
      <c r="U1114" t="s">
        <v>27</v>
      </c>
    </row>
    <row r="1115" spans="1:22" x14ac:dyDescent="0.2">
      <c r="A1115" t="s">
        <v>3212</v>
      </c>
      <c r="B1115" t="s">
        <v>3213</v>
      </c>
      <c r="C1115" t="s">
        <v>3214</v>
      </c>
      <c r="D1115">
        <v>1</v>
      </c>
      <c r="E1115">
        <v>0</v>
      </c>
      <c r="F1115">
        <v>0</v>
      </c>
      <c r="G1115">
        <v>0</v>
      </c>
      <c r="H1115">
        <v>1</v>
      </c>
      <c r="I1115">
        <v>0</v>
      </c>
      <c r="J1115">
        <v>0</v>
      </c>
      <c r="K1115">
        <v>0</v>
      </c>
      <c r="L1115">
        <v>16</v>
      </c>
      <c r="M1115">
        <v>2.3858999999999999</v>
      </c>
      <c r="N1115">
        <v>1.1278999999999999</v>
      </c>
      <c r="O1115" t="s">
        <v>27</v>
      </c>
      <c r="P1115" t="s">
        <v>27</v>
      </c>
      <c r="Q1115" t="s">
        <v>27</v>
      </c>
      <c r="R1115">
        <v>0.43619999999999998</v>
      </c>
      <c r="S1115" t="s">
        <v>27</v>
      </c>
      <c r="T1115" t="s">
        <v>27</v>
      </c>
      <c r="U1115" t="s">
        <v>27</v>
      </c>
    </row>
    <row r="1116" spans="1:22" x14ac:dyDescent="0.2">
      <c r="A1116" t="s">
        <v>3215</v>
      </c>
      <c r="B1116" t="s">
        <v>3216</v>
      </c>
      <c r="C1116" t="s">
        <v>3217</v>
      </c>
      <c r="D1116">
        <v>1</v>
      </c>
      <c r="E1116">
        <v>1</v>
      </c>
      <c r="F1116">
        <v>0</v>
      </c>
      <c r="G1116">
        <v>0</v>
      </c>
      <c r="H1116">
        <v>1</v>
      </c>
      <c r="I1116">
        <v>1</v>
      </c>
      <c r="J1116">
        <v>0</v>
      </c>
      <c r="K1116">
        <v>0</v>
      </c>
      <c r="L1116">
        <v>1.7</v>
      </c>
      <c r="M1116">
        <v>5.2343000000000002</v>
      </c>
      <c r="N1116" t="s">
        <v>27</v>
      </c>
      <c r="O1116" t="s">
        <v>27</v>
      </c>
      <c r="P1116" t="s">
        <v>27</v>
      </c>
      <c r="Q1116" t="s">
        <v>27</v>
      </c>
      <c r="R1116" t="s">
        <v>27</v>
      </c>
      <c r="S1116" t="s">
        <v>27</v>
      </c>
      <c r="T1116" t="s">
        <v>27</v>
      </c>
      <c r="U1116" t="s">
        <v>27</v>
      </c>
    </row>
    <row r="1117" spans="1:22" x14ac:dyDescent="0.2">
      <c r="A1117" t="s">
        <v>3218</v>
      </c>
      <c r="B1117" t="s">
        <v>3219</v>
      </c>
      <c r="C1117" t="s">
        <v>3220</v>
      </c>
      <c r="D1117">
        <v>0</v>
      </c>
      <c r="E1117">
        <v>2</v>
      </c>
      <c r="F1117">
        <v>0</v>
      </c>
      <c r="G1117">
        <v>0</v>
      </c>
      <c r="H1117">
        <v>0</v>
      </c>
      <c r="I1117">
        <v>2</v>
      </c>
      <c r="J1117">
        <v>0</v>
      </c>
      <c r="K1117">
        <v>0</v>
      </c>
      <c r="L1117">
        <v>23.9</v>
      </c>
      <c r="M1117">
        <v>2.4666999999999999</v>
      </c>
      <c r="N1117" t="s">
        <v>27</v>
      </c>
      <c r="O1117">
        <v>0.55645999999999995</v>
      </c>
      <c r="P1117" t="s">
        <v>27</v>
      </c>
      <c r="Q1117" t="s">
        <v>27</v>
      </c>
      <c r="R1117" t="s">
        <v>27</v>
      </c>
      <c r="S1117">
        <v>0.86558999999999997</v>
      </c>
      <c r="T1117" t="s">
        <v>27</v>
      </c>
      <c r="U1117" t="s">
        <v>27</v>
      </c>
    </row>
    <row r="1118" spans="1:22" x14ac:dyDescent="0.2">
      <c r="A1118" t="s">
        <v>3221</v>
      </c>
      <c r="B1118" t="s">
        <v>3222</v>
      </c>
      <c r="C1118" t="s">
        <v>3223</v>
      </c>
      <c r="D1118">
        <v>3</v>
      </c>
      <c r="E1118">
        <v>3</v>
      </c>
      <c r="F1118">
        <v>0</v>
      </c>
      <c r="G1118">
        <v>0</v>
      </c>
      <c r="H1118">
        <v>3</v>
      </c>
      <c r="I1118">
        <v>3</v>
      </c>
      <c r="J1118">
        <v>0</v>
      </c>
      <c r="K1118">
        <v>0</v>
      </c>
      <c r="L1118">
        <v>8.5</v>
      </c>
      <c r="M1118">
        <v>6.1687000000000003</v>
      </c>
      <c r="N1118">
        <v>1.1726000000000001</v>
      </c>
      <c r="O1118">
        <v>1.1758</v>
      </c>
      <c r="P1118" t="s">
        <v>27</v>
      </c>
      <c r="Q1118" t="s">
        <v>27</v>
      </c>
      <c r="R1118">
        <v>1.1745000000000001</v>
      </c>
      <c r="S1118">
        <v>0.94569000000000003</v>
      </c>
      <c r="T1118" t="s">
        <v>27</v>
      </c>
      <c r="U1118" t="s">
        <v>27</v>
      </c>
    </row>
    <row r="1119" spans="1:22" x14ac:dyDescent="0.2">
      <c r="A1119" t="s">
        <v>3224</v>
      </c>
      <c r="C1119" t="s">
        <v>3225</v>
      </c>
      <c r="D1119">
        <v>25</v>
      </c>
      <c r="E1119">
        <v>31</v>
      </c>
      <c r="F1119">
        <v>12</v>
      </c>
      <c r="G1119">
        <v>15</v>
      </c>
      <c r="H1119">
        <v>1</v>
      </c>
      <c r="I1119">
        <v>1</v>
      </c>
      <c r="J1119">
        <v>0</v>
      </c>
      <c r="K1119">
        <v>0</v>
      </c>
      <c r="L1119">
        <v>94.6</v>
      </c>
      <c r="M1119">
        <v>2.8879000000000001</v>
      </c>
      <c r="N1119" t="s">
        <v>27</v>
      </c>
      <c r="O1119" t="s">
        <v>27</v>
      </c>
      <c r="P1119" t="s">
        <v>27</v>
      </c>
      <c r="Q1119" t="s">
        <v>27</v>
      </c>
      <c r="R1119" t="s">
        <v>27</v>
      </c>
      <c r="S1119" t="s">
        <v>27</v>
      </c>
      <c r="T1119" t="s">
        <v>27</v>
      </c>
      <c r="U1119" t="s">
        <v>27</v>
      </c>
    </row>
    <row r="1120" spans="1:22" x14ac:dyDescent="0.2">
      <c r="A1120" t="s">
        <v>3226</v>
      </c>
      <c r="B1120" t="s">
        <v>3227</v>
      </c>
      <c r="C1120" t="s">
        <v>3228</v>
      </c>
      <c r="D1120">
        <v>4</v>
      </c>
      <c r="E1120">
        <v>3</v>
      </c>
      <c r="F1120">
        <v>0</v>
      </c>
      <c r="G1120">
        <v>0</v>
      </c>
      <c r="H1120">
        <v>4</v>
      </c>
      <c r="I1120">
        <v>3</v>
      </c>
      <c r="J1120">
        <v>0</v>
      </c>
      <c r="K1120">
        <v>0</v>
      </c>
      <c r="L1120">
        <v>4.5</v>
      </c>
      <c r="M1120">
        <v>7.0627000000000004</v>
      </c>
      <c r="N1120">
        <v>0.67308000000000001</v>
      </c>
      <c r="O1120">
        <v>0.91303000000000001</v>
      </c>
      <c r="P1120" t="s">
        <v>27</v>
      </c>
      <c r="Q1120" t="s">
        <v>27</v>
      </c>
      <c r="R1120">
        <v>1.0209999999999999</v>
      </c>
      <c r="S1120">
        <v>0.73604000000000003</v>
      </c>
      <c r="T1120" t="s">
        <v>27</v>
      </c>
      <c r="U1120" t="s">
        <v>27</v>
      </c>
    </row>
    <row r="1121" spans="1:21" x14ac:dyDescent="0.2">
      <c r="A1121" s="42" t="s">
        <v>3229</v>
      </c>
      <c r="B1121" s="42" t="s">
        <v>3230</v>
      </c>
      <c r="C1121" s="42" t="s">
        <v>3231</v>
      </c>
      <c r="D1121" s="42">
        <v>9</v>
      </c>
      <c r="E1121" s="42">
        <v>7</v>
      </c>
      <c r="F1121" s="42">
        <v>0</v>
      </c>
      <c r="G1121" s="42">
        <v>0</v>
      </c>
      <c r="H1121" s="42">
        <v>9</v>
      </c>
      <c r="I1121" s="42">
        <v>7</v>
      </c>
      <c r="J1121" s="42">
        <v>0</v>
      </c>
      <c r="K1121" s="42">
        <v>0</v>
      </c>
      <c r="L1121" s="42">
        <v>17.5</v>
      </c>
      <c r="M1121" s="42">
        <v>52.948999999999998</v>
      </c>
      <c r="N1121" s="42">
        <v>0.86872000000000005</v>
      </c>
      <c r="O1121" s="42">
        <v>0.97309000000000001</v>
      </c>
      <c r="P1121" s="42" t="s">
        <v>27</v>
      </c>
      <c r="Q1121" s="42" t="s">
        <v>27</v>
      </c>
      <c r="R1121" s="42">
        <v>0.97258999999999995</v>
      </c>
      <c r="S1121" s="42">
        <v>0.83230999999999999</v>
      </c>
      <c r="T1121" s="42" t="s">
        <v>27</v>
      </c>
      <c r="U1121" s="42" t="s">
        <v>27</v>
      </c>
    </row>
    <row r="1122" spans="1:21" x14ac:dyDescent="0.2">
      <c r="A1122" t="s">
        <v>3232</v>
      </c>
      <c r="B1122" t="s">
        <v>3233</v>
      </c>
      <c r="C1122" t="s">
        <v>3234</v>
      </c>
      <c r="D1122">
        <v>2</v>
      </c>
      <c r="E1122">
        <v>3</v>
      </c>
      <c r="F1122">
        <v>0</v>
      </c>
      <c r="G1122">
        <v>0</v>
      </c>
      <c r="H1122">
        <v>2</v>
      </c>
      <c r="I1122">
        <v>3</v>
      </c>
      <c r="J1122">
        <v>0</v>
      </c>
      <c r="K1122">
        <v>0</v>
      </c>
      <c r="L1122">
        <v>9.9</v>
      </c>
      <c r="M1122">
        <v>5.2408000000000001</v>
      </c>
      <c r="N1122">
        <v>1.5256000000000001</v>
      </c>
      <c r="O1122">
        <v>0.91386000000000001</v>
      </c>
      <c r="P1122" t="s">
        <v>27</v>
      </c>
      <c r="Q1122" t="s">
        <v>27</v>
      </c>
      <c r="R1122">
        <v>1.1133</v>
      </c>
      <c r="S1122">
        <v>0.83206999999999998</v>
      </c>
      <c r="T1122" t="s">
        <v>27</v>
      </c>
      <c r="U1122" t="s">
        <v>27</v>
      </c>
    </row>
    <row r="1123" spans="1:21" x14ac:dyDescent="0.2">
      <c r="A1123" t="s">
        <v>3235</v>
      </c>
      <c r="B1123" t="s">
        <v>3236</v>
      </c>
      <c r="C1123" t="s">
        <v>3237</v>
      </c>
      <c r="D1123">
        <v>3</v>
      </c>
      <c r="E1123">
        <v>3</v>
      </c>
      <c r="F1123">
        <v>0</v>
      </c>
      <c r="G1123">
        <v>2</v>
      </c>
      <c r="H1123">
        <v>3</v>
      </c>
      <c r="I1123">
        <v>3</v>
      </c>
      <c r="J1123">
        <v>0</v>
      </c>
      <c r="K1123">
        <v>2</v>
      </c>
      <c r="L1123">
        <v>9.3000000000000007</v>
      </c>
      <c r="M1123">
        <v>12.12</v>
      </c>
      <c r="N1123">
        <v>1.1132</v>
      </c>
      <c r="O1123">
        <v>1.0304</v>
      </c>
      <c r="P1123" t="s">
        <v>27</v>
      </c>
      <c r="Q1123">
        <v>0.56537999999999999</v>
      </c>
      <c r="R1123">
        <v>0.82755999999999996</v>
      </c>
      <c r="S1123">
        <v>0.55281000000000002</v>
      </c>
      <c r="T1123" t="s">
        <v>27</v>
      </c>
      <c r="U1123">
        <v>0.92510999999999999</v>
      </c>
    </row>
    <row r="1124" spans="1:21" x14ac:dyDescent="0.2">
      <c r="A1124" s="42" t="s">
        <v>3238</v>
      </c>
      <c r="B1124" s="42" t="s">
        <v>3239</v>
      </c>
      <c r="C1124" s="42" t="s">
        <v>3240</v>
      </c>
      <c r="D1124" s="42">
        <v>9</v>
      </c>
      <c r="E1124" s="42">
        <v>9</v>
      </c>
      <c r="F1124" s="42">
        <v>0</v>
      </c>
      <c r="G1124" s="42">
        <v>0</v>
      </c>
      <c r="H1124" s="42">
        <v>9</v>
      </c>
      <c r="I1124" s="42">
        <v>9</v>
      </c>
      <c r="J1124" s="42">
        <v>0</v>
      </c>
      <c r="K1124" s="42">
        <v>0</v>
      </c>
      <c r="L1124" s="42">
        <v>42.3</v>
      </c>
      <c r="M1124" s="42">
        <v>146.19</v>
      </c>
      <c r="N1124" s="42">
        <v>0.97685999999999995</v>
      </c>
      <c r="O1124" s="42">
        <v>0.78383000000000003</v>
      </c>
      <c r="P1124" s="42" t="s">
        <v>27</v>
      </c>
      <c r="Q1124" s="42" t="s">
        <v>27</v>
      </c>
      <c r="R1124" s="42">
        <v>0.89561000000000002</v>
      </c>
      <c r="S1124" s="42">
        <v>0.95020000000000004</v>
      </c>
      <c r="T1124" s="42" t="s">
        <v>27</v>
      </c>
      <c r="U1124" s="42" t="s">
        <v>27</v>
      </c>
    </row>
    <row r="1125" spans="1:21" x14ac:dyDescent="0.2">
      <c r="A1125" s="42" t="s">
        <v>3241</v>
      </c>
      <c r="B1125" s="42" t="s">
        <v>3242</v>
      </c>
      <c r="C1125" s="42" t="s">
        <v>3243</v>
      </c>
      <c r="D1125" s="42">
        <v>16</v>
      </c>
      <c r="E1125" s="42">
        <v>8</v>
      </c>
      <c r="F1125" s="42">
        <v>0</v>
      </c>
      <c r="G1125" s="42">
        <v>0</v>
      </c>
      <c r="H1125" s="42">
        <v>15</v>
      </c>
      <c r="I1125" s="42">
        <v>7</v>
      </c>
      <c r="J1125" s="42">
        <v>0</v>
      </c>
      <c r="K1125" s="42">
        <v>0</v>
      </c>
      <c r="L1125" s="42">
        <v>21.4</v>
      </c>
      <c r="M1125" s="42">
        <v>44.848999999999997</v>
      </c>
      <c r="N1125" s="42">
        <v>0.98172999999999999</v>
      </c>
      <c r="O1125" s="42">
        <v>0.93808999999999998</v>
      </c>
      <c r="P1125" s="42" t="s">
        <v>27</v>
      </c>
      <c r="Q1125" s="42" t="s">
        <v>27</v>
      </c>
      <c r="R1125" s="42">
        <v>0.93542000000000003</v>
      </c>
      <c r="S1125" s="42">
        <v>0.96135999999999999</v>
      </c>
      <c r="T1125" s="42" t="s">
        <v>27</v>
      </c>
      <c r="U1125" s="42" t="s">
        <v>27</v>
      </c>
    </row>
    <row r="1126" spans="1:21" x14ac:dyDescent="0.2">
      <c r="A1126" t="s">
        <v>3244</v>
      </c>
      <c r="C1126" t="s">
        <v>3245</v>
      </c>
      <c r="D1126">
        <v>20</v>
      </c>
      <c r="E1126">
        <v>20</v>
      </c>
      <c r="F1126">
        <v>2</v>
      </c>
      <c r="G1126">
        <v>2</v>
      </c>
      <c r="H1126">
        <v>0</v>
      </c>
      <c r="I1126">
        <v>0</v>
      </c>
      <c r="J1126">
        <v>0</v>
      </c>
      <c r="K1126">
        <v>0</v>
      </c>
      <c r="L1126">
        <v>62.5</v>
      </c>
      <c r="M1126">
        <v>4.7804000000000002</v>
      </c>
      <c r="N1126" t="s">
        <v>27</v>
      </c>
      <c r="O1126" t="s">
        <v>27</v>
      </c>
      <c r="P1126" t="s">
        <v>27</v>
      </c>
      <c r="Q1126" t="s">
        <v>27</v>
      </c>
      <c r="R1126" t="s">
        <v>27</v>
      </c>
      <c r="S1126" t="s">
        <v>27</v>
      </c>
      <c r="T1126" t="s">
        <v>27</v>
      </c>
      <c r="U1126" t="s">
        <v>27</v>
      </c>
    </row>
    <row r="1127" spans="1:21" x14ac:dyDescent="0.2">
      <c r="A1127" t="s">
        <v>3246</v>
      </c>
      <c r="B1127" t="s">
        <v>3247</v>
      </c>
      <c r="C1127" t="s">
        <v>3248</v>
      </c>
      <c r="D1127">
        <v>1</v>
      </c>
      <c r="E1127">
        <v>1</v>
      </c>
      <c r="F1127">
        <v>0</v>
      </c>
      <c r="G1127">
        <v>0</v>
      </c>
      <c r="H1127">
        <v>1</v>
      </c>
      <c r="I1127">
        <v>1</v>
      </c>
      <c r="J1127">
        <v>0</v>
      </c>
      <c r="K1127">
        <v>0</v>
      </c>
      <c r="L1127">
        <v>18.600000000000001</v>
      </c>
      <c r="M1127">
        <v>3.6086</v>
      </c>
      <c r="N1127" t="s">
        <v>27</v>
      </c>
      <c r="O1127" t="s">
        <v>27</v>
      </c>
      <c r="P1127" t="s">
        <v>27</v>
      </c>
      <c r="Q1127" t="s">
        <v>27</v>
      </c>
      <c r="R1127" t="s">
        <v>27</v>
      </c>
      <c r="S1127" t="s">
        <v>27</v>
      </c>
      <c r="T1127" t="s">
        <v>27</v>
      </c>
      <c r="U1127" t="s">
        <v>27</v>
      </c>
    </row>
    <row r="1128" spans="1:21" x14ac:dyDescent="0.2">
      <c r="A1128" s="42" t="s">
        <v>3249</v>
      </c>
      <c r="B1128" s="42" t="s">
        <v>3250</v>
      </c>
      <c r="C1128" s="42" t="s">
        <v>3251</v>
      </c>
      <c r="D1128" s="42">
        <v>7</v>
      </c>
      <c r="E1128" s="42">
        <v>8</v>
      </c>
      <c r="F1128" s="42">
        <v>7</v>
      </c>
      <c r="G1128" s="42">
        <v>8</v>
      </c>
      <c r="H1128" s="42">
        <v>6</v>
      </c>
      <c r="I1128" s="42">
        <v>6</v>
      </c>
      <c r="J1128" s="42">
        <v>5</v>
      </c>
      <c r="K1128" s="42">
        <v>6</v>
      </c>
      <c r="L1128" s="42">
        <v>51.1</v>
      </c>
      <c r="M1128" s="42">
        <v>297.47000000000003</v>
      </c>
      <c r="N1128" s="42">
        <v>0.99190999999999996</v>
      </c>
      <c r="O1128" s="42">
        <v>1.2019</v>
      </c>
      <c r="P1128" s="42">
        <v>0.99302999999999997</v>
      </c>
      <c r="Q1128" s="42">
        <v>0.87175999999999998</v>
      </c>
      <c r="R1128" s="42">
        <v>1.1241000000000001</v>
      </c>
      <c r="S1128" s="42">
        <v>1.0062</v>
      </c>
      <c r="T1128" s="42">
        <v>1.0416000000000001</v>
      </c>
      <c r="U1128" s="42">
        <v>0.94479999999999997</v>
      </c>
    </row>
    <row r="1129" spans="1:21" x14ac:dyDescent="0.2">
      <c r="A1129" t="s">
        <v>3252</v>
      </c>
      <c r="B1129" t="s">
        <v>3253</v>
      </c>
      <c r="C1129" t="s">
        <v>3254</v>
      </c>
      <c r="D1129">
        <v>2</v>
      </c>
      <c r="E1129">
        <v>2</v>
      </c>
      <c r="F1129">
        <v>0</v>
      </c>
      <c r="G1129">
        <v>1</v>
      </c>
      <c r="H1129">
        <v>2</v>
      </c>
      <c r="I1129">
        <v>2</v>
      </c>
      <c r="J1129">
        <v>0</v>
      </c>
      <c r="K1129">
        <v>1</v>
      </c>
      <c r="L1129">
        <v>18.399999999999999</v>
      </c>
      <c r="M1129">
        <v>16.155999999999999</v>
      </c>
      <c r="N1129">
        <v>1.0647</v>
      </c>
      <c r="O1129">
        <v>1.1004</v>
      </c>
      <c r="P1129" t="s">
        <v>27</v>
      </c>
      <c r="Q1129">
        <v>0.96001000000000003</v>
      </c>
      <c r="R1129">
        <v>0.71438999999999997</v>
      </c>
      <c r="S1129">
        <v>1.1922999999999999</v>
      </c>
      <c r="T1129" t="s">
        <v>27</v>
      </c>
      <c r="U1129">
        <v>1.423</v>
      </c>
    </row>
    <row r="1130" spans="1:21" x14ac:dyDescent="0.2">
      <c r="A1130" t="s">
        <v>3255</v>
      </c>
      <c r="B1130" t="s">
        <v>3256</v>
      </c>
      <c r="C1130" t="s">
        <v>3257</v>
      </c>
      <c r="D1130">
        <v>3</v>
      </c>
      <c r="E1130">
        <v>3</v>
      </c>
      <c r="F1130">
        <v>1</v>
      </c>
      <c r="G1130">
        <v>1</v>
      </c>
      <c r="H1130">
        <v>3</v>
      </c>
      <c r="I1130">
        <v>3</v>
      </c>
      <c r="J1130">
        <v>1</v>
      </c>
      <c r="K1130">
        <v>1</v>
      </c>
      <c r="L1130">
        <v>6.5</v>
      </c>
      <c r="M1130">
        <v>9.1090999999999998</v>
      </c>
      <c r="N1130">
        <v>0.88873999999999997</v>
      </c>
      <c r="O1130">
        <v>0.84463999999999995</v>
      </c>
      <c r="P1130">
        <v>0.87383</v>
      </c>
      <c r="Q1130" t="s">
        <v>27</v>
      </c>
      <c r="R1130">
        <v>0.88078000000000001</v>
      </c>
      <c r="S1130">
        <v>1.4131</v>
      </c>
      <c r="T1130">
        <v>1.0288999999999999</v>
      </c>
      <c r="U1130" t="s">
        <v>27</v>
      </c>
    </row>
    <row r="1131" spans="1:21" x14ac:dyDescent="0.2">
      <c r="A1131" t="s">
        <v>3258</v>
      </c>
      <c r="B1131" t="s">
        <v>3259</v>
      </c>
      <c r="C1131" t="s">
        <v>3260</v>
      </c>
      <c r="D1131">
        <v>0</v>
      </c>
      <c r="E1131">
        <v>0</v>
      </c>
      <c r="F1131">
        <v>0</v>
      </c>
      <c r="G1131">
        <v>1</v>
      </c>
      <c r="H1131">
        <v>0</v>
      </c>
      <c r="I1131">
        <v>0</v>
      </c>
      <c r="J1131">
        <v>0</v>
      </c>
      <c r="K1131">
        <v>1</v>
      </c>
      <c r="L1131">
        <v>11.7</v>
      </c>
      <c r="M1131">
        <v>5.5233999999999996</v>
      </c>
      <c r="N1131" t="s">
        <v>27</v>
      </c>
      <c r="O1131" t="s">
        <v>27</v>
      </c>
      <c r="P1131" t="s">
        <v>27</v>
      </c>
      <c r="Q1131" t="s">
        <v>27</v>
      </c>
      <c r="R1131" t="s">
        <v>27</v>
      </c>
      <c r="S1131" t="s">
        <v>27</v>
      </c>
      <c r="T1131" t="s">
        <v>27</v>
      </c>
      <c r="U1131" t="s">
        <v>27</v>
      </c>
    </row>
    <row r="1132" spans="1:21" x14ac:dyDescent="0.2">
      <c r="A1132" s="42" t="s">
        <v>3261</v>
      </c>
      <c r="B1132" s="42" t="s">
        <v>3262</v>
      </c>
      <c r="C1132" s="42" t="s">
        <v>3263</v>
      </c>
      <c r="D1132" s="42">
        <v>7</v>
      </c>
      <c r="E1132" s="42">
        <v>6</v>
      </c>
      <c r="F1132" s="42">
        <v>6</v>
      </c>
      <c r="G1132" s="42">
        <v>8</v>
      </c>
      <c r="H1132" s="42">
        <v>7</v>
      </c>
      <c r="I1132" s="42">
        <v>6</v>
      </c>
      <c r="J1132" s="42">
        <v>6</v>
      </c>
      <c r="K1132" s="42">
        <v>8</v>
      </c>
      <c r="L1132" s="42">
        <v>19.600000000000001</v>
      </c>
      <c r="M1132" s="42">
        <v>323.31</v>
      </c>
      <c r="N1132" s="42">
        <v>1.2296</v>
      </c>
      <c r="O1132" s="42">
        <v>1.0486</v>
      </c>
      <c r="P1132" s="42">
        <v>1.3554999999999999</v>
      </c>
      <c r="Q1132" s="42">
        <v>0.93542999999999998</v>
      </c>
      <c r="R1132" s="42">
        <v>1.2346999999999999</v>
      </c>
      <c r="S1132" s="42">
        <v>1.2135</v>
      </c>
      <c r="T1132" s="42">
        <v>1.1612</v>
      </c>
      <c r="U1132" s="42">
        <v>1.331</v>
      </c>
    </row>
    <row r="1133" spans="1:21" x14ac:dyDescent="0.2">
      <c r="A1133" t="s">
        <v>3264</v>
      </c>
      <c r="B1133" t="s">
        <v>3265</v>
      </c>
      <c r="C1133" t="s">
        <v>3266</v>
      </c>
      <c r="D1133">
        <v>1</v>
      </c>
      <c r="E1133">
        <v>1</v>
      </c>
      <c r="F1133">
        <v>0</v>
      </c>
      <c r="G1133">
        <v>0</v>
      </c>
      <c r="H1133">
        <v>1</v>
      </c>
      <c r="I1133">
        <v>1</v>
      </c>
      <c r="J1133">
        <v>0</v>
      </c>
      <c r="K1133">
        <v>0</v>
      </c>
      <c r="L1133">
        <v>7.4</v>
      </c>
      <c r="M1133">
        <v>2.4565000000000001</v>
      </c>
      <c r="N1133" t="s">
        <v>27</v>
      </c>
      <c r="O1133" t="s">
        <v>27</v>
      </c>
      <c r="P1133" t="s">
        <v>27</v>
      </c>
      <c r="Q1133" t="s">
        <v>27</v>
      </c>
      <c r="R1133" t="s">
        <v>27</v>
      </c>
      <c r="S1133" t="s">
        <v>27</v>
      </c>
      <c r="T1133" t="s">
        <v>27</v>
      </c>
      <c r="U1133" t="s">
        <v>27</v>
      </c>
    </row>
    <row r="1134" spans="1:21" x14ac:dyDescent="0.2">
      <c r="A1134" s="42" t="s">
        <v>3267</v>
      </c>
      <c r="B1134" s="42" t="s">
        <v>3268</v>
      </c>
      <c r="C1134" s="42" t="s">
        <v>3269</v>
      </c>
      <c r="D1134" s="42">
        <v>18</v>
      </c>
      <c r="E1134" s="42">
        <v>19</v>
      </c>
      <c r="F1134" s="42">
        <v>0</v>
      </c>
      <c r="G1134" s="42">
        <v>0</v>
      </c>
      <c r="H1134" s="42">
        <v>18</v>
      </c>
      <c r="I1134" s="42">
        <v>19</v>
      </c>
      <c r="J1134" s="42">
        <v>0</v>
      </c>
      <c r="K1134" s="42">
        <v>0</v>
      </c>
      <c r="L1134" s="42">
        <v>73.2</v>
      </c>
      <c r="M1134" s="42">
        <v>267.55</v>
      </c>
      <c r="N1134" s="42">
        <v>0.85394999999999999</v>
      </c>
      <c r="O1134" s="42">
        <v>0.98107999999999995</v>
      </c>
      <c r="P1134" s="42" t="s">
        <v>27</v>
      </c>
      <c r="Q1134" s="42" t="s">
        <v>27</v>
      </c>
      <c r="R1134" s="42">
        <v>1.0054000000000001</v>
      </c>
      <c r="S1134" s="42">
        <v>0.89512000000000003</v>
      </c>
      <c r="T1134" s="42" t="s">
        <v>27</v>
      </c>
      <c r="U1134" s="42" t="s">
        <v>27</v>
      </c>
    </row>
    <row r="1135" spans="1:21" x14ac:dyDescent="0.2">
      <c r="A1135" s="42" t="s">
        <v>3270</v>
      </c>
      <c r="B1135" s="42" t="s">
        <v>3271</v>
      </c>
      <c r="C1135" s="42" t="s">
        <v>3272</v>
      </c>
      <c r="D1135" s="42">
        <v>22</v>
      </c>
      <c r="E1135" s="42">
        <v>22</v>
      </c>
      <c r="F1135" s="42">
        <v>1</v>
      </c>
      <c r="G1135" s="42">
        <v>0</v>
      </c>
      <c r="H1135" s="42">
        <v>22</v>
      </c>
      <c r="I1135" s="42">
        <v>22</v>
      </c>
      <c r="J1135" s="42">
        <v>1</v>
      </c>
      <c r="K1135" s="42">
        <v>0</v>
      </c>
      <c r="L1135" s="42">
        <v>65.400000000000006</v>
      </c>
      <c r="M1135" s="42">
        <v>203.86</v>
      </c>
      <c r="N1135" s="42">
        <v>0.98485999999999996</v>
      </c>
      <c r="O1135" s="42">
        <v>1.0206999999999999</v>
      </c>
      <c r="P1135" s="42" t="s">
        <v>27</v>
      </c>
      <c r="Q1135" s="42" t="s">
        <v>27</v>
      </c>
      <c r="R1135" s="42">
        <v>1.0068999999999999</v>
      </c>
      <c r="S1135" s="42">
        <v>0.94225000000000003</v>
      </c>
      <c r="T1135" s="42" t="s">
        <v>27</v>
      </c>
      <c r="U1135" s="42" t="s">
        <v>27</v>
      </c>
    </row>
    <row r="1136" spans="1:21" x14ac:dyDescent="0.2">
      <c r="A1136" t="s">
        <v>3273</v>
      </c>
      <c r="B1136" t="s">
        <v>3274</v>
      </c>
      <c r="C1136" t="s">
        <v>3275</v>
      </c>
      <c r="D1136">
        <v>1</v>
      </c>
      <c r="E1136">
        <v>4</v>
      </c>
      <c r="F1136">
        <v>0</v>
      </c>
      <c r="G1136">
        <v>0</v>
      </c>
      <c r="H1136">
        <v>1</v>
      </c>
      <c r="I1136">
        <v>4</v>
      </c>
      <c r="J1136">
        <v>0</v>
      </c>
      <c r="K1136">
        <v>0</v>
      </c>
      <c r="L1136">
        <v>29.1</v>
      </c>
      <c r="M1136">
        <v>11.153</v>
      </c>
      <c r="N1136">
        <v>1.2533000000000001</v>
      </c>
      <c r="O1136">
        <v>1.0673999999999999</v>
      </c>
      <c r="P1136" t="s">
        <v>27</v>
      </c>
      <c r="Q1136" t="s">
        <v>27</v>
      </c>
      <c r="R1136">
        <v>1.1830000000000001</v>
      </c>
      <c r="S1136">
        <v>1.0719000000000001</v>
      </c>
      <c r="T1136" t="s">
        <v>27</v>
      </c>
      <c r="U1136" t="s">
        <v>27</v>
      </c>
    </row>
    <row r="1137" spans="1:21" x14ac:dyDescent="0.2">
      <c r="A1137" s="42" t="s">
        <v>3276</v>
      </c>
      <c r="B1137" s="42" t="s">
        <v>3277</v>
      </c>
      <c r="C1137" s="42" t="s">
        <v>3278</v>
      </c>
      <c r="D1137" s="42">
        <v>6</v>
      </c>
      <c r="E1137" s="42">
        <v>7</v>
      </c>
      <c r="F1137" s="42">
        <v>0</v>
      </c>
      <c r="G1137" s="42">
        <v>0</v>
      </c>
      <c r="H1137" s="42">
        <v>6</v>
      </c>
      <c r="I1137" s="42">
        <v>7</v>
      </c>
      <c r="J1137" s="42">
        <v>0</v>
      </c>
      <c r="K1137" s="42">
        <v>0</v>
      </c>
      <c r="L1137" s="42">
        <v>52.8</v>
      </c>
      <c r="M1137" s="42">
        <v>35.637</v>
      </c>
      <c r="N1137" s="42">
        <v>1.903</v>
      </c>
      <c r="O1137" s="42">
        <v>1.238</v>
      </c>
      <c r="P1137" s="42" t="s">
        <v>27</v>
      </c>
      <c r="Q1137" s="42" t="s">
        <v>27</v>
      </c>
      <c r="R1137" s="42">
        <v>1.0661</v>
      </c>
      <c r="S1137" s="42">
        <v>1.6697</v>
      </c>
      <c r="T1137" s="42" t="s">
        <v>27</v>
      </c>
      <c r="U1137" s="42" t="s">
        <v>27</v>
      </c>
    </row>
    <row r="1138" spans="1:21" x14ac:dyDescent="0.2">
      <c r="A1138" t="s">
        <v>3279</v>
      </c>
      <c r="B1138" t="s">
        <v>3280</v>
      </c>
      <c r="C1138" t="s">
        <v>3281</v>
      </c>
      <c r="D1138">
        <v>2</v>
      </c>
      <c r="E1138">
        <v>1</v>
      </c>
      <c r="F1138">
        <v>0</v>
      </c>
      <c r="G1138">
        <v>0</v>
      </c>
      <c r="H1138">
        <v>2</v>
      </c>
      <c r="I1138">
        <v>1</v>
      </c>
      <c r="J1138">
        <v>0</v>
      </c>
      <c r="K1138">
        <v>0</v>
      </c>
      <c r="L1138">
        <v>8.4</v>
      </c>
      <c r="M1138">
        <v>3.6440999999999999</v>
      </c>
      <c r="N1138">
        <v>0.84328999999999998</v>
      </c>
      <c r="O1138" t="s">
        <v>27</v>
      </c>
      <c r="P1138" t="s">
        <v>27</v>
      </c>
      <c r="Q1138" t="s">
        <v>27</v>
      </c>
      <c r="R1138">
        <v>0.87144999999999995</v>
      </c>
      <c r="S1138" t="s">
        <v>27</v>
      </c>
      <c r="T1138" t="s">
        <v>27</v>
      </c>
      <c r="U1138" t="s">
        <v>27</v>
      </c>
    </row>
    <row r="1139" spans="1:21" x14ac:dyDescent="0.2">
      <c r="A1139" s="42" t="s">
        <v>3282</v>
      </c>
      <c r="B1139" s="42" t="s">
        <v>3283</v>
      </c>
      <c r="C1139" s="42" t="s">
        <v>3284</v>
      </c>
      <c r="D1139" s="42">
        <v>9</v>
      </c>
      <c r="E1139" s="42">
        <v>9</v>
      </c>
      <c r="F1139" s="42">
        <v>0</v>
      </c>
      <c r="G1139" s="42">
        <v>0</v>
      </c>
      <c r="H1139" s="42">
        <v>9</v>
      </c>
      <c r="I1139" s="42">
        <v>9</v>
      </c>
      <c r="J1139" s="42">
        <v>0</v>
      </c>
      <c r="K1139" s="42">
        <v>0</v>
      </c>
      <c r="L1139" s="42">
        <v>34.4</v>
      </c>
      <c r="M1139" s="42">
        <v>55.33</v>
      </c>
      <c r="N1139" s="42">
        <v>0.83857000000000004</v>
      </c>
      <c r="O1139" s="42">
        <v>0.8397</v>
      </c>
      <c r="P1139" s="42" t="s">
        <v>27</v>
      </c>
      <c r="Q1139" s="42" t="s">
        <v>27</v>
      </c>
      <c r="R1139" s="42">
        <v>0.78615000000000002</v>
      </c>
      <c r="S1139" s="42">
        <v>0.76014999999999999</v>
      </c>
      <c r="T1139" s="42" t="s">
        <v>27</v>
      </c>
      <c r="U1139" s="42" t="s">
        <v>27</v>
      </c>
    </row>
    <row r="1140" spans="1:21" x14ac:dyDescent="0.2">
      <c r="A1140" s="42" t="s">
        <v>3285</v>
      </c>
      <c r="B1140" s="42" t="s">
        <v>3286</v>
      </c>
      <c r="C1140" s="42" t="s">
        <v>3287</v>
      </c>
      <c r="D1140" s="42">
        <v>9</v>
      </c>
      <c r="E1140" s="42">
        <v>7</v>
      </c>
      <c r="F1140" s="42">
        <v>0</v>
      </c>
      <c r="G1140" s="42">
        <v>0</v>
      </c>
      <c r="H1140" s="42">
        <v>2</v>
      </c>
      <c r="I1140" s="42">
        <v>2</v>
      </c>
      <c r="J1140" s="42">
        <v>0</v>
      </c>
      <c r="K1140" s="42">
        <v>0</v>
      </c>
      <c r="L1140" s="42">
        <v>43</v>
      </c>
      <c r="M1140" s="42">
        <v>39.219000000000001</v>
      </c>
      <c r="N1140" s="42">
        <v>1.0290999999999999</v>
      </c>
      <c r="O1140" s="42">
        <v>0.95098000000000005</v>
      </c>
      <c r="P1140" s="42" t="s">
        <v>27</v>
      </c>
      <c r="Q1140" s="42" t="s">
        <v>27</v>
      </c>
      <c r="R1140" s="42">
        <v>1.0324</v>
      </c>
      <c r="S1140" s="42">
        <v>0.99768999999999997</v>
      </c>
      <c r="T1140" s="42" t="s">
        <v>27</v>
      </c>
      <c r="U1140" s="42" t="s">
        <v>27</v>
      </c>
    </row>
    <row r="1141" spans="1:21" x14ac:dyDescent="0.2">
      <c r="A1141" t="s">
        <v>3288</v>
      </c>
      <c r="B1141" t="s">
        <v>3289</v>
      </c>
      <c r="C1141" t="s">
        <v>3290</v>
      </c>
      <c r="D1141">
        <v>2</v>
      </c>
      <c r="E1141">
        <v>1</v>
      </c>
      <c r="F1141">
        <v>0</v>
      </c>
      <c r="G1141">
        <v>0</v>
      </c>
      <c r="H1141">
        <v>2</v>
      </c>
      <c r="I1141">
        <v>1</v>
      </c>
      <c r="J1141">
        <v>0</v>
      </c>
      <c r="K1141">
        <v>0</v>
      </c>
      <c r="L1141">
        <v>21.2</v>
      </c>
      <c r="M1141">
        <v>3.6088</v>
      </c>
      <c r="N1141">
        <v>1.0075000000000001</v>
      </c>
      <c r="O1141" t="s">
        <v>27</v>
      </c>
      <c r="P1141" t="s">
        <v>27</v>
      </c>
      <c r="Q1141" t="s">
        <v>27</v>
      </c>
      <c r="R1141">
        <v>0.75229999999999997</v>
      </c>
      <c r="S1141" t="s">
        <v>27</v>
      </c>
      <c r="T1141" t="s">
        <v>27</v>
      </c>
      <c r="U1141" t="s">
        <v>27</v>
      </c>
    </row>
    <row r="1142" spans="1:21" x14ac:dyDescent="0.2">
      <c r="A1142" s="42" t="s">
        <v>3291</v>
      </c>
      <c r="B1142" s="42" t="s">
        <v>3292</v>
      </c>
      <c r="C1142" s="42" t="s">
        <v>3293</v>
      </c>
      <c r="D1142" s="42">
        <v>13</v>
      </c>
      <c r="E1142" s="42">
        <v>13</v>
      </c>
      <c r="F1142" s="42">
        <v>0</v>
      </c>
      <c r="G1142" s="42">
        <v>1</v>
      </c>
      <c r="H1142" s="42">
        <v>13</v>
      </c>
      <c r="I1142" s="42">
        <v>13</v>
      </c>
      <c r="J1142" s="42">
        <v>0</v>
      </c>
      <c r="K1142" s="42">
        <v>1</v>
      </c>
      <c r="L1142" s="42">
        <v>63.6</v>
      </c>
      <c r="M1142" s="42">
        <v>161.41</v>
      </c>
      <c r="N1142" s="42">
        <v>0.97397</v>
      </c>
      <c r="O1142" s="42">
        <v>1.0627</v>
      </c>
      <c r="P1142" s="42" t="s">
        <v>27</v>
      </c>
      <c r="Q1142" s="42" t="s">
        <v>27</v>
      </c>
      <c r="R1142" s="42">
        <v>1.0998000000000001</v>
      </c>
      <c r="S1142" s="42">
        <v>0.96352000000000004</v>
      </c>
      <c r="T1142" s="42" t="s">
        <v>27</v>
      </c>
      <c r="U1142" s="42" t="s">
        <v>27</v>
      </c>
    </row>
    <row r="1143" spans="1:21" x14ac:dyDescent="0.2">
      <c r="A1143" t="s">
        <v>3294</v>
      </c>
      <c r="B1143" t="s">
        <v>3295</v>
      </c>
      <c r="C1143" t="s">
        <v>3296</v>
      </c>
      <c r="D1143">
        <v>0</v>
      </c>
      <c r="E1143">
        <v>1</v>
      </c>
      <c r="F1143">
        <v>0</v>
      </c>
      <c r="G1143">
        <v>0</v>
      </c>
      <c r="H1143">
        <v>0</v>
      </c>
      <c r="I1143">
        <v>1</v>
      </c>
      <c r="J1143">
        <v>0</v>
      </c>
      <c r="K1143">
        <v>0</v>
      </c>
      <c r="L1143">
        <v>1.6</v>
      </c>
      <c r="M1143">
        <v>2.2856000000000001</v>
      </c>
      <c r="N1143" t="s">
        <v>27</v>
      </c>
      <c r="O1143" t="s">
        <v>27</v>
      </c>
      <c r="P1143" t="s">
        <v>27</v>
      </c>
      <c r="Q1143" t="s">
        <v>27</v>
      </c>
      <c r="R1143" t="s">
        <v>27</v>
      </c>
      <c r="S1143" t="s">
        <v>27</v>
      </c>
      <c r="T1143" t="s">
        <v>27</v>
      </c>
      <c r="U1143" t="s">
        <v>27</v>
      </c>
    </row>
    <row r="1144" spans="1:21" x14ac:dyDescent="0.2">
      <c r="A1144" t="s">
        <v>3297</v>
      </c>
      <c r="B1144" t="s">
        <v>3298</v>
      </c>
      <c r="C1144" t="s">
        <v>3299</v>
      </c>
      <c r="D1144">
        <v>1</v>
      </c>
      <c r="E1144">
        <v>1</v>
      </c>
      <c r="F1144">
        <v>0</v>
      </c>
      <c r="G1144">
        <v>0</v>
      </c>
      <c r="H1144">
        <v>1</v>
      </c>
      <c r="I1144">
        <v>1</v>
      </c>
      <c r="J1144">
        <v>0</v>
      </c>
      <c r="K1144">
        <v>0</v>
      </c>
      <c r="L1144">
        <v>7.3</v>
      </c>
      <c r="M1144">
        <v>4.2591999999999999</v>
      </c>
      <c r="N1144" t="s">
        <v>27</v>
      </c>
      <c r="O1144" t="s">
        <v>27</v>
      </c>
      <c r="P1144" t="s">
        <v>27</v>
      </c>
      <c r="Q1144" t="s">
        <v>27</v>
      </c>
      <c r="R1144" t="s">
        <v>27</v>
      </c>
      <c r="S1144" t="s">
        <v>27</v>
      </c>
      <c r="T1144" t="s">
        <v>27</v>
      </c>
      <c r="U1144" t="s">
        <v>27</v>
      </c>
    </row>
    <row r="1145" spans="1:21" x14ac:dyDescent="0.2">
      <c r="A1145" t="s">
        <v>3300</v>
      </c>
      <c r="B1145" t="s">
        <v>3301</v>
      </c>
      <c r="C1145" t="s">
        <v>3302</v>
      </c>
      <c r="D1145">
        <v>3</v>
      </c>
      <c r="E1145">
        <v>3</v>
      </c>
      <c r="F1145">
        <v>0</v>
      </c>
      <c r="G1145">
        <v>0</v>
      </c>
      <c r="H1145">
        <v>3</v>
      </c>
      <c r="I1145">
        <v>3</v>
      </c>
      <c r="J1145">
        <v>0</v>
      </c>
      <c r="K1145">
        <v>0</v>
      </c>
      <c r="L1145">
        <v>17.899999999999999</v>
      </c>
      <c r="M1145">
        <v>7.0937000000000001</v>
      </c>
      <c r="N1145">
        <v>1.4357</v>
      </c>
      <c r="O1145">
        <v>1.4943</v>
      </c>
      <c r="P1145" t="s">
        <v>27</v>
      </c>
      <c r="Q1145" t="s">
        <v>27</v>
      </c>
      <c r="R1145">
        <v>1.0584</v>
      </c>
      <c r="S1145">
        <v>1.0731999999999999</v>
      </c>
      <c r="T1145" t="s">
        <v>27</v>
      </c>
      <c r="U1145" t="s">
        <v>27</v>
      </c>
    </row>
    <row r="1146" spans="1:21" x14ac:dyDescent="0.2">
      <c r="A1146" t="s">
        <v>3303</v>
      </c>
      <c r="C1146" t="s">
        <v>3304</v>
      </c>
      <c r="D1146">
        <v>5</v>
      </c>
      <c r="E1146">
        <v>4</v>
      </c>
      <c r="F1146">
        <v>3</v>
      </c>
      <c r="G1146">
        <v>3</v>
      </c>
      <c r="H1146">
        <v>1</v>
      </c>
      <c r="I1146">
        <v>1</v>
      </c>
      <c r="J1146">
        <v>0</v>
      </c>
      <c r="K1146">
        <v>0</v>
      </c>
      <c r="L1146">
        <v>88.2</v>
      </c>
      <c r="M1146">
        <v>5.2477</v>
      </c>
      <c r="N1146" t="s">
        <v>27</v>
      </c>
      <c r="O1146" t="s">
        <v>27</v>
      </c>
      <c r="P1146" t="s">
        <v>27</v>
      </c>
      <c r="Q1146" t="s">
        <v>27</v>
      </c>
      <c r="R1146" t="s">
        <v>27</v>
      </c>
      <c r="S1146">
        <v>0.82847000000000004</v>
      </c>
      <c r="T1146" t="s">
        <v>27</v>
      </c>
      <c r="U1146" t="s">
        <v>27</v>
      </c>
    </row>
    <row r="1147" spans="1:21" x14ac:dyDescent="0.2">
      <c r="A1147" t="s">
        <v>3305</v>
      </c>
      <c r="B1147" t="s">
        <v>3306</v>
      </c>
      <c r="C1147" t="s">
        <v>3307</v>
      </c>
      <c r="D1147">
        <v>0</v>
      </c>
      <c r="E1147">
        <v>1</v>
      </c>
      <c r="F1147">
        <v>0</v>
      </c>
      <c r="G1147">
        <v>0</v>
      </c>
      <c r="H1147">
        <v>0</v>
      </c>
      <c r="I1147">
        <v>1</v>
      </c>
      <c r="J1147">
        <v>0</v>
      </c>
      <c r="K1147">
        <v>0</v>
      </c>
      <c r="L1147">
        <v>5.4</v>
      </c>
      <c r="M1147">
        <v>2.3450000000000002</v>
      </c>
      <c r="N1147" t="s">
        <v>27</v>
      </c>
      <c r="O1147" t="s">
        <v>27</v>
      </c>
      <c r="P1147" t="s">
        <v>27</v>
      </c>
      <c r="Q1147" t="s">
        <v>27</v>
      </c>
      <c r="R1147" t="s">
        <v>27</v>
      </c>
      <c r="S1147" t="s">
        <v>27</v>
      </c>
      <c r="T1147" t="s">
        <v>27</v>
      </c>
      <c r="U1147" t="s">
        <v>27</v>
      </c>
    </row>
    <row r="1148" spans="1:21" x14ac:dyDescent="0.2">
      <c r="A1148" t="s">
        <v>3308</v>
      </c>
      <c r="B1148" t="s">
        <v>3309</v>
      </c>
      <c r="C1148" t="s">
        <v>3310</v>
      </c>
      <c r="D1148">
        <v>2</v>
      </c>
      <c r="E1148">
        <v>0</v>
      </c>
      <c r="F1148">
        <v>0</v>
      </c>
      <c r="G1148">
        <v>0</v>
      </c>
      <c r="H1148">
        <v>2</v>
      </c>
      <c r="I1148">
        <v>0</v>
      </c>
      <c r="J1148">
        <v>0</v>
      </c>
      <c r="K1148">
        <v>0</v>
      </c>
      <c r="L1148">
        <v>10.1</v>
      </c>
      <c r="M1148">
        <v>3.7393999999999998</v>
      </c>
      <c r="N1148">
        <v>0.26926</v>
      </c>
      <c r="O1148" t="s">
        <v>27</v>
      </c>
      <c r="P1148" t="s">
        <v>27</v>
      </c>
      <c r="Q1148" t="s">
        <v>27</v>
      </c>
      <c r="R1148">
        <v>0.49234</v>
      </c>
      <c r="S1148" t="s">
        <v>27</v>
      </c>
      <c r="T1148" t="s">
        <v>27</v>
      </c>
      <c r="U1148" t="s">
        <v>27</v>
      </c>
    </row>
    <row r="1149" spans="1:21" x14ac:dyDescent="0.2">
      <c r="A1149" s="42" t="s">
        <v>3311</v>
      </c>
      <c r="B1149" s="42" t="s">
        <v>3312</v>
      </c>
      <c r="C1149" s="42" t="s">
        <v>3313</v>
      </c>
      <c r="D1149" s="42">
        <v>10</v>
      </c>
      <c r="E1149" s="42">
        <v>11</v>
      </c>
      <c r="F1149" s="42">
        <v>1</v>
      </c>
      <c r="G1149" s="42">
        <v>1</v>
      </c>
      <c r="H1149" s="42">
        <v>10</v>
      </c>
      <c r="I1149" s="42">
        <v>11</v>
      </c>
      <c r="J1149" s="42">
        <v>1</v>
      </c>
      <c r="K1149" s="42">
        <v>1</v>
      </c>
      <c r="L1149" s="42">
        <v>43.5</v>
      </c>
      <c r="M1149" s="42">
        <v>144.94</v>
      </c>
      <c r="N1149" s="42">
        <v>1.2016</v>
      </c>
      <c r="O1149" s="42">
        <v>1.0132000000000001</v>
      </c>
      <c r="P1149" s="42">
        <v>1.3288</v>
      </c>
      <c r="Q1149" s="42">
        <v>1.1453</v>
      </c>
      <c r="R1149" s="42">
        <v>1.1049</v>
      </c>
      <c r="S1149" s="42">
        <v>1.1229</v>
      </c>
      <c r="T1149" s="42">
        <v>1.0736000000000001</v>
      </c>
      <c r="U1149" s="42">
        <v>1.3875</v>
      </c>
    </row>
    <row r="1150" spans="1:21" x14ac:dyDescent="0.2">
      <c r="A1150" s="42" t="s">
        <v>3314</v>
      </c>
      <c r="B1150" s="42" t="s">
        <v>3315</v>
      </c>
      <c r="C1150" s="42" t="s">
        <v>3316</v>
      </c>
      <c r="D1150" s="42">
        <v>10</v>
      </c>
      <c r="E1150" s="42">
        <v>9</v>
      </c>
      <c r="F1150" s="42">
        <v>0</v>
      </c>
      <c r="G1150" s="42">
        <v>0</v>
      </c>
      <c r="H1150" s="42">
        <v>10</v>
      </c>
      <c r="I1150" s="42">
        <v>9</v>
      </c>
      <c r="J1150" s="42">
        <v>0</v>
      </c>
      <c r="K1150" s="42">
        <v>0</v>
      </c>
      <c r="L1150" s="42">
        <v>49.2</v>
      </c>
      <c r="M1150" s="42">
        <v>232</v>
      </c>
      <c r="N1150" s="42">
        <v>1.1793</v>
      </c>
      <c r="O1150" s="42">
        <v>1.0580000000000001</v>
      </c>
      <c r="P1150" s="42" t="s">
        <v>27</v>
      </c>
      <c r="Q1150" s="42" t="s">
        <v>27</v>
      </c>
      <c r="R1150" s="42">
        <v>1.0964</v>
      </c>
      <c r="S1150" s="42">
        <v>1.1787000000000001</v>
      </c>
      <c r="T1150" s="42" t="s">
        <v>27</v>
      </c>
      <c r="U1150" s="42" t="s">
        <v>27</v>
      </c>
    </row>
    <row r="1151" spans="1:21" x14ac:dyDescent="0.2">
      <c r="A1151" s="42" t="s">
        <v>3317</v>
      </c>
      <c r="B1151" s="42" t="s">
        <v>3318</v>
      </c>
      <c r="C1151" s="42" t="s">
        <v>3319</v>
      </c>
      <c r="D1151" s="42">
        <v>20</v>
      </c>
      <c r="E1151" s="42">
        <v>21</v>
      </c>
      <c r="F1151" s="42">
        <v>11</v>
      </c>
      <c r="G1151" s="42">
        <v>11</v>
      </c>
      <c r="H1151" s="42">
        <v>20</v>
      </c>
      <c r="I1151" s="42">
        <v>21</v>
      </c>
      <c r="J1151" s="42">
        <v>11</v>
      </c>
      <c r="K1151" s="42">
        <v>11</v>
      </c>
      <c r="L1151" s="42">
        <v>54.2</v>
      </c>
      <c r="M1151" s="42">
        <v>220.95</v>
      </c>
      <c r="N1151" s="42">
        <v>0.92632999999999999</v>
      </c>
      <c r="O1151" s="42">
        <v>1.1024</v>
      </c>
      <c r="P1151" s="42">
        <v>0.98807999999999996</v>
      </c>
      <c r="Q1151" s="42">
        <v>1.1617999999999999</v>
      </c>
      <c r="R1151" s="42">
        <v>1.0640000000000001</v>
      </c>
      <c r="S1151" s="42">
        <v>0.91559000000000001</v>
      </c>
      <c r="T1151" s="42">
        <v>1.0685</v>
      </c>
      <c r="U1151" s="42">
        <v>0.93440999999999996</v>
      </c>
    </row>
    <row r="1152" spans="1:21" x14ac:dyDescent="0.2">
      <c r="A1152" t="s">
        <v>3320</v>
      </c>
      <c r="B1152" t="s">
        <v>3321</v>
      </c>
      <c r="C1152" t="s">
        <v>3322</v>
      </c>
      <c r="D1152">
        <v>0</v>
      </c>
      <c r="E1152">
        <v>1</v>
      </c>
      <c r="F1152">
        <v>0</v>
      </c>
      <c r="G1152">
        <v>0</v>
      </c>
      <c r="H1152">
        <v>0</v>
      </c>
      <c r="I1152">
        <v>1</v>
      </c>
      <c r="J1152">
        <v>0</v>
      </c>
      <c r="K1152">
        <v>0</v>
      </c>
      <c r="L1152">
        <v>26</v>
      </c>
      <c r="M1152">
        <v>4.4440999999999997</v>
      </c>
      <c r="N1152" t="s">
        <v>27</v>
      </c>
      <c r="O1152">
        <v>1.0208999999999999</v>
      </c>
      <c r="P1152" t="s">
        <v>27</v>
      </c>
      <c r="Q1152" t="s">
        <v>27</v>
      </c>
      <c r="R1152" t="s">
        <v>27</v>
      </c>
      <c r="S1152">
        <v>1.4737</v>
      </c>
      <c r="T1152" t="s">
        <v>27</v>
      </c>
      <c r="U1152" t="s">
        <v>27</v>
      </c>
    </row>
    <row r="1153" spans="1:21" x14ac:dyDescent="0.2">
      <c r="A1153" t="s">
        <v>3323</v>
      </c>
      <c r="B1153" t="s">
        <v>3324</v>
      </c>
      <c r="C1153" t="s">
        <v>3325</v>
      </c>
      <c r="D1153">
        <v>4</v>
      </c>
      <c r="E1153">
        <v>2</v>
      </c>
      <c r="F1153">
        <v>0</v>
      </c>
      <c r="G1153">
        <v>0</v>
      </c>
      <c r="H1153">
        <v>4</v>
      </c>
      <c r="I1153">
        <v>2</v>
      </c>
      <c r="J1153">
        <v>0</v>
      </c>
      <c r="K1153">
        <v>0</v>
      </c>
      <c r="L1153">
        <v>16.3</v>
      </c>
      <c r="M1153">
        <v>14.635999999999999</v>
      </c>
      <c r="N1153">
        <v>0.98279000000000005</v>
      </c>
      <c r="O1153">
        <v>1.1681999999999999</v>
      </c>
      <c r="P1153" t="s">
        <v>27</v>
      </c>
      <c r="Q1153" t="s">
        <v>27</v>
      </c>
      <c r="R1153">
        <v>1.1251</v>
      </c>
      <c r="S1153">
        <v>1.1598999999999999</v>
      </c>
      <c r="T1153" t="s">
        <v>27</v>
      </c>
      <c r="U1153" t="s">
        <v>27</v>
      </c>
    </row>
    <row r="1154" spans="1:21" x14ac:dyDescent="0.2">
      <c r="A1154" t="s">
        <v>3326</v>
      </c>
      <c r="B1154" t="s">
        <v>3327</v>
      </c>
      <c r="C1154" t="s">
        <v>3328</v>
      </c>
      <c r="D1154">
        <v>9</v>
      </c>
      <c r="E1154">
        <v>7</v>
      </c>
      <c r="F1154">
        <v>2</v>
      </c>
      <c r="G1154">
        <v>2</v>
      </c>
      <c r="H1154">
        <v>1</v>
      </c>
      <c r="I1154">
        <v>0</v>
      </c>
      <c r="J1154">
        <v>0</v>
      </c>
      <c r="K1154">
        <v>0</v>
      </c>
      <c r="L1154">
        <v>58</v>
      </c>
      <c r="M1154">
        <v>2.6490999999999998</v>
      </c>
      <c r="N1154" t="s">
        <v>27</v>
      </c>
      <c r="O1154" t="s">
        <v>27</v>
      </c>
      <c r="P1154" t="s">
        <v>27</v>
      </c>
      <c r="Q1154" t="s">
        <v>27</v>
      </c>
      <c r="R1154" t="s">
        <v>27</v>
      </c>
      <c r="S1154" t="s">
        <v>27</v>
      </c>
      <c r="T1154" t="s">
        <v>27</v>
      </c>
      <c r="U1154" t="s">
        <v>27</v>
      </c>
    </row>
    <row r="1155" spans="1:21" x14ac:dyDescent="0.2">
      <c r="A1155" t="s">
        <v>3329</v>
      </c>
      <c r="B1155" t="s">
        <v>3330</v>
      </c>
      <c r="C1155" t="s">
        <v>3331</v>
      </c>
      <c r="D1155">
        <v>1</v>
      </c>
      <c r="E1155">
        <v>2</v>
      </c>
      <c r="F1155">
        <v>0</v>
      </c>
      <c r="G1155">
        <v>0</v>
      </c>
      <c r="H1155">
        <v>1</v>
      </c>
      <c r="I1155">
        <v>2</v>
      </c>
      <c r="J1155">
        <v>0</v>
      </c>
      <c r="K1155">
        <v>0</v>
      </c>
      <c r="L1155">
        <v>14.5</v>
      </c>
      <c r="M1155">
        <v>6.9108000000000001</v>
      </c>
      <c r="N1155" t="s">
        <v>27</v>
      </c>
      <c r="O1155">
        <v>1.1319999999999999</v>
      </c>
      <c r="P1155" t="s">
        <v>27</v>
      </c>
      <c r="Q1155" t="s">
        <v>27</v>
      </c>
      <c r="R1155" t="s">
        <v>27</v>
      </c>
      <c r="S1155">
        <v>1.0913999999999999</v>
      </c>
      <c r="T1155" t="s">
        <v>27</v>
      </c>
      <c r="U1155" t="s">
        <v>27</v>
      </c>
    </row>
    <row r="1156" spans="1:21" x14ac:dyDescent="0.2">
      <c r="A1156" s="42" t="s">
        <v>3332</v>
      </c>
      <c r="B1156" s="42" t="s">
        <v>3333</v>
      </c>
      <c r="C1156" s="42" t="s">
        <v>3334</v>
      </c>
      <c r="D1156" s="42">
        <v>3</v>
      </c>
      <c r="E1156" s="42">
        <v>3</v>
      </c>
      <c r="F1156" s="42">
        <v>0</v>
      </c>
      <c r="G1156" s="42">
        <v>1</v>
      </c>
      <c r="H1156" s="42">
        <v>3</v>
      </c>
      <c r="I1156" s="42">
        <v>3</v>
      </c>
      <c r="J1156" s="42">
        <v>0</v>
      </c>
      <c r="K1156" s="42">
        <v>1</v>
      </c>
      <c r="L1156" s="42">
        <v>44</v>
      </c>
      <c r="M1156" s="42">
        <v>51.398000000000003</v>
      </c>
      <c r="N1156" s="42">
        <v>1.0194000000000001</v>
      </c>
      <c r="O1156" s="42">
        <v>1.0922000000000001</v>
      </c>
      <c r="P1156" s="42" t="s">
        <v>27</v>
      </c>
      <c r="Q1156" s="42">
        <v>0.71601999999999999</v>
      </c>
      <c r="R1156" s="42">
        <v>1.0316000000000001</v>
      </c>
      <c r="S1156" s="42">
        <v>0.94005000000000005</v>
      </c>
      <c r="T1156" s="42" t="s">
        <v>27</v>
      </c>
      <c r="U1156" s="42">
        <v>0.68947000000000003</v>
      </c>
    </row>
    <row r="1157" spans="1:21" x14ac:dyDescent="0.2">
      <c r="A1157" t="s">
        <v>3335</v>
      </c>
      <c r="B1157" t="s">
        <v>3336</v>
      </c>
      <c r="C1157" t="s">
        <v>3337</v>
      </c>
      <c r="D1157">
        <v>3</v>
      </c>
      <c r="E1157">
        <v>2</v>
      </c>
      <c r="F1157">
        <v>0</v>
      </c>
      <c r="G1157">
        <v>0</v>
      </c>
      <c r="H1157">
        <v>3</v>
      </c>
      <c r="I1157">
        <v>2</v>
      </c>
      <c r="J1157">
        <v>0</v>
      </c>
      <c r="K1157">
        <v>0</v>
      </c>
      <c r="L1157">
        <v>20.399999999999999</v>
      </c>
      <c r="M1157">
        <v>10.481999999999999</v>
      </c>
      <c r="N1157">
        <v>0.98331000000000002</v>
      </c>
      <c r="O1157">
        <v>0.94889999999999997</v>
      </c>
      <c r="P1157" t="s">
        <v>27</v>
      </c>
      <c r="Q1157" t="s">
        <v>27</v>
      </c>
      <c r="R1157">
        <v>1.1067</v>
      </c>
      <c r="S1157">
        <v>0.95570999999999995</v>
      </c>
      <c r="T1157" t="s">
        <v>27</v>
      </c>
      <c r="U1157" t="s">
        <v>27</v>
      </c>
    </row>
    <row r="1158" spans="1:21" x14ac:dyDescent="0.2">
      <c r="A1158" t="s">
        <v>3338</v>
      </c>
      <c r="B1158" t="s">
        <v>3339</v>
      </c>
      <c r="C1158" t="s">
        <v>3340</v>
      </c>
      <c r="D1158">
        <v>7</v>
      </c>
      <c r="E1158">
        <v>5</v>
      </c>
      <c r="F1158">
        <v>0</v>
      </c>
      <c r="G1158">
        <v>0</v>
      </c>
      <c r="H1158">
        <v>7</v>
      </c>
      <c r="I1158">
        <v>5</v>
      </c>
      <c r="J1158">
        <v>0</v>
      </c>
      <c r="K1158">
        <v>0</v>
      </c>
      <c r="L1158">
        <v>26.9</v>
      </c>
      <c r="M1158">
        <v>13.814</v>
      </c>
      <c r="N1158">
        <v>1.04</v>
      </c>
      <c r="O1158">
        <v>1.306</v>
      </c>
      <c r="P1158" t="s">
        <v>27</v>
      </c>
      <c r="Q1158" t="s">
        <v>27</v>
      </c>
      <c r="R1158">
        <v>0.99899000000000004</v>
      </c>
      <c r="S1158">
        <v>1.0443</v>
      </c>
      <c r="T1158" t="s">
        <v>27</v>
      </c>
      <c r="U1158" t="s">
        <v>27</v>
      </c>
    </row>
    <row r="1159" spans="1:21" x14ac:dyDescent="0.2">
      <c r="A1159" t="s">
        <v>3341</v>
      </c>
      <c r="B1159" t="s">
        <v>3342</v>
      </c>
      <c r="C1159" t="s">
        <v>3343</v>
      </c>
      <c r="D1159">
        <v>1</v>
      </c>
      <c r="E1159">
        <v>2</v>
      </c>
      <c r="F1159">
        <v>0</v>
      </c>
      <c r="G1159">
        <v>0</v>
      </c>
      <c r="H1159">
        <v>1</v>
      </c>
      <c r="I1159">
        <v>2</v>
      </c>
      <c r="J1159">
        <v>0</v>
      </c>
      <c r="K1159">
        <v>0</v>
      </c>
      <c r="L1159">
        <v>3.1</v>
      </c>
      <c r="M1159">
        <v>4.3733000000000004</v>
      </c>
      <c r="N1159" t="s">
        <v>27</v>
      </c>
      <c r="O1159">
        <v>0.97048999999999996</v>
      </c>
      <c r="P1159" t="s">
        <v>27</v>
      </c>
      <c r="Q1159" t="s">
        <v>27</v>
      </c>
      <c r="R1159" t="s">
        <v>27</v>
      </c>
      <c r="S1159">
        <v>0.76561000000000001</v>
      </c>
      <c r="T1159" t="s">
        <v>27</v>
      </c>
      <c r="U1159" t="s">
        <v>27</v>
      </c>
    </row>
    <row r="1160" spans="1:21" x14ac:dyDescent="0.2">
      <c r="A1160" s="42" t="s">
        <v>3344</v>
      </c>
      <c r="B1160" s="42" t="s">
        <v>3345</v>
      </c>
      <c r="C1160" s="42" t="s">
        <v>3346</v>
      </c>
      <c r="D1160" s="42">
        <v>3</v>
      </c>
      <c r="E1160" s="42">
        <v>3</v>
      </c>
      <c r="F1160" s="42">
        <v>0</v>
      </c>
      <c r="G1160" s="42">
        <v>0</v>
      </c>
      <c r="H1160" s="42">
        <v>3</v>
      </c>
      <c r="I1160" s="42">
        <v>3</v>
      </c>
      <c r="J1160" s="42">
        <v>0</v>
      </c>
      <c r="K1160" s="42">
        <v>0</v>
      </c>
      <c r="L1160" s="42">
        <v>35.6</v>
      </c>
      <c r="M1160" s="42">
        <v>32.926000000000002</v>
      </c>
      <c r="N1160" s="42">
        <v>0.93164999999999998</v>
      </c>
      <c r="O1160" s="42">
        <v>1.0427999999999999</v>
      </c>
      <c r="P1160" s="42" t="s">
        <v>27</v>
      </c>
      <c r="Q1160" s="42" t="s">
        <v>27</v>
      </c>
      <c r="R1160" s="42">
        <v>0.96375999999999995</v>
      </c>
      <c r="S1160" s="42">
        <v>0.90115000000000001</v>
      </c>
      <c r="T1160" s="42" t="s">
        <v>27</v>
      </c>
      <c r="U1160" s="42" t="s">
        <v>27</v>
      </c>
    </row>
    <row r="1161" spans="1:21" x14ac:dyDescent="0.2">
      <c r="A1161" t="s">
        <v>3347</v>
      </c>
      <c r="B1161" t="s">
        <v>3348</v>
      </c>
      <c r="C1161" t="s">
        <v>3349</v>
      </c>
      <c r="D1161">
        <v>4</v>
      </c>
      <c r="E1161">
        <v>5</v>
      </c>
      <c r="F1161">
        <v>0</v>
      </c>
      <c r="G1161">
        <v>0</v>
      </c>
      <c r="H1161">
        <v>4</v>
      </c>
      <c r="I1161">
        <v>5</v>
      </c>
      <c r="J1161">
        <v>0</v>
      </c>
      <c r="K1161">
        <v>0</v>
      </c>
      <c r="L1161">
        <v>29.8</v>
      </c>
      <c r="M1161">
        <v>12.05</v>
      </c>
      <c r="N1161">
        <v>1.0284</v>
      </c>
      <c r="O1161">
        <v>0.94094</v>
      </c>
      <c r="P1161" t="s">
        <v>27</v>
      </c>
      <c r="Q1161" t="s">
        <v>27</v>
      </c>
      <c r="R1161">
        <v>0.74960000000000004</v>
      </c>
      <c r="S1161">
        <v>0.76470000000000005</v>
      </c>
      <c r="T1161" t="s">
        <v>27</v>
      </c>
      <c r="U1161" t="s">
        <v>27</v>
      </c>
    </row>
    <row r="1162" spans="1:21" x14ac:dyDescent="0.2">
      <c r="A1162" s="42" t="s">
        <v>3350</v>
      </c>
      <c r="B1162" s="42" t="s">
        <v>3351</v>
      </c>
      <c r="C1162" s="42" t="s">
        <v>3352</v>
      </c>
      <c r="D1162" s="42">
        <v>2</v>
      </c>
      <c r="E1162" s="42">
        <v>2</v>
      </c>
      <c r="F1162" s="42">
        <v>1</v>
      </c>
      <c r="G1162" s="42">
        <v>1</v>
      </c>
      <c r="H1162" s="42">
        <v>2</v>
      </c>
      <c r="I1162" s="42">
        <v>2</v>
      </c>
      <c r="J1162" s="42">
        <v>1</v>
      </c>
      <c r="K1162" s="42">
        <v>1</v>
      </c>
      <c r="L1162" s="42">
        <v>7.9</v>
      </c>
      <c r="M1162" s="42">
        <v>135.6</v>
      </c>
      <c r="N1162" s="42">
        <v>1.1976</v>
      </c>
      <c r="O1162" s="42">
        <v>0.88280000000000003</v>
      </c>
      <c r="P1162" s="42" t="s">
        <v>27</v>
      </c>
      <c r="Q1162" s="42" t="s">
        <v>27</v>
      </c>
      <c r="R1162" s="42">
        <v>0.89356999999999998</v>
      </c>
      <c r="S1162" s="42">
        <v>0.95945999999999998</v>
      </c>
      <c r="T1162" s="42" t="s">
        <v>27</v>
      </c>
      <c r="U1162" s="42" t="s">
        <v>27</v>
      </c>
    </row>
    <row r="1163" spans="1:21" x14ac:dyDescent="0.2">
      <c r="A1163" s="42" t="s">
        <v>3353</v>
      </c>
      <c r="B1163" s="42" t="s">
        <v>3354</v>
      </c>
      <c r="C1163" s="42" t="s">
        <v>3355</v>
      </c>
      <c r="D1163" s="42">
        <v>7</v>
      </c>
      <c r="E1163" s="42">
        <v>7</v>
      </c>
      <c r="F1163" s="42">
        <v>2</v>
      </c>
      <c r="G1163" s="42">
        <v>2</v>
      </c>
      <c r="H1163" s="42">
        <v>7</v>
      </c>
      <c r="I1163" s="42">
        <v>7</v>
      </c>
      <c r="J1163" s="42">
        <v>2</v>
      </c>
      <c r="K1163" s="42">
        <v>2</v>
      </c>
      <c r="L1163" s="42">
        <v>79</v>
      </c>
      <c r="M1163" s="42">
        <v>132.21</v>
      </c>
      <c r="N1163" s="42">
        <v>1.0728</v>
      </c>
      <c r="O1163" s="42">
        <v>0.97009999999999996</v>
      </c>
      <c r="P1163" s="42">
        <v>2.5453000000000001</v>
      </c>
      <c r="Q1163" s="42">
        <v>1.5299</v>
      </c>
      <c r="R1163" s="42">
        <v>1.0170999999999999</v>
      </c>
      <c r="S1163" s="42">
        <v>1.1324000000000001</v>
      </c>
      <c r="T1163" s="42">
        <v>1.0993999999999999</v>
      </c>
      <c r="U1163" s="42">
        <v>2.7505000000000002</v>
      </c>
    </row>
    <row r="1164" spans="1:21" x14ac:dyDescent="0.2">
      <c r="A1164" t="s">
        <v>3356</v>
      </c>
      <c r="B1164" t="s">
        <v>3357</v>
      </c>
      <c r="C1164" t="s">
        <v>3358</v>
      </c>
      <c r="D1164">
        <v>1</v>
      </c>
      <c r="E1164">
        <v>1</v>
      </c>
      <c r="F1164">
        <v>0</v>
      </c>
      <c r="G1164">
        <v>0</v>
      </c>
      <c r="H1164">
        <v>1</v>
      </c>
      <c r="I1164">
        <v>1</v>
      </c>
      <c r="J1164">
        <v>0</v>
      </c>
      <c r="K1164">
        <v>0</v>
      </c>
      <c r="L1164">
        <v>11.6</v>
      </c>
      <c r="M1164">
        <v>3.9639000000000002</v>
      </c>
      <c r="N1164" t="s">
        <v>27</v>
      </c>
      <c r="O1164">
        <v>0.77088999999999996</v>
      </c>
      <c r="P1164" t="s">
        <v>27</v>
      </c>
      <c r="Q1164" t="s">
        <v>27</v>
      </c>
      <c r="R1164" t="s">
        <v>27</v>
      </c>
      <c r="S1164">
        <v>0.87251000000000001</v>
      </c>
      <c r="T1164" t="s">
        <v>27</v>
      </c>
      <c r="U1164" t="s">
        <v>27</v>
      </c>
    </row>
    <row r="1165" spans="1:21" x14ac:dyDescent="0.2">
      <c r="A1165" s="42" t="s">
        <v>3359</v>
      </c>
      <c r="B1165" s="42" t="s">
        <v>3360</v>
      </c>
      <c r="C1165" s="42" t="s">
        <v>3361</v>
      </c>
      <c r="D1165" s="42">
        <v>9</v>
      </c>
      <c r="E1165" s="42">
        <v>9</v>
      </c>
      <c r="F1165" s="42">
        <v>0</v>
      </c>
      <c r="G1165" s="42">
        <v>0</v>
      </c>
      <c r="H1165" s="42">
        <v>9</v>
      </c>
      <c r="I1165" s="42">
        <v>9</v>
      </c>
      <c r="J1165" s="42">
        <v>0</v>
      </c>
      <c r="K1165" s="42">
        <v>0</v>
      </c>
      <c r="L1165" s="42">
        <v>49.2</v>
      </c>
      <c r="M1165" s="42">
        <v>323.31</v>
      </c>
      <c r="N1165" s="42">
        <v>1.0498000000000001</v>
      </c>
      <c r="O1165" s="42">
        <v>1.0516000000000001</v>
      </c>
      <c r="P1165" s="42" t="s">
        <v>27</v>
      </c>
      <c r="Q1165" s="42" t="s">
        <v>27</v>
      </c>
      <c r="R1165" s="42">
        <v>0.98516999999999999</v>
      </c>
      <c r="S1165" s="42">
        <v>1.0165</v>
      </c>
      <c r="T1165" s="42" t="s">
        <v>27</v>
      </c>
      <c r="U1165" s="42" t="s">
        <v>27</v>
      </c>
    </row>
    <row r="1166" spans="1:21" x14ac:dyDescent="0.2">
      <c r="A1166" s="42" t="s">
        <v>3362</v>
      </c>
      <c r="B1166" s="42" t="s">
        <v>3363</v>
      </c>
      <c r="C1166" s="42" t="s">
        <v>3364</v>
      </c>
      <c r="D1166" s="42">
        <v>6</v>
      </c>
      <c r="E1166" s="42">
        <v>6</v>
      </c>
      <c r="F1166" s="42">
        <v>1</v>
      </c>
      <c r="G1166" s="42">
        <v>2</v>
      </c>
      <c r="H1166" s="42">
        <v>6</v>
      </c>
      <c r="I1166" s="42">
        <v>6</v>
      </c>
      <c r="J1166" s="42">
        <v>1</v>
      </c>
      <c r="K1166" s="42">
        <v>2</v>
      </c>
      <c r="L1166" s="42">
        <v>15</v>
      </c>
      <c r="M1166" s="42">
        <v>34.841999999999999</v>
      </c>
      <c r="N1166" s="42">
        <v>0.98641999999999996</v>
      </c>
      <c r="O1166" s="42">
        <v>1.1657999999999999</v>
      </c>
      <c r="P1166" s="42">
        <v>1.0798000000000001</v>
      </c>
      <c r="Q1166" s="42">
        <v>1.1827000000000001</v>
      </c>
      <c r="R1166" s="42">
        <v>1.2075</v>
      </c>
      <c r="S1166" s="42">
        <v>1.0338000000000001</v>
      </c>
      <c r="T1166" s="42">
        <v>1.1104000000000001</v>
      </c>
      <c r="U1166" s="42">
        <v>0.94105000000000005</v>
      </c>
    </row>
    <row r="1167" spans="1:21" x14ac:dyDescent="0.2">
      <c r="A1167" t="s">
        <v>3365</v>
      </c>
      <c r="B1167" t="s">
        <v>3366</v>
      </c>
      <c r="C1167" t="s">
        <v>3367</v>
      </c>
      <c r="D1167">
        <v>5</v>
      </c>
      <c r="E1167">
        <v>7</v>
      </c>
      <c r="F1167">
        <v>0</v>
      </c>
      <c r="G1167">
        <v>0</v>
      </c>
      <c r="H1167">
        <v>4</v>
      </c>
      <c r="I1167">
        <v>4</v>
      </c>
      <c r="J1167">
        <v>0</v>
      </c>
      <c r="K1167">
        <v>0</v>
      </c>
      <c r="L1167">
        <v>15.3</v>
      </c>
      <c r="M1167">
        <v>12.163</v>
      </c>
      <c r="N1167">
        <v>0.98762000000000005</v>
      </c>
      <c r="O1167">
        <v>1.0098</v>
      </c>
      <c r="P1167" t="s">
        <v>27</v>
      </c>
      <c r="Q1167" t="s">
        <v>27</v>
      </c>
      <c r="R1167">
        <v>1.0298</v>
      </c>
      <c r="S1167">
        <v>1.0144</v>
      </c>
      <c r="T1167" t="s">
        <v>27</v>
      </c>
      <c r="U1167" t="s">
        <v>27</v>
      </c>
    </row>
    <row r="1168" spans="1:21" x14ac:dyDescent="0.2">
      <c r="A1168" t="s">
        <v>3368</v>
      </c>
      <c r="B1168" t="s">
        <v>3369</v>
      </c>
      <c r="C1168" t="s">
        <v>3370</v>
      </c>
      <c r="D1168">
        <v>0</v>
      </c>
      <c r="E1168">
        <v>2</v>
      </c>
      <c r="F1168">
        <v>0</v>
      </c>
      <c r="G1168">
        <v>0</v>
      </c>
      <c r="H1168">
        <v>0</v>
      </c>
      <c r="I1168">
        <v>2</v>
      </c>
      <c r="J1168">
        <v>0</v>
      </c>
      <c r="K1168">
        <v>0</v>
      </c>
      <c r="L1168">
        <v>5.0999999999999996</v>
      </c>
      <c r="M1168">
        <v>6.9364999999999997</v>
      </c>
      <c r="N1168" t="s">
        <v>27</v>
      </c>
      <c r="O1168" t="s">
        <v>27</v>
      </c>
      <c r="P1168" t="s">
        <v>27</v>
      </c>
      <c r="Q1168" t="s">
        <v>27</v>
      </c>
      <c r="R1168" t="s">
        <v>27</v>
      </c>
      <c r="S1168" t="s">
        <v>27</v>
      </c>
      <c r="T1168" t="s">
        <v>27</v>
      </c>
      <c r="U1168" t="s">
        <v>27</v>
      </c>
    </row>
    <row r="1169" spans="1:22" x14ac:dyDescent="0.2">
      <c r="A1169" t="s">
        <v>3371</v>
      </c>
      <c r="B1169" t="s">
        <v>3372</v>
      </c>
      <c r="C1169" t="s">
        <v>3373</v>
      </c>
      <c r="D1169">
        <v>0</v>
      </c>
      <c r="E1169">
        <v>1</v>
      </c>
      <c r="F1169">
        <v>0</v>
      </c>
      <c r="G1169">
        <v>0</v>
      </c>
      <c r="H1169">
        <v>0</v>
      </c>
      <c r="I1169">
        <v>1</v>
      </c>
      <c r="J1169">
        <v>0</v>
      </c>
      <c r="K1169">
        <v>0</v>
      </c>
      <c r="L1169">
        <v>18.7</v>
      </c>
      <c r="M1169">
        <v>2.1768000000000001</v>
      </c>
      <c r="N1169" t="s">
        <v>27</v>
      </c>
      <c r="O1169" t="s">
        <v>27</v>
      </c>
      <c r="P1169" t="s">
        <v>27</v>
      </c>
      <c r="Q1169" t="s">
        <v>27</v>
      </c>
      <c r="R1169" t="s">
        <v>27</v>
      </c>
      <c r="S1169" t="s">
        <v>27</v>
      </c>
      <c r="T1169" t="s">
        <v>27</v>
      </c>
      <c r="U1169" t="s">
        <v>27</v>
      </c>
    </row>
    <row r="1170" spans="1:22" x14ac:dyDescent="0.2">
      <c r="A1170" s="42" t="s">
        <v>3374</v>
      </c>
      <c r="B1170" s="42" t="s">
        <v>3375</v>
      </c>
      <c r="C1170" s="42" t="s">
        <v>3376</v>
      </c>
      <c r="D1170" s="42">
        <v>14</v>
      </c>
      <c r="E1170" s="42">
        <v>14</v>
      </c>
      <c r="F1170" s="42">
        <v>0</v>
      </c>
      <c r="G1170" s="42">
        <v>0</v>
      </c>
      <c r="H1170" s="42">
        <v>14</v>
      </c>
      <c r="I1170" s="42">
        <v>14</v>
      </c>
      <c r="J1170" s="42">
        <v>0</v>
      </c>
      <c r="K1170" s="42">
        <v>0</v>
      </c>
      <c r="L1170" s="42">
        <v>73.400000000000006</v>
      </c>
      <c r="M1170" s="42">
        <v>323.31</v>
      </c>
      <c r="N1170" s="42">
        <v>1.0164</v>
      </c>
      <c r="O1170" s="42">
        <v>1.2372000000000001</v>
      </c>
      <c r="P1170" s="42" t="s">
        <v>27</v>
      </c>
      <c r="Q1170" s="42" t="s">
        <v>27</v>
      </c>
      <c r="R1170" s="42">
        <v>1.1365000000000001</v>
      </c>
      <c r="S1170" s="42">
        <v>0.95772000000000002</v>
      </c>
      <c r="T1170" s="42" t="s">
        <v>27</v>
      </c>
      <c r="U1170" s="42" t="s">
        <v>27</v>
      </c>
    </row>
    <row r="1171" spans="1:22" x14ac:dyDescent="0.2">
      <c r="A1171" s="42" t="s">
        <v>3377</v>
      </c>
      <c r="B1171" s="42" t="s">
        <v>3378</v>
      </c>
      <c r="C1171" s="42" t="s">
        <v>3379</v>
      </c>
      <c r="D1171" s="42">
        <v>6</v>
      </c>
      <c r="E1171" s="42">
        <v>5</v>
      </c>
      <c r="F1171" s="42">
        <v>0</v>
      </c>
      <c r="G1171" s="42">
        <v>0</v>
      </c>
      <c r="H1171" s="42">
        <v>6</v>
      </c>
      <c r="I1171" s="42">
        <v>5</v>
      </c>
      <c r="J1171" s="42">
        <v>0</v>
      </c>
      <c r="K1171" s="42">
        <v>0</v>
      </c>
      <c r="L1171" s="42">
        <v>24.1</v>
      </c>
      <c r="M1171" s="42">
        <v>29.698</v>
      </c>
      <c r="N1171" s="42">
        <v>0.96553999999999995</v>
      </c>
      <c r="O1171" s="42">
        <v>1.0913999999999999</v>
      </c>
      <c r="P1171" s="42" t="s">
        <v>27</v>
      </c>
      <c r="Q1171" s="42" t="s">
        <v>27</v>
      </c>
      <c r="R1171" s="42">
        <v>1.1014999999999999</v>
      </c>
      <c r="S1171" s="42">
        <v>1.1036999999999999</v>
      </c>
      <c r="T1171" s="42" t="s">
        <v>27</v>
      </c>
      <c r="U1171" s="42" t="s">
        <v>27</v>
      </c>
    </row>
    <row r="1172" spans="1:22" x14ac:dyDescent="0.2">
      <c r="A1172" t="s">
        <v>3380</v>
      </c>
      <c r="B1172" t="s">
        <v>3381</v>
      </c>
      <c r="C1172" t="s">
        <v>3382</v>
      </c>
      <c r="D1172">
        <v>1</v>
      </c>
      <c r="E1172">
        <v>0</v>
      </c>
      <c r="F1172">
        <v>0</v>
      </c>
      <c r="G1172">
        <v>0</v>
      </c>
      <c r="H1172">
        <v>1</v>
      </c>
      <c r="I1172">
        <v>0</v>
      </c>
      <c r="J1172">
        <v>0</v>
      </c>
      <c r="K1172">
        <v>0</v>
      </c>
      <c r="L1172">
        <v>2.8</v>
      </c>
      <c r="M1172">
        <v>2.1608000000000001</v>
      </c>
      <c r="N1172" t="s">
        <v>27</v>
      </c>
      <c r="O1172" t="s">
        <v>27</v>
      </c>
      <c r="P1172" t="s">
        <v>27</v>
      </c>
      <c r="Q1172" t="s">
        <v>27</v>
      </c>
      <c r="R1172" t="s">
        <v>27</v>
      </c>
      <c r="S1172" t="s">
        <v>27</v>
      </c>
      <c r="T1172" t="s">
        <v>27</v>
      </c>
      <c r="U1172" t="s">
        <v>27</v>
      </c>
    </row>
    <row r="1173" spans="1:22" x14ac:dyDescent="0.2">
      <c r="A1173" t="s">
        <v>3383</v>
      </c>
      <c r="B1173" t="s">
        <v>3384</v>
      </c>
      <c r="C1173" t="s">
        <v>3385</v>
      </c>
      <c r="D1173">
        <v>2</v>
      </c>
      <c r="E1173">
        <v>3</v>
      </c>
      <c r="F1173">
        <v>0</v>
      </c>
      <c r="G1173">
        <v>0</v>
      </c>
      <c r="H1173">
        <v>2</v>
      </c>
      <c r="I1173">
        <v>3</v>
      </c>
      <c r="J1173">
        <v>0</v>
      </c>
      <c r="K1173">
        <v>0</v>
      </c>
      <c r="L1173">
        <v>23</v>
      </c>
      <c r="M1173">
        <v>7.2931999999999997</v>
      </c>
      <c r="N1173">
        <v>1.1236999999999999</v>
      </c>
      <c r="O1173">
        <v>1.016</v>
      </c>
      <c r="P1173" t="s">
        <v>27</v>
      </c>
      <c r="Q1173" t="s">
        <v>27</v>
      </c>
      <c r="R1173">
        <v>1.3145</v>
      </c>
      <c r="S1173">
        <v>1.0543</v>
      </c>
      <c r="T1173" t="s">
        <v>27</v>
      </c>
      <c r="U1173" t="s">
        <v>27</v>
      </c>
    </row>
    <row r="1174" spans="1:22" x14ac:dyDescent="0.2">
      <c r="A1174" t="s">
        <v>3386</v>
      </c>
      <c r="B1174" t="s">
        <v>3387</v>
      </c>
      <c r="C1174" t="s">
        <v>3388</v>
      </c>
      <c r="D1174">
        <v>12</v>
      </c>
      <c r="E1174">
        <v>7</v>
      </c>
      <c r="F1174">
        <v>0</v>
      </c>
      <c r="G1174">
        <v>0</v>
      </c>
      <c r="H1174">
        <v>7</v>
      </c>
      <c r="I1174">
        <v>2</v>
      </c>
      <c r="J1174">
        <v>0</v>
      </c>
      <c r="K1174">
        <v>0</v>
      </c>
      <c r="L1174">
        <v>18.8</v>
      </c>
      <c r="M1174">
        <v>22.134</v>
      </c>
      <c r="N1174">
        <v>0.95901000000000003</v>
      </c>
      <c r="O1174">
        <v>1.1138999999999999</v>
      </c>
      <c r="P1174" t="s">
        <v>27</v>
      </c>
      <c r="Q1174" t="s">
        <v>27</v>
      </c>
      <c r="R1174">
        <v>1.0045999999999999</v>
      </c>
      <c r="S1174">
        <v>2.1252</v>
      </c>
      <c r="T1174" t="s">
        <v>27</v>
      </c>
      <c r="U1174" t="s">
        <v>27</v>
      </c>
    </row>
    <row r="1175" spans="1:22" x14ac:dyDescent="0.2">
      <c r="A1175" t="s">
        <v>3389</v>
      </c>
      <c r="B1175" t="s">
        <v>3390</v>
      </c>
      <c r="C1175" t="s">
        <v>3391</v>
      </c>
      <c r="D1175">
        <v>1</v>
      </c>
      <c r="E1175">
        <v>1</v>
      </c>
      <c r="F1175">
        <v>0</v>
      </c>
      <c r="G1175">
        <v>0</v>
      </c>
      <c r="H1175">
        <v>1</v>
      </c>
      <c r="I1175">
        <v>1</v>
      </c>
      <c r="J1175">
        <v>0</v>
      </c>
      <c r="K1175">
        <v>0</v>
      </c>
      <c r="L1175">
        <v>9.4</v>
      </c>
      <c r="M1175">
        <v>6.3452000000000002</v>
      </c>
      <c r="N1175">
        <v>0.96296999999999999</v>
      </c>
      <c r="O1175">
        <v>0.97802</v>
      </c>
      <c r="P1175" t="s">
        <v>27</v>
      </c>
      <c r="Q1175" t="s">
        <v>27</v>
      </c>
      <c r="R1175">
        <v>0.89986999999999995</v>
      </c>
      <c r="S1175">
        <v>0.93742000000000003</v>
      </c>
      <c r="T1175" t="s">
        <v>27</v>
      </c>
      <c r="U1175" t="s">
        <v>27</v>
      </c>
    </row>
    <row r="1176" spans="1:22" x14ac:dyDescent="0.2">
      <c r="A1176" s="42" t="s">
        <v>3392</v>
      </c>
      <c r="B1176" s="42" t="s">
        <v>3393</v>
      </c>
      <c r="C1176" s="42" t="s">
        <v>3394</v>
      </c>
      <c r="D1176" s="42">
        <v>10</v>
      </c>
      <c r="E1176" s="42">
        <v>9</v>
      </c>
      <c r="F1176" s="42">
        <v>0</v>
      </c>
      <c r="G1176" s="42">
        <v>0</v>
      </c>
      <c r="H1176" s="42">
        <v>10</v>
      </c>
      <c r="I1176" s="42">
        <v>9</v>
      </c>
      <c r="J1176" s="42">
        <v>0</v>
      </c>
      <c r="K1176" s="42">
        <v>0</v>
      </c>
      <c r="L1176" s="42">
        <v>20.7</v>
      </c>
      <c r="M1176" s="42">
        <v>28.994</v>
      </c>
      <c r="N1176" s="42">
        <v>0.8488</v>
      </c>
      <c r="O1176" s="42">
        <v>0.95323999999999998</v>
      </c>
      <c r="P1176" s="42" t="s">
        <v>27</v>
      </c>
      <c r="Q1176" s="42" t="s">
        <v>27</v>
      </c>
      <c r="R1176" s="42">
        <v>0.96750000000000003</v>
      </c>
      <c r="S1176" s="42">
        <v>0.77032999999999996</v>
      </c>
      <c r="T1176" s="42" t="s">
        <v>27</v>
      </c>
      <c r="U1176" s="42" t="s">
        <v>27</v>
      </c>
    </row>
    <row r="1177" spans="1:22" x14ac:dyDescent="0.2">
      <c r="A1177" t="s">
        <v>3395</v>
      </c>
      <c r="B1177" t="s">
        <v>3396</v>
      </c>
      <c r="C1177" t="s">
        <v>3397</v>
      </c>
      <c r="D1177">
        <v>2</v>
      </c>
      <c r="E1177">
        <v>1</v>
      </c>
      <c r="F1177">
        <v>0</v>
      </c>
      <c r="G1177">
        <v>0</v>
      </c>
      <c r="H1177">
        <v>2</v>
      </c>
      <c r="I1177">
        <v>1</v>
      </c>
      <c r="J1177">
        <v>0</v>
      </c>
      <c r="K1177">
        <v>0</v>
      </c>
      <c r="L1177">
        <v>38.700000000000003</v>
      </c>
      <c r="M1177">
        <v>3.2867999999999999</v>
      </c>
      <c r="N1177">
        <v>0.91298000000000001</v>
      </c>
      <c r="O1177" t="s">
        <v>27</v>
      </c>
      <c r="P1177" t="s">
        <v>27</v>
      </c>
      <c r="Q1177" t="s">
        <v>27</v>
      </c>
      <c r="R1177">
        <v>0.71709999999999996</v>
      </c>
      <c r="S1177" t="s">
        <v>27</v>
      </c>
      <c r="T1177" t="s">
        <v>27</v>
      </c>
      <c r="U1177" t="s">
        <v>27</v>
      </c>
    </row>
    <row r="1178" spans="1:22" hidden="1" x14ac:dyDescent="0.2">
      <c r="A1178" t="s">
        <v>3398</v>
      </c>
      <c r="C1178" t="s">
        <v>3399</v>
      </c>
      <c r="D1178">
        <v>0</v>
      </c>
      <c r="E1178">
        <v>0</v>
      </c>
      <c r="F1178">
        <v>0</v>
      </c>
      <c r="G1178">
        <v>1</v>
      </c>
      <c r="H1178">
        <v>0</v>
      </c>
      <c r="I1178">
        <v>0</v>
      </c>
      <c r="J1178">
        <v>0</v>
      </c>
      <c r="K1178">
        <v>1</v>
      </c>
      <c r="L1178">
        <v>16</v>
      </c>
      <c r="M1178">
        <v>-2</v>
      </c>
      <c r="N1178" t="s">
        <v>27</v>
      </c>
      <c r="O1178" t="s">
        <v>27</v>
      </c>
      <c r="P1178" t="s">
        <v>27</v>
      </c>
      <c r="Q1178" t="s">
        <v>27</v>
      </c>
      <c r="R1178" t="s">
        <v>27</v>
      </c>
      <c r="S1178" t="s">
        <v>27</v>
      </c>
      <c r="T1178" t="s">
        <v>27</v>
      </c>
      <c r="U1178" t="s">
        <v>27</v>
      </c>
      <c r="V1178" t="s">
        <v>59</v>
      </c>
    </row>
    <row r="1179" spans="1:22" x14ac:dyDescent="0.2">
      <c r="A1179" t="s">
        <v>3400</v>
      </c>
      <c r="B1179" t="s">
        <v>3401</v>
      </c>
      <c r="C1179" t="s">
        <v>3402</v>
      </c>
      <c r="D1179">
        <v>1</v>
      </c>
      <c r="E1179">
        <v>1</v>
      </c>
      <c r="F1179">
        <v>0</v>
      </c>
      <c r="G1179">
        <v>0</v>
      </c>
      <c r="H1179">
        <v>1</v>
      </c>
      <c r="I1179">
        <v>1</v>
      </c>
      <c r="J1179">
        <v>0</v>
      </c>
      <c r="K1179">
        <v>0</v>
      </c>
      <c r="L1179">
        <v>13.2</v>
      </c>
      <c r="M1179">
        <v>4.8116000000000003</v>
      </c>
      <c r="N1179" t="s">
        <v>27</v>
      </c>
      <c r="O1179" t="s">
        <v>27</v>
      </c>
      <c r="P1179" t="s">
        <v>27</v>
      </c>
      <c r="Q1179" t="s">
        <v>27</v>
      </c>
      <c r="R1179" t="s">
        <v>27</v>
      </c>
      <c r="S1179" t="s">
        <v>27</v>
      </c>
      <c r="T1179" t="s">
        <v>27</v>
      </c>
      <c r="U1179" t="s">
        <v>27</v>
      </c>
    </row>
    <row r="1180" spans="1:22" x14ac:dyDescent="0.2">
      <c r="A1180" t="s">
        <v>3403</v>
      </c>
      <c r="B1180" t="s">
        <v>3404</v>
      </c>
      <c r="C1180" t="s">
        <v>3405</v>
      </c>
      <c r="D1180">
        <v>1</v>
      </c>
      <c r="E1180">
        <v>4</v>
      </c>
      <c r="F1180">
        <v>0</v>
      </c>
      <c r="G1180">
        <v>0</v>
      </c>
      <c r="H1180">
        <v>1</v>
      </c>
      <c r="I1180">
        <v>4</v>
      </c>
      <c r="J1180">
        <v>0</v>
      </c>
      <c r="K1180">
        <v>0</v>
      </c>
      <c r="L1180">
        <v>24</v>
      </c>
      <c r="M1180">
        <v>7.1814999999999998</v>
      </c>
      <c r="N1180" t="s">
        <v>27</v>
      </c>
      <c r="O1180">
        <v>0.47056999999999999</v>
      </c>
      <c r="P1180" t="s">
        <v>27</v>
      </c>
      <c r="Q1180" t="s">
        <v>27</v>
      </c>
      <c r="R1180" t="s">
        <v>27</v>
      </c>
      <c r="S1180">
        <v>0.85141</v>
      </c>
      <c r="T1180" t="s">
        <v>27</v>
      </c>
      <c r="U1180" t="s">
        <v>27</v>
      </c>
    </row>
    <row r="1181" spans="1:22" x14ac:dyDescent="0.2">
      <c r="A1181" t="s">
        <v>3406</v>
      </c>
      <c r="B1181" t="s">
        <v>3407</v>
      </c>
      <c r="C1181" t="s">
        <v>3408</v>
      </c>
      <c r="D1181">
        <v>1</v>
      </c>
      <c r="E1181">
        <v>1</v>
      </c>
      <c r="F1181">
        <v>0</v>
      </c>
      <c r="G1181">
        <v>0</v>
      </c>
      <c r="H1181">
        <v>1</v>
      </c>
      <c r="I1181">
        <v>1</v>
      </c>
      <c r="J1181">
        <v>0</v>
      </c>
      <c r="K1181">
        <v>0</v>
      </c>
      <c r="L1181">
        <v>21.1</v>
      </c>
      <c r="M1181">
        <v>3.6002000000000001</v>
      </c>
      <c r="N1181" t="s">
        <v>27</v>
      </c>
      <c r="O1181" t="s">
        <v>27</v>
      </c>
      <c r="P1181" t="s">
        <v>27</v>
      </c>
      <c r="Q1181" t="s">
        <v>27</v>
      </c>
      <c r="R1181" t="s">
        <v>27</v>
      </c>
      <c r="S1181" t="s">
        <v>27</v>
      </c>
      <c r="T1181" t="s">
        <v>27</v>
      </c>
      <c r="U1181" t="s">
        <v>27</v>
      </c>
    </row>
    <row r="1182" spans="1:22" x14ac:dyDescent="0.2">
      <c r="A1182" t="s">
        <v>3409</v>
      </c>
      <c r="B1182" t="s">
        <v>3410</v>
      </c>
      <c r="C1182" t="s">
        <v>3411</v>
      </c>
      <c r="D1182">
        <v>2</v>
      </c>
      <c r="E1182">
        <v>2</v>
      </c>
      <c r="F1182">
        <v>0</v>
      </c>
      <c r="G1182">
        <v>0</v>
      </c>
      <c r="H1182">
        <v>2</v>
      </c>
      <c r="I1182">
        <v>2</v>
      </c>
      <c r="J1182">
        <v>0</v>
      </c>
      <c r="K1182">
        <v>0</v>
      </c>
      <c r="L1182">
        <v>18.2</v>
      </c>
      <c r="M1182">
        <v>2.9592999999999998</v>
      </c>
      <c r="N1182">
        <v>1.3387</v>
      </c>
      <c r="O1182" t="s">
        <v>27</v>
      </c>
      <c r="P1182" t="s">
        <v>27</v>
      </c>
      <c r="Q1182" t="s">
        <v>27</v>
      </c>
      <c r="R1182">
        <v>1.0121</v>
      </c>
      <c r="S1182" t="s">
        <v>27</v>
      </c>
      <c r="T1182" t="s">
        <v>27</v>
      </c>
      <c r="U1182" t="s">
        <v>27</v>
      </c>
    </row>
    <row r="1183" spans="1:22" x14ac:dyDescent="0.2">
      <c r="A1183" t="s">
        <v>3412</v>
      </c>
      <c r="C1183" t="s">
        <v>3413</v>
      </c>
      <c r="D1183">
        <v>3</v>
      </c>
      <c r="E1183">
        <v>4</v>
      </c>
      <c r="F1183">
        <v>0</v>
      </c>
      <c r="G1183">
        <v>0</v>
      </c>
      <c r="H1183">
        <v>1</v>
      </c>
      <c r="I1183">
        <v>1</v>
      </c>
      <c r="J1183">
        <v>0</v>
      </c>
      <c r="K1183">
        <v>0</v>
      </c>
      <c r="L1183">
        <v>39.9</v>
      </c>
      <c r="M1183">
        <v>9.3942999999999994</v>
      </c>
      <c r="N1183">
        <v>0.51397000000000004</v>
      </c>
      <c r="O1183">
        <v>0.65678999999999998</v>
      </c>
      <c r="P1183" t="s">
        <v>27</v>
      </c>
      <c r="Q1183" t="s">
        <v>27</v>
      </c>
      <c r="R1183">
        <v>0.92030000000000001</v>
      </c>
      <c r="S1183">
        <v>0.60114000000000001</v>
      </c>
      <c r="T1183" t="s">
        <v>27</v>
      </c>
      <c r="U1183" t="s">
        <v>27</v>
      </c>
    </row>
    <row r="1184" spans="1:22" x14ac:dyDescent="0.2">
      <c r="A1184" t="s">
        <v>3414</v>
      </c>
      <c r="B1184" t="s">
        <v>3415</v>
      </c>
      <c r="C1184" t="s">
        <v>3416</v>
      </c>
      <c r="D1184">
        <v>5</v>
      </c>
      <c r="E1184">
        <v>3</v>
      </c>
      <c r="F1184">
        <v>0</v>
      </c>
      <c r="G1184">
        <v>0</v>
      </c>
      <c r="H1184">
        <v>5</v>
      </c>
      <c r="I1184">
        <v>3</v>
      </c>
      <c r="J1184">
        <v>0</v>
      </c>
      <c r="K1184">
        <v>0</v>
      </c>
      <c r="L1184">
        <v>18.2</v>
      </c>
      <c r="M1184">
        <v>8.2566000000000006</v>
      </c>
      <c r="N1184">
        <v>1.0193000000000001</v>
      </c>
      <c r="O1184">
        <v>1.0896999999999999</v>
      </c>
      <c r="P1184" t="s">
        <v>27</v>
      </c>
      <c r="Q1184" t="s">
        <v>27</v>
      </c>
      <c r="R1184">
        <v>1.0998000000000001</v>
      </c>
      <c r="S1184">
        <v>0.92754999999999999</v>
      </c>
      <c r="T1184" t="s">
        <v>27</v>
      </c>
      <c r="U1184" t="s">
        <v>27</v>
      </c>
    </row>
    <row r="1185" spans="1:21" x14ac:dyDescent="0.2">
      <c r="A1185" s="42" t="s">
        <v>3417</v>
      </c>
      <c r="B1185" s="42" t="s">
        <v>3418</v>
      </c>
      <c r="C1185" s="42" t="s">
        <v>3419</v>
      </c>
      <c r="D1185" s="42">
        <v>12</v>
      </c>
      <c r="E1185" s="42">
        <v>12</v>
      </c>
      <c r="F1185" s="42">
        <v>2</v>
      </c>
      <c r="G1185" s="42">
        <v>2</v>
      </c>
      <c r="H1185" s="42">
        <v>1</v>
      </c>
      <c r="I1185" s="42">
        <v>1</v>
      </c>
      <c r="J1185" s="42">
        <v>0</v>
      </c>
      <c r="K1185" s="42">
        <v>0</v>
      </c>
      <c r="L1185" s="42">
        <v>62.9</v>
      </c>
      <c r="M1185" s="42">
        <v>38.118000000000002</v>
      </c>
      <c r="N1185" s="42" t="s">
        <v>27</v>
      </c>
      <c r="O1185" s="42" t="s">
        <v>27</v>
      </c>
      <c r="P1185" s="42" t="s">
        <v>27</v>
      </c>
      <c r="Q1185" s="42" t="s">
        <v>27</v>
      </c>
      <c r="R1185" s="42" t="s">
        <v>27</v>
      </c>
      <c r="S1185" s="42" t="s">
        <v>27</v>
      </c>
      <c r="T1185" s="42" t="s">
        <v>27</v>
      </c>
      <c r="U1185" s="42" t="s">
        <v>27</v>
      </c>
    </row>
    <row r="1186" spans="1:21" x14ac:dyDescent="0.2">
      <c r="A1186" s="42" t="s">
        <v>3420</v>
      </c>
      <c r="B1186" s="42" t="s">
        <v>3421</v>
      </c>
      <c r="C1186" s="42" t="s">
        <v>3422</v>
      </c>
      <c r="D1186" s="42">
        <v>7</v>
      </c>
      <c r="E1186" s="42">
        <v>7</v>
      </c>
      <c r="F1186" s="42">
        <v>6</v>
      </c>
      <c r="G1186" s="42">
        <v>8</v>
      </c>
      <c r="H1186" s="42">
        <v>7</v>
      </c>
      <c r="I1186" s="42">
        <v>7</v>
      </c>
      <c r="J1186" s="42">
        <v>6</v>
      </c>
      <c r="K1186" s="42">
        <v>8</v>
      </c>
      <c r="L1186" s="42">
        <v>36.700000000000003</v>
      </c>
      <c r="M1186" s="42">
        <v>73.031999999999996</v>
      </c>
      <c r="N1186" s="42">
        <v>0.98043000000000002</v>
      </c>
      <c r="O1186" s="42">
        <v>0.91644999999999999</v>
      </c>
      <c r="P1186" s="42">
        <v>0.99302000000000001</v>
      </c>
      <c r="Q1186" s="42">
        <v>0.82267999999999997</v>
      </c>
      <c r="R1186" s="42">
        <v>0.87709000000000004</v>
      </c>
      <c r="S1186" s="42">
        <v>1.0743</v>
      </c>
      <c r="T1186" s="42">
        <v>0.85268999999999995</v>
      </c>
      <c r="U1186" s="42">
        <v>0.99036000000000002</v>
      </c>
    </row>
    <row r="1187" spans="1:21" x14ac:dyDescent="0.2">
      <c r="A1187" t="s">
        <v>3423</v>
      </c>
      <c r="B1187" t="s">
        <v>3424</v>
      </c>
      <c r="C1187" t="s">
        <v>3425</v>
      </c>
      <c r="D1187">
        <v>4</v>
      </c>
      <c r="E1187">
        <v>4</v>
      </c>
      <c r="F1187">
        <v>0</v>
      </c>
      <c r="G1187">
        <v>0</v>
      </c>
      <c r="H1187">
        <v>0</v>
      </c>
      <c r="I1187">
        <v>1</v>
      </c>
      <c r="J1187">
        <v>0</v>
      </c>
      <c r="K1187">
        <v>0</v>
      </c>
      <c r="L1187">
        <v>7.3</v>
      </c>
      <c r="M1187">
        <v>3.0952999999999999</v>
      </c>
      <c r="N1187" t="s">
        <v>27</v>
      </c>
      <c r="O1187" t="s">
        <v>27</v>
      </c>
      <c r="P1187" t="s">
        <v>27</v>
      </c>
      <c r="Q1187" t="s">
        <v>27</v>
      </c>
      <c r="R1187" t="s">
        <v>27</v>
      </c>
      <c r="S1187" t="s">
        <v>27</v>
      </c>
      <c r="T1187" t="s">
        <v>27</v>
      </c>
      <c r="U1187" t="s">
        <v>27</v>
      </c>
    </row>
    <row r="1188" spans="1:21" x14ac:dyDescent="0.2">
      <c r="A1188" t="s">
        <v>3426</v>
      </c>
      <c r="B1188" t="s">
        <v>3427</v>
      </c>
      <c r="C1188" t="s">
        <v>3428</v>
      </c>
      <c r="D1188">
        <v>2</v>
      </c>
      <c r="E1188">
        <v>2</v>
      </c>
      <c r="F1188">
        <v>0</v>
      </c>
      <c r="G1188">
        <v>0</v>
      </c>
      <c r="H1188">
        <v>2</v>
      </c>
      <c r="I1188">
        <v>2</v>
      </c>
      <c r="J1188">
        <v>0</v>
      </c>
      <c r="K1188">
        <v>0</v>
      </c>
      <c r="L1188">
        <v>26.2</v>
      </c>
      <c r="M1188">
        <v>7.6798999999999999</v>
      </c>
      <c r="N1188">
        <v>1.1003000000000001</v>
      </c>
      <c r="O1188">
        <v>0.93201999999999996</v>
      </c>
      <c r="P1188" t="s">
        <v>27</v>
      </c>
      <c r="Q1188" t="s">
        <v>27</v>
      </c>
      <c r="R1188">
        <v>0.91398999999999997</v>
      </c>
      <c r="S1188">
        <v>0.95521</v>
      </c>
      <c r="T1188" t="s">
        <v>27</v>
      </c>
      <c r="U1188" t="s">
        <v>27</v>
      </c>
    </row>
    <row r="1189" spans="1:21" x14ac:dyDescent="0.2">
      <c r="A1189" t="s">
        <v>3429</v>
      </c>
      <c r="B1189" t="s">
        <v>3430</v>
      </c>
      <c r="C1189" t="s">
        <v>3431</v>
      </c>
      <c r="D1189">
        <v>3</v>
      </c>
      <c r="E1189">
        <v>0</v>
      </c>
      <c r="F1189">
        <v>0</v>
      </c>
      <c r="G1189">
        <v>0</v>
      </c>
      <c r="H1189">
        <v>3</v>
      </c>
      <c r="I1189">
        <v>0</v>
      </c>
      <c r="J1189">
        <v>0</v>
      </c>
      <c r="K1189">
        <v>0</v>
      </c>
      <c r="L1189">
        <v>1.4</v>
      </c>
      <c r="M1189">
        <v>2.0451999999999999</v>
      </c>
      <c r="N1189" t="s">
        <v>27</v>
      </c>
      <c r="O1189" t="s">
        <v>27</v>
      </c>
      <c r="P1189" t="s">
        <v>27</v>
      </c>
      <c r="Q1189" t="s">
        <v>27</v>
      </c>
      <c r="R1189" t="s">
        <v>27</v>
      </c>
      <c r="S1189" t="s">
        <v>27</v>
      </c>
      <c r="T1189" t="s">
        <v>27</v>
      </c>
      <c r="U1189" t="s">
        <v>27</v>
      </c>
    </row>
    <row r="1190" spans="1:21" x14ac:dyDescent="0.2">
      <c r="A1190" s="42" t="s">
        <v>3432</v>
      </c>
      <c r="B1190" s="42" t="s">
        <v>3433</v>
      </c>
      <c r="C1190" s="42" t="s">
        <v>3434</v>
      </c>
      <c r="D1190" s="42">
        <v>25</v>
      </c>
      <c r="E1190" s="42">
        <v>24</v>
      </c>
      <c r="F1190" s="42">
        <v>1</v>
      </c>
      <c r="G1190" s="42">
        <v>2</v>
      </c>
      <c r="H1190" s="42">
        <v>25</v>
      </c>
      <c r="I1190" s="42">
        <v>24</v>
      </c>
      <c r="J1190" s="42">
        <v>1</v>
      </c>
      <c r="K1190" s="42">
        <v>2</v>
      </c>
      <c r="L1190" s="42">
        <v>43.9</v>
      </c>
      <c r="M1190" s="42">
        <v>275.7</v>
      </c>
      <c r="N1190" s="42">
        <v>1.0921000000000001</v>
      </c>
      <c r="O1190" s="42">
        <v>1.0685</v>
      </c>
      <c r="P1190" s="42" t="s">
        <v>27</v>
      </c>
      <c r="Q1190" s="42">
        <v>1.5412999999999999</v>
      </c>
      <c r="R1190" s="42">
        <v>0.99661</v>
      </c>
      <c r="S1190" s="42">
        <v>0.98279000000000005</v>
      </c>
      <c r="T1190" s="42" t="s">
        <v>27</v>
      </c>
      <c r="U1190" s="42">
        <v>1.204</v>
      </c>
    </row>
    <row r="1191" spans="1:21" x14ac:dyDescent="0.2">
      <c r="A1191" t="s">
        <v>3435</v>
      </c>
      <c r="B1191" t="s">
        <v>3436</v>
      </c>
      <c r="C1191" t="s">
        <v>3437</v>
      </c>
      <c r="D1191">
        <v>2</v>
      </c>
      <c r="E1191">
        <v>1</v>
      </c>
      <c r="F1191">
        <v>0</v>
      </c>
      <c r="G1191">
        <v>0</v>
      </c>
      <c r="H1191">
        <v>2</v>
      </c>
      <c r="I1191">
        <v>1</v>
      </c>
      <c r="J1191">
        <v>0</v>
      </c>
      <c r="K1191">
        <v>0</v>
      </c>
      <c r="L1191">
        <v>14.8</v>
      </c>
      <c r="M1191">
        <v>15.656000000000001</v>
      </c>
      <c r="N1191">
        <v>0.97804999999999997</v>
      </c>
      <c r="O1191" t="s">
        <v>27</v>
      </c>
      <c r="P1191" t="s">
        <v>27</v>
      </c>
      <c r="Q1191" t="s">
        <v>27</v>
      </c>
      <c r="R1191">
        <v>0.92293000000000003</v>
      </c>
      <c r="S1191" t="s">
        <v>27</v>
      </c>
      <c r="T1191" t="s">
        <v>27</v>
      </c>
      <c r="U1191" t="s">
        <v>27</v>
      </c>
    </row>
    <row r="1192" spans="1:21" x14ac:dyDescent="0.2">
      <c r="A1192" s="42" t="s">
        <v>3438</v>
      </c>
      <c r="B1192" s="42" t="s">
        <v>3439</v>
      </c>
      <c r="C1192" s="42" t="s">
        <v>3440</v>
      </c>
      <c r="D1192" s="42">
        <v>11</v>
      </c>
      <c r="E1192" s="42">
        <v>11</v>
      </c>
      <c r="F1192" s="42">
        <v>0</v>
      </c>
      <c r="G1192" s="42">
        <v>0</v>
      </c>
      <c r="H1192" s="42">
        <v>10</v>
      </c>
      <c r="I1192" s="42">
        <v>11</v>
      </c>
      <c r="J1192" s="42">
        <v>0</v>
      </c>
      <c r="K1192" s="42">
        <v>0</v>
      </c>
      <c r="L1192" s="42">
        <v>10.9</v>
      </c>
      <c r="M1192" s="42">
        <v>47.253999999999998</v>
      </c>
      <c r="N1192" s="42">
        <v>0.47854999999999998</v>
      </c>
      <c r="O1192" s="42">
        <v>0.95860999999999996</v>
      </c>
      <c r="P1192" s="42" t="s">
        <v>27</v>
      </c>
      <c r="Q1192" s="42" t="s">
        <v>27</v>
      </c>
      <c r="R1192" s="42">
        <v>1.0631999999999999</v>
      </c>
      <c r="S1192" s="42">
        <v>0.55635999999999997</v>
      </c>
      <c r="T1192" s="42" t="s">
        <v>27</v>
      </c>
      <c r="U1192" s="42" t="s">
        <v>27</v>
      </c>
    </row>
    <row r="1193" spans="1:21" x14ac:dyDescent="0.2">
      <c r="A1193" t="s">
        <v>3441</v>
      </c>
      <c r="B1193" t="s">
        <v>3442</v>
      </c>
      <c r="C1193" t="s">
        <v>3443</v>
      </c>
      <c r="D1193">
        <v>1</v>
      </c>
      <c r="E1193">
        <v>2</v>
      </c>
      <c r="F1193">
        <v>0</v>
      </c>
      <c r="G1193">
        <v>0</v>
      </c>
      <c r="H1193">
        <v>1</v>
      </c>
      <c r="I1193">
        <v>2</v>
      </c>
      <c r="J1193">
        <v>0</v>
      </c>
      <c r="K1193">
        <v>0</v>
      </c>
      <c r="L1193">
        <v>9.6</v>
      </c>
      <c r="M1193">
        <v>4.4987000000000004</v>
      </c>
      <c r="N1193">
        <v>0.92988000000000004</v>
      </c>
      <c r="O1193">
        <v>0.89766000000000001</v>
      </c>
      <c r="P1193" t="s">
        <v>27</v>
      </c>
      <c r="Q1193" t="s">
        <v>27</v>
      </c>
      <c r="R1193">
        <v>1.3321000000000001</v>
      </c>
      <c r="S1193">
        <v>1.0032000000000001</v>
      </c>
      <c r="T1193" t="s">
        <v>27</v>
      </c>
      <c r="U1193" t="s">
        <v>27</v>
      </c>
    </row>
    <row r="1194" spans="1:21" x14ac:dyDescent="0.2">
      <c r="A1194" s="42" t="s">
        <v>3444</v>
      </c>
      <c r="B1194" s="42" t="s">
        <v>3445</v>
      </c>
      <c r="C1194" s="42" t="s">
        <v>3446</v>
      </c>
      <c r="D1194" s="42">
        <v>19</v>
      </c>
      <c r="E1194" s="42">
        <v>18</v>
      </c>
      <c r="F1194" s="42">
        <v>2</v>
      </c>
      <c r="G1194" s="42">
        <v>4</v>
      </c>
      <c r="H1194" s="42">
        <v>19</v>
      </c>
      <c r="I1194" s="42">
        <v>18</v>
      </c>
      <c r="J1194" s="42">
        <v>2</v>
      </c>
      <c r="K1194" s="42">
        <v>4</v>
      </c>
      <c r="L1194" s="42">
        <v>51.4</v>
      </c>
      <c r="M1194" s="42">
        <v>323.31</v>
      </c>
      <c r="N1194" s="42">
        <v>0.95084000000000002</v>
      </c>
      <c r="O1194" s="42">
        <v>1.05</v>
      </c>
      <c r="P1194" s="42">
        <v>2.6124000000000001</v>
      </c>
      <c r="Q1194" s="42">
        <v>1.0885</v>
      </c>
      <c r="R1194" s="42">
        <v>0.96828999999999998</v>
      </c>
      <c r="S1194" s="42">
        <v>0.98341999999999996</v>
      </c>
      <c r="T1194" s="42">
        <v>0.92403999999999997</v>
      </c>
      <c r="U1194" s="42">
        <v>2.9196</v>
      </c>
    </row>
    <row r="1195" spans="1:21" x14ac:dyDescent="0.2">
      <c r="A1195" t="s">
        <v>3447</v>
      </c>
      <c r="B1195" t="s">
        <v>3448</v>
      </c>
      <c r="C1195" t="s">
        <v>3449</v>
      </c>
      <c r="D1195">
        <v>2</v>
      </c>
      <c r="E1195">
        <v>2</v>
      </c>
      <c r="F1195">
        <v>0</v>
      </c>
      <c r="G1195">
        <v>0</v>
      </c>
      <c r="H1195">
        <v>2</v>
      </c>
      <c r="I1195">
        <v>2</v>
      </c>
      <c r="J1195">
        <v>0</v>
      </c>
      <c r="K1195">
        <v>0</v>
      </c>
      <c r="L1195">
        <v>25</v>
      </c>
      <c r="M1195">
        <v>22.984999999999999</v>
      </c>
      <c r="N1195">
        <v>1.0069999999999999</v>
      </c>
      <c r="O1195">
        <v>0.86007</v>
      </c>
      <c r="P1195" t="s">
        <v>27</v>
      </c>
      <c r="Q1195" t="s">
        <v>27</v>
      </c>
      <c r="R1195">
        <v>0.82162999999999997</v>
      </c>
      <c r="S1195">
        <v>1.4443999999999999</v>
      </c>
      <c r="T1195" t="s">
        <v>27</v>
      </c>
      <c r="U1195" t="s">
        <v>27</v>
      </c>
    </row>
    <row r="1196" spans="1:21" x14ac:dyDescent="0.2">
      <c r="A1196" t="s">
        <v>3450</v>
      </c>
      <c r="B1196" t="s">
        <v>3451</v>
      </c>
      <c r="C1196" t="s">
        <v>3452</v>
      </c>
      <c r="D1196">
        <v>1</v>
      </c>
      <c r="E1196">
        <v>2</v>
      </c>
      <c r="F1196">
        <v>0</v>
      </c>
      <c r="G1196">
        <v>0</v>
      </c>
      <c r="H1196">
        <v>1</v>
      </c>
      <c r="I1196">
        <v>2</v>
      </c>
      <c r="J1196">
        <v>0</v>
      </c>
      <c r="K1196">
        <v>0</v>
      </c>
      <c r="L1196">
        <v>28.8</v>
      </c>
      <c r="M1196">
        <v>2.5583999999999998</v>
      </c>
      <c r="N1196" t="s">
        <v>27</v>
      </c>
      <c r="O1196">
        <v>0.79318</v>
      </c>
      <c r="P1196" t="s">
        <v>27</v>
      </c>
      <c r="Q1196" t="s">
        <v>27</v>
      </c>
      <c r="R1196" t="s">
        <v>27</v>
      </c>
      <c r="S1196">
        <v>0.90134000000000003</v>
      </c>
      <c r="T1196" t="s">
        <v>27</v>
      </c>
      <c r="U1196" t="s">
        <v>27</v>
      </c>
    </row>
    <row r="1197" spans="1:21" x14ac:dyDescent="0.2">
      <c r="A1197" s="42" t="s">
        <v>3453</v>
      </c>
      <c r="B1197" s="42" t="s">
        <v>3454</v>
      </c>
      <c r="C1197" s="42" t="s">
        <v>3455</v>
      </c>
      <c r="D1197" s="42">
        <v>10</v>
      </c>
      <c r="E1197" s="42">
        <v>10</v>
      </c>
      <c r="F1197" s="42">
        <v>1</v>
      </c>
      <c r="G1197" s="42">
        <v>0</v>
      </c>
      <c r="H1197" s="42">
        <v>10</v>
      </c>
      <c r="I1197" s="42">
        <v>10</v>
      </c>
      <c r="J1197" s="42">
        <v>1</v>
      </c>
      <c r="K1197" s="42">
        <v>0</v>
      </c>
      <c r="L1197" s="42">
        <v>76</v>
      </c>
      <c r="M1197" s="42">
        <v>323.31</v>
      </c>
      <c r="N1197" s="42">
        <v>0.83923999999999999</v>
      </c>
      <c r="O1197" s="42">
        <v>0.84043999999999996</v>
      </c>
      <c r="P1197" s="42" t="s">
        <v>27</v>
      </c>
      <c r="Q1197" s="42" t="s">
        <v>27</v>
      </c>
      <c r="R1197" s="42">
        <v>0.86878999999999995</v>
      </c>
      <c r="S1197" s="42">
        <v>0.83430000000000004</v>
      </c>
      <c r="T1197" s="42" t="s">
        <v>27</v>
      </c>
      <c r="U1197" s="42" t="s">
        <v>27</v>
      </c>
    </row>
    <row r="1198" spans="1:21" x14ac:dyDescent="0.2">
      <c r="A1198" s="42" t="s">
        <v>3456</v>
      </c>
      <c r="B1198" s="42" t="s">
        <v>3457</v>
      </c>
      <c r="C1198" s="42" t="s">
        <v>3458</v>
      </c>
      <c r="D1198" s="42">
        <v>1</v>
      </c>
      <c r="E1198" s="42">
        <v>1</v>
      </c>
      <c r="F1198" s="42">
        <v>0</v>
      </c>
      <c r="G1198" s="42">
        <v>0</v>
      </c>
      <c r="H1198" s="42">
        <v>1</v>
      </c>
      <c r="I1198" s="42">
        <v>1</v>
      </c>
      <c r="J1198" s="42">
        <v>0</v>
      </c>
      <c r="K1198" s="42">
        <v>0</v>
      </c>
      <c r="L1198" s="42">
        <v>68.3</v>
      </c>
      <c r="M1198" s="42">
        <v>31.004999999999999</v>
      </c>
      <c r="N1198" s="42">
        <v>1.4074</v>
      </c>
      <c r="O1198" s="42">
        <v>1.5263</v>
      </c>
      <c r="P1198" s="42" t="s">
        <v>27</v>
      </c>
      <c r="Q1198" s="42" t="s">
        <v>27</v>
      </c>
      <c r="R1198" s="42">
        <v>1.3365</v>
      </c>
      <c r="S1198" s="42">
        <v>1.1201000000000001</v>
      </c>
      <c r="T1198" s="42" t="s">
        <v>27</v>
      </c>
      <c r="U1198" s="42" t="s">
        <v>27</v>
      </c>
    </row>
    <row r="1199" spans="1:21" x14ac:dyDescent="0.2">
      <c r="A1199" s="42" t="s">
        <v>3459</v>
      </c>
      <c r="B1199" s="42" t="s">
        <v>3460</v>
      </c>
      <c r="C1199" s="42" t="s">
        <v>3461</v>
      </c>
      <c r="D1199" s="42">
        <v>4</v>
      </c>
      <c r="E1199" s="42">
        <v>4</v>
      </c>
      <c r="F1199" s="42">
        <v>0</v>
      </c>
      <c r="G1199" s="42">
        <v>0</v>
      </c>
      <c r="H1199" s="42">
        <v>4</v>
      </c>
      <c r="I1199" s="42">
        <v>4</v>
      </c>
      <c r="J1199" s="42">
        <v>0</v>
      </c>
      <c r="K1199" s="42">
        <v>0</v>
      </c>
      <c r="L1199" s="42">
        <v>18.8</v>
      </c>
      <c r="M1199" s="42">
        <v>37.655999999999999</v>
      </c>
      <c r="N1199" s="42">
        <v>0.77944999999999998</v>
      </c>
      <c r="O1199" s="42">
        <v>0.84513000000000005</v>
      </c>
      <c r="P1199" s="42" t="s">
        <v>27</v>
      </c>
      <c r="Q1199" s="42" t="s">
        <v>27</v>
      </c>
      <c r="R1199" s="42">
        <v>0.92408000000000001</v>
      </c>
      <c r="S1199" s="42">
        <v>0.88497999999999999</v>
      </c>
      <c r="T1199" s="42" t="s">
        <v>27</v>
      </c>
      <c r="U1199" s="42" t="s">
        <v>27</v>
      </c>
    </row>
    <row r="1200" spans="1:21" x14ac:dyDescent="0.2">
      <c r="A1200" t="s">
        <v>3462</v>
      </c>
      <c r="B1200" t="s">
        <v>3463</v>
      </c>
      <c r="C1200" t="s">
        <v>3464</v>
      </c>
      <c r="D1200">
        <v>2</v>
      </c>
      <c r="E1200">
        <v>2</v>
      </c>
      <c r="F1200">
        <v>0</v>
      </c>
      <c r="G1200">
        <v>0</v>
      </c>
      <c r="H1200">
        <v>2</v>
      </c>
      <c r="I1200">
        <v>2</v>
      </c>
      <c r="J1200">
        <v>0</v>
      </c>
      <c r="K1200">
        <v>0</v>
      </c>
      <c r="L1200">
        <v>17.2</v>
      </c>
      <c r="M1200">
        <v>4.9695</v>
      </c>
      <c r="N1200">
        <v>1.0914999999999999</v>
      </c>
      <c r="O1200">
        <v>1.145</v>
      </c>
      <c r="P1200" t="s">
        <v>27</v>
      </c>
      <c r="Q1200" t="s">
        <v>27</v>
      </c>
      <c r="R1200">
        <v>0.91139999999999999</v>
      </c>
      <c r="S1200">
        <v>0.96106000000000003</v>
      </c>
      <c r="T1200" t="s">
        <v>27</v>
      </c>
      <c r="U1200" t="s">
        <v>27</v>
      </c>
    </row>
    <row r="1201" spans="1:21" x14ac:dyDescent="0.2">
      <c r="A1201" t="s">
        <v>3465</v>
      </c>
      <c r="B1201" t="s">
        <v>3466</v>
      </c>
      <c r="C1201" t="s">
        <v>3467</v>
      </c>
      <c r="D1201">
        <v>1</v>
      </c>
      <c r="E1201">
        <v>0</v>
      </c>
      <c r="F1201">
        <v>1</v>
      </c>
      <c r="G1201">
        <v>1</v>
      </c>
      <c r="H1201">
        <v>1</v>
      </c>
      <c r="I1201">
        <v>0</v>
      </c>
      <c r="J1201">
        <v>1</v>
      </c>
      <c r="K1201">
        <v>1</v>
      </c>
      <c r="L1201">
        <v>19.600000000000001</v>
      </c>
      <c r="M1201">
        <v>15.298</v>
      </c>
      <c r="N1201" t="s">
        <v>27</v>
      </c>
      <c r="O1201" t="s">
        <v>27</v>
      </c>
      <c r="P1201" t="s">
        <v>27</v>
      </c>
      <c r="Q1201">
        <v>0.68642000000000003</v>
      </c>
      <c r="R1201" t="s">
        <v>27</v>
      </c>
      <c r="S1201" t="s">
        <v>27</v>
      </c>
      <c r="T1201" t="s">
        <v>27</v>
      </c>
      <c r="U1201">
        <v>0.23000999999999999</v>
      </c>
    </row>
    <row r="1202" spans="1:21" x14ac:dyDescent="0.2">
      <c r="A1202" t="s">
        <v>3468</v>
      </c>
      <c r="B1202" t="s">
        <v>3469</v>
      </c>
      <c r="C1202" t="s">
        <v>3470</v>
      </c>
      <c r="D1202">
        <v>5</v>
      </c>
      <c r="E1202">
        <v>4</v>
      </c>
      <c r="F1202">
        <v>0</v>
      </c>
      <c r="G1202">
        <v>0</v>
      </c>
      <c r="H1202">
        <v>5</v>
      </c>
      <c r="I1202">
        <v>4</v>
      </c>
      <c r="J1202">
        <v>0</v>
      </c>
      <c r="K1202">
        <v>0</v>
      </c>
      <c r="L1202">
        <v>59.2</v>
      </c>
      <c r="M1202">
        <v>12.645</v>
      </c>
      <c r="N1202">
        <v>1.2011000000000001</v>
      </c>
      <c r="O1202">
        <v>1.1911</v>
      </c>
      <c r="P1202" t="s">
        <v>27</v>
      </c>
      <c r="Q1202" t="s">
        <v>27</v>
      </c>
      <c r="R1202">
        <v>0.97514000000000001</v>
      </c>
      <c r="S1202">
        <v>0.71521999999999997</v>
      </c>
      <c r="T1202" t="s">
        <v>27</v>
      </c>
      <c r="U1202" t="s">
        <v>27</v>
      </c>
    </row>
    <row r="1203" spans="1:21" x14ac:dyDescent="0.2">
      <c r="A1203" t="s">
        <v>3471</v>
      </c>
      <c r="B1203" t="s">
        <v>3472</v>
      </c>
      <c r="C1203" t="s">
        <v>3473</v>
      </c>
      <c r="D1203">
        <v>0</v>
      </c>
      <c r="E1203">
        <v>1</v>
      </c>
      <c r="F1203">
        <v>0</v>
      </c>
      <c r="G1203">
        <v>1</v>
      </c>
      <c r="H1203">
        <v>0</v>
      </c>
      <c r="I1203">
        <v>1</v>
      </c>
      <c r="J1203">
        <v>0</v>
      </c>
      <c r="K1203">
        <v>1</v>
      </c>
      <c r="L1203">
        <v>10.9</v>
      </c>
      <c r="M1203">
        <v>4.3851000000000004</v>
      </c>
      <c r="N1203" t="s">
        <v>27</v>
      </c>
      <c r="O1203" t="s">
        <v>27</v>
      </c>
      <c r="P1203" t="s">
        <v>27</v>
      </c>
      <c r="Q1203" t="s">
        <v>27</v>
      </c>
      <c r="R1203" t="s">
        <v>27</v>
      </c>
      <c r="S1203" t="s">
        <v>27</v>
      </c>
      <c r="T1203" t="s">
        <v>27</v>
      </c>
      <c r="U1203" t="s">
        <v>27</v>
      </c>
    </row>
    <row r="1204" spans="1:21" x14ac:dyDescent="0.2">
      <c r="A1204" t="s">
        <v>3474</v>
      </c>
      <c r="B1204" t="s">
        <v>3475</v>
      </c>
      <c r="C1204" t="s">
        <v>3476</v>
      </c>
      <c r="D1204">
        <v>2</v>
      </c>
      <c r="E1204">
        <v>2</v>
      </c>
      <c r="F1204">
        <v>0</v>
      </c>
      <c r="G1204">
        <v>0</v>
      </c>
      <c r="H1204">
        <v>2</v>
      </c>
      <c r="I1204">
        <v>2</v>
      </c>
      <c r="J1204">
        <v>0</v>
      </c>
      <c r="K1204">
        <v>0</v>
      </c>
      <c r="L1204">
        <v>10.3</v>
      </c>
      <c r="M1204">
        <v>3.1419999999999999</v>
      </c>
      <c r="N1204">
        <v>0.72506000000000004</v>
      </c>
      <c r="O1204">
        <v>0.68167999999999995</v>
      </c>
      <c r="P1204" t="s">
        <v>27</v>
      </c>
      <c r="Q1204" t="s">
        <v>27</v>
      </c>
      <c r="R1204">
        <v>0.58504999999999996</v>
      </c>
      <c r="S1204">
        <v>0.92018999999999995</v>
      </c>
      <c r="T1204" t="s">
        <v>27</v>
      </c>
      <c r="U1204" t="s">
        <v>27</v>
      </c>
    </row>
    <row r="1205" spans="1:21" x14ac:dyDescent="0.2">
      <c r="A1205" t="s">
        <v>3477</v>
      </c>
      <c r="B1205" t="s">
        <v>3478</v>
      </c>
      <c r="C1205" t="s">
        <v>3479</v>
      </c>
      <c r="D1205">
        <v>7</v>
      </c>
      <c r="E1205">
        <v>7</v>
      </c>
      <c r="F1205">
        <v>0</v>
      </c>
      <c r="G1205">
        <v>0</v>
      </c>
      <c r="H1205">
        <v>7</v>
      </c>
      <c r="I1205">
        <v>7</v>
      </c>
      <c r="J1205">
        <v>0</v>
      </c>
      <c r="K1205">
        <v>0</v>
      </c>
      <c r="L1205">
        <v>37</v>
      </c>
      <c r="M1205">
        <v>23.25</v>
      </c>
      <c r="N1205">
        <v>0.97238999999999998</v>
      </c>
      <c r="O1205">
        <v>0.91986999999999997</v>
      </c>
      <c r="P1205" t="s">
        <v>27</v>
      </c>
      <c r="Q1205" t="s">
        <v>27</v>
      </c>
      <c r="R1205">
        <v>1.0353000000000001</v>
      </c>
      <c r="S1205">
        <v>0.8821</v>
      </c>
      <c r="T1205" t="s">
        <v>27</v>
      </c>
      <c r="U1205" t="s">
        <v>27</v>
      </c>
    </row>
    <row r="1206" spans="1:21" x14ac:dyDescent="0.2">
      <c r="A1206" t="s">
        <v>3480</v>
      </c>
      <c r="B1206" t="s">
        <v>3481</v>
      </c>
      <c r="C1206" t="s">
        <v>3482</v>
      </c>
      <c r="D1206">
        <v>2</v>
      </c>
      <c r="E1206">
        <v>0</v>
      </c>
      <c r="F1206">
        <v>0</v>
      </c>
      <c r="G1206">
        <v>0</v>
      </c>
      <c r="H1206">
        <v>2</v>
      </c>
      <c r="I1206">
        <v>0</v>
      </c>
      <c r="J1206">
        <v>0</v>
      </c>
      <c r="K1206">
        <v>0</v>
      </c>
      <c r="L1206">
        <v>12.4</v>
      </c>
      <c r="M1206">
        <v>2.7812000000000001</v>
      </c>
      <c r="N1206">
        <v>0.90259</v>
      </c>
      <c r="O1206" t="s">
        <v>27</v>
      </c>
      <c r="P1206" t="s">
        <v>27</v>
      </c>
      <c r="Q1206" t="s">
        <v>27</v>
      </c>
      <c r="R1206">
        <v>1.115</v>
      </c>
      <c r="S1206" t="s">
        <v>27</v>
      </c>
      <c r="T1206" t="s">
        <v>27</v>
      </c>
      <c r="U1206" t="s">
        <v>27</v>
      </c>
    </row>
    <row r="1207" spans="1:21" x14ac:dyDescent="0.2">
      <c r="A1207" s="42" t="s">
        <v>3483</v>
      </c>
      <c r="B1207" s="42" t="s">
        <v>3484</v>
      </c>
      <c r="C1207" s="42" t="s">
        <v>3485</v>
      </c>
      <c r="D1207" s="42">
        <v>6</v>
      </c>
      <c r="E1207" s="42">
        <v>5</v>
      </c>
      <c r="F1207" s="42">
        <v>1</v>
      </c>
      <c r="G1207" s="42">
        <v>1</v>
      </c>
      <c r="H1207" s="42">
        <v>6</v>
      </c>
      <c r="I1207" s="42">
        <v>5</v>
      </c>
      <c r="J1207" s="42">
        <v>1</v>
      </c>
      <c r="K1207" s="42">
        <v>1</v>
      </c>
      <c r="L1207" s="42">
        <v>39</v>
      </c>
      <c r="M1207" s="42">
        <v>27.984999999999999</v>
      </c>
      <c r="N1207" s="42">
        <v>0.99831999999999999</v>
      </c>
      <c r="O1207" s="42">
        <v>0.99326000000000003</v>
      </c>
      <c r="P1207" s="42" t="s">
        <v>27</v>
      </c>
      <c r="Q1207" s="42" t="s">
        <v>27</v>
      </c>
      <c r="R1207" s="42">
        <v>0.92791000000000001</v>
      </c>
      <c r="S1207" s="42">
        <v>0.93276999999999999</v>
      </c>
      <c r="T1207" s="42" t="s">
        <v>27</v>
      </c>
      <c r="U1207" s="42" t="s">
        <v>27</v>
      </c>
    </row>
    <row r="1208" spans="1:21" x14ac:dyDescent="0.2">
      <c r="A1208" t="s">
        <v>3486</v>
      </c>
      <c r="D1208">
        <v>5</v>
      </c>
      <c r="E1208">
        <v>4</v>
      </c>
      <c r="F1208">
        <v>0</v>
      </c>
      <c r="G1208">
        <v>0</v>
      </c>
      <c r="H1208">
        <v>0</v>
      </c>
      <c r="I1208">
        <v>0</v>
      </c>
      <c r="J1208">
        <v>0</v>
      </c>
      <c r="K1208">
        <v>0</v>
      </c>
      <c r="L1208">
        <v>33.5</v>
      </c>
      <c r="M1208">
        <v>2.1654</v>
      </c>
      <c r="N1208" t="s">
        <v>27</v>
      </c>
      <c r="O1208" t="s">
        <v>27</v>
      </c>
      <c r="P1208" t="s">
        <v>27</v>
      </c>
      <c r="Q1208" t="s">
        <v>27</v>
      </c>
      <c r="R1208" t="s">
        <v>27</v>
      </c>
      <c r="S1208" t="s">
        <v>27</v>
      </c>
      <c r="T1208" t="s">
        <v>27</v>
      </c>
      <c r="U1208" t="s">
        <v>27</v>
      </c>
    </row>
    <row r="1209" spans="1:21" x14ac:dyDescent="0.2">
      <c r="A1209" t="s">
        <v>3487</v>
      </c>
      <c r="B1209" t="s">
        <v>3488</v>
      </c>
      <c r="C1209" t="s">
        <v>3489</v>
      </c>
      <c r="D1209">
        <v>1</v>
      </c>
      <c r="E1209">
        <v>0</v>
      </c>
      <c r="F1209">
        <v>0</v>
      </c>
      <c r="G1209">
        <v>0</v>
      </c>
      <c r="H1209">
        <v>1</v>
      </c>
      <c r="I1209">
        <v>0</v>
      </c>
      <c r="J1209">
        <v>0</v>
      </c>
      <c r="K1209">
        <v>0</v>
      </c>
      <c r="L1209">
        <v>3.1</v>
      </c>
      <c r="M1209">
        <v>3.3372000000000002</v>
      </c>
      <c r="N1209" t="s">
        <v>27</v>
      </c>
      <c r="O1209" t="s">
        <v>27</v>
      </c>
      <c r="P1209" t="s">
        <v>27</v>
      </c>
      <c r="Q1209" t="s">
        <v>27</v>
      </c>
      <c r="R1209" t="s">
        <v>27</v>
      </c>
      <c r="S1209" t="s">
        <v>27</v>
      </c>
      <c r="T1209" t="s">
        <v>27</v>
      </c>
      <c r="U1209" t="s">
        <v>27</v>
      </c>
    </row>
    <row r="1210" spans="1:21" x14ac:dyDescent="0.2">
      <c r="A1210" t="s">
        <v>3490</v>
      </c>
      <c r="C1210" t="s">
        <v>3491</v>
      </c>
      <c r="D1210">
        <v>2</v>
      </c>
      <c r="E1210">
        <v>2</v>
      </c>
      <c r="F1210">
        <v>0</v>
      </c>
      <c r="G1210">
        <v>0</v>
      </c>
      <c r="H1210">
        <v>2</v>
      </c>
      <c r="I1210">
        <v>2</v>
      </c>
      <c r="J1210">
        <v>0</v>
      </c>
      <c r="K1210">
        <v>0</v>
      </c>
      <c r="L1210">
        <v>17.5</v>
      </c>
      <c r="M1210">
        <v>6.1205999999999996</v>
      </c>
      <c r="N1210">
        <v>1.0002</v>
      </c>
      <c r="O1210">
        <v>0.96123999999999998</v>
      </c>
      <c r="P1210" t="s">
        <v>27</v>
      </c>
      <c r="Q1210" t="s">
        <v>27</v>
      </c>
      <c r="R1210">
        <v>0.99111000000000005</v>
      </c>
      <c r="S1210">
        <v>1.0017</v>
      </c>
      <c r="T1210" t="s">
        <v>27</v>
      </c>
      <c r="U1210" t="s">
        <v>27</v>
      </c>
    </row>
    <row r="1211" spans="1:21" x14ac:dyDescent="0.2">
      <c r="A1211" t="s">
        <v>3492</v>
      </c>
      <c r="C1211" t="s">
        <v>3493</v>
      </c>
      <c r="D1211">
        <v>0</v>
      </c>
      <c r="E1211">
        <v>2</v>
      </c>
      <c r="F1211">
        <v>0</v>
      </c>
      <c r="G1211">
        <v>0</v>
      </c>
      <c r="H1211">
        <v>0</v>
      </c>
      <c r="I1211">
        <v>2</v>
      </c>
      <c r="J1211">
        <v>0</v>
      </c>
      <c r="K1211">
        <v>0</v>
      </c>
      <c r="L1211">
        <v>25</v>
      </c>
      <c r="M1211">
        <v>4.3436000000000003</v>
      </c>
      <c r="N1211" t="s">
        <v>27</v>
      </c>
      <c r="O1211">
        <v>0.97372000000000003</v>
      </c>
      <c r="P1211" t="s">
        <v>27</v>
      </c>
      <c r="Q1211" t="s">
        <v>27</v>
      </c>
      <c r="R1211" t="s">
        <v>27</v>
      </c>
      <c r="S1211">
        <v>2.1781000000000001</v>
      </c>
      <c r="T1211" t="s">
        <v>27</v>
      </c>
      <c r="U1211" t="s">
        <v>27</v>
      </c>
    </row>
    <row r="1212" spans="1:21" x14ac:dyDescent="0.2">
      <c r="A1212" s="42" t="s">
        <v>3494</v>
      </c>
      <c r="B1212" s="42" t="s">
        <v>3495</v>
      </c>
      <c r="C1212" s="42" t="s">
        <v>3496</v>
      </c>
      <c r="D1212" s="42">
        <v>5</v>
      </c>
      <c r="E1212" s="42">
        <v>4</v>
      </c>
      <c r="F1212" s="42">
        <v>0</v>
      </c>
      <c r="G1212" s="42">
        <v>0</v>
      </c>
      <c r="H1212" s="42">
        <v>5</v>
      </c>
      <c r="I1212" s="42">
        <v>4</v>
      </c>
      <c r="J1212" s="42">
        <v>0</v>
      </c>
      <c r="K1212" s="42">
        <v>0</v>
      </c>
      <c r="L1212" s="42">
        <v>14.9</v>
      </c>
      <c r="M1212" s="42">
        <v>26.169</v>
      </c>
      <c r="N1212" s="42">
        <v>0.87011000000000005</v>
      </c>
      <c r="O1212" s="42">
        <v>0.95328999999999997</v>
      </c>
      <c r="P1212" s="42" t="s">
        <v>27</v>
      </c>
      <c r="Q1212" s="42" t="s">
        <v>27</v>
      </c>
      <c r="R1212" s="42">
        <v>1.0853999999999999</v>
      </c>
      <c r="S1212" s="42">
        <v>0.80918000000000001</v>
      </c>
      <c r="T1212" s="42" t="s">
        <v>27</v>
      </c>
      <c r="U1212" s="42" t="s">
        <v>27</v>
      </c>
    </row>
    <row r="1213" spans="1:21" x14ac:dyDescent="0.2">
      <c r="A1213" t="s">
        <v>3497</v>
      </c>
      <c r="B1213" t="s">
        <v>3498</v>
      </c>
      <c r="C1213" t="s">
        <v>3499</v>
      </c>
      <c r="D1213">
        <v>1</v>
      </c>
      <c r="E1213">
        <v>1</v>
      </c>
      <c r="F1213">
        <v>0</v>
      </c>
      <c r="G1213">
        <v>0</v>
      </c>
      <c r="H1213">
        <v>1</v>
      </c>
      <c r="I1213">
        <v>1</v>
      </c>
      <c r="J1213">
        <v>0</v>
      </c>
      <c r="K1213">
        <v>0</v>
      </c>
      <c r="L1213">
        <v>13.1</v>
      </c>
      <c r="M1213">
        <v>5.1887999999999996</v>
      </c>
      <c r="N1213" t="s">
        <v>27</v>
      </c>
      <c r="O1213" t="s">
        <v>27</v>
      </c>
      <c r="P1213" t="s">
        <v>27</v>
      </c>
      <c r="Q1213" t="s">
        <v>27</v>
      </c>
      <c r="R1213" t="s">
        <v>27</v>
      </c>
      <c r="S1213" t="s">
        <v>27</v>
      </c>
      <c r="T1213" t="s">
        <v>27</v>
      </c>
      <c r="U1213" t="s">
        <v>27</v>
      </c>
    </row>
    <row r="1214" spans="1:21" x14ac:dyDescent="0.2">
      <c r="A1214" s="42" t="s">
        <v>3500</v>
      </c>
      <c r="B1214" s="42" t="s">
        <v>3501</v>
      </c>
      <c r="C1214" s="42" t="s">
        <v>3502</v>
      </c>
      <c r="D1214" s="42">
        <v>16</v>
      </c>
      <c r="E1214" s="42">
        <v>17</v>
      </c>
      <c r="F1214" s="42">
        <v>0</v>
      </c>
      <c r="G1214" s="42">
        <v>0</v>
      </c>
      <c r="H1214" s="42">
        <v>16</v>
      </c>
      <c r="I1214" s="42">
        <v>17</v>
      </c>
      <c r="J1214" s="42">
        <v>0</v>
      </c>
      <c r="K1214" s="42">
        <v>0</v>
      </c>
      <c r="L1214" s="42">
        <v>63.7</v>
      </c>
      <c r="M1214" s="42">
        <v>323.31</v>
      </c>
      <c r="N1214" s="42">
        <v>1.0137</v>
      </c>
      <c r="O1214" s="42">
        <v>0.93330999999999997</v>
      </c>
      <c r="P1214" s="42" t="s">
        <v>27</v>
      </c>
      <c r="Q1214" s="42" t="s">
        <v>27</v>
      </c>
      <c r="R1214" s="42">
        <v>0.94547000000000003</v>
      </c>
      <c r="S1214" s="42">
        <v>0.99433000000000005</v>
      </c>
      <c r="T1214" s="42" t="s">
        <v>27</v>
      </c>
      <c r="U1214" s="42" t="s">
        <v>27</v>
      </c>
    </row>
    <row r="1215" spans="1:21" x14ac:dyDescent="0.2">
      <c r="A1215" t="s">
        <v>3503</v>
      </c>
      <c r="D1215">
        <v>0</v>
      </c>
      <c r="E1215">
        <v>1</v>
      </c>
      <c r="F1215">
        <v>0</v>
      </c>
      <c r="G1215">
        <v>0</v>
      </c>
      <c r="H1215">
        <v>0</v>
      </c>
      <c r="I1215">
        <v>1</v>
      </c>
      <c r="J1215">
        <v>0</v>
      </c>
      <c r="K1215">
        <v>0</v>
      </c>
      <c r="L1215">
        <v>20</v>
      </c>
      <c r="M1215">
        <v>2.1903999999999999</v>
      </c>
      <c r="N1215" t="s">
        <v>27</v>
      </c>
      <c r="O1215" t="s">
        <v>27</v>
      </c>
      <c r="P1215" t="s">
        <v>27</v>
      </c>
      <c r="Q1215" t="s">
        <v>27</v>
      </c>
      <c r="R1215" t="s">
        <v>27</v>
      </c>
      <c r="S1215" t="s">
        <v>27</v>
      </c>
      <c r="T1215" t="s">
        <v>27</v>
      </c>
      <c r="U1215" t="s">
        <v>27</v>
      </c>
    </row>
    <row r="1216" spans="1:21" x14ac:dyDescent="0.2">
      <c r="A1216" t="s">
        <v>3504</v>
      </c>
      <c r="B1216" t="s">
        <v>3505</v>
      </c>
      <c r="C1216" t="s">
        <v>3506</v>
      </c>
      <c r="D1216">
        <v>3</v>
      </c>
      <c r="E1216">
        <v>2</v>
      </c>
      <c r="F1216">
        <v>0</v>
      </c>
      <c r="G1216">
        <v>0</v>
      </c>
      <c r="H1216">
        <v>3</v>
      </c>
      <c r="I1216">
        <v>2</v>
      </c>
      <c r="J1216">
        <v>0</v>
      </c>
      <c r="K1216">
        <v>0</v>
      </c>
      <c r="L1216">
        <v>20.6</v>
      </c>
      <c r="M1216">
        <v>17.876999999999999</v>
      </c>
      <c r="N1216">
        <v>1.2102999999999999</v>
      </c>
      <c r="O1216">
        <v>1.2725</v>
      </c>
      <c r="P1216" t="s">
        <v>27</v>
      </c>
      <c r="Q1216" t="s">
        <v>27</v>
      </c>
      <c r="R1216">
        <v>0.91559999999999997</v>
      </c>
      <c r="S1216">
        <v>1.2944</v>
      </c>
      <c r="T1216" t="s">
        <v>27</v>
      </c>
      <c r="U1216" t="s">
        <v>27</v>
      </c>
    </row>
    <row r="1217" spans="1:22" x14ac:dyDescent="0.2">
      <c r="A1217" t="s">
        <v>3507</v>
      </c>
      <c r="B1217" t="s">
        <v>3508</v>
      </c>
      <c r="C1217" t="s">
        <v>3509</v>
      </c>
      <c r="D1217">
        <v>5</v>
      </c>
      <c r="E1217">
        <v>3</v>
      </c>
      <c r="F1217">
        <v>1</v>
      </c>
      <c r="G1217">
        <v>4</v>
      </c>
      <c r="H1217">
        <v>5</v>
      </c>
      <c r="I1217">
        <v>3</v>
      </c>
      <c r="J1217">
        <v>1</v>
      </c>
      <c r="K1217">
        <v>4</v>
      </c>
      <c r="L1217">
        <v>14.6</v>
      </c>
      <c r="M1217">
        <v>22.050999999999998</v>
      </c>
      <c r="N1217">
        <v>1.0216000000000001</v>
      </c>
      <c r="O1217">
        <v>1.1880999999999999</v>
      </c>
      <c r="P1217" t="s">
        <v>27</v>
      </c>
      <c r="Q1217">
        <v>1.0481</v>
      </c>
      <c r="R1217">
        <v>1.0392999999999999</v>
      </c>
      <c r="S1217">
        <v>0.96253999999999995</v>
      </c>
      <c r="T1217" t="s">
        <v>27</v>
      </c>
      <c r="U1217">
        <v>0.90881000000000001</v>
      </c>
    </row>
    <row r="1218" spans="1:22" x14ac:dyDescent="0.2">
      <c r="A1218" s="42" t="s">
        <v>3510</v>
      </c>
      <c r="B1218" s="42"/>
      <c r="C1218" s="42"/>
      <c r="D1218" s="42">
        <v>17</v>
      </c>
      <c r="E1218" s="42">
        <v>16</v>
      </c>
      <c r="F1218" s="42">
        <v>9</v>
      </c>
      <c r="G1218" s="42">
        <v>9</v>
      </c>
      <c r="H1218" s="42">
        <v>0</v>
      </c>
      <c r="I1218" s="42">
        <v>0</v>
      </c>
      <c r="J1218" s="42">
        <v>0</v>
      </c>
      <c r="K1218" s="42">
        <v>0</v>
      </c>
      <c r="L1218" s="42">
        <v>69.5</v>
      </c>
      <c r="M1218" s="42">
        <v>123.8</v>
      </c>
      <c r="N1218" s="42">
        <v>1.0278</v>
      </c>
      <c r="O1218" s="42">
        <v>0.91781000000000001</v>
      </c>
      <c r="P1218" s="42" t="s">
        <v>27</v>
      </c>
      <c r="Q1218" s="42" t="s">
        <v>27</v>
      </c>
      <c r="R1218" s="42">
        <v>0.92154999999999998</v>
      </c>
      <c r="S1218" s="42">
        <v>1.0276000000000001</v>
      </c>
      <c r="T1218" s="42" t="s">
        <v>27</v>
      </c>
      <c r="U1218" s="42" t="s">
        <v>27</v>
      </c>
    </row>
    <row r="1219" spans="1:22" x14ac:dyDescent="0.2">
      <c r="A1219" t="s">
        <v>3511</v>
      </c>
      <c r="B1219" t="s">
        <v>3512</v>
      </c>
      <c r="C1219" t="s">
        <v>3513</v>
      </c>
      <c r="D1219">
        <v>2</v>
      </c>
      <c r="E1219">
        <v>2</v>
      </c>
      <c r="F1219">
        <v>0</v>
      </c>
      <c r="G1219">
        <v>0</v>
      </c>
      <c r="H1219">
        <v>2</v>
      </c>
      <c r="I1219">
        <v>2</v>
      </c>
      <c r="J1219">
        <v>0</v>
      </c>
      <c r="K1219">
        <v>0</v>
      </c>
      <c r="L1219">
        <v>16.8</v>
      </c>
      <c r="M1219">
        <v>9.6852</v>
      </c>
      <c r="N1219">
        <v>1.1314</v>
      </c>
      <c r="O1219">
        <v>0.98197999999999996</v>
      </c>
      <c r="P1219" t="s">
        <v>27</v>
      </c>
      <c r="Q1219" t="s">
        <v>27</v>
      </c>
      <c r="R1219">
        <v>1.0609</v>
      </c>
      <c r="S1219">
        <v>1.204</v>
      </c>
      <c r="T1219" t="s">
        <v>27</v>
      </c>
      <c r="U1219" t="s">
        <v>27</v>
      </c>
    </row>
    <row r="1220" spans="1:22" x14ac:dyDescent="0.2">
      <c r="A1220" t="s">
        <v>3514</v>
      </c>
      <c r="B1220" t="s">
        <v>3515</v>
      </c>
      <c r="C1220" t="s">
        <v>3516</v>
      </c>
      <c r="D1220">
        <v>2</v>
      </c>
      <c r="E1220">
        <v>2</v>
      </c>
      <c r="F1220">
        <v>0</v>
      </c>
      <c r="G1220">
        <v>0</v>
      </c>
      <c r="H1220">
        <v>2</v>
      </c>
      <c r="I1220">
        <v>2</v>
      </c>
      <c r="J1220">
        <v>0</v>
      </c>
      <c r="K1220">
        <v>0</v>
      </c>
      <c r="L1220">
        <v>11.1</v>
      </c>
      <c r="M1220">
        <v>3.4306999999999999</v>
      </c>
      <c r="N1220" t="s">
        <v>27</v>
      </c>
      <c r="O1220" t="s">
        <v>27</v>
      </c>
      <c r="P1220" t="s">
        <v>27</v>
      </c>
      <c r="Q1220" t="s">
        <v>27</v>
      </c>
      <c r="R1220" t="s">
        <v>27</v>
      </c>
      <c r="S1220" t="s">
        <v>27</v>
      </c>
      <c r="T1220" t="s">
        <v>27</v>
      </c>
      <c r="U1220" t="s">
        <v>27</v>
      </c>
    </row>
    <row r="1221" spans="1:22" x14ac:dyDescent="0.2">
      <c r="A1221" t="s">
        <v>3517</v>
      </c>
      <c r="C1221" t="s">
        <v>3518</v>
      </c>
      <c r="D1221">
        <v>27</v>
      </c>
      <c r="E1221">
        <v>27</v>
      </c>
      <c r="F1221">
        <v>30</v>
      </c>
      <c r="G1221">
        <v>29</v>
      </c>
      <c r="H1221">
        <v>1</v>
      </c>
      <c r="I1221">
        <v>1</v>
      </c>
      <c r="J1221">
        <v>1</v>
      </c>
      <c r="K1221">
        <v>1</v>
      </c>
      <c r="L1221">
        <v>85.9</v>
      </c>
      <c r="M1221">
        <v>23.846</v>
      </c>
      <c r="N1221" t="s">
        <v>27</v>
      </c>
      <c r="O1221" t="s">
        <v>27</v>
      </c>
      <c r="P1221">
        <v>1.0981000000000001</v>
      </c>
      <c r="Q1221">
        <v>1.4184000000000001</v>
      </c>
      <c r="R1221" t="s">
        <v>27</v>
      </c>
      <c r="S1221" t="s">
        <v>27</v>
      </c>
      <c r="T1221">
        <v>1.1798</v>
      </c>
      <c r="U1221">
        <v>1.1807000000000001</v>
      </c>
    </row>
    <row r="1222" spans="1:22" x14ac:dyDescent="0.2">
      <c r="A1222" s="42" t="s">
        <v>3519</v>
      </c>
      <c r="B1222" s="42" t="s">
        <v>3520</v>
      </c>
      <c r="C1222" s="42" t="s">
        <v>3521</v>
      </c>
      <c r="D1222" s="42">
        <v>12</v>
      </c>
      <c r="E1222" s="42">
        <v>10</v>
      </c>
      <c r="F1222" s="42">
        <v>0</v>
      </c>
      <c r="G1222" s="42">
        <v>0</v>
      </c>
      <c r="H1222" s="42">
        <v>12</v>
      </c>
      <c r="I1222" s="42">
        <v>10</v>
      </c>
      <c r="J1222" s="42">
        <v>0</v>
      </c>
      <c r="K1222" s="42">
        <v>0</v>
      </c>
      <c r="L1222" s="42">
        <v>16.899999999999999</v>
      </c>
      <c r="M1222" s="42">
        <v>42.93</v>
      </c>
      <c r="N1222" s="42">
        <v>0.84189000000000003</v>
      </c>
      <c r="O1222" s="42">
        <v>0.80745</v>
      </c>
      <c r="P1222" s="42" t="s">
        <v>27</v>
      </c>
      <c r="Q1222" s="42" t="s">
        <v>27</v>
      </c>
      <c r="R1222" s="42">
        <v>0.83436999999999995</v>
      </c>
      <c r="S1222" s="42">
        <v>0.90642999999999996</v>
      </c>
      <c r="T1222" s="42" t="s">
        <v>27</v>
      </c>
      <c r="U1222" s="42" t="s">
        <v>27</v>
      </c>
    </row>
    <row r="1223" spans="1:22" hidden="1" x14ac:dyDescent="0.2">
      <c r="A1223" t="s">
        <v>3522</v>
      </c>
      <c r="C1223" t="s">
        <v>1340</v>
      </c>
      <c r="D1223">
        <v>3</v>
      </c>
      <c r="E1223">
        <v>3</v>
      </c>
      <c r="F1223">
        <v>0</v>
      </c>
      <c r="G1223">
        <v>0</v>
      </c>
      <c r="H1223">
        <v>1</v>
      </c>
      <c r="I1223">
        <v>1</v>
      </c>
      <c r="J1223">
        <v>0</v>
      </c>
      <c r="K1223">
        <v>0</v>
      </c>
      <c r="L1223">
        <v>21.4</v>
      </c>
      <c r="M1223">
        <v>-2</v>
      </c>
      <c r="N1223" t="s">
        <v>27</v>
      </c>
      <c r="O1223" t="s">
        <v>27</v>
      </c>
      <c r="P1223" t="s">
        <v>27</v>
      </c>
      <c r="Q1223" t="s">
        <v>27</v>
      </c>
      <c r="R1223" t="s">
        <v>27</v>
      </c>
      <c r="S1223" t="s">
        <v>27</v>
      </c>
      <c r="T1223" t="s">
        <v>27</v>
      </c>
      <c r="U1223" t="s">
        <v>27</v>
      </c>
      <c r="V1223" t="s">
        <v>59</v>
      </c>
    </row>
    <row r="1224" spans="1:22" hidden="1" x14ac:dyDescent="0.2">
      <c r="A1224" t="s">
        <v>3523</v>
      </c>
      <c r="B1224" t="s">
        <v>3524</v>
      </c>
      <c r="C1224" t="s">
        <v>3525</v>
      </c>
      <c r="D1224">
        <v>0</v>
      </c>
      <c r="E1224">
        <v>1</v>
      </c>
      <c r="F1224">
        <v>0</v>
      </c>
      <c r="G1224">
        <v>0</v>
      </c>
      <c r="H1224">
        <v>0</v>
      </c>
      <c r="I1224">
        <v>1</v>
      </c>
      <c r="J1224">
        <v>0</v>
      </c>
      <c r="K1224">
        <v>0</v>
      </c>
      <c r="L1224">
        <v>7.5</v>
      </c>
      <c r="M1224">
        <v>-2</v>
      </c>
      <c r="N1224" t="s">
        <v>27</v>
      </c>
      <c r="O1224" t="s">
        <v>27</v>
      </c>
      <c r="P1224" t="s">
        <v>27</v>
      </c>
      <c r="Q1224" t="s">
        <v>27</v>
      </c>
      <c r="R1224" t="s">
        <v>27</v>
      </c>
      <c r="S1224" t="s">
        <v>27</v>
      </c>
      <c r="T1224" t="s">
        <v>27</v>
      </c>
      <c r="U1224" t="s">
        <v>27</v>
      </c>
      <c r="V1224" t="s">
        <v>59</v>
      </c>
    </row>
    <row r="1225" spans="1:22" x14ac:dyDescent="0.2">
      <c r="A1225" s="42" t="s">
        <v>3526</v>
      </c>
      <c r="B1225" s="42" t="s">
        <v>3527</v>
      </c>
      <c r="C1225" s="42" t="s">
        <v>3528</v>
      </c>
      <c r="D1225" s="42">
        <v>17</v>
      </c>
      <c r="E1225" s="42">
        <v>16</v>
      </c>
      <c r="F1225" s="42">
        <v>5</v>
      </c>
      <c r="G1225" s="42">
        <v>4</v>
      </c>
      <c r="H1225" s="42">
        <v>17</v>
      </c>
      <c r="I1225" s="42">
        <v>16</v>
      </c>
      <c r="J1225" s="42">
        <v>5</v>
      </c>
      <c r="K1225" s="42">
        <v>4</v>
      </c>
      <c r="L1225" s="42">
        <v>59</v>
      </c>
      <c r="M1225" s="42">
        <v>323.31</v>
      </c>
      <c r="N1225" s="42">
        <v>0.96869000000000005</v>
      </c>
      <c r="O1225" s="42">
        <v>0.97455000000000003</v>
      </c>
      <c r="P1225" s="42">
        <v>1.7791999999999999</v>
      </c>
      <c r="Q1225" s="42">
        <v>1.1738999999999999</v>
      </c>
      <c r="R1225" s="42">
        <v>1.0165999999999999</v>
      </c>
      <c r="S1225" s="42">
        <v>0.99316000000000004</v>
      </c>
      <c r="T1225" s="42">
        <v>0.76980000000000004</v>
      </c>
      <c r="U1225" s="42">
        <v>1.1937</v>
      </c>
    </row>
    <row r="1226" spans="1:22" x14ac:dyDescent="0.2">
      <c r="A1226" s="42" t="s">
        <v>3529</v>
      </c>
      <c r="B1226" s="42" t="s">
        <v>3530</v>
      </c>
      <c r="C1226" s="42" t="s">
        <v>3531</v>
      </c>
      <c r="D1226" s="42">
        <v>3</v>
      </c>
      <c r="E1226" s="42">
        <v>3</v>
      </c>
      <c r="F1226" s="42">
        <v>0</v>
      </c>
      <c r="G1226" s="42">
        <v>0</v>
      </c>
      <c r="H1226" s="42">
        <v>3</v>
      </c>
      <c r="I1226" s="42">
        <v>3</v>
      </c>
      <c r="J1226" s="42">
        <v>0</v>
      </c>
      <c r="K1226" s="42">
        <v>0</v>
      </c>
      <c r="L1226" s="42">
        <v>36.5</v>
      </c>
      <c r="M1226" s="42">
        <v>25.963000000000001</v>
      </c>
      <c r="N1226" s="42">
        <v>0.80205000000000004</v>
      </c>
      <c r="O1226" s="42">
        <v>0.92598999999999998</v>
      </c>
      <c r="P1226" s="42" t="s">
        <v>27</v>
      </c>
      <c r="Q1226" s="42" t="s">
        <v>27</v>
      </c>
      <c r="R1226" s="42">
        <v>0.84028999999999998</v>
      </c>
      <c r="S1226" s="42">
        <v>0.80222000000000004</v>
      </c>
      <c r="T1226" s="42" t="s">
        <v>27</v>
      </c>
      <c r="U1226" s="42" t="s">
        <v>27</v>
      </c>
    </row>
    <row r="1227" spans="1:22" x14ac:dyDescent="0.2">
      <c r="A1227" s="42" t="s">
        <v>3532</v>
      </c>
      <c r="B1227" s="42" t="s">
        <v>3533</v>
      </c>
      <c r="C1227" s="42" t="s">
        <v>3534</v>
      </c>
      <c r="D1227" s="42">
        <v>10</v>
      </c>
      <c r="E1227" s="42">
        <v>7</v>
      </c>
      <c r="F1227" s="42">
        <v>4</v>
      </c>
      <c r="G1227" s="42">
        <v>5</v>
      </c>
      <c r="H1227" s="42">
        <v>10</v>
      </c>
      <c r="I1227" s="42">
        <v>7</v>
      </c>
      <c r="J1227" s="42">
        <v>4</v>
      </c>
      <c r="K1227" s="42">
        <v>5</v>
      </c>
      <c r="L1227" s="42">
        <v>68.2</v>
      </c>
      <c r="M1227" s="42">
        <v>118.57</v>
      </c>
      <c r="N1227" s="42">
        <v>1.0104</v>
      </c>
      <c r="O1227" s="42">
        <v>1.0095000000000001</v>
      </c>
      <c r="P1227" s="42">
        <v>1.2267999999999999</v>
      </c>
      <c r="Q1227" s="42">
        <v>1.1798</v>
      </c>
      <c r="R1227" s="42">
        <v>0.98185999999999996</v>
      </c>
      <c r="S1227" s="42">
        <v>1.0699000000000001</v>
      </c>
      <c r="T1227" s="42">
        <v>0.93733</v>
      </c>
      <c r="U1227" s="42">
        <v>1.0663</v>
      </c>
    </row>
    <row r="1228" spans="1:22" x14ac:dyDescent="0.2">
      <c r="A1228" s="42" t="s">
        <v>3535</v>
      </c>
      <c r="B1228" s="42" t="s">
        <v>3536</v>
      </c>
      <c r="C1228" s="42" t="s">
        <v>3537</v>
      </c>
      <c r="D1228" s="42">
        <v>5</v>
      </c>
      <c r="E1228" s="42">
        <v>5</v>
      </c>
      <c r="F1228" s="42">
        <v>1</v>
      </c>
      <c r="G1228" s="42">
        <v>0</v>
      </c>
      <c r="H1228" s="42">
        <v>5</v>
      </c>
      <c r="I1228" s="42">
        <v>5</v>
      </c>
      <c r="J1228" s="42">
        <v>1</v>
      </c>
      <c r="K1228" s="42">
        <v>0</v>
      </c>
      <c r="L1228" s="42">
        <v>20</v>
      </c>
      <c r="M1228" s="42">
        <v>88.332999999999998</v>
      </c>
      <c r="N1228" s="42">
        <v>1.0532999999999999</v>
      </c>
      <c r="O1228" s="42">
        <v>0.92639000000000005</v>
      </c>
      <c r="P1228" s="42" t="s">
        <v>27</v>
      </c>
      <c r="Q1228" s="42" t="s">
        <v>27</v>
      </c>
      <c r="R1228" s="42">
        <v>1.1242000000000001</v>
      </c>
      <c r="S1228" s="42">
        <v>1.125</v>
      </c>
      <c r="T1228" s="42" t="s">
        <v>27</v>
      </c>
      <c r="U1228" s="42" t="s">
        <v>27</v>
      </c>
    </row>
    <row r="1229" spans="1:22" x14ac:dyDescent="0.2">
      <c r="A1229" t="s">
        <v>3538</v>
      </c>
      <c r="B1229" t="s">
        <v>3539</v>
      </c>
      <c r="C1229" t="s">
        <v>3540</v>
      </c>
      <c r="D1229">
        <v>3</v>
      </c>
      <c r="E1229">
        <v>3</v>
      </c>
      <c r="F1229">
        <v>0</v>
      </c>
      <c r="G1229">
        <v>0</v>
      </c>
      <c r="H1229">
        <v>3</v>
      </c>
      <c r="I1229">
        <v>3</v>
      </c>
      <c r="J1229">
        <v>0</v>
      </c>
      <c r="K1229">
        <v>0</v>
      </c>
      <c r="L1229">
        <v>35</v>
      </c>
      <c r="M1229">
        <v>9.5818999999999992</v>
      </c>
      <c r="N1229">
        <v>0.89471999999999996</v>
      </c>
      <c r="O1229">
        <v>1.2655000000000001</v>
      </c>
      <c r="P1229" t="s">
        <v>27</v>
      </c>
      <c r="Q1229" t="s">
        <v>27</v>
      </c>
      <c r="R1229">
        <v>1.0596000000000001</v>
      </c>
      <c r="S1229">
        <v>0.98534999999999995</v>
      </c>
      <c r="T1229" t="s">
        <v>27</v>
      </c>
      <c r="U1229" t="s">
        <v>27</v>
      </c>
    </row>
    <row r="1230" spans="1:22" x14ac:dyDescent="0.2">
      <c r="A1230" t="s">
        <v>3541</v>
      </c>
      <c r="B1230" t="s">
        <v>3542</v>
      </c>
      <c r="C1230" t="s">
        <v>3543</v>
      </c>
      <c r="D1230">
        <v>0</v>
      </c>
      <c r="E1230">
        <v>1</v>
      </c>
      <c r="F1230">
        <v>1</v>
      </c>
      <c r="G1230">
        <v>4</v>
      </c>
      <c r="H1230">
        <v>0</v>
      </c>
      <c r="I1230">
        <v>1</v>
      </c>
      <c r="J1230">
        <v>1</v>
      </c>
      <c r="K1230">
        <v>4</v>
      </c>
      <c r="L1230">
        <v>19.2</v>
      </c>
      <c r="M1230">
        <v>8.7335999999999991</v>
      </c>
      <c r="N1230" t="s">
        <v>27</v>
      </c>
      <c r="O1230" t="s">
        <v>27</v>
      </c>
      <c r="P1230">
        <v>0.89659</v>
      </c>
      <c r="Q1230">
        <v>1.1034999999999999</v>
      </c>
      <c r="R1230" t="s">
        <v>27</v>
      </c>
      <c r="S1230" t="s">
        <v>27</v>
      </c>
      <c r="T1230">
        <v>0.87017999999999995</v>
      </c>
      <c r="U1230">
        <v>1.2099</v>
      </c>
    </row>
    <row r="1231" spans="1:22" x14ac:dyDescent="0.2">
      <c r="A1231" t="s">
        <v>3544</v>
      </c>
      <c r="B1231" t="s">
        <v>3545</v>
      </c>
      <c r="C1231" t="s">
        <v>3546</v>
      </c>
      <c r="D1231">
        <v>2</v>
      </c>
      <c r="E1231">
        <v>1</v>
      </c>
      <c r="F1231">
        <v>0</v>
      </c>
      <c r="G1231">
        <v>0</v>
      </c>
      <c r="H1231">
        <v>2</v>
      </c>
      <c r="I1231">
        <v>1</v>
      </c>
      <c r="J1231">
        <v>0</v>
      </c>
      <c r="K1231">
        <v>0</v>
      </c>
      <c r="L1231">
        <v>12</v>
      </c>
      <c r="M1231">
        <v>2.1280000000000001</v>
      </c>
      <c r="N1231">
        <v>1.3393999999999999</v>
      </c>
      <c r="O1231" t="s">
        <v>27</v>
      </c>
      <c r="P1231" t="s">
        <v>27</v>
      </c>
      <c r="Q1231" t="s">
        <v>27</v>
      </c>
      <c r="R1231">
        <v>0.97863</v>
      </c>
      <c r="S1231" t="s">
        <v>27</v>
      </c>
      <c r="T1231" t="s">
        <v>27</v>
      </c>
      <c r="U1231" t="s">
        <v>27</v>
      </c>
    </row>
    <row r="1232" spans="1:22" x14ac:dyDescent="0.2">
      <c r="A1232" t="s">
        <v>3547</v>
      </c>
      <c r="B1232" t="s">
        <v>3548</v>
      </c>
      <c r="C1232" t="s">
        <v>3549</v>
      </c>
      <c r="D1232">
        <v>1</v>
      </c>
      <c r="E1232">
        <v>2</v>
      </c>
      <c r="F1232">
        <v>0</v>
      </c>
      <c r="G1232">
        <v>0</v>
      </c>
      <c r="H1232">
        <v>1</v>
      </c>
      <c r="I1232">
        <v>2</v>
      </c>
      <c r="J1232">
        <v>0</v>
      </c>
      <c r="K1232">
        <v>0</v>
      </c>
      <c r="L1232">
        <v>7.3</v>
      </c>
      <c r="M1232">
        <v>19.283000000000001</v>
      </c>
      <c r="N1232">
        <v>0.92381999999999997</v>
      </c>
      <c r="O1232" t="s">
        <v>27</v>
      </c>
      <c r="P1232" t="s">
        <v>27</v>
      </c>
      <c r="Q1232" t="s">
        <v>27</v>
      </c>
      <c r="R1232">
        <v>0.87453000000000003</v>
      </c>
      <c r="S1232" t="s">
        <v>27</v>
      </c>
      <c r="T1232" t="s">
        <v>27</v>
      </c>
      <c r="U1232" t="s">
        <v>27</v>
      </c>
    </row>
    <row r="1233" spans="1:21" x14ac:dyDescent="0.2">
      <c r="A1233" t="s">
        <v>3550</v>
      </c>
      <c r="B1233" t="s">
        <v>3551</v>
      </c>
      <c r="C1233" t="s">
        <v>3552</v>
      </c>
      <c r="D1233">
        <v>7</v>
      </c>
      <c r="E1233">
        <v>8</v>
      </c>
      <c r="F1233">
        <v>1</v>
      </c>
      <c r="G1233">
        <v>4</v>
      </c>
      <c r="H1233">
        <v>7</v>
      </c>
      <c r="I1233">
        <v>8</v>
      </c>
      <c r="J1233">
        <v>1</v>
      </c>
      <c r="K1233">
        <v>4</v>
      </c>
      <c r="L1233">
        <v>15.1</v>
      </c>
      <c r="M1233">
        <v>19.789000000000001</v>
      </c>
      <c r="N1233">
        <v>1.694</v>
      </c>
      <c r="O1233">
        <v>0.83740000000000003</v>
      </c>
      <c r="P1233">
        <v>1.8725000000000001</v>
      </c>
      <c r="Q1233">
        <v>0.88807000000000003</v>
      </c>
      <c r="R1233">
        <v>0.87594000000000005</v>
      </c>
      <c r="S1233">
        <v>1.3127</v>
      </c>
      <c r="T1233">
        <v>0.91874999999999996</v>
      </c>
      <c r="U1233">
        <v>2.0531999999999999</v>
      </c>
    </row>
    <row r="1234" spans="1:21" x14ac:dyDescent="0.2">
      <c r="A1234" t="s">
        <v>3553</v>
      </c>
      <c r="B1234" t="s">
        <v>3554</v>
      </c>
      <c r="C1234" t="s">
        <v>3555</v>
      </c>
      <c r="D1234">
        <v>2</v>
      </c>
      <c r="E1234">
        <v>2</v>
      </c>
      <c r="F1234">
        <v>0</v>
      </c>
      <c r="G1234">
        <v>0</v>
      </c>
      <c r="H1234">
        <v>2</v>
      </c>
      <c r="I1234">
        <v>2</v>
      </c>
      <c r="J1234">
        <v>0</v>
      </c>
      <c r="K1234">
        <v>0</v>
      </c>
      <c r="L1234">
        <v>19.2</v>
      </c>
      <c r="M1234">
        <v>6.8970000000000002</v>
      </c>
      <c r="N1234">
        <v>0.77046000000000003</v>
      </c>
      <c r="O1234">
        <v>0.77524000000000004</v>
      </c>
      <c r="P1234" t="s">
        <v>27</v>
      </c>
      <c r="Q1234" t="s">
        <v>27</v>
      </c>
      <c r="R1234">
        <v>1.4448000000000001</v>
      </c>
      <c r="S1234">
        <v>0.82147999999999999</v>
      </c>
      <c r="T1234" t="s">
        <v>27</v>
      </c>
      <c r="U1234" t="s">
        <v>27</v>
      </c>
    </row>
    <row r="1235" spans="1:21" x14ac:dyDescent="0.2">
      <c r="A1235" t="s">
        <v>3556</v>
      </c>
      <c r="B1235" t="s">
        <v>3557</v>
      </c>
      <c r="C1235" t="s">
        <v>3558</v>
      </c>
      <c r="D1235">
        <v>1</v>
      </c>
      <c r="E1235">
        <v>1</v>
      </c>
      <c r="F1235">
        <v>0</v>
      </c>
      <c r="G1235">
        <v>0</v>
      </c>
      <c r="H1235">
        <v>1</v>
      </c>
      <c r="I1235">
        <v>1</v>
      </c>
      <c r="J1235">
        <v>0</v>
      </c>
      <c r="K1235">
        <v>0</v>
      </c>
      <c r="L1235">
        <v>3.6</v>
      </c>
      <c r="M1235">
        <v>4.1185999999999998</v>
      </c>
      <c r="N1235" t="s">
        <v>27</v>
      </c>
      <c r="O1235" t="s">
        <v>27</v>
      </c>
      <c r="P1235" t="s">
        <v>27</v>
      </c>
      <c r="Q1235" t="s">
        <v>27</v>
      </c>
      <c r="R1235" t="s">
        <v>27</v>
      </c>
      <c r="S1235" t="s">
        <v>27</v>
      </c>
      <c r="T1235" t="s">
        <v>27</v>
      </c>
      <c r="U1235" t="s">
        <v>27</v>
      </c>
    </row>
    <row r="1236" spans="1:21" x14ac:dyDescent="0.2">
      <c r="A1236" s="42" t="s">
        <v>3559</v>
      </c>
      <c r="B1236" s="42" t="s">
        <v>3560</v>
      </c>
      <c r="C1236" s="42" t="s">
        <v>3561</v>
      </c>
      <c r="D1236" s="42">
        <v>17</v>
      </c>
      <c r="E1236" s="42">
        <v>18</v>
      </c>
      <c r="F1236" s="42">
        <v>0</v>
      </c>
      <c r="G1236" s="42">
        <v>0</v>
      </c>
      <c r="H1236" s="42">
        <v>17</v>
      </c>
      <c r="I1236" s="42">
        <v>18</v>
      </c>
      <c r="J1236" s="42">
        <v>0</v>
      </c>
      <c r="K1236" s="42">
        <v>0</v>
      </c>
      <c r="L1236" s="42">
        <v>40</v>
      </c>
      <c r="M1236" s="42">
        <v>83.236999999999995</v>
      </c>
      <c r="N1236" s="42">
        <v>1.0568</v>
      </c>
      <c r="O1236" s="42">
        <v>1.0475000000000001</v>
      </c>
      <c r="P1236" s="42" t="s">
        <v>27</v>
      </c>
      <c r="Q1236" s="42" t="s">
        <v>27</v>
      </c>
      <c r="R1236" s="42">
        <v>0.99704999999999999</v>
      </c>
      <c r="S1236" s="42">
        <v>1.1125</v>
      </c>
      <c r="T1236" s="42" t="s">
        <v>27</v>
      </c>
      <c r="U1236" s="42" t="s">
        <v>27</v>
      </c>
    </row>
    <row r="1237" spans="1:21" x14ac:dyDescent="0.2">
      <c r="A1237" t="s">
        <v>3562</v>
      </c>
      <c r="B1237" t="s">
        <v>3563</v>
      </c>
      <c r="C1237" t="s">
        <v>3564</v>
      </c>
      <c r="D1237">
        <v>4</v>
      </c>
      <c r="E1237">
        <v>5</v>
      </c>
      <c r="F1237">
        <v>0</v>
      </c>
      <c r="G1237">
        <v>0</v>
      </c>
      <c r="H1237">
        <v>4</v>
      </c>
      <c r="I1237">
        <v>5</v>
      </c>
      <c r="J1237">
        <v>0</v>
      </c>
      <c r="K1237">
        <v>0</v>
      </c>
      <c r="L1237">
        <v>9.8000000000000007</v>
      </c>
      <c r="M1237">
        <v>11.654</v>
      </c>
      <c r="N1237">
        <v>0.94077</v>
      </c>
      <c r="O1237">
        <v>0.89578000000000002</v>
      </c>
      <c r="P1237" t="s">
        <v>27</v>
      </c>
      <c r="Q1237" t="s">
        <v>27</v>
      </c>
      <c r="R1237">
        <v>1.0051000000000001</v>
      </c>
      <c r="S1237">
        <v>0.84445999999999999</v>
      </c>
      <c r="T1237" t="s">
        <v>27</v>
      </c>
      <c r="U1237" t="s">
        <v>27</v>
      </c>
    </row>
    <row r="1238" spans="1:21" x14ac:dyDescent="0.2">
      <c r="A1238" s="42" t="s">
        <v>3565</v>
      </c>
      <c r="B1238" s="42" t="s">
        <v>3566</v>
      </c>
      <c r="C1238" s="42" t="s">
        <v>3567</v>
      </c>
      <c r="D1238" s="42">
        <v>25</v>
      </c>
      <c r="E1238" s="42">
        <v>26</v>
      </c>
      <c r="F1238" s="42">
        <v>5</v>
      </c>
      <c r="G1238" s="42">
        <v>4</v>
      </c>
      <c r="H1238" s="42">
        <v>10</v>
      </c>
      <c r="I1238" s="42">
        <v>10</v>
      </c>
      <c r="J1238" s="42">
        <v>0</v>
      </c>
      <c r="K1238" s="42">
        <v>0</v>
      </c>
      <c r="L1238" s="42">
        <v>65.099999999999994</v>
      </c>
      <c r="M1238" s="42">
        <v>323.31</v>
      </c>
      <c r="N1238" s="42">
        <v>1.1373</v>
      </c>
      <c r="O1238" s="42">
        <v>0.97760999999999998</v>
      </c>
      <c r="P1238" s="42" t="s">
        <v>27</v>
      </c>
      <c r="Q1238" s="42" t="s">
        <v>27</v>
      </c>
      <c r="R1238" s="42">
        <v>1.0249999999999999</v>
      </c>
      <c r="S1238" s="42">
        <v>1.0439000000000001</v>
      </c>
      <c r="T1238" s="42" t="s">
        <v>27</v>
      </c>
      <c r="U1238" s="42" t="s">
        <v>27</v>
      </c>
    </row>
    <row r="1239" spans="1:21" x14ac:dyDescent="0.2">
      <c r="A1239" s="42" t="s">
        <v>3568</v>
      </c>
      <c r="B1239" s="42" t="s">
        <v>3569</v>
      </c>
      <c r="C1239" s="42" t="s">
        <v>3570</v>
      </c>
      <c r="D1239" s="42">
        <v>12</v>
      </c>
      <c r="E1239" s="42">
        <v>12</v>
      </c>
      <c r="F1239" s="42">
        <v>0</v>
      </c>
      <c r="G1239" s="42">
        <v>0</v>
      </c>
      <c r="H1239" s="42">
        <v>12</v>
      </c>
      <c r="I1239" s="42">
        <v>12</v>
      </c>
      <c r="J1239" s="42">
        <v>0</v>
      </c>
      <c r="K1239" s="42">
        <v>0</v>
      </c>
      <c r="L1239" s="42">
        <v>66.900000000000006</v>
      </c>
      <c r="M1239" s="42">
        <v>119.81</v>
      </c>
      <c r="N1239" s="42">
        <v>1.1446000000000001</v>
      </c>
      <c r="O1239" s="42">
        <v>0.97819999999999996</v>
      </c>
      <c r="P1239" s="42" t="s">
        <v>27</v>
      </c>
      <c r="Q1239" s="42" t="s">
        <v>27</v>
      </c>
      <c r="R1239" s="42">
        <v>0.96111000000000002</v>
      </c>
      <c r="S1239" s="42">
        <v>1.0561</v>
      </c>
      <c r="T1239" s="42" t="s">
        <v>27</v>
      </c>
      <c r="U1239" s="42" t="s">
        <v>27</v>
      </c>
    </row>
    <row r="1240" spans="1:21" x14ac:dyDescent="0.2">
      <c r="A1240" s="42" t="s">
        <v>3571</v>
      </c>
      <c r="B1240" s="42" t="s">
        <v>3572</v>
      </c>
      <c r="C1240" s="42" t="s">
        <v>3573</v>
      </c>
      <c r="D1240" s="42">
        <v>11</v>
      </c>
      <c r="E1240" s="42">
        <v>10</v>
      </c>
      <c r="F1240" s="42">
        <v>0</v>
      </c>
      <c r="G1240" s="42">
        <v>0</v>
      </c>
      <c r="H1240" s="42">
        <v>11</v>
      </c>
      <c r="I1240" s="42">
        <v>10</v>
      </c>
      <c r="J1240" s="42">
        <v>0</v>
      </c>
      <c r="K1240" s="42">
        <v>0</v>
      </c>
      <c r="L1240" s="42">
        <v>41.4</v>
      </c>
      <c r="M1240" s="42">
        <v>125.53</v>
      </c>
      <c r="N1240" s="42">
        <v>0.98314999999999997</v>
      </c>
      <c r="O1240" s="42">
        <v>1.0099</v>
      </c>
      <c r="P1240" s="42" t="s">
        <v>27</v>
      </c>
      <c r="Q1240" s="42" t="s">
        <v>27</v>
      </c>
      <c r="R1240" s="42">
        <v>0.96509999999999996</v>
      </c>
      <c r="S1240" s="42">
        <v>0.97536</v>
      </c>
      <c r="T1240" s="42" t="s">
        <v>27</v>
      </c>
      <c r="U1240" s="42" t="s">
        <v>27</v>
      </c>
    </row>
    <row r="1241" spans="1:21" x14ac:dyDescent="0.2">
      <c r="A1241" s="42" t="s">
        <v>3574</v>
      </c>
      <c r="B1241" s="42" t="s">
        <v>3575</v>
      </c>
      <c r="C1241" s="42" t="s">
        <v>3576</v>
      </c>
      <c r="D1241" s="42">
        <v>26</v>
      </c>
      <c r="E1241" s="42">
        <v>23</v>
      </c>
      <c r="F1241" s="42">
        <v>1</v>
      </c>
      <c r="G1241" s="42">
        <v>0</v>
      </c>
      <c r="H1241" s="42">
        <v>26</v>
      </c>
      <c r="I1241" s="42">
        <v>23</v>
      </c>
      <c r="J1241" s="42">
        <v>1</v>
      </c>
      <c r="K1241" s="42">
        <v>0</v>
      </c>
      <c r="L1241" s="42">
        <v>39.200000000000003</v>
      </c>
      <c r="M1241" s="42">
        <v>141.85</v>
      </c>
      <c r="N1241" s="42">
        <v>0.98411000000000004</v>
      </c>
      <c r="O1241" s="42">
        <v>0.96743999999999997</v>
      </c>
      <c r="P1241" s="42" t="s">
        <v>27</v>
      </c>
      <c r="Q1241" s="42" t="s">
        <v>27</v>
      </c>
      <c r="R1241" s="42">
        <v>0.99567000000000005</v>
      </c>
      <c r="S1241" s="42">
        <v>1.0946</v>
      </c>
      <c r="T1241" s="42" t="s">
        <v>27</v>
      </c>
      <c r="U1241" s="42" t="s">
        <v>27</v>
      </c>
    </row>
    <row r="1242" spans="1:21" x14ac:dyDescent="0.2">
      <c r="A1242" s="42" t="s">
        <v>3577</v>
      </c>
      <c r="B1242" s="42" t="s">
        <v>3578</v>
      </c>
      <c r="C1242" s="42" t="s">
        <v>3579</v>
      </c>
      <c r="D1242" s="42">
        <v>6</v>
      </c>
      <c r="E1242" s="42">
        <v>7</v>
      </c>
      <c r="F1242" s="42">
        <v>0</v>
      </c>
      <c r="G1242" s="42">
        <v>0</v>
      </c>
      <c r="H1242" s="42">
        <v>6</v>
      </c>
      <c r="I1242" s="42">
        <v>7</v>
      </c>
      <c r="J1242" s="42">
        <v>0</v>
      </c>
      <c r="K1242" s="42">
        <v>0</v>
      </c>
      <c r="L1242" s="42">
        <v>51.2</v>
      </c>
      <c r="M1242" s="42">
        <v>45.185000000000002</v>
      </c>
      <c r="N1242" s="42">
        <v>1.0173000000000001</v>
      </c>
      <c r="O1242" s="42">
        <v>0.94484000000000001</v>
      </c>
      <c r="P1242" s="42" t="s">
        <v>27</v>
      </c>
      <c r="Q1242" s="42" t="s">
        <v>27</v>
      </c>
      <c r="R1242" s="42">
        <v>0.90066999999999997</v>
      </c>
      <c r="S1242" s="42">
        <v>0.95643</v>
      </c>
      <c r="T1242" s="42" t="s">
        <v>27</v>
      </c>
      <c r="U1242" s="42" t="s">
        <v>27</v>
      </c>
    </row>
    <row r="1243" spans="1:21" x14ac:dyDescent="0.2">
      <c r="A1243" t="s">
        <v>3580</v>
      </c>
      <c r="B1243" t="s">
        <v>3581</v>
      </c>
      <c r="C1243" t="s">
        <v>3582</v>
      </c>
      <c r="D1243">
        <v>2</v>
      </c>
      <c r="E1243">
        <v>4</v>
      </c>
      <c r="F1243">
        <v>0</v>
      </c>
      <c r="G1243">
        <v>0</v>
      </c>
      <c r="H1243">
        <v>2</v>
      </c>
      <c r="I1243">
        <v>4</v>
      </c>
      <c r="J1243">
        <v>0</v>
      </c>
      <c r="K1243">
        <v>0</v>
      </c>
      <c r="L1243">
        <v>24.2</v>
      </c>
      <c r="M1243">
        <v>17.556999999999999</v>
      </c>
      <c r="N1243">
        <v>1.0294000000000001</v>
      </c>
      <c r="O1243">
        <v>0.88448000000000004</v>
      </c>
      <c r="P1243" t="s">
        <v>27</v>
      </c>
      <c r="Q1243" t="s">
        <v>27</v>
      </c>
      <c r="R1243">
        <v>0.90878000000000003</v>
      </c>
      <c r="S1243">
        <v>1.0293000000000001</v>
      </c>
      <c r="T1243" t="s">
        <v>27</v>
      </c>
      <c r="U1243" t="s">
        <v>27</v>
      </c>
    </row>
    <row r="1244" spans="1:21" x14ac:dyDescent="0.2">
      <c r="A1244" t="s">
        <v>3583</v>
      </c>
      <c r="B1244" t="s">
        <v>3584</v>
      </c>
      <c r="C1244" t="s">
        <v>3585</v>
      </c>
      <c r="D1244">
        <v>7</v>
      </c>
      <c r="E1244">
        <v>6</v>
      </c>
      <c r="F1244">
        <v>0</v>
      </c>
      <c r="G1244">
        <v>0</v>
      </c>
      <c r="H1244">
        <v>7</v>
      </c>
      <c r="I1244">
        <v>6</v>
      </c>
      <c r="J1244">
        <v>0</v>
      </c>
      <c r="K1244">
        <v>0</v>
      </c>
      <c r="L1244">
        <v>43</v>
      </c>
      <c r="M1244">
        <v>24.683</v>
      </c>
      <c r="N1244">
        <v>1.0545</v>
      </c>
      <c r="O1244">
        <v>1.1363000000000001</v>
      </c>
      <c r="P1244" t="s">
        <v>27</v>
      </c>
      <c r="Q1244" t="s">
        <v>27</v>
      </c>
      <c r="R1244">
        <v>0.95021999999999995</v>
      </c>
      <c r="S1244">
        <v>1.0492999999999999</v>
      </c>
      <c r="T1244" t="s">
        <v>27</v>
      </c>
      <c r="U1244" t="s">
        <v>27</v>
      </c>
    </row>
    <row r="1245" spans="1:21" x14ac:dyDescent="0.2">
      <c r="A1245" t="s">
        <v>3586</v>
      </c>
      <c r="B1245" t="s">
        <v>3587</v>
      </c>
      <c r="C1245" t="s">
        <v>3588</v>
      </c>
      <c r="D1245">
        <v>2</v>
      </c>
      <c r="E1245">
        <v>3</v>
      </c>
      <c r="F1245">
        <v>0</v>
      </c>
      <c r="G1245">
        <v>0</v>
      </c>
      <c r="H1245">
        <v>2</v>
      </c>
      <c r="I1245">
        <v>3</v>
      </c>
      <c r="J1245">
        <v>0</v>
      </c>
      <c r="K1245">
        <v>0</v>
      </c>
      <c r="L1245">
        <v>6.9</v>
      </c>
      <c r="M1245">
        <v>8.2759</v>
      </c>
      <c r="N1245">
        <v>0.91191999999999995</v>
      </c>
      <c r="O1245">
        <v>0.99968999999999997</v>
      </c>
      <c r="P1245" t="s">
        <v>27</v>
      </c>
      <c r="Q1245" t="s">
        <v>27</v>
      </c>
      <c r="R1245">
        <v>1.0843</v>
      </c>
      <c r="S1245">
        <v>0.87841999999999998</v>
      </c>
      <c r="T1245" t="s">
        <v>27</v>
      </c>
      <c r="U1245" t="s">
        <v>27</v>
      </c>
    </row>
    <row r="1246" spans="1:21" x14ac:dyDescent="0.2">
      <c r="A1246" s="42" t="s">
        <v>3589</v>
      </c>
      <c r="B1246" s="42" t="s">
        <v>3590</v>
      </c>
      <c r="C1246" s="42" t="s">
        <v>3591</v>
      </c>
      <c r="D1246" s="42">
        <v>9</v>
      </c>
      <c r="E1246" s="42">
        <v>9</v>
      </c>
      <c r="F1246" s="42">
        <v>0</v>
      </c>
      <c r="G1246" s="42">
        <v>0</v>
      </c>
      <c r="H1246" s="42">
        <v>9</v>
      </c>
      <c r="I1246" s="42">
        <v>9</v>
      </c>
      <c r="J1246" s="42">
        <v>0</v>
      </c>
      <c r="K1246" s="42">
        <v>0</v>
      </c>
      <c r="L1246" s="42">
        <v>21.8</v>
      </c>
      <c r="M1246" s="42">
        <v>25.184000000000001</v>
      </c>
      <c r="N1246" s="42">
        <v>1.0034000000000001</v>
      </c>
      <c r="O1246" s="42">
        <v>0.97058999999999995</v>
      </c>
      <c r="P1246" s="42" t="s">
        <v>27</v>
      </c>
      <c r="Q1246" s="42" t="s">
        <v>27</v>
      </c>
      <c r="R1246" s="42">
        <v>0.99990000000000001</v>
      </c>
      <c r="S1246" s="42">
        <v>1.0037</v>
      </c>
      <c r="T1246" s="42" t="s">
        <v>27</v>
      </c>
      <c r="U1246" s="42" t="s">
        <v>27</v>
      </c>
    </row>
    <row r="1247" spans="1:21" x14ac:dyDescent="0.2">
      <c r="A1247" t="s">
        <v>3592</v>
      </c>
      <c r="B1247" t="s">
        <v>3593</v>
      </c>
      <c r="C1247" t="s">
        <v>3594</v>
      </c>
      <c r="D1247">
        <v>1</v>
      </c>
      <c r="E1247">
        <v>1</v>
      </c>
      <c r="F1247">
        <v>0</v>
      </c>
      <c r="G1247">
        <v>0</v>
      </c>
      <c r="H1247">
        <v>1</v>
      </c>
      <c r="I1247">
        <v>1</v>
      </c>
      <c r="J1247">
        <v>0</v>
      </c>
      <c r="K1247">
        <v>0</v>
      </c>
      <c r="L1247">
        <v>5.5</v>
      </c>
      <c r="M1247">
        <v>2.3994</v>
      </c>
      <c r="N1247" t="s">
        <v>27</v>
      </c>
      <c r="O1247" t="s">
        <v>27</v>
      </c>
      <c r="P1247" t="s">
        <v>27</v>
      </c>
      <c r="Q1247" t="s">
        <v>27</v>
      </c>
      <c r="R1247" t="s">
        <v>27</v>
      </c>
      <c r="S1247" t="s">
        <v>27</v>
      </c>
      <c r="T1247" t="s">
        <v>27</v>
      </c>
      <c r="U1247" t="s">
        <v>27</v>
      </c>
    </row>
    <row r="1248" spans="1:21" x14ac:dyDescent="0.2">
      <c r="A1248" t="s">
        <v>3595</v>
      </c>
      <c r="B1248" t="s">
        <v>3596</v>
      </c>
      <c r="C1248" t="s">
        <v>3597</v>
      </c>
      <c r="D1248">
        <v>8</v>
      </c>
      <c r="E1248">
        <v>7</v>
      </c>
      <c r="F1248">
        <v>0</v>
      </c>
      <c r="G1248">
        <v>0</v>
      </c>
      <c r="H1248">
        <v>7</v>
      </c>
      <c r="I1248">
        <v>6</v>
      </c>
      <c r="J1248">
        <v>0</v>
      </c>
      <c r="K1248">
        <v>0</v>
      </c>
      <c r="L1248">
        <v>9.3000000000000007</v>
      </c>
      <c r="M1248">
        <v>24.75</v>
      </c>
      <c r="N1248">
        <v>0.88844000000000001</v>
      </c>
      <c r="O1248">
        <v>1.0081</v>
      </c>
      <c r="P1248" t="s">
        <v>27</v>
      </c>
      <c r="Q1248" t="s">
        <v>27</v>
      </c>
      <c r="R1248">
        <v>1.0387</v>
      </c>
      <c r="S1248">
        <v>0.79222000000000004</v>
      </c>
      <c r="T1248" t="s">
        <v>27</v>
      </c>
      <c r="U1248" t="s">
        <v>27</v>
      </c>
    </row>
    <row r="1249" spans="1:21" x14ac:dyDescent="0.2">
      <c r="A1249" s="42" t="s">
        <v>3598</v>
      </c>
      <c r="B1249" s="42" t="s">
        <v>3599</v>
      </c>
      <c r="C1249" s="42" t="s">
        <v>3600</v>
      </c>
      <c r="D1249" s="42">
        <v>19</v>
      </c>
      <c r="E1249" s="42">
        <v>18</v>
      </c>
      <c r="F1249" s="42">
        <v>0</v>
      </c>
      <c r="G1249" s="42">
        <v>0</v>
      </c>
      <c r="H1249" s="42">
        <v>19</v>
      </c>
      <c r="I1249" s="42">
        <v>18</v>
      </c>
      <c r="J1249" s="42">
        <v>0</v>
      </c>
      <c r="K1249" s="42">
        <v>0</v>
      </c>
      <c r="L1249" s="42">
        <v>51.4</v>
      </c>
      <c r="M1249" s="42">
        <v>141.29</v>
      </c>
      <c r="N1249" s="42">
        <v>0.95631999999999995</v>
      </c>
      <c r="O1249" s="42">
        <v>0.97597999999999996</v>
      </c>
      <c r="P1249" s="42" t="s">
        <v>27</v>
      </c>
      <c r="Q1249" s="42" t="s">
        <v>27</v>
      </c>
      <c r="R1249" s="42">
        <v>0.95013000000000003</v>
      </c>
      <c r="S1249" s="42">
        <v>0.94582999999999995</v>
      </c>
      <c r="T1249" s="42" t="s">
        <v>27</v>
      </c>
      <c r="U1249" s="42" t="s">
        <v>27</v>
      </c>
    </row>
    <row r="1250" spans="1:21" x14ac:dyDescent="0.2">
      <c r="A1250" s="42" t="s">
        <v>3601</v>
      </c>
      <c r="B1250" s="42" t="s">
        <v>3602</v>
      </c>
      <c r="C1250" s="42" t="s">
        <v>3603</v>
      </c>
      <c r="D1250" s="42">
        <v>19</v>
      </c>
      <c r="E1250" s="42">
        <v>19</v>
      </c>
      <c r="F1250" s="42">
        <v>0</v>
      </c>
      <c r="G1250" s="42">
        <v>1</v>
      </c>
      <c r="H1250" s="42">
        <v>19</v>
      </c>
      <c r="I1250" s="42">
        <v>19</v>
      </c>
      <c r="J1250" s="42">
        <v>0</v>
      </c>
      <c r="K1250" s="42">
        <v>1</v>
      </c>
      <c r="L1250" s="42">
        <v>52.4</v>
      </c>
      <c r="M1250" s="42">
        <v>109.74</v>
      </c>
      <c r="N1250" s="42">
        <v>1.0001</v>
      </c>
      <c r="O1250" s="42">
        <v>1.01</v>
      </c>
      <c r="P1250" s="42" t="s">
        <v>27</v>
      </c>
      <c r="Q1250" s="42" t="s">
        <v>27</v>
      </c>
      <c r="R1250" s="42">
        <v>0.97660000000000002</v>
      </c>
      <c r="S1250" s="42">
        <v>1.0868</v>
      </c>
      <c r="T1250" s="42" t="s">
        <v>27</v>
      </c>
      <c r="U1250" s="42" t="s">
        <v>27</v>
      </c>
    </row>
    <row r="1251" spans="1:21" x14ac:dyDescent="0.2">
      <c r="A1251" s="42" t="s">
        <v>3604</v>
      </c>
      <c r="B1251" s="42" t="s">
        <v>3605</v>
      </c>
      <c r="C1251" s="42" t="s">
        <v>3606</v>
      </c>
      <c r="D1251" s="42">
        <v>15</v>
      </c>
      <c r="E1251" s="42">
        <v>14</v>
      </c>
      <c r="F1251" s="42">
        <v>1</v>
      </c>
      <c r="G1251" s="42">
        <v>2</v>
      </c>
      <c r="H1251" s="42">
        <v>14</v>
      </c>
      <c r="I1251" s="42">
        <v>13</v>
      </c>
      <c r="J1251" s="42">
        <v>1</v>
      </c>
      <c r="K1251" s="42">
        <v>2</v>
      </c>
      <c r="L1251" s="42">
        <v>63.6</v>
      </c>
      <c r="M1251" s="42">
        <v>323.31</v>
      </c>
      <c r="N1251" s="42">
        <v>1.1185</v>
      </c>
      <c r="O1251" s="42">
        <v>0.97555999999999998</v>
      </c>
      <c r="P1251" s="42" t="s">
        <v>27</v>
      </c>
      <c r="Q1251" s="42">
        <v>1.4726999999999999</v>
      </c>
      <c r="R1251" s="42">
        <v>0.96255000000000002</v>
      </c>
      <c r="S1251" s="42">
        <v>1.0085999999999999</v>
      </c>
      <c r="T1251" s="42" t="s">
        <v>27</v>
      </c>
      <c r="U1251" s="42">
        <v>2.4384999999999999</v>
      </c>
    </row>
    <row r="1252" spans="1:21" x14ac:dyDescent="0.2">
      <c r="A1252" s="42" t="s">
        <v>3607</v>
      </c>
      <c r="B1252" s="42" t="s">
        <v>3608</v>
      </c>
      <c r="C1252" s="42" t="s">
        <v>3609</v>
      </c>
      <c r="D1252" s="42">
        <v>11</v>
      </c>
      <c r="E1252" s="42">
        <v>9</v>
      </c>
      <c r="F1252" s="42">
        <v>1</v>
      </c>
      <c r="G1252" s="42">
        <v>1</v>
      </c>
      <c r="H1252" s="42">
        <v>11</v>
      </c>
      <c r="I1252" s="42">
        <v>9</v>
      </c>
      <c r="J1252" s="42">
        <v>1</v>
      </c>
      <c r="K1252" s="42">
        <v>1</v>
      </c>
      <c r="L1252" s="42">
        <v>16.5</v>
      </c>
      <c r="M1252" s="42">
        <v>67.385999999999996</v>
      </c>
      <c r="N1252" s="42">
        <v>0.95352000000000003</v>
      </c>
      <c r="O1252" s="42">
        <v>0.96658999999999995</v>
      </c>
      <c r="P1252" s="42">
        <v>1.3160000000000001</v>
      </c>
      <c r="Q1252" s="42" t="s">
        <v>27</v>
      </c>
      <c r="R1252" s="42">
        <v>0.94616999999999996</v>
      </c>
      <c r="S1252" s="42">
        <v>0.83123999999999998</v>
      </c>
      <c r="T1252" s="42">
        <v>1.3149</v>
      </c>
      <c r="U1252" s="42" t="s">
        <v>27</v>
      </c>
    </row>
    <row r="1253" spans="1:21" x14ac:dyDescent="0.2">
      <c r="A1253" t="s">
        <v>3610</v>
      </c>
      <c r="B1253" t="s">
        <v>3611</v>
      </c>
      <c r="C1253" t="s">
        <v>3612</v>
      </c>
      <c r="D1253">
        <v>1</v>
      </c>
      <c r="E1253">
        <v>2</v>
      </c>
      <c r="F1253">
        <v>0</v>
      </c>
      <c r="G1253">
        <v>0</v>
      </c>
      <c r="H1253">
        <v>1</v>
      </c>
      <c r="I1253">
        <v>2</v>
      </c>
      <c r="J1253">
        <v>0</v>
      </c>
      <c r="K1253">
        <v>0</v>
      </c>
      <c r="L1253">
        <v>4.3</v>
      </c>
      <c r="M1253">
        <v>7.0724999999999998</v>
      </c>
      <c r="N1253" t="s">
        <v>27</v>
      </c>
      <c r="O1253">
        <v>1.1007</v>
      </c>
      <c r="P1253" t="s">
        <v>27</v>
      </c>
      <c r="Q1253" t="s">
        <v>27</v>
      </c>
      <c r="R1253" t="s">
        <v>27</v>
      </c>
      <c r="S1253">
        <v>0.81920999999999999</v>
      </c>
      <c r="T1253" t="s">
        <v>27</v>
      </c>
      <c r="U1253" t="s">
        <v>27</v>
      </c>
    </row>
    <row r="1254" spans="1:21" x14ac:dyDescent="0.2">
      <c r="A1254" t="s">
        <v>3613</v>
      </c>
      <c r="B1254" t="s">
        <v>3614</v>
      </c>
      <c r="C1254" t="s">
        <v>3615</v>
      </c>
      <c r="D1254">
        <v>9</v>
      </c>
      <c r="E1254">
        <v>9</v>
      </c>
      <c r="F1254">
        <v>0</v>
      </c>
      <c r="G1254">
        <v>1</v>
      </c>
      <c r="H1254">
        <v>1</v>
      </c>
      <c r="I1254">
        <v>1</v>
      </c>
      <c r="J1254">
        <v>0</v>
      </c>
      <c r="K1254">
        <v>0</v>
      </c>
      <c r="L1254">
        <v>35</v>
      </c>
      <c r="M1254">
        <v>3.6648000000000001</v>
      </c>
      <c r="N1254">
        <v>0.68200000000000005</v>
      </c>
      <c r="O1254">
        <v>0.80535000000000001</v>
      </c>
      <c r="P1254" t="s">
        <v>27</v>
      </c>
      <c r="Q1254" t="s">
        <v>27</v>
      </c>
      <c r="R1254">
        <v>0.63468000000000002</v>
      </c>
      <c r="S1254">
        <v>0.62209000000000003</v>
      </c>
      <c r="T1254" t="s">
        <v>27</v>
      </c>
      <c r="U1254" t="s">
        <v>27</v>
      </c>
    </row>
    <row r="1255" spans="1:21" x14ac:dyDescent="0.2">
      <c r="A1255" s="42" t="s">
        <v>3613</v>
      </c>
      <c r="B1255" s="42" t="s">
        <v>3614</v>
      </c>
      <c r="C1255" s="42" t="s">
        <v>3615</v>
      </c>
      <c r="D1255" s="42">
        <v>9</v>
      </c>
      <c r="E1255" s="42">
        <v>9</v>
      </c>
      <c r="F1255" s="42">
        <v>0</v>
      </c>
      <c r="G1255" s="42">
        <v>1</v>
      </c>
      <c r="H1255" s="42">
        <v>1</v>
      </c>
      <c r="I1255" s="42">
        <v>1</v>
      </c>
      <c r="J1255" s="42">
        <v>0</v>
      </c>
      <c r="K1255" s="42">
        <v>0</v>
      </c>
      <c r="L1255" s="42">
        <v>46.6</v>
      </c>
      <c r="M1255" s="42">
        <v>47.005000000000003</v>
      </c>
      <c r="N1255" s="42">
        <v>1.0628</v>
      </c>
      <c r="O1255" s="42">
        <v>0.95640999999999998</v>
      </c>
      <c r="P1255" s="42" t="s">
        <v>27</v>
      </c>
      <c r="Q1255" s="42" t="s">
        <v>27</v>
      </c>
      <c r="R1255" s="42">
        <v>0.93933999999999995</v>
      </c>
      <c r="S1255" s="42">
        <v>1.133</v>
      </c>
      <c r="T1255" s="42" t="s">
        <v>27</v>
      </c>
      <c r="U1255" s="42" t="s">
        <v>27</v>
      </c>
    </row>
    <row r="1256" spans="1:21" x14ac:dyDescent="0.2">
      <c r="A1256" t="s">
        <v>3616</v>
      </c>
      <c r="B1256" t="s">
        <v>3617</v>
      </c>
      <c r="C1256" t="s">
        <v>3618</v>
      </c>
      <c r="D1256">
        <v>3</v>
      </c>
      <c r="E1256">
        <v>2</v>
      </c>
      <c r="F1256">
        <v>0</v>
      </c>
      <c r="G1256">
        <v>0</v>
      </c>
      <c r="H1256">
        <v>3</v>
      </c>
      <c r="I1256">
        <v>2</v>
      </c>
      <c r="J1256">
        <v>0</v>
      </c>
      <c r="K1256">
        <v>0</v>
      </c>
      <c r="L1256">
        <v>7.6</v>
      </c>
      <c r="M1256">
        <v>7.3146000000000004</v>
      </c>
      <c r="N1256">
        <v>0.66180000000000005</v>
      </c>
      <c r="O1256">
        <v>0.80510999999999999</v>
      </c>
      <c r="P1256" t="s">
        <v>27</v>
      </c>
      <c r="Q1256" t="s">
        <v>27</v>
      </c>
      <c r="R1256">
        <v>0.70045999999999997</v>
      </c>
      <c r="S1256">
        <v>0.58152000000000004</v>
      </c>
      <c r="T1256" t="s">
        <v>27</v>
      </c>
      <c r="U1256" t="s">
        <v>27</v>
      </c>
    </row>
    <row r="1257" spans="1:21" x14ac:dyDescent="0.2">
      <c r="A1257" s="42" t="s">
        <v>3619</v>
      </c>
      <c r="B1257" s="42" t="s">
        <v>3620</v>
      </c>
      <c r="C1257" s="42" t="s">
        <v>3621</v>
      </c>
      <c r="D1257" s="42">
        <v>17</v>
      </c>
      <c r="E1257" s="42">
        <v>17</v>
      </c>
      <c r="F1257" s="42">
        <v>2</v>
      </c>
      <c r="G1257" s="42">
        <v>6</v>
      </c>
      <c r="H1257" s="42">
        <v>17</v>
      </c>
      <c r="I1257" s="42">
        <v>17</v>
      </c>
      <c r="J1257" s="42">
        <v>2</v>
      </c>
      <c r="K1257" s="42">
        <v>6</v>
      </c>
      <c r="L1257" s="42">
        <v>76.8</v>
      </c>
      <c r="M1257" s="42">
        <v>323.31</v>
      </c>
      <c r="N1257" s="42">
        <v>0.99890000000000001</v>
      </c>
      <c r="O1257" s="42">
        <v>0.96630000000000005</v>
      </c>
      <c r="P1257" s="42">
        <v>2.6741999999999999</v>
      </c>
      <c r="Q1257" s="42">
        <v>1.0561</v>
      </c>
      <c r="R1257" s="42">
        <v>1.0381</v>
      </c>
      <c r="S1257" s="42">
        <v>1.0172000000000001</v>
      </c>
      <c r="T1257" s="42">
        <v>0.98302</v>
      </c>
      <c r="U1257" s="42">
        <v>2.1619000000000002</v>
      </c>
    </row>
    <row r="1258" spans="1:21" x14ac:dyDescent="0.2">
      <c r="A1258" s="42" t="s">
        <v>3622</v>
      </c>
      <c r="B1258" s="42" t="s">
        <v>3623</v>
      </c>
      <c r="C1258" s="42" t="s">
        <v>3624</v>
      </c>
      <c r="D1258" s="42">
        <v>14</v>
      </c>
      <c r="E1258" s="42">
        <v>15</v>
      </c>
      <c r="F1258" s="42">
        <v>0</v>
      </c>
      <c r="G1258" s="42">
        <v>1</v>
      </c>
      <c r="H1258" s="42">
        <v>14</v>
      </c>
      <c r="I1258" s="42">
        <v>15</v>
      </c>
      <c r="J1258" s="42">
        <v>0</v>
      </c>
      <c r="K1258" s="42">
        <v>1</v>
      </c>
      <c r="L1258" s="42">
        <v>52.1</v>
      </c>
      <c r="M1258" s="42">
        <v>226.58</v>
      </c>
      <c r="N1258" s="42">
        <v>0.95176000000000005</v>
      </c>
      <c r="O1258" s="42">
        <v>1.0208999999999999</v>
      </c>
      <c r="P1258" s="42" t="s">
        <v>27</v>
      </c>
      <c r="Q1258" s="42">
        <v>2.2667000000000002</v>
      </c>
      <c r="R1258" s="42">
        <v>0.99529000000000001</v>
      </c>
      <c r="S1258" s="42">
        <v>0.94155</v>
      </c>
      <c r="T1258" s="42" t="s">
        <v>27</v>
      </c>
      <c r="U1258" s="42">
        <v>2.4281000000000001</v>
      </c>
    </row>
    <row r="1259" spans="1:21" x14ac:dyDescent="0.2">
      <c r="A1259" t="s">
        <v>3625</v>
      </c>
      <c r="B1259" t="s">
        <v>3626</v>
      </c>
      <c r="C1259" t="s">
        <v>3627</v>
      </c>
      <c r="D1259">
        <v>1</v>
      </c>
      <c r="E1259">
        <v>1</v>
      </c>
      <c r="F1259">
        <v>0</v>
      </c>
      <c r="G1259">
        <v>0</v>
      </c>
      <c r="H1259">
        <v>1</v>
      </c>
      <c r="I1259">
        <v>1</v>
      </c>
      <c r="J1259">
        <v>0</v>
      </c>
      <c r="K1259">
        <v>0</v>
      </c>
      <c r="L1259">
        <v>9.5</v>
      </c>
      <c r="M1259">
        <v>7.3422999999999998</v>
      </c>
      <c r="N1259" t="s">
        <v>27</v>
      </c>
      <c r="O1259" t="s">
        <v>27</v>
      </c>
      <c r="P1259" t="s">
        <v>27</v>
      </c>
      <c r="Q1259" t="s">
        <v>27</v>
      </c>
      <c r="R1259" t="s">
        <v>27</v>
      </c>
      <c r="S1259" t="s">
        <v>27</v>
      </c>
      <c r="T1259" t="s">
        <v>27</v>
      </c>
      <c r="U1259" t="s">
        <v>27</v>
      </c>
    </row>
    <row r="1260" spans="1:21" x14ac:dyDescent="0.2">
      <c r="A1260" t="s">
        <v>3628</v>
      </c>
      <c r="B1260" t="s">
        <v>3629</v>
      </c>
      <c r="C1260" t="s">
        <v>3630</v>
      </c>
      <c r="D1260">
        <v>3</v>
      </c>
      <c r="E1260">
        <v>3</v>
      </c>
      <c r="F1260">
        <v>0</v>
      </c>
      <c r="G1260">
        <v>0</v>
      </c>
      <c r="H1260">
        <v>3</v>
      </c>
      <c r="I1260">
        <v>3</v>
      </c>
      <c r="J1260">
        <v>0</v>
      </c>
      <c r="K1260">
        <v>0</v>
      </c>
      <c r="L1260">
        <v>14.5</v>
      </c>
      <c r="M1260">
        <v>7.0228999999999999</v>
      </c>
      <c r="N1260">
        <v>1.0101</v>
      </c>
      <c r="O1260">
        <v>0.93645999999999996</v>
      </c>
      <c r="P1260" t="s">
        <v>27</v>
      </c>
      <c r="Q1260" t="s">
        <v>27</v>
      </c>
      <c r="R1260">
        <v>1.4072</v>
      </c>
      <c r="S1260">
        <v>1.0894999999999999</v>
      </c>
      <c r="T1260" t="s">
        <v>27</v>
      </c>
      <c r="U1260" t="s">
        <v>27</v>
      </c>
    </row>
    <row r="1261" spans="1:21" x14ac:dyDescent="0.2">
      <c r="A1261" s="42" t="s">
        <v>3631</v>
      </c>
      <c r="B1261" s="42" t="s">
        <v>3632</v>
      </c>
      <c r="C1261" s="42" t="s">
        <v>3633</v>
      </c>
      <c r="D1261" s="42">
        <v>44</v>
      </c>
      <c r="E1261" s="42">
        <v>46</v>
      </c>
      <c r="F1261" s="42">
        <v>4</v>
      </c>
      <c r="G1261" s="42">
        <v>9</v>
      </c>
      <c r="H1261" s="42">
        <v>42</v>
      </c>
      <c r="I1261" s="42">
        <v>44</v>
      </c>
      <c r="J1261" s="42">
        <v>4</v>
      </c>
      <c r="K1261" s="42">
        <v>9</v>
      </c>
      <c r="L1261" s="42">
        <v>69.900000000000006</v>
      </c>
      <c r="M1261" s="42">
        <v>323.31</v>
      </c>
      <c r="N1261" s="42">
        <v>0.86733000000000005</v>
      </c>
      <c r="O1261" s="42">
        <v>0.99729000000000001</v>
      </c>
      <c r="P1261" s="42">
        <v>3.5270999999999999</v>
      </c>
      <c r="Q1261" s="42">
        <v>1.0141</v>
      </c>
      <c r="R1261" s="42">
        <v>1.0124</v>
      </c>
      <c r="S1261" s="42">
        <v>0.85089000000000004</v>
      </c>
      <c r="T1261" s="42">
        <v>1.1069</v>
      </c>
      <c r="U1261" s="42">
        <v>3.3191999999999999</v>
      </c>
    </row>
    <row r="1262" spans="1:21" x14ac:dyDescent="0.2">
      <c r="A1262" s="42" t="s">
        <v>3634</v>
      </c>
      <c r="B1262" s="42" t="s">
        <v>3635</v>
      </c>
      <c r="C1262" s="42" t="s">
        <v>3636</v>
      </c>
      <c r="D1262" s="42">
        <v>5</v>
      </c>
      <c r="E1262" s="42">
        <v>8</v>
      </c>
      <c r="F1262" s="42">
        <v>1</v>
      </c>
      <c r="G1262" s="42">
        <v>1</v>
      </c>
      <c r="H1262" s="42">
        <v>5</v>
      </c>
      <c r="I1262" s="42">
        <v>8</v>
      </c>
      <c r="J1262" s="42">
        <v>1</v>
      </c>
      <c r="K1262" s="42">
        <v>1</v>
      </c>
      <c r="L1262" s="42">
        <v>47.1</v>
      </c>
      <c r="M1262" s="42">
        <v>143.31</v>
      </c>
      <c r="N1262" s="42">
        <v>1.0981000000000001</v>
      </c>
      <c r="O1262" s="42">
        <v>1.2632000000000001</v>
      </c>
      <c r="P1262" s="42" t="s">
        <v>27</v>
      </c>
      <c r="Q1262" s="42" t="s">
        <v>27</v>
      </c>
      <c r="R1262" s="42">
        <v>1.1870000000000001</v>
      </c>
      <c r="S1262" s="42">
        <v>1.0748</v>
      </c>
      <c r="T1262" s="42" t="s">
        <v>27</v>
      </c>
      <c r="U1262" s="42" t="s">
        <v>27</v>
      </c>
    </row>
    <row r="1263" spans="1:21" x14ac:dyDescent="0.2">
      <c r="A1263" s="42" t="s">
        <v>3637</v>
      </c>
      <c r="B1263" s="42" t="s">
        <v>3638</v>
      </c>
      <c r="C1263" s="42" t="s">
        <v>3639</v>
      </c>
      <c r="D1263" s="42">
        <v>15</v>
      </c>
      <c r="E1263" s="42">
        <v>14</v>
      </c>
      <c r="F1263" s="42">
        <v>0</v>
      </c>
      <c r="G1263" s="42">
        <v>2</v>
      </c>
      <c r="H1263" s="42">
        <v>13</v>
      </c>
      <c r="I1263" s="42">
        <v>12</v>
      </c>
      <c r="J1263" s="42">
        <v>0</v>
      </c>
      <c r="K1263" s="42">
        <v>1</v>
      </c>
      <c r="L1263" s="42">
        <v>36.4</v>
      </c>
      <c r="M1263" s="42">
        <v>109.71</v>
      </c>
      <c r="N1263" s="42">
        <v>0.76088999999999996</v>
      </c>
      <c r="O1263" s="42">
        <v>0.74911000000000005</v>
      </c>
      <c r="P1263" s="42" t="s">
        <v>27</v>
      </c>
      <c r="Q1263" s="42" t="s">
        <v>27</v>
      </c>
      <c r="R1263" s="42">
        <v>0.87375999999999998</v>
      </c>
      <c r="S1263" s="42">
        <v>0.73216999999999999</v>
      </c>
      <c r="T1263" s="42" t="s">
        <v>27</v>
      </c>
      <c r="U1263" s="42" t="s">
        <v>27</v>
      </c>
    </row>
    <row r="1264" spans="1:21" x14ac:dyDescent="0.2">
      <c r="A1264" s="42" t="s">
        <v>3640</v>
      </c>
      <c r="B1264" s="42" t="s">
        <v>3641</v>
      </c>
      <c r="C1264" s="42" t="s">
        <v>3642</v>
      </c>
      <c r="D1264" s="42">
        <v>20</v>
      </c>
      <c r="E1264" s="42">
        <v>20</v>
      </c>
      <c r="F1264" s="42">
        <v>0</v>
      </c>
      <c r="G1264" s="42">
        <v>0</v>
      </c>
      <c r="H1264" s="42">
        <v>1</v>
      </c>
      <c r="I1264" s="42">
        <v>1</v>
      </c>
      <c r="J1264" s="42">
        <v>0</v>
      </c>
      <c r="K1264" s="42">
        <v>0</v>
      </c>
      <c r="L1264" s="42">
        <v>47.2</v>
      </c>
      <c r="M1264" s="42">
        <v>251.37</v>
      </c>
      <c r="N1264" s="42">
        <v>1.1313</v>
      </c>
      <c r="O1264" s="42">
        <v>1.0507</v>
      </c>
      <c r="P1264" s="42" t="s">
        <v>27</v>
      </c>
      <c r="Q1264" s="42" t="s">
        <v>27</v>
      </c>
      <c r="R1264" s="42">
        <v>0.96882000000000001</v>
      </c>
      <c r="S1264" s="42">
        <v>1.0631999999999999</v>
      </c>
      <c r="T1264" s="42" t="s">
        <v>27</v>
      </c>
      <c r="U1264" s="42" t="s">
        <v>27</v>
      </c>
    </row>
    <row r="1265" spans="1:21" x14ac:dyDescent="0.2">
      <c r="A1265" t="s">
        <v>3640</v>
      </c>
      <c r="B1265" t="s">
        <v>3641</v>
      </c>
      <c r="C1265" t="s">
        <v>3642</v>
      </c>
      <c r="D1265">
        <v>20</v>
      </c>
      <c r="E1265">
        <v>20</v>
      </c>
      <c r="F1265">
        <v>0</v>
      </c>
      <c r="G1265">
        <v>0</v>
      </c>
      <c r="H1265">
        <v>1</v>
      </c>
      <c r="I1265">
        <v>1</v>
      </c>
      <c r="J1265">
        <v>0</v>
      </c>
      <c r="K1265">
        <v>0</v>
      </c>
      <c r="L1265">
        <v>48.1</v>
      </c>
      <c r="M1265">
        <v>6.9295</v>
      </c>
      <c r="N1265" t="s">
        <v>27</v>
      </c>
      <c r="O1265" t="s">
        <v>27</v>
      </c>
      <c r="P1265" t="s">
        <v>27</v>
      </c>
      <c r="Q1265" t="s">
        <v>27</v>
      </c>
      <c r="R1265" t="s">
        <v>27</v>
      </c>
      <c r="S1265" t="s">
        <v>27</v>
      </c>
      <c r="T1265" t="s">
        <v>27</v>
      </c>
      <c r="U1265" t="s">
        <v>27</v>
      </c>
    </row>
    <row r="1266" spans="1:21" x14ac:dyDescent="0.2">
      <c r="A1266" s="42" t="s">
        <v>3643</v>
      </c>
      <c r="B1266" s="42" t="s">
        <v>3644</v>
      </c>
      <c r="C1266" s="42" t="s">
        <v>3645</v>
      </c>
      <c r="D1266" s="42">
        <v>6</v>
      </c>
      <c r="E1266" s="42">
        <v>5</v>
      </c>
      <c r="F1266" s="42">
        <v>0</v>
      </c>
      <c r="G1266" s="42">
        <v>0</v>
      </c>
      <c r="H1266" s="42">
        <v>6</v>
      </c>
      <c r="I1266" s="42">
        <v>5</v>
      </c>
      <c r="J1266" s="42">
        <v>0</v>
      </c>
      <c r="K1266" s="42">
        <v>0</v>
      </c>
      <c r="L1266" s="42">
        <v>31.7</v>
      </c>
      <c r="M1266" s="42">
        <v>34.552999999999997</v>
      </c>
      <c r="N1266" s="42">
        <v>0.83213000000000004</v>
      </c>
      <c r="O1266" s="42">
        <v>0.93320000000000003</v>
      </c>
      <c r="P1266" s="42" t="s">
        <v>27</v>
      </c>
      <c r="Q1266" s="42" t="s">
        <v>27</v>
      </c>
      <c r="R1266" s="42">
        <v>0.92059000000000002</v>
      </c>
      <c r="S1266" s="42">
        <v>1.0234000000000001</v>
      </c>
      <c r="T1266" s="42" t="s">
        <v>27</v>
      </c>
      <c r="U1266" s="42" t="s">
        <v>27</v>
      </c>
    </row>
    <row r="1267" spans="1:21" x14ac:dyDescent="0.2">
      <c r="A1267" s="42" t="s">
        <v>3646</v>
      </c>
      <c r="B1267" s="42" t="s">
        <v>3647</v>
      </c>
      <c r="C1267" s="42" t="s">
        <v>3648</v>
      </c>
      <c r="D1267" s="42">
        <v>8</v>
      </c>
      <c r="E1267" s="42">
        <v>10</v>
      </c>
      <c r="F1267" s="42">
        <v>0</v>
      </c>
      <c r="G1267" s="42">
        <v>0</v>
      </c>
      <c r="H1267" s="42">
        <v>8</v>
      </c>
      <c r="I1267" s="42">
        <v>10</v>
      </c>
      <c r="J1267" s="42">
        <v>0</v>
      </c>
      <c r="K1267" s="42">
        <v>0</v>
      </c>
      <c r="L1267" s="42">
        <v>10.7</v>
      </c>
      <c r="M1267" s="42">
        <v>40.036999999999999</v>
      </c>
      <c r="N1267" s="42">
        <v>0.97455000000000003</v>
      </c>
      <c r="O1267" s="42">
        <v>0.94984999999999997</v>
      </c>
      <c r="P1267" s="42" t="s">
        <v>27</v>
      </c>
      <c r="Q1267" s="42" t="s">
        <v>27</v>
      </c>
      <c r="R1267" s="42">
        <v>0.98419999999999996</v>
      </c>
      <c r="S1267" s="42">
        <v>0.84092</v>
      </c>
      <c r="T1267" s="42" t="s">
        <v>27</v>
      </c>
      <c r="U1267" s="42" t="s">
        <v>27</v>
      </c>
    </row>
    <row r="1268" spans="1:21" x14ac:dyDescent="0.2">
      <c r="A1268" s="42" t="s">
        <v>3649</v>
      </c>
      <c r="B1268" s="42" t="s">
        <v>3650</v>
      </c>
      <c r="C1268" s="42" t="s">
        <v>3651</v>
      </c>
      <c r="D1268" s="42">
        <v>7</v>
      </c>
      <c r="E1268" s="42">
        <v>5</v>
      </c>
      <c r="F1268" s="42">
        <v>0</v>
      </c>
      <c r="G1268" s="42">
        <v>0</v>
      </c>
      <c r="H1268" s="42">
        <v>7</v>
      </c>
      <c r="I1268" s="42">
        <v>5</v>
      </c>
      <c r="J1268" s="42">
        <v>0</v>
      </c>
      <c r="K1268" s="42">
        <v>0</v>
      </c>
      <c r="L1268" s="42">
        <v>14.2</v>
      </c>
      <c r="M1268" s="42">
        <v>78.203999999999994</v>
      </c>
      <c r="N1268" s="42">
        <v>0.87161</v>
      </c>
      <c r="O1268" s="42">
        <v>1.1521999999999999</v>
      </c>
      <c r="P1268" s="42" t="s">
        <v>27</v>
      </c>
      <c r="Q1268" s="42" t="s">
        <v>27</v>
      </c>
      <c r="R1268" s="42">
        <v>1.0774999999999999</v>
      </c>
      <c r="S1268" s="42">
        <v>0.79920000000000002</v>
      </c>
      <c r="T1268" s="42" t="s">
        <v>27</v>
      </c>
      <c r="U1268" s="42" t="s">
        <v>27</v>
      </c>
    </row>
    <row r="1269" spans="1:21" x14ac:dyDescent="0.2">
      <c r="A1269" t="s">
        <v>3652</v>
      </c>
      <c r="B1269" t="s">
        <v>3653</v>
      </c>
      <c r="C1269" t="s">
        <v>3654</v>
      </c>
      <c r="D1269">
        <v>3</v>
      </c>
      <c r="E1269">
        <v>3</v>
      </c>
      <c r="F1269">
        <v>0</v>
      </c>
      <c r="G1269">
        <v>0</v>
      </c>
      <c r="H1269">
        <v>3</v>
      </c>
      <c r="I1269">
        <v>3</v>
      </c>
      <c r="J1269">
        <v>0</v>
      </c>
      <c r="K1269">
        <v>0</v>
      </c>
      <c r="L1269">
        <v>32.1</v>
      </c>
      <c r="M1269">
        <v>10.326000000000001</v>
      </c>
      <c r="N1269">
        <v>1.0494000000000001</v>
      </c>
      <c r="O1269">
        <v>1.0583</v>
      </c>
      <c r="P1269" t="s">
        <v>27</v>
      </c>
      <c r="Q1269" t="s">
        <v>27</v>
      </c>
      <c r="R1269">
        <v>0.97043999999999997</v>
      </c>
      <c r="S1269">
        <v>0.96699000000000002</v>
      </c>
      <c r="T1269" t="s">
        <v>27</v>
      </c>
      <c r="U1269" t="s">
        <v>27</v>
      </c>
    </row>
    <row r="1270" spans="1:21" x14ac:dyDescent="0.2">
      <c r="A1270" s="42" t="s">
        <v>3655</v>
      </c>
      <c r="B1270" s="42" t="s">
        <v>3656</v>
      </c>
      <c r="C1270" s="42" t="s">
        <v>3657</v>
      </c>
      <c r="D1270" s="42">
        <v>9</v>
      </c>
      <c r="E1270" s="42">
        <v>7</v>
      </c>
      <c r="F1270" s="42">
        <v>0</v>
      </c>
      <c r="G1270" s="42">
        <v>0</v>
      </c>
      <c r="H1270" s="42">
        <v>9</v>
      </c>
      <c r="I1270" s="42">
        <v>7</v>
      </c>
      <c r="J1270" s="42">
        <v>0</v>
      </c>
      <c r="K1270" s="42">
        <v>0</v>
      </c>
      <c r="L1270" s="42">
        <v>62.6</v>
      </c>
      <c r="M1270" s="42">
        <v>78.994</v>
      </c>
      <c r="N1270" s="42">
        <v>1.0774999999999999</v>
      </c>
      <c r="O1270" s="42">
        <v>0.97128999999999999</v>
      </c>
      <c r="P1270" s="42" t="s">
        <v>27</v>
      </c>
      <c r="Q1270" s="42" t="s">
        <v>27</v>
      </c>
      <c r="R1270" s="42">
        <v>1.0682</v>
      </c>
      <c r="S1270" s="42">
        <v>0.94693000000000005</v>
      </c>
      <c r="T1270" s="42" t="s">
        <v>27</v>
      </c>
      <c r="U1270" s="42" t="s">
        <v>27</v>
      </c>
    </row>
    <row r="1271" spans="1:21" x14ac:dyDescent="0.2">
      <c r="A1271" s="42" t="s">
        <v>3658</v>
      </c>
      <c r="B1271" s="42" t="s">
        <v>3659</v>
      </c>
      <c r="C1271" s="42" t="s">
        <v>3660</v>
      </c>
      <c r="D1271" s="42">
        <v>6</v>
      </c>
      <c r="E1271" s="42">
        <v>5</v>
      </c>
      <c r="F1271" s="42">
        <v>1</v>
      </c>
      <c r="G1271" s="42">
        <v>1</v>
      </c>
      <c r="H1271" s="42">
        <v>5</v>
      </c>
      <c r="I1271" s="42">
        <v>4</v>
      </c>
      <c r="J1271" s="42">
        <v>1</v>
      </c>
      <c r="K1271" s="42">
        <v>1</v>
      </c>
      <c r="L1271" s="42">
        <v>17.8</v>
      </c>
      <c r="M1271" s="42">
        <v>37.387999999999998</v>
      </c>
      <c r="N1271" s="42">
        <v>1.0167999999999999</v>
      </c>
      <c r="O1271" s="42">
        <v>0.97253000000000001</v>
      </c>
      <c r="P1271" s="42">
        <v>0.93788000000000005</v>
      </c>
      <c r="Q1271" s="42">
        <v>0.83323000000000003</v>
      </c>
      <c r="R1271" s="42">
        <v>0.89985999999999999</v>
      </c>
      <c r="S1271" s="42">
        <v>0.96584999999999999</v>
      </c>
      <c r="T1271" s="42">
        <v>1.0085999999999999</v>
      </c>
      <c r="U1271" s="42">
        <v>0.96104000000000001</v>
      </c>
    </row>
    <row r="1272" spans="1:21" x14ac:dyDescent="0.2">
      <c r="A1272" t="s">
        <v>3661</v>
      </c>
      <c r="B1272" t="s">
        <v>3662</v>
      </c>
      <c r="C1272" t="s">
        <v>3663</v>
      </c>
      <c r="D1272">
        <v>8</v>
      </c>
      <c r="E1272">
        <v>7</v>
      </c>
      <c r="F1272">
        <v>0</v>
      </c>
      <c r="G1272">
        <v>2</v>
      </c>
      <c r="H1272">
        <v>4</v>
      </c>
      <c r="I1272">
        <v>3</v>
      </c>
      <c r="J1272">
        <v>0</v>
      </c>
      <c r="K1272">
        <v>2</v>
      </c>
      <c r="L1272">
        <v>29.9</v>
      </c>
      <c r="M1272">
        <v>22.684999999999999</v>
      </c>
      <c r="N1272">
        <v>1.0676000000000001</v>
      </c>
      <c r="O1272">
        <v>1.0499000000000001</v>
      </c>
      <c r="P1272" t="s">
        <v>27</v>
      </c>
      <c r="Q1272">
        <v>0.71020000000000005</v>
      </c>
      <c r="R1272">
        <v>1.0666</v>
      </c>
      <c r="S1272">
        <v>1.0112000000000001</v>
      </c>
      <c r="T1272" t="s">
        <v>27</v>
      </c>
      <c r="U1272">
        <v>2.2315</v>
      </c>
    </row>
    <row r="1273" spans="1:21" x14ac:dyDescent="0.2">
      <c r="A1273" s="42" t="s">
        <v>3664</v>
      </c>
      <c r="B1273" s="42" t="s">
        <v>3665</v>
      </c>
      <c r="C1273" s="42" t="s">
        <v>3666</v>
      </c>
      <c r="D1273" s="42">
        <v>12</v>
      </c>
      <c r="E1273" s="42">
        <v>12</v>
      </c>
      <c r="F1273" s="42">
        <v>0</v>
      </c>
      <c r="G1273" s="42">
        <v>0</v>
      </c>
      <c r="H1273" s="42">
        <v>1</v>
      </c>
      <c r="I1273" s="42">
        <v>1</v>
      </c>
      <c r="J1273" s="42">
        <v>0</v>
      </c>
      <c r="K1273" s="42">
        <v>0</v>
      </c>
      <c r="L1273" s="42">
        <v>68.8</v>
      </c>
      <c r="M1273" s="42">
        <v>158.5</v>
      </c>
      <c r="N1273" s="42">
        <v>1.0124</v>
      </c>
      <c r="O1273" s="42">
        <v>0.89734999999999998</v>
      </c>
      <c r="P1273" s="42" t="s">
        <v>27</v>
      </c>
      <c r="Q1273" s="42" t="s">
        <v>27</v>
      </c>
      <c r="R1273" s="42">
        <v>0.95448</v>
      </c>
      <c r="S1273" s="42">
        <v>0.97877999999999998</v>
      </c>
      <c r="T1273" s="42" t="s">
        <v>27</v>
      </c>
      <c r="U1273" s="42" t="s">
        <v>27</v>
      </c>
    </row>
    <row r="1274" spans="1:21" x14ac:dyDescent="0.2">
      <c r="A1274" t="s">
        <v>3664</v>
      </c>
      <c r="B1274" t="s">
        <v>3665</v>
      </c>
      <c r="C1274" t="s">
        <v>3666</v>
      </c>
      <c r="D1274">
        <v>12</v>
      </c>
      <c r="E1274">
        <v>12</v>
      </c>
      <c r="F1274">
        <v>0</v>
      </c>
      <c r="G1274">
        <v>0</v>
      </c>
      <c r="H1274">
        <v>1</v>
      </c>
      <c r="I1274">
        <v>1</v>
      </c>
      <c r="J1274">
        <v>0</v>
      </c>
      <c r="K1274">
        <v>0</v>
      </c>
      <c r="L1274">
        <v>68.7</v>
      </c>
      <c r="M1274">
        <v>2.8874</v>
      </c>
      <c r="N1274" t="s">
        <v>27</v>
      </c>
      <c r="O1274" t="s">
        <v>27</v>
      </c>
      <c r="P1274" t="s">
        <v>27</v>
      </c>
      <c r="Q1274" t="s">
        <v>27</v>
      </c>
      <c r="R1274" t="s">
        <v>27</v>
      </c>
      <c r="S1274" t="s">
        <v>27</v>
      </c>
      <c r="T1274" t="s">
        <v>27</v>
      </c>
      <c r="U1274" t="s">
        <v>27</v>
      </c>
    </row>
    <row r="1275" spans="1:21" x14ac:dyDescent="0.2">
      <c r="A1275" s="42" t="s">
        <v>3667</v>
      </c>
      <c r="B1275" s="42" t="s">
        <v>3668</v>
      </c>
      <c r="C1275" s="42" t="s">
        <v>3669</v>
      </c>
      <c r="D1275" s="42">
        <v>7</v>
      </c>
      <c r="E1275" s="42">
        <v>4</v>
      </c>
      <c r="F1275" s="42">
        <v>0</v>
      </c>
      <c r="G1275" s="42">
        <v>2</v>
      </c>
      <c r="H1275" s="42">
        <v>7</v>
      </c>
      <c r="I1275" s="42">
        <v>4</v>
      </c>
      <c r="J1275" s="42">
        <v>0</v>
      </c>
      <c r="K1275" s="42">
        <v>2</v>
      </c>
      <c r="L1275" s="42">
        <v>17.2</v>
      </c>
      <c r="M1275" s="42">
        <v>42.991</v>
      </c>
      <c r="N1275" s="42">
        <v>0.99582000000000004</v>
      </c>
      <c r="O1275" s="42">
        <v>0.97548000000000001</v>
      </c>
      <c r="P1275" s="42" t="s">
        <v>27</v>
      </c>
      <c r="Q1275" s="42">
        <v>0.95223000000000002</v>
      </c>
      <c r="R1275" s="42">
        <v>1.0313000000000001</v>
      </c>
      <c r="S1275" s="42">
        <v>0.93969000000000003</v>
      </c>
      <c r="T1275" s="42" t="s">
        <v>27</v>
      </c>
      <c r="U1275" s="42">
        <v>0.71755000000000002</v>
      </c>
    </row>
    <row r="1276" spans="1:21" x14ac:dyDescent="0.2">
      <c r="A1276" s="42" t="s">
        <v>3670</v>
      </c>
      <c r="B1276" s="42" t="s">
        <v>3671</v>
      </c>
      <c r="C1276" s="42" t="s">
        <v>3672</v>
      </c>
      <c r="D1276" s="42">
        <v>17</v>
      </c>
      <c r="E1276" s="42">
        <v>17</v>
      </c>
      <c r="F1276" s="42">
        <v>2</v>
      </c>
      <c r="G1276" s="42">
        <v>3</v>
      </c>
      <c r="H1276" s="42">
        <v>17</v>
      </c>
      <c r="I1276" s="42">
        <v>17</v>
      </c>
      <c r="J1276" s="42">
        <v>2</v>
      </c>
      <c r="K1276" s="42">
        <v>3</v>
      </c>
      <c r="L1276" s="42">
        <v>38.200000000000003</v>
      </c>
      <c r="M1276" s="42">
        <v>86.593999999999994</v>
      </c>
      <c r="N1276" s="42">
        <v>1.0590999999999999</v>
      </c>
      <c r="O1276" s="42">
        <v>1.0092000000000001</v>
      </c>
      <c r="P1276" s="42">
        <v>1.1573</v>
      </c>
      <c r="Q1276" s="42">
        <v>1.111</v>
      </c>
      <c r="R1276" s="42">
        <v>0.96208000000000005</v>
      </c>
      <c r="S1276" s="42">
        <v>1.1425000000000001</v>
      </c>
      <c r="T1276" s="42">
        <v>1.0974999999999999</v>
      </c>
      <c r="U1276" s="42">
        <v>1.0344</v>
      </c>
    </row>
    <row r="1277" spans="1:21" x14ac:dyDescent="0.2">
      <c r="A1277" s="42" t="s">
        <v>3673</v>
      </c>
      <c r="B1277" s="42" t="s">
        <v>3674</v>
      </c>
      <c r="C1277" s="42" t="s">
        <v>3675</v>
      </c>
      <c r="D1277" s="42">
        <v>10</v>
      </c>
      <c r="E1277" s="42">
        <v>8</v>
      </c>
      <c r="F1277" s="42">
        <v>6</v>
      </c>
      <c r="G1277" s="42">
        <v>7</v>
      </c>
      <c r="H1277" s="42">
        <v>10</v>
      </c>
      <c r="I1277" s="42">
        <v>8</v>
      </c>
      <c r="J1277" s="42">
        <v>6</v>
      </c>
      <c r="K1277" s="42">
        <v>7</v>
      </c>
      <c r="L1277" s="42">
        <v>24.3</v>
      </c>
      <c r="M1277" s="42">
        <v>131.16999999999999</v>
      </c>
      <c r="N1277" s="42">
        <v>1.3312999999999999</v>
      </c>
      <c r="O1277" s="42">
        <v>1.0719000000000001</v>
      </c>
      <c r="P1277" s="42">
        <v>1.2306999999999999</v>
      </c>
      <c r="Q1277" s="42">
        <v>0.72204000000000002</v>
      </c>
      <c r="R1277" s="42">
        <v>1.0948</v>
      </c>
      <c r="S1277" s="42">
        <v>1.3368</v>
      </c>
      <c r="T1277" s="42">
        <v>0.93374999999999997</v>
      </c>
      <c r="U1277" s="42">
        <v>1.2672000000000001</v>
      </c>
    </row>
    <row r="1278" spans="1:21" x14ac:dyDescent="0.2">
      <c r="A1278" t="s">
        <v>3676</v>
      </c>
      <c r="B1278" t="s">
        <v>3677</v>
      </c>
      <c r="C1278" t="s">
        <v>3678</v>
      </c>
      <c r="D1278">
        <v>5</v>
      </c>
      <c r="E1278">
        <v>4</v>
      </c>
      <c r="F1278">
        <v>0</v>
      </c>
      <c r="G1278">
        <v>0</v>
      </c>
      <c r="H1278">
        <v>5</v>
      </c>
      <c r="I1278">
        <v>4</v>
      </c>
      <c r="J1278">
        <v>0</v>
      </c>
      <c r="K1278">
        <v>0</v>
      </c>
      <c r="L1278">
        <v>15.5</v>
      </c>
      <c r="M1278">
        <v>8.7589000000000006</v>
      </c>
      <c r="N1278">
        <v>0.86555000000000004</v>
      </c>
      <c r="O1278">
        <v>0.86751</v>
      </c>
      <c r="P1278" t="s">
        <v>27</v>
      </c>
      <c r="Q1278" t="s">
        <v>27</v>
      </c>
      <c r="R1278">
        <v>0.88983999999999996</v>
      </c>
      <c r="S1278">
        <v>0.79932000000000003</v>
      </c>
      <c r="T1278" t="s">
        <v>27</v>
      </c>
      <c r="U1278" t="s">
        <v>27</v>
      </c>
    </row>
    <row r="1279" spans="1:21" x14ac:dyDescent="0.2">
      <c r="A1279" s="42" t="s">
        <v>3679</v>
      </c>
      <c r="B1279" s="42" t="s">
        <v>3680</v>
      </c>
      <c r="C1279" s="42" t="s">
        <v>3681</v>
      </c>
      <c r="D1279" s="42">
        <v>10</v>
      </c>
      <c r="E1279" s="42">
        <v>8</v>
      </c>
      <c r="F1279" s="42">
        <v>1</v>
      </c>
      <c r="G1279" s="42">
        <v>1</v>
      </c>
      <c r="H1279" s="42">
        <v>10</v>
      </c>
      <c r="I1279" s="42">
        <v>8</v>
      </c>
      <c r="J1279" s="42">
        <v>1</v>
      </c>
      <c r="K1279" s="42">
        <v>1</v>
      </c>
      <c r="L1279" s="42">
        <v>58.3</v>
      </c>
      <c r="M1279" s="42">
        <v>191.52</v>
      </c>
      <c r="N1279" s="42">
        <v>0.91676999999999997</v>
      </c>
      <c r="O1279" s="42">
        <v>0.90056000000000003</v>
      </c>
      <c r="P1279" s="42" t="s">
        <v>27</v>
      </c>
      <c r="Q1279" s="42" t="s">
        <v>27</v>
      </c>
      <c r="R1279" s="42">
        <v>0.87700999999999996</v>
      </c>
      <c r="S1279" s="42">
        <v>0.94106000000000001</v>
      </c>
      <c r="T1279" s="42" t="s">
        <v>27</v>
      </c>
      <c r="U1279" s="42" t="s">
        <v>27</v>
      </c>
    </row>
    <row r="1280" spans="1:21" x14ac:dyDescent="0.2">
      <c r="A1280" s="42" t="s">
        <v>3682</v>
      </c>
      <c r="B1280" s="42" t="s">
        <v>3683</v>
      </c>
      <c r="C1280" s="42" t="s">
        <v>3684</v>
      </c>
      <c r="D1280" s="42">
        <v>9</v>
      </c>
      <c r="E1280" s="42">
        <v>10</v>
      </c>
      <c r="F1280" s="42">
        <v>1</v>
      </c>
      <c r="G1280" s="42">
        <v>2</v>
      </c>
      <c r="H1280" s="42">
        <v>5</v>
      </c>
      <c r="I1280" s="42">
        <v>6</v>
      </c>
      <c r="J1280" s="42">
        <v>1</v>
      </c>
      <c r="K1280" s="42">
        <v>2</v>
      </c>
      <c r="L1280" s="42">
        <v>34.5</v>
      </c>
      <c r="M1280" s="42">
        <v>103.48</v>
      </c>
      <c r="N1280" s="42">
        <v>0.97504999999999997</v>
      </c>
      <c r="O1280" s="42">
        <v>0.98421999999999998</v>
      </c>
      <c r="P1280" s="42" t="s">
        <v>27</v>
      </c>
      <c r="Q1280" s="42">
        <v>0.18148</v>
      </c>
      <c r="R1280" s="42">
        <v>0.95077999999999996</v>
      </c>
      <c r="S1280" s="42">
        <v>1.0192000000000001</v>
      </c>
      <c r="T1280" s="42" t="s">
        <v>27</v>
      </c>
      <c r="U1280" s="42">
        <v>0.78668000000000005</v>
      </c>
    </row>
    <row r="1281" spans="1:21" x14ac:dyDescent="0.2">
      <c r="A1281" t="s">
        <v>3685</v>
      </c>
      <c r="B1281" t="s">
        <v>3686</v>
      </c>
      <c r="C1281" t="s">
        <v>3687</v>
      </c>
      <c r="D1281">
        <v>6</v>
      </c>
      <c r="E1281">
        <v>4</v>
      </c>
      <c r="F1281">
        <v>0</v>
      </c>
      <c r="G1281">
        <v>0</v>
      </c>
      <c r="H1281">
        <v>6</v>
      </c>
      <c r="I1281">
        <v>4</v>
      </c>
      <c r="J1281">
        <v>0</v>
      </c>
      <c r="K1281">
        <v>0</v>
      </c>
      <c r="L1281">
        <v>33.9</v>
      </c>
      <c r="M1281">
        <v>10.846</v>
      </c>
      <c r="N1281">
        <v>1.1708000000000001</v>
      </c>
      <c r="O1281">
        <v>1.0630999999999999</v>
      </c>
      <c r="P1281" t="s">
        <v>27</v>
      </c>
      <c r="Q1281" t="s">
        <v>27</v>
      </c>
      <c r="R1281">
        <v>1.0645</v>
      </c>
      <c r="S1281">
        <v>0.8</v>
      </c>
      <c r="T1281" t="s">
        <v>27</v>
      </c>
      <c r="U1281" t="s">
        <v>27</v>
      </c>
    </row>
    <row r="1282" spans="1:21" x14ac:dyDescent="0.2">
      <c r="A1282" t="s">
        <v>3688</v>
      </c>
      <c r="B1282" t="s">
        <v>3689</v>
      </c>
      <c r="C1282" t="s">
        <v>3690</v>
      </c>
      <c r="D1282">
        <v>5</v>
      </c>
      <c r="E1282">
        <v>2</v>
      </c>
      <c r="F1282">
        <v>0</v>
      </c>
      <c r="G1282">
        <v>0</v>
      </c>
      <c r="H1282">
        <v>5</v>
      </c>
      <c r="I1282">
        <v>2</v>
      </c>
      <c r="J1282">
        <v>0</v>
      </c>
      <c r="K1282">
        <v>0</v>
      </c>
      <c r="L1282">
        <v>42.5</v>
      </c>
      <c r="M1282">
        <v>11.475</v>
      </c>
      <c r="N1282">
        <v>0.95718000000000003</v>
      </c>
      <c r="O1282">
        <v>0.74426999999999999</v>
      </c>
      <c r="P1282" t="s">
        <v>27</v>
      </c>
      <c r="Q1282" t="s">
        <v>27</v>
      </c>
      <c r="R1282">
        <v>0.93322000000000005</v>
      </c>
      <c r="S1282">
        <v>0.81169999999999998</v>
      </c>
      <c r="T1282" t="s">
        <v>27</v>
      </c>
      <c r="U1282" t="s">
        <v>27</v>
      </c>
    </row>
    <row r="1283" spans="1:21" x14ac:dyDescent="0.2">
      <c r="A1283" s="42" t="s">
        <v>3691</v>
      </c>
      <c r="B1283" s="42" t="s">
        <v>3692</v>
      </c>
      <c r="C1283" s="42" t="s">
        <v>3693</v>
      </c>
      <c r="D1283" s="42">
        <v>15</v>
      </c>
      <c r="E1283" s="42">
        <v>16</v>
      </c>
      <c r="F1283" s="42">
        <v>1</v>
      </c>
      <c r="G1283" s="42">
        <v>3</v>
      </c>
      <c r="H1283" s="42">
        <v>15</v>
      </c>
      <c r="I1283" s="42">
        <v>16</v>
      </c>
      <c r="J1283" s="42">
        <v>1</v>
      </c>
      <c r="K1283" s="42">
        <v>3</v>
      </c>
      <c r="L1283" s="42">
        <v>68.3</v>
      </c>
      <c r="M1283" s="42">
        <v>323.31</v>
      </c>
      <c r="N1283" s="42">
        <v>0.83772000000000002</v>
      </c>
      <c r="O1283" s="42">
        <v>0.81252000000000002</v>
      </c>
      <c r="P1283" s="42" t="s">
        <v>27</v>
      </c>
      <c r="Q1283" s="42">
        <v>0.89202000000000004</v>
      </c>
      <c r="R1283" s="42">
        <v>0.91552</v>
      </c>
      <c r="S1283" s="42">
        <v>0.84435000000000004</v>
      </c>
      <c r="T1283" s="42" t="s">
        <v>27</v>
      </c>
      <c r="U1283" s="42">
        <v>2.5998000000000001</v>
      </c>
    </row>
    <row r="1284" spans="1:21" x14ac:dyDescent="0.2">
      <c r="A1284" t="s">
        <v>3694</v>
      </c>
      <c r="B1284" t="s">
        <v>3695</v>
      </c>
      <c r="C1284" t="s">
        <v>3696</v>
      </c>
      <c r="D1284">
        <v>2</v>
      </c>
      <c r="E1284">
        <v>3</v>
      </c>
      <c r="F1284">
        <v>0</v>
      </c>
      <c r="G1284">
        <v>0</v>
      </c>
      <c r="H1284">
        <v>2</v>
      </c>
      <c r="I1284">
        <v>3</v>
      </c>
      <c r="J1284">
        <v>0</v>
      </c>
      <c r="K1284">
        <v>0</v>
      </c>
      <c r="L1284">
        <v>19.8</v>
      </c>
      <c r="M1284">
        <v>17.350999999999999</v>
      </c>
      <c r="N1284">
        <v>1.1369</v>
      </c>
      <c r="O1284">
        <v>0.96836</v>
      </c>
      <c r="P1284" t="s">
        <v>27</v>
      </c>
      <c r="Q1284" t="s">
        <v>27</v>
      </c>
      <c r="R1284">
        <v>0.75277000000000005</v>
      </c>
      <c r="S1284">
        <v>1.4829000000000001</v>
      </c>
      <c r="T1284" t="s">
        <v>27</v>
      </c>
      <c r="U1284" t="s">
        <v>27</v>
      </c>
    </row>
    <row r="1285" spans="1:21" x14ac:dyDescent="0.2">
      <c r="A1285" t="s">
        <v>3697</v>
      </c>
      <c r="B1285" t="s">
        <v>3698</v>
      </c>
      <c r="C1285" t="s">
        <v>3699</v>
      </c>
      <c r="D1285">
        <v>2</v>
      </c>
      <c r="E1285">
        <v>3</v>
      </c>
      <c r="F1285">
        <v>0</v>
      </c>
      <c r="G1285">
        <v>0</v>
      </c>
      <c r="H1285">
        <v>2</v>
      </c>
      <c r="I1285">
        <v>3</v>
      </c>
      <c r="J1285">
        <v>0</v>
      </c>
      <c r="K1285">
        <v>0</v>
      </c>
      <c r="L1285">
        <v>14.4</v>
      </c>
      <c r="M1285">
        <v>5.9973000000000001</v>
      </c>
      <c r="N1285">
        <v>1.024</v>
      </c>
      <c r="O1285">
        <v>0.93115999999999999</v>
      </c>
      <c r="P1285" t="s">
        <v>27</v>
      </c>
      <c r="Q1285" t="s">
        <v>27</v>
      </c>
      <c r="R1285">
        <v>1.0029999999999999</v>
      </c>
      <c r="S1285">
        <v>1.0573999999999999</v>
      </c>
      <c r="T1285" t="s">
        <v>27</v>
      </c>
      <c r="U1285" t="s">
        <v>27</v>
      </c>
    </row>
    <row r="1286" spans="1:21" x14ac:dyDescent="0.2">
      <c r="A1286" t="s">
        <v>3700</v>
      </c>
      <c r="B1286" t="s">
        <v>3701</v>
      </c>
      <c r="C1286" t="s">
        <v>3702</v>
      </c>
      <c r="D1286">
        <v>7</v>
      </c>
      <c r="E1286">
        <v>7</v>
      </c>
      <c r="F1286">
        <v>1</v>
      </c>
      <c r="G1286">
        <v>2</v>
      </c>
      <c r="H1286">
        <v>7</v>
      </c>
      <c r="I1286">
        <v>7</v>
      </c>
      <c r="J1286">
        <v>1</v>
      </c>
      <c r="K1286">
        <v>2</v>
      </c>
      <c r="L1286">
        <v>19.2</v>
      </c>
      <c r="M1286">
        <v>23.52</v>
      </c>
      <c r="N1286">
        <v>1.1106</v>
      </c>
      <c r="O1286">
        <v>0.92457</v>
      </c>
      <c r="P1286" t="s">
        <v>27</v>
      </c>
      <c r="Q1286">
        <v>0.84982999999999997</v>
      </c>
      <c r="R1286">
        <v>0.96794000000000002</v>
      </c>
      <c r="S1286">
        <v>0.92323</v>
      </c>
      <c r="T1286" t="s">
        <v>27</v>
      </c>
      <c r="U1286">
        <v>2.7978000000000001</v>
      </c>
    </row>
    <row r="1287" spans="1:21" x14ac:dyDescent="0.2">
      <c r="A1287" t="s">
        <v>3703</v>
      </c>
      <c r="B1287" t="s">
        <v>3704</v>
      </c>
      <c r="C1287" t="s">
        <v>3705</v>
      </c>
      <c r="D1287">
        <v>1</v>
      </c>
      <c r="E1287">
        <v>2</v>
      </c>
      <c r="F1287">
        <v>1</v>
      </c>
      <c r="G1287">
        <v>1</v>
      </c>
      <c r="H1287">
        <v>0</v>
      </c>
      <c r="I1287">
        <v>1</v>
      </c>
      <c r="J1287">
        <v>0</v>
      </c>
      <c r="K1287">
        <v>0</v>
      </c>
      <c r="L1287">
        <v>5.0999999999999996</v>
      </c>
      <c r="M1287">
        <v>2.0882000000000001</v>
      </c>
      <c r="N1287" t="s">
        <v>27</v>
      </c>
      <c r="O1287" t="s">
        <v>27</v>
      </c>
      <c r="P1287" t="s">
        <v>27</v>
      </c>
      <c r="Q1287" t="s">
        <v>27</v>
      </c>
      <c r="R1287" t="s">
        <v>27</v>
      </c>
      <c r="S1287" t="s">
        <v>27</v>
      </c>
      <c r="T1287" t="s">
        <v>27</v>
      </c>
      <c r="U1287" t="s">
        <v>27</v>
      </c>
    </row>
    <row r="1288" spans="1:21" x14ac:dyDescent="0.2">
      <c r="A1288" t="s">
        <v>3706</v>
      </c>
      <c r="B1288" t="s">
        <v>3707</v>
      </c>
      <c r="C1288" t="s">
        <v>3708</v>
      </c>
      <c r="D1288">
        <v>6</v>
      </c>
      <c r="E1288">
        <v>4</v>
      </c>
      <c r="F1288">
        <v>0</v>
      </c>
      <c r="G1288">
        <v>0</v>
      </c>
      <c r="H1288">
        <v>6</v>
      </c>
      <c r="I1288">
        <v>4</v>
      </c>
      <c r="J1288">
        <v>0</v>
      </c>
      <c r="K1288">
        <v>0</v>
      </c>
      <c r="L1288">
        <v>23.7</v>
      </c>
      <c r="M1288">
        <v>19.795000000000002</v>
      </c>
      <c r="N1288">
        <v>0.96057999999999999</v>
      </c>
      <c r="O1288">
        <v>1.1494</v>
      </c>
      <c r="P1288" t="s">
        <v>27</v>
      </c>
      <c r="Q1288" t="s">
        <v>27</v>
      </c>
      <c r="R1288">
        <v>1.1135999999999999</v>
      </c>
      <c r="S1288">
        <v>1.1012999999999999</v>
      </c>
      <c r="T1288" t="s">
        <v>27</v>
      </c>
      <c r="U1288" t="s">
        <v>27</v>
      </c>
    </row>
    <row r="1289" spans="1:21" x14ac:dyDescent="0.2">
      <c r="A1289" t="s">
        <v>3709</v>
      </c>
      <c r="B1289" t="s">
        <v>3710</v>
      </c>
      <c r="C1289" t="s">
        <v>3711</v>
      </c>
      <c r="D1289">
        <v>5</v>
      </c>
      <c r="E1289">
        <v>5</v>
      </c>
      <c r="F1289">
        <v>0</v>
      </c>
      <c r="G1289">
        <v>0</v>
      </c>
      <c r="H1289">
        <v>5</v>
      </c>
      <c r="I1289">
        <v>5</v>
      </c>
      <c r="J1289">
        <v>0</v>
      </c>
      <c r="K1289">
        <v>0</v>
      </c>
      <c r="L1289">
        <v>10.199999999999999</v>
      </c>
      <c r="M1289">
        <v>22.536999999999999</v>
      </c>
      <c r="N1289">
        <v>0.78554000000000002</v>
      </c>
      <c r="O1289">
        <v>0.98965999999999998</v>
      </c>
      <c r="P1289" t="s">
        <v>27</v>
      </c>
      <c r="Q1289" t="s">
        <v>27</v>
      </c>
      <c r="R1289">
        <v>0.98133000000000004</v>
      </c>
      <c r="S1289">
        <v>0.76876</v>
      </c>
      <c r="T1289" t="s">
        <v>27</v>
      </c>
      <c r="U1289" t="s">
        <v>27</v>
      </c>
    </row>
    <row r="1290" spans="1:21" x14ac:dyDescent="0.2">
      <c r="A1290" t="s">
        <v>3712</v>
      </c>
      <c r="B1290" t="s">
        <v>3713</v>
      </c>
      <c r="C1290" t="s">
        <v>3714</v>
      </c>
      <c r="D1290">
        <v>3</v>
      </c>
      <c r="E1290">
        <v>3</v>
      </c>
      <c r="F1290">
        <v>1</v>
      </c>
      <c r="G1290">
        <v>1</v>
      </c>
      <c r="H1290">
        <v>3</v>
      </c>
      <c r="I1290">
        <v>3</v>
      </c>
      <c r="J1290">
        <v>1</v>
      </c>
      <c r="K1290">
        <v>1</v>
      </c>
      <c r="L1290">
        <v>4</v>
      </c>
      <c r="M1290">
        <v>6.1969000000000003</v>
      </c>
      <c r="N1290">
        <v>0.87666999999999995</v>
      </c>
      <c r="O1290">
        <v>1.0708</v>
      </c>
      <c r="P1290" t="s">
        <v>27</v>
      </c>
      <c r="Q1290">
        <v>0.93100000000000005</v>
      </c>
      <c r="R1290">
        <v>1.0673999999999999</v>
      </c>
      <c r="S1290">
        <v>0.94649000000000005</v>
      </c>
      <c r="T1290" t="s">
        <v>27</v>
      </c>
      <c r="U1290">
        <v>0.81879000000000002</v>
      </c>
    </row>
    <row r="1291" spans="1:21" x14ac:dyDescent="0.2">
      <c r="A1291" t="s">
        <v>3715</v>
      </c>
      <c r="B1291" t="s">
        <v>3716</v>
      </c>
      <c r="C1291" t="s">
        <v>3717</v>
      </c>
      <c r="D1291">
        <v>1</v>
      </c>
      <c r="E1291">
        <v>1</v>
      </c>
      <c r="F1291">
        <v>0</v>
      </c>
      <c r="G1291">
        <v>0</v>
      </c>
      <c r="H1291">
        <v>1</v>
      </c>
      <c r="I1291">
        <v>1</v>
      </c>
      <c r="J1291">
        <v>0</v>
      </c>
      <c r="K1291">
        <v>0</v>
      </c>
      <c r="L1291">
        <v>6.9</v>
      </c>
      <c r="M1291">
        <v>2.2683</v>
      </c>
      <c r="N1291" t="s">
        <v>27</v>
      </c>
      <c r="O1291" t="s">
        <v>27</v>
      </c>
      <c r="P1291" t="s">
        <v>27</v>
      </c>
      <c r="Q1291" t="s">
        <v>27</v>
      </c>
      <c r="R1291" t="s">
        <v>27</v>
      </c>
      <c r="S1291" t="s">
        <v>27</v>
      </c>
      <c r="T1291" t="s">
        <v>27</v>
      </c>
      <c r="U1291" t="s">
        <v>27</v>
      </c>
    </row>
    <row r="1292" spans="1:21" x14ac:dyDescent="0.2">
      <c r="A1292" s="42" t="s">
        <v>3718</v>
      </c>
      <c r="B1292" s="42" t="s">
        <v>3719</v>
      </c>
      <c r="C1292" s="42" t="s">
        <v>3720</v>
      </c>
      <c r="D1292" s="42">
        <v>4</v>
      </c>
      <c r="E1292" s="42">
        <v>4</v>
      </c>
      <c r="F1292" s="42">
        <v>0</v>
      </c>
      <c r="G1292" s="42">
        <v>0</v>
      </c>
      <c r="H1292" s="42">
        <v>4</v>
      </c>
      <c r="I1292" s="42">
        <v>4</v>
      </c>
      <c r="J1292" s="42">
        <v>0</v>
      </c>
      <c r="K1292" s="42">
        <v>0</v>
      </c>
      <c r="L1292" s="42">
        <v>28.3</v>
      </c>
      <c r="M1292" s="42">
        <v>111.56</v>
      </c>
      <c r="N1292" s="42">
        <v>1.2726</v>
      </c>
      <c r="O1292" s="42">
        <v>1.0304</v>
      </c>
      <c r="P1292" s="42" t="s">
        <v>27</v>
      </c>
      <c r="Q1292" s="42" t="s">
        <v>27</v>
      </c>
      <c r="R1292" s="42">
        <v>1.0065999999999999</v>
      </c>
      <c r="S1292" s="42">
        <v>1.2689999999999999</v>
      </c>
      <c r="T1292" s="42" t="s">
        <v>27</v>
      </c>
      <c r="U1292" s="42" t="s">
        <v>27</v>
      </c>
    </row>
    <row r="1293" spans="1:21" x14ac:dyDescent="0.2">
      <c r="A1293" s="42" t="s">
        <v>3721</v>
      </c>
      <c r="B1293" s="42" t="s">
        <v>3722</v>
      </c>
      <c r="C1293" s="42" t="s">
        <v>3723</v>
      </c>
      <c r="D1293" s="42">
        <v>3</v>
      </c>
      <c r="E1293" s="42">
        <v>4</v>
      </c>
      <c r="F1293" s="42">
        <v>0</v>
      </c>
      <c r="G1293" s="42">
        <v>0</v>
      </c>
      <c r="H1293" s="42">
        <v>3</v>
      </c>
      <c r="I1293" s="42">
        <v>4</v>
      </c>
      <c r="J1293" s="42">
        <v>0</v>
      </c>
      <c r="K1293" s="42">
        <v>0</v>
      </c>
      <c r="L1293" s="42">
        <v>20.3</v>
      </c>
      <c r="M1293" s="42">
        <v>149.27000000000001</v>
      </c>
      <c r="N1293" s="42">
        <v>0.92295000000000005</v>
      </c>
      <c r="O1293" s="42">
        <v>1.056</v>
      </c>
      <c r="P1293" s="42" t="s">
        <v>27</v>
      </c>
      <c r="Q1293" s="42" t="s">
        <v>27</v>
      </c>
      <c r="R1293" s="42">
        <v>0.80401</v>
      </c>
      <c r="S1293" s="42">
        <v>0.95664000000000005</v>
      </c>
      <c r="T1293" s="42" t="s">
        <v>27</v>
      </c>
      <c r="U1293" s="42" t="s">
        <v>27</v>
      </c>
    </row>
    <row r="1294" spans="1:21" x14ac:dyDescent="0.2">
      <c r="A1294" t="s">
        <v>3724</v>
      </c>
      <c r="B1294" t="s">
        <v>3725</v>
      </c>
      <c r="C1294" t="s">
        <v>3726</v>
      </c>
      <c r="D1294">
        <v>1</v>
      </c>
      <c r="E1294">
        <v>1</v>
      </c>
      <c r="F1294">
        <v>0</v>
      </c>
      <c r="G1294">
        <v>0</v>
      </c>
      <c r="H1294">
        <v>1</v>
      </c>
      <c r="I1294">
        <v>1</v>
      </c>
      <c r="J1294">
        <v>0</v>
      </c>
      <c r="K1294">
        <v>0</v>
      </c>
      <c r="L1294">
        <v>6.2</v>
      </c>
      <c r="M1294">
        <v>2.6644000000000001</v>
      </c>
      <c r="N1294" t="s">
        <v>27</v>
      </c>
      <c r="O1294" t="s">
        <v>27</v>
      </c>
      <c r="P1294" t="s">
        <v>27</v>
      </c>
      <c r="Q1294" t="s">
        <v>27</v>
      </c>
      <c r="R1294" t="s">
        <v>27</v>
      </c>
      <c r="S1294" t="s">
        <v>27</v>
      </c>
      <c r="T1294" t="s">
        <v>27</v>
      </c>
      <c r="U1294" t="s">
        <v>27</v>
      </c>
    </row>
    <row r="1295" spans="1:21" x14ac:dyDescent="0.2">
      <c r="A1295" s="42" t="s">
        <v>3727</v>
      </c>
      <c r="B1295" s="42" t="s">
        <v>3728</v>
      </c>
      <c r="C1295" s="42" t="s">
        <v>3729</v>
      </c>
      <c r="D1295" s="42">
        <v>9</v>
      </c>
      <c r="E1295" s="42">
        <v>9</v>
      </c>
      <c r="F1295" s="42">
        <v>0</v>
      </c>
      <c r="G1295" s="42">
        <v>0</v>
      </c>
      <c r="H1295" s="42">
        <v>9</v>
      </c>
      <c r="I1295" s="42">
        <v>9</v>
      </c>
      <c r="J1295" s="42">
        <v>0</v>
      </c>
      <c r="K1295" s="42">
        <v>0</v>
      </c>
      <c r="L1295" s="42">
        <v>56.8</v>
      </c>
      <c r="M1295" s="42">
        <v>282.76</v>
      </c>
      <c r="N1295" s="42">
        <v>0.98719000000000001</v>
      </c>
      <c r="O1295" s="42">
        <v>0.98302</v>
      </c>
      <c r="P1295" s="42" t="s">
        <v>27</v>
      </c>
      <c r="Q1295" s="42" t="s">
        <v>27</v>
      </c>
      <c r="R1295" s="42">
        <v>0.98977999999999999</v>
      </c>
      <c r="S1295" s="42">
        <v>1.0218</v>
      </c>
      <c r="T1295" s="42" t="s">
        <v>27</v>
      </c>
      <c r="U1295" s="42" t="s">
        <v>27</v>
      </c>
    </row>
    <row r="1296" spans="1:21" x14ac:dyDescent="0.2">
      <c r="A1296" s="42" t="s">
        <v>3730</v>
      </c>
      <c r="B1296" s="42" t="s">
        <v>3731</v>
      </c>
      <c r="C1296" s="42" t="s">
        <v>3732</v>
      </c>
      <c r="D1296" s="42">
        <v>19</v>
      </c>
      <c r="E1296" s="42">
        <v>19</v>
      </c>
      <c r="F1296" s="42">
        <v>0</v>
      </c>
      <c r="G1296" s="42">
        <v>0</v>
      </c>
      <c r="H1296" s="42">
        <v>19</v>
      </c>
      <c r="I1296" s="42">
        <v>19</v>
      </c>
      <c r="J1296" s="42">
        <v>0</v>
      </c>
      <c r="K1296" s="42">
        <v>0</v>
      </c>
      <c r="L1296" s="42">
        <v>34.1</v>
      </c>
      <c r="M1296" s="42">
        <v>141.07</v>
      </c>
      <c r="N1296" s="42">
        <v>0.98443999999999998</v>
      </c>
      <c r="O1296" s="42">
        <v>1.0043</v>
      </c>
      <c r="P1296" s="42" t="s">
        <v>27</v>
      </c>
      <c r="Q1296" s="42" t="s">
        <v>27</v>
      </c>
      <c r="R1296" s="42">
        <v>1.0407</v>
      </c>
      <c r="S1296" s="42">
        <v>1.0150999999999999</v>
      </c>
      <c r="T1296" s="42" t="s">
        <v>27</v>
      </c>
      <c r="U1296" s="42" t="s">
        <v>27</v>
      </c>
    </row>
    <row r="1297" spans="1:21" x14ac:dyDescent="0.2">
      <c r="A1297" s="42" t="s">
        <v>3733</v>
      </c>
      <c r="B1297" s="42" t="s">
        <v>3734</v>
      </c>
      <c r="C1297" s="42" t="s">
        <v>3735</v>
      </c>
      <c r="D1297" s="42">
        <v>9</v>
      </c>
      <c r="E1297" s="42">
        <v>10</v>
      </c>
      <c r="F1297" s="42">
        <v>0</v>
      </c>
      <c r="G1297" s="42">
        <v>0</v>
      </c>
      <c r="H1297" s="42">
        <v>9</v>
      </c>
      <c r="I1297" s="42">
        <v>10</v>
      </c>
      <c r="J1297" s="42">
        <v>0</v>
      </c>
      <c r="K1297" s="42">
        <v>0</v>
      </c>
      <c r="L1297" s="42">
        <v>44.1</v>
      </c>
      <c r="M1297" s="42">
        <v>98.712000000000003</v>
      </c>
      <c r="N1297" s="42">
        <v>0.97353000000000001</v>
      </c>
      <c r="O1297" s="42">
        <v>0.90053000000000005</v>
      </c>
      <c r="P1297" s="42" t="s">
        <v>27</v>
      </c>
      <c r="Q1297" s="42" t="s">
        <v>27</v>
      </c>
      <c r="R1297" s="42">
        <v>0.90383000000000002</v>
      </c>
      <c r="S1297" s="42">
        <v>0.98394999999999999</v>
      </c>
      <c r="T1297" s="42" t="s">
        <v>27</v>
      </c>
      <c r="U1297" s="42" t="s">
        <v>27</v>
      </c>
    </row>
    <row r="1298" spans="1:21" x14ac:dyDescent="0.2">
      <c r="A1298" t="s">
        <v>3736</v>
      </c>
      <c r="B1298" t="s">
        <v>3737</v>
      </c>
      <c r="C1298" t="s">
        <v>3738</v>
      </c>
      <c r="D1298">
        <v>1</v>
      </c>
      <c r="E1298">
        <v>1</v>
      </c>
      <c r="F1298">
        <v>0</v>
      </c>
      <c r="G1298">
        <v>0</v>
      </c>
      <c r="H1298">
        <v>1</v>
      </c>
      <c r="I1298">
        <v>1</v>
      </c>
      <c r="J1298">
        <v>0</v>
      </c>
      <c r="K1298">
        <v>0</v>
      </c>
      <c r="L1298">
        <v>4.0999999999999996</v>
      </c>
      <c r="M1298">
        <v>24.135000000000002</v>
      </c>
      <c r="N1298">
        <v>0.73002999999999996</v>
      </c>
      <c r="O1298">
        <v>0.97901000000000005</v>
      </c>
      <c r="P1298" t="s">
        <v>27</v>
      </c>
      <c r="Q1298" t="s">
        <v>27</v>
      </c>
      <c r="R1298">
        <v>0.96125000000000005</v>
      </c>
      <c r="S1298">
        <v>0.92962</v>
      </c>
      <c r="T1298" t="s">
        <v>27</v>
      </c>
      <c r="U1298" t="s">
        <v>27</v>
      </c>
    </row>
    <row r="1299" spans="1:21" x14ac:dyDescent="0.2">
      <c r="A1299" s="42" t="s">
        <v>3739</v>
      </c>
      <c r="B1299" s="42" t="s">
        <v>3740</v>
      </c>
      <c r="C1299" s="42" t="s">
        <v>3741</v>
      </c>
      <c r="D1299" s="42">
        <v>23</v>
      </c>
      <c r="E1299" s="42">
        <v>19</v>
      </c>
      <c r="F1299" s="42">
        <v>0</v>
      </c>
      <c r="G1299" s="42">
        <v>0</v>
      </c>
      <c r="H1299" s="42">
        <v>23</v>
      </c>
      <c r="I1299" s="42">
        <v>19</v>
      </c>
      <c r="J1299" s="42">
        <v>0</v>
      </c>
      <c r="K1299" s="42">
        <v>0</v>
      </c>
      <c r="L1299" s="42">
        <v>23.6</v>
      </c>
      <c r="M1299" s="42">
        <v>78.349000000000004</v>
      </c>
      <c r="N1299" s="42">
        <v>0.90481999999999996</v>
      </c>
      <c r="O1299" s="42">
        <v>1.0921000000000001</v>
      </c>
      <c r="P1299" s="42" t="s">
        <v>27</v>
      </c>
      <c r="Q1299" s="42" t="s">
        <v>27</v>
      </c>
      <c r="R1299" s="42">
        <v>1.0235000000000001</v>
      </c>
      <c r="S1299" s="42">
        <v>0.85228999999999999</v>
      </c>
      <c r="T1299" s="42" t="s">
        <v>27</v>
      </c>
      <c r="U1299" s="42" t="s">
        <v>27</v>
      </c>
    </row>
    <row r="1300" spans="1:21" x14ac:dyDescent="0.2">
      <c r="A1300" t="s">
        <v>3742</v>
      </c>
      <c r="B1300" t="s">
        <v>3743</v>
      </c>
      <c r="C1300" t="s">
        <v>3744</v>
      </c>
      <c r="D1300">
        <v>1</v>
      </c>
      <c r="E1300">
        <v>3</v>
      </c>
      <c r="F1300">
        <v>0</v>
      </c>
      <c r="G1300">
        <v>0</v>
      </c>
      <c r="H1300">
        <v>1</v>
      </c>
      <c r="I1300">
        <v>3</v>
      </c>
      <c r="J1300">
        <v>0</v>
      </c>
      <c r="K1300">
        <v>0</v>
      </c>
      <c r="L1300">
        <v>7.8</v>
      </c>
      <c r="M1300">
        <v>3.52</v>
      </c>
      <c r="N1300" t="s">
        <v>27</v>
      </c>
      <c r="O1300" t="s">
        <v>27</v>
      </c>
      <c r="P1300" t="s">
        <v>27</v>
      </c>
      <c r="Q1300" t="s">
        <v>27</v>
      </c>
      <c r="R1300" t="s">
        <v>27</v>
      </c>
      <c r="S1300" t="s">
        <v>27</v>
      </c>
      <c r="T1300" t="s">
        <v>27</v>
      </c>
      <c r="U1300" t="s">
        <v>27</v>
      </c>
    </row>
    <row r="1301" spans="1:21" x14ac:dyDescent="0.2">
      <c r="A1301" t="s">
        <v>3745</v>
      </c>
      <c r="B1301" t="s">
        <v>3746</v>
      </c>
      <c r="C1301" t="s">
        <v>3747</v>
      </c>
      <c r="D1301">
        <v>7</v>
      </c>
      <c r="E1301">
        <v>7</v>
      </c>
      <c r="F1301">
        <v>0</v>
      </c>
      <c r="G1301">
        <v>1</v>
      </c>
      <c r="H1301">
        <v>0</v>
      </c>
      <c r="I1301">
        <v>1</v>
      </c>
      <c r="J1301">
        <v>0</v>
      </c>
      <c r="K1301">
        <v>0</v>
      </c>
      <c r="L1301">
        <v>13.6</v>
      </c>
      <c r="M1301">
        <v>2.3180999999999998</v>
      </c>
      <c r="N1301" t="s">
        <v>27</v>
      </c>
      <c r="O1301" t="s">
        <v>27</v>
      </c>
      <c r="P1301" t="s">
        <v>27</v>
      </c>
      <c r="Q1301" t="s">
        <v>27</v>
      </c>
      <c r="R1301" t="s">
        <v>27</v>
      </c>
      <c r="S1301" t="s">
        <v>27</v>
      </c>
      <c r="T1301" t="s">
        <v>27</v>
      </c>
      <c r="U1301" t="s">
        <v>27</v>
      </c>
    </row>
    <row r="1302" spans="1:21" x14ac:dyDescent="0.2">
      <c r="A1302" t="s">
        <v>3748</v>
      </c>
      <c r="B1302" t="s">
        <v>3749</v>
      </c>
      <c r="C1302" t="s">
        <v>3750</v>
      </c>
      <c r="D1302">
        <v>1</v>
      </c>
      <c r="E1302">
        <v>1</v>
      </c>
      <c r="F1302">
        <v>1</v>
      </c>
      <c r="G1302">
        <v>0</v>
      </c>
      <c r="H1302">
        <v>1</v>
      </c>
      <c r="I1302">
        <v>1</v>
      </c>
      <c r="J1302">
        <v>1</v>
      </c>
      <c r="K1302">
        <v>0</v>
      </c>
      <c r="L1302">
        <v>4</v>
      </c>
      <c r="M1302">
        <v>2.3513999999999999</v>
      </c>
      <c r="N1302" t="s">
        <v>27</v>
      </c>
      <c r="O1302" t="s">
        <v>27</v>
      </c>
      <c r="P1302" t="s">
        <v>27</v>
      </c>
      <c r="Q1302" t="s">
        <v>27</v>
      </c>
      <c r="R1302" t="s">
        <v>27</v>
      </c>
      <c r="S1302" t="s">
        <v>27</v>
      </c>
      <c r="T1302" t="s">
        <v>27</v>
      </c>
      <c r="U1302" t="s">
        <v>27</v>
      </c>
    </row>
    <row r="1303" spans="1:21" x14ac:dyDescent="0.2">
      <c r="A1303" s="42" t="s">
        <v>3751</v>
      </c>
      <c r="B1303" s="42" t="s">
        <v>3752</v>
      </c>
      <c r="C1303" s="42" t="s">
        <v>3753</v>
      </c>
      <c r="D1303" s="42">
        <v>15</v>
      </c>
      <c r="E1303" s="42">
        <v>15</v>
      </c>
      <c r="F1303" s="42">
        <v>0</v>
      </c>
      <c r="G1303" s="42">
        <v>0</v>
      </c>
      <c r="H1303" s="42">
        <v>15</v>
      </c>
      <c r="I1303" s="42">
        <v>15</v>
      </c>
      <c r="J1303" s="42">
        <v>0</v>
      </c>
      <c r="K1303" s="42">
        <v>0</v>
      </c>
      <c r="L1303" s="42">
        <v>54</v>
      </c>
      <c r="M1303" s="42">
        <v>225.83</v>
      </c>
      <c r="N1303" s="42">
        <v>0.98</v>
      </c>
      <c r="O1303" s="42">
        <v>1.0254000000000001</v>
      </c>
      <c r="P1303" s="42" t="s">
        <v>27</v>
      </c>
      <c r="Q1303" s="42" t="s">
        <v>27</v>
      </c>
      <c r="R1303" s="42">
        <v>0.99707000000000001</v>
      </c>
      <c r="S1303" s="42">
        <v>0.98221000000000003</v>
      </c>
      <c r="T1303" s="42" t="s">
        <v>27</v>
      </c>
      <c r="U1303" s="42" t="s">
        <v>27</v>
      </c>
    </row>
    <row r="1304" spans="1:21" x14ac:dyDescent="0.2">
      <c r="A1304" s="42" t="s">
        <v>3754</v>
      </c>
      <c r="B1304" s="42" t="s">
        <v>3755</v>
      </c>
      <c r="C1304" s="42" t="s">
        <v>3756</v>
      </c>
      <c r="D1304" s="42">
        <v>10</v>
      </c>
      <c r="E1304" s="42">
        <v>9</v>
      </c>
      <c r="F1304" s="42">
        <v>0</v>
      </c>
      <c r="G1304" s="42">
        <v>0</v>
      </c>
      <c r="H1304" s="42">
        <v>10</v>
      </c>
      <c r="I1304" s="42">
        <v>9</v>
      </c>
      <c r="J1304" s="42">
        <v>0</v>
      </c>
      <c r="K1304" s="42">
        <v>0</v>
      </c>
      <c r="L1304" s="42">
        <v>34.6</v>
      </c>
      <c r="M1304" s="42">
        <v>323.31</v>
      </c>
      <c r="N1304" s="42">
        <v>1.0427</v>
      </c>
      <c r="O1304" s="42">
        <v>0.68450999999999995</v>
      </c>
      <c r="P1304" s="42" t="s">
        <v>27</v>
      </c>
      <c r="Q1304" s="42" t="s">
        <v>27</v>
      </c>
      <c r="R1304" s="42">
        <v>0.72180999999999995</v>
      </c>
      <c r="S1304" s="42">
        <v>1.0647</v>
      </c>
      <c r="T1304" s="42" t="s">
        <v>27</v>
      </c>
      <c r="U1304" s="42" t="s">
        <v>27</v>
      </c>
    </row>
    <row r="1305" spans="1:21" x14ac:dyDescent="0.2">
      <c r="A1305" s="42" t="s">
        <v>3757</v>
      </c>
      <c r="B1305" s="42" t="s">
        <v>3758</v>
      </c>
      <c r="C1305" s="42" t="s">
        <v>3759</v>
      </c>
      <c r="D1305" s="42">
        <v>6</v>
      </c>
      <c r="E1305" s="42">
        <v>5</v>
      </c>
      <c r="F1305" s="42">
        <v>0</v>
      </c>
      <c r="G1305" s="42">
        <v>0</v>
      </c>
      <c r="H1305" s="42">
        <v>6</v>
      </c>
      <c r="I1305" s="42">
        <v>5</v>
      </c>
      <c r="J1305" s="42">
        <v>0</v>
      </c>
      <c r="K1305" s="42">
        <v>0</v>
      </c>
      <c r="L1305" s="42">
        <v>47.6</v>
      </c>
      <c r="M1305" s="42">
        <v>203.61</v>
      </c>
      <c r="N1305" s="42">
        <v>1.0207999999999999</v>
      </c>
      <c r="O1305" s="42">
        <v>1.1779999999999999</v>
      </c>
      <c r="P1305" s="42" t="s">
        <v>27</v>
      </c>
      <c r="Q1305" s="42" t="s">
        <v>27</v>
      </c>
      <c r="R1305" s="42">
        <v>0.92844000000000004</v>
      </c>
      <c r="S1305" s="42">
        <v>0.97950000000000004</v>
      </c>
      <c r="T1305" s="42" t="s">
        <v>27</v>
      </c>
      <c r="U1305" s="42" t="s">
        <v>27</v>
      </c>
    </row>
    <row r="1306" spans="1:21" x14ac:dyDescent="0.2">
      <c r="A1306" s="42" t="s">
        <v>3760</v>
      </c>
      <c r="B1306" s="42" t="s">
        <v>3761</v>
      </c>
      <c r="C1306" s="42" t="s">
        <v>3762</v>
      </c>
      <c r="D1306" s="42">
        <v>2</v>
      </c>
      <c r="E1306" s="42">
        <v>2</v>
      </c>
      <c r="F1306" s="42">
        <v>0</v>
      </c>
      <c r="G1306" s="42">
        <v>0</v>
      </c>
      <c r="H1306" s="42">
        <v>2</v>
      </c>
      <c r="I1306" s="42">
        <v>2</v>
      </c>
      <c r="J1306" s="42">
        <v>0</v>
      </c>
      <c r="K1306" s="42">
        <v>0</v>
      </c>
      <c r="L1306" s="42">
        <v>28.2</v>
      </c>
      <c r="M1306" s="42">
        <v>31.221</v>
      </c>
      <c r="N1306" s="42">
        <v>0.92091000000000001</v>
      </c>
      <c r="O1306" s="42">
        <v>1.0201</v>
      </c>
      <c r="P1306" s="42" t="s">
        <v>27</v>
      </c>
      <c r="Q1306" s="42" t="s">
        <v>27</v>
      </c>
      <c r="R1306" s="42">
        <v>1.0251999999999999</v>
      </c>
      <c r="S1306" s="42">
        <v>1.0041</v>
      </c>
      <c r="T1306" s="42" t="s">
        <v>27</v>
      </c>
      <c r="U1306" s="42" t="s">
        <v>27</v>
      </c>
    </row>
    <row r="1307" spans="1:21" x14ac:dyDescent="0.2">
      <c r="A1307" s="42" t="s">
        <v>3763</v>
      </c>
      <c r="B1307" s="42" t="s">
        <v>3764</v>
      </c>
      <c r="C1307" s="42" t="s">
        <v>3765</v>
      </c>
      <c r="D1307" s="42">
        <v>7</v>
      </c>
      <c r="E1307" s="42">
        <v>8</v>
      </c>
      <c r="F1307" s="42">
        <v>0</v>
      </c>
      <c r="G1307" s="42">
        <v>0</v>
      </c>
      <c r="H1307" s="42">
        <v>7</v>
      </c>
      <c r="I1307" s="42">
        <v>7</v>
      </c>
      <c r="J1307" s="42">
        <v>0</v>
      </c>
      <c r="K1307" s="42">
        <v>0</v>
      </c>
      <c r="L1307" s="42">
        <v>27</v>
      </c>
      <c r="M1307" s="42">
        <v>52.887999999999998</v>
      </c>
      <c r="N1307" s="42">
        <v>1.0336000000000001</v>
      </c>
      <c r="O1307" s="42">
        <v>1.0982000000000001</v>
      </c>
      <c r="P1307" s="42" t="s">
        <v>27</v>
      </c>
      <c r="Q1307" s="42" t="s">
        <v>27</v>
      </c>
      <c r="R1307" s="42">
        <v>1.0439000000000001</v>
      </c>
      <c r="S1307" s="42">
        <v>0.94013999999999998</v>
      </c>
      <c r="T1307" s="42" t="s">
        <v>27</v>
      </c>
      <c r="U1307" s="42" t="s">
        <v>27</v>
      </c>
    </row>
    <row r="1308" spans="1:21" x14ac:dyDescent="0.2">
      <c r="A1308" t="s">
        <v>3766</v>
      </c>
      <c r="B1308" t="s">
        <v>3767</v>
      </c>
      <c r="C1308" t="s">
        <v>3768</v>
      </c>
      <c r="D1308">
        <v>2</v>
      </c>
      <c r="E1308">
        <v>1</v>
      </c>
      <c r="F1308">
        <v>0</v>
      </c>
      <c r="G1308">
        <v>0</v>
      </c>
      <c r="H1308">
        <v>2</v>
      </c>
      <c r="I1308">
        <v>1</v>
      </c>
      <c r="J1308">
        <v>0</v>
      </c>
      <c r="K1308">
        <v>0</v>
      </c>
      <c r="L1308">
        <v>10</v>
      </c>
      <c r="M1308">
        <v>2.0609999999999999</v>
      </c>
      <c r="N1308">
        <v>0.37164999999999998</v>
      </c>
      <c r="O1308" t="s">
        <v>27</v>
      </c>
      <c r="P1308" t="s">
        <v>27</v>
      </c>
      <c r="Q1308" t="s">
        <v>27</v>
      </c>
      <c r="R1308">
        <v>0.38239000000000001</v>
      </c>
      <c r="S1308" t="s">
        <v>27</v>
      </c>
      <c r="T1308" t="s">
        <v>27</v>
      </c>
      <c r="U1308" t="s">
        <v>27</v>
      </c>
    </row>
    <row r="1309" spans="1:21" x14ac:dyDescent="0.2">
      <c r="A1309" s="42" t="s">
        <v>3769</v>
      </c>
      <c r="B1309" s="42" t="s">
        <v>3770</v>
      </c>
      <c r="C1309" s="42" t="s">
        <v>3771</v>
      </c>
      <c r="D1309" s="42">
        <v>12</v>
      </c>
      <c r="E1309" s="42">
        <v>12</v>
      </c>
      <c r="F1309" s="42">
        <v>0</v>
      </c>
      <c r="G1309" s="42">
        <v>0</v>
      </c>
      <c r="H1309" s="42">
        <v>12</v>
      </c>
      <c r="I1309" s="42">
        <v>12</v>
      </c>
      <c r="J1309" s="42">
        <v>0</v>
      </c>
      <c r="K1309" s="42">
        <v>0</v>
      </c>
      <c r="L1309" s="42">
        <v>45.8</v>
      </c>
      <c r="M1309" s="42">
        <v>219.02</v>
      </c>
      <c r="N1309" s="42">
        <v>0.94859000000000004</v>
      </c>
      <c r="O1309" s="42">
        <v>1.042</v>
      </c>
      <c r="P1309" s="42" t="s">
        <v>27</v>
      </c>
      <c r="Q1309" s="42" t="s">
        <v>27</v>
      </c>
      <c r="R1309" s="42">
        <v>1.0246</v>
      </c>
      <c r="S1309" s="42">
        <v>0.90024999999999999</v>
      </c>
      <c r="T1309" s="42" t="s">
        <v>27</v>
      </c>
      <c r="U1309" s="42" t="s">
        <v>27</v>
      </c>
    </row>
    <row r="1310" spans="1:21" x14ac:dyDescent="0.2">
      <c r="A1310" t="s">
        <v>3772</v>
      </c>
      <c r="B1310" t="s">
        <v>3773</v>
      </c>
      <c r="C1310" t="s">
        <v>3774</v>
      </c>
      <c r="D1310">
        <v>3</v>
      </c>
      <c r="E1310">
        <v>3</v>
      </c>
      <c r="F1310">
        <v>0</v>
      </c>
      <c r="G1310">
        <v>0</v>
      </c>
      <c r="H1310">
        <v>3</v>
      </c>
      <c r="I1310">
        <v>3</v>
      </c>
      <c r="J1310">
        <v>0</v>
      </c>
      <c r="K1310">
        <v>0</v>
      </c>
      <c r="L1310">
        <v>32.9</v>
      </c>
      <c r="M1310">
        <v>13.404999999999999</v>
      </c>
      <c r="N1310">
        <v>1.1869000000000001</v>
      </c>
      <c r="O1310">
        <v>1.3980999999999999</v>
      </c>
      <c r="P1310" t="s">
        <v>27</v>
      </c>
      <c r="Q1310" t="s">
        <v>27</v>
      </c>
      <c r="R1310">
        <v>0.99443000000000004</v>
      </c>
      <c r="S1310">
        <v>1.0195000000000001</v>
      </c>
      <c r="T1310" t="s">
        <v>27</v>
      </c>
      <c r="U1310" t="s">
        <v>27</v>
      </c>
    </row>
    <row r="1311" spans="1:21" x14ac:dyDescent="0.2">
      <c r="A1311" s="42" t="s">
        <v>3775</v>
      </c>
      <c r="B1311" s="42" t="s">
        <v>3776</v>
      </c>
      <c r="C1311" s="42" t="s">
        <v>3777</v>
      </c>
      <c r="D1311" s="42">
        <v>6</v>
      </c>
      <c r="E1311" s="42">
        <v>9</v>
      </c>
      <c r="F1311" s="42">
        <v>0</v>
      </c>
      <c r="G1311" s="42">
        <v>0</v>
      </c>
      <c r="H1311" s="42">
        <v>6</v>
      </c>
      <c r="I1311" s="42">
        <v>9</v>
      </c>
      <c r="J1311" s="42">
        <v>0</v>
      </c>
      <c r="K1311" s="42">
        <v>0</v>
      </c>
      <c r="L1311" s="42">
        <v>18.5</v>
      </c>
      <c r="M1311" s="42">
        <v>119.63</v>
      </c>
      <c r="N1311" s="42">
        <v>1.2246999999999999</v>
      </c>
      <c r="O1311" s="42">
        <v>0.95964000000000005</v>
      </c>
      <c r="P1311" s="42" t="s">
        <v>27</v>
      </c>
      <c r="Q1311" s="42" t="s">
        <v>27</v>
      </c>
      <c r="R1311" s="42">
        <v>0.98206000000000004</v>
      </c>
      <c r="S1311" s="42">
        <v>1.0559000000000001</v>
      </c>
      <c r="T1311" s="42" t="s">
        <v>27</v>
      </c>
      <c r="U1311" s="42" t="s">
        <v>27</v>
      </c>
    </row>
    <row r="1312" spans="1:21" x14ac:dyDescent="0.2">
      <c r="A1312" t="s">
        <v>3778</v>
      </c>
      <c r="B1312" t="s">
        <v>3779</v>
      </c>
      <c r="C1312" t="s">
        <v>3780</v>
      </c>
      <c r="D1312">
        <v>5</v>
      </c>
      <c r="E1312">
        <v>7</v>
      </c>
      <c r="F1312">
        <v>0</v>
      </c>
      <c r="G1312">
        <v>0</v>
      </c>
      <c r="H1312">
        <v>5</v>
      </c>
      <c r="I1312">
        <v>7</v>
      </c>
      <c r="J1312">
        <v>0</v>
      </c>
      <c r="K1312">
        <v>0</v>
      </c>
      <c r="L1312">
        <v>31.8</v>
      </c>
      <c r="M1312">
        <v>17.501000000000001</v>
      </c>
      <c r="N1312">
        <v>0.74994000000000005</v>
      </c>
      <c r="O1312">
        <v>1.1063000000000001</v>
      </c>
      <c r="P1312" t="s">
        <v>27</v>
      </c>
      <c r="Q1312" t="s">
        <v>27</v>
      </c>
      <c r="R1312">
        <v>1.0475000000000001</v>
      </c>
      <c r="S1312">
        <v>0.88322000000000001</v>
      </c>
      <c r="T1312" t="s">
        <v>27</v>
      </c>
      <c r="U1312" t="s">
        <v>27</v>
      </c>
    </row>
    <row r="1313" spans="1:21" x14ac:dyDescent="0.2">
      <c r="A1313" t="s">
        <v>3781</v>
      </c>
      <c r="B1313" t="s">
        <v>3782</v>
      </c>
      <c r="C1313" t="s">
        <v>3783</v>
      </c>
      <c r="D1313">
        <v>5</v>
      </c>
      <c r="E1313">
        <v>5</v>
      </c>
      <c r="F1313">
        <v>0</v>
      </c>
      <c r="G1313">
        <v>0</v>
      </c>
      <c r="H1313">
        <v>4</v>
      </c>
      <c r="I1313">
        <v>4</v>
      </c>
      <c r="J1313">
        <v>0</v>
      </c>
      <c r="K1313">
        <v>0</v>
      </c>
      <c r="L1313">
        <v>20.7</v>
      </c>
      <c r="M1313">
        <v>15.233000000000001</v>
      </c>
      <c r="N1313">
        <v>0.52603999999999995</v>
      </c>
      <c r="O1313">
        <v>0.75954999999999995</v>
      </c>
      <c r="P1313" t="s">
        <v>27</v>
      </c>
      <c r="Q1313" t="s">
        <v>27</v>
      </c>
      <c r="R1313">
        <v>0.72746</v>
      </c>
      <c r="S1313">
        <v>0.76756999999999997</v>
      </c>
      <c r="T1313" t="s">
        <v>27</v>
      </c>
      <c r="U1313" t="s">
        <v>27</v>
      </c>
    </row>
    <row r="1314" spans="1:21" x14ac:dyDescent="0.2">
      <c r="A1314" s="42" t="s">
        <v>3784</v>
      </c>
      <c r="B1314" s="42" t="s">
        <v>3785</v>
      </c>
      <c r="C1314" s="42" t="s">
        <v>3786</v>
      </c>
      <c r="D1314" s="42">
        <v>11</v>
      </c>
      <c r="E1314" s="42">
        <v>9</v>
      </c>
      <c r="F1314" s="42">
        <v>0</v>
      </c>
      <c r="G1314" s="42">
        <v>0</v>
      </c>
      <c r="H1314" s="42">
        <v>11</v>
      </c>
      <c r="I1314" s="42">
        <v>9</v>
      </c>
      <c r="J1314" s="42">
        <v>0</v>
      </c>
      <c r="K1314" s="42">
        <v>0</v>
      </c>
      <c r="L1314" s="42">
        <v>14.2</v>
      </c>
      <c r="M1314" s="42">
        <v>107.5</v>
      </c>
      <c r="N1314" s="42">
        <v>1.0745</v>
      </c>
      <c r="O1314" s="42">
        <v>1.0542</v>
      </c>
      <c r="P1314" s="42" t="s">
        <v>27</v>
      </c>
      <c r="Q1314" s="42" t="s">
        <v>27</v>
      </c>
      <c r="R1314" s="42">
        <v>0.98234999999999995</v>
      </c>
      <c r="S1314" s="42">
        <v>0.9607</v>
      </c>
      <c r="T1314" s="42" t="s">
        <v>27</v>
      </c>
      <c r="U1314" s="42" t="s">
        <v>27</v>
      </c>
    </row>
    <row r="1315" spans="1:21" x14ac:dyDescent="0.2">
      <c r="A1315" s="42" t="s">
        <v>3787</v>
      </c>
      <c r="B1315" s="42" t="s">
        <v>3788</v>
      </c>
      <c r="C1315" s="42" t="s">
        <v>3789</v>
      </c>
      <c r="D1315" s="42">
        <v>9</v>
      </c>
      <c r="E1315" s="42">
        <v>9</v>
      </c>
      <c r="F1315" s="42">
        <v>0</v>
      </c>
      <c r="G1315" s="42">
        <v>0</v>
      </c>
      <c r="H1315" s="42">
        <v>9</v>
      </c>
      <c r="I1315" s="42">
        <v>9</v>
      </c>
      <c r="J1315" s="42">
        <v>0</v>
      </c>
      <c r="K1315" s="42">
        <v>0</v>
      </c>
      <c r="L1315" s="42">
        <v>20.6</v>
      </c>
      <c r="M1315" s="42">
        <v>29.96</v>
      </c>
      <c r="N1315" s="42">
        <v>1.0781000000000001</v>
      </c>
      <c r="O1315" s="42">
        <v>1.1676</v>
      </c>
      <c r="P1315" s="42" t="s">
        <v>27</v>
      </c>
      <c r="Q1315" s="42" t="s">
        <v>27</v>
      </c>
      <c r="R1315" s="42">
        <v>1.0736000000000001</v>
      </c>
      <c r="S1315" s="42">
        <v>0.97892999999999997</v>
      </c>
      <c r="T1315" s="42" t="s">
        <v>27</v>
      </c>
      <c r="U1315" s="42" t="s">
        <v>27</v>
      </c>
    </row>
    <row r="1316" spans="1:21" x14ac:dyDescent="0.2">
      <c r="A1316" s="42" t="s">
        <v>3790</v>
      </c>
      <c r="B1316" s="42" t="s">
        <v>3791</v>
      </c>
      <c r="C1316" s="42" t="s">
        <v>3792</v>
      </c>
      <c r="D1316" s="42">
        <v>8</v>
      </c>
      <c r="E1316" s="42">
        <v>7</v>
      </c>
      <c r="F1316" s="42">
        <v>0</v>
      </c>
      <c r="G1316" s="42">
        <v>0</v>
      </c>
      <c r="H1316" s="42">
        <v>8</v>
      </c>
      <c r="I1316" s="42">
        <v>7</v>
      </c>
      <c r="J1316" s="42">
        <v>0</v>
      </c>
      <c r="K1316" s="42">
        <v>0</v>
      </c>
      <c r="L1316" s="42">
        <v>14.9</v>
      </c>
      <c r="M1316" s="42">
        <v>61.540999999999997</v>
      </c>
      <c r="N1316" s="42">
        <v>0.47694999999999999</v>
      </c>
      <c r="O1316" s="42">
        <v>0.89088999999999996</v>
      </c>
      <c r="P1316" s="42" t="s">
        <v>27</v>
      </c>
      <c r="Q1316" s="42" t="s">
        <v>27</v>
      </c>
      <c r="R1316" s="42">
        <v>0.78198999999999996</v>
      </c>
      <c r="S1316" s="42">
        <v>0.71479000000000004</v>
      </c>
      <c r="T1316" s="42" t="s">
        <v>27</v>
      </c>
      <c r="U1316" s="42" t="s">
        <v>27</v>
      </c>
    </row>
    <row r="1317" spans="1:21" x14ac:dyDescent="0.2">
      <c r="A1317" s="42" t="s">
        <v>3793</v>
      </c>
      <c r="B1317" s="42" t="s">
        <v>3794</v>
      </c>
      <c r="C1317" s="42" t="s">
        <v>3795</v>
      </c>
      <c r="D1317" s="42">
        <v>17</v>
      </c>
      <c r="E1317" s="42">
        <v>16</v>
      </c>
      <c r="F1317" s="42">
        <v>13</v>
      </c>
      <c r="G1317" s="42">
        <v>14</v>
      </c>
      <c r="H1317" s="42">
        <v>15</v>
      </c>
      <c r="I1317" s="42">
        <v>14</v>
      </c>
      <c r="J1317" s="42">
        <v>12</v>
      </c>
      <c r="K1317" s="42">
        <v>13</v>
      </c>
      <c r="L1317" s="42">
        <v>67.599999999999994</v>
      </c>
      <c r="M1317" s="42">
        <v>252.18</v>
      </c>
      <c r="N1317" s="42">
        <v>1.2366999999999999</v>
      </c>
      <c r="O1317" s="42">
        <v>1.1049</v>
      </c>
      <c r="P1317" s="42">
        <v>1.3041</v>
      </c>
      <c r="Q1317" s="42">
        <v>1.1153</v>
      </c>
      <c r="R1317" s="42">
        <v>1.123</v>
      </c>
      <c r="S1317" s="42">
        <v>1.2774000000000001</v>
      </c>
      <c r="T1317" s="42">
        <v>1.0680000000000001</v>
      </c>
      <c r="U1317" s="42">
        <v>1.3038000000000001</v>
      </c>
    </row>
    <row r="1318" spans="1:21" x14ac:dyDescent="0.2">
      <c r="A1318" s="42" t="s">
        <v>3796</v>
      </c>
      <c r="B1318" s="42" t="s">
        <v>3797</v>
      </c>
      <c r="C1318" s="42" t="s">
        <v>3798</v>
      </c>
      <c r="D1318" s="42">
        <v>29</v>
      </c>
      <c r="E1318" s="42">
        <v>31</v>
      </c>
      <c r="F1318" s="42">
        <v>0</v>
      </c>
      <c r="G1318" s="42">
        <v>2</v>
      </c>
      <c r="H1318" s="42">
        <v>29</v>
      </c>
      <c r="I1318" s="42">
        <v>31</v>
      </c>
      <c r="J1318" s="42">
        <v>0</v>
      </c>
      <c r="K1318" s="42">
        <v>2</v>
      </c>
      <c r="L1318" s="42">
        <v>37.700000000000003</v>
      </c>
      <c r="M1318" s="42">
        <v>214.81</v>
      </c>
      <c r="N1318" s="42">
        <v>0.97638999999999998</v>
      </c>
      <c r="O1318" s="42">
        <v>1.0328999999999999</v>
      </c>
      <c r="P1318" s="42" t="s">
        <v>27</v>
      </c>
      <c r="Q1318" s="42">
        <v>0.96743999999999997</v>
      </c>
      <c r="R1318" s="42">
        <v>0.99958999999999998</v>
      </c>
      <c r="S1318" s="42">
        <v>0.94337000000000004</v>
      </c>
      <c r="T1318" s="42" t="s">
        <v>27</v>
      </c>
      <c r="U1318" s="42">
        <v>1.7402</v>
      </c>
    </row>
    <row r="1319" spans="1:21" x14ac:dyDescent="0.2">
      <c r="A1319" s="42" t="s">
        <v>3799</v>
      </c>
      <c r="B1319" s="42" t="s">
        <v>3800</v>
      </c>
      <c r="C1319" s="42" t="s">
        <v>3801</v>
      </c>
      <c r="D1319" s="42">
        <v>11</v>
      </c>
      <c r="E1319" s="42">
        <v>12</v>
      </c>
      <c r="F1319" s="42">
        <v>0</v>
      </c>
      <c r="G1319" s="42">
        <v>0</v>
      </c>
      <c r="H1319" s="42">
        <v>11</v>
      </c>
      <c r="I1319" s="42">
        <v>12</v>
      </c>
      <c r="J1319" s="42">
        <v>0</v>
      </c>
      <c r="K1319" s="42">
        <v>0</v>
      </c>
      <c r="L1319" s="42">
        <v>13.4</v>
      </c>
      <c r="M1319" s="42">
        <v>46.767000000000003</v>
      </c>
      <c r="N1319" s="42">
        <v>0.79220000000000002</v>
      </c>
      <c r="O1319" s="42">
        <v>0.74648000000000003</v>
      </c>
      <c r="P1319" s="42" t="s">
        <v>27</v>
      </c>
      <c r="Q1319" s="42" t="s">
        <v>27</v>
      </c>
      <c r="R1319" s="42">
        <v>0.84494999999999998</v>
      </c>
      <c r="S1319" s="42">
        <v>0.81533</v>
      </c>
      <c r="T1319" s="42" t="s">
        <v>27</v>
      </c>
      <c r="U1319" s="42" t="s">
        <v>27</v>
      </c>
    </row>
    <row r="1320" spans="1:21" x14ac:dyDescent="0.2">
      <c r="A1320" s="42" t="s">
        <v>3802</v>
      </c>
      <c r="B1320" s="42" t="s">
        <v>3803</v>
      </c>
      <c r="C1320" s="42" t="s">
        <v>3804</v>
      </c>
      <c r="D1320" s="42">
        <v>12</v>
      </c>
      <c r="E1320" s="42">
        <v>11</v>
      </c>
      <c r="F1320" s="42">
        <v>8</v>
      </c>
      <c r="G1320" s="42">
        <v>12</v>
      </c>
      <c r="H1320" s="42">
        <v>12</v>
      </c>
      <c r="I1320" s="42">
        <v>11</v>
      </c>
      <c r="J1320" s="42">
        <v>8</v>
      </c>
      <c r="K1320" s="42">
        <v>12</v>
      </c>
      <c r="L1320" s="42">
        <v>23.2</v>
      </c>
      <c r="M1320" s="42">
        <v>45.459000000000003</v>
      </c>
      <c r="N1320" s="42">
        <v>0.98851</v>
      </c>
      <c r="O1320" s="42">
        <v>0.92145999999999995</v>
      </c>
      <c r="P1320" s="42">
        <v>0.84384999999999999</v>
      </c>
      <c r="Q1320" s="42">
        <v>0.72994000000000003</v>
      </c>
      <c r="R1320" s="42">
        <v>1.0004999999999999</v>
      </c>
      <c r="S1320" s="42">
        <v>0.96884000000000003</v>
      </c>
      <c r="T1320" s="42">
        <v>0.98985999999999996</v>
      </c>
      <c r="U1320" s="42">
        <v>0.98521999999999998</v>
      </c>
    </row>
    <row r="1321" spans="1:21" x14ac:dyDescent="0.2">
      <c r="A1321" s="42" t="s">
        <v>3805</v>
      </c>
      <c r="B1321" s="42" t="s">
        <v>3806</v>
      </c>
      <c r="C1321" s="42" t="s">
        <v>3807</v>
      </c>
      <c r="D1321" s="42">
        <v>32</v>
      </c>
      <c r="E1321" s="42">
        <v>32</v>
      </c>
      <c r="F1321" s="42">
        <v>0</v>
      </c>
      <c r="G1321" s="42">
        <v>0</v>
      </c>
      <c r="H1321" s="42">
        <v>32</v>
      </c>
      <c r="I1321" s="42">
        <v>32</v>
      </c>
      <c r="J1321" s="42">
        <v>0</v>
      </c>
      <c r="K1321" s="42">
        <v>0</v>
      </c>
      <c r="L1321" s="42">
        <v>42.6</v>
      </c>
      <c r="M1321" s="42">
        <v>323.31</v>
      </c>
      <c r="N1321" s="42">
        <v>0.94057999999999997</v>
      </c>
      <c r="O1321" s="42">
        <v>1.0784</v>
      </c>
      <c r="P1321" s="42" t="s">
        <v>27</v>
      </c>
      <c r="Q1321" s="42" t="s">
        <v>27</v>
      </c>
      <c r="R1321" s="42">
        <v>1.0235000000000001</v>
      </c>
      <c r="S1321" s="42">
        <v>0.97194000000000003</v>
      </c>
      <c r="T1321" s="42" t="s">
        <v>27</v>
      </c>
      <c r="U1321" s="42" t="s">
        <v>27</v>
      </c>
    </row>
    <row r="1322" spans="1:21" x14ac:dyDescent="0.2">
      <c r="A1322" t="s">
        <v>3808</v>
      </c>
      <c r="B1322" t="s">
        <v>3809</v>
      </c>
      <c r="C1322" t="s">
        <v>3810</v>
      </c>
      <c r="D1322">
        <v>3</v>
      </c>
      <c r="E1322">
        <v>2</v>
      </c>
      <c r="F1322">
        <v>0</v>
      </c>
      <c r="G1322">
        <v>0</v>
      </c>
      <c r="H1322">
        <v>3</v>
      </c>
      <c r="I1322">
        <v>2</v>
      </c>
      <c r="J1322">
        <v>0</v>
      </c>
      <c r="K1322">
        <v>0</v>
      </c>
      <c r="L1322">
        <v>6.9</v>
      </c>
      <c r="M1322">
        <v>7.0852000000000004</v>
      </c>
      <c r="N1322">
        <v>0.87361</v>
      </c>
      <c r="O1322" t="s">
        <v>27</v>
      </c>
      <c r="P1322" t="s">
        <v>27</v>
      </c>
      <c r="Q1322" t="s">
        <v>27</v>
      </c>
      <c r="R1322">
        <v>0.67044000000000004</v>
      </c>
      <c r="S1322" t="s">
        <v>27</v>
      </c>
      <c r="T1322" t="s">
        <v>27</v>
      </c>
      <c r="U1322" t="s">
        <v>27</v>
      </c>
    </row>
    <row r="1323" spans="1:21" x14ac:dyDescent="0.2">
      <c r="A1323" t="s">
        <v>3811</v>
      </c>
      <c r="B1323" t="s">
        <v>3812</v>
      </c>
      <c r="C1323" t="s">
        <v>3813</v>
      </c>
      <c r="D1323">
        <v>1</v>
      </c>
      <c r="E1323">
        <v>1</v>
      </c>
      <c r="F1323">
        <v>0</v>
      </c>
      <c r="G1323">
        <v>0</v>
      </c>
      <c r="H1323">
        <v>1</v>
      </c>
      <c r="I1323">
        <v>1</v>
      </c>
      <c r="J1323">
        <v>0</v>
      </c>
      <c r="K1323">
        <v>0</v>
      </c>
      <c r="L1323">
        <v>1.8</v>
      </c>
      <c r="M1323">
        <v>2.0977000000000001</v>
      </c>
      <c r="N1323" t="s">
        <v>27</v>
      </c>
      <c r="O1323" t="s">
        <v>27</v>
      </c>
      <c r="P1323" t="s">
        <v>27</v>
      </c>
      <c r="Q1323" t="s">
        <v>27</v>
      </c>
      <c r="R1323" t="s">
        <v>27</v>
      </c>
      <c r="S1323" t="s">
        <v>27</v>
      </c>
      <c r="T1323" t="s">
        <v>27</v>
      </c>
      <c r="U1323" t="s">
        <v>27</v>
      </c>
    </row>
    <row r="1324" spans="1:21" x14ac:dyDescent="0.2">
      <c r="A1324" t="s">
        <v>3814</v>
      </c>
      <c r="B1324" t="s">
        <v>3815</v>
      </c>
      <c r="C1324" t="s">
        <v>3816</v>
      </c>
      <c r="D1324">
        <v>3</v>
      </c>
      <c r="E1324">
        <v>3</v>
      </c>
      <c r="F1324">
        <v>0</v>
      </c>
      <c r="G1324">
        <v>0</v>
      </c>
      <c r="H1324">
        <v>3</v>
      </c>
      <c r="I1324">
        <v>3</v>
      </c>
      <c r="J1324">
        <v>0</v>
      </c>
      <c r="K1324">
        <v>0</v>
      </c>
      <c r="L1324">
        <v>39.1</v>
      </c>
      <c r="M1324">
        <v>11.667</v>
      </c>
      <c r="N1324">
        <v>1.0265</v>
      </c>
      <c r="O1324">
        <v>1.0109999999999999</v>
      </c>
      <c r="P1324" t="s">
        <v>27</v>
      </c>
      <c r="Q1324" t="s">
        <v>27</v>
      </c>
      <c r="R1324">
        <v>0.85948000000000002</v>
      </c>
      <c r="S1324">
        <v>1.3483000000000001</v>
      </c>
      <c r="T1324" t="s">
        <v>27</v>
      </c>
      <c r="U1324" t="s">
        <v>27</v>
      </c>
    </row>
    <row r="1325" spans="1:21" x14ac:dyDescent="0.2">
      <c r="A1325" t="s">
        <v>3817</v>
      </c>
      <c r="B1325" t="s">
        <v>3818</v>
      </c>
      <c r="C1325" t="s">
        <v>3819</v>
      </c>
      <c r="D1325">
        <v>6</v>
      </c>
      <c r="E1325">
        <v>4</v>
      </c>
      <c r="F1325">
        <v>1</v>
      </c>
      <c r="G1325">
        <v>2</v>
      </c>
      <c r="H1325">
        <v>6</v>
      </c>
      <c r="I1325">
        <v>4</v>
      </c>
      <c r="J1325">
        <v>1</v>
      </c>
      <c r="K1325">
        <v>2</v>
      </c>
      <c r="L1325">
        <v>6.4</v>
      </c>
      <c r="M1325">
        <v>12.5</v>
      </c>
      <c r="N1325">
        <v>1.1193</v>
      </c>
      <c r="O1325">
        <v>1.0572999999999999</v>
      </c>
      <c r="P1325" t="s">
        <v>27</v>
      </c>
      <c r="Q1325">
        <v>0.71879000000000004</v>
      </c>
      <c r="R1325">
        <v>0.89178999999999997</v>
      </c>
      <c r="S1325">
        <v>1.0448</v>
      </c>
      <c r="T1325" t="s">
        <v>27</v>
      </c>
      <c r="U1325">
        <v>1.0335000000000001</v>
      </c>
    </row>
    <row r="1326" spans="1:21" x14ac:dyDescent="0.2">
      <c r="A1326" t="s">
        <v>3820</v>
      </c>
      <c r="B1326" t="s">
        <v>3821</v>
      </c>
      <c r="C1326" t="s">
        <v>3822</v>
      </c>
      <c r="D1326">
        <v>2</v>
      </c>
      <c r="E1326">
        <v>1</v>
      </c>
      <c r="F1326">
        <v>0</v>
      </c>
      <c r="G1326">
        <v>0</v>
      </c>
      <c r="H1326">
        <v>2</v>
      </c>
      <c r="I1326">
        <v>1</v>
      </c>
      <c r="J1326">
        <v>0</v>
      </c>
      <c r="K1326">
        <v>0</v>
      </c>
      <c r="L1326">
        <v>9.6</v>
      </c>
      <c r="M1326">
        <v>7.6586999999999996</v>
      </c>
      <c r="N1326">
        <v>1.1772</v>
      </c>
      <c r="O1326" t="s">
        <v>27</v>
      </c>
      <c r="P1326" t="s">
        <v>27</v>
      </c>
      <c r="Q1326" t="s">
        <v>27</v>
      </c>
      <c r="R1326">
        <v>0.84948999999999997</v>
      </c>
      <c r="S1326" t="s">
        <v>27</v>
      </c>
      <c r="T1326" t="s">
        <v>27</v>
      </c>
      <c r="U1326" t="s">
        <v>27</v>
      </c>
    </row>
    <row r="1327" spans="1:21" x14ac:dyDescent="0.2">
      <c r="A1327" t="s">
        <v>3823</v>
      </c>
      <c r="B1327" t="s">
        <v>3824</v>
      </c>
      <c r="C1327" t="s">
        <v>3825</v>
      </c>
      <c r="D1327">
        <v>1</v>
      </c>
      <c r="E1327">
        <v>3</v>
      </c>
      <c r="F1327">
        <v>0</v>
      </c>
      <c r="G1327">
        <v>0</v>
      </c>
      <c r="H1327">
        <v>1</v>
      </c>
      <c r="I1327">
        <v>3</v>
      </c>
      <c r="J1327">
        <v>0</v>
      </c>
      <c r="K1327">
        <v>0</v>
      </c>
      <c r="L1327">
        <v>16</v>
      </c>
      <c r="M1327">
        <v>6.8045</v>
      </c>
      <c r="N1327" t="s">
        <v>27</v>
      </c>
      <c r="O1327">
        <v>1.3230999999999999</v>
      </c>
      <c r="P1327" t="s">
        <v>27</v>
      </c>
      <c r="Q1327" t="s">
        <v>27</v>
      </c>
      <c r="R1327" t="s">
        <v>27</v>
      </c>
      <c r="S1327">
        <v>1.0239</v>
      </c>
      <c r="T1327" t="s">
        <v>27</v>
      </c>
      <c r="U1327" t="s">
        <v>27</v>
      </c>
    </row>
    <row r="1328" spans="1:21" x14ac:dyDescent="0.2">
      <c r="A1328" t="s">
        <v>3826</v>
      </c>
      <c r="B1328" t="s">
        <v>3827</v>
      </c>
      <c r="C1328" t="s">
        <v>3828</v>
      </c>
      <c r="D1328">
        <v>2</v>
      </c>
      <c r="E1328">
        <v>2</v>
      </c>
      <c r="F1328">
        <v>0</v>
      </c>
      <c r="G1328">
        <v>0</v>
      </c>
      <c r="H1328">
        <v>2</v>
      </c>
      <c r="I1328">
        <v>2</v>
      </c>
      <c r="J1328">
        <v>0</v>
      </c>
      <c r="K1328">
        <v>0</v>
      </c>
      <c r="L1328">
        <v>13.7</v>
      </c>
      <c r="M1328">
        <v>8.6931999999999992</v>
      </c>
      <c r="N1328" t="s">
        <v>27</v>
      </c>
      <c r="O1328" t="s">
        <v>27</v>
      </c>
      <c r="P1328" t="s">
        <v>27</v>
      </c>
      <c r="Q1328" t="s">
        <v>27</v>
      </c>
      <c r="R1328" t="s">
        <v>27</v>
      </c>
      <c r="S1328" t="s">
        <v>27</v>
      </c>
      <c r="T1328" t="s">
        <v>27</v>
      </c>
      <c r="U1328" t="s">
        <v>27</v>
      </c>
    </row>
    <row r="1329" spans="1:21" x14ac:dyDescent="0.2">
      <c r="A1329" s="42" t="s">
        <v>3829</v>
      </c>
      <c r="B1329" s="42" t="s">
        <v>3830</v>
      </c>
      <c r="C1329" s="42" t="s">
        <v>3831</v>
      </c>
      <c r="D1329" s="42">
        <v>15</v>
      </c>
      <c r="E1329" s="42">
        <v>14</v>
      </c>
      <c r="F1329" s="42">
        <v>0</v>
      </c>
      <c r="G1329" s="42">
        <v>1</v>
      </c>
      <c r="H1329" s="42">
        <v>5</v>
      </c>
      <c r="I1329" s="42">
        <v>4</v>
      </c>
      <c r="J1329" s="42">
        <v>0</v>
      </c>
      <c r="K1329" s="42">
        <v>1</v>
      </c>
      <c r="L1329" s="42">
        <v>44.9</v>
      </c>
      <c r="M1329" s="42">
        <v>149.75</v>
      </c>
      <c r="N1329" s="42">
        <v>0.99728000000000006</v>
      </c>
      <c r="O1329" s="42">
        <v>0.99280999999999997</v>
      </c>
      <c r="P1329" s="42" t="s">
        <v>27</v>
      </c>
      <c r="Q1329" s="42" t="s">
        <v>27</v>
      </c>
      <c r="R1329" s="42">
        <v>0.94325000000000003</v>
      </c>
      <c r="S1329" s="42">
        <v>0.98851</v>
      </c>
      <c r="T1329" s="42" t="s">
        <v>27</v>
      </c>
      <c r="U1329" s="42" t="s">
        <v>27</v>
      </c>
    </row>
    <row r="1330" spans="1:21" x14ac:dyDescent="0.2">
      <c r="A1330" s="42" t="s">
        <v>3832</v>
      </c>
      <c r="B1330" s="42" t="s">
        <v>3833</v>
      </c>
      <c r="C1330" s="42" t="s">
        <v>3834</v>
      </c>
      <c r="D1330" s="42">
        <v>15</v>
      </c>
      <c r="E1330" s="42">
        <v>14</v>
      </c>
      <c r="F1330" s="42">
        <v>0</v>
      </c>
      <c r="G1330" s="42">
        <v>0</v>
      </c>
      <c r="H1330" s="42">
        <v>15</v>
      </c>
      <c r="I1330" s="42">
        <v>14</v>
      </c>
      <c r="J1330" s="42">
        <v>0</v>
      </c>
      <c r="K1330" s="42">
        <v>0</v>
      </c>
      <c r="L1330" s="42">
        <v>56</v>
      </c>
      <c r="M1330" s="42">
        <v>212.34</v>
      </c>
      <c r="N1330" s="42">
        <v>1.0061</v>
      </c>
      <c r="O1330" s="42">
        <v>1.0458000000000001</v>
      </c>
      <c r="P1330" s="42" t="s">
        <v>27</v>
      </c>
      <c r="Q1330" s="42" t="s">
        <v>27</v>
      </c>
      <c r="R1330" s="42">
        <v>0.98026000000000002</v>
      </c>
      <c r="S1330" s="42">
        <v>1.0630999999999999</v>
      </c>
      <c r="T1330" s="42" t="s">
        <v>27</v>
      </c>
      <c r="U1330" s="42" t="s">
        <v>27</v>
      </c>
    </row>
    <row r="1331" spans="1:21" x14ac:dyDescent="0.2">
      <c r="A1331" s="42" t="s">
        <v>3835</v>
      </c>
      <c r="B1331" s="42" t="s">
        <v>3836</v>
      </c>
      <c r="C1331" s="42" t="s">
        <v>3837</v>
      </c>
      <c r="D1331" s="42">
        <v>9</v>
      </c>
      <c r="E1331" s="42">
        <v>9</v>
      </c>
      <c r="F1331" s="42">
        <v>0</v>
      </c>
      <c r="G1331" s="42">
        <v>0</v>
      </c>
      <c r="H1331" s="42">
        <v>9</v>
      </c>
      <c r="I1331" s="42">
        <v>9</v>
      </c>
      <c r="J1331" s="42">
        <v>0</v>
      </c>
      <c r="K1331" s="42">
        <v>0</v>
      </c>
      <c r="L1331" s="42">
        <v>61.2</v>
      </c>
      <c r="M1331" s="42">
        <v>74.709000000000003</v>
      </c>
      <c r="N1331" s="42">
        <v>0.95487</v>
      </c>
      <c r="O1331" s="42">
        <v>0.99153000000000002</v>
      </c>
      <c r="P1331" s="42" t="s">
        <v>27</v>
      </c>
      <c r="Q1331" s="42" t="s">
        <v>27</v>
      </c>
      <c r="R1331" s="42">
        <v>0.94557999999999998</v>
      </c>
      <c r="S1331" s="42">
        <v>1.0041</v>
      </c>
      <c r="T1331" s="42" t="s">
        <v>27</v>
      </c>
      <c r="U1331" s="42" t="s">
        <v>27</v>
      </c>
    </row>
    <row r="1332" spans="1:21" x14ac:dyDescent="0.2">
      <c r="A1332" s="42" t="s">
        <v>3838</v>
      </c>
      <c r="B1332" s="42" t="s">
        <v>3839</v>
      </c>
      <c r="C1332" s="42" t="s">
        <v>3840</v>
      </c>
      <c r="D1332" s="42">
        <v>5</v>
      </c>
      <c r="E1332" s="42">
        <v>8</v>
      </c>
      <c r="F1332" s="42">
        <v>0</v>
      </c>
      <c r="G1332" s="42">
        <v>0</v>
      </c>
      <c r="H1332" s="42">
        <v>5</v>
      </c>
      <c r="I1332" s="42">
        <v>8</v>
      </c>
      <c r="J1332" s="42">
        <v>0</v>
      </c>
      <c r="K1332" s="42">
        <v>0</v>
      </c>
      <c r="L1332" s="42">
        <v>31.5</v>
      </c>
      <c r="M1332" s="42">
        <v>40.226999999999997</v>
      </c>
      <c r="N1332" s="42">
        <v>0.81921999999999995</v>
      </c>
      <c r="O1332" s="42">
        <v>1.0063</v>
      </c>
      <c r="P1332" s="42" t="s">
        <v>27</v>
      </c>
      <c r="Q1332" s="42" t="s">
        <v>27</v>
      </c>
      <c r="R1332" s="42">
        <v>0.94057999999999997</v>
      </c>
      <c r="S1332" s="42">
        <v>0.95157000000000003</v>
      </c>
      <c r="T1332" s="42" t="s">
        <v>27</v>
      </c>
      <c r="U1332" s="42" t="s">
        <v>27</v>
      </c>
    </row>
    <row r="1333" spans="1:21" x14ac:dyDescent="0.2">
      <c r="A1333" t="s">
        <v>3841</v>
      </c>
      <c r="B1333" t="s">
        <v>3842</v>
      </c>
      <c r="C1333" t="s">
        <v>3843</v>
      </c>
      <c r="D1333">
        <v>3</v>
      </c>
      <c r="E1333">
        <v>0</v>
      </c>
      <c r="F1333">
        <v>0</v>
      </c>
      <c r="G1333">
        <v>0</v>
      </c>
      <c r="H1333">
        <v>2</v>
      </c>
      <c r="I1333">
        <v>0</v>
      </c>
      <c r="J1333">
        <v>0</v>
      </c>
      <c r="K1333">
        <v>0</v>
      </c>
      <c r="L1333">
        <v>3.5</v>
      </c>
      <c r="M1333">
        <v>4.3411999999999997</v>
      </c>
      <c r="N1333">
        <v>0.67808999999999997</v>
      </c>
      <c r="O1333" t="s">
        <v>27</v>
      </c>
      <c r="P1333" t="s">
        <v>27</v>
      </c>
      <c r="Q1333" t="s">
        <v>27</v>
      </c>
      <c r="R1333">
        <v>0.71360000000000001</v>
      </c>
      <c r="S1333" t="s">
        <v>27</v>
      </c>
      <c r="T1333" t="s">
        <v>27</v>
      </c>
      <c r="U1333" t="s">
        <v>27</v>
      </c>
    </row>
    <row r="1334" spans="1:21" x14ac:dyDescent="0.2">
      <c r="A1334" s="42" t="s">
        <v>3844</v>
      </c>
      <c r="B1334" s="42" t="s">
        <v>3845</v>
      </c>
      <c r="C1334" s="42" t="s">
        <v>3846</v>
      </c>
      <c r="D1334" s="42">
        <v>11</v>
      </c>
      <c r="E1334" s="42">
        <v>11</v>
      </c>
      <c r="F1334" s="42">
        <v>0</v>
      </c>
      <c r="G1334" s="42">
        <v>0</v>
      </c>
      <c r="H1334" s="42">
        <v>10</v>
      </c>
      <c r="I1334" s="42">
        <v>10</v>
      </c>
      <c r="J1334" s="42">
        <v>0</v>
      </c>
      <c r="K1334" s="42">
        <v>0</v>
      </c>
      <c r="L1334" s="42">
        <v>43</v>
      </c>
      <c r="M1334" s="42">
        <v>122.88</v>
      </c>
      <c r="N1334" s="42">
        <v>1.0707</v>
      </c>
      <c r="O1334" s="42">
        <v>1.0195000000000001</v>
      </c>
      <c r="P1334" s="42" t="s">
        <v>27</v>
      </c>
      <c r="Q1334" s="42" t="s">
        <v>27</v>
      </c>
      <c r="R1334" s="42">
        <v>0.96913000000000005</v>
      </c>
      <c r="S1334" s="42">
        <v>1.0678000000000001</v>
      </c>
      <c r="T1334" s="42" t="s">
        <v>27</v>
      </c>
      <c r="U1334" s="42" t="s">
        <v>27</v>
      </c>
    </row>
    <row r="1335" spans="1:21" x14ac:dyDescent="0.2">
      <c r="A1335" s="42" t="s">
        <v>3847</v>
      </c>
      <c r="B1335" s="42" t="s">
        <v>3848</v>
      </c>
      <c r="C1335" s="42" t="s">
        <v>3849</v>
      </c>
      <c r="D1335" s="42">
        <v>7</v>
      </c>
      <c r="E1335" s="42">
        <v>7</v>
      </c>
      <c r="F1335" s="42">
        <v>0</v>
      </c>
      <c r="G1335" s="42">
        <v>0</v>
      </c>
      <c r="H1335" s="42">
        <v>7</v>
      </c>
      <c r="I1335" s="42">
        <v>7</v>
      </c>
      <c r="J1335" s="42">
        <v>0</v>
      </c>
      <c r="K1335" s="42">
        <v>0</v>
      </c>
      <c r="L1335" s="42">
        <v>55</v>
      </c>
      <c r="M1335" s="42">
        <v>125.69</v>
      </c>
      <c r="N1335" s="42">
        <v>0.95808000000000004</v>
      </c>
      <c r="O1335" s="42">
        <v>0.95757999999999999</v>
      </c>
      <c r="P1335" s="42" t="s">
        <v>27</v>
      </c>
      <c r="Q1335" s="42" t="s">
        <v>27</v>
      </c>
      <c r="R1335" s="42">
        <v>1.0023</v>
      </c>
      <c r="S1335" s="42">
        <v>0.94828999999999997</v>
      </c>
      <c r="T1335" s="42" t="s">
        <v>27</v>
      </c>
      <c r="U1335" s="42" t="s">
        <v>27</v>
      </c>
    </row>
    <row r="1336" spans="1:21" x14ac:dyDescent="0.2">
      <c r="A1336" t="s">
        <v>3850</v>
      </c>
      <c r="B1336" t="s">
        <v>3851</v>
      </c>
      <c r="C1336" t="s">
        <v>3852</v>
      </c>
      <c r="D1336">
        <v>2</v>
      </c>
      <c r="E1336">
        <v>1</v>
      </c>
      <c r="F1336">
        <v>0</v>
      </c>
      <c r="G1336">
        <v>1</v>
      </c>
      <c r="H1336">
        <v>2</v>
      </c>
      <c r="I1336">
        <v>1</v>
      </c>
      <c r="J1336">
        <v>0</v>
      </c>
      <c r="K1336">
        <v>1</v>
      </c>
      <c r="L1336">
        <v>7.9</v>
      </c>
      <c r="M1336">
        <v>5.1730999999999998</v>
      </c>
      <c r="N1336">
        <v>1.2218</v>
      </c>
      <c r="O1336" t="s">
        <v>27</v>
      </c>
      <c r="P1336" t="s">
        <v>27</v>
      </c>
      <c r="Q1336" t="s">
        <v>27</v>
      </c>
      <c r="R1336">
        <v>1.2342</v>
      </c>
      <c r="S1336" t="s">
        <v>27</v>
      </c>
      <c r="T1336" t="s">
        <v>27</v>
      </c>
      <c r="U1336" t="s">
        <v>27</v>
      </c>
    </row>
    <row r="1337" spans="1:21" x14ac:dyDescent="0.2">
      <c r="A1337" t="s">
        <v>3853</v>
      </c>
      <c r="B1337" t="s">
        <v>3854</v>
      </c>
      <c r="C1337" t="s">
        <v>3855</v>
      </c>
      <c r="D1337">
        <v>9</v>
      </c>
      <c r="E1337">
        <v>5</v>
      </c>
      <c r="F1337">
        <v>3</v>
      </c>
      <c r="G1337">
        <v>3</v>
      </c>
      <c r="H1337">
        <v>9</v>
      </c>
      <c r="I1337">
        <v>5</v>
      </c>
      <c r="J1337">
        <v>3</v>
      </c>
      <c r="K1337">
        <v>3</v>
      </c>
      <c r="L1337">
        <v>19.3</v>
      </c>
      <c r="M1337">
        <v>18.463999999999999</v>
      </c>
      <c r="N1337">
        <v>0.85489000000000004</v>
      </c>
      <c r="O1337">
        <v>1.167</v>
      </c>
      <c r="P1337">
        <v>0.97668999999999995</v>
      </c>
      <c r="Q1337">
        <v>1.2433000000000001</v>
      </c>
      <c r="R1337">
        <v>1.1820999999999999</v>
      </c>
      <c r="S1337">
        <v>1.1793</v>
      </c>
      <c r="T1337">
        <v>1.016</v>
      </c>
      <c r="U1337">
        <v>0.86229999999999996</v>
      </c>
    </row>
    <row r="1338" spans="1:21" x14ac:dyDescent="0.2">
      <c r="A1338" t="s">
        <v>3856</v>
      </c>
      <c r="B1338" t="s">
        <v>3857</v>
      </c>
      <c r="C1338" t="s">
        <v>3858</v>
      </c>
      <c r="D1338">
        <v>2</v>
      </c>
      <c r="E1338">
        <v>1</v>
      </c>
      <c r="F1338">
        <v>1</v>
      </c>
      <c r="G1338">
        <v>4</v>
      </c>
      <c r="H1338">
        <v>2</v>
      </c>
      <c r="I1338">
        <v>1</v>
      </c>
      <c r="J1338">
        <v>1</v>
      </c>
      <c r="K1338">
        <v>4</v>
      </c>
      <c r="L1338">
        <v>2</v>
      </c>
      <c r="M1338">
        <v>8.7867999999999995</v>
      </c>
      <c r="N1338">
        <v>1.7504</v>
      </c>
      <c r="O1338" t="s">
        <v>27</v>
      </c>
      <c r="P1338" t="s">
        <v>27</v>
      </c>
      <c r="Q1338">
        <v>0.51585999999999999</v>
      </c>
      <c r="R1338">
        <v>1.0764</v>
      </c>
      <c r="S1338" t="s">
        <v>27</v>
      </c>
      <c r="T1338" t="s">
        <v>27</v>
      </c>
      <c r="U1338">
        <v>1.2665999999999999</v>
      </c>
    </row>
    <row r="1339" spans="1:21" x14ac:dyDescent="0.2">
      <c r="A1339" t="s">
        <v>3859</v>
      </c>
      <c r="B1339" t="s">
        <v>3860</v>
      </c>
      <c r="C1339" t="s">
        <v>3861</v>
      </c>
      <c r="D1339">
        <v>2</v>
      </c>
      <c r="E1339">
        <v>1</v>
      </c>
      <c r="F1339">
        <v>0</v>
      </c>
      <c r="G1339">
        <v>0</v>
      </c>
      <c r="H1339">
        <v>2</v>
      </c>
      <c r="I1339">
        <v>1</v>
      </c>
      <c r="J1339">
        <v>0</v>
      </c>
      <c r="K1339">
        <v>0</v>
      </c>
      <c r="L1339">
        <v>8.9</v>
      </c>
      <c r="M1339">
        <v>11.041</v>
      </c>
      <c r="N1339" t="s">
        <v>27</v>
      </c>
      <c r="O1339" t="s">
        <v>27</v>
      </c>
      <c r="P1339" t="s">
        <v>27</v>
      </c>
      <c r="Q1339" t="s">
        <v>27</v>
      </c>
      <c r="R1339" t="s">
        <v>27</v>
      </c>
      <c r="S1339" t="s">
        <v>27</v>
      </c>
      <c r="T1339" t="s">
        <v>27</v>
      </c>
      <c r="U1339" t="s">
        <v>27</v>
      </c>
    </row>
    <row r="1340" spans="1:21" x14ac:dyDescent="0.2">
      <c r="A1340" s="42" t="s">
        <v>3862</v>
      </c>
      <c r="B1340" s="42" t="s">
        <v>3863</v>
      </c>
      <c r="C1340" s="42" t="s">
        <v>3864</v>
      </c>
      <c r="D1340" s="42">
        <v>4</v>
      </c>
      <c r="E1340" s="42">
        <v>4</v>
      </c>
      <c r="F1340" s="42">
        <v>0</v>
      </c>
      <c r="G1340" s="42">
        <v>0</v>
      </c>
      <c r="H1340" s="42">
        <v>4</v>
      </c>
      <c r="I1340" s="42">
        <v>4</v>
      </c>
      <c r="J1340" s="42">
        <v>0</v>
      </c>
      <c r="K1340" s="42">
        <v>0</v>
      </c>
      <c r="L1340" s="42">
        <v>26.9</v>
      </c>
      <c r="M1340" s="42">
        <v>323.31</v>
      </c>
      <c r="N1340" s="42">
        <v>0.97626000000000002</v>
      </c>
      <c r="O1340" s="42">
        <v>0.95176000000000005</v>
      </c>
      <c r="P1340" s="42" t="s">
        <v>27</v>
      </c>
      <c r="Q1340" s="42" t="s">
        <v>27</v>
      </c>
      <c r="R1340" s="42">
        <v>0.88134999999999997</v>
      </c>
      <c r="S1340" s="42">
        <v>0.93964000000000003</v>
      </c>
      <c r="T1340" s="42" t="s">
        <v>27</v>
      </c>
      <c r="U1340" s="42" t="s">
        <v>27</v>
      </c>
    </row>
    <row r="1341" spans="1:21" x14ac:dyDescent="0.2">
      <c r="A1341" t="s">
        <v>3865</v>
      </c>
      <c r="B1341" t="s">
        <v>3866</v>
      </c>
      <c r="C1341" t="s">
        <v>3867</v>
      </c>
      <c r="D1341">
        <v>5</v>
      </c>
      <c r="E1341">
        <v>3</v>
      </c>
      <c r="F1341">
        <v>0</v>
      </c>
      <c r="G1341">
        <v>0</v>
      </c>
      <c r="H1341">
        <v>5</v>
      </c>
      <c r="I1341">
        <v>3</v>
      </c>
      <c r="J1341">
        <v>0</v>
      </c>
      <c r="K1341">
        <v>0</v>
      </c>
      <c r="L1341">
        <v>11.4</v>
      </c>
      <c r="M1341">
        <v>16.677</v>
      </c>
      <c r="N1341">
        <v>0.81488000000000005</v>
      </c>
      <c r="O1341">
        <v>0.97977999999999998</v>
      </c>
      <c r="P1341" t="s">
        <v>27</v>
      </c>
      <c r="Q1341" t="s">
        <v>27</v>
      </c>
      <c r="R1341">
        <v>1.0573999999999999</v>
      </c>
      <c r="S1341">
        <v>0.95247999999999999</v>
      </c>
      <c r="T1341" t="s">
        <v>27</v>
      </c>
      <c r="U1341" t="s">
        <v>27</v>
      </c>
    </row>
    <row r="1342" spans="1:21" x14ac:dyDescent="0.2">
      <c r="A1342" s="42" t="s">
        <v>3868</v>
      </c>
      <c r="B1342" s="42" t="s">
        <v>3869</v>
      </c>
      <c r="C1342" s="42" t="s">
        <v>3870</v>
      </c>
      <c r="D1342" s="42">
        <v>5</v>
      </c>
      <c r="E1342" s="42">
        <v>5</v>
      </c>
      <c r="F1342" s="42">
        <v>0</v>
      </c>
      <c r="G1342" s="42">
        <v>0</v>
      </c>
      <c r="H1342" s="42">
        <v>5</v>
      </c>
      <c r="I1342" s="42">
        <v>5</v>
      </c>
      <c r="J1342" s="42">
        <v>0</v>
      </c>
      <c r="K1342" s="42">
        <v>0</v>
      </c>
      <c r="L1342" s="42">
        <v>14.4</v>
      </c>
      <c r="M1342" s="42">
        <v>33.002000000000002</v>
      </c>
      <c r="N1342" s="42">
        <v>0.92254999999999998</v>
      </c>
      <c r="O1342" s="42">
        <v>0.84784000000000004</v>
      </c>
      <c r="P1342" s="42" t="s">
        <v>27</v>
      </c>
      <c r="Q1342" s="42" t="s">
        <v>27</v>
      </c>
      <c r="R1342" s="42">
        <v>0.81879000000000002</v>
      </c>
      <c r="S1342" s="42">
        <v>1.0157</v>
      </c>
      <c r="T1342" s="42" t="s">
        <v>27</v>
      </c>
      <c r="U1342" s="42" t="s">
        <v>27</v>
      </c>
    </row>
    <row r="1343" spans="1:21" x14ac:dyDescent="0.2">
      <c r="A1343" s="42" t="s">
        <v>3871</v>
      </c>
      <c r="B1343" s="42" t="s">
        <v>3872</v>
      </c>
      <c r="C1343" s="42" t="s">
        <v>3873</v>
      </c>
      <c r="D1343" s="42">
        <v>17</v>
      </c>
      <c r="E1343" s="42">
        <v>21</v>
      </c>
      <c r="F1343" s="42">
        <v>0</v>
      </c>
      <c r="G1343" s="42">
        <v>0</v>
      </c>
      <c r="H1343" s="42">
        <v>17</v>
      </c>
      <c r="I1343" s="42">
        <v>21</v>
      </c>
      <c r="J1343" s="42">
        <v>0</v>
      </c>
      <c r="K1343" s="42">
        <v>0</v>
      </c>
      <c r="L1343" s="42">
        <v>32.299999999999997</v>
      </c>
      <c r="M1343" s="42">
        <v>107.09</v>
      </c>
      <c r="N1343" s="42">
        <v>0.96902999999999995</v>
      </c>
      <c r="O1343" s="42">
        <v>0.97787999999999997</v>
      </c>
      <c r="P1343" s="42" t="s">
        <v>27</v>
      </c>
      <c r="Q1343" s="42" t="s">
        <v>27</v>
      </c>
      <c r="R1343" s="42">
        <v>0.95482</v>
      </c>
      <c r="S1343" s="42">
        <v>1.0061</v>
      </c>
      <c r="T1343" s="42" t="s">
        <v>27</v>
      </c>
      <c r="U1343" s="42" t="s">
        <v>27</v>
      </c>
    </row>
    <row r="1344" spans="1:21" x14ac:dyDescent="0.2">
      <c r="A1344" s="42" t="s">
        <v>3874</v>
      </c>
      <c r="B1344" s="42" t="s">
        <v>3875</v>
      </c>
      <c r="C1344" s="42" t="s">
        <v>3876</v>
      </c>
      <c r="D1344" s="42">
        <v>10</v>
      </c>
      <c r="E1344" s="42">
        <v>9</v>
      </c>
      <c r="F1344" s="42">
        <v>1</v>
      </c>
      <c r="G1344" s="42">
        <v>1</v>
      </c>
      <c r="H1344" s="42">
        <v>9</v>
      </c>
      <c r="I1344" s="42">
        <v>8</v>
      </c>
      <c r="J1344" s="42">
        <v>1</v>
      </c>
      <c r="K1344" s="42">
        <v>1</v>
      </c>
      <c r="L1344" s="42">
        <v>48.8</v>
      </c>
      <c r="M1344" s="42">
        <v>54.564999999999998</v>
      </c>
      <c r="N1344" s="42">
        <v>1.0983000000000001</v>
      </c>
      <c r="O1344" s="42">
        <v>0.94106000000000001</v>
      </c>
      <c r="P1344" s="42" t="s">
        <v>27</v>
      </c>
      <c r="Q1344" s="42">
        <v>0.99614999999999998</v>
      </c>
      <c r="R1344" s="42">
        <v>1.0206</v>
      </c>
      <c r="S1344" s="42">
        <v>1.0498000000000001</v>
      </c>
      <c r="T1344" s="42" t="s">
        <v>27</v>
      </c>
      <c r="U1344" s="42">
        <v>2.8462000000000001</v>
      </c>
    </row>
    <row r="1345" spans="1:22" x14ac:dyDescent="0.2">
      <c r="A1345" s="42" t="s">
        <v>3877</v>
      </c>
      <c r="B1345" s="42" t="s">
        <v>3878</v>
      </c>
      <c r="C1345" s="42" t="s">
        <v>3879</v>
      </c>
      <c r="D1345" s="42">
        <v>20</v>
      </c>
      <c r="E1345" s="42">
        <v>21</v>
      </c>
      <c r="F1345" s="42">
        <v>0</v>
      </c>
      <c r="G1345" s="42">
        <v>0</v>
      </c>
      <c r="H1345" s="42">
        <v>20</v>
      </c>
      <c r="I1345" s="42">
        <v>21</v>
      </c>
      <c r="J1345" s="42">
        <v>0</v>
      </c>
      <c r="K1345" s="42">
        <v>0</v>
      </c>
      <c r="L1345" s="42">
        <v>49.8</v>
      </c>
      <c r="M1345" s="42">
        <v>305.64999999999998</v>
      </c>
      <c r="N1345" s="42">
        <v>0.86614000000000002</v>
      </c>
      <c r="O1345" s="42">
        <v>1.0308999999999999</v>
      </c>
      <c r="P1345" s="42" t="s">
        <v>27</v>
      </c>
      <c r="Q1345" s="42" t="s">
        <v>27</v>
      </c>
      <c r="R1345" s="42">
        <v>1.0071000000000001</v>
      </c>
      <c r="S1345" s="42">
        <v>0.84431</v>
      </c>
      <c r="T1345" s="42" t="s">
        <v>27</v>
      </c>
      <c r="U1345" s="42" t="s">
        <v>27</v>
      </c>
    </row>
    <row r="1346" spans="1:22" x14ac:dyDescent="0.2">
      <c r="A1346" s="42" t="s">
        <v>3880</v>
      </c>
      <c r="B1346" s="42" t="s">
        <v>3881</v>
      </c>
      <c r="C1346" s="42" t="s">
        <v>3882</v>
      </c>
      <c r="D1346" s="42">
        <v>14</v>
      </c>
      <c r="E1346" s="42">
        <v>13</v>
      </c>
      <c r="F1346" s="42">
        <v>0</v>
      </c>
      <c r="G1346" s="42">
        <v>0</v>
      </c>
      <c r="H1346" s="42">
        <v>14</v>
      </c>
      <c r="I1346" s="42">
        <v>13</v>
      </c>
      <c r="J1346" s="42">
        <v>0</v>
      </c>
      <c r="K1346" s="42">
        <v>0</v>
      </c>
      <c r="L1346" s="42">
        <v>22.7</v>
      </c>
      <c r="M1346" s="42">
        <v>46.61</v>
      </c>
      <c r="N1346" s="42">
        <v>0.90341000000000005</v>
      </c>
      <c r="O1346" s="42">
        <v>0.85985</v>
      </c>
      <c r="P1346" s="42" t="s">
        <v>27</v>
      </c>
      <c r="Q1346" s="42" t="s">
        <v>27</v>
      </c>
      <c r="R1346" s="42">
        <v>0.82245000000000001</v>
      </c>
      <c r="S1346" s="42">
        <v>0.95665</v>
      </c>
      <c r="T1346" s="42" t="s">
        <v>27</v>
      </c>
      <c r="U1346" s="42" t="s">
        <v>27</v>
      </c>
    </row>
    <row r="1347" spans="1:22" x14ac:dyDescent="0.2">
      <c r="A1347" s="42" t="s">
        <v>3883</v>
      </c>
      <c r="B1347" s="42" t="s">
        <v>3884</v>
      </c>
      <c r="C1347" s="42" t="s">
        <v>3885</v>
      </c>
      <c r="D1347" s="42">
        <v>15</v>
      </c>
      <c r="E1347" s="42">
        <v>17</v>
      </c>
      <c r="F1347" s="42">
        <v>1</v>
      </c>
      <c r="G1347" s="42">
        <v>4</v>
      </c>
      <c r="H1347" s="42">
        <v>15</v>
      </c>
      <c r="I1347" s="42">
        <v>17</v>
      </c>
      <c r="J1347" s="42">
        <v>1</v>
      </c>
      <c r="K1347" s="42">
        <v>4</v>
      </c>
      <c r="L1347" s="42">
        <v>49.3</v>
      </c>
      <c r="M1347" s="42">
        <v>323.31</v>
      </c>
      <c r="N1347" s="42">
        <v>0.95067999999999997</v>
      </c>
      <c r="O1347" s="42">
        <v>1.0362</v>
      </c>
      <c r="P1347" s="42" t="s">
        <v>27</v>
      </c>
      <c r="Q1347" s="42">
        <v>1.069</v>
      </c>
      <c r="R1347" s="42">
        <v>1.0174000000000001</v>
      </c>
      <c r="S1347" s="42">
        <v>0.98558999999999997</v>
      </c>
      <c r="T1347" s="42" t="s">
        <v>27</v>
      </c>
      <c r="U1347" s="42">
        <v>1.3829</v>
      </c>
    </row>
    <row r="1348" spans="1:22" x14ac:dyDescent="0.2">
      <c r="A1348" t="s">
        <v>3886</v>
      </c>
      <c r="B1348" t="s">
        <v>3887</v>
      </c>
      <c r="C1348" t="s">
        <v>3888</v>
      </c>
      <c r="D1348">
        <v>3</v>
      </c>
      <c r="E1348">
        <v>4</v>
      </c>
      <c r="F1348">
        <v>0</v>
      </c>
      <c r="G1348">
        <v>0</v>
      </c>
      <c r="H1348">
        <v>3</v>
      </c>
      <c r="I1348">
        <v>4</v>
      </c>
      <c r="J1348">
        <v>0</v>
      </c>
      <c r="K1348">
        <v>0</v>
      </c>
      <c r="L1348">
        <v>10.4</v>
      </c>
      <c r="M1348">
        <v>9.0063999999999993</v>
      </c>
      <c r="N1348">
        <v>0.90022999999999997</v>
      </c>
      <c r="O1348">
        <v>1.5752999999999999</v>
      </c>
      <c r="P1348" t="s">
        <v>27</v>
      </c>
      <c r="Q1348" t="s">
        <v>27</v>
      </c>
      <c r="R1348">
        <v>1.0304</v>
      </c>
      <c r="S1348">
        <v>1.2423999999999999</v>
      </c>
      <c r="T1348" t="s">
        <v>27</v>
      </c>
      <c r="U1348" t="s">
        <v>27</v>
      </c>
    </row>
    <row r="1349" spans="1:22" x14ac:dyDescent="0.2">
      <c r="A1349" t="s">
        <v>3889</v>
      </c>
      <c r="B1349" t="s">
        <v>3890</v>
      </c>
      <c r="C1349" t="s">
        <v>3891</v>
      </c>
      <c r="D1349">
        <v>5</v>
      </c>
      <c r="E1349">
        <v>5</v>
      </c>
      <c r="F1349">
        <v>0</v>
      </c>
      <c r="G1349">
        <v>0</v>
      </c>
      <c r="H1349">
        <v>4</v>
      </c>
      <c r="I1349">
        <v>4</v>
      </c>
      <c r="J1349">
        <v>0</v>
      </c>
      <c r="K1349">
        <v>0</v>
      </c>
      <c r="L1349">
        <v>7.9</v>
      </c>
      <c r="M1349">
        <v>13.509</v>
      </c>
      <c r="N1349">
        <v>0.95913000000000004</v>
      </c>
      <c r="O1349">
        <v>0.93816999999999995</v>
      </c>
      <c r="P1349" t="s">
        <v>27</v>
      </c>
      <c r="Q1349" t="s">
        <v>27</v>
      </c>
      <c r="R1349">
        <v>0.97072000000000003</v>
      </c>
      <c r="S1349">
        <v>1.0291999999999999</v>
      </c>
      <c r="T1349" t="s">
        <v>27</v>
      </c>
      <c r="U1349" t="s">
        <v>27</v>
      </c>
    </row>
    <row r="1350" spans="1:22" x14ac:dyDescent="0.2">
      <c r="A1350" s="42" t="s">
        <v>3892</v>
      </c>
      <c r="B1350" s="42" t="s">
        <v>3893</v>
      </c>
      <c r="C1350" s="42" t="s">
        <v>3894</v>
      </c>
      <c r="D1350" s="42">
        <v>6</v>
      </c>
      <c r="E1350" s="42">
        <v>6</v>
      </c>
      <c r="F1350" s="42">
        <v>0</v>
      </c>
      <c r="G1350" s="42">
        <v>0</v>
      </c>
      <c r="H1350" s="42">
        <v>6</v>
      </c>
      <c r="I1350" s="42">
        <v>6</v>
      </c>
      <c r="J1350" s="42">
        <v>0</v>
      </c>
      <c r="K1350" s="42">
        <v>0</v>
      </c>
      <c r="L1350" s="42">
        <v>49</v>
      </c>
      <c r="M1350" s="42">
        <v>101.75</v>
      </c>
      <c r="N1350" s="42">
        <v>0.93701999999999996</v>
      </c>
      <c r="O1350" s="42">
        <v>0.90110999999999997</v>
      </c>
      <c r="P1350" s="42" t="s">
        <v>27</v>
      </c>
      <c r="Q1350" s="42" t="s">
        <v>27</v>
      </c>
      <c r="R1350" s="42">
        <v>0.95648999999999995</v>
      </c>
      <c r="S1350" s="42">
        <v>1.0931</v>
      </c>
      <c r="T1350" s="42" t="s">
        <v>27</v>
      </c>
      <c r="U1350" s="42" t="s">
        <v>27</v>
      </c>
    </row>
    <row r="1351" spans="1:22" x14ac:dyDescent="0.2">
      <c r="A1351" t="s">
        <v>3895</v>
      </c>
      <c r="B1351" t="s">
        <v>3896</v>
      </c>
      <c r="C1351" t="s">
        <v>3897</v>
      </c>
      <c r="D1351">
        <v>6</v>
      </c>
      <c r="E1351">
        <v>7</v>
      </c>
      <c r="F1351">
        <v>0</v>
      </c>
      <c r="G1351">
        <v>0</v>
      </c>
      <c r="H1351">
        <v>6</v>
      </c>
      <c r="I1351">
        <v>7</v>
      </c>
      <c r="J1351">
        <v>0</v>
      </c>
      <c r="K1351">
        <v>0</v>
      </c>
      <c r="L1351">
        <v>15.3</v>
      </c>
      <c r="M1351">
        <v>17.829000000000001</v>
      </c>
      <c r="N1351">
        <v>0.92622000000000004</v>
      </c>
      <c r="O1351">
        <v>0.85765999999999998</v>
      </c>
      <c r="P1351" t="s">
        <v>27</v>
      </c>
      <c r="Q1351" t="s">
        <v>27</v>
      </c>
      <c r="R1351">
        <v>0.81081999999999999</v>
      </c>
      <c r="S1351">
        <v>1.0703</v>
      </c>
      <c r="T1351" t="s">
        <v>27</v>
      </c>
      <c r="U1351" t="s">
        <v>27</v>
      </c>
    </row>
    <row r="1352" spans="1:22" x14ac:dyDescent="0.2">
      <c r="A1352" t="s">
        <v>3898</v>
      </c>
      <c r="B1352" t="s">
        <v>3899</v>
      </c>
      <c r="C1352" t="s">
        <v>3900</v>
      </c>
      <c r="D1352">
        <v>1</v>
      </c>
      <c r="E1352">
        <v>1</v>
      </c>
      <c r="F1352">
        <v>0</v>
      </c>
      <c r="G1352">
        <v>0</v>
      </c>
      <c r="H1352">
        <v>1</v>
      </c>
      <c r="I1352">
        <v>1</v>
      </c>
      <c r="J1352">
        <v>0</v>
      </c>
      <c r="K1352">
        <v>0</v>
      </c>
      <c r="L1352">
        <v>10</v>
      </c>
      <c r="M1352">
        <v>7.9779999999999998</v>
      </c>
      <c r="N1352" t="s">
        <v>27</v>
      </c>
      <c r="O1352">
        <v>1.0311999999999999</v>
      </c>
      <c r="P1352" t="s">
        <v>27</v>
      </c>
      <c r="Q1352" t="s">
        <v>27</v>
      </c>
      <c r="R1352" t="s">
        <v>27</v>
      </c>
      <c r="S1352">
        <v>1.2019</v>
      </c>
      <c r="T1352" t="s">
        <v>27</v>
      </c>
      <c r="U1352" t="s">
        <v>27</v>
      </c>
    </row>
    <row r="1353" spans="1:22" hidden="1" x14ac:dyDescent="0.2">
      <c r="A1353" t="s">
        <v>3901</v>
      </c>
      <c r="D1353">
        <v>0</v>
      </c>
      <c r="E1353">
        <v>0</v>
      </c>
      <c r="F1353">
        <v>0</v>
      </c>
      <c r="G1353">
        <v>2</v>
      </c>
      <c r="H1353">
        <v>0</v>
      </c>
      <c r="I1353">
        <v>0</v>
      </c>
      <c r="J1353">
        <v>0</v>
      </c>
      <c r="K1353">
        <v>2</v>
      </c>
      <c r="L1353">
        <v>5.0999999999999996</v>
      </c>
      <c r="M1353">
        <v>-2</v>
      </c>
      <c r="N1353" t="s">
        <v>27</v>
      </c>
      <c r="O1353" t="s">
        <v>27</v>
      </c>
      <c r="P1353" t="s">
        <v>27</v>
      </c>
      <c r="Q1353" t="s">
        <v>27</v>
      </c>
      <c r="R1353" t="s">
        <v>27</v>
      </c>
      <c r="S1353" t="s">
        <v>27</v>
      </c>
      <c r="T1353" t="s">
        <v>27</v>
      </c>
      <c r="U1353" t="s">
        <v>27</v>
      </c>
      <c r="V1353" t="s">
        <v>59</v>
      </c>
    </row>
    <row r="1354" spans="1:22" x14ac:dyDescent="0.2">
      <c r="A1354" s="42" t="s">
        <v>3902</v>
      </c>
      <c r="B1354" s="42" t="s">
        <v>3903</v>
      </c>
      <c r="C1354" s="42" t="s">
        <v>3904</v>
      </c>
      <c r="D1354" s="42">
        <v>6</v>
      </c>
      <c r="E1354" s="42">
        <v>5</v>
      </c>
      <c r="F1354" s="42">
        <v>0</v>
      </c>
      <c r="G1354" s="42">
        <v>0</v>
      </c>
      <c r="H1354" s="42">
        <v>6</v>
      </c>
      <c r="I1354" s="42">
        <v>5</v>
      </c>
      <c r="J1354" s="42">
        <v>0</v>
      </c>
      <c r="K1354" s="42">
        <v>0</v>
      </c>
      <c r="L1354" s="42">
        <v>31.6</v>
      </c>
      <c r="M1354" s="42">
        <v>54.048000000000002</v>
      </c>
      <c r="N1354" s="42">
        <v>0.85145000000000004</v>
      </c>
      <c r="O1354" s="42">
        <v>0.91476000000000002</v>
      </c>
      <c r="P1354" s="42" t="s">
        <v>27</v>
      </c>
      <c r="Q1354" s="42" t="s">
        <v>27</v>
      </c>
      <c r="R1354" s="42">
        <v>0.81642000000000003</v>
      </c>
      <c r="S1354" s="42">
        <v>0.92552999999999996</v>
      </c>
      <c r="T1354" s="42" t="s">
        <v>27</v>
      </c>
      <c r="U1354" s="42" t="s">
        <v>27</v>
      </c>
    </row>
    <row r="1355" spans="1:22" hidden="1" x14ac:dyDescent="0.2">
      <c r="A1355" t="s">
        <v>3905</v>
      </c>
      <c r="B1355" t="s">
        <v>3906</v>
      </c>
      <c r="C1355" t="s">
        <v>3907</v>
      </c>
      <c r="D1355">
        <v>0</v>
      </c>
      <c r="E1355">
        <v>0</v>
      </c>
      <c r="F1355">
        <v>1</v>
      </c>
      <c r="G1355">
        <v>1</v>
      </c>
      <c r="H1355">
        <v>0</v>
      </c>
      <c r="I1355">
        <v>0</v>
      </c>
      <c r="J1355">
        <v>1</v>
      </c>
      <c r="K1355">
        <v>1</v>
      </c>
      <c r="L1355">
        <v>2</v>
      </c>
      <c r="M1355">
        <v>-2</v>
      </c>
      <c r="N1355" t="s">
        <v>27</v>
      </c>
      <c r="O1355" t="s">
        <v>27</v>
      </c>
      <c r="P1355" t="s">
        <v>27</v>
      </c>
      <c r="Q1355" t="s">
        <v>27</v>
      </c>
      <c r="R1355" t="s">
        <v>27</v>
      </c>
      <c r="S1355" t="s">
        <v>27</v>
      </c>
      <c r="T1355" t="s">
        <v>27</v>
      </c>
      <c r="U1355" t="s">
        <v>27</v>
      </c>
      <c r="V1355" t="s">
        <v>59</v>
      </c>
    </row>
    <row r="1356" spans="1:22" x14ac:dyDescent="0.2">
      <c r="A1356" t="s">
        <v>3908</v>
      </c>
      <c r="B1356" t="s">
        <v>3909</v>
      </c>
      <c r="C1356" t="s">
        <v>3910</v>
      </c>
      <c r="D1356">
        <v>6</v>
      </c>
      <c r="E1356">
        <v>3</v>
      </c>
      <c r="F1356">
        <v>0</v>
      </c>
      <c r="G1356">
        <v>0</v>
      </c>
      <c r="H1356">
        <v>6</v>
      </c>
      <c r="I1356">
        <v>3</v>
      </c>
      <c r="J1356">
        <v>0</v>
      </c>
      <c r="K1356">
        <v>0</v>
      </c>
      <c r="L1356">
        <v>15.4</v>
      </c>
      <c r="M1356">
        <v>16.597000000000001</v>
      </c>
      <c r="N1356">
        <v>1.0809</v>
      </c>
      <c r="O1356">
        <v>1.1715</v>
      </c>
      <c r="P1356" t="s">
        <v>27</v>
      </c>
      <c r="Q1356" t="s">
        <v>27</v>
      </c>
      <c r="R1356">
        <v>1.0362</v>
      </c>
      <c r="S1356">
        <v>1.1134999999999999</v>
      </c>
      <c r="T1356" t="s">
        <v>27</v>
      </c>
      <c r="U1356" t="s">
        <v>27</v>
      </c>
    </row>
    <row r="1357" spans="1:22" x14ac:dyDescent="0.2">
      <c r="A1357" s="42" t="s">
        <v>3911</v>
      </c>
      <c r="B1357" s="42" t="s">
        <v>3912</v>
      </c>
      <c r="C1357" s="42" t="s">
        <v>3913</v>
      </c>
      <c r="D1357" s="42">
        <v>8</v>
      </c>
      <c r="E1357" s="42">
        <v>11</v>
      </c>
      <c r="F1357" s="42">
        <v>1</v>
      </c>
      <c r="G1357" s="42">
        <v>1</v>
      </c>
      <c r="H1357" s="42">
        <v>8</v>
      </c>
      <c r="I1357" s="42">
        <v>11</v>
      </c>
      <c r="J1357" s="42">
        <v>1</v>
      </c>
      <c r="K1357" s="42">
        <v>1</v>
      </c>
      <c r="L1357" s="42">
        <v>38.200000000000003</v>
      </c>
      <c r="M1357" s="42">
        <v>248.84</v>
      </c>
      <c r="N1357" s="42">
        <v>1.0821000000000001</v>
      </c>
      <c r="O1357" s="42">
        <v>0.96901999999999999</v>
      </c>
      <c r="P1357" s="42">
        <v>1.3055000000000001</v>
      </c>
      <c r="Q1357" s="42">
        <v>1.1033999999999999</v>
      </c>
      <c r="R1357" s="42">
        <v>1.0067999999999999</v>
      </c>
      <c r="S1357" s="42">
        <v>0.99456999999999995</v>
      </c>
      <c r="T1357" s="42">
        <v>0.89939000000000002</v>
      </c>
      <c r="U1357" s="42">
        <v>1.1795</v>
      </c>
    </row>
    <row r="1358" spans="1:22" x14ac:dyDescent="0.2">
      <c r="A1358" s="42" t="s">
        <v>3914</v>
      </c>
      <c r="B1358" s="42" t="s">
        <v>3915</v>
      </c>
      <c r="C1358" s="42" t="s">
        <v>3916</v>
      </c>
      <c r="D1358" s="42">
        <v>6</v>
      </c>
      <c r="E1358" s="42">
        <v>8</v>
      </c>
      <c r="F1358" s="42">
        <v>0</v>
      </c>
      <c r="G1358" s="42">
        <v>0</v>
      </c>
      <c r="H1358" s="42">
        <v>6</v>
      </c>
      <c r="I1358" s="42">
        <v>8</v>
      </c>
      <c r="J1358" s="42">
        <v>0</v>
      </c>
      <c r="K1358" s="42">
        <v>0</v>
      </c>
      <c r="L1358" s="42">
        <v>48.5</v>
      </c>
      <c r="M1358" s="42">
        <v>60.566000000000003</v>
      </c>
      <c r="N1358" s="42">
        <v>0.95252999999999999</v>
      </c>
      <c r="O1358" s="42">
        <v>0.92808000000000002</v>
      </c>
      <c r="P1358" s="42" t="s">
        <v>27</v>
      </c>
      <c r="Q1358" s="42" t="s">
        <v>27</v>
      </c>
      <c r="R1358" s="42">
        <v>0.84465999999999997</v>
      </c>
      <c r="S1358" s="42">
        <v>0.98207999999999995</v>
      </c>
      <c r="T1358" s="42" t="s">
        <v>27</v>
      </c>
      <c r="U1358" s="42" t="s">
        <v>27</v>
      </c>
    </row>
    <row r="1359" spans="1:22" x14ac:dyDescent="0.2">
      <c r="A1359" t="s">
        <v>3917</v>
      </c>
      <c r="B1359" t="s">
        <v>3918</v>
      </c>
      <c r="C1359" t="s">
        <v>3919</v>
      </c>
      <c r="D1359">
        <v>6</v>
      </c>
      <c r="E1359">
        <v>5</v>
      </c>
      <c r="F1359">
        <v>0</v>
      </c>
      <c r="G1359">
        <v>0</v>
      </c>
      <c r="H1359">
        <v>6</v>
      </c>
      <c r="I1359">
        <v>5</v>
      </c>
      <c r="J1359">
        <v>0</v>
      </c>
      <c r="K1359">
        <v>0</v>
      </c>
      <c r="L1359">
        <v>53</v>
      </c>
      <c r="M1359">
        <v>19.948</v>
      </c>
      <c r="N1359">
        <v>0.89209000000000005</v>
      </c>
      <c r="O1359">
        <v>1.0196000000000001</v>
      </c>
      <c r="P1359" t="s">
        <v>27</v>
      </c>
      <c r="Q1359" t="s">
        <v>27</v>
      </c>
      <c r="R1359">
        <v>1.0003</v>
      </c>
      <c r="S1359">
        <v>0.98253000000000001</v>
      </c>
      <c r="T1359" t="s">
        <v>27</v>
      </c>
      <c r="U1359" t="s">
        <v>27</v>
      </c>
    </row>
    <row r="1360" spans="1:22" x14ac:dyDescent="0.2">
      <c r="A1360" t="s">
        <v>3920</v>
      </c>
      <c r="B1360" t="s">
        <v>3921</v>
      </c>
      <c r="C1360" t="s">
        <v>3922</v>
      </c>
      <c r="D1360">
        <v>3</v>
      </c>
      <c r="E1360">
        <v>2</v>
      </c>
      <c r="F1360">
        <v>0</v>
      </c>
      <c r="G1360">
        <v>0</v>
      </c>
      <c r="H1360">
        <v>3</v>
      </c>
      <c r="I1360">
        <v>2</v>
      </c>
      <c r="J1360">
        <v>0</v>
      </c>
      <c r="K1360">
        <v>0</v>
      </c>
      <c r="L1360">
        <v>14.6</v>
      </c>
      <c r="M1360">
        <v>5.0101000000000004</v>
      </c>
      <c r="N1360">
        <v>0.77024000000000004</v>
      </c>
      <c r="O1360">
        <v>0.70935000000000004</v>
      </c>
      <c r="P1360" t="s">
        <v>27</v>
      </c>
      <c r="Q1360" t="s">
        <v>27</v>
      </c>
      <c r="R1360">
        <v>0.94196999999999997</v>
      </c>
      <c r="S1360">
        <v>0.81964999999999999</v>
      </c>
      <c r="T1360" t="s">
        <v>27</v>
      </c>
      <c r="U1360" t="s">
        <v>27</v>
      </c>
    </row>
    <row r="1361" spans="1:22" x14ac:dyDescent="0.2">
      <c r="A1361" s="42" t="s">
        <v>3923</v>
      </c>
      <c r="B1361" s="42" t="s">
        <v>3924</v>
      </c>
      <c r="C1361" s="42" t="s">
        <v>3925</v>
      </c>
      <c r="D1361" s="42">
        <v>35</v>
      </c>
      <c r="E1361" s="42">
        <v>34</v>
      </c>
      <c r="F1361" s="42">
        <v>4</v>
      </c>
      <c r="G1361" s="42">
        <v>7</v>
      </c>
      <c r="H1361" s="42">
        <v>34</v>
      </c>
      <c r="I1361" s="42">
        <v>33</v>
      </c>
      <c r="J1361" s="42">
        <v>4</v>
      </c>
      <c r="K1361" s="42">
        <v>7</v>
      </c>
      <c r="L1361" s="42">
        <v>55.8</v>
      </c>
      <c r="M1361" s="42">
        <v>323.31</v>
      </c>
      <c r="N1361" s="42">
        <v>1.0512999999999999</v>
      </c>
      <c r="O1361" s="42">
        <v>1.1198999999999999</v>
      </c>
      <c r="P1361" s="42">
        <v>1.0833999999999999</v>
      </c>
      <c r="Q1361" s="42">
        <v>1.3729</v>
      </c>
      <c r="R1361" s="42">
        <v>1.0183</v>
      </c>
      <c r="S1361" s="42">
        <v>1.0022</v>
      </c>
      <c r="T1361" s="42">
        <v>1.0644</v>
      </c>
      <c r="U1361" s="42">
        <v>1.0550999999999999</v>
      </c>
    </row>
    <row r="1362" spans="1:22" x14ac:dyDescent="0.2">
      <c r="A1362" t="s">
        <v>3926</v>
      </c>
      <c r="B1362" t="s">
        <v>3927</v>
      </c>
      <c r="C1362" t="s">
        <v>3928</v>
      </c>
      <c r="D1362">
        <v>6</v>
      </c>
      <c r="E1362">
        <v>4</v>
      </c>
      <c r="F1362">
        <v>0</v>
      </c>
      <c r="G1362">
        <v>0</v>
      </c>
      <c r="H1362">
        <v>6</v>
      </c>
      <c r="I1362">
        <v>4</v>
      </c>
      <c r="J1362">
        <v>0</v>
      </c>
      <c r="K1362">
        <v>0</v>
      </c>
      <c r="L1362">
        <v>15.5</v>
      </c>
      <c r="M1362">
        <v>23.956</v>
      </c>
      <c r="N1362">
        <v>1.3734999999999999</v>
      </c>
      <c r="O1362">
        <v>1.089</v>
      </c>
      <c r="P1362" t="s">
        <v>27</v>
      </c>
      <c r="Q1362" t="s">
        <v>27</v>
      </c>
      <c r="R1362">
        <v>1.1464000000000001</v>
      </c>
      <c r="S1362">
        <v>1.2436</v>
      </c>
      <c r="T1362" t="s">
        <v>27</v>
      </c>
      <c r="U1362" t="s">
        <v>27</v>
      </c>
    </row>
    <row r="1363" spans="1:22" hidden="1" x14ac:dyDescent="0.2">
      <c r="A1363" t="s">
        <v>3929</v>
      </c>
      <c r="B1363" t="s">
        <v>3930</v>
      </c>
      <c r="C1363" t="s">
        <v>3931</v>
      </c>
      <c r="D1363">
        <v>1</v>
      </c>
      <c r="E1363">
        <v>0</v>
      </c>
      <c r="F1363">
        <v>0</v>
      </c>
      <c r="G1363">
        <v>0</v>
      </c>
      <c r="H1363">
        <v>1</v>
      </c>
      <c r="I1363">
        <v>0</v>
      </c>
      <c r="J1363">
        <v>0</v>
      </c>
      <c r="K1363">
        <v>0</v>
      </c>
      <c r="L1363">
        <v>0.7</v>
      </c>
      <c r="M1363">
        <v>-2</v>
      </c>
      <c r="N1363" t="s">
        <v>27</v>
      </c>
      <c r="O1363" t="s">
        <v>27</v>
      </c>
      <c r="P1363" t="s">
        <v>27</v>
      </c>
      <c r="Q1363" t="s">
        <v>27</v>
      </c>
      <c r="R1363" t="s">
        <v>27</v>
      </c>
      <c r="S1363" t="s">
        <v>27</v>
      </c>
      <c r="T1363" t="s">
        <v>27</v>
      </c>
      <c r="U1363" t="s">
        <v>27</v>
      </c>
      <c r="V1363" t="s">
        <v>59</v>
      </c>
    </row>
    <row r="1364" spans="1:22" x14ac:dyDescent="0.2">
      <c r="A1364" t="s">
        <v>3932</v>
      </c>
      <c r="B1364" t="s">
        <v>3933</v>
      </c>
      <c r="C1364" t="s">
        <v>3934</v>
      </c>
      <c r="D1364">
        <v>2</v>
      </c>
      <c r="E1364">
        <v>2</v>
      </c>
      <c r="F1364">
        <v>0</v>
      </c>
      <c r="G1364">
        <v>0</v>
      </c>
      <c r="H1364">
        <v>2</v>
      </c>
      <c r="I1364">
        <v>2</v>
      </c>
      <c r="J1364">
        <v>0</v>
      </c>
      <c r="K1364">
        <v>0</v>
      </c>
      <c r="L1364">
        <v>3.3</v>
      </c>
      <c r="M1364">
        <v>11.561</v>
      </c>
      <c r="N1364">
        <v>0.77861000000000002</v>
      </c>
      <c r="O1364">
        <v>0.85916999999999999</v>
      </c>
      <c r="P1364" t="s">
        <v>27</v>
      </c>
      <c r="Q1364" t="s">
        <v>27</v>
      </c>
      <c r="R1364">
        <v>1.1689000000000001</v>
      </c>
      <c r="S1364">
        <v>1.2032</v>
      </c>
      <c r="T1364" t="s">
        <v>27</v>
      </c>
      <c r="U1364" t="s">
        <v>27</v>
      </c>
    </row>
    <row r="1365" spans="1:22" x14ac:dyDescent="0.2">
      <c r="A1365" s="42" t="s">
        <v>3935</v>
      </c>
      <c r="B1365" s="42" t="s">
        <v>3936</v>
      </c>
      <c r="C1365" s="42" t="s">
        <v>3937</v>
      </c>
      <c r="D1365" s="42">
        <v>7</v>
      </c>
      <c r="E1365" s="42">
        <v>6</v>
      </c>
      <c r="F1365" s="42">
        <v>0</v>
      </c>
      <c r="G1365" s="42">
        <v>0</v>
      </c>
      <c r="H1365" s="42">
        <v>7</v>
      </c>
      <c r="I1365" s="42">
        <v>6</v>
      </c>
      <c r="J1365" s="42">
        <v>0</v>
      </c>
      <c r="K1365" s="42">
        <v>0</v>
      </c>
      <c r="L1365" s="42">
        <v>66.7</v>
      </c>
      <c r="M1365" s="42">
        <v>182.05</v>
      </c>
      <c r="N1365" s="42">
        <v>1.1685000000000001</v>
      </c>
      <c r="O1365" s="42">
        <v>1.0470999999999999</v>
      </c>
      <c r="P1365" s="42" t="s">
        <v>27</v>
      </c>
      <c r="Q1365" s="42" t="s">
        <v>27</v>
      </c>
      <c r="R1365" s="42">
        <v>0.98324</v>
      </c>
      <c r="S1365" s="42">
        <v>1.0692999999999999</v>
      </c>
      <c r="T1365" s="42" t="s">
        <v>27</v>
      </c>
      <c r="U1365" s="42" t="s">
        <v>27</v>
      </c>
    </row>
    <row r="1366" spans="1:22" x14ac:dyDescent="0.2">
      <c r="A1366" s="42" t="s">
        <v>3938</v>
      </c>
      <c r="B1366" s="42" t="s">
        <v>3939</v>
      </c>
      <c r="C1366" s="42" t="s">
        <v>3940</v>
      </c>
      <c r="D1366" s="42">
        <v>13</v>
      </c>
      <c r="E1366" s="42">
        <v>12</v>
      </c>
      <c r="F1366" s="42">
        <v>0</v>
      </c>
      <c r="G1366" s="42">
        <v>0</v>
      </c>
      <c r="H1366" s="42">
        <v>13</v>
      </c>
      <c r="I1366" s="42">
        <v>12</v>
      </c>
      <c r="J1366" s="42">
        <v>0</v>
      </c>
      <c r="K1366" s="42">
        <v>0</v>
      </c>
      <c r="L1366" s="42">
        <v>33.200000000000003</v>
      </c>
      <c r="M1366" s="42">
        <v>65.736000000000004</v>
      </c>
      <c r="N1366" s="42">
        <v>0.88490999999999997</v>
      </c>
      <c r="O1366" s="42">
        <v>1.2373000000000001</v>
      </c>
      <c r="P1366" s="42" t="s">
        <v>27</v>
      </c>
      <c r="Q1366" s="42" t="s">
        <v>27</v>
      </c>
      <c r="R1366" s="42">
        <v>1.1311</v>
      </c>
      <c r="S1366" s="42">
        <v>0.95545999999999998</v>
      </c>
      <c r="T1366" s="42" t="s">
        <v>27</v>
      </c>
      <c r="U1366" s="42" t="s">
        <v>27</v>
      </c>
    </row>
    <row r="1367" spans="1:22" x14ac:dyDescent="0.2">
      <c r="A1367" t="s">
        <v>3941</v>
      </c>
      <c r="B1367" t="s">
        <v>3942</v>
      </c>
      <c r="C1367" t="s">
        <v>3943</v>
      </c>
      <c r="D1367">
        <v>2</v>
      </c>
      <c r="E1367">
        <v>1</v>
      </c>
      <c r="F1367">
        <v>0</v>
      </c>
      <c r="G1367">
        <v>0</v>
      </c>
      <c r="H1367">
        <v>2</v>
      </c>
      <c r="I1367">
        <v>1</v>
      </c>
      <c r="J1367">
        <v>0</v>
      </c>
      <c r="K1367">
        <v>0</v>
      </c>
      <c r="L1367">
        <v>14.9</v>
      </c>
      <c r="M1367">
        <v>3.7202999999999999</v>
      </c>
      <c r="N1367">
        <v>1.5212000000000001</v>
      </c>
      <c r="O1367" t="s">
        <v>27</v>
      </c>
      <c r="P1367" t="s">
        <v>27</v>
      </c>
      <c r="Q1367" t="s">
        <v>27</v>
      </c>
      <c r="R1367">
        <v>1.5017</v>
      </c>
      <c r="S1367" t="s">
        <v>27</v>
      </c>
      <c r="T1367" t="s">
        <v>27</v>
      </c>
      <c r="U1367" t="s">
        <v>27</v>
      </c>
    </row>
    <row r="1368" spans="1:22" x14ac:dyDescent="0.2">
      <c r="A1368" s="42" t="s">
        <v>3944</v>
      </c>
      <c r="B1368" s="42" t="s">
        <v>3945</v>
      </c>
      <c r="C1368" s="42" t="s">
        <v>3946</v>
      </c>
      <c r="D1368" s="42">
        <v>10</v>
      </c>
      <c r="E1368" s="42">
        <v>11</v>
      </c>
      <c r="F1368" s="42">
        <v>0</v>
      </c>
      <c r="G1368" s="42">
        <v>0</v>
      </c>
      <c r="H1368" s="42">
        <v>9</v>
      </c>
      <c r="I1368" s="42">
        <v>10</v>
      </c>
      <c r="J1368" s="42">
        <v>0</v>
      </c>
      <c r="K1368" s="42">
        <v>0</v>
      </c>
      <c r="L1368" s="42">
        <v>34.799999999999997</v>
      </c>
      <c r="M1368" s="42">
        <v>81.046999999999997</v>
      </c>
      <c r="N1368" s="42">
        <v>0.83901000000000003</v>
      </c>
      <c r="O1368" s="42">
        <v>1.0439000000000001</v>
      </c>
      <c r="P1368" s="42" t="s">
        <v>27</v>
      </c>
      <c r="Q1368" s="42" t="s">
        <v>27</v>
      </c>
      <c r="R1368" s="42">
        <v>1.0993999999999999</v>
      </c>
      <c r="S1368" s="42">
        <v>0.85455000000000003</v>
      </c>
      <c r="T1368" s="42" t="s">
        <v>27</v>
      </c>
      <c r="U1368" s="42" t="s">
        <v>27</v>
      </c>
    </row>
    <row r="1369" spans="1:22" x14ac:dyDescent="0.2">
      <c r="A1369" s="42" t="s">
        <v>3947</v>
      </c>
      <c r="B1369" s="42" t="s">
        <v>3948</v>
      </c>
      <c r="C1369" s="42" t="s">
        <v>3949</v>
      </c>
      <c r="D1369" s="42">
        <v>17</v>
      </c>
      <c r="E1369" s="42">
        <v>19</v>
      </c>
      <c r="F1369" s="42">
        <v>0</v>
      </c>
      <c r="G1369" s="42">
        <v>0</v>
      </c>
      <c r="H1369" s="42">
        <v>17</v>
      </c>
      <c r="I1369" s="42">
        <v>19</v>
      </c>
      <c r="J1369" s="42">
        <v>0</v>
      </c>
      <c r="K1369" s="42">
        <v>0</v>
      </c>
      <c r="L1369" s="42">
        <v>40.799999999999997</v>
      </c>
      <c r="M1369" s="42">
        <v>184.85</v>
      </c>
      <c r="N1369" s="42">
        <v>1.0185999999999999</v>
      </c>
      <c r="O1369" s="42">
        <v>0.97882999999999998</v>
      </c>
      <c r="P1369" s="42" t="s">
        <v>27</v>
      </c>
      <c r="Q1369" s="42" t="s">
        <v>27</v>
      </c>
      <c r="R1369" s="42">
        <v>1.0188999999999999</v>
      </c>
      <c r="S1369" s="42">
        <v>0.98246999999999995</v>
      </c>
      <c r="T1369" s="42" t="s">
        <v>27</v>
      </c>
      <c r="U1369" s="42" t="s">
        <v>27</v>
      </c>
    </row>
    <row r="1370" spans="1:22" x14ac:dyDescent="0.2">
      <c r="A1370" s="42" t="s">
        <v>3950</v>
      </c>
      <c r="B1370" s="42" t="s">
        <v>3951</v>
      </c>
      <c r="C1370" s="42" t="s">
        <v>3952</v>
      </c>
      <c r="D1370" s="42">
        <v>11</v>
      </c>
      <c r="E1370" s="42">
        <v>15</v>
      </c>
      <c r="F1370" s="42">
        <v>0</v>
      </c>
      <c r="G1370" s="42">
        <v>0</v>
      </c>
      <c r="H1370" s="42">
        <v>11</v>
      </c>
      <c r="I1370" s="42">
        <v>15</v>
      </c>
      <c r="J1370" s="42">
        <v>0</v>
      </c>
      <c r="K1370" s="42">
        <v>0</v>
      </c>
      <c r="L1370" s="42">
        <v>32.9</v>
      </c>
      <c r="M1370" s="42">
        <v>179.21</v>
      </c>
      <c r="N1370" s="42">
        <v>1.0777000000000001</v>
      </c>
      <c r="O1370" s="42">
        <v>0.83596999999999999</v>
      </c>
      <c r="P1370" s="42" t="s">
        <v>27</v>
      </c>
      <c r="Q1370" s="42" t="s">
        <v>27</v>
      </c>
      <c r="R1370" s="42">
        <v>0.80710999999999999</v>
      </c>
      <c r="S1370" s="42">
        <v>1.1009</v>
      </c>
      <c r="T1370" s="42" t="s">
        <v>27</v>
      </c>
      <c r="U1370" s="42" t="s">
        <v>27</v>
      </c>
    </row>
    <row r="1371" spans="1:22" x14ac:dyDescent="0.2">
      <c r="A1371" s="42" t="s">
        <v>3953</v>
      </c>
      <c r="B1371" s="42" t="s">
        <v>3954</v>
      </c>
      <c r="C1371" s="42" t="s">
        <v>3955</v>
      </c>
      <c r="D1371" s="42">
        <v>13</v>
      </c>
      <c r="E1371" s="42">
        <v>10</v>
      </c>
      <c r="F1371" s="42">
        <v>0</v>
      </c>
      <c r="G1371" s="42">
        <v>0</v>
      </c>
      <c r="H1371" s="42">
        <v>13</v>
      </c>
      <c r="I1371" s="42">
        <v>10</v>
      </c>
      <c r="J1371" s="42">
        <v>0</v>
      </c>
      <c r="K1371" s="42">
        <v>0</v>
      </c>
      <c r="L1371" s="42">
        <v>26.8</v>
      </c>
      <c r="M1371" s="42">
        <v>73.33</v>
      </c>
      <c r="N1371" s="42">
        <v>1.0148999999999999</v>
      </c>
      <c r="O1371" s="42">
        <v>0.86897000000000002</v>
      </c>
      <c r="P1371" s="42" t="s">
        <v>27</v>
      </c>
      <c r="Q1371" s="42" t="s">
        <v>27</v>
      </c>
      <c r="R1371" s="42">
        <v>0.88190999999999997</v>
      </c>
      <c r="S1371" s="42">
        <v>0.90834000000000004</v>
      </c>
      <c r="T1371" s="42" t="s">
        <v>27</v>
      </c>
      <c r="U1371" s="42" t="s">
        <v>27</v>
      </c>
    </row>
    <row r="1372" spans="1:22" x14ac:dyDescent="0.2">
      <c r="A1372" s="42" t="s">
        <v>3956</v>
      </c>
      <c r="B1372" s="42" t="s">
        <v>3957</v>
      </c>
      <c r="C1372" s="42" t="s">
        <v>3958</v>
      </c>
      <c r="D1372" s="42">
        <v>11</v>
      </c>
      <c r="E1372" s="42">
        <v>12</v>
      </c>
      <c r="F1372" s="42">
        <v>0</v>
      </c>
      <c r="G1372" s="42">
        <v>0</v>
      </c>
      <c r="H1372" s="42">
        <v>11</v>
      </c>
      <c r="I1372" s="42">
        <v>12</v>
      </c>
      <c r="J1372" s="42">
        <v>0</v>
      </c>
      <c r="K1372" s="42">
        <v>0</v>
      </c>
      <c r="L1372" s="42">
        <v>25.2</v>
      </c>
      <c r="M1372" s="42">
        <v>75.817999999999998</v>
      </c>
      <c r="N1372" s="42">
        <v>1.0047999999999999</v>
      </c>
      <c r="O1372" s="42">
        <v>1.2125999999999999</v>
      </c>
      <c r="P1372" s="42" t="s">
        <v>27</v>
      </c>
      <c r="Q1372" s="42" t="s">
        <v>27</v>
      </c>
      <c r="R1372" s="42">
        <v>1.2222999999999999</v>
      </c>
      <c r="S1372" s="42">
        <v>0.93242000000000003</v>
      </c>
      <c r="T1372" s="42" t="s">
        <v>27</v>
      </c>
      <c r="U1372" s="42" t="s">
        <v>27</v>
      </c>
    </row>
    <row r="1373" spans="1:22" x14ac:dyDescent="0.2">
      <c r="A1373" s="42" t="s">
        <v>3959</v>
      </c>
      <c r="B1373" s="42" t="s">
        <v>3960</v>
      </c>
      <c r="C1373" s="42" t="s">
        <v>3961</v>
      </c>
      <c r="D1373" s="42">
        <v>5</v>
      </c>
      <c r="E1373" s="42">
        <v>6</v>
      </c>
      <c r="F1373" s="42">
        <v>0</v>
      </c>
      <c r="G1373" s="42">
        <v>0</v>
      </c>
      <c r="H1373" s="42">
        <v>5</v>
      </c>
      <c r="I1373" s="42">
        <v>6</v>
      </c>
      <c r="J1373" s="42">
        <v>0</v>
      </c>
      <c r="K1373" s="42">
        <v>0</v>
      </c>
      <c r="L1373" s="42">
        <v>47.1</v>
      </c>
      <c r="M1373" s="42">
        <v>36.862000000000002</v>
      </c>
      <c r="N1373" s="42">
        <v>1.1726000000000001</v>
      </c>
      <c r="O1373" s="42">
        <v>0.99148999999999998</v>
      </c>
      <c r="P1373" s="42" t="s">
        <v>27</v>
      </c>
      <c r="Q1373" s="42" t="s">
        <v>27</v>
      </c>
      <c r="R1373" s="42">
        <v>0.99307000000000001</v>
      </c>
      <c r="S1373" s="42">
        <v>1.0218</v>
      </c>
      <c r="T1373" s="42" t="s">
        <v>27</v>
      </c>
      <c r="U1373" s="42" t="s">
        <v>27</v>
      </c>
    </row>
    <row r="1374" spans="1:22" x14ac:dyDescent="0.2">
      <c r="A1374" s="42" t="s">
        <v>3962</v>
      </c>
      <c r="B1374" s="42" t="s">
        <v>3963</v>
      </c>
      <c r="C1374" s="42" t="s">
        <v>3964</v>
      </c>
      <c r="D1374" s="42">
        <v>32</v>
      </c>
      <c r="E1374" s="42">
        <v>31</v>
      </c>
      <c r="F1374" s="42">
        <v>38</v>
      </c>
      <c r="G1374" s="42">
        <v>40</v>
      </c>
      <c r="H1374" s="42">
        <v>1</v>
      </c>
      <c r="I1374" s="42">
        <v>1</v>
      </c>
      <c r="J1374" s="42">
        <v>2</v>
      </c>
      <c r="K1374" s="42">
        <v>2</v>
      </c>
      <c r="L1374" s="42">
        <v>61.1</v>
      </c>
      <c r="M1374" s="42">
        <v>323.31</v>
      </c>
      <c r="N1374" s="42">
        <v>1.0043</v>
      </c>
      <c r="O1374" s="42">
        <v>0.99187000000000003</v>
      </c>
      <c r="P1374" s="42">
        <v>0.8831</v>
      </c>
      <c r="Q1374" s="42">
        <v>0.87778999999999996</v>
      </c>
      <c r="R1374" s="42">
        <v>0.93045999999999995</v>
      </c>
      <c r="S1374" s="42">
        <v>0.93537000000000003</v>
      </c>
      <c r="T1374" s="42">
        <v>0.86514999999999997</v>
      </c>
      <c r="U1374" s="42">
        <v>0.86992999999999998</v>
      </c>
    </row>
    <row r="1375" spans="1:22" x14ac:dyDescent="0.2">
      <c r="A1375" t="s">
        <v>3962</v>
      </c>
      <c r="B1375" t="s">
        <v>3963</v>
      </c>
      <c r="C1375" t="s">
        <v>3964</v>
      </c>
      <c r="D1375">
        <v>31</v>
      </c>
      <c r="E1375">
        <v>30</v>
      </c>
      <c r="F1375">
        <v>37</v>
      </c>
      <c r="G1375">
        <v>39</v>
      </c>
      <c r="H1375">
        <v>0</v>
      </c>
      <c r="I1375">
        <v>0</v>
      </c>
      <c r="J1375">
        <v>1</v>
      </c>
      <c r="K1375">
        <v>1</v>
      </c>
      <c r="L1375">
        <v>61</v>
      </c>
      <c r="M1375">
        <v>9.5588999999999995</v>
      </c>
      <c r="N1375" t="s">
        <v>27</v>
      </c>
      <c r="O1375" t="s">
        <v>27</v>
      </c>
      <c r="P1375" t="s">
        <v>27</v>
      </c>
      <c r="Q1375">
        <v>0.83238999999999996</v>
      </c>
      <c r="R1375" t="s">
        <v>27</v>
      </c>
      <c r="S1375" t="s">
        <v>27</v>
      </c>
      <c r="T1375" t="s">
        <v>27</v>
      </c>
      <c r="U1375">
        <v>0.83538000000000001</v>
      </c>
    </row>
    <row r="1376" spans="1:22" x14ac:dyDescent="0.2">
      <c r="A1376" s="42" t="s">
        <v>3965</v>
      </c>
      <c r="B1376" s="42" t="s">
        <v>3966</v>
      </c>
      <c r="C1376" s="42" t="s">
        <v>3967</v>
      </c>
      <c r="D1376" s="42">
        <v>13</v>
      </c>
      <c r="E1376" s="42">
        <v>14</v>
      </c>
      <c r="F1376" s="42">
        <v>0</v>
      </c>
      <c r="G1376" s="42">
        <v>0</v>
      </c>
      <c r="H1376" s="42">
        <v>13</v>
      </c>
      <c r="I1376" s="42">
        <v>14</v>
      </c>
      <c r="J1376" s="42">
        <v>0</v>
      </c>
      <c r="K1376" s="42">
        <v>0</v>
      </c>
      <c r="L1376" s="42">
        <v>34.4</v>
      </c>
      <c r="M1376" s="42">
        <v>51.499000000000002</v>
      </c>
      <c r="N1376" s="42">
        <v>1.0861000000000001</v>
      </c>
      <c r="O1376" s="42">
        <v>1.3536999999999999</v>
      </c>
      <c r="P1376" s="42" t="s">
        <v>27</v>
      </c>
      <c r="Q1376" s="42" t="s">
        <v>27</v>
      </c>
      <c r="R1376" s="42">
        <v>1.2299</v>
      </c>
      <c r="S1376" s="42">
        <v>0.98468</v>
      </c>
      <c r="T1376" s="42" t="s">
        <v>27</v>
      </c>
      <c r="U1376" s="42" t="s">
        <v>27</v>
      </c>
    </row>
    <row r="1377" spans="1:22" x14ac:dyDescent="0.2">
      <c r="A1377" s="42" t="s">
        <v>3968</v>
      </c>
      <c r="B1377" s="42" t="s">
        <v>3969</v>
      </c>
      <c r="C1377" s="42" t="s">
        <v>3970</v>
      </c>
      <c r="D1377" s="42">
        <v>10</v>
      </c>
      <c r="E1377" s="42">
        <v>10</v>
      </c>
      <c r="F1377" s="42">
        <v>0</v>
      </c>
      <c r="G1377" s="42">
        <v>1</v>
      </c>
      <c r="H1377" s="42">
        <v>10</v>
      </c>
      <c r="I1377" s="42">
        <v>10</v>
      </c>
      <c r="J1377" s="42">
        <v>0</v>
      </c>
      <c r="K1377" s="42">
        <v>1</v>
      </c>
      <c r="L1377" s="42">
        <v>48.1</v>
      </c>
      <c r="M1377" s="42">
        <v>119.96</v>
      </c>
      <c r="N1377" s="42">
        <v>0.96965000000000001</v>
      </c>
      <c r="O1377" s="42">
        <v>1.0672999999999999</v>
      </c>
      <c r="P1377" s="42" t="s">
        <v>27</v>
      </c>
      <c r="Q1377" s="42" t="s">
        <v>27</v>
      </c>
      <c r="R1377" s="42">
        <v>1.0368999999999999</v>
      </c>
      <c r="S1377" s="42">
        <v>0.94421999999999995</v>
      </c>
      <c r="T1377" s="42" t="s">
        <v>27</v>
      </c>
      <c r="U1377" s="42" t="s">
        <v>27</v>
      </c>
    </row>
    <row r="1378" spans="1:22" x14ac:dyDescent="0.2">
      <c r="A1378" s="42" t="s">
        <v>3971</v>
      </c>
      <c r="B1378" s="42" t="s">
        <v>3972</v>
      </c>
      <c r="C1378" s="42" t="s">
        <v>3973</v>
      </c>
      <c r="D1378" s="42">
        <v>18</v>
      </c>
      <c r="E1378" s="42">
        <v>18</v>
      </c>
      <c r="F1378" s="42">
        <v>0</v>
      </c>
      <c r="G1378" s="42">
        <v>0</v>
      </c>
      <c r="H1378" s="42">
        <v>2</v>
      </c>
      <c r="I1378" s="42">
        <v>2</v>
      </c>
      <c r="J1378" s="42">
        <v>0</v>
      </c>
      <c r="K1378" s="42">
        <v>0</v>
      </c>
      <c r="L1378" s="42">
        <v>77.2</v>
      </c>
      <c r="M1378" s="42">
        <v>323.31</v>
      </c>
      <c r="N1378" s="42">
        <v>0.98851999999999995</v>
      </c>
      <c r="O1378" s="42">
        <v>0.81869999999999998</v>
      </c>
      <c r="P1378" s="42" t="s">
        <v>27</v>
      </c>
      <c r="Q1378" s="42" t="s">
        <v>27</v>
      </c>
      <c r="R1378" s="42">
        <v>0.86424999999999996</v>
      </c>
      <c r="S1378" s="42">
        <v>0.99909999999999999</v>
      </c>
      <c r="T1378" s="42" t="s">
        <v>27</v>
      </c>
      <c r="U1378" s="42" t="s">
        <v>27</v>
      </c>
    </row>
    <row r="1379" spans="1:22" hidden="1" x14ac:dyDescent="0.2">
      <c r="A1379" t="s">
        <v>3971</v>
      </c>
      <c r="B1379" t="s">
        <v>3972</v>
      </c>
      <c r="C1379" t="s">
        <v>3973</v>
      </c>
      <c r="D1379">
        <v>17</v>
      </c>
      <c r="E1379">
        <v>16</v>
      </c>
      <c r="F1379">
        <v>0</v>
      </c>
      <c r="G1379">
        <v>0</v>
      </c>
      <c r="H1379">
        <v>1</v>
      </c>
      <c r="I1379">
        <v>0</v>
      </c>
      <c r="J1379">
        <v>0</v>
      </c>
      <c r="K1379">
        <v>0</v>
      </c>
      <c r="L1379">
        <v>80.599999999999994</v>
      </c>
      <c r="M1379">
        <v>-2</v>
      </c>
      <c r="N1379">
        <v>0.76327999999999996</v>
      </c>
      <c r="O1379" t="s">
        <v>27</v>
      </c>
      <c r="P1379" t="s">
        <v>27</v>
      </c>
      <c r="Q1379" t="s">
        <v>27</v>
      </c>
      <c r="R1379">
        <v>0.64217000000000002</v>
      </c>
      <c r="S1379" t="s">
        <v>27</v>
      </c>
      <c r="T1379" t="s">
        <v>27</v>
      </c>
      <c r="U1379" t="s">
        <v>27</v>
      </c>
      <c r="V1379" t="s">
        <v>59</v>
      </c>
    </row>
    <row r="1380" spans="1:22" x14ac:dyDescent="0.2">
      <c r="A1380" s="42" t="s">
        <v>3974</v>
      </c>
      <c r="B1380" s="42" t="s">
        <v>3975</v>
      </c>
      <c r="C1380" s="42" t="s">
        <v>3976</v>
      </c>
      <c r="D1380" s="42">
        <v>8</v>
      </c>
      <c r="E1380" s="42">
        <v>8</v>
      </c>
      <c r="F1380" s="42">
        <v>0</v>
      </c>
      <c r="G1380" s="42">
        <v>0</v>
      </c>
      <c r="H1380" s="42">
        <v>8</v>
      </c>
      <c r="I1380" s="42">
        <v>8</v>
      </c>
      <c r="J1380" s="42">
        <v>0</v>
      </c>
      <c r="K1380" s="42">
        <v>0</v>
      </c>
      <c r="L1380" s="42">
        <v>68.900000000000006</v>
      </c>
      <c r="M1380" s="42">
        <v>151.19</v>
      </c>
      <c r="N1380" s="42">
        <v>1.1346000000000001</v>
      </c>
      <c r="O1380" s="42">
        <v>1.6840999999999999</v>
      </c>
      <c r="P1380" s="42" t="s">
        <v>27</v>
      </c>
      <c r="Q1380" s="42" t="s">
        <v>27</v>
      </c>
      <c r="R1380" s="42">
        <v>1.4095</v>
      </c>
      <c r="S1380" s="42">
        <v>1.1151</v>
      </c>
      <c r="T1380" s="42" t="s">
        <v>27</v>
      </c>
      <c r="U1380" s="42" t="s">
        <v>27</v>
      </c>
    </row>
    <row r="1381" spans="1:22" x14ac:dyDescent="0.2">
      <c r="A1381" s="42" t="s">
        <v>3977</v>
      </c>
      <c r="B1381" s="42" t="s">
        <v>3978</v>
      </c>
      <c r="C1381" s="42" t="s">
        <v>3979</v>
      </c>
      <c r="D1381" s="42">
        <v>7</v>
      </c>
      <c r="E1381" s="42">
        <v>8</v>
      </c>
      <c r="F1381" s="42">
        <v>0</v>
      </c>
      <c r="G1381" s="42">
        <v>0</v>
      </c>
      <c r="H1381" s="42">
        <v>7</v>
      </c>
      <c r="I1381" s="42">
        <v>8</v>
      </c>
      <c r="J1381" s="42">
        <v>0</v>
      </c>
      <c r="K1381" s="42">
        <v>0</v>
      </c>
      <c r="L1381" s="42">
        <v>34.799999999999997</v>
      </c>
      <c r="M1381" s="42">
        <v>91.414000000000001</v>
      </c>
      <c r="N1381" s="42">
        <v>0.79346000000000005</v>
      </c>
      <c r="O1381" s="42">
        <v>1.054</v>
      </c>
      <c r="P1381" s="42" t="s">
        <v>27</v>
      </c>
      <c r="Q1381" s="42" t="s">
        <v>27</v>
      </c>
      <c r="R1381" s="42">
        <v>1.1235999999999999</v>
      </c>
      <c r="S1381" s="42">
        <v>0.78088000000000002</v>
      </c>
      <c r="T1381" s="42" t="s">
        <v>27</v>
      </c>
      <c r="U1381" s="42" t="s">
        <v>27</v>
      </c>
    </row>
    <row r="1382" spans="1:22" x14ac:dyDescent="0.2">
      <c r="A1382" s="42" t="s">
        <v>3980</v>
      </c>
      <c r="B1382" s="42" t="s">
        <v>3981</v>
      </c>
      <c r="C1382" s="42" t="s">
        <v>3982</v>
      </c>
      <c r="D1382" s="42">
        <v>2</v>
      </c>
      <c r="E1382" s="42">
        <v>3</v>
      </c>
      <c r="F1382" s="42">
        <v>0</v>
      </c>
      <c r="G1382" s="42">
        <v>0</v>
      </c>
      <c r="H1382" s="42">
        <v>2</v>
      </c>
      <c r="I1382" s="42">
        <v>3</v>
      </c>
      <c r="J1382" s="42">
        <v>0</v>
      </c>
      <c r="K1382" s="42">
        <v>0</v>
      </c>
      <c r="L1382" s="42">
        <v>85.7</v>
      </c>
      <c r="M1382" s="42">
        <v>81.179000000000002</v>
      </c>
      <c r="N1382" s="42">
        <v>1.1708000000000001</v>
      </c>
      <c r="O1382" s="42">
        <v>1.0347</v>
      </c>
      <c r="P1382" s="42" t="s">
        <v>27</v>
      </c>
      <c r="Q1382" s="42" t="s">
        <v>27</v>
      </c>
      <c r="R1382" s="42">
        <v>1.1498999999999999</v>
      </c>
      <c r="S1382" s="42">
        <v>1.2049000000000001</v>
      </c>
      <c r="T1382" s="42" t="s">
        <v>27</v>
      </c>
      <c r="U1382" s="42" t="s">
        <v>27</v>
      </c>
    </row>
    <row r="1383" spans="1:22" x14ac:dyDescent="0.2">
      <c r="A1383" t="s">
        <v>3983</v>
      </c>
      <c r="B1383" t="s">
        <v>3984</v>
      </c>
      <c r="C1383" t="s">
        <v>3985</v>
      </c>
      <c r="D1383">
        <v>1</v>
      </c>
      <c r="E1383">
        <v>1</v>
      </c>
      <c r="F1383">
        <v>0</v>
      </c>
      <c r="G1383">
        <v>0</v>
      </c>
      <c r="H1383">
        <v>1</v>
      </c>
      <c r="I1383">
        <v>1</v>
      </c>
      <c r="J1383">
        <v>0</v>
      </c>
      <c r="K1383">
        <v>0</v>
      </c>
      <c r="L1383">
        <v>6.4</v>
      </c>
      <c r="M1383">
        <v>3.036</v>
      </c>
      <c r="N1383">
        <v>0.76075000000000004</v>
      </c>
      <c r="O1383">
        <v>0.70860000000000001</v>
      </c>
      <c r="P1383" t="s">
        <v>27</v>
      </c>
      <c r="Q1383" t="s">
        <v>27</v>
      </c>
      <c r="R1383">
        <v>0.85970000000000002</v>
      </c>
      <c r="S1383">
        <v>0.59953000000000001</v>
      </c>
      <c r="T1383" t="s">
        <v>27</v>
      </c>
      <c r="U1383" t="s">
        <v>27</v>
      </c>
    </row>
    <row r="1384" spans="1:22" x14ac:dyDescent="0.2">
      <c r="A1384" s="42" t="s">
        <v>3986</v>
      </c>
      <c r="B1384" s="42" t="s">
        <v>3987</v>
      </c>
      <c r="C1384" s="42" t="s">
        <v>3988</v>
      </c>
      <c r="D1384" s="42">
        <v>5</v>
      </c>
      <c r="E1384" s="42">
        <v>6</v>
      </c>
      <c r="F1384" s="42">
        <v>0</v>
      </c>
      <c r="G1384" s="42">
        <v>0</v>
      </c>
      <c r="H1384" s="42">
        <v>5</v>
      </c>
      <c r="I1384" s="42">
        <v>6</v>
      </c>
      <c r="J1384" s="42">
        <v>0</v>
      </c>
      <c r="K1384" s="42">
        <v>0</v>
      </c>
      <c r="L1384" s="42">
        <v>45.5</v>
      </c>
      <c r="M1384" s="42">
        <v>34.701000000000001</v>
      </c>
      <c r="N1384" s="42">
        <v>0.87853999999999999</v>
      </c>
      <c r="O1384" s="42">
        <v>1.1093</v>
      </c>
      <c r="P1384" s="42" t="s">
        <v>27</v>
      </c>
      <c r="Q1384" s="42" t="s">
        <v>27</v>
      </c>
      <c r="R1384" s="42">
        <v>1.0972999999999999</v>
      </c>
      <c r="S1384" s="42">
        <v>0.93813999999999997</v>
      </c>
      <c r="T1384" s="42" t="s">
        <v>27</v>
      </c>
      <c r="U1384" s="42" t="s">
        <v>27</v>
      </c>
    </row>
    <row r="1385" spans="1:22" x14ac:dyDescent="0.2">
      <c r="A1385" s="42" t="s">
        <v>3989</v>
      </c>
      <c r="B1385" s="42" t="s">
        <v>3990</v>
      </c>
      <c r="C1385" s="42" t="s">
        <v>3991</v>
      </c>
      <c r="D1385" s="42">
        <v>5</v>
      </c>
      <c r="E1385" s="42">
        <v>5</v>
      </c>
      <c r="F1385" s="42">
        <v>0</v>
      </c>
      <c r="G1385" s="42">
        <v>0</v>
      </c>
      <c r="H1385" s="42">
        <v>5</v>
      </c>
      <c r="I1385" s="42">
        <v>5</v>
      </c>
      <c r="J1385" s="42">
        <v>0</v>
      </c>
      <c r="K1385" s="42">
        <v>0</v>
      </c>
      <c r="L1385" s="42">
        <v>9.5</v>
      </c>
      <c r="M1385" s="42">
        <v>25.530999999999999</v>
      </c>
      <c r="N1385" s="42">
        <v>0.90171000000000001</v>
      </c>
      <c r="O1385" s="42">
        <v>1.3841000000000001</v>
      </c>
      <c r="P1385" s="42" t="s">
        <v>27</v>
      </c>
      <c r="Q1385" s="42" t="s">
        <v>27</v>
      </c>
      <c r="R1385" s="42">
        <v>0.95852000000000004</v>
      </c>
      <c r="S1385" s="42">
        <v>0.97672000000000003</v>
      </c>
      <c r="T1385" s="42" t="s">
        <v>27</v>
      </c>
      <c r="U1385" s="42" t="s">
        <v>27</v>
      </c>
    </row>
    <row r="1386" spans="1:22" x14ac:dyDescent="0.2">
      <c r="A1386" s="42" t="s">
        <v>3992</v>
      </c>
      <c r="B1386" s="42" t="s">
        <v>3993</v>
      </c>
      <c r="C1386" s="42" t="s">
        <v>3994</v>
      </c>
      <c r="D1386" s="42">
        <v>17</v>
      </c>
      <c r="E1386" s="42">
        <v>13</v>
      </c>
      <c r="F1386" s="42">
        <v>0</v>
      </c>
      <c r="G1386" s="42">
        <v>0</v>
      </c>
      <c r="H1386" s="42">
        <v>17</v>
      </c>
      <c r="I1386" s="42">
        <v>13</v>
      </c>
      <c r="J1386" s="42">
        <v>0</v>
      </c>
      <c r="K1386" s="42">
        <v>0</v>
      </c>
      <c r="L1386" s="42">
        <v>38.700000000000003</v>
      </c>
      <c r="M1386" s="42">
        <v>122.87</v>
      </c>
      <c r="N1386" s="42">
        <v>0.99324999999999997</v>
      </c>
      <c r="O1386" s="42">
        <v>0.88622000000000001</v>
      </c>
      <c r="P1386" s="42" t="s">
        <v>27</v>
      </c>
      <c r="Q1386" s="42" t="s">
        <v>27</v>
      </c>
      <c r="R1386" s="42">
        <v>0.91303000000000001</v>
      </c>
      <c r="S1386" s="42">
        <v>1.0496000000000001</v>
      </c>
      <c r="T1386" s="42" t="s">
        <v>27</v>
      </c>
      <c r="U1386" s="42" t="s">
        <v>27</v>
      </c>
    </row>
    <row r="1387" spans="1:22" x14ac:dyDescent="0.2">
      <c r="A1387" s="42" t="s">
        <v>3995</v>
      </c>
      <c r="B1387" s="42" t="s">
        <v>3996</v>
      </c>
      <c r="C1387" s="42" t="s">
        <v>3997</v>
      </c>
      <c r="D1387" s="42">
        <v>4</v>
      </c>
      <c r="E1387" s="42">
        <v>4</v>
      </c>
      <c r="F1387" s="42">
        <v>0</v>
      </c>
      <c r="G1387" s="42">
        <v>0</v>
      </c>
      <c r="H1387" s="42">
        <v>4</v>
      </c>
      <c r="I1387" s="42">
        <v>4</v>
      </c>
      <c r="J1387" s="42">
        <v>0</v>
      </c>
      <c r="K1387" s="42">
        <v>0</v>
      </c>
      <c r="L1387" s="42">
        <v>18.8</v>
      </c>
      <c r="M1387" s="42">
        <v>34.088000000000001</v>
      </c>
      <c r="N1387" s="42">
        <v>0.96023000000000003</v>
      </c>
      <c r="O1387" s="42">
        <v>1.0221</v>
      </c>
      <c r="P1387" s="42" t="s">
        <v>27</v>
      </c>
      <c r="Q1387" s="42" t="s">
        <v>27</v>
      </c>
      <c r="R1387" s="42">
        <v>0.92769000000000001</v>
      </c>
      <c r="S1387" s="42">
        <v>0.94530999999999998</v>
      </c>
      <c r="T1387" s="42" t="s">
        <v>27</v>
      </c>
      <c r="U1387" s="42" t="s">
        <v>27</v>
      </c>
    </row>
    <row r="1388" spans="1:22" x14ac:dyDescent="0.2">
      <c r="A1388" t="s">
        <v>3998</v>
      </c>
      <c r="B1388" t="s">
        <v>3999</v>
      </c>
      <c r="C1388" t="s">
        <v>4000</v>
      </c>
      <c r="D1388">
        <v>2</v>
      </c>
      <c r="E1388">
        <v>5</v>
      </c>
      <c r="F1388">
        <v>0</v>
      </c>
      <c r="G1388">
        <v>0</v>
      </c>
      <c r="H1388">
        <v>2</v>
      </c>
      <c r="I1388">
        <v>5</v>
      </c>
      <c r="J1388">
        <v>0</v>
      </c>
      <c r="K1388">
        <v>0</v>
      </c>
      <c r="L1388">
        <v>12.3</v>
      </c>
      <c r="M1388">
        <v>22.686</v>
      </c>
      <c r="N1388">
        <v>0.83335000000000004</v>
      </c>
      <c r="O1388">
        <v>1.0940000000000001</v>
      </c>
      <c r="P1388" t="s">
        <v>27</v>
      </c>
      <c r="Q1388" t="s">
        <v>27</v>
      </c>
      <c r="R1388">
        <v>1.0097</v>
      </c>
      <c r="S1388">
        <v>0.80518000000000001</v>
      </c>
      <c r="T1388" t="s">
        <v>27</v>
      </c>
      <c r="U1388" t="s">
        <v>27</v>
      </c>
    </row>
    <row r="1389" spans="1:22" x14ac:dyDescent="0.2">
      <c r="A1389" s="42" t="s">
        <v>4001</v>
      </c>
      <c r="B1389" s="42" t="s">
        <v>4002</v>
      </c>
      <c r="C1389" s="42" t="s">
        <v>4003</v>
      </c>
      <c r="D1389" s="42">
        <v>1</v>
      </c>
      <c r="E1389" s="42">
        <v>3</v>
      </c>
      <c r="F1389" s="42">
        <v>0</v>
      </c>
      <c r="G1389" s="42">
        <v>0</v>
      </c>
      <c r="H1389" s="42">
        <v>1</v>
      </c>
      <c r="I1389" s="42">
        <v>3</v>
      </c>
      <c r="J1389" s="42">
        <v>0</v>
      </c>
      <c r="K1389" s="42">
        <v>0</v>
      </c>
      <c r="L1389" s="42">
        <v>32.299999999999997</v>
      </c>
      <c r="M1389" s="42">
        <v>42.78</v>
      </c>
      <c r="N1389" s="42">
        <v>0.64649999999999996</v>
      </c>
      <c r="O1389" s="42">
        <v>0.96955000000000002</v>
      </c>
      <c r="P1389" s="42" t="s">
        <v>27</v>
      </c>
      <c r="Q1389" s="42" t="s">
        <v>27</v>
      </c>
      <c r="R1389" s="42">
        <v>0.63678999999999997</v>
      </c>
      <c r="S1389" s="42">
        <v>0.90154999999999996</v>
      </c>
      <c r="T1389" s="42" t="s">
        <v>27</v>
      </c>
      <c r="U1389" s="42" t="s">
        <v>27</v>
      </c>
    </row>
    <row r="1390" spans="1:22" x14ac:dyDescent="0.2">
      <c r="A1390" s="42" t="s">
        <v>4004</v>
      </c>
      <c r="B1390" s="42" t="s">
        <v>4005</v>
      </c>
      <c r="C1390" s="42" t="s">
        <v>4006</v>
      </c>
      <c r="D1390" s="42">
        <v>8</v>
      </c>
      <c r="E1390" s="42">
        <v>10</v>
      </c>
      <c r="F1390" s="42">
        <v>0</v>
      </c>
      <c r="G1390" s="42">
        <v>0</v>
      </c>
      <c r="H1390" s="42">
        <v>8</v>
      </c>
      <c r="I1390" s="42">
        <v>10</v>
      </c>
      <c r="J1390" s="42">
        <v>0</v>
      </c>
      <c r="K1390" s="42">
        <v>0</v>
      </c>
      <c r="L1390" s="42">
        <v>47.7</v>
      </c>
      <c r="M1390" s="42">
        <v>55.701999999999998</v>
      </c>
      <c r="N1390" s="42">
        <v>0.95845000000000002</v>
      </c>
      <c r="O1390" s="42">
        <v>1.0458000000000001</v>
      </c>
      <c r="P1390" s="42" t="s">
        <v>27</v>
      </c>
      <c r="Q1390" s="42" t="s">
        <v>27</v>
      </c>
      <c r="R1390" s="42">
        <v>1.0511999999999999</v>
      </c>
      <c r="S1390" s="42">
        <v>0.95062000000000002</v>
      </c>
      <c r="T1390" s="42" t="s">
        <v>27</v>
      </c>
      <c r="U1390" s="42" t="s">
        <v>27</v>
      </c>
    </row>
    <row r="1391" spans="1:22" x14ac:dyDescent="0.2">
      <c r="A1391" s="42" t="s">
        <v>4007</v>
      </c>
      <c r="B1391" s="42" t="s">
        <v>4008</v>
      </c>
      <c r="C1391" s="42" t="s">
        <v>4009</v>
      </c>
      <c r="D1391" s="42">
        <v>80</v>
      </c>
      <c r="E1391" s="42">
        <v>77</v>
      </c>
      <c r="F1391" s="42">
        <v>4</v>
      </c>
      <c r="G1391" s="42">
        <v>4</v>
      </c>
      <c r="H1391" s="42">
        <v>55</v>
      </c>
      <c r="I1391" s="42">
        <v>51</v>
      </c>
      <c r="J1391" s="42">
        <v>1</v>
      </c>
      <c r="K1391" s="42">
        <v>0</v>
      </c>
      <c r="L1391" s="42">
        <v>84.1</v>
      </c>
      <c r="M1391" s="42">
        <v>323.31</v>
      </c>
      <c r="N1391" s="42">
        <v>0.97706000000000004</v>
      </c>
      <c r="O1391" s="42">
        <v>1.0167999999999999</v>
      </c>
      <c r="P1391" s="42">
        <v>1.6760999999999999</v>
      </c>
      <c r="Q1391" s="42">
        <v>1.3918999999999999</v>
      </c>
      <c r="R1391" s="42">
        <v>1.0199</v>
      </c>
      <c r="S1391" s="42">
        <v>1.0058</v>
      </c>
      <c r="T1391" s="42">
        <v>0.96457000000000004</v>
      </c>
      <c r="U1391" s="42">
        <v>2.1196999999999999</v>
      </c>
    </row>
    <row r="1392" spans="1:22" x14ac:dyDescent="0.2">
      <c r="A1392" t="s">
        <v>4010</v>
      </c>
      <c r="B1392" t="s">
        <v>4011</v>
      </c>
      <c r="C1392" t="s">
        <v>4012</v>
      </c>
      <c r="D1392">
        <v>1</v>
      </c>
      <c r="E1392">
        <v>2</v>
      </c>
      <c r="F1392">
        <v>0</v>
      </c>
      <c r="G1392">
        <v>0</v>
      </c>
      <c r="H1392">
        <v>1</v>
      </c>
      <c r="I1392">
        <v>2</v>
      </c>
      <c r="J1392">
        <v>0</v>
      </c>
      <c r="K1392">
        <v>0</v>
      </c>
      <c r="L1392">
        <v>7.1</v>
      </c>
      <c r="M1392">
        <v>3.8839999999999999</v>
      </c>
      <c r="N1392">
        <v>0.73740000000000006</v>
      </c>
      <c r="O1392" t="s">
        <v>27</v>
      </c>
      <c r="P1392" t="s">
        <v>27</v>
      </c>
      <c r="Q1392" t="s">
        <v>27</v>
      </c>
      <c r="R1392">
        <v>1.0235000000000001</v>
      </c>
      <c r="S1392" t="s">
        <v>27</v>
      </c>
      <c r="T1392" t="s">
        <v>27</v>
      </c>
      <c r="U1392" t="s">
        <v>27</v>
      </c>
    </row>
    <row r="1393" spans="1:21" x14ac:dyDescent="0.2">
      <c r="A1393" t="s">
        <v>4013</v>
      </c>
      <c r="B1393" t="s">
        <v>4014</v>
      </c>
      <c r="C1393" t="s">
        <v>4015</v>
      </c>
      <c r="D1393">
        <v>5</v>
      </c>
      <c r="E1393">
        <v>5</v>
      </c>
      <c r="F1393">
        <v>0</v>
      </c>
      <c r="G1393">
        <v>0</v>
      </c>
      <c r="H1393">
        <v>5</v>
      </c>
      <c r="I1393">
        <v>5</v>
      </c>
      <c r="J1393">
        <v>0</v>
      </c>
      <c r="K1393">
        <v>0</v>
      </c>
      <c r="L1393">
        <v>75</v>
      </c>
      <c r="M1393">
        <v>24.087</v>
      </c>
      <c r="N1393">
        <v>1.0888</v>
      </c>
      <c r="O1393">
        <v>1.2974000000000001</v>
      </c>
      <c r="P1393" t="s">
        <v>27</v>
      </c>
      <c r="Q1393" t="s">
        <v>27</v>
      </c>
      <c r="R1393">
        <v>1.1351</v>
      </c>
      <c r="S1393">
        <v>1.1567000000000001</v>
      </c>
      <c r="T1393" t="s">
        <v>27</v>
      </c>
      <c r="U1393" t="s">
        <v>27</v>
      </c>
    </row>
    <row r="1394" spans="1:21" x14ac:dyDescent="0.2">
      <c r="A1394" s="42" t="s">
        <v>4016</v>
      </c>
      <c r="B1394" s="42" t="s">
        <v>4017</v>
      </c>
      <c r="C1394" s="42" t="s">
        <v>4018</v>
      </c>
      <c r="D1394" s="42">
        <v>13</v>
      </c>
      <c r="E1394" s="42">
        <v>11</v>
      </c>
      <c r="F1394" s="42">
        <v>7</v>
      </c>
      <c r="G1394" s="42">
        <v>8</v>
      </c>
      <c r="H1394" s="42">
        <v>13</v>
      </c>
      <c r="I1394" s="42">
        <v>11</v>
      </c>
      <c r="J1394" s="42">
        <v>7</v>
      </c>
      <c r="K1394" s="42">
        <v>8</v>
      </c>
      <c r="L1394" s="42">
        <v>31.4</v>
      </c>
      <c r="M1394" s="42">
        <v>98.433000000000007</v>
      </c>
      <c r="N1394" s="42">
        <v>0.87741000000000002</v>
      </c>
      <c r="O1394" s="42">
        <v>1.0898000000000001</v>
      </c>
      <c r="P1394" s="42">
        <v>1.083</v>
      </c>
      <c r="Q1394" s="42">
        <v>0.70830000000000004</v>
      </c>
      <c r="R1394" s="42">
        <v>1.0496000000000001</v>
      </c>
      <c r="S1394" s="42">
        <v>0.87377000000000005</v>
      </c>
      <c r="T1394" s="42">
        <v>1.0048999999999999</v>
      </c>
      <c r="U1394" s="42">
        <v>0.92257</v>
      </c>
    </row>
    <row r="1395" spans="1:21" x14ac:dyDescent="0.2">
      <c r="A1395" t="s">
        <v>4019</v>
      </c>
      <c r="B1395" t="s">
        <v>4020</v>
      </c>
      <c r="C1395" t="s">
        <v>4021</v>
      </c>
      <c r="D1395">
        <v>6</v>
      </c>
      <c r="E1395">
        <v>7</v>
      </c>
      <c r="F1395">
        <v>0</v>
      </c>
      <c r="G1395">
        <v>0</v>
      </c>
      <c r="H1395">
        <v>6</v>
      </c>
      <c r="I1395">
        <v>7</v>
      </c>
      <c r="J1395">
        <v>0</v>
      </c>
      <c r="K1395">
        <v>0</v>
      </c>
      <c r="L1395">
        <v>13.3</v>
      </c>
      <c r="M1395">
        <v>13.755000000000001</v>
      </c>
      <c r="N1395">
        <v>0.97170999999999996</v>
      </c>
      <c r="O1395">
        <v>0.99997000000000003</v>
      </c>
      <c r="P1395" t="s">
        <v>27</v>
      </c>
      <c r="Q1395" t="s">
        <v>27</v>
      </c>
      <c r="R1395">
        <v>0.96604999999999996</v>
      </c>
      <c r="S1395">
        <v>0.96067000000000002</v>
      </c>
      <c r="T1395" t="s">
        <v>27</v>
      </c>
      <c r="U1395" t="s">
        <v>27</v>
      </c>
    </row>
    <row r="1396" spans="1:21" x14ac:dyDescent="0.2">
      <c r="A1396" t="s">
        <v>4022</v>
      </c>
      <c r="B1396" t="s">
        <v>4023</v>
      </c>
      <c r="C1396" t="s">
        <v>4024</v>
      </c>
      <c r="D1396">
        <v>1</v>
      </c>
      <c r="E1396">
        <v>2</v>
      </c>
      <c r="F1396">
        <v>0</v>
      </c>
      <c r="G1396">
        <v>0</v>
      </c>
      <c r="H1396">
        <v>1</v>
      </c>
      <c r="I1396">
        <v>2</v>
      </c>
      <c r="J1396">
        <v>0</v>
      </c>
      <c r="K1396">
        <v>0</v>
      </c>
      <c r="L1396">
        <v>8.1999999999999993</v>
      </c>
      <c r="M1396">
        <v>3.5874000000000001</v>
      </c>
      <c r="N1396" t="s">
        <v>27</v>
      </c>
      <c r="O1396" t="s">
        <v>27</v>
      </c>
      <c r="P1396" t="s">
        <v>27</v>
      </c>
      <c r="Q1396" t="s">
        <v>27</v>
      </c>
      <c r="R1396" t="s">
        <v>27</v>
      </c>
      <c r="S1396" t="s">
        <v>27</v>
      </c>
      <c r="T1396" t="s">
        <v>27</v>
      </c>
      <c r="U1396" t="s">
        <v>27</v>
      </c>
    </row>
    <row r="1397" spans="1:21" x14ac:dyDescent="0.2">
      <c r="A1397" t="s">
        <v>4025</v>
      </c>
      <c r="B1397" t="s">
        <v>4026</v>
      </c>
      <c r="C1397" t="s">
        <v>4027</v>
      </c>
      <c r="D1397">
        <v>3</v>
      </c>
      <c r="E1397">
        <v>4</v>
      </c>
      <c r="F1397">
        <v>0</v>
      </c>
      <c r="G1397">
        <v>0</v>
      </c>
      <c r="H1397">
        <v>3</v>
      </c>
      <c r="I1397">
        <v>4</v>
      </c>
      <c r="J1397">
        <v>0</v>
      </c>
      <c r="K1397">
        <v>0</v>
      </c>
      <c r="L1397">
        <v>16.100000000000001</v>
      </c>
      <c r="M1397">
        <v>6.2382999999999997</v>
      </c>
      <c r="N1397">
        <v>1.1308</v>
      </c>
      <c r="O1397">
        <v>0.89237999999999995</v>
      </c>
      <c r="P1397" t="s">
        <v>27</v>
      </c>
      <c r="Q1397" t="s">
        <v>27</v>
      </c>
      <c r="R1397">
        <v>0.91920000000000002</v>
      </c>
      <c r="S1397">
        <v>1.208</v>
      </c>
      <c r="T1397" t="s">
        <v>27</v>
      </c>
      <c r="U1397" t="s">
        <v>27</v>
      </c>
    </row>
    <row r="1398" spans="1:21" x14ac:dyDescent="0.2">
      <c r="A1398" s="42" t="s">
        <v>4028</v>
      </c>
      <c r="B1398" s="42" t="s">
        <v>4029</v>
      </c>
      <c r="C1398" s="42" t="s">
        <v>4030</v>
      </c>
      <c r="D1398" s="42">
        <v>9</v>
      </c>
      <c r="E1398" s="42">
        <v>8</v>
      </c>
      <c r="F1398" s="42">
        <v>0</v>
      </c>
      <c r="G1398" s="42">
        <v>0</v>
      </c>
      <c r="H1398" s="42">
        <v>9</v>
      </c>
      <c r="I1398" s="42">
        <v>8</v>
      </c>
      <c r="J1398" s="42">
        <v>0</v>
      </c>
      <c r="K1398" s="42">
        <v>0</v>
      </c>
      <c r="L1398" s="42">
        <v>32.299999999999997</v>
      </c>
      <c r="M1398" s="42">
        <v>88.004999999999995</v>
      </c>
      <c r="N1398" s="42">
        <v>1.0173000000000001</v>
      </c>
      <c r="O1398" s="42">
        <v>0.95315000000000005</v>
      </c>
      <c r="P1398" s="42" t="s">
        <v>27</v>
      </c>
      <c r="Q1398" s="42" t="s">
        <v>27</v>
      </c>
      <c r="R1398" s="42">
        <v>1.0361</v>
      </c>
      <c r="S1398" s="42">
        <v>1.0331999999999999</v>
      </c>
      <c r="T1398" s="42" t="s">
        <v>27</v>
      </c>
      <c r="U1398" s="42" t="s">
        <v>27</v>
      </c>
    </row>
    <row r="1399" spans="1:21" x14ac:dyDescent="0.2">
      <c r="A1399" t="s">
        <v>4031</v>
      </c>
      <c r="B1399" t="s">
        <v>4032</v>
      </c>
      <c r="C1399" t="s">
        <v>4033</v>
      </c>
      <c r="D1399">
        <v>2</v>
      </c>
      <c r="E1399">
        <v>4</v>
      </c>
      <c r="F1399">
        <v>0</v>
      </c>
      <c r="G1399">
        <v>0</v>
      </c>
      <c r="H1399">
        <v>2</v>
      </c>
      <c r="I1399">
        <v>4</v>
      </c>
      <c r="J1399">
        <v>0</v>
      </c>
      <c r="K1399">
        <v>0</v>
      </c>
      <c r="L1399">
        <v>16.3</v>
      </c>
      <c r="M1399">
        <v>5.569</v>
      </c>
      <c r="N1399" t="s">
        <v>27</v>
      </c>
      <c r="O1399">
        <v>1.0149999999999999</v>
      </c>
      <c r="P1399" t="s">
        <v>27</v>
      </c>
      <c r="Q1399" t="s">
        <v>27</v>
      </c>
      <c r="R1399" t="s">
        <v>27</v>
      </c>
      <c r="S1399">
        <v>0.88329999999999997</v>
      </c>
      <c r="T1399" t="s">
        <v>27</v>
      </c>
      <c r="U1399" t="s">
        <v>27</v>
      </c>
    </row>
    <row r="1400" spans="1:21" x14ac:dyDescent="0.2">
      <c r="A1400" s="42" t="s">
        <v>4034</v>
      </c>
      <c r="B1400" s="42" t="s">
        <v>4035</v>
      </c>
      <c r="C1400" s="42" t="s">
        <v>4036</v>
      </c>
      <c r="D1400" s="42">
        <v>18</v>
      </c>
      <c r="E1400" s="42">
        <v>17</v>
      </c>
      <c r="F1400" s="42">
        <v>0</v>
      </c>
      <c r="G1400" s="42">
        <v>0</v>
      </c>
      <c r="H1400" s="42">
        <v>18</v>
      </c>
      <c r="I1400" s="42">
        <v>17</v>
      </c>
      <c r="J1400" s="42">
        <v>0</v>
      </c>
      <c r="K1400" s="42">
        <v>0</v>
      </c>
      <c r="L1400" s="42">
        <v>36.5</v>
      </c>
      <c r="M1400" s="42">
        <v>186.96</v>
      </c>
      <c r="N1400" s="42">
        <v>1.0367999999999999</v>
      </c>
      <c r="O1400" s="42">
        <v>0.99683999999999995</v>
      </c>
      <c r="P1400" s="42" t="s">
        <v>27</v>
      </c>
      <c r="Q1400" s="42" t="s">
        <v>27</v>
      </c>
      <c r="R1400" s="42">
        <v>0.96094000000000002</v>
      </c>
      <c r="S1400" s="42">
        <v>1.0427999999999999</v>
      </c>
      <c r="T1400" s="42" t="s">
        <v>27</v>
      </c>
      <c r="U1400" s="42" t="s">
        <v>27</v>
      </c>
    </row>
    <row r="1401" spans="1:21" x14ac:dyDescent="0.2">
      <c r="A1401" t="s">
        <v>4037</v>
      </c>
      <c r="B1401" t="s">
        <v>4038</v>
      </c>
      <c r="C1401" t="s">
        <v>4039</v>
      </c>
      <c r="D1401">
        <v>1</v>
      </c>
      <c r="E1401">
        <v>0</v>
      </c>
      <c r="F1401">
        <v>0</v>
      </c>
      <c r="G1401">
        <v>0</v>
      </c>
      <c r="H1401">
        <v>1</v>
      </c>
      <c r="I1401">
        <v>0</v>
      </c>
      <c r="J1401">
        <v>0</v>
      </c>
      <c r="K1401">
        <v>0</v>
      </c>
      <c r="L1401">
        <v>11.8</v>
      </c>
      <c r="M1401">
        <v>3.4723999999999999</v>
      </c>
      <c r="N1401" t="s">
        <v>27</v>
      </c>
      <c r="O1401" t="s">
        <v>27</v>
      </c>
      <c r="P1401" t="s">
        <v>27</v>
      </c>
      <c r="Q1401" t="s">
        <v>27</v>
      </c>
      <c r="R1401" t="s">
        <v>27</v>
      </c>
      <c r="S1401" t="s">
        <v>27</v>
      </c>
      <c r="T1401" t="s">
        <v>27</v>
      </c>
      <c r="U1401" t="s">
        <v>27</v>
      </c>
    </row>
    <row r="1402" spans="1:21" x14ac:dyDescent="0.2">
      <c r="A1402" s="42" t="s">
        <v>4040</v>
      </c>
      <c r="B1402" s="42" t="s">
        <v>4041</v>
      </c>
      <c r="C1402" s="42" t="s">
        <v>4042</v>
      </c>
      <c r="D1402" s="42">
        <v>12</v>
      </c>
      <c r="E1402" s="42">
        <v>11</v>
      </c>
      <c r="F1402" s="42">
        <v>0</v>
      </c>
      <c r="G1402" s="42">
        <v>0</v>
      </c>
      <c r="H1402" s="42">
        <v>12</v>
      </c>
      <c r="I1402" s="42">
        <v>11</v>
      </c>
      <c r="J1402" s="42">
        <v>0</v>
      </c>
      <c r="K1402" s="42">
        <v>0</v>
      </c>
      <c r="L1402" s="42">
        <v>74.400000000000006</v>
      </c>
      <c r="M1402" s="42">
        <v>81.588999999999999</v>
      </c>
      <c r="N1402" s="42">
        <v>1.0296000000000001</v>
      </c>
      <c r="O1402" s="42">
        <v>0.97572999999999999</v>
      </c>
      <c r="P1402" s="42" t="s">
        <v>27</v>
      </c>
      <c r="Q1402" s="42" t="s">
        <v>27</v>
      </c>
      <c r="R1402" s="42">
        <v>0.92886999999999997</v>
      </c>
      <c r="S1402" s="42">
        <v>1.0924</v>
      </c>
      <c r="T1402" s="42" t="s">
        <v>27</v>
      </c>
      <c r="U1402" s="42" t="s">
        <v>27</v>
      </c>
    </row>
    <row r="1403" spans="1:21" x14ac:dyDescent="0.2">
      <c r="A1403" s="42" t="s">
        <v>4043</v>
      </c>
      <c r="B1403" s="42" t="s">
        <v>4044</v>
      </c>
      <c r="C1403" s="42" t="s">
        <v>4045</v>
      </c>
      <c r="D1403" s="42">
        <v>13</v>
      </c>
      <c r="E1403" s="42">
        <v>13</v>
      </c>
      <c r="F1403" s="42">
        <v>1</v>
      </c>
      <c r="G1403" s="42">
        <v>1</v>
      </c>
      <c r="H1403" s="42">
        <v>13</v>
      </c>
      <c r="I1403" s="42">
        <v>13</v>
      </c>
      <c r="J1403" s="42">
        <v>1</v>
      </c>
      <c r="K1403" s="42">
        <v>1</v>
      </c>
      <c r="L1403" s="42">
        <v>43.6</v>
      </c>
      <c r="M1403" s="42">
        <v>99.361000000000004</v>
      </c>
      <c r="N1403" s="42">
        <v>1.0725</v>
      </c>
      <c r="O1403" s="42">
        <v>0.99917999999999996</v>
      </c>
      <c r="P1403" s="42" t="s">
        <v>27</v>
      </c>
      <c r="Q1403" s="42" t="s">
        <v>27</v>
      </c>
      <c r="R1403" s="42">
        <v>0.94293000000000005</v>
      </c>
      <c r="S1403" s="42">
        <v>1.0341</v>
      </c>
      <c r="T1403" s="42" t="s">
        <v>27</v>
      </c>
      <c r="U1403" s="42" t="s">
        <v>27</v>
      </c>
    </row>
    <row r="1404" spans="1:21" x14ac:dyDescent="0.2">
      <c r="A1404" s="42" t="s">
        <v>4046</v>
      </c>
      <c r="B1404" s="42" t="s">
        <v>4047</v>
      </c>
      <c r="C1404" s="42" t="s">
        <v>4048</v>
      </c>
      <c r="D1404" s="42">
        <v>10</v>
      </c>
      <c r="E1404" s="42">
        <v>9</v>
      </c>
      <c r="F1404" s="42">
        <v>0</v>
      </c>
      <c r="G1404" s="42">
        <v>0</v>
      </c>
      <c r="H1404" s="42">
        <v>10</v>
      </c>
      <c r="I1404" s="42">
        <v>9</v>
      </c>
      <c r="J1404" s="42">
        <v>0</v>
      </c>
      <c r="K1404" s="42">
        <v>0</v>
      </c>
      <c r="L1404" s="42">
        <v>22.8</v>
      </c>
      <c r="M1404" s="42">
        <v>81.659000000000006</v>
      </c>
      <c r="N1404" s="42">
        <v>0.98204000000000002</v>
      </c>
      <c r="O1404" s="42">
        <v>0.94172</v>
      </c>
      <c r="P1404" s="42" t="s">
        <v>27</v>
      </c>
      <c r="Q1404" s="42" t="s">
        <v>27</v>
      </c>
      <c r="R1404" s="42">
        <v>0.92174</v>
      </c>
      <c r="S1404" s="42">
        <v>0.86965999999999999</v>
      </c>
      <c r="T1404" s="42" t="s">
        <v>27</v>
      </c>
      <c r="U1404" s="42" t="s">
        <v>27</v>
      </c>
    </row>
    <row r="1405" spans="1:21" x14ac:dyDescent="0.2">
      <c r="A1405" s="42" t="s">
        <v>4049</v>
      </c>
      <c r="B1405" s="42" t="s">
        <v>4050</v>
      </c>
      <c r="C1405" s="42" t="s">
        <v>4051</v>
      </c>
      <c r="D1405" s="42">
        <v>7</v>
      </c>
      <c r="E1405" s="42">
        <v>8</v>
      </c>
      <c r="F1405" s="42">
        <v>0</v>
      </c>
      <c r="G1405" s="42">
        <v>0</v>
      </c>
      <c r="H1405" s="42">
        <v>7</v>
      </c>
      <c r="I1405" s="42">
        <v>8</v>
      </c>
      <c r="J1405" s="42">
        <v>0</v>
      </c>
      <c r="K1405" s="42">
        <v>0</v>
      </c>
      <c r="L1405" s="42">
        <v>20.399999999999999</v>
      </c>
      <c r="M1405" s="42">
        <v>33.274999999999999</v>
      </c>
      <c r="N1405" s="42">
        <v>1.2096</v>
      </c>
      <c r="O1405" s="42">
        <v>1.1222000000000001</v>
      </c>
      <c r="P1405" s="42" t="s">
        <v>27</v>
      </c>
      <c r="Q1405" s="42" t="s">
        <v>27</v>
      </c>
      <c r="R1405" s="42">
        <v>1.0813999999999999</v>
      </c>
      <c r="S1405" s="42">
        <v>1.0172000000000001</v>
      </c>
      <c r="T1405" s="42" t="s">
        <v>27</v>
      </c>
      <c r="U1405" s="42" t="s">
        <v>27</v>
      </c>
    </row>
    <row r="1406" spans="1:21" x14ac:dyDescent="0.2">
      <c r="A1406" s="42" t="s">
        <v>4052</v>
      </c>
      <c r="B1406" s="42" t="s">
        <v>4053</v>
      </c>
      <c r="C1406" s="42" t="s">
        <v>4054</v>
      </c>
      <c r="D1406" s="42">
        <v>10</v>
      </c>
      <c r="E1406" s="42">
        <v>11</v>
      </c>
      <c r="F1406" s="42">
        <v>6</v>
      </c>
      <c r="G1406" s="42">
        <v>6</v>
      </c>
      <c r="H1406" s="42">
        <v>10</v>
      </c>
      <c r="I1406" s="42">
        <v>11</v>
      </c>
      <c r="J1406" s="42">
        <v>6</v>
      </c>
      <c r="K1406" s="42">
        <v>6</v>
      </c>
      <c r="L1406" s="42">
        <v>28.5</v>
      </c>
      <c r="M1406" s="42">
        <v>108.7</v>
      </c>
      <c r="N1406" s="42">
        <v>1.0634999999999999</v>
      </c>
      <c r="O1406" s="42">
        <v>1.0851999999999999</v>
      </c>
      <c r="P1406" s="42">
        <v>1.1258999999999999</v>
      </c>
      <c r="Q1406" s="42">
        <v>1.2759</v>
      </c>
      <c r="R1406" s="42">
        <v>1.0689</v>
      </c>
      <c r="S1406" s="42">
        <v>0.94242999999999999</v>
      </c>
      <c r="T1406" s="42">
        <v>1.0174000000000001</v>
      </c>
      <c r="U1406" s="42">
        <v>0.98606000000000005</v>
      </c>
    </row>
    <row r="1407" spans="1:21" x14ac:dyDescent="0.2">
      <c r="A1407" s="42" t="s">
        <v>4055</v>
      </c>
      <c r="B1407" s="42" t="s">
        <v>4056</v>
      </c>
      <c r="C1407" s="42" t="s">
        <v>4057</v>
      </c>
      <c r="D1407" s="42">
        <v>20</v>
      </c>
      <c r="E1407" s="42">
        <v>18</v>
      </c>
      <c r="F1407" s="42">
        <v>0</v>
      </c>
      <c r="G1407" s="42">
        <v>0</v>
      </c>
      <c r="H1407" s="42">
        <v>20</v>
      </c>
      <c r="I1407" s="42">
        <v>18</v>
      </c>
      <c r="J1407" s="42">
        <v>0</v>
      </c>
      <c r="K1407" s="42">
        <v>0</v>
      </c>
      <c r="L1407" s="42">
        <v>24.9</v>
      </c>
      <c r="M1407" s="42">
        <v>75.236000000000004</v>
      </c>
      <c r="N1407" s="42">
        <v>0.93435000000000001</v>
      </c>
      <c r="O1407" s="42">
        <v>0.91727999999999998</v>
      </c>
      <c r="P1407" s="42" t="s">
        <v>27</v>
      </c>
      <c r="Q1407" s="42" t="s">
        <v>27</v>
      </c>
      <c r="R1407" s="42">
        <v>0.88695999999999997</v>
      </c>
      <c r="S1407" s="42">
        <v>0.86350000000000005</v>
      </c>
      <c r="T1407" s="42" t="s">
        <v>27</v>
      </c>
      <c r="U1407" s="42" t="s">
        <v>27</v>
      </c>
    </row>
    <row r="1408" spans="1:21" x14ac:dyDescent="0.2">
      <c r="A1408" s="42" t="s">
        <v>4058</v>
      </c>
      <c r="B1408" s="42" t="s">
        <v>4059</v>
      </c>
      <c r="C1408" s="42" t="s">
        <v>4060</v>
      </c>
      <c r="D1408" s="42">
        <v>22</v>
      </c>
      <c r="E1408" s="42">
        <v>25</v>
      </c>
      <c r="F1408" s="42">
        <v>2</v>
      </c>
      <c r="G1408" s="42">
        <v>2</v>
      </c>
      <c r="H1408" s="42">
        <v>4</v>
      </c>
      <c r="I1408" s="42">
        <v>5</v>
      </c>
      <c r="J1408" s="42">
        <v>0</v>
      </c>
      <c r="K1408" s="42">
        <v>0</v>
      </c>
      <c r="L1408" s="42">
        <v>73.7</v>
      </c>
      <c r="M1408" s="42">
        <v>323.31</v>
      </c>
      <c r="N1408" s="42">
        <v>1.1839999999999999</v>
      </c>
      <c r="O1408" s="42">
        <v>1.0284</v>
      </c>
      <c r="P1408" s="42">
        <v>2.4983</v>
      </c>
      <c r="Q1408" s="42">
        <v>0.85041</v>
      </c>
      <c r="R1408" s="42">
        <v>0.97141</v>
      </c>
      <c r="S1408" s="42">
        <v>1.1669</v>
      </c>
      <c r="T1408" s="42">
        <v>1.2176</v>
      </c>
      <c r="U1408" s="42">
        <v>1.3846000000000001</v>
      </c>
    </row>
    <row r="1409" spans="1:21" x14ac:dyDescent="0.2">
      <c r="A1409" t="s">
        <v>4058</v>
      </c>
      <c r="B1409" t="s">
        <v>4059</v>
      </c>
      <c r="C1409" t="s">
        <v>4060</v>
      </c>
      <c r="D1409">
        <v>19</v>
      </c>
      <c r="E1409">
        <v>21</v>
      </c>
      <c r="F1409">
        <v>2</v>
      </c>
      <c r="G1409">
        <v>2</v>
      </c>
      <c r="H1409">
        <v>1</v>
      </c>
      <c r="I1409">
        <v>1</v>
      </c>
      <c r="J1409">
        <v>0</v>
      </c>
      <c r="K1409">
        <v>0</v>
      </c>
      <c r="L1409">
        <v>64.8</v>
      </c>
      <c r="M1409">
        <v>2.5560999999999998</v>
      </c>
      <c r="N1409" t="s">
        <v>27</v>
      </c>
      <c r="O1409" t="s">
        <v>27</v>
      </c>
      <c r="P1409" t="s">
        <v>27</v>
      </c>
      <c r="Q1409" t="s">
        <v>27</v>
      </c>
      <c r="R1409" t="s">
        <v>27</v>
      </c>
      <c r="S1409" t="s">
        <v>27</v>
      </c>
      <c r="T1409" t="s">
        <v>27</v>
      </c>
      <c r="U1409" t="s">
        <v>27</v>
      </c>
    </row>
    <row r="1410" spans="1:21" x14ac:dyDescent="0.2">
      <c r="A1410" s="42" t="s">
        <v>4061</v>
      </c>
      <c r="B1410" s="42" t="s">
        <v>4062</v>
      </c>
      <c r="C1410" s="42" t="s">
        <v>4063</v>
      </c>
      <c r="D1410" s="42">
        <v>11</v>
      </c>
      <c r="E1410" s="42">
        <v>10</v>
      </c>
      <c r="F1410" s="42">
        <v>0</v>
      </c>
      <c r="G1410" s="42">
        <v>0</v>
      </c>
      <c r="H1410" s="42">
        <v>5</v>
      </c>
      <c r="I1410" s="42">
        <v>6</v>
      </c>
      <c r="J1410" s="42">
        <v>0</v>
      </c>
      <c r="K1410" s="42">
        <v>0</v>
      </c>
      <c r="L1410" s="42">
        <v>30.6</v>
      </c>
      <c r="M1410" s="42">
        <v>86.284000000000006</v>
      </c>
      <c r="N1410" s="42">
        <v>0.92688999999999999</v>
      </c>
      <c r="O1410" s="42">
        <v>0.90956000000000004</v>
      </c>
      <c r="P1410" s="42" t="s">
        <v>27</v>
      </c>
      <c r="Q1410" s="42" t="s">
        <v>27</v>
      </c>
      <c r="R1410" s="42">
        <v>0.94174999999999998</v>
      </c>
      <c r="S1410" s="42">
        <v>0.96064000000000005</v>
      </c>
      <c r="T1410" s="42" t="s">
        <v>27</v>
      </c>
      <c r="U1410" s="42" t="s">
        <v>27</v>
      </c>
    </row>
    <row r="1411" spans="1:21" x14ac:dyDescent="0.2">
      <c r="A1411" t="s">
        <v>4064</v>
      </c>
      <c r="B1411" t="s">
        <v>4065</v>
      </c>
      <c r="C1411" t="s">
        <v>4066</v>
      </c>
      <c r="D1411">
        <v>2</v>
      </c>
      <c r="E1411">
        <v>1</v>
      </c>
      <c r="F1411">
        <v>0</v>
      </c>
      <c r="G1411">
        <v>0</v>
      </c>
      <c r="H1411">
        <v>2</v>
      </c>
      <c r="I1411">
        <v>1</v>
      </c>
      <c r="J1411">
        <v>0</v>
      </c>
      <c r="K1411">
        <v>0</v>
      </c>
      <c r="L1411">
        <v>6.5</v>
      </c>
      <c r="M1411">
        <v>2.5895999999999999</v>
      </c>
      <c r="N1411" t="s">
        <v>27</v>
      </c>
      <c r="O1411" t="s">
        <v>27</v>
      </c>
      <c r="P1411" t="s">
        <v>27</v>
      </c>
      <c r="Q1411" t="s">
        <v>27</v>
      </c>
      <c r="R1411" t="s">
        <v>27</v>
      </c>
      <c r="S1411" t="s">
        <v>27</v>
      </c>
      <c r="T1411" t="s">
        <v>27</v>
      </c>
      <c r="U1411" t="s">
        <v>27</v>
      </c>
    </row>
    <row r="1412" spans="1:21" x14ac:dyDescent="0.2">
      <c r="A1412" t="s">
        <v>4067</v>
      </c>
      <c r="B1412" t="s">
        <v>4068</v>
      </c>
      <c r="C1412" t="s">
        <v>4069</v>
      </c>
      <c r="D1412">
        <v>3</v>
      </c>
      <c r="E1412">
        <v>3</v>
      </c>
      <c r="F1412">
        <v>0</v>
      </c>
      <c r="G1412">
        <v>0</v>
      </c>
      <c r="H1412">
        <v>3</v>
      </c>
      <c r="I1412">
        <v>3</v>
      </c>
      <c r="J1412">
        <v>0</v>
      </c>
      <c r="K1412">
        <v>0</v>
      </c>
      <c r="L1412">
        <v>38.700000000000003</v>
      </c>
      <c r="M1412">
        <v>18.707999999999998</v>
      </c>
      <c r="N1412">
        <v>1.0958000000000001</v>
      </c>
      <c r="O1412">
        <v>2.2105000000000001</v>
      </c>
      <c r="P1412" t="s">
        <v>27</v>
      </c>
      <c r="Q1412" t="s">
        <v>27</v>
      </c>
      <c r="R1412">
        <v>1.0106999999999999</v>
      </c>
      <c r="S1412">
        <v>1.0486</v>
      </c>
      <c r="T1412" t="s">
        <v>27</v>
      </c>
      <c r="U1412" t="s">
        <v>27</v>
      </c>
    </row>
    <row r="1413" spans="1:21" x14ac:dyDescent="0.2">
      <c r="A1413" t="s">
        <v>4070</v>
      </c>
      <c r="B1413" t="s">
        <v>4071</v>
      </c>
      <c r="C1413" t="s">
        <v>4072</v>
      </c>
      <c r="D1413">
        <v>1</v>
      </c>
      <c r="E1413">
        <v>1</v>
      </c>
      <c r="F1413">
        <v>0</v>
      </c>
      <c r="G1413">
        <v>0</v>
      </c>
      <c r="H1413">
        <v>1</v>
      </c>
      <c r="I1413">
        <v>1</v>
      </c>
      <c r="J1413">
        <v>0</v>
      </c>
      <c r="K1413">
        <v>0</v>
      </c>
      <c r="L1413">
        <v>3.4</v>
      </c>
      <c r="M1413">
        <v>2.7147999999999999</v>
      </c>
      <c r="N1413" t="s">
        <v>27</v>
      </c>
      <c r="O1413" t="s">
        <v>27</v>
      </c>
      <c r="P1413" t="s">
        <v>27</v>
      </c>
      <c r="Q1413" t="s">
        <v>27</v>
      </c>
      <c r="R1413" t="s">
        <v>27</v>
      </c>
      <c r="S1413" t="s">
        <v>27</v>
      </c>
      <c r="T1413" t="s">
        <v>27</v>
      </c>
      <c r="U1413" t="s">
        <v>27</v>
      </c>
    </row>
    <row r="1414" spans="1:21" x14ac:dyDescent="0.2">
      <c r="A1414" s="42" t="s">
        <v>4073</v>
      </c>
      <c r="B1414" s="42" t="s">
        <v>4074</v>
      </c>
      <c r="C1414" s="42" t="s">
        <v>4075</v>
      </c>
      <c r="D1414" s="42">
        <v>8</v>
      </c>
      <c r="E1414" s="42">
        <v>10</v>
      </c>
      <c r="F1414" s="42">
        <v>0</v>
      </c>
      <c r="G1414" s="42">
        <v>0</v>
      </c>
      <c r="H1414" s="42">
        <v>8</v>
      </c>
      <c r="I1414" s="42">
        <v>10</v>
      </c>
      <c r="J1414" s="42">
        <v>0</v>
      </c>
      <c r="K1414" s="42">
        <v>0</v>
      </c>
      <c r="L1414" s="42">
        <v>25.2</v>
      </c>
      <c r="M1414" s="42">
        <v>98.700999999999993</v>
      </c>
      <c r="N1414" s="42">
        <v>0.89817999999999998</v>
      </c>
      <c r="O1414" s="42">
        <v>1.0227999999999999</v>
      </c>
      <c r="P1414" s="42" t="s">
        <v>27</v>
      </c>
      <c r="Q1414" s="42" t="s">
        <v>27</v>
      </c>
      <c r="R1414" s="42">
        <v>0.98258999999999996</v>
      </c>
      <c r="S1414" s="42">
        <v>1.0551999999999999</v>
      </c>
      <c r="T1414" s="42" t="s">
        <v>27</v>
      </c>
      <c r="U1414" s="42" t="s">
        <v>27</v>
      </c>
    </row>
    <row r="1415" spans="1:21" x14ac:dyDescent="0.2">
      <c r="A1415" s="42" t="s">
        <v>4076</v>
      </c>
      <c r="B1415" s="42" t="s">
        <v>4077</v>
      </c>
      <c r="C1415" s="42" t="s">
        <v>4078</v>
      </c>
      <c r="D1415" s="42">
        <v>4</v>
      </c>
      <c r="E1415" s="42">
        <v>4</v>
      </c>
      <c r="F1415" s="42">
        <v>0</v>
      </c>
      <c r="G1415" s="42">
        <v>0</v>
      </c>
      <c r="H1415" s="42">
        <v>4</v>
      </c>
      <c r="I1415" s="42">
        <v>4</v>
      </c>
      <c r="J1415" s="42">
        <v>0</v>
      </c>
      <c r="K1415" s="42">
        <v>0</v>
      </c>
      <c r="L1415" s="42">
        <v>68</v>
      </c>
      <c r="M1415" s="42">
        <v>58.198</v>
      </c>
      <c r="N1415" s="42">
        <v>0.78812000000000004</v>
      </c>
      <c r="O1415" s="42">
        <v>0.93911</v>
      </c>
      <c r="P1415" s="42" t="s">
        <v>27</v>
      </c>
      <c r="Q1415" s="42" t="s">
        <v>27</v>
      </c>
      <c r="R1415" s="42">
        <v>0.78271000000000002</v>
      </c>
      <c r="S1415" s="42">
        <v>0.98687000000000002</v>
      </c>
      <c r="T1415" s="42" t="s">
        <v>27</v>
      </c>
      <c r="U1415" s="42" t="s">
        <v>27</v>
      </c>
    </row>
    <row r="1416" spans="1:21" x14ac:dyDescent="0.2">
      <c r="A1416" s="42" t="s">
        <v>4079</v>
      </c>
      <c r="B1416" s="42" t="s">
        <v>4080</v>
      </c>
      <c r="C1416" s="42" t="s">
        <v>4081</v>
      </c>
      <c r="D1416" s="42">
        <v>11</v>
      </c>
      <c r="E1416" s="42">
        <v>11</v>
      </c>
      <c r="F1416" s="42">
        <v>0</v>
      </c>
      <c r="G1416" s="42">
        <v>0</v>
      </c>
      <c r="H1416" s="42">
        <v>10</v>
      </c>
      <c r="I1416" s="42">
        <v>10</v>
      </c>
      <c r="J1416" s="42">
        <v>0</v>
      </c>
      <c r="K1416" s="42">
        <v>0</v>
      </c>
      <c r="L1416" s="42">
        <v>14.4</v>
      </c>
      <c r="M1416" s="42">
        <v>39.378999999999998</v>
      </c>
      <c r="N1416" s="42">
        <v>0.90541000000000005</v>
      </c>
      <c r="O1416" s="42">
        <v>1.2404999999999999</v>
      </c>
      <c r="P1416" s="42" t="s">
        <v>27</v>
      </c>
      <c r="Q1416" s="42" t="s">
        <v>27</v>
      </c>
      <c r="R1416" s="42">
        <v>1.0605</v>
      </c>
      <c r="S1416" s="42">
        <v>0.91051000000000004</v>
      </c>
      <c r="T1416" s="42" t="s">
        <v>27</v>
      </c>
      <c r="U1416" s="42" t="s">
        <v>27</v>
      </c>
    </row>
    <row r="1417" spans="1:21" x14ac:dyDescent="0.2">
      <c r="A1417" s="42" t="s">
        <v>4082</v>
      </c>
      <c r="B1417" s="42" t="s">
        <v>4083</v>
      </c>
      <c r="C1417" s="42" t="s">
        <v>4084</v>
      </c>
      <c r="D1417" s="42">
        <v>5</v>
      </c>
      <c r="E1417" s="42">
        <v>3</v>
      </c>
      <c r="F1417" s="42">
        <v>0</v>
      </c>
      <c r="G1417" s="42">
        <v>0</v>
      </c>
      <c r="H1417" s="42">
        <v>3</v>
      </c>
      <c r="I1417" s="42">
        <v>1</v>
      </c>
      <c r="J1417" s="42">
        <v>0</v>
      </c>
      <c r="K1417" s="42">
        <v>0</v>
      </c>
      <c r="L1417" s="42">
        <v>41.7</v>
      </c>
      <c r="M1417" s="42">
        <v>32.975000000000001</v>
      </c>
      <c r="N1417" s="42">
        <v>1.1367</v>
      </c>
      <c r="O1417" s="42">
        <v>1.0455000000000001</v>
      </c>
      <c r="P1417" s="42" t="s">
        <v>27</v>
      </c>
      <c r="Q1417" s="42" t="s">
        <v>27</v>
      </c>
      <c r="R1417" s="42">
        <v>1.109</v>
      </c>
      <c r="S1417" s="42">
        <v>1.0329999999999999</v>
      </c>
      <c r="T1417" s="42" t="s">
        <v>27</v>
      </c>
      <c r="U1417" s="42" t="s">
        <v>27</v>
      </c>
    </row>
    <row r="1418" spans="1:21" x14ac:dyDescent="0.2">
      <c r="A1418" t="s">
        <v>4085</v>
      </c>
      <c r="B1418" t="s">
        <v>4086</v>
      </c>
      <c r="C1418" t="s">
        <v>4087</v>
      </c>
      <c r="D1418">
        <v>9</v>
      </c>
      <c r="E1418">
        <v>8</v>
      </c>
      <c r="F1418">
        <v>0</v>
      </c>
      <c r="G1418">
        <v>0</v>
      </c>
      <c r="H1418">
        <v>8</v>
      </c>
      <c r="I1418">
        <v>7</v>
      </c>
      <c r="J1418">
        <v>0</v>
      </c>
      <c r="K1418">
        <v>0</v>
      </c>
      <c r="L1418">
        <v>33.6</v>
      </c>
      <c r="M1418">
        <v>23.747</v>
      </c>
      <c r="N1418">
        <v>0.91259999999999997</v>
      </c>
      <c r="O1418">
        <v>1.0325</v>
      </c>
      <c r="P1418" t="s">
        <v>27</v>
      </c>
      <c r="Q1418" t="s">
        <v>27</v>
      </c>
      <c r="R1418">
        <v>0.88837999999999995</v>
      </c>
      <c r="S1418">
        <v>1.0845</v>
      </c>
      <c r="T1418" t="s">
        <v>27</v>
      </c>
      <c r="U1418" t="s">
        <v>27</v>
      </c>
    </row>
    <row r="1419" spans="1:21" x14ac:dyDescent="0.2">
      <c r="A1419" s="42" t="s">
        <v>4088</v>
      </c>
      <c r="B1419" s="42" t="s">
        <v>4089</v>
      </c>
      <c r="C1419" s="42" t="s">
        <v>4090</v>
      </c>
      <c r="D1419" s="42">
        <v>26</v>
      </c>
      <c r="E1419" s="42">
        <v>24</v>
      </c>
      <c r="F1419" s="42">
        <v>0</v>
      </c>
      <c r="G1419" s="42">
        <v>0</v>
      </c>
      <c r="H1419" s="42">
        <v>18</v>
      </c>
      <c r="I1419" s="42">
        <v>17</v>
      </c>
      <c r="J1419" s="42">
        <v>0</v>
      </c>
      <c r="K1419" s="42">
        <v>0</v>
      </c>
      <c r="L1419" s="42">
        <v>28.6</v>
      </c>
      <c r="M1419" s="42">
        <v>79.435000000000002</v>
      </c>
      <c r="N1419" s="42">
        <v>0.95394000000000001</v>
      </c>
      <c r="O1419" s="42">
        <v>1.0979000000000001</v>
      </c>
      <c r="P1419" s="42" t="s">
        <v>27</v>
      </c>
      <c r="Q1419" s="42" t="s">
        <v>27</v>
      </c>
      <c r="R1419" s="42">
        <v>1.0192000000000001</v>
      </c>
      <c r="S1419" s="42">
        <v>0.86202000000000001</v>
      </c>
      <c r="T1419" s="42" t="s">
        <v>27</v>
      </c>
      <c r="U1419" s="42" t="s">
        <v>27</v>
      </c>
    </row>
    <row r="1420" spans="1:21" x14ac:dyDescent="0.2">
      <c r="A1420" s="42" t="s">
        <v>4091</v>
      </c>
      <c r="B1420" s="42" t="s">
        <v>4092</v>
      </c>
      <c r="C1420" s="42" t="s">
        <v>4093</v>
      </c>
      <c r="D1420" s="42">
        <v>9</v>
      </c>
      <c r="E1420" s="42">
        <v>9</v>
      </c>
      <c r="F1420" s="42">
        <v>0</v>
      </c>
      <c r="G1420" s="42">
        <v>0</v>
      </c>
      <c r="H1420" s="42">
        <v>9</v>
      </c>
      <c r="I1420" s="42">
        <v>9</v>
      </c>
      <c r="J1420" s="42">
        <v>0</v>
      </c>
      <c r="K1420" s="42">
        <v>0</v>
      </c>
      <c r="L1420" s="42">
        <v>15.4</v>
      </c>
      <c r="M1420" s="42">
        <v>33.529000000000003</v>
      </c>
      <c r="N1420" s="42">
        <v>1.0840000000000001</v>
      </c>
      <c r="O1420" s="42">
        <v>1.0590999999999999</v>
      </c>
      <c r="P1420" s="42" t="s">
        <v>27</v>
      </c>
      <c r="Q1420" s="42" t="s">
        <v>27</v>
      </c>
      <c r="R1420" s="42">
        <v>1.0874999999999999</v>
      </c>
      <c r="S1420" s="42">
        <v>1.0127999999999999</v>
      </c>
      <c r="T1420" s="42" t="s">
        <v>27</v>
      </c>
      <c r="U1420" s="42" t="s">
        <v>27</v>
      </c>
    </row>
    <row r="1421" spans="1:21" x14ac:dyDescent="0.2">
      <c r="A1421" t="s">
        <v>4094</v>
      </c>
      <c r="B1421" t="s">
        <v>4095</v>
      </c>
      <c r="C1421" t="s">
        <v>4096</v>
      </c>
      <c r="D1421">
        <v>2</v>
      </c>
      <c r="E1421">
        <v>0</v>
      </c>
      <c r="F1421">
        <v>0</v>
      </c>
      <c r="G1421">
        <v>0</v>
      </c>
      <c r="H1421">
        <v>2</v>
      </c>
      <c r="I1421">
        <v>0</v>
      </c>
      <c r="J1421">
        <v>0</v>
      </c>
      <c r="K1421">
        <v>0</v>
      </c>
      <c r="L1421">
        <v>4.2</v>
      </c>
      <c r="M1421">
        <v>2.9291</v>
      </c>
      <c r="N1421">
        <v>0.98921999999999999</v>
      </c>
      <c r="O1421" t="s">
        <v>27</v>
      </c>
      <c r="P1421" t="s">
        <v>27</v>
      </c>
      <c r="Q1421" t="s">
        <v>27</v>
      </c>
      <c r="R1421">
        <v>0.54444000000000004</v>
      </c>
      <c r="S1421" t="s">
        <v>27</v>
      </c>
      <c r="T1421" t="s">
        <v>27</v>
      </c>
      <c r="U1421" t="s">
        <v>27</v>
      </c>
    </row>
    <row r="1422" spans="1:21" x14ac:dyDescent="0.2">
      <c r="A1422" s="42" t="s">
        <v>4097</v>
      </c>
      <c r="B1422" s="42" t="s">
        <v>4098</v>
      </c>
      <c r="C1422" s="42" t="s">
        <v>4099</v>
      </c>
      <c r="D1422" s="42">
        <v>8</v>
      </c>
      <c r="E1422" s="42">
        <v>6</v>
      </c>
      <c r="F1422" s="42">
        <v>0</v>
      </c>
      <c r="G1422" s="42">
        <v>0</v>
      </c>
      <c r="H1422" s="42">
        <v>8</v>
      </c>
      <c r="I1422" s="42">
        <v>6</v>
      </c>
      <c r="J1422" s="42">
        <v>0</v>
      </c>
      <c r="K1422" s="42">
        <v>0</v>
      </c>
      <c r="L1422" s="42">
        <v>10.3</v>
      </c>
      <c r="M1422" s="42">
        <v>25.829000000000001</v>
      </c>
      <c r="N1422" s="42">
        <v>1.0247999999999999</v>
      </c>
      <c r="O1422" s="42">
        <v>1.1715</v>
      </c>
      <c r="P1422" s="42" t="s">
        <v>27</v>
      </c>
      <c r="Q1422" s="42" t="s">
        <v>27</v>
      </c>
      <c r="R1422" s="42">
        <v>0.97260000000000002</v>
      </c>
      <c r="S1422" s="42">
        <v>1.0857000000000001</v>
      </c>
      <c r="T1422" s="42" t="s">
        <v>27</v>
      </c>
      <c r="U1422" s="42" t="s">
        <v>27</v>
      </c>
    </row>
    <row r="1423" spans="1:21" x14ac:dyDescent="0.2">
      <c r="A1423" s="42" t="s">
        <v>4100</v>
      </c>
      <c r="B1423" s="42" t="s">
        <v>4101</v>
      </c>
      <c r="C1423" s="42" t="s">
        <v>4102</v>
      </c>
      <c r="D1423" s="42">
        <v>7</v>
      </c>
      <c r="E1423" s="42">
        <v>8</v>
      </c>
      <c r="F1423" s="42">
        <v>0</v>
      </c>
      <c r="G1423" s="42">
        <v>0</v>
      </c>
      <c r="H1423" s="42">
        <v>7</v>
      </c>
      <c r="I1423" s="42">
        <v>8</v>
      </c>
      <c r="J1423" s="42">
        <v>0</v>
      </c>
      <c r="K1423" s="42">
        <v>0</v>
      </c>
      <c r="L1423" s="42">
        <v>17.5</v>
      </c>
      <c r="M1423" s="42">
        <v>38.429000000000002</v>
      </c>
      <c r="N1423" s="42">
        <v>0.97923000000000004</v>
      </c>
      <c r="O1423" s="42">
        <v>0.93811</v>
      </c>
      <c r="P1423" s="42" t="s">
        <v>27</v>
      </c>
      <c r="Q1423" s="42" t="s">
        <v>27</v>
      </c>
      <c r="R1423" s="42">
        <v>1.0773999999999999</v>
      </c>
      <c r="S1423" s="42">
        <v>0.91561000000000003</v>
      </c>
      <c r="T1423" s="42" t="s">
        <v>27</v>
      </c>
      <c r="U1423" s="42" t="s">
        <v>27</v>
      </c>
    </row>
    <row r="1424" spans="1:21" x14ac:dyDescent="0.2">
      <c r="A1424" t="s">
        <v>4103</v>
      </c>
      <c r="B1424" t="s">
        <v>4104</v>
      </c>
      <c r="C1424" t="s">
        <v>4105</v>
      </c>
      <c r="D1424">
        <v>4</v>
      </c>
      <c r="E1424">
        <v>4</v>
      </c>
      <c r="F1424">
        <v>0</v>
      </c>
      <c r="G1424">
        <v>0</v>
      </c>
      <c r="H1424">
        <v>4</v>
      </c>
      <c r="I1424">
        <v>4</v>
      </c>
      <c r="J1424">
        <v>0</v>
      </c>
      <c r="K1424">
        <v>0</v>
      </c>
      <c r="L1424">
        <v>16.5</v>
      </c>
      <c r="M1424">
        <v>23.934999999999999</v>
      </c>
      <c r="N1424">
        <v>1.2957000000000001</v>
      </c>
      <c r="O1424">
        <v>0.80105000000000004</v>
      </c>
      <c r="P1424" t="s">
        <v>27</v>
      </c>
      <c r="Q1424" t="s">
        <v>27</v>
      </c>
      <c r="R1424">
        <v>0.67747999999999997</v>
      </c>
      <c r="S1424">
        <v>1.0569999999999999</v>
      </c>
      <c r="T1424" t="s">
        <v>27</v>
      </c>
      <c r="U1424" t="s">
        <v>27</v>
      </c>
    </row>
    <row r="1425" spans="1:22" x14ac:dyDescent="0.2">
      <c r="A1425" t="s">
        <v>4106</v>
      </c>
      <c r="B1425" t="s">
        <v>4107</v>
      </c>
      <c r="C1425" t="s">
        <v>4108</v>
      </c>
      <c r="D1425">
        <v>1</v>
      </c>
      <c r="E1425">
        <v>1</v>
      </c>
      <c r="F1425">
        <v>1</v>
      </c>
      <c r="G1425">
        <v>1</v>
      </c>
      <c r="H1425">
        <v>1</v>
      </c>
      <c r="I1425">
        <v>1</v>
      </c>
      <c r="J1425">
        <v>1</v>
      </c>
      <c r="K1425">
        <v>1</v>
      </c>
      <c r="L1425">
        <v>4.4000000000000004</v>
      </c>
      <c r="M1425">
        <v>2.5081000000000002</v>
      </c>
      <c r="N1425" t="s">
        <v>27</v>
      </c>
      <c r="O1425" t="s">
        <v>27</v>
      </c>
      <c r="P1425" t="s">
        <v>27</v>
      </c>
      <c r="Q1425" t="s">
        <v>27</v>
      </c>
      <c r="R1425" t="s">
        <v>27</v>
      </c>
      <c r="S1425" t="s">
        <v>27</v>
      </c>
      <c r="T1425" t="s">
        <v>27</v>
      </c>
      <c r="U1425" t="s">
        <v>27</v>
      </c>
    </row>
    <row r="1426" spans="1:22" x14ac:dyDescent="0.2">
      <c r="A1426" s="42" t="s">
        <v>4109</v>
      </c>
      <c r="B1426" s="42" t="s">
        <v>4110</v>
      </c>
      <c r="C1426" s="42" t="s">
        <v>4111</v>
      </c>
      <c r="D1426" s="42">
        <v>14</v>
      </c>
      <c r="E1426" s="42">
        <v>12</v>
      </c>
      <c r="F1426" s="42">
        <v>0</v>
      </c>
      <c r="G1426" s="42">
        <v>0</v>
      </c>
      <c r="H1426" s="42">
        <v>13</v>
      </c>
      <c r="I1426" s="42">
        <v>11</v>
      </c>
      <c r="J1426" s="42">
        <v>0</v>
      </c>
      <c r="K1426" s="42">
        <v>0</v>
      </c>
      <c r="L1426" s="42">
        <v>40.1</v>
      </c>
      <c r="M1426" s="42">
        <v>82.915000000000006</v>
      </c>
      <c r="N1426" s="42">
        <v>1.1082000000000001</v>
      </c>
      <c r="O1426" s="42">
        <v>1.0347</v>
      </c>
      <c r="P1426" s="42" t="s">
        <v>27</v>
      </c>
      <c r="Q1426" s="42" t="s">
        <v>27</v>
      </c>
      <c r="R1426" s="42">
        <v>0.90956000000000004</v>
      </c>
      <c r="S1426" s="42">
        <v>1.0350999999999999</v>
      </c>
      <c r="T1426" s="42" t="s">
        <v>27</v>
      </c>
      <c r="U1426" s="42" t="s">
        <v>27</v>
      </c>
    </row>
    <row r="1427" spans="1:22" x14ac:dyDescent="0.2">
      <c r="A1427" s="42" t="s">
        <v>4112</v>
      </c>
      <c r="B1427" s="42" t="s">
        <v>4113</v>
      </c>
      <c r="C1427" s="42" t="s">
        <v>4114</v>
      </c>
      <c r="D1427" s="42">
        <v>13</v>
      </c>
      <c r="E1427" s="42">
        <v>12</v>
      </c>
      <c r="F1427" s="42">
        <v>0</v>
      </c>
      <c r="G1427" s="42">
        <v>0</v>
      </c>
      <c r="H1427" s="42">
        <v>12</v>
      </c>
      <c r="I1427" s="42">
        <v>11</v>
      </c>
      <c r="J1427" s="42">
        <v>0</v>
      </c>
      <c r="K1427" s="42">
        <v>0</v>
      </c>
      <c r="L1427" s="42">
        <v>74.7</v>
      </c>
      <c r="M1427" s="42">
        <v>77.947999999999993</v>
      </c>
      <c r="N1427" s="42">
        <v>0.95228999999999997</v>
      </c>
      <c r="O1427" s="42">
        <v>1.0107999999999999</v>
      </c>
      <c r="P1427" s="42" t="s">
        <v>27</v>
      </c>
      <c r="Q1427" s="42" t="s">
        <v>27</v>
      </c>
      <c r="R1427" s="42">
        <v>0.93816999999999995</v>
      </c>
      <c r="S1427" s="42">
        <v>0.95398000000000005</v>
      </c>
      <c r="T1427" s="42" t="s">
        <v>27</v>
      </c>
      <c r="U1427" s="42" t="s">
        <v>27</v>
      </c>
    </row>
    <row r="1428" spans="1:22" x14ac:dyDescent="0.2">
      <c r="A1428" t="s">
        <v>4115</v>
      </c>
      <c r="B1428" t="s">
        <v>4116</v>
      </c>
      <c r="C1428" t="s">
        <v>4117</v>
      </c>
      <c r="D1428">
        <v>11</v>
      </c>
      <c r="E1428">
        <v>10</v>
      </c>
      <c r="F1428">
        <v>2</v>
      </c>
      <c r="G1428">
        <v>3</v>
      </c>
      <c r="H1428">
        <v>11</v>
      </c>
      <c r="I1428">
        <v>10</v>
      </c>
      <c r="J1428">
        <v>2</v>
      </c>
      <c r="K1428">
        <v>3</v>
      </c>
      <c r="L1428">
        <v>20.100000000000001</v>
      </c>
      <c r="M1428">
        <v>21.359000000000002</v>
      </c>
      <c r="N1428">
        <v>1.2554000000000001</v>
      </c>
      <c r="O1428">
        <v>0.94896000000000003</v>
      </c>
      <c r="P1428">
        <v>0.90297000000000005</v>
      </c>
      <c r="Q1428">
        <v>0.58721000000000001</v>
      </c>
      <c r="R1428">
        <v>0.92191000000000001</v>
      </c>
      <c r="S1428">
        <v>1.0111000000000001</v>
      </c>
      <c r="T1428">
        <v>0.52248000000000006</v>
      </c>
      <c r="U1428">
        <v>0.9577</v>
      </c>
    </row>
    <row r="1429" spans="1:22" x14ac:dyDescent="0.2">
      <c r="A1429" s="42" t="s">
        <v>4118</v>
      </c>
      <c r="B1429" s="42" t="s">
        <v>4119</v>
      </c>
      <c r="C1429" s="42" t="s">
        <v>4120</v>
      </c>
      <c r="D1429" s="42">
        <v>40</v>
      </c>
      <c r="E1429" s="42">
        <v>42</v>
      </c>
      <c r="F1429" s="42">
        <v>36</v>
      </c>
      <c r="G1429" s="42">
        <v>38</v>
      </c>
      <c r="H1429" s="42">
        <v>2</v>
      </c>
      <c r="I1429" s="42">
        <v>2</v>
      </c>
      <c r="J1429" s="42">
        <v>2</v>
      </c>
      <c r="K1429" s="42">
        <v>2</v>
      </c>
      <c r="L1429" s="42">
        <v>71.3</v>
      </c>
      <c r="M1429" s="42">
        <v>323.31</v>
      </c>
      <c r="N1429" s="42">
        <v>1.1122000000000001</v>
      </c>
      <c r="O1429" s="42">
        <v>1.0630999999999999</v>
      </c>
      <c r="P1429" s="42">
        <v>1.38</v>
      </c>
      <c r="Q1429" s="42">
        <v>1.0719000000000001</v>
      </c>
      <c r="R1429" s="42">
        <v>1.0638000000000001</v>
      </c>
      <c r="S1429" s="42">
        <v>1.121</v>
      </c>
      <c r="T1429" s="42">
        <v>1.1518999999999999</v>
      </c>
      <c r="U1429" s="42">
        <v>1.4024000000000001</v>
      </c>
    </row>
    <row r="1430" spans="1:22" hidden="1" x14ac:dyDescent="0.2">
      <c r="A1430" t="s">
        <v>4118</v>
      </c>
      <c r="B1430" t="s">
        <v>4119</v>
      </c>
      <c r="C1430" t="s">
        <v>4120</v>
      </c>
      <c r="D1430">
        <v>39</v>
      </c>
      <c r="E1430">
        <v>41</v>
      </c>
      <c r="F1430">
        <v>32</v>
      </c>
      <c r="G1430">
        <v>33</v>
      </c>
      <c r="H1430">
        <v>1</v>
      </c>
      <c r="I1430">
        <v>1</v>
      </c>
      <c r="J1430">
        <v>0</v>
      </c>
      <c r="K1430">
        <v>0</v>
      </c>
      <c r="L1430">
        <v>70.599999999999994</v>
      </c>
      <c r="M1430">
        <v>-2</v>
      </c>
      <c r="N1430" t="s">
        <v>27</v>
      </c>
      <c r="O1430" t="s">
        <v>27</v>
      </c>
      <c r="P1430" t="s">
        <v>27</v>
      </c>
      <c r="Q1430" t="s">
        <v>27</v>
      </c>
      <c r="R1430" t="s">
        <v>27</v>
      </c>
      <c r="S1430" t="s">
        <v>27</v>
      </c>
      <c r="T1430" t="s">
        <v>27</v>
      </c>
      <c r="U1430" t="s">
        <v>27</v>
      </c>
      <c r="V1430" t="s">
        <v>59</v>
      </c>
    </row>
    <row r="1431" spans="1:22" x14ac:dyDescent="0.2">
      <c r="A1431" t="s">
        <v>4121</v>
      </c>
      <c r="B1431" t="s">
        <v>4122</v>
      </c>
      <c r="C1431" t="s">
        <v>4123</v>
      </c>
      <c r="D1431">
        <v>4</v>
      </c>
      <c r="E1431">
        <v>2</v>
      </c>
      <c r="F1431">
        <v>0</v>
      </c>
      <c r="G1431">
        <v>0</v>
      </c>
      <c r="H1431">
        <v>2</v>
      </c>
      <c r="I1431">
        <v>0</v>
      </c>
      <c r="J1431">
        <v>0</v>
      </c>
      <c r="K1431">
        <v>0</v>
      </c>
      <c r="L1431">
        <v>4.4000000000000004</v>
      </c>
      <c r="M1431">
        <v>5.6055999999999999</v>
      </c>
      <c r="N1431">
        <v>1.2190000000000001</v>
      </c>
      <c r="O1431" t="s">
        <v>27</v>
      </c>
      <c r="P1431" t="s">
        <v>27</v>
      </c>
      <c r="Q1431" t="s">
        <v>27</v>
      </c>
      <c r="R1431">
        <v>1.0651999999999999</v>
      </c>
      <c r="S1431" t="s">
        <v>27</v>
      </c>
      <c r="T1431" t="s">
        <v>27</v>
      </c>
      <c r="U1431" t="s">
        <v>27</v>
      </c>
    </row>
    <row r="1432" spans="1:22" x14ac:dyDescent="0.2">
      <c r="A1432" t="s">
        <v>4124</v>
      </c>
      <c r="B1432" t="s">
        <v>4125</v>
      </c>
      <c r="C1432" t="s">
        <v>4126</v>
      </c>
      <c r="D1432">
        <v>6</v>
      </c>
      <c r="E1432">
        <v>4</v>
      </c>
      <c r="F1432">
        <v>0</v>
      </c>
      <c r="G1432">
        <v>0</v>
      </c>
      <c r="H1432">
        <v>6</v>
      </c>
      <c r="I1432">
        <v>4</v>
      </c>
      <c r="J1432">
        <v>0</v>
      </c>
      <c r="K1432">
        <v>0</v>
      </c>
      <c r="L1432">
        <v>24.6</v>
      </c>
      <c r="M1432">
        <v>15.827</v>
      </c>
      <c r="N1432">
        <v>0.73868999999999996</v>
      </c>
      <c r="O1432">
        <v>1.2221</v>
      </c>
      <c r="P1432" t="s">
        <v>27</v>
      </c>
      <c r="Q1432" t="s">
        <v>27</v>
      </c>
      <c r="R1432">
        <v>1.0502</v>
      </c>
      <c r="S1432">
        <v>0.65168000000000004</v>
      </c>
      <c r="T1432" t="s">
        <v>27</v>
      </c>
      <c r="U1432" t="s">
        <v>27</v>
      </c>
    </row>
    <row r="1433" spans="1:22" x14ac:dyDescent="0.2">
      <c r="A1433" t="s">
        <v>4127</v>
      </c>
      <c r="B1433" t="s">
        <v>4128</v>
      </c>
      <c r="C1433" t="s">
        <v>4129</v>
      </c>
      <c r="D1433">
        <v>3</v>
      </c>
      <c r="E1433">
        <v>3</v>
      </c>
      <c r="F1433">
        <v>0</v>
      </c>
      <c r="G1433">
        <v>0</v>
      </c>
      <c r="H1433">
        <v>3</v>
      </c>
      <c r="I1433">
        <v>3</v>
      </c>
      <c r="J1433">
        <v>0</v>
      </c>
      <c r="K1433">
        <v>0</v>
      </c>
      <c r="L1433">
        <v>7.2</v>
      </c>
      <c r="M1433">
        <v>4.7386999999999997</v>
      </c>
      <c r="N1433" t="s">
        <v>27</v>
      </c>
      <c r="O1433">
        <v>0.91808000000000001</v>
      </c>
      <c r="P1433" t="s">
        <v>27</v>
      </c>
      <c r="Q1433" t="s">
        <v>27</v>
      </c>
      <c r="R1433" t="s">
        <v>27</v>
      </c>
      <c r="S1433">
        <v>0.28644999999999998</v>
      </c>
      <c r="T1433" t="s">
        <v>27</v>
      </c>
      <c r="U1433" t="s">
        <v>27</v>
      </c>
    </row>
    <row r="1434" spans="1:22" x14ac:dyDescent="0.2">
      <c r="A1434" s="42" t="s">
        <v>4130</v>
      </c>
      <c r="B1434" s="42" t="s">
        <v>4131</v>
      </c>
      <c r="C1434" s="42" t="s">
        <v>4132</v>
      </c>
      <c r="D1434" s="42">
        <v>26</v>
      </c>
      <c r="E1434" s="42">
        <v>27</v>
      </c>
      <c r="F1434" s="42">
        <v>0</v>
      </c>
      <c r="G1434" s="42">
        <v>0</v>
      </c>
      <c r="H1434" s="42">
        <v>26</v>
      </c>
      <c r="I1434" s="42">
        <v>27</v>
      </c>
      <c r="J1434" s="42">
        <v>0</v>
      </c>
      <c r="K1434" s="42">
        <v>0</v>
      </c>
      <c r="L1434" s="42">
        <v>47.3</v>
      </c>
      <c r="M1434" s="42">
        <v>228.2</v>
      </c>
      <c r="N1434" s="42">
        <v>0.99875000000000003</v>
      </c>
      <c r="O1434" s="42">
        <v>0.91820000000000002</v>
      </c>
      <c r="P1434" s="42" t="s">
        <v>27</v>
      </c>
      <c r="Q1434" s="42" t="s">
        <v>27</v>
      </c>
      <c r="R1434" s="42">
        <v>0.91290000000000004</v>
      </c>
      <c r="S1434" s="42">
        <v>0.95496999999999999</v>
      </c>
      <c r="T1434" s="42" t="s">
        <v>27</v>
      </c>
      <c r="U1434" s="42" t="s">
        <v>27</v>
      </c>
    </row>
    <row r="1435" spans="1:22" x14ac:dyDescent="0.2">
      <c r="A1435" s="42" t="s">
        <v>4133</v>
      </c>
      <c r="B1435" s="42" t="s">
        <v>4134</v>
      </c>
      <c r="C1435" s="42" t="s">
        <v>4135</v>
      </c>
      <c r="D1435" s="42">
        <v>4</v>
      </c>
      <c r="E1435" s="42">
        <v>3</v>
      </c>
      <c r="F1435" s="42">
        <v>0</v>
      </c>
      <c r="G1435" s="42">
        <v>0</v>
      </c>
      <c r="H1435" s="42">
        <v>4</v>
      </c>
      <c r="I1435" s="42">
        <v>3</v>
      </c>
      <c r="J1435" s="42">
        <v>0</v>
      </c>
      <c r="K1435" s="42">
        <v>0</v>
      </c>
      <c r="L1435" s="42">
        <v>23.7</v>
      </c>
      <c r="M1435" s="42">
        <v>26.353999999999999</v>
      </c>
      <c r="N1435" s="42">
        <v>0.98997999999999997</v>
      </c>
      <c r="O1435" s="42">
        <v>1.0531999999999999</v>
      </c>
      <c r="P1435" s="42" t="s">
        <v>27</v>
      </c>
      <c r="Q1435" s="42" t="s">
        <v>27</v>
      </c>
      <c r="R1435" s="42">
        <v>0.95104</v>
      </c>
      <c r="S1435" s="42">
        <v>1.05</v>
      </c>
      <c r="T1435" s="42" t="s">
        <v>27</v>
      </c>
      <c r="U1435" s="42" t="s">
        <v>27</v>
      </c>
    </row>
    <row r="1436" spans="1:22" x14ac:dyDescent="0.2">
      <c r="A1436" t="s">
        <v>4136</v>
      </c>
      <c r="B1436" t="s">
        <v>4137</v>
      </c>
      <c r="C1436" t="s">
        <v>4138</v>
      </c>
      <c r="D1436">
        <v>3</v>
      </c>
      <c r="E1436">
        <v>3</v>
      </c>
      <c r="F1436">
        <v>0</v>
      </c>
      <c r="G1436">
        <v>0</v>
      </c>
      <c r="H1436">
        <v>3</v>
      </c>
      <c r="I1436">
        <v>3</v>
      </c>
      <c r="J1436">
        <v>0</v>
      </c>
      <c r="K1436">
        <v>0</v>
      </c>
      <c r="L1436">
        <v>5.4</v>
      </c>
      <c r="M1436">
        <v>4.4047999999999998</v>
      </c>
      <c r="N1436">
        <v>1.1908000000000001</v>
      </c>
      <c r="O1436">
        <v>1.3422000000000001</v>
      </c>
      <c r="P1436" t="s">
        <v>27</v>
      </c>
      <c r="Q1436" t="s">
        <v>27</v>
      </c>
      <c r="R1436">
        <v>1.0857000000000001</v>
      </c>
      <c r="S1436">
        <v>1.0361</v>
      </c>
      <c r="T1436" t="s">
        <v>27</v>
      </c>
      <c r="U1436" t="s">
        <v>27</v>
      </c>
    </row>
    <row r="1437" spans="1:22" x14ac:dyDescent="0.2">
      <c r="A1437" s="42" t="s">
        <v>4139</v>
      </c>
      <c r="B1437" s="42" t="s">
        <v>4140</v>
      </c>
      <c r="C1437" s="42" t="s">
        <v>4141</v>
      </c>
      <c r="D1437" s="42">
        <v>20</v>
      </c>
      <c r="E1437" s="42">
        <v>19</v>
      </c>
      <c r="F1437" s="42">
        <v>0</v>
      </c>
      <c r="G1437" s="42">
        <v>0</v>
      </c>
      <c r="H1437" s="42">
        <v>20</v>
      </c>
      <c r="I1437" s="42">
        <v>19</v>
      </c>
      <c r="J1437" s="42">
        <v>0</v>
      </c>
      <c r="K1437" s="42">
        <v>0</v>
      </c>
      <c r="L1437" s="42">
        <v>76.099999999999994</v>
      </c>
      <c r="M1437" s="42">
        <v>323.31</v>
      </c>
      <c r="N1437" s="42">
        <v>0.99668999999999996</v>
      </c>
      <c r="O1437" s="42">
        <v>0.96084999999999998</v>
      </c>
      <c r="P1437" s="42" t="s">
        <v>27</v>
      </c>
      <c r="Q1437" s="42" t="s">
        <v>27</v>
      </c>
      <c r="R1437" s="42">
        <v>0.94084999999999996</v>
      </c>
      <c r="S1437" s="42">
        <v>0.98797000000000001</v>
      </c>
      <c r="T1437" s="42" t="s">
        <v>27</v>
      </c>
      <c r="U1437" s="42" t="s">
        <v>27</v>
      </c>
    </row>
    <row r="1438" spans="1:22" x14ac:dyDescent="0.2">
      <c r="A1438" t="s">
        <v>4142</v>
      </c>
      <c r="B1438" t="s">
        <v>4143</v>
      </c>
      <c r="C1438" t="s">
        <v>4144</v>
      </c>
      <c r="D1438">
        <v>4</v>
      </c>
      <c r="E1438">
        <v>3</v>
      </c>
      <c r="F1438">
        <v>0</v>
      </c>
      <c r="G1438">
        <v>0</v>
      </c>
      <c r="H1438">
        <v>4</v>
      </c>
      <c r="I1438">
        <v>3</v>
      </c>
      <c r="J1438">
        <v>0</v>
      </c>
      <c r="K1438">
        <v>0</v>
      </c>
      <c r="L1438">
        <v>8.6999999999999993</v>
      </c>
      <c r="M1438">
        <v>8.0151000000000003</v>
      </c>
      <c r="N1438">
        <v>0.81459000000000004</v>
      </c>
      <c r="O1438">
        <v>1.0314000000000001</v>
      </c>
      <c r="P1438" t="s">
        <v>27</v>
      </c>
      <c r="Q1438" t="s">
        <v>27</v>
      </c>
      <c r="R1438">
        <v>0.96882999999999997</v>
      </c>
      <c r="S1438">
        <v>0.88832999999999995</v>
      </c>
      <c r="T1438" t="s">
        <v>27</v>
      </c>
      <c r="U1438" t="s">
        <v>27</v>
      </c>
    </row>
    <row r="1439" spans="1:22" x14ac:dyDescent="0.2">
      <c r="A1439" s="42" t="s">
        <v>4145</v>
      </c>
      <c r="B1439" s="42" t="s">
        <v>4146</v>
      </c>
      <c r="C1439" s="42" t="s">
        <v>4147</v>
      </c>
      <c r="D1439" s="42">
        <v>14</v>
      </c>
      <c r="E1439" s="42">
        <v>16</v>
      </c>
      <c r="F1439" s="42">
        <v>2</v>
      </c>
      <c r="G1439" s="42">
        <v>2</v>
      </c>
      <c r="H1439" s="42">
        <v>9</v>
      </c>
      <c r="I1439" s="42">
        <v>11</v>
      </c>
      <c r="J1439" s="42">
        <v>0</v>
      </c>
      <c r="K1439" s="42">
        <v>0</v>
      </c>
      <c r="L1439" s="42">
        <v>37.5</v>
      </c>
      <c r="M1439" s="42">
        <v>205.95</v>
      </c>
      <c r="N1439" s="42">
        <v>1.0772999999999999</v>
      </c>
      <c r="O1439" s="42">
        <v>1.02</v>
      </c>
      <c r="P1439" s="42">
        <v>2.2759999999999998</v>
      </c>
      <c r="Q1439" s="42">
        <v>1.3922000000000001</v>
      </c>
      <c r="R1439" s="42">
        <v>1.0948</v>
      </c>
      <c r="S1439" s="42">
        <v>0.97763999999999995</v>
      </c>
      <c r="T1439" s="42">
        <v>1.1142000000000001</v>
      </c>
      <c r="U1439" s="42">
        <v>3.2715999999999998</v>
      </c>
    </row>
    <row r="1440" spans="1:22" x14ac:dyDescent="0.2">
      <c r="A1440" s="42" t="s">
        <v>4148</v>
      </c>
      <c r="B1440" s="42" t="s">
        <v>4149</v>
      </c>
      <c r="C1440" s="42" t="s">
        <v>4150</v>
      </c>
      <c r="D1440" s="42">
        <v>25</v>
      </c>
      <c r="E1440" s="42">
        <v>29</v>
      </c>
      <c r="F1440" s="42">
        <v>1</v>
      </c>
      <c r="G1440" s="42">
        <v>2</v>
      </c>
      <c r="H1440" s="42">
        <v>25</v>
      </c>
      <c r="I1440" s="42">
        <v>29</v>
      </c>
      <c r="J1440" s="42">
        <v>1</v>
      </c>
      <c r="K1440" s="42">
        <v>2</v>
      </c>
      <c r="L1440" s="42">
        <v>77.099999999999994</v>
      </c>
      <c r="M1440" s="42">
        <v>323.31</v>
      </c>
      <c r="N1440" s="42">
        <v>1.1245000000000001</v>
      </c>
      <c r="O1440" s="42">
        <v>1.1651</v>
      </c>
      <c r="P1440" s="42">
        <v>2.0438000000000001</v>
      </c>
      <c r="Q1440" s="42">
        <v>2.2400000000000002</v>
      </c>
      <c r="R1440" s="42">
        <v>1.1355999999999999</v>
      </c>
      <c r="S1440" s="42">
        <v>1.121</v>
      </c>
      <c r="T1440" s="42">
        <v>1.33</v>
      </c>
      <c r="U1440" s="42">
        <v>0.92837000000000003</v>
      </c>
    </row>
    <row r="1441" spans="1:21" x14ac:dyDescent="0.2">
      <c r="A1441" t="s">
        <v>4151</v>
      </c>
      <c r="B1441" t="s">
        <v>4152</v>
      </c>
      <c r="C1441" t="s">
        <v>4153</v>
      </c>
      <c r="D1441">
        <v>2</v>
      </c>
      <c r="E1441">
        <v>1</v>
      </c>
      <c r="F1441">
        <v>0</v>
      </c>
      <c r="G1441">
        <v>0</v>
      </c>
      <c r="H1441">
        <v>2</v>
      </c>
      <c r="I1441">
        <v>1</v>
      </c>
      <c r="J1441">
        <v>0</v>
      </c>
      <c r="K1441">
        <v>0</v>
      </c>
      <c r="L1441">
        <v>13.4</v>
      </c>
      <c r="M1441">
        <v>2.9569000000000001</v>
      </c>
      <c r="N1441" t="s">
        <v>27</v>
      </c>
      <c r="O1441" t="s">
        <v>27</v>
      </c>
      <c r="P1441" t="s">
        <v>27</v>
      </c>
      <c r="Q1441" t="s">
        <v>27</v>
      </c>
      <c r="R1441" t="s">
        <v>27</v>
      </c>
      <c r="S1441" t="s">
        <v>27</v>
      </c>
      <c r="T1441" t="s">
        <v>27</v>
      </c>
      <c r="U1441" t="s">
        <v>27</v>
      </c>
    </row>
    <row r="1442" spans="1:21" x14ac:dyDescent="0.2">
      <c r="A1442" s="42" t="s">
        <v>4154</v>
      </c>
      <c r="B1442" s="42" t="s">
        <v>4155</v>
      </c>
      <c r="C1442" s="42" t="s">
        <v>4156</v>
      </c>
      <c r="D1442" s="42">
        <v>14</v>
      </c>
      <c r="E1442" s="42">
        <v>15</v>
      </c>
      <c r="F1442" s="42">
        <v>0</v>
      </c>
      <c r="G1442" s="42">
        <v>0</v>
      </c>
      <c r="H1442" s="42">
        <v>13</v>
      </c>
      <c r="I1442" s="42">
        <v>14</v>
      </c>
      <c r="J1442" s="42">
        <v>0</v>
      </c>
      <c r="K1442" s="42">
        <v>0</v>
      </c>
      <c r="L1442" s="42">
        <v>35.6</v>
      </c>
      <c r="M1442" s="42">
        <v>264.68</v>
      </c>
      <c r="N1442" s="42">
        <v>1.0526</v>
      </c>
      <c r="O1442" s="42">
        <v>1.0649999999999999</v>
      </c>
      <c r="P1442" s="42" t="s">
        <v>27</v>
      </c>
      <c r="Q1442" s="42" t="s">
        <v>27</v>
      </c>
      <c r="R1442" s="42">
        <v>1.0552999999999999</v>
      </c>
      <c r="S1442" s="42">
        <v>1.0056</v>
      </c>
      <c r="T1442" s="42" t="s">
        <v>27</v>
      </c>
      <c r="U1442" s="42" t="s">
        <v>27</v>
      </c>
    </row>
    <row r="1443" spans="1:21" x14ac:dyDescent="0.2">
      <c r="A1443" s="42" t="s">
        <v>4157</v>
      </c>
      <c r="B1443" s="42" t="s">
        <v>4158</v>
      </c>
      <c r="C1443" s="42" t="s">
        <v>4159</v>
      </c>
      <c r="D1443" s="42">
        <v>3</v>
      </c>
      <c r="E1443" s="42">
        <v>5</v>
      </c>
      <c r="F1443" s="42">
        <v>0</v>
      </c>
      <c r="G1443" s="42">
        <v>0</v>
      </c>
      <c r="H1443" s="42">
        <v>3</v>
      </c>
      <c r="I1443" s="42">
        <v>5</v>
      </c>
      <c r="J1443" s="42">
        <v>0</v>
      </c>
      <c r="K1443" s="42">
        <v>0</v>
      </c>
      <c r="L1443" s="42">
        <v>22</v>
      </c>
      <c r="M1443" s="42">
        <v>37.963000000000001</v>
      </c>
      <c r="N1443" s="42">
        <v>1.2472000000000001</v>
      </c>
      <c r="O1443" s="42">
        <v>1.0271999999999999</v>
      </c>
      <c r="P1443" s="42" t="s">
        <v>27</v>
      </c>
      <c r="Q1443" s="42" t="s">
        <v>27</v>
      </c>
      <c r="R1443" s="42">
        <v>1.0237000000000001</v>
      </c>
      <c r="S1443" s="42">
        <v>1.1673</v>
      </c>
      <c r="T1443" s="42" t="s">
        <v>27</v>
      </c>
      <c r="U1443" s="42" t="s">
        <v>27</v>
      </c>
    </row>
    <row r="1444" spans="1:21" x14ac:dyDescent="0.2">
      <c r="A1444" s="42" t="s">
        <v>4160</v>
      </c>
      <c r="B1444" s="42" t="s">
        <v>4161</v>
      </c>
      <c r="C1444" s="42" t="s">
        <v>4162</v>
      </c>
      <c r="D1444" s="42">
        <v>23</v>
      </c>
      <c r="E1444" s="42">
        <v>21</v>
      </c>
      <c r="F1444" s="42">
        <v>1</v>
      </c>
      <c r="G1444" s="42">
        <v>0</v>
      </c>
      <c r="H1444" s="42">
        <v>23</v>
      </c>
      <c r="I1444" s="42">
        <v>21</v>
      </c>
      <c r="J1444" s="42">
        <v>1</v>
      </c>
      <c r="K1444" s="42">
        <v>0</v>
      </c>
      <c r="L1444" s="42">
        <v>39.299999999999997</v>
      </c>
      <c r="M1444" s="42">
        <v>323.31</v>
      </c>
      <c r="N1444" s="42">
        <v>1.0254000000000001</v>
      </c>
      <c r="O1444" s="42">
        <v>0.95684000000000002</v>
      </c>
      <c r="P1444" s="42" t="s">
        <v>27</v>
      </c>
      <c r="Q1444" s="42" t="s">
        <v>27</v>
      </c>
      <c r="R1444" s="42">
        <v>0.90629999999999999</v>
      </c>
      <c r="S1444" s="42">
        <v>1.0179</v>
      </c>
      <c r="T1444" s="42" t="s">
        <v>27</v>
      </c>
      <c r="U1444" s="42" t="s">
        <v>27</v>
      </c>
    </row>
    <row r="1445" spans="1:21" x14ac:dyDescent="0.2">
      <c r="A1445" t="s">
        <v>4163</v>
      </c>
      <c r="B1445" t="s">
        <v>4164</v>
      </c>
      <c r="C1445" t="s">
        <v>4165</v>
      </c>
      <c r="D1445">
        <v>2</v>
      </c>
      <c r="E1445">
        <v>1</v>
      </c>
      <c r="F1445">
        <v>0</v>
      </c>
      <c r="G1445">
        <v>0</v>
      </c>
      <c r="H1445">
        <v>2</v>
      </c>
      <c r="I1445">
        <v>1</v>
      </c>
      <c r="J1445">
        <v>0</v>
      </c>
      <c r="K1445">
        <v>0</v>
      </c>
      <c r="L1445">
        <v>21.9</v>
      </c>
      <c r="M1445">
        <v>14.273999999999999</v>
      </c>
      <c r="N1445">
        <v>1.2617</v>
      </c>
      <c r="O1445">
        <v>1.0643</v>
      </c>
      <c r="P1445" t="s">
        <v>27</v>
      </c>
      <c r="Q1445" t="s">
        <v>27</v>
      </c>
      <c r="R1445">
        <v>0.98709000000000002</v>
      </c>
      <c r="S1445">
        <v>0.84275999999999995</v>
      </c>
      <c r="T1445" t="s">
        <v>27</v>
      </c>
      <c r="U1445" t="s">
        <v>27</v>
      </c>
    </row>
    <row r="1446" spans="1:21" x14ac:dyDescent="0.2">
      <c r="A1446" s="42" t="s">
        <v>4166</v>
      </c>
      <c r="B1446" s="42" t="s">
        <v>4167</v>
      </c>
      <c r="C1446" s="42" t="s">
        <v>4168</v>
      </c>
      <c r="D1446" s="42">
        <v>6</v>
      </c>
      <c r="E1446" s="42">
        <v>7</v>
      </c>
      <c r="F1446" s="42">
        <v>1</v>
      </c>
      <c r="G1446" s="42">
        <v>0</v>
      </c>
      <c r="H1446" s="42">
        <v>6</v>
      </c>
      <c r="I1446" s="42">
        <v>7</v>
      </c>
      <c r="J1446" s="42">
        <v>1</v>
      </c>
      <c r="K1446" s="42">
        <v>0</v>
      </c>
      <c r="L1446" s="42">
        <v>25.4</v>
      </c>
      <c r="M1446" s="42">
        <v>33.04</v>
      </c>
      <c r="N1446" s="42">
        <v>1.1207</v>
      </c>
      <c r="O1446" s="42">
        <v>0.90205999999999997</v>
      </c>
      <c r="P1446" s="42" t="s">
        <v>27</v>
      </c>
      <c r="Q1446" s="42" t="s">
        <v>27</v>
      </c>
      <c r="R1446" s="42">
        <v>0.84036</v>
      </c>
      <c r="S1446" s="42">
        <v>1.3726</v>
      </c>
      <c r="T1446" s="42" t="s">
        <v>27</v>
      </c>
      <c r="U1446" s="42" t="s">
        <v>27</v>
      </c>
    </row>
    <row r="1447" spans="1:21" x14ac:dyDescent="0.2">
      <c r="A1447" s="42" t="s">
        <v>4169</v>
      </c>
      <c r="B1447" s="42" t="s">
        <v>4170</v>
      </c>
      <c r="C1447" s="42" t="s">
        <v>4171</v>
      </c>
      <c r="D1447" s="42">
        <v>11</v>
      </c>
      <c r="E1447" s="42">
        <v>11</v>
      </c>
      <c r="F1447" s="42">
        <v>0</v>
      </c>
      <c r="G1447" s="42">
        <v>0</v>
      </c>
      <c r="H1447" s="42">
        <v>11</v>
      </c>
      <c r="I1447" s="42">
        <v>11</v>
      </c>
      <c r="J1447" s="42">
        <v>0</v>
      </c>
      <c r="K1447" s="42">
        <v>0</v>
      </c>
      <c r="L1447" s="42">
        <v>33.9</v>
      </c>
      <c r="M1447" s="42">
        <v>84.034000000000006</v>
      </c>
      <c r="N1447" s="42">
        <v>0.80703999999999998</v>
      </c>
      <c r="O1447" s="42">
        <v>0.81535999999999997</v>
      </c>
      <c r="P1447" s="42" t="s">
        <v>27</v>
      </c>
      <c r="Q1447" s="42" t="s">
        <v>27</v>
      </c>
      <c r="R1447" s="42">
        <v>0.91820999999999997</v>
      </c>
      <c r="S1447" s="42">
        <v>0.92901999999999996</v>
      </c>
      <c r="T1447" s="42" t="s">
        <v>27</v>
      </c>
      <c r="U1447" s="42" t="s">
        <v>27</v>
      </c>
    </row>
    <row r="1448" spans="1:21" x14ac:dyDescent="0.2">
      <c r="A1448" t="s">
        <v>4172</v>
      </c>
      <c r="B1448" t="s">
        <v>4173</v>
      </c>
      <c r="C1448" t="s">
        <v>4174</v>
      </c>
      <c r="D1448">
        <v>7</v>
      </c>
      <c r="E1448">
        <v>5</v>
      </c>
      <c r="F1448">
        <v>0</v>
      </c>
      <c r="G1448">
        <v>0</v>
      </c>
      <c r="H1448">
        <v>7</v>
      </c>
      <c r="I1448">
        <v>5</v>
      </c>
      <c r="J1448">
        <v>0</v>
      </c>
      <c r="K1448">
        <v>0</v>
      </c>
      <c r="L1448">
        <v>20.9</v>
      </c>
      <c r="M1448">
        <v>21.329000000000001</v>
      </c>
      <c r="N1448">
        <v>0.90308999999999995</v>
      </c>
      <c r="O1448">
        <v>0.93772</v>
      </c>
      <c r="P1448" t="s">
        <v>27</v>
      </c>
      <c r="Q1448" t="s">
        <v>27</v>
      </c>
      <c r="R1448">
        <v>1.0661</v>
      </c>
      <c r="S1448">
        <v>0.97285999999999995</v>
      </c>
      <c r="T1448" t="s">
        <v>27</v>
      </c>
      <c r="U1448" t="s">
        <v>27</v>
      </c>
    </row>
    <row r="1449" spans="1:21" x14ac:dyDescent="0.2">
      <c r="A1449" s="42" t="s">
        <v>4175</v>
      </c>
      <c r="B1449" s="42" t="s">
        <v>4176</v>
      </c>
      <c r="C1449" s="42" t="s">
        <v>4177</v>
      </c>
      <c r="D1449" s="42">
        <v>5</v>
      </c>
      <c r="E1449" s="42">
        <v>5</v>
      </c>
      <c r="F1449" s="42">
        <v>0</v>
      </c>
      <c r="G1449" s="42">
        <v>0</v>
      </c>
      <c r="H1449" s="42">
        <v>5</v>
      </c>
      <c r="I1449" s="42">
        <v>5</v>
      </c>
      <c r="J1449" s="42">
        <v>0</v>
      </c>
      <c r="K1449" s="42">
        <v>0</v>
      </c>
      <c r="L1449" s="42">
        <v>51.5</v>
      </c>
      <c r="M1449" s="42">
        <v>29.591000000000001</v>
      </c>
      <c r="N1449" s="42">
        <v>0.82445000000000002</v>
      </c>
      <c r="O1449" s="42">
        <v>0.92266000000000004</v>
      </c>
      <c r="P1449" s="42" t="s">
        <v>27</v>
      </c>
      <c r="Q1449" s="42" t="s">
        <v>27</v>
      </c>
      <c r="R1449" s="42">
        <v>0.85721999999999998</v>
      </c>
      <c r="S1449" s="42">
        <v>0.81132000000000004</v>
      </c>
      <c r="T1449" s="42" t="s">
        <v>27</v>
      </c>
      <c r="U1449" s="42" t="s">
        <v>27</v>
      </c>
    </row>
    <row r="1450" spans="1:21" x14ac:dyDescent="0.2">
      <c r="A1450" s="42" t="s">
        <v>4178</v>
      </c>
      <c r="B1450" s="42" t="s">
        <v>4179</v>
      </c>
      <c r="C1450" s="42" t="s">
        <v>4180</v>
      </c>
      <c r="D1450" s="42">
        <v>3</v>
      </c>
      <c r="E1450" s="42">
        <v>2</v>
      </c>
      <c r="F1450" s="42">
        <v>0</v>
      </c>
      <c r="G1450" s="42">
        <v>0</v>
      </c>
      <c r="H1450" s="42">
        <v>3</v>
      </c>
      <c r="I1450" s="42">
        <v>2</v>
      </c>
      <c r="J1450" s="42">
        <v>0</v>
      </c>
      <c r="K1450" s="42">
        <v>0</v>
      </c>
      <c r="L1450" s="42">
        <v>22.5</v>
      </c>
      <c r="M1450" s="42">
        <v>64.284999999999997</v>
      </c>
      <c r="N1450" s="42">
        <v>1.3627</v>
      </c>
      <c r="O1450" s="42" t="s">
        <v>27</v>
      </c>
      <c r="P1450" s="42" t="s">
        <v>27</v>
      </c>
      <c r="Q1450" s="42" t="s">
        <v>27</v>
      </c>
      <c r="R1450" s="42">
        <v>0.71706999999999999</v>
      </c>
      <c r="S1450" s="42" t="s">
        <v>27</v>
      </c>
      <c r="T1450" s="42" t="s">
        <v>27</v>
      </c>
      <c r="U1450" s="42" t="s">
        <v>27</v>
      </c>
    </row>
    <row r="1451" spans="1:21" x14ac:dyDescent="0.2">
      <c r="A1451" s="42" t="s">
        <v>4181</v>
      </c>
      <c r="B1451" s="42" t="s">
        <v>4182</v>
      </c>
      <c r="C1451" s="42" t="s">
        <v>4183</v>
      </c>
      <c r="D1451" s="42">
        <v>16</v>
      </c>
      <c r="E1451" s="42">
        <v>14</v>
      </c>
      <c r="F1451" s="42">
        <v>1</v>
      </c>
      <c r="G1451" s="42">
        <v>3</v>
      </c>
      <c r="H1451" s="42">
        <v>16</v>
      </c>
      <c r="I1451" s="42">
        <v>14</v>
      </c>
      <c r="J1451" s="42">
        <v>1</v>
      </c>
      <c r="K1451" s="42">
        <v>3</v>
      </c>
      <c r="L1451" s="42">
        <v>42.4</v>
      </c>
      <c r="M1451" s="42">
        <v>47.988999999999997</v>
      </c>
      <c r="N1451" s="42">
        <v>1.0168999999999999</v>
      </c>
      <c r="O1451" s="42">
        <v>0.92706999999999995</v>
      </c>
      <c r="P1451" s="42">
        <v>1.0676000000000001</v>
      </c>
      <c r="Q1451" s="42">
        <v>0.97989999999999999</v>
      </c>
      <c r="R1451" s="42">
        <v>0.92220000000000002</v>
      </c>
      <c r="S1451" s="42">
        <v>1.0447</v>
      </c>
      <c r="T1451" s="42">
        <v>0.85626999999999998</v>
      </c>
      <c r="U1451" s="42">
        <v>1.0244</v>
      </c>
    </row>
    <row r="1452" spans="1:21" x14ac:dyDescent="0.2">
      <c r="A1452" s="42" t="s">
        <v>4184</v>
      </c>
      <c r="B1452" s="42" t="s">
        <v>4185</v>
      </c>
      <c r="C1452" s="42" t="s">
        <v>4186</v>
      </c>
      <c r="D1452" s="42">
        <v>7</v>
      </c>
      <c r="E1452" s="42">
        <v>9</v>
      </c>
      <c r="F1452" s="42">
        <v>4</v>
      </c>
      <c r="G1452" s="42">
        <v>2</v>
      </c>
      <c r="H1452" s="42">
        <v>7</v>
      </c>
      <c r="I1452" s="42">
        <v>9</v>
      </c>
      <c r="J1452" s="42">
        <v>4</v>
      </c>
      <c r="K1452" s="42">
        <v>2</v>
      </c>
      <c r="L1452" s="42">
        <v>56.8</v>
      </c>
      <c r="M1452" s="42">
        <v>175.65</v>
      </c>
      <c r="N1452" s="42">
        <v>1.0598000000000001</v>
      </c>
      <c r="O1452" s="42">
        <v>0.85085</v>
      </c>
      <c r="P1452" s="42">
        <v>0.84614</v>
      </c>
      <c r="Q1452" s="42">
        <v>0.61502999999999997</v>
      </c>
      <c r="R1452" s="42">
        <v>0.93193000000000004</v>
      </c>
      <c r="S1452" s="42">
        <v>1.0612999999999999</v>
      </c>
      <c r="T1452" s="42">
        <v>0.83977000000000002</v>
      </c>
      <c r="U1452" s="42">
        <v>0.83436999999999995</v>
      </c>
    </row>
    <row r="1453" spans="1:21" x14ac:dyDescent="0.2">
      <c r="A1453" t="s">
        <v>4187</v>
      </c>
      <c r="B1453" t="s">
        <v>4188</v>
      </c>
      <c r="C1453" t="s">
        <v>4189</v>
      </c>
      <c r="D1453">
        <v>1</v>
      </c>
      <c r="E1453">
        <v>0</v>
      </c>
      <c r="F1453">
        <v>0</v>
      </c>
      <c r="G1453">
        <v>0</v>
      </c>
      <c r="H1453">
        <v>1</v>
      </c>
      <c r="I1453">
        <v>0</v>
      </c>
      <c r="J1453">
        <v>0</v>
      </c>
      <c r="K1453">
        <v>0</v>
      </c>
      <c r="L1453">
        <v>3.5</v>
      </c>
      <c r="M1453">
        <v>2.2166999999999999</v>
      </c>
      <c r="N1453" t="s">
        <v>27</v>
      </c>
      <c r="O1453" t="s">
        <v>27</v>
      </c>
      <c r="P1453" t="s">
        <v>27</v>
      </c>
      <c r="Q1453" t="s">
        <v>27</v>
      </c>
      <c r="R1453" t="s">
        <v>27</v>
      </c>
      <c r="S1453" t="s">
        <v>27</v>
      </c>
      <c r="T1453" t="s">
        <v>27</v>
      </c>
      <c r="U1453" t="s">
        <v>27</v>
      </c>
    </row>
    <row r="1454" spans="1:21" x14ac:dyDescent="0.2">
      <c r="A1454" s="42" t="s">
        <v>4190</v>
      </c>
      <c r="B1454" s="42" t="s">
        <v>4191</v>
      </c>
      <c r="C1454" s="42" t="s">
        <v>4192</v>
      </c>
      <c r="D1454" s="42">
        <v>13</v>
      </c>
      <c r="E1454" s="42">
        <v>13</v>
      </c>
      <c r="F1454" s="42">
        <v>0</v>
      </c>
      <c r="G1454" s="42">
        <v>1</v>
      </c>
      <c r="H1454" s="42">
        <v>13</v>
      </c>
      <c r="I1454" s="42">
        <v>13</v>
      </c>
      <c r="J1454" s="42">
        <v>0</v>
      </c>
      <c r="K1454" s="42">
        <v>1</v>
      </c>
      <c r="L1454" s="42">
        <v>48.5</v>
      </c>
      <c r="M1454" s="42">
        <v>180.63</v>
      </c>
      <c r="N1454" s="42">
        <v>0.96833999999999998</v>
      </c>
      <c r="O1454" s="42">
        <v>1.0841000000000001</v>
      </c>
      <c r="P1454" s="42" t="s">
        <v>27</v>
      </c>
      <c r="Q1454" s="42">
        <v>0.92837000000000003</v>
      </c>
      <c r="R1454" s="42">
        <v>1.0448</v>
      </c>
      <c r="S1454" s="42">
        <v>0.97789999999999999</v>
      </c>
      <c r="T1454" s="42" t="s">
        <v>27</v>
      </c>
      <c r="U1454" s="42">
        <v>3.3527999999999998</v>
      </c>
    </row>
    <row r="1455" spans="1:21" x14ac:dyDescent="0.2">
      <c r="A1455" t="s">
        <v>4193</v>
      </c>
      <c r="B1455" t="s">
        <v>4194</v>
      </c>
      <c r="C1455" t="s">
        <v>4195</v>
      </c>
      <c r="D1455">
        <v>6</v>
      </c>
      <c r="E1455">
        <v>6</v>
      </c>
      <c r="F1455">
        <v>0</v>
      </c>
      <c r="G1455">
        <v>0</v>
      </c>
      <c r="H1455">
        <v>2</v>
      </c>
      <c r="I1455">
        <v>2</v>
      </c>
      <c r="J1455">
        <v>0</v>
      </c>
      <c r="K1455">
        <v>0</v>
      </c>
      <c r="L1455">
        <v>5.0999999999999996</v>
      </c>
      <c r="M1455">
        <v>13.728</v>
      </c>
      <c r="N1455">
        <v>1.0708</v>
      </c>
      <c r="O1455">
        <v>1.2978000000000001</v>
      </c>
      <c r="P1455" t="s">
        <v>27</v>
      </c>
      <c r="Q1455" t="s">
        <v>27</v>
      </c>
      <c r="R1455">
        <v>1.1420999999999999</v>
      </c>
      <c r="S1455">
        <v>0.99865999999999999</v>
      </c>
      <c r="T1455" t="s">
        <v>27</v>
      </c>
      <c r="U1455" t="s">
        <v>27</v>
      </c>
    </row>
    <row r="1456" spans="1:21" x14ac:dyDescent="0.2">
      <c r="A1456" s="42" t="s">
        <v>4196</v>
      </c>
      <c r="B1456" s="42" t="s">
        <v>4197</v>
      </c>
      <c r="C1456" s="42" t="s">
        <v>4198</v>
      </c>
      <c r="D1456" s="42">
        <v>2</v>
      </c>
      <c r="E1456" s="42">
        <v>3</v>
      </c>
      <c r="F1456" s="42">
        <v>0</v>
      </c>
      <c r="G1456" s="42">
        <v>0</v>
      </c>
      <c r="H1456" s="42">
        <v>2</v>
      </c>
      <c r="I1456" s="42">
        <v>3</v>
      </c>
      <c r="J1456" s="42">
        <v>0</v>
      </c>
      <c r="K1456" s="42">
        <v>0</v>
      </c>
      <c r="L1456" s="42">
        <v>37.799999999999997</v>
      </c>
      <c r="M1456" s="42">
        <v>118.75</v>
      </c>
      <c r="N1456" s="42">
        <v>1.2232000000000001</v>
      </c>
      <c r="O1456" s="42">
        <v>1.0633999999999999</v>
      </c>
      <c r="P1456" s="42" t="s">
        <v>27</v>
      </c>
      <c r="Q1456" s="42" t="s">
        <v>27</v>
      </c>
      <c r="R1456" s="42">
        <v>0.93852999999999998</v>
      </c>
      <c r="S1456" s="42">
        <v>1.0450999999999999</v>
      </c>
      <c r="T1456" s="42" t="s">
        <v>27</v>
      </c>
      <c r="U1456" s="42" t="s">
        <v>27</v>
      </c>
    </row>
    <row r="1457" spans="1:21" x14ac:dyDescent="0.2">
      <c r="A1457" s="42" t="s">
        <v>4199</v>
      </c>
      <c r="B1457" s="42" t="s">
        <v>4200</v>
      </c>
      <c r="C1457" s="42" t="s">
        <v>4201</v>
      </c>
      <c r="D1457" s="42">
        <v>7</v>
      </c>
      <c r="E1457" s="42">
        <v>7</v>
      </c>
      <c r="F1457" s="42">
        <v>0</v>
      </c>
      <c r="G1457" s="42">
        <v>0</v>
      </c>
      <c r="H1457" s="42">
        <v>7</v>
      </c>
      <c r="I1457" s="42">
        <v>7</v>
      </c>
      <c r="J1457" s="42">
        <v>0</v>
      </c>
      <c r="K1457" s="42">
        <v>0</v>
      </c>
      <c r="L1457" s="42">
        <v>58.2</v>
      </c>
      <c r="M1457" s="42">
        <v>147.22</v>
      </c>
      <c r="N1457" s="42">
        <v>0.93313999999999997</v>
      </c>
      <c r="O1457" s="42">
        <v>0.97797999999999996</v>
      </c>
      <c r="P1457" s="42" t="s">
        <v>27</v>
      </c>
      <c r="Q1457" s="42" t="s">
        <v>27</v>
      </c>
      <c r="R1457" s="42">
        <v>0.95669000000000004</v>
      </c>
      <c r="S1457" s="42">
        <v>0.92081999999999997</v>
      </c>
      <c r="T1457" s="42" t="s">
        <v>27</v>
      </c>
      <c r="U1457" s="42" t="s">
        <v>27</v>
      </c>
    </row>
    <row r="1458" spans="1:21" x14ac:dyDescent="0.2">
      <c r="A1458" t="s">
        <v>4202</v>
      </c>
      <c r="B1458" t="s">
        <v>4203</v>
      </c>
      <c r="C1458" t="s">
        <v>4204</v>
      </c>
      <c r="D1458">
        <v>2</v>
      </c>
      <c r="E1458">
        <v>2</v>
      </c>
      <c r="F1458">
        <v>0</v>
      </c>
      <c r="G1458">
        <v>0</v>
      </c>
      <c r="H1458">
        <v>2</v>
      </c>
      <c r="I1458">
        <v>2</v>
      </c>
      <c r="J1458">
        <v>0</v>
      </c>
      <c r="K1458">
        <v>0</v>
      </c>
      <c r="L1458">
        <v>40.5</v>
      </c>
      <c r="M1458">
        <v>6.7820999999999998</v>
      </c>
      <c r="N1458" t="s">
        <v>27</v>
      </c>
      <c r="O1458">
        <v>0.68240999999999996</v>
      </c>
      <c r="P1458" t="s">
        <v>27</v>
      </c>
      <c r="Q1458" t="s">
        <v>27</v>
      </c>
      <c r="R1458" t="s">
        <v>27</v>
      </c>
      <c r="S1458">
        <v>1.0722</v>
      </c>
      <c r="T1458" t="s">
        <v>27</v>
      </c>
      <c r="U1458" t="s">
        <v>27</v>
      </c>
    </row>
    <row r="1459" spans="1:21" x14ac:dyDescent="0.2">
      <c r="A1459" t="s">
        <v>4205</v>
      </c>
      <c r="B1459" t="s">
        <v>4206</v>
      </c>
      <c r="C1459" t="s">
        <v>4207</v>
      </c>
      <c r="D1459">
        <v>1</v>
      </c>
      <c r="E1459">
        <v>5</v>
      </c>
      <c r="F1459">
        <v>0</v>
      </c>
      <c r="G1459">
        <v>0</v>
      </c>
      <c r="H1459">
        <v>1</v>
      </c>
      <c r="I1459">
        <v>5</v>
      </c>
      <c r="J1459">
        <v>0</v>
      </c>
      <c r="K1459">
        <v>0</v>
      </c>
      <c r="L1459">
        <v>11.3</v>
      </c>
      <c r="M1459">
        <v>7.7721</v>
      </c>
      <c r="N1459" t="s">
        <v>27</v>
      </c>
      <c r="O1459">
        <v>1.0370999999999999</v>
      </c>
      <c r="P1459" t="s">
        <v>27</v>
      </c>
      <c r="Q1459" t="s">
        <v>27</v>
      </c>
      <c r="R1459" t="s">
        <v>27</v>
      </c>
      <c r="S1459">
        <v>0.70560999999999996</v>
      </c>
      <c r="T1459" t="s">
        <v>27</v>
      </c>
      <c r="U1459" t="s">
        <v>27</v>
      </c>
    </row>
    <row r="1460" spans="1:21" x14ac:dyDescent="0.2">
      <c r="A1460" t="s">
        <v>4208</v>
      </c>
      <c r="B1460" t="s">
        <v>4209</v>
      </c>
      <c r="C1460" t="s">
        <v>4210</v>
      </c>
      <c r="D1460">
        <v>1</v>
      </c>
      <c r="E1460">
        <v>1</v>
      </c>
      <c r="F1460">
        <v>0</v>
      </c>
      <c r="G1460">
        <v>0</v>
      </c>
      <c r="H1460">
        <v>1</v>
      </c>
      <c r="I1460">
        <v>1</v>
      </c>
      <c r="J1460">
        <v>0</v>
      </c>
      <c r="K1460">
        <v>0</v>
      </c>
      <c r="L1460">
        <v>3.3</v>
      </c>
      <c r="M1460">
        <v>2.5840999999999998</v>
      </c>
      <c r="N1460" t="s">
        <v>27</v>
      </c>
      <c r="O1460" t="s">
        <v>27</v>
      </c>
      <c r="P1460" t="s">
        <v>27</v>
      </c>
      <c r="Q1460" t="s">
        <v>27</v>
      </c>
      <c r="R1460" t="s">
        <v>27</v>
      </c>
      <c r="S1460" t="s">
        <v>27</v>
      </c>
      <c r="T1460" t="s">
        <v>27</v>
      </c>
      <c r="U1460" t="s">
        <v>27</v>
      </c>
    </row>
    <row r="1461" spans="1:21" x14ac:dyDescent="0.2">
      <c r="A1461" t="s">
        <v>4211</v>
      </c>
      <c r="B1461" t="s">
        <v>4212</v>
      </c>
      <c r="C1461" t="s">
        <v>4213</v>
      </c>
      <c r="D1461">
        <v>1</v>
      </c>
      <c r="E1461">
        <v>1</v>
      </c>
      <c r="F1461">
        <v>0</v>
      </c>
      <c r="G1461">
        <v>0</v>
      </c>
      <c r="H1461">
        <v>1</v>
      </c>
      <c r="I1461">
        <v>1</v>
      </c>
      <c r="J1461">
        <v>0</v>
      </c>
      <c r="K1461">
        <v>0</v>
      </c>
      <c r="L1461">
        <v>6.4</v>
      </c>
      <c r="M1461">
        <v>5.4794999999999998</v>
      </c>
      <c r="N1461" t="s">
        <v>27</v>
      </c>
      <c r="O1461" t="s">
        <v>27</v>
      </c>
      <c r="P1461" t="s">
        <v>27</v>
      </c>
      <c r="Q1461" t="s">
        <v>27</v>
      </c>
      <c r="R1461" t="s">
        <v>27</v>
      </c>
      <c r="S1461" t="s">
        <v>27</v>
      </c>
      <c r="T1461" t="s">
        <v>27</v>
      </c>
      <c r="U1461" t="s">
        <v>27</v>
      </c>
    </row>
    <row r="1462" spans="1:21" x14ac:dyDescent="0.2">
      <c r="A1462" t="s">
        <v>4214</v>
      </c>
      <c r="B1462" t="s">
        <v>4215</v>
      </c>
      <c r="C1462" t="s">
        <v>4216</v>
      </c>
      <c r="D1462">
        <v>1</v>
      </c>
      <c r="E1462">
        <v>0</v>
      </c>
      <c r="F1462">
        <v>0</v>
      </c>
      <c r="G1462">
        <v>1</v>
      </c>
      <c r="H1462">
        <v>1</v>
      </c>
      <c r="I1462">
        <v>0</v>
      </c>
      <c r="J1462">
        <v>0</v>
      </c>
      <c r="K1462">
        <v>1</v>
      </c>
      <c r="L1462">
        <v>23.9</v>
      </c>
      <c r="M1462">
        <v>3.6012</v>
      </c>
      <c r="N1462" t="s">
        <v>27</v>
      </c>
      <c r="O1462" t="s">
        <v>27</v>
      </c>
      <c r="P1462" t="s">
        <v>27</v>
      </c>
      <c r="Q1462" t="s">
        <v>27</v>
      </c>
      <c r="R1462" t="s">
        <v>27</v>
      </c>
      <c r="S1462" t="s">
        <v>27</v>
      </c>
      <c r="T1462" t="s">
        <v>27</v>
      </c>
      <c r="U1462" t="s">
        <v>27</v>
      </c>
    </row>
    <row r="1463" spans="1:21" x14ac:dyDescent="0.2">
      <c r="A1463" s="42" t="s">
        <v>4217</v>
      </c>
      <c r="B1463" s="42" t="s">
        <v>4218</v>
      </c>
      <c r="C1463" s="42" t="s">
        <v>4219</v>
      </c>
      <c r="D1463" s="42">
        <v>32</v>
      </c>
      <c r="E1463" s="42">
        <v>30</v>
      </c>
      <c r="F1463" s="42">
        <v>0</v>
      </c>
      <c r="G1463" s="42">
        <v>0</v>
      </c>
      <c r="H1463" s="42">
        <v>32</v>
      </c>
      <c r="I1463" s="42">
        <v>30</v>
      </c>
      <c r="J1463" s="42">
        <v>0</v>
      </c>
      <c r="K1463" s="42">
        <v>0</v>
      </c>
      <c r="L1463" s="42">
        <v>67.2</v>
      </c>
      <c r="M1463" s="42">
        <v>323.31</v>
      </c>
      <c r="N1463" s="42">
        <v>0.89783000000000002</v>
      </c>
      <c r="O1463" s="42">
        <v>1.0526</v>
      </c>
      <c r="P1463" s="42" t="s">
        <v>27</v>
      </c>
      <c r="Q1463" s="42" t="s">
        <v>27</v>
      </c>
      <c r="R1463" s="42">
        <v>1.0833999999999999</v>
      </c>
      <c r="S1463" s="42">
        <v>0.89427000000000001</v>
      </c>
      <c r="T1463" s="42" t="s">
        <v>27</v>
      </c>
      <c r="U1463" s="42" t="s">
        <v>27</v>
      </c>
    </row>
    <row r="1464" spans="1:21" x14ac:dyDescent="0.2">
      <c r="A1464" s="42" t="s">
        <v>4220</v>
      </c>
      <c r="B1464" s="42" t="s">
        <v>4221</v>
      </c>
      <c r="C1464" s="42" t="s">
        <v>4222</v>
      </c>
      <c r="D1464" s="42">
        <v>42</v>
      </c>
      <c r="E1464" s="42">
        <v>36</v>
      </c>
      <c r="F1464" s="42">
        <v>3</v>
      </c>
      <c r="G1464" s="42">
        <v>3</v>
      </c>
      <c r="H1464" s="42">
        <v>37</v>
      </c>
      <c r="I1464" s="42">
        <v>31</v>
      </c>
      <c r="J1464" s="42">
        <v>3</v>
      </c>
      <c r="K1464" s="42">
        <v>3</v>
      </c>
      <c r="L1464" s="42">
        <v>41.4</v>
      </c>
      <c r="M1464" s="42">
        <v>323.31</v>
      </c>
      <c r="N1464" s="42">
        <v>0.92379999999999995</v>
      </c>
      <c r="O1464" s="42">
        <v>0.94686999999999999</v>
      </c>
      <c r="P1464" s="42">
        <v>3.1103000000000001</v>
      </c>
      <c r="Q1464" s="42">
        <v>1.0321</v>
      </c>
      <c r="R1464" s="42">
        <v>1.0051000000000001</v>
      </c>
      <c r="S1464" s="42">
        <v>0.91717000000000004</v>
      </c>
      <c r="T1464" s="42">
        <v>0.81059000000000003</v>
      </c>
      <c r="U1464" s="42">
        <v>2.5045999999999999</v>
      </c>
    </row>
    <row r="1465" spans="1:21" x14ac:dyDescent="0.2">
      <c r="A1465" s="42" t="s">
        <v>4223</v>
      </c>
      <c r="B1465" s="42" t="s">
        <v>4224</v>
      </c>
      <c r="C1465" s="42" t="s">
        <v>4225</v>
      </c>
      <c r="D1465" s="42">
        <v>21</v>
      </c>
      <c r="E1465" s="42">
        <v>20</v>
      </c>
      <c r="F1465" s="42">
        <v>0</v>
      </c>
      <c r="G1465" s="42">
        <v>0</v>
      </c>
      <c r="H1465" s="42">
        <v>20</v>
      </c>
      <c r="I1465" s="42">
        <v>19</v>
      </c>
      <c r="J1465" s="42">
        <v>0</v>
      </c>
      <c r="K1465" s="42">
        <v>0</v>
      </c>
      <c r="L1465" s="42">
        <v>45.8</v>
      </c>
      <c r="M1465" s="42">
        <v>150.85</v>
      </c>
      <c r="N1465" s="42">
        <v>1.0445</v>
      </c>
      <c r="O1465" s="42">
        <v>1.0630999999999999</v>
      </c>
      <c r="P1465" s="42" t="s">
        <v>27</v>
      </c>
      <c r="Q1465" s="42" t="s">
        <v>27</v>
      </c>
      <c r="R1465" s="42">
        <v>0.99836999999999998</v>
      </c>
      <c r="S1465" s="42">
        <v>1.0078</v>
      </c>
      <c r="T1465" s="42" t="s">
        <v>27</v>
      </c>
      <c r="U1465" s="42" t="s">
        <v>27</v>
      </c>
    </row>
    <row r="1466" spans="1:21" x14ac:dyDescent="0.2">
      <c r="A1466" s="42" t="s">
        <v>4226</v>
      </c>
      <c r="B1466" s="42" t="s">
        <v>4227</v>
      </c>
      <c r="C1466" s="42" t="s">
        <v>4228</v>
      </c>
      <c r="D1466" s="42">
        <v>5</v>
      </c>
      <c r="E1466" s="42">
        <v>5</v>
      </c>
      <c r="F1466" s="42">
        <v>4</v>
      </c>
      <c r="G1466" s="42">
        <v>5</v>
      </c>
      <c r="H1466" s="42">
        <v>3</v>
      </c>
      <c r="I1466" s="42">
        <v>3</v>
      </c>
      <c r="J1466" s="42">
        <v>3</v>
      </c>
      <c r="K1466" s="42">
        <v>4</v>
      </c>
      <c r="L1466" s="42">
        <v>12.2</v>
      </c>
      <c r="M1466" s="42">
        <v>59.198999999999998</v>
      </c>
      <c r="N1466" s="42">
        <v>1.2184999999999999</v>
      </c>
      <c r="O1466" s="42">
        <v>0.81657999999999997</v>
      </c>
      <c r="P1466" s="42">
        <v>1.2544999999999999</v>
      </c>
      <c r="Q1466" s="42">
        <v>1.0639000000000001</v>
      </c>
      <c r="R1466" s="42">
        <v>1.0556000000000001</v>
      </c>
      <c r="S1466" s="42">
        <v>1.1983999999999999</v>
      </c>
      <c r="T1466" s="42">
        <v>1.1686000000000001</v>
      </c>
      <c r="U1466" s="42">
        <v>1.2957000000000001</v>
      </c>
    </row>
    <row r="1467" spans="1:21" x14ac:dyDescent="0.2">
      <c r="A1467" t="s">
        <v>4229</v>
      </c>
      <c r="B1467" t="s">
        <v>4230</v>
      </c>
      <c r="C1467" t="s">
        <v>4231</v>
      </c>
      <c r="D1467">
        <v>2</v>
      </c>
      <c r="E1467">
        <v>2</v>
      </c>
      <c r="F1467">
        <v>0</v>
      </c>
      <c r="G1467">
        <v>0</v>
      </c>
      <c r="H1467">
        <v>2</v>
      </c>
      <c r="I1467">
        <v>1</v>
      </c>
      <c r="J1467">
        <v>0</v>
      </c>
      <c r="K1467">
        <v>0</v>
      </c>
      <c r="L1467">
        <v>11.1</v>
      </c>
      <c r="M1467">
        <v>11.285</v>
      </c>
      <c r="N1467">
        <v>0.82972999999999997</v>
      </c>
      <c r="O1467" t="s">
        <v>27</v>
      </c>
      <c r="P1467" t="s">
        <v>27</v>
      </c>
      <c r="Q1467" t="s">
        <v>27</v>
      </c>
      <c r="R1467">
        <v>1.1220000000000001</v>
      </c>
      <c r="S1467" t="s">
        <v>27</v>
      </c>
      <c r="T1467" t="s">
        <v>27</v>
      </c>
      <c r="U1467" t="s">
        <v>27</v>
      </c>
    </row>
    <row r="1468" spans="1:21" x14ac:dyDescent="0.2">
      <c r="A1468" t="s">
        <v>4232</v>
      </c>
      <c r="B1468" t="s">
        <v>4233</v>
      </c>
      <c r="C1468" t="s">
        <v>4234</v>
      </c>
      <c r="D1468">
        <v>4</v>
      </c>
      <c r="E1468">
        <v>5</v>
      </c>
      <c r="F1468">
        <v>0</v>
      </c>
      <c r="G1468">
        <v>0</v>
      </c>
      <c r="H1468">
        <v>4</v>
      </c>
      <c r="I1468">
        <v>5</v>
      </c>
      <c r="J1468">
        <v>0</v>
      </c>
      <c r="K1468">
        <v>0</v>
      </c>
      <c r="L1468">
        <v>4.8</v>
      </c>
      <c r="M1468">
        <v>17.885999999999999</v>
      </c>
      <c r="N1468">
        <v>1.0261</v>
      </c>
      <c r="O1468">
        <v>0.75919000000000003</v>
      </c>
      <c r="P1468" t="s">
        <v>27</v>
      </c>
      <c r="Q1468" t="s">
        <v>27</v>
      </c>
      <c r="R1468">
        <v>0.99904000000000004</v>
      </c>
      <c r="S1468">
        <v>0.97236</v>
      </c>
      <c r="T1468" t="s">
        <v>27</v>
      </c>
      <c r="U1468" t="s">
        <v>27</v>
      </c>
    </row>
    <row r="1469" spans="1:21" x14ac:dyDescent="0.2">
      <c r="A1469" t="s">
        <v>4235</v>
      </c>
      <c r="B1469" t="s">
        <v>4236</v>
      </c>
      <c r="C1469" t="s">
        <v>4237</v>
      </c>
      <c r="D1469">
        <v>3</v>
      </c>
      <c r="E1469">
        <v>2</v>
      </c>
      <c r="F1469">
        <v>0</v>
      </c>
      <c r="G1469">
        <v>0</v>
      </c>
      <c r="H1469">
        <v>3</v>
      </c>
      <c r="I1469">
        <v>2</v>
      </c>
      <c r="J1469">
        <v>0</v>
      </c>
      <c r="K1469">
        <v>0</v>
      </c>
      <c r="L1469">
        <v>5.7</v>
      </c>
      <c r="M1469">
        <v>7.9275000000000002</v>
      </c>
      <c r="N1469">
        <v>0.87055000000000005</v>
      </c>
      <c r="O1469">
        <v>0.86872000000000005</v>
      </c>
      <c r="P1469" t="s">
        <v>27</v>
      </c>
      <c r="Q1469" t="s">
        <v>27</v>
      </c>
      <c r="R1469">
        <v>0.98070999999999997</v>
      </c>
      <c r="S1469">
        <v>0.84001000000000003</v>
      </c>
      <c r="T1469" t="s">
        <v>27</v>
      </c>
      <c r="U1469" t="s">
        <v>27</v>
      </c>
    </row>
    <row r="1470" spans="1:21" x14ac:dyDescent="0.2">
      <c r="A1470" s="42" t="s">
        <v>4238</v>
      </c>
      <c r="B1470" s="42" t="s">
        <v>4239</v>
      </c>
      <c r="C1470" s="42" t="s">
        <v>4240</v>
      </c>
      <c r="D1470" s="42">
        <v>7</v>
      </c>
      <c r="E1470" s="42">
        <v>8</v>
      </c>
      <c r="F1470" s="42">
        <v>0</v>
      </c>
      <c r="G1470" s="42">
        <v>0</v>
      </c>
      <c r="H1470" s="42">
        <v>7</v>
      </c>
      <c r="I1470" s="42">
        <v>8</v>
      </c>
      <c r="J1470" s="42">
        <v>0</v>
      </c>
      <c r="K1470" s="42">
        <v>0</v>
      </c>
      <c r="L1470" s="42">
        <v>54.3</v>
      </c>
      <c r="M1470" s="42">
        <v>35.255000000000003</v>
      </c>
      <c r="N1470" s="42">
        <v>1.0285</v>
      </c>
      <c r="O1470" s="42">
        <v>0.90220999999999996</v>
      </c>
      <c r="P1470" s="42" t="s">
        <v>27</v>
      </c>
      <c r="Q1470" s="42" t="s">
        <v>27</v>
      </c>
      <c r="R1470" s="42">
        <v>0.76590999999999998</v>
      </c>
      <c r="S1470" s="42">
        <v>0.94359000000000004</v>
      </c>
      <c r="T1470" s="42" t="s">
        <v>27</v>
      </c>
      <c r="U1470" s="42" t="s">
        <v>27</v>
      </c>
    </row>
    <row r="1471" spans="1:21" x14ac:dyDescent="0.2">
      <c r="A1471" s="42" t="s">
        <v>4241</v>
      </c>
      <c r="B1471" s="42" t="s">
        <v>4242</v>
      </c>
      <c r="C1471" s="42" t="s">
        <v>4243</v>
      </c>
      <c r="D1471" s="42">
        <v>7</v>
      </c>
      <c r="E1471" s="42">
        <v>8</v>
      </c>
      <c r="F1471" s="42">
        <v>0</v>
      </c>
      <c r="G1471" s="42">
        <v>0</v>
      </c>
      <c r="H1471" s="42">
        <v>7</v>
      </c>
      <c r="I1471" s="42">
        <v>8</v>
      </c>
      <c r="J1471" s="42">
        <v>0</v>
      </c>
      <c r="K1471" s="42">
        <v>0</v>
      </c>
      <c r="L1471" s="42">
        <v>23.6</v>
      </c>
      <c r="M1471" s="42">
        <v>47.817</v>
      </c>
      <c r="N1471" s="42">
        <v>0.95006999999999997</v>
      </c>
      <c r="O1471" s="42">
        <v>1.1358999999999999</v>
      </c>
      <c r="P1471" s="42" t="s">
        <v>27</v>
      </c>
      <c r="Q1471" s="42" t="s">
        <v>27</v>
      </c>
      <c r="R1471" s="42">
        <v>1.0190999999999999</v>
      </c>
      <c r="S1471" s="42">
        <v>1.0716000000000001</v>
      </c>
      <c r="T1471" s="42" t="s">
        <v>27</v>
      </c>
      <c r="U1471" s="42" t="s">
        <v>27</v>
      </c>
    </row>
    <row r="1472" spans="1:21" x14ac:dyDescent="0.2">
      <c r="A1472" s="42" t="s">
        <v>4244</v>
      </c>
      <c r="B1472" s="42" t="s">
        <v>4245</v>
      </c>
      <c r="C1472" s="42" t="s">
        <v>4246</v>
      </c>
      <c r="D1472" s="42">
        <v>8</v>
      </c>
      <c r="E1472" s="42">
        <v>7</v>
      </c>
      <c r="F1472" s="42">
        <v>0</v>
      </c>
      <c r="G1472" s="42">
        <v>0</v>
      </c>
      <c r="H1472" s="42">
        <v>8</v>
      </c>
      <c r="I1472" s="42">
        <v>7</v>
      </c>
      <c r="J1472" s="42">
        <v>0</v>
      </c>
      <c r="K1472" s="42">
        <v>0</v>
      </c>
      <c r="L1472" s="42">
        <v>31.2</v>
      </c>
      <c r="M1472" s="42">
        <v>44.195</v>
      </c>
      <c r="N1472" s="42">
        <v>0.87021000000000004</v>
      </c>
      <c r="O1472" s="42">
        <v>1.0257000000000001</v>
      </c>
      <c r="P1472" s="42" t="s">
        <v>27</v>
      </c>
      <c r="Q1472" s="42" t="s">
        <v>27</v>
      </c>
      <c r="R1472" s="42">
        <v>1.0208999999999999</v>
      </c>
      <c r="S1472" s="42">
        <v>0.94938999999999996</v>
      </c>
      <c r="T1472" s="42" t="s">
        <v>27</v>
      </c>
      <c r="U1472" s="42" t="s">
        <v>27</v>
      </c>
    </row>
    <row r="1473" spans="1:21" x14ac:dyDescent="0.2">
      <c r="A1473" t="s">
        <v>4247</v>
      </c>
      <c r="B1473" t="s">
        <v>4248</v>
      </c>
      <c r="C1473" t="s">
        <v>4249</v>
      </c>
      <c r="D1473">
        <v>5</v>
      </c>
      <c r="E1473">
        <v>3</v>
      </c>
      <c r="F1473">
        <v>0</v>
      </c>
      <c r="G1473">
        <v>0</v>
      </c>
      <c r="H1473">
        <v>4</v>
      </c>
      <c r="I1473">
        <v>2</v>
      </c>
      <c r="J1473">
        <v>0</v>
      </c>
      <c r="K1473">
        <v>0</v>
      </c>
      <c r="L1473">
        <v>18.2</v>
      </c>
      <c r="M1473">
        <v>5.3669000000000002</v>
      </c>
      <c r="N1473">
        <v>1.0432999999999999</v>
      </c>
      <c r="O1473">
        <v>1.4421999999999999</v>
      </c>
      <c r="P1473" t="s">
        <v>27</v>
      </c>
      <c r="Q1473" t="s">
        <v>27</v>
      </c>
      <c r="R1473">
        <v>1.1294</v>
      </c>
      <c r="S1473">
        <v>1.04</v>
      </c>
      <c r="T1473" t="s">
        <v>27</v>
      </c>
      <c r="U1473" t="s">
        <v>27</v>
      </c>
    </row>
    <row r="1474" spans="1:21" x14ac:dyDescent="0.2">
      <c r="A1474" s="42" t="s">
        <v>4250</v>
      </c>
      <c r="B1474" s="42" t="s">
        <v>4251</v>
      </c>
      <c r="C1474" s="42" t="s">
        <v>4252</v>
      </c>
      <c r="D1474" s="42">
        <v>7</v>
      </c>
      <c r="E1474" s="42">
        <v>8</v>
      </c>
      <c r="F1474" s="42">
        <v>1</v>
      </c>
      <c r="G1474" s="42">
        <v>0</v>
      </c>
      <c r="H1474" s="42">
        <v>7</v>
      </c>
      <c r="I1474" s="42">
        <v>8</v>
      </c>
      <c r="J1474" s="42">
        <v>1</v>
      </c>
      <c r="K1474" s="42">
        <v>0</v>
      </c>
      <c r="L1474" s="42">
        <v>42.9</v>
      </c>
      <c r="M1474" s="42">
        <v>122.18</v>
      </c>
      <c r="N1474" s="42">
        <v>0.94074999999999998</v>
      </c>
      <c r="O1474" s="42">
        <v>0.97321000000000002</v>
      </c>
      <c r="P1474" s="42" t="s">
        <v>27</v>
      </c>
      <c r="Q1474" s="42" t="s">
        <v>27</v>
      </c>
      <c r="R1474" s="42">
        <v>0.92866000000000004</v>
      </c>
      <c r="S1474" s="42">
        <v>0.91232000000000002</v>
      </c>
      <c r="T1474" s="42" t="s">
        <v>27</v>
      </c>
      <c r="U1474" s="42" t="s">
        <v>27</v>
      </c>
    </row>
    <row r="1475" spans="1:21" x14ac:dyDescent="0.2">
      <c r="A1475" s="42" t="s">
        <v>4253</v>
      </c>
      <c r="B1475" s="42" t="s">
        <v>4254</v>
      </c>
      <c r="C1475" s="42" t="s">
        <v>4255</v>
      </c>
      <c r="D1475" s="42">
        <v>4</v>
      </c>
      <c r="E1475" s="42">
        <v>6</v>
      </c>
      <c r="F1475" s="42">
        <v>0</v>
      </c>
      <c r="G1475" s="42">
        <v>0</v>
      </c>
      <c r="H1475" s="42">
        <v>4</v>
      </c>
      <c r="I1475" s="42">
        <v>6</v>
      </c>
      <c r="J1475" s="42">
        <v>0</v>
      </c>
      <c r="K1475" s="42">
        <v>0</v>
      </c>
      <c r="L1475" s="42">
        <v>52.5</v>
      </c>
      <c r="M1475" s="42">
        <v>185.33</v>
      </c>
      <c r="N1475" s="42">
        <v>1.3868</v>
      </c>
      <c r="O1475" s="42">
        <v>1.1006</v>
      </c>
      <c r="P1475" s="42" t="s">
        <v>27</v>
      </c>
      <c r="Q1475" s="42" t="s">
        <v>27</v>
      </c>
      <c r="R1475" s="42">
        <v>1.2201</v>
      </c>
      <c r="S1475" s="42">
        <v>1.0845</v>
      </c>
      <c r="T1475" s="42" t="s">
        <v>27</v>
      </c>
      <c r="U1475" s="42" t="s">
        <v>27</v>
      </c>
    </row>
    <row r="1476" spans="1:21" x14ac:dyDescent="0.2">
      <c r="A1476" t="s">
        <v>4256</v>
      </c>
      <c r="B1476" t="s">
        <v>4257</v>
      </c>
      <c r="C1476" t="s">
        <v>4258</v>
      </c>
      <c r="D1476">
        <v>5</v>
      </c>
      <c r="E1476">
        <v>4</v>
      </c>
      <c r="F1476">
        <v>0</v>
      </c>
      <c r="G1476">
        <v>0</v>
      </c>
      <c r="H1476">
        <v>3</v>
      </c>
      <c r="I1476">
        <v>2</v>
      </c>
      <c r="J1476">
        <v>0</v>
      </c>
      <c r="K1476">
        <v>0</v>
      </c>
      <c r="L1476">
        <v>15.1</v>
      </c>
      <c r="M1476">
        <v>5.7621000000000002</v>
      </c>
      <c r="N1476">
        <v>1.2795000000000001</v>
      </c>
      <c r="O1476">
        <v>1.0867</v>
      </c>
      <c r="P1476" t="s">
        <v>27</v>
      </c>
      <c r="Q1476" t="s">
        <v>27</v>
      </c>
      <c r="R1476">
        <v>1.2912999999999999</v>
      </c>
      <c r="S1476">
        <v>0.99363999999999997</v>
      </c>
      <c r="T1476" t="s">
        <v>27</v>
      </c>
      <c r="U1476" t="s">
        <v>27</v>
      </c>
    </row>
    <row r="1477" spans="1:21" x14ac:dyDescent="0.2">
      <c r="A1477" s="42" t="s">
        <v>4259</v>
      </c>
      <c r="B1477" s="42" t="s">
        <v>4260</v>
      </c>
      <c r="C1477" s="42" t="s">
        <v>4261</v>
      </c>
      <c r="D1477" s="42">
        <v>17</v>
      </c>
      <c r="E1477" s="42">
        <v>15</v>
      </c>
      <c r="F1477" s="42">
        <v>0</v>
      </c>
      <c r="G1477" s="42">
        <v>0</v>
      </c>
      <c r="H1477" s="42">
        <v>17</v>
      </c>
      <c r="I1477" s="42">
        <v>15</v>
      </c>
      <c r="J1477" s="42">
        <v>0</v>
      </c>
      <c r="K1477" s="42">
        <v>0</v>
      </c>
      <c r="L1477" s="42">
        <v>55.5</v>
      </c>
      <c r="M1477" s="42">
        <v>323.31</v>
      </c>
      <c r="N1477" s="42">
        <v>1.0043</v>
      </c>
      <c r="O1477" s="42">
        <v>1.0289999999999999</v>
      </c>
      <c r="P1477" s="42" t="s">
        <v>27</v>
      </c>
      <c r="Q1477" s="42" t="s">
        <v>27</v>
      </c>
      <c r="R1477" s="42">
        <v>0.96321999999999997</v>
      </c>
      <c r="S1477" s="42">
        <v>0.95191000000000003</v>
      </c>
      <c r="T1477" s="42" t="s">
        <v>27</v>
      </c>
      <c r="U1477" s="42" t="s">
        <v>27</v>
      </c>
    </row>
    <row r="1478" spans="1:21" x14ac:dyDescent="0.2">
      <c r="A1478" s="42" t="s">
        <v>4262</v>
      </c>
      <c r="B1478" s="42" t="s">
        <v>4263</v>
      </c>
      <c r="C1478" s="42" t="s">
        <v>4264</v>
      </c>
      <c r="D1478" s="42">
        <v>7</v>
      </c>
      <c r="E1478" s="42">
        <v>4</v>
      </c>
      <c r="F1478" s="42">
        <v>0</v>
      </c>
      <c r="G1478" s="42">
        <v>0</v>
      </c>
      <c r="H1478" s="42">
        <v>7</v>
      </c>
      <c r="I1478" s="42">
        <v>4</v>
      </c>
      <c r="J1478" s="42">
        <v>0</v>
      </c>
      <c r="K1478" s="42">
        <v>0</v>
      </c>
      <c r="L1478" s="42">
        <v>83.3</v>
      </c>
      <c r="M1478" s="42">
        <v>49.43</v>
      </c>
      <c r="N1478" s="42">
        <v>1.0146999999999999</v>
      </c>
      <c r="O1478" s="42">
        <v>1.0271999999999999</v>
      </c>
      <c r="P1478" s="42" t="s">
        <v>27</v>
      </c>
      <c r="Q1478" s="42" t="s">
        <v>27</v>
      </c>
      <c r="R1478" s="42">
        <v>0.96509999999999996</v>
      </c>
      <c r="S1478" s="42">
        <v>1.0605</v>
      </c>
      <c r="T1478" s="42" t="s">
        <v>27</v>
      </c>
      <c r="U1478" s="42" t="s">
        <v>27</v>
      </c>
    </row>
    <row r="1479" spans="1:21" x14ac:dyDescent="0.2">
      <c r="A1479" s="42" t="s">
        <v>4265</v>
      </c>
      <c r="B1479" s="42" t="s">
        <v>4266</v>
      </c>
      <c r="C1479" s="42" t="s">
        <v>4267</v>
      </c>
      <c r="D1479" s="42">
        <v>114</v>
      </c>
      <c r="E1479" s="42">
        <v>113</v>
      </c>
      <c r="F1479" s="42">
        <v>6</v>
      </c>
      <c r="G1479" s="42">
        <v>7</v>
      </c>
      <c r="H1479" s="42">
        <v>99</v>
      </c>
      <c r="I1479" s="42">
        <v>100</v>
      </c>
      <c r="J1479" s="42">
        <v>2</v>
      </c>
      <c r="K1479" s="42">
        <v>2</v>
      </c>
      <c r="L1479" s="42">
        <v>68.2</v>
      </c>
      <c r="M1479" s="42">
        <v>323.31</v>
      </c>
      <c r="N1479" s="42">
        <v>1.0333000000000001</v>
      </c>
      <c r="O1479" s="42">
        <v>0.98909999999999998</v>
      </c>
      <c r="P1479" s="42">
        <v>0.22091</v>
      </c>
      <c r="Q1479" s="42">
        <v>0.93962999999999997</v>
      </c>
      <c r="R1479" s="42">
        <v>0.99060000000000004</v>
      </c>
      <c r="S1479" s="42">
        <v>1.0277000000000001</v>
      </c>
      <c r="T1479" s="42">
        <v>0.25492999999999999</v>
      </c>
      <c r="U1479" s="42">
        <v>1.0547</v>
      </c>
    </row>
    <row r="1480" spans="1:21" x14ac:dyDescent="0.2">
      <c r="A1480" t="s">
        <v>4268</v>
      </c>
      <c r="B1480" t="s">
        <v>4269</v>
      </c>
      <c r="C1480" t="s">
        <v>4270</v>
      </c>
      <c r="D1480">
        <v>3</v>
      </c>
      <c r="E1480">
        <v>2</v>
      </c>
      <c r="F1480">
        <v>0</v>
      </c>
      <c r="G1480">
        <v>0</v>
      </c>
      <c r="H1480">
        <v>3</v>
      </c>
      <c r="I1480">
        <v>2</v>
      </c>
      <c r="J1480">
        <v>0</v>
      </c>
      <c r="K1480">
        <v>0</v>
      </c>
      <c r="L1480">
        <v>39.5</v>
      </c>
      <c r="M1480">
        <v>9.7563999999999993</v>
      </c>
      <c r="N1480">
        <v>0.97557000000000005</v>
      </c>
      <c r="O1480">
        <v>1.1220000000000001</v>
      </c>
      <c r="P1480" t="s">
        <v>27</v>
      </c>
      <c r="Q1480" t="s">
        <v>27</v>
      </c>
      <c r="R1480">
        <v>1.1393</v>
      </c>
      <c r="S1480">
        <v>1.1114999999999999</v>
      </c>
      <c r="T1480" t="s">
        <v>27</v>
      </c>
      <c r="U1480" t="s">
        <v>27</v>
      </c>
    </row>
    <row r="1481" spans="1:21" x14ac:dyDescent="0.2">
      <c r="A1481" t="s">
        <v>4271</v>
      </c>
      <c r="B1481" t="s">
        <v>4272</v>
      </c>
      <c r="C1481" t="s">
        <v>4273</v>
      </c>
      <c r="D1481">
        <v>3</v>
      </c>
      <c r="E1481">
        <v>1</v>
      </c>
      <c r="F1481">
        <v>0</v>
      </c>
      <c r="G1481">
        <v>0</v>
      </c>
      <c r="H1481">
        <v>3</v>
      </c>
      <c r="I1481">
        <v>1</v>
      </c>
      <c r="J1481">
        <v>0</v>
      </c>
      <c r="K1481">
        <v>0</v>
      </c>
      <c r="L1481">
        <v>13.5</v>
      </c>
      <c r="M1481">
        <v>4.8718000000000004</v>
      </c>
      <c r="N1481">
        <v>0.97889999999999999</v>
      </c>
      <c r="O1481" t="s">
        <v>27</v>
      </c>
      <c r="P1481" t="s">
        <v>27</v>
      </c>
      <c r="Q1481" t="s">
        <v>27</v>
      </c>
      <c r="R1481">
        <v>0.90715000000000001</v>
      </c>
      <c r="S1481" t="s">
        <v>27</v>
      </c>
      <c r="T1481" t="s">
        <v>27</v>
      </c>
      <c r="U1481" t="s">
        <v>27</v>
      </c>
    </row>
    <row r="1482" spans="1:21" x14ac:dyDescent="0.2">
      <c r="A1482" s="42" t="s">
        <v>4274</v>
      </c>
      <c r="B1482" s="42" t="s">
        <v>4275</v>
      </c>
      <c r="C1482" s="42" t="s">
        <v>4276</v>
      </c>
      <c r="D1482" s="42">
        <v>2</v>
      </c>
      <c r="E1482" s="42">
        <v>5</v>
      </c>
      <c r="F1482" s="42">
        <v>0</v>
      </c>
      <c r="G1482" s="42">
        <v>0</v>
      </c>
      <c r="H1482" s="42">
        <v>2</v>
      </c>
      <c r="I1482" s="42">
        <v>5</v>
      </c>
      <c r="J1482" s="42">
        <v>0</v>
      </c>
      <c r="K1482" s="42">
        <v>0</v>
      </c>
      <c r="L1482" s="42">
        <v>32.200000000000003</v>
      </c>
      <c r="M1482" s="42">
        <v>30.408999999999999</v>
      </c>
      <c r="N1482" s="42">
        <v>0.98168</v>
      </c>
      <c r="O1482" s="42">
        <v>1.1403000000000001</v>
      </c>
      <c r="P1482" s="42" t="s">
        <v>27</v>
      </c>
      <c r="Q1482" s="42" t="s">
        <v>27</v>
      </c>
      <c r="R1482" s="42">
        <v>1.0150999999999999</v>
      </c>
      <c r="S1482" s="42">
        <v>1.1072</v>
      </c>
      <c r="T1482" s="42" t="s">
        <v>27</v>
      </c>
      <c r="U1482" s="42" t="s">
        <v>27</v>
      </c>
    </row>
    <row r="1483" spans="1:21" x14ac:dyDescent="0.2">
      <c r="A1483" s="42" t="s">
        <v>4277</v>
      </c>
      <c r="B1483" s="42" t="s">
        <v>4278</v>
      </c>
      <c r="C1483" s="42" t="s">
        <v>4279</v>
      </c>
      <c r="D1483" s="42">
        <v>13</v>
      </c>
      <c r="E1483" s="42">
        <v>14</v>
      </c>
      <c r="F1483" s="42">
        <v>3</v>
      </c>
      <c r="G1483" s="42">
        <v>3</v>
      </c>
      <c r="H1483" s="42">
        <v>13</v>
      </c>
      <c r="I1483" s="42">
        <v>14</v>
      </c>
      <c r="J1483" s="42">
        <v>3</v>
      </c>
      <c r="K1483" s="42">
        <v>3</v>
      </c>
      <c r="L1483" s="42">
        <v>52.6</v>
      </c>
      <c r="M1483" s="42">
        <v>323.31</v>
      </c>
      <c r="N1483" s="42">
        <v>1.0215000000000001</v>
      </c>
      <c r="O1483" s="42">
        <v>0.90515999999999996</v>
      </c>
      <c r="P1483" s="42">
        <v>2.7789000000000001</v>
      </c>
      <c r="Q1483" s="42">
        <v>1.2605999999999999</v>
      </c>
      <c r="R1483" s="42">
        <v>0.92840999999999996</v>
      </c>
      <c r="S1483" s="42">
        <v>1.0294000000000001</v>
      </c>
      <c r="T1483" s="42">
        <v>0.86473</v>
      </c>
      <c r="U1483" s="42">
        <v>2.4207000000000001</v>
      </c>
    </row>
    <row r="1484" spans="1:21" x14ac:dyDescent="0.2">
      <c r="A1484" t="s">
        <v>4280</v>
      </c>
      <c r="B1484" t="s">
        <v>4281</v>
      </c>
      <c r="C1484" t="s">
        <v>4282</v>
      </c>
      <c r="D1484">
        <v>6</v>
      </c>
      <c r="E1484">
        <v>1</v>
      </c>
      <c r="F1484">
        <v>0</v>
      </c>
      <c r="G1484">
        <v>2</v>
      </c>
      <c r="H1484">
        <v>3</v>
      </c>
      <c r="I1484">
        <v>1</v>
      </c>
      <c r="J1484">
        <v>0</v>
      </c>
      <c r="K1484">
        <v>2</v>
      </c>
      <c r="L1484">
        <v>13.4</v>
      </c>
      <c r="M1484">
        <v>13.664999999999999</v>
      </c>
      <c r="N1484">
        <v>0.93403999999999998</v>
      </c>
      <c r="O1484" t="s">
        <v>27</v>
      </c>
      <c r="P1484" t="s">
        <v>27</v>
      </c>
      <c r="Q1484">
        <v>0.70667000000000002</v>
      </c>
      <c r="R1484">
        <v>0.75473000000000001</v>
      </c>
      <c r="S1484" t="s">
        <v>27</v>
      </c>
      <c r="T1484" t="s">
        <v>27</v>
      </c>
      <c r="U1484">
        <v>3.5541</v>
      </c>
    </row>
    <row r="1485" spans="1:21" x14ac:dyDescent="0.2">
      <c r="A1485" s="42" t="s">
        <v>4283</v>
      </c>
      <c r="B1485" s="42" t="s">
        <v>4284</v>
      </c>
      <c r="C1485" s="42" t="s">
        <v>4285</v>
      </c>
      <c r="D1485" s="42">
        <v>7</v>
      </c>
      <c r="E1485" s="42">
        <v>6</v>
      </c>
      <c r="F1485" s="42">
        <v>0</v>
      </c>
      <c r="G1485" s="42">
        <v>0</v>
      </c>
      <c r="H1485" s="42">
        <v>7</v>
      </c>
      <c r="I1485" s="42">
        <v>6</v>
      </c>
      <c r="J1485" s="42">
        <v>0</v>
      </c>
      <c r="K1485" s="42">
        <v>0</v>
      </c>
      <c r="L1485" s="42">
        <v>47.1</v>
      </c>
      <c r="M1485" s="42">
        <v>97.572999999999993</v>
      </c>
      <c r="N1485" s="42">
        <v>1.1174999999999999</v>
      </c>
      <c r="O1485" s="42">
        <v>1.1411</v>
      </c>
      <c r="P1485" s="42" t="s">
        <v>27</v>
      </c>
      <c r="Q1485" s="42" t="s">
        <v>27</v>
      </c>
      <c r="R1485" s="42">
        <v>0.96079999999999999</v>
      </c>
      <c r="S1485" s="42">
        <v>1.101</v>
      </c>
      <c r="T1485" s="42" t="s">
        <v>27</v>
      </c>
      <c r="U1485" s="42" t="s">
        <v>27</v>
      </c>
    </row>
    <row r="1486" spans="1:21" x14ac:dyDescent="0.2">
      <c r="A1486" s="42" t="s">
        <v>4286</v>
      </c>
      <c r="B1486" s="42" t="s">
        <v>4287</v>
      </c>
      <c r="C1486" s="42" t="s">
        <v>4288</v>
      </c>
      <c r="D1486" s="42">
        <v>7</v>
      </c>
      <c r="E1486" s="42">
        <v>7</v>
      </c>
      <c r="F1486" s="42">
        <v>0</v>
      </c>
      <c r="G1486" s="42">
        <v>0</v>
      </c>
      <c r="H1486" s="42">
        <v>5</v>
      </c>
      <c r="I1486" s="42">
        <v>5</v>
      </c>
      <c r="J1486" s="42">
        <v>0</v>
      </c>
      <c r="K1486" s="42">
        <v>0</v>
      </c>
      <c r="L1486" s="42">
        <v>33</v>
      </c>
      <c r="M1486" s="42">
        <v>78.988</v>
      </c>
      <c r="N1486" s="42">
        <v>1.0130999999999999</v>
      </c>
      <c r="O1486" s="42">
        <v>1.0558000000000001</v>
      </c>
      <c r="P1486" s="42" t="s">
        <v>27</v>
      </c>
      <c r="Q1486" s="42" t="s">
        <v>27</v>
      </c>
      <c r="R1486" s="42">
        <v>0.89409000000000005</v>
      </c>
      <c r="S1486" s="42">
        <v>1.0053000000000001</v>
      </c>
      <c r="T1486" s="42" t="s">
        <v>27</v>
      </c>
      <c r="U1486" s="42" t="s">
        <v>27</v>
      </c>
    </row>
    <row r="1487" spans="1:21" x14ac:dyDescent="0.2">
      <c r="A1487" t="s">
        <v>4289</v>
      </c>
      <c r="B1487" t="s">
        <v>4290</v>
      </c>
      <c r="C1487" t="s">
        <v>4291</v>
      </c>
      <c r="D1487">
        <v>3</v>
      </c>
      <c r="E1487">
        <v>3</v>
      </c>
      <c r="F1487">
        <v>0</v>
      </c>
      <c r="G1487">
        <v>0</v>
      </c>
      <c r="H1487">
        <v>3</v>
      </c>
      <c r="I1487">
        <v>3</v>
      </c>
      <c r="J1487">
        <v>0</v>
      </c>
      <c r="K1487">
        <v>0</v>
      </c>
      <c r="L1487">
        <v>67.2</v>
      </c>
      <c r="M1487">
        <v>7.8768000000000002</v>
      </c>
      <c r="N1487">
        <v>0.96850999999999998</v>
      </c>
      <c r="O1487">
        <v>0.88188</v>
      </c>
      <c r="P1487" t="s">
        <v>27</v>
      </c>
      <c r="Q1487" t="s">
        <v>27</v>
      </c>
      <c r="R1487">
        <v>0.86912999999999996</v>
      </c>
      <c r="S1487">
        <v>1.0367</v>
      </c>
      <c r="T1487" t="s">
        <v>27</v>
      </c>
      <c r="U1487" t="s">
        <v>27</v>
      </c>
    </row>
    <row r="1488" spans="1:21" x14ac:dyDescent="0.2">
      <c r="A1488" s="42" t="s">
        <v>4292</v>
      </c>
      <c r="B1488" s="42" t="s">
        <v>4293</v>
      </c>
      <c r="C1488" s="42" t="s">
        <v>4294</v>
      </c>
      <c r="D1488" s="42">
        <v>19</v>
      </c>
      <c r="E1488" s="42">
        <v>15</v>
      </c>
      <c r="F1488" s="42">
        <v>0</v>
      </c>
      <c r="G1488" s="42">
        <v>0</v>
      </c>
      <c r="H1488" s="42">
        <v>18</v>
      </c>
      <c r="I1488" s="42">
        <v>14</v>
      </c>
      <c r="J1488" s="42">
        <v>0</v>
      </c>
      <c r="K1488" s="42">
        <v>0</v>
      </c>
      <c r="L1488" s="42">
        <v>43.4</v>
      </c>
      <c r="M1488" s="42">
        <v>134.47999999999999</v>
      </c>
      <c r="N1488" s="42">
        <v>0.98309000000000002</v>
      </c>
      <c r="O1488" s="42">
        <v>1.0356000000000001</v>
      </c>
      <c r="P1488" s="42" t="s">
        <v>27</v>
      </c>
      <c r="Q1488" s="42" t="s">
        <v>27</v>
      </c>
      <c r="R1488" s="42">
        <v>0.95869000000000004</v>
      </c>
      <c r="S1488" s="42">
        <v>1.0233000000000001</v>
      </c>
      <c r="T1488" s="42" t="s">
        <v>27</v>
      </c>
      <c r="U1488" s="42" t="s">
        <v>27</v>
      </c>
    </row>
    <row r="1489" spans="1:21" x14ac:dyDescent="0.2">
      <c r="A1489" t="s">
        <v>4295</v>
      </c>
      <c r="B1489" t="s">
        <v>4296</v>
      </c>
      <c r="C1489" t="s">
        <v>4297</v>
      </c>
      <c r="D1489">
        <v>0</v>
      </c>
      <c r="E1489">
        <v>1</v>
      </c>
      <c r="F1489">
        <v>0</v>
      </c>
      <c r="G1489">
        <v>0</v>
      </c>
      <c r="H1489">
        <v>0</v>
      </c>
      <c r="I1489">
        <v>1</v>
      </c>
      <c r="J1489">
        <v>0</v>
      </c>
      <c r="K1489">
        <v>0</v>
      </c>
      <c r="L1489">
        <v>5.5</v>
      </c>
      <c r="M1489">
        <v>3.0390999999999999</v>
      </c>
      <c r="N1489" t="s">
        <v>27</v>
      </c>
      <c r="O1489" t="s">
        <v>27</v>
      </c>
      <c r="P1489" t="s">
        <v>27</v>
      </c>
      <c r="Q1489" t="s">
        <v>27</v>
      </c>
      <c r="R1489" t="s">
        <v>27</v>
      </c>
      <c r="S1489" t="s">
        <v>27</v>
      </c>
      <c r="T1489" t="s">
        <v>27</v>
      </c>
      <c r="U1489" t="s">
        <v>27</v>
      </c>
    </row>
    <row r="1490" spans="1:21" x14ac:dyDescent="0.2">
      <c r="A1490" s="42" t="s">
        <v>4298</v>
      </c>
      <c r="B1490" s="42" t="s">
        <v>4299</v>
      </c>
      <c r="C1490" s="42" t="s">
        <v>4300</v>
      </c>
      <c r="D1490" s="42">
        <v>15</v>
      </c>
      <c r="E1490" s="42">
        <v>12</v>
      </c>
      <c r="F1490" s="42">
        <v>0</v>
      </c>
      <c r="G1490" s="42">
        <v>0</v>
      </c>
      <c r="H1490" s="42">
        <v>15</v>
      </c>
      <c r="I1490" s="42">
        <v>11</v>
      </c>
      <c r="J1490" s="42">
        <v>0</v>
      </c>
      <c r="K1490" s="42">
        <v>0</v>
      </c>
      <c r="L1490" s="42">
        <v>27.2</v>
      </c>
      <c r="M1490" s="42">
        <v>111.28</v>
      </c>
      <c r="N1490" s="42">
        <v>0.84103000000000006</v>
      </c>
      <c r="O1490" s="42">
        <v>1.0593999999999999</v>
      </c>
      <c r="P1490" s="42" t="s">
        <v>27</v>
      </c>
      <c r="Q1490" s="42" t="s">
        <v>27</v>
      </c>
      <c r="R1490" s="42">
        <v>1.0004</v>
      </c>
      <c r="S1490" s="42">
        <v>0.86140000000000005</v>
      </c>
      <c r="T1490" s="42" t="s">
        <v>27</v>
      </c>
      <c r="U1490" s="42" t="s">
        <v>27</v>
      </c>
    </row>
    <row r="1491" spans="1:21" x14ac:dyDescent="0.2">
      <c r="A1491" t="s">
        <v>4301</v>
      </c>
      <c r="B1491" t="s">
        <v>4302</v>
      </c>
      <c r="C1491" t="s">
        <v>4303</v>
      </c>
      <c r="D1491">
        <v>3</v>
      </c>
      <c r="E1491">
        <v>6</v>
      </c>
      <c r="F1491">
        <v>0</v>
      </c>
      <c r="G1491">
        <v>0</v>
      </c>
      <c r="H1491">
        <v>1</v>
      </c>
      <c r="I1491">
        <v>3</v>
      </c>
      <c r="J1491">
        <v>0</v>
      </c>
      <c r="K1491">
        <v>0</v>
      </c>
      <c r="L1491">
        <v>27.9</v>
      </c>
      <c r="M1491">
        <v>15.161</v>
      </c>
      <c r="N1491" t="s">
        <v>27</v>
      </c>
      <c r="O1491">
        <v>1.0592999999999999</v>
      </c>
      <c r="P1491" t="s">
        <v>27</v>
      </c>
      <c r="Q1491" t="s">
        <v>27</v>
      </c>
      <c r="R1491" t="s">
        <v>27</v>
      </c>
      <c r="S1491">
        <v>1.3398000000000001</v>
      </c>
      <c r="T1491" t="s">
        <v>27</v>
      </c>
      <c r="U1491" t="s">
        <v>27</v>
      </c>
    </row>
    <row r="1492" spans="1:21" x14ac:dyDescent="0.2">
      <c r="A1492" s="42" t="s">
        <v>4304</v>
      </c>
      <c r="B1492" s="42" t="s">
        <v>4305</v>
      </c>
      <c r="C1492" s="42" t="s">
        <v>4306</v>
      </c>
      <c r="D1492" s="42">
        <v>11</v>
      </c>
      <c r="E1492" s="42">
        <v>10</v>
      </c>
      <c r="F1492" s="42">
        <v>0</v>
      </c>
      <c r="G1492" s="42">
        <v>0</v>
      </c>
      <c r="H1492" s="42">
        <v>11</v>
      </c>
      <c r="I1492" s="42">
        <v>10</v>
      </c>
      <c r="J1492" s="42">
        <v>0</v>
      </c>
      <c r="K1492" s="42">
        <v>0</v>
      </c>
      <c r="L1492" s="42">
        <v>42.4</v>
      </c>
      <c r="M1492" s="42">
        <v>113.3</v>
      </c>
      <c r="N1492" s="42">
        <v>1.0350999999999999</v>
      </c>
      <c r="O1492" s="42">
        <v>1.0422</v>
      </c>
      <c r="P1492" s="42" t="s">
        <v>27</v>
      </c>
      <c r="Q1492" s="42" t="s">
        <v>27</v>
      </c>
      <c r="R1492" s="42">
        <v>0.96431999999999995</v>
      </c>
      <c r="S1492" s="42">
        <v>0.94286000000000003</v>
      </c>
      <c r="T1492" s="42" t="s">
        <v>27</v>
      </c>
      <c r="U1492" s="42" t="s">
        <v>27</v>
      </c>
    </row>
    <row r="1493" spans="1:21" x14ac:dyDescent="0.2">
      <c r="A1493" s="42" t="s">
        <v>4307</v>
      </c>
      <c r="B1493" s="42" t="s">
        <v>4308</v>
      </c>
      <c r="C1493" s="42" t="s">
        <v>4309</v>
      </c>
      <c r="D1493" s="42">
        <v>7</v>
      </c>
      <c r="E1493" s="42">
        <v>7</v>
      </c>
      <c r="F1493" s="42">
        <v>8</v>
      </c>
      <c r="G1493" s="42">
        <v>8</v>
      </c>
      <c r="H1493" s="42">
        <v>7</v>
      </c>
      <c r="I1493" s="42">
        <v>7</v>
      </c>
      <c r="J1493" s="42">
        <v>8</v>
      </c>
      <c r="K1493" s="42">
        <v>8</v>
      </c>
      <c r="L1493" s="42">
        <v>40.700000000000003</v>
      </c>
      <c r="M1493" s="42">
        <v>126.28</v>
      </c>
      <c r="N1493" s="42">
        <v>0.83279999999999998</v>
      </c>
      <c r="O1493" s="42">
        <v>1.1142000000000001</v>
      </c>
      <c r="P1493" s="42">
        <v>0.98326000000000002</v>
      </c>
      <c r="Q1493" s="42">
        <v>0.97406999999999999</v>
      </c>
      <c r="R1493" s="42">
        <v>0.96345000000000003</v>
      </c>
      <c r="S1493" s="42">
        <v>0.82667999999999997</v>
      </c>
      <c r="T1493" s="42">
        <v>1.0437000000000001</v>
      </c>
      <c r="U1493" s="42">
        <v>0.98043000000000002</v>
      </c>
    </row>
    <row r="1494" spans="1:21" x14ac:dyDescent="0.2">
      <c r="A1494" s="42" t="s">
        <v>4310</v>
      </c>
      <c r="B1494" s="42" t="s">
        <v>4311</v>
      </c>
      <c r="C1494" s="42" t="s">
        <v>4312</v>
      </c>
      <c r="D1494" s="42">
        <v>3</v>
      </c>
      <c r="E1494" s="42">
        <v>2</v>
      </c>
      <c r="F1494" s="42">
        <v>0</v>
      </c>
      <c r="G1494" s="42">
        <v>0</v>
      </c>
      <c r="H1494" s="42">
        <v>3</v>
      </c>
      <c r="I1494" s="42">
        <v>2</v>
      </c>
      <c r="J1494" s="42">
        <v>0</v>
      </c>
      <c r="K1494" s="42">
        <v>0</v>
      </c>
      <c r="L1494" s="42">
        <v>89.5</v>
      </c>
      <c r="M1494" s="42">
        <v>154.55000000000001</v>
      </c>
      <c r="N1494" s="42">
        <v>1.0952999999999999</v>
      </c>
      <c r="O1494" s="42">
        <v>1.0670999999999999</v>
      </c>
      <c r="P1494" s="42" t="s">
        <v>27</v>
      </c>
      <c r="Q1494" s="42" t="s">
        <v>27</v>
      </c>
      <c r="R1494" s="42">
        <v>0.98319999999999996</v>
      </c>
      <c r="S1494" s="42">
        <v>0.90227999999999997</v>
      </c>
      <c r="T1494" s="42" t="s">
        <v>27</v>
      </c>
      <c r="U1494" s="42" t="s">
        <v>27</v>
      </c>
    </row>
    <row r="1495" spans="1:21" x14ac:dyDescent="0.2">
      <c r="A1495" s="42" t="s">
        <v>4313</v>
      </c>
      <c r="B1495" s="42" t="s">
        <v>4314</v>
      </c>
      <c r="C1495" s="42" t="s">
        <v>4315</v>
      </c>
      <c r="D1495" s="42">
        <v>7</v>
      </c>
      <c r="E1495" s="42">
        <v>7</v>
      </c>
      <c r="F1495" s="42">
        <v>0</v>
      </c>
      <c r="G1495" s="42">
        <v>0</v>
      </c>
      <c r="H1495" s="42">
        <v>7</v>
      </c>
      <c r="I1495" s="42">
        <v>7</v>
      </c>
      <c r="J1495" s="42">
        <v>0</v>
      </c>
      <c r="K1495" s="42">
        <v>0</v>
      </c>
      <c r="L1495" s="42">
        <v>66.3</v>
      </c>
      <c r="M1495" s="42">
        <v>145.58000000000001</v>
      </c>
      <c r="N1495" s="42">
        <v>1.0331999999999999</v>
      </c>
      <c r="O1495" s="42">
        <v>1.0496000000000001</v>
      </c>
      <c r="P1495" s="42" t="s">
        <v>27</v>
      </c>
      <c r="Q1495" s="42" t="s">
        <v>27</v>
      </c>
      <c r="R1495" s="42">
        <v>1.0396000000000001</v>
      </c>
      <c r="S1495" s="42">
        <v>1.0377000000000001</v>
      </c>
      <c r="T1495" s="42" t="s">
        <v>27</v>
      </c>
      <c r="U1495" s="42" t="s">
        <v>27</v>
      </c>
    </row>
    <row r="1496" spans="1:21" x14ac:dyDescent="0.2">
      <c r="A1496" s="42" t="s">
        <v>4316</v>
      </c>
      <c r="B1496" s="42" t="s">
        <v>4317</v>
      </c>
      <c r="C1496" s="42" t="s">
        <v>4318</v>
      </c>
      <c r="D1496" s="42">
        <v>37</v>
      </c>
      <c r="E1496" s="42">
        <v>35</v>
      </c>
      <c r="F1496" s="42">
        <v>6</v>
      </c>
      <c r="G1496" s="42">
        <v>10</v>
      </c>
      <c r="H1496" s="42">
        <v>37</v>
      </c>
      <c r="I1496" s="42">
        <v>35</v>
      </c>
      <c r="J1496" s="42">
        <v>6</v>
      </c>
      <c r="K1496" s="42">
        <v>10</v>
      </c>
      <c r="L1496" s="42">
        <v>43.6</v>
      </c>
      <c r="M1496" s="42">
        <v>323.31</v>
      </c>
      <c r="N1496" s="42">
        <v>0.87195</v>
      </c>
      <c r="O1496" s="42">
        <v>1.1146</v>
      </c>
      <c r="P1496" s="42">
        <v>1.0208999999999999</v>
      </c>
      <c r="Q1496" s="42">
        <v>1.2188000000000001</v>
      </c>
      <c r="R1496" s="42">
        <v>1.0708</v>
      </c>
      <c r="S1496" s="42">
        <v>0.92715999999999998</v>
      </c>
      <c r="T1496" s="42">
        <v>1.1861999999999999</v>
      </c>
      <c r="U1496" s="42">
        <v>0.85668</v>
      </c>
    </row>
    <row r="1497" spans="1:21" x14ac:dyDescent="0.2">
      <c r="A1497" s="42" t="s">
        <v>4319</v>
      </c>
      <c r="B1497" s="42" t="s">
        <v>4320</v>
      </c>
      <c r="C1497" s="42" t="s">
        <v>4321</v>
      </c>
      <c r="D1497" s="42">
        <v>27</v>
      </c>
      <c r="E1497" s="42">
        <v>27</v>
      </c>
      <c r="F1497" s="42">
        <v>13</v>
      </c>
      <c r="G1497" s="42">
        <v>16</v>
      </c>
      <c r="H1497" s="42">
        <v>27</v>
      </c>
      <c r="I1497" s="42">
        <v>27</v>
      </c>
      <c r="J1497" s="42">
        <v>13</v>
      </c>
      <c r="K1497" s="42">
        <v>16</v>
      </c>
      <c r="L1497" s="42">
        <v>43.7</v>
      </c>
      <c r="M1497" s="42">
        <v>298.13</v>
      </c>
      <c r="N1497" s="42">
        <v>0.95506999999999997</v>
      </c>
      <c r="O1497" s="42">
        <v>1.1116999999999999</v>
      </c>
      <c r="P1497" s="42">
        <v>1.1314</v>
      </c>
      <c r="Q1497" s="42">
        <v>0.83731999999999995</v>
      </c>
      <c r="R1497" s="42">
        <v>1.1385000000000001</v>
      </c>
      <c r="S1497" s="42">
        <v>0.97975000000000001</v>
      </c>
      <c r="T1497" s="42">
        <v>1.0222</v>
      </c>
      <c r="U1497" s="42">
        <v>1.1771</v>
      </c>
    </row>
    <row r="1498" spans="1:21" x14ac:dyDescent="0.2">
      <c r="A1498" t="s">
        <v>4322</v>
      </c>
      <c r="B1498" t="s">
        <v>4323</v>
      </c>
      <c r="C1498" t="s">
        <v>4324</v>
      </c>
      <c r="D1498">
        <v>5</v>
      </c>
      <c r="E1498">
        <v>1</v>
      </c>
      <c r="F1498">
        <v>0</v>
      </c>
      <c r="G1498">
        <v>0</v>
      </c>
      <c r="H1498">
        <v>5</v>
      </c>
      <c r="I1498">
        <v>1</v>
      </c>
      <c r="J1498">
        <v>0</v>
      </c>
      <c r="K1498">
        <v>0</v>
      </c>
      <c r="L1498">
        <v>31.6</v>
      </c>
      <c r="M1498">
        <v>19.885000000000002</v>
      </c>
      <c r="N1498">
        <v>0.87190999999999996</v>
      </c>
      <c r="O1498" t="s">
        <v>27</v>
      </c>
      <c r="P1498" t="s">
        <v>27</v>
      </c>
      <c r="Q1498" t="s">
        <v>27</v>
      </c>
      <c r="R1498">
        <v>1.216</v>
      </c>
      <c r="S1498" t="s">
        <v>27</v>
      </c>
      <c r="T1498" t="s">
        <v>27</v>
      </c>
      <c r="U1498" t="s">
        <v>27</v>
      </c>
    </row>
    <row r="1499" spans="1:21" x14ac:dyDescent="0.2">
      <c r="A1499" s="42" t="s">
        <v>4325</v>
      </c>
      <c r="B1499" s="42" t="s">
        <v>4326</v>
      </c>
      <c r="C1499" s="42" t="s">
        <v>4327</v>
      </c>
      <c r="D1499" s="42">
        <v>6</v>
      </c>
      <c r="E1499" s="42">
        <v>5</v>
      </c>
      <c r="F1499" s="42">
        <v>0</v>
      </c>
      <c r="G1499" s="42">
        <v>0</v>
      </c>
      <c r="H1499" s="42">
        <v>6</v>
      </c>
      <c r="I1499" s="42">
        <v>5</v>
      </c>
      <c r="J1499" s="42">
        <v>0</v>
      </c>
      <c r="K1499" s="42">
        <v>0</v>
      </c>
      <c r="L1499" s="42">
        <v>64.599999999999994</v>
      </c>
      <c r="M1499" s="42">
        <v>270.88</v>
      </c>
      <c r="N1499" s="42">
        <v>1.0148999999999999</v>
      </c>
      <c r="O1499" s="42">
        <v>1.1022000000000001</v>
      </c>
      <c r="P1499" s="42" t="s">
        <v>27</v>
      </c>
      <c r="Q1499" s="42" t="s">
        <v>27</v>
      </c>
      <c r="R1499" s="42">
        <v>1.0792999999999999</v>
      </c>
      <c r="S1499" s="42">
        <v>0.94032000000000004</v>
      </c>
      <c r="T1499" s="42" t="s">
        <v>27</v>
      </c>
      <c r="U1499" s="42" t="s">
        <v>27</v>
      </c>
    </row>
    <row r="1500" spans="1:21" x14ac:dyDescent="0.2">
      <c r="A1500" s="42" t="s">
        <v>4328</v>
      </c>
      <c r="B1500" s="42" t="s">
        <v>4329</v>
      </c>
      <c r="C1500" s="42" t="s">
        <v>4330</v>
      </c>
      <c r="D1500" s="42">
        <v>6</v>
      </c>
      <c r="E1500" s="42">
        <v>8</v>
      </c>
      <c r="F1500" s="42">
        <v>0</v>
      </c>
      <c r="G1500" s="42">
        <v>0</v>
      </c>
      <c r="H1500" s="42">
        <v>6</v>
      </c>
      <c r="I1500" s="42">
        <v>8</v>
      </c>
      <c r="J1500" s="42">
        <v>0</v>
      </c>
      <c r="K1500" s="42">
        <v>0</v>
      </c>
      <c r="L1500" s="42">
        <v>66.5</v>
      </c>
      <c r="M1500" s="42">
        <v>80.763000000000005</v>
      </c>
      <c r="N1500" s="42">
        <v>1.0424</v>
      </c>
      <c r="O1500" s="42">
        <v>1.0438000000000001</v>
      </c>
      <c r="P1500" s="42" t="s">
        <v>27</v>
      </c>
      <c r="Q1500" s="42" t="s">
        <v>27</v>
      </c>
      <c r="R1500" s="42">
        <v>0.99548000000000003</v>
      </c>
      <c r="S1500" s="42">
        <v>0.97938000000000003</v>
      </c>
      <c r="T1500" s="42" t="s">
        <v>27</v>
      </c>
      <c r="U1500" s="42" t="s">
        <v>27</v>
      </c>
    </row>
    <row r="1501" spans="1:21" x14ac:dyDescent="0.2">
      <c r="A1501" s="42" t="s">
        <v>4331</v>
      </c>
      <c r="B1501" s="42" t="s">
        <v>4332</v>
      </c>
      <c r="C1501" s="42" t="s">
        <v>4333</v>
      </c>
      <c r="D1501" s="42">
        <v>55</v>
      </c>
      <c r="E1501" s="42">
        <v>54</v>
      </c>
      <c r="F1501" s="42">
        <v>0</v>
      </c>
      <c r="G1501" s="42">
        <v>1</v>
      </c>
      <c r="H1501" s="42">
        <v>55</v>
      </c>
      <c r="I1501" s="42">
        <v>54</v>
      </c>
      <c r="J1501" s="42">
        <v>0</v>
      </c>
      <c r="K1501" s="42">
        <v>1</v>
      </c>
      <c r="L1501" s="42">
        <v>38.200000000000003</v>
      </c>
      <c r="M1501" s="42">
        <v>323.31</v>
      </c>
      <c r="N1501" s="42">
        <v>0.96774000000000004</v>
      </c>
      <c r="O1501" s="42">
        <v>1.0238</v>
      </c>
      <c r="P1501" s="42" t="s">
        <v>27</v>
      </c>
      <c r="Q1501" s="42" t="s">
        <v>27</v>
      </c>
      <c r="R1501" s="42">
        <v>0.97541999999999995</v>
      </c>
      <c r="S1501" s="42">
        <v>0.90398000000000001</v>
      </c>
      <c r="T1501" s="42" t="s">
        <v>27</v>
      </c>
      <c r="U1501" s="42" t="s">
        <v>27</v>
      </c>
    </row>
    <row r="1502" spans="1:21" x14ac:dyDescent="0.2">
      <c r="A1502" s="42" t="s">
        <v>4334</v>
      </c>
      <c r="B1502" s="42" t="s">
        <v>4335</v>
      </c>
      <c r="C1502" s="42" t="s">
        <v>4336</v>
      </c>
      <c r="D1502" s="42">
        <v>9</v>
      </c>
      <c r="E1502" s="42">
        <v>7</v>
      </c>
      <c r="F1502" s="42">
        <v>0</v>
      </c>
      <c r="G1502" s="42">
        <v>0</v>
      </c>
      <c r="H1502" s="42">
        <v>9</v>
      </c>
      <c r="I1502" s="42">
        <v>7</v>
      </c>
      <c r="J1502" s="42">
        <v>0</v>
      </c>
      <c r="K1502" s="42">
        <v>0</v>
      </c>
      <c r="L1502" s="42">
        <v>52.9</v>
      </c>
      <c r="M1502" s="42">
        <v>62.363999999999997</v>
      </c>
      <c r="N1502" s="42">
        <v>1.0089999999999999</v>
      </c>
      <c r="O1502" s="42">
        <v>0.88492999999999999</v>
      </c>
      <c r="P1502" s="42" t="s">
        <v>27</v>
      </c>
      <c r="Q1502" s="42" t="s">
        <v>27</v>
      </c>
      <c r="R1502" s="42">
        <v>0.97770000000000001</v>
      </c>
      <c r="S1502" s="42">
        <v>0.99634999999999996</v>
      </c>
      <c r="T1502" s="42" t="s">
        <v>27</v>
      </c>
      <c r="U1502" s="42" t="s">
        <v>27</v>
      </c>
    </row>
    <row r="1503" spans="1:21" x14ac:dyDescent="0.2">
      <c r="A1503" t="s">
        <v>4337</v>
      </c>
      <c r="B1503" t="s">
        <v>4338</v>
      </c>
      <c r="C1503" t="s">
        <v>4339</v>
      </c>
      <c r="D1503">
        <v>2</v>
      </c>
      <c r="E1503">
        <v>2</v>
      </c>
      <c r="F1503">
        <v>0</v>
      </c>
      <c r="G1503">
        <v>2</v>
      </c>
      <c r="H1503">
        <v>2</v>
      </c>
      <c r="I1503">
        <v>2</v>
      </c>
      <c r="J1503">
        <v>0</v>
      </c>
      <c r="K1503">
        <v>2</v>
      </c>
      <c r="L1503">
        <v>5</v>
      </c>
      <c r="M1503">
        <v>3.8607999999999998</v>
      </c>
      <c r="N1503">
        <v>1.1397999999999999</v>
      </c>
      <c r="O1503">
        <v>1.1258999999999999</v>
      </c>
      <c r="P1503" t="s">
        <v>27</v>
      </c>
      <c r="Q1503">
        <v>1.0775999999999999</v>
      </c>
      <c r="R1503">
        <v>1.0015000000000001</v>
      </c>
      <c r="S1503">
        <v>1.2027000000000001</v>
      </c>
      <c r="T1503" t="s">
        <v>27</v>
      </c>
      <c r="U1503">
        <v>1.2108000000000001</v>
      </c>
    </row>
    <row r="1504" spans="1:21" x14ac:dyDescent="0.2">
      <c r="A1504" t="s">
        <v>4340</v>
      </c>
      <c r="B1504" t="s">
        <v>4341</v>
      </c>
      <c r="C1504" t="s">
        <v>4342</v>
      </c>
      <c r="D1504">
        <v>1</v>
      </c>
      <c r="E1504">
        <v>1</v>
      </c>
      <c r="F1504">
        <v>0</v>
      </c>
      <c r="G1504">
        <v>1</v>
      </c>
      <c r="H1504">
        <v>1</v>
      </c>
      <c r="I1504">
        <v>1</v>
      </c>
      <c r="J1504">
        <v>0</v>
      </c>
      <c r="K1504">
        <v>1</v>
      </c>
      <c r="L1504">
        <v>1.7</v>
      </c>
      <c r="M1504">
        <v>5.2183999999999999</v>
      </c>
      <c r="N1504" t="s">
        <v>27</v>
      </c>
      <c r="O1504" t="s">
        <v>27</v>
      </c>
      <c r="P1504" t="s">
        <v>27</v>
      </c>
      <c r="Q1504">
        <v>0.94601000000000002</v>
      </c>
      <c r="R1504" t="s">
        <v>27</v>
      </c>
      <c r="S1504" t="s">
        <v>27</v>
      </c>
      <c r="T1504" t="s">
        <v>27</v>
      </c>
      <c r="U1504">
        <v>0.97879000000000005</v>
      </c>
    </row>
    <row r="1505" spans="1:21" x14ac:dyDescent="0.2">
      <c r="A1505" s="42" t="s">
        <v>4343</v>
      </c>
      <c r="B1505" s="42" t="s">
        <v>4344</v>
      </c>
      <c r="C1505" s="42" t="s">
        <v>4345</v>
      </c>
      <c r="D1505" s="42">
        <v>22</v>
      </c>
      <c r="E1505" s="42">
        <v>19</v>
      </c>
      <c r="F1505" s="42">
        <v>0</v>
      </c>
      <c r="G1505" s="42">
        <v>0</v>
      </c>
      <c r="H1505" s="42">
        <v>22</v>
      </c>
      <c r="I1505" s="42">
        <v>19</v>
      </c>
      <c r="J1505" s="42">
        <v>0</v>
      </c>
      <c r="K1505" s="42">
        <v>0</v>
      </c>
      <c r="L1505" s="42">
        <v>23.4</v>
      </c>
      <c r="M1505" s="42">
        <v>253.6</v>
      </c>
      <c r="N1505" s="42">
        <v>0.86316999999999999</v>
      </c>
      <c r="O1505" s="42">
        <v>1.0222</v>
      </c>
      <c r="P1505" s="42" t="s">
        <v>27</v>
      </c>
      <c r="Q1505" s="42" t="s">
        <v>27</v>
      </c>
      <c r="R1505" s="42">
        <v>0.97084999999999999</v>
      </c>
      <c r="S1505" s="42">
        <v>0.88005999999999995</v>
      </c>
      <c r="T1505" s="42" t="s">
        <v>27</v>
      </c>
      <c r="U1505" s="42" t="s">
        <v>27</v>
      </c>
    </row>
    <row r="1506" spans="1:21" x14ac:dyDescent="0.2">
      <c r="A1506" t="s">
        <v>4346</v>
      </c>
      <c r="B1506" t="s">
        <v>4347</v>
      </c>
      <c r="C1506" t="s">
        <v>4348</v>
      </c>
      <c r="D1506">
        <v>4</v>
      </c>
      <c r="E1506">
        <v>3</v>
      </c>
      <c r="F1506">
        <v>0</v>
      </c>
      <c r="G1506">
        <v>0</v>
      </c>
      <c r="H1506">
        <v>4</v>
      </c>
      <c r="I1506">
        <v>3</v>
      </c>
      <c r="J1506">
        <v>0</v>
      </c>
      <c r="K1506">
        <v>0</v>
      </c>
      <c r="L1506">
        <v>9.1</v>
      </c>
      <c r="M1506">
        <v>5.3242000000000003</v>
      </c>
      <c r="N1506">
        <v>0.82018999999999997</v>
      </c>
      <c r="O1506">
        <v>1.0392999999999999</v>
      </c>
      <c r="P1506" t="s">
        <v>27</v>
      </c>
      <c r="Q1506" t="s">
        <v>27</v>
      </c>
      <c r="R1506">
        <v>0.97763999999999995</v>
      </c>
      <c r="S1506">
        <v>0.90551000000000004</v>
      </c>
      <c r="T1506" t="s">
        <v>27</v>
      </c>
      <c r="U1506" t="s">
        <v>27</v>
      </c>
    </row>
    <row r="1507" spans="1:21" x14ac:dyDescent="0.2">
      <c r="A1507" s="42" t="s">
        <v>4349</v>
      </c>
      <c r="B1507" s="42" t="s">
        <v>4350</v>
      </c>
      <c r="C1507" s="42" t="s">
        <v>4351</v>
      </c>
      <c r="D1507" s="42">
        <v>9</v>
      </c>
      <c r="E1507" s="42">
        <v>6</v>
      </c>
      <c r="F1507" s="42">
        <v>0</v>
      </c>
      <c r="G1507" s="42">
        <v>0</v>
      </c>
      <c r="H1507" s="42">
        <v>9</v>
      </c>
      <c r="I1507" s="42">
        <v>6</v>
      </c>
      <c r="J1507" s="42">
        <v>0</v>
      </c>
      <c r="K1507" s="42">
        <v>0</v>
      </c>
      <c r="L1507" s="42">
        <v>14.7</v>
      </c>
      <c r="M1507" s="42">
        <v>33.837000000000003</v>
      </c>
      <c r="N1507" s="42">
        <v>0.65386999999999995</v>
      </c>
      <c r="O1507" s="42">
        <v>1.0076000000000001</v>
      </c>
      <c r="P1507" s="42" t="s">
        <v>27</v>
      </c>
      <c r="Q1507" s="42" t="s">
        <v>27</v>
      </c>
      <c r="R1507" s="42">
        <v>0.87814999999999999</v>
      </c>
      <c r="S1507" s="42">
        <v>0.49925000000000003</v>
      </c>
      <c r="T1507" s="42" t="s">
        <v>27</v>
      </c>
      <c r="U1507" s="42" t="s">
        <v>27</v>
      </c>
    </row>
    <row r="1508" spans="1:21" x14ac:dyDescent="0.2">
      <c r="A1508" t="s">
        <v>4352</v>
      </c>
      <c r="B1508" t="s">
        <v>4353</v>
      </c>
      <c r="C1508" t="s">
        <v>4354</v>
      </c>
      <c r="D1508">
        <v>9</v>
      </c>
      <c r="E1508">
        <v>11</v>
      </c>
      <c r="F1508">
        <v>0</v>
      </c>
      <c r="G1508">
        <v>0</v>
      </c>
      <c r="H1508">
        <v>6</v>
      </c>
      <c r="I1508">
        <v>7</v>
      </c>
      <c r="J1508">
        <v>0</v>
      </c>
      <c r="K1508">
        <v>0</v>
      </c>
      <c r="L1508">
        <v>23.7</v>
      </c>
      <c r="M1508">
        <v>22.012</v>
      </c>
      <c r="N1508">
        <v>1.1438999999999999</v>
      </c>
      <c r="O1508">
        <v>1.0862000000000001</v>
      </c>
      <c r="P1508" t="s">
        <v>27</v>
      </c>
      <c r="Q1508" t="s">
        <v>27</v>
      </c>
      <c r="R1508">
        <v>1.0086999999999999</v>
      </c>
      <c r="S1508">
        <v>1.0945</v>
      </c>
      <c r="T1508" t="s">
        <v>27</v>
      </c>
      <c r="U1508" t="s">
        <v>27</v>
      </c>
    </row>
    <row r="1509" spans="1:21" x14ac:dyDescent="0.2">
      <c r="A1509" t="s">
        <v>4355</v>
      </c>
      <c r="B1509" t="s">
        <v>4356</v>
      </c>
      <c r="C1509" t="s">
        <v>4357</v>
      </c>
      <c r="D1509">
        <v>3</v>
      </c>
      <c r="E1509">
        <v>2</v>
      </c>
      <c r="F1509">
        <v>0</v>
      </c>
      <c r="G1509">
        <v>0</v>
      </c>
      <c r="H1509">
        <v>3</v>
      </c>
      <c r="I1509">
        <v>2</v>
      </c>
      <c r="J1509">
        <v>0</v>
      </c>
      <c r="K1509">
        <v>0</v>
      </c>
      <c r="L1509">
        <v>12</v>
      </c>
      <c r="M1509">
        <v>15.663</v>
      </c>
      <c r="N1509">
        <v>1.0525</v>
      </c>
      <c r="O1509">
        <v>0.90620000000000001</v>
      </c>
      <c r="P1509" t="s">
        <v>27</v>
      </c>
      <c r="Q1509" t="s">
        <v>27</v>
      </c>
      <c r="R1509">
        <v>0.86602999999999997</v>
      </c>
      <c r="S1509">
        <v>0.88273999999999997</v>
      </c>
      <c r="T1509" t="s">
        <v>27</v>
      </c>
      <c r="U1509" t="s">
        <v>27</v>
      </c>
    </row>
    <row r="1510" spans="1:21" x14ac:dyDescent="0.2">
      <c r="A1510" t="s">
        <v>4358</v>
      </c>
      <c r="B1510" t="s">
        <v>4359</v>
      </c>
      <c r="C1510" t="s">
        <v>4360</v>
      </c>
      <c r="D1510">
        <v>4</v>
      </c>
      <c r="E1510">
        <v>3</v>
      </c>
      <c r="F1510">
        <v>0</v>
      </c>
      <c r="G1510">
        <v>0</v>
      </c>
      <c r="H1510">
        <v>4</v>
      </c>
      <c r="I1510">
        <v>3</v>
      </c>
      <c r="J1510">
        <v>0</v>
      </c>
      <c r="K1510">
        <v>0</v>
      </c>
      <c r="L1510">
        <v>18.399999999999999</v>
      </c>
      <c r="M1510">
        <v>16.757000000000001</v>
      </c>
      <c r="N1510">
        <v>0.90952999999999995</v>
      </c>
      <c r="O1510">
        <v>1.0751999999999999</v>
      </c>
      <c r="P1510" t="s">
        <v>27</v>
      </c>
      <c r="Q1510" t="s">
        <v>27</v>
      </c>
      <c r="R1510">
        <v>0.98953999999999998</v>
      </c>
      <c r="S1510">
        <v>0.93359000000000003</v>
      </c>
      <c r="T1510" t="s">
        <v>27</v>
      </c>
      <c r="U1510" t="s">
        <v>27</v>
      </c>
    </row>
    <row r="1511" spans="1:21" x14ac:dyDescent="0.2">
      <c r="A1511" s="42" t="s">
        <v>4361</v>
      </c>
      <c r="B1511" s="42" t="s">
        <v>4362</v>
      </c>
      <c r="C1511" s="42" t="s">
        <v>4363</v>
      </c>
      <c r="D1511" s="42">
        <v>9</v>
      </c>
      <c r="E1511" s="42">
        <v>9</v>
      </c>
      <c r="F1511" s="42">
        <v>0</v>
      </c>
      <c r="G1511" s="42">
        <v>0</v>
      </c>
      <c r="H1511" s="42">
        <v>9</v>
      </c>
      <c r="I1511" s="42">
        <v>9</v>
      </c>
      <c r="J1511" s="42">
        <v>0</v>
      </c>
      <c r="K1511" s="42">
        <v>0</v>
      </c>
      <c r="L1511" s="42">
        <v>38.4</v>
      </c>
      <c r="M1511" s="42">
        <v>51.777999999999999</v>
      </c>
      <c r="N1511" s="42">
        <v>1.0345</v>
      </c>
      <c r="O1511" s="42">
        <v>1.0282</v>
      </c>
      <c r="P1511" s="42" t="s">
        <v>27</v>
      </c>
      <c r="Q1511" s="42" t="s">
        <v>27</v>
      </c>
      <c r="R1511" s="42">
        <v>1.0880000000000001</v>
      </c>
      <c r="S1511" s="42">
        <v>1.0037</v>
      </c>
      <c r="T1511" s="42" t="s">
        <v>27</v>
      </c>
      <c r="U1511" s="42" t="s">
        <v>27</v>
      </c>
    </row>
    <row r="1512" spans="1:21" x14ac:dyDescent="0.2">
      <c r="A1512" s="42" t="s">
        <v>4364</v>
      </c>
      <c r="B1512" s="42" t="s">
        <v>4365</v>
      </c>
      <c r="C1512" s="42" t="s">
        <v>4366</v>
      </c>
      <c r="D1512" s="42">
        <v>16</v>
      </c>
      <c r="E1512" s="42">
        <v>15</v>
      </c>
      <c r="F1512" s="42">
        <v>2</v>
      </c>
      <c r="G1512" s="42">
        <v>3</v>
      </c>
      <c r="H1512" s="42">
        <v>16</v>
      </c>
      <c r="I1512" s="42">
        <v>15</v>
      </c>
      <c r="J1512" s="42">
        <v>2</v>
      </c>
      <c r="K1512" s="42">
        <v>3</v>
      </c>
      <c r="L1512" s="42">
        <v>57.8</v>
      </c>
      <c r="M1512" s="42">
        <v>206.36</v>
      </c>
      <c r="N1512" s="42">
        <v>0.93576000000000004</v>
      </c>
      <c r="O1512" s="42">
        <v>0.93184999999999996</v>
      </c>
      <c r="P1512" s="42" t="s">
        <v>27</v>
      </c>
      <c r="Q1512" s="42">
        <v>0.76136999999999999</v>
      </c>
      <c r="R1512" s="42">
        <v>0.90385000000000004</v>
      </c>
      <c r="S1512" s="42">
        <v>0.99248999999999998</v>
      </c>
      <c r="T1512" s="42" t="s">
        <v>27</v>
      </c>
      <c r="U1512" s="42">
        <v>2.0988000000000002</v>
      </c>
    </row>
    <row r="1513" spans="1:21" x14ac:dyDescent="0.2">
      <c r="A1513" s="42" t="s">
        <v>4367</v>
      </c>
      <c r="B1513" s="42" t="s">
        <v>4368</v>
      </c>
      <c r="C1513" s="42" t="s">
        <v>4369</v>
      </c>
      <c r="D1513" s="42">
        <v>10</v>
      </c>
      <c r="E1513" s="42">
        <v>10</v>
      </c>
      <c r="F1513" s="42">
        <v>0</v>
      </c>
      <c r="G1513" s="42">
        <v>2</v>
      </c>
      <c r="H1513" s="42">
        <v>10</v>
      </c>
      <c r="I1513" s="42">
        <v>10</v>
      </c>
      <c r="J1513" s="42">
        <v>0</v>
      </c>
      <c r="K1513" s="42">
        <v>2</v>
      </c>
      <c r="L1513" s="42">
        <v>56.9</v>
      </c>
      <c r="M1513" s="42">
        <v>210.01</v>
      </c>
      <c r="N1513" s="42">
        <v>1.0387999999999999</v>
      </c>
      <c r="O1513" s="42">
        <v>1.1081000000000001</v>
      </c>
      <c r="P1513" s="42" t="s">
        <v>27</v>
      </c>
      <c r="Q1513" s="42">
        <v>0.60760000000000003</v>
      </c>
      <c r="R1513" s="42">
        <v>1.0488999999999999</v>
      </c>
      <c r="S1513" s="42">
        <v>1.1052</v>
      </c>
      <c r="T1513" s="42" t="s">
        <v>27</v>
      </c>
      <c r="U1513" s="42">
        <v>1.1788000000000001</v>
      </c>
    </row>
    <row r="1514" spans="1:21" x14ac:dyDescent="0.2">
      <c r="A1514" t="s">
        <v>4370</v>
      </c>
      <c r="B1514" t="s">
        <v>4371</v>
      </c>
      <c r="C1514" t="s">
        <v>4372</v>
      </c>
      <c r="D1514">
        <v>4</v>
      </c>
      <c r="E1514">
        <v>4</v>
      </c>
      <c r="F1514">
        <v>0</v>
      </c>
      <c r="G1514">
        <v>0</v>
      </c>
      <c r="H1514">
        <v>2</v>
      </c>
      <c r="I1514">
        <v>2</v>
      </c>
      <c r="J1514">
        <v>0</v>
      </c>
      <c r="K1514">
        <v>0</v>
      </c>
      <c r="L1514">
        <v>17.3</v>
      </c>
      <c r="M1514">
        <v>4.9359000000000002</v>
      </c>
      <c r="N1514">
        <v>1.1446000000000001</v>
      </c>
      <c r="O1514">
        <v>0.89456000000000002</v>
      </c>
      <c r="P1514" t="s">
        <v>27</v>
      </c>
      <c r="Q1514" t="s">
        <v>27</v>
      </c>
      <c r="R1514">
        <v>0.94962000000000002</v>
      </c>
      <c r="S1514">
        <v>0.97936999999999996</v>
      </c>
      <c r="T1514" t="s">
        <v>27</v>
      </c>
      <c r="U1514" t="s">
        <v>27</v>
      </c>
    </row>
    <row r="1515" spans="1:21" x14ac:dyDescent="0.2">
      <c r="A1515" t="s">
        <v>4373</v>
      </c>
      <c r="B1515" t="s">
        <v>4374</v>
      </c>
      <c r="C1515" t="s">
        <v>4375</v>
      </c>
      <c r="D1515">
        <v>5</v>
      </c>
      <c r="E1515">
        <v>6</v>
      </c>
      <c r="F1515">
        <v>0</v>
      </c>
      <c r="G1515">
        <v>0</v>
      </c>
      <c r="H1515">
        <v>5</v>
      </c>
      <c r="I1515">
        <v>6</v>
      </c>
      <c r="J1515">
        <v>0</v>
      </c>
      <c r="K1515">
        <v>0</v>
      </c>
      <c r="L1515">
        <v>20.2</v>
      </c>
      <c r="M1515">
        <v>18.925000000000001</v>
      </c>
      <c r="N1515">
        <v>0.86797999999999997</v>
      </c>
      <c r="O1515">
        <v>1.1121000000000001</v>
      </c>
      <c r="P1515" t="s">
        <v>27</v>
      </c>
      <c r="Q1515" t="s">
        <v>27</v>
      </c>
      <c r="R1515">
        <v>0.95545999999999998</v>
      </c>
      <c r="S1515">
        <v>0.91961999999999999</v>
      </c>
      <c r="T1515" t="s">
        <v>27</v>
      </c>
      <c r="U1515" t="s">
        <v>27</v>
      </c>
    </row>
    <row r="1516" spans="1:21" x14ac:dyDescent="0.2">
      <c r="A1516" s="42" t="s">
        <v>4376</v>
      </c>
      <c r="B1516" s="42" t="s">
        <v>4377</v>
      </c>
      <c r="C1516" s="42" t="s">
        <v>4378</v>
      </c>
      <c r="D1516" s="42">
        <v>33</v>
      </c>
      <c r="E1516" s="42">
        <v>33</v>
      </c>
      <c r="F1516" s="42">
        <v>3</v>
      </c>
      <c r="G1516" s="42">
        <v>3</v>
      </c>
      <c r="H1516" s="42">
        <v>31</v>
      </c>
      <c r="I1516" s="42">
        <v>31</v>
      </c>
      <c r="J1516" s="42">
        <v>3</v>
      </c>
      <c r="K1516" s="42">
        <v>2</v>
      </c>
      <c r="L1516" s="42">
        <v>74.599999999999994</v>
      </c>
      <c r="M1516" s="42">
        <v>323.31</v>
      </c>
      <c r="N1516" s="42">
        <v>1.1145</v>
      </c>
      <c r="O1516" s="42">
        <v>0.92391000000000001</v>
      </c>
      <c r="P1516" s="42">
        <v>4.3550000000000004</v>
      </c>
      <c r="Q1516" s="42">
        <v>1.2776000000000001</v>
      </c>
      <c r="R1516" s="42">
        <v>0.90578999999999998</v>
      </c>
      <c r="S1516" s="42">
        <v>1.1379999999999999</v>
      </c>
      <c r="T1516" s="42">
        <v>1.0206999999999999</v>
      </c>
      <c r="U1516" s="42">
        <v>3.9710000000000001</v>
      </c>
    </row>
    <row r="1517" spans="1:21" x14ac:dyDescent="0.2">
      <c r="A1517" t="s">
        <v>4379</v>
      </c>
      <c r="B1517" t="s">
        <v>4380</v>
      </c>
      <c r="C1517" t="s">
        <v>4381</v>
      </c>
      <c r="D1517">
        <v>1</v>
      </c>
      <c r="E1517">
        <v>2</v>
      </c>
      <c r="F1517">
        <v>0</v>
      </c>
      <c r="G1517">
        <v>0</v>
      </c>
      <c r="H1517">
        <v>1</v>
      </c>
      <c r="I1517">
        <v>2</v>
      </c>
      <c r="J1517">
        <v>0</v>
      </c>
      <c r="K1517">
        <v>0</v>
      </c>
      <c r="L1517">
        <v>20.2</v>
      </c>
      <c r="M1517">
        <v>4.3383000000000003</v>
      </c>
      <c r="N1517" t="s">
        <v>27</v>
      </c>
      <c r="O1517">
        <v>0.51071</v>
      </c>
      <c r="P1517" t="s">
        <v>27</v>
      </c>
      <c r="Q1517" t="s">
        <v>27</v>
      </c>
      <c r="R1517" t="s">
        <v>27</v>
      </c>
      <c r="S1517">
        <v>0.46994999999999998</v>
      </c>
      <c r="T1517" t="s">
        <v>27</v>
      </c>
      <c r="U1517" t="s">
        <v>27</v>
      </c>
    </row>
    <row r="1518" spans="1:21" x14ac:dyDescent="0.2">
      <c r="A1518" t="s">
        <v>4382</v>
      </c>
      <c r="B1518" t="s">
        <v>4383</v>
      </c>
      <c r="C1518" t="s">
        <v>4384</v>
      </c>
      <c r="D1518">
        <v>2</v>
      </c>
      <c r="E1518">
        <v>2</v>
      </c>
      <c r="F1518">
        <v>0</v>
      </c>
      <c r="G1518">
        <v>0</v>
      </c>
      <c r="H1518">
        <v>1</v>
      </c>
      <c r="I1518">
        <v>1</v>
      </c>
      <c r="J1518">
        <v>0</v>
      </c>
      <c r="K1518">
        <v>0</v>
      </c>
      <c r="L1518">
        <v>6.9</v>
      </c>
      <c r="M1518">
        <v>5.3407999999999998</v>
      </c>
      <c r="N1518" t="s">
        <v>27</v>
      </c>
      <c r="O1518" t="s">
        <v>27</v>
      </c>
      <c r="P1518" t="s">
        <v>27</v>
      </c>
      <c r="Q1518" t="s">
        <v>27</v>
      </c>
      <c r="R1518" t="s">
        <v>27</v>
      </c>
      <c r="S1518" t="s">
        <v>27</v>
      </c>
      <c r="T1518" t="s">
        <v>27</v>
      </c>
      <c r="U1518" t="s">
        <v>27</v>
      </c>
    </row>
    <row r="1519" spans="1:21" x14ac:dyDescent="0.2">
      <c r="A1519" t="s">
        <v>4385</v>
      </c>
      <c r="B1519" t="s">
        <v>4386</v>
      </c>
      <c r="C1519" t="s">
        <v>4387</v>
      </c>
      <c r="D1519">
        <v>4</v>
      </c>
      <c r="E1519">
        <v>3</v>
      </c>
      <c r="F1519">
        <v>0</v>
      </c>
      <c r="G1519">
        <v>0</v>
      </c>
      <c r="H1519">
        <v>4</v>
      </c>
      <c r="I1519">
        <v>3</v>
      </c>
      <c r="J1519">
        <v>0</v>
      </c>
      <c r="K1519">
        <v>0</v>
      </c>
      <c r="L1519">
        <v>17.5</v>
      </c>
      <c r="M1519">
        <v>7.6646000000000001</v>
      </c>
      <c r="N1519">
        <v>0.90410000000000001</v>
      </c>
      <c r="O1519">
        <v>1.7314000000000001</v>
      </c>
      <c r="P1519" t="s">
        <v>27</v>
      </c>
      <c r="Q1519" t="s">
        <v>27</v>
      </c>
      <c r="R1519">
        <v>1.1102000000000001</v>
      </c>
      <c r="S1519">
        <v>1.4832000000000001</v>
      </c>
      <c r="T1519" t="s">
        <v>27</v>
      </c>
      <c r="U1519" t="s">
        <v>27</v>
      </c>
    </row>
    <row r="1520" spans="1:21" x14ac:dyDescent="0.2">
      <c r="A1520" s="42" t="s">
        <v>4388</v>
      </c>
      <c r="B1520" s="42" t="s">
        <v>4389</v>
      </c>
      <c r="C1520" s="42" t="s">
        <v>4390</v>
      </c>
      <c r="D1520" s="42">
        <v>5</v>
      </c>
      <c r="E1520" s="42">
        <v>6</v>
      </c>
      <c r="F1520" s="42">
        <v>0</v>
      </c>
      <c r="G1520" s="42">
        <v>0</v>
      </c>
      <c r="H1520" s="42">
        <v>5</v>
      </c>
      <c r="I1520" s="42">
        <v>6</v>
      </c>
      <c r="J1520" s="42">
        <v>0</v>
      </c>
      <c r="K1520" s="42">
        <v>0</v>
      </c>
      <c r="L1520" s="42">
        <v>28.7</v>
      </c>
      <c r="M1520" s="42">
        <v>91.100999999999999</v>
      </c>
      <c r="N1520" s="42">
        <v>0.96504000000000001</v>
      </c>
      <c r="O1520" s="42">
        <v>0.98438000000000003</v>
      </c>
      <c r="P1520" s="42" t="s">
        <v>27</v>
      </c>
      <c r="Q1520" s="42" t="s">
        <v>27</v>
      </c>
      <c r="R1520" s="42">
        <v>1.0121</v>
      </c>
      <c r="S1520" s="42">
        <v>0.95320000000000005</v>
      </c>
      <c r="T1520" s="42" t="s">
        <v>27</v>
      </c>
      <c r="U1520" s="42" t="s">
        <v>27</v>
      </c>
    </row>
    <row r="1521" spans="1:21" x14ac:dyDescent="0.2">
      <c r="A1521" s="42" t="s">
        <v>4391</v>
      </c>
      <c r="B1521" s="42" t="s">
        <v>4392</v>
      </c>
      <c r="C1521" s="42" t="s">
        <v>4393</v>
      </c>
      <c r="D1521" s="42">
        <v>7</v>
      </c>
      <c r="E1521" s="42">
        <v>7</v>
      </c>
      <c r="F1521" s="42">
        <v>1</v>
      </c>
      <c r="G1521" s="42">
        <v>0</v>
      </c>
      <c r="H1521" s="42">
        <v>7</v>
      </c>
      <c r="I1521" s="42">
        <v>7</v>
      </c>
      <c r="J1521" s="42">
        <v>1</v>
      </c>
      <c r="K1521" s="42">
        <v>0</v>
      </c>
      <c r="L1521" s="42">
        <v>55.6</v>
      </c>
      <c r="M1521" s="42">
        <v>165.85</v>
      </c>
      <c r="N1521" s="42">
        <v>1.052</v>
      </c>
      <c r="O1521" s="42">
        <v>1.1017999999999999</v>
      </c>
      <c r="P1521" s="42" t="s">
        <v>27</v>
      </c>
      <c r="Q1521" s="42" t="s">
        <v>27</v>
      </c>
      <c r="R1521" s="42">
        <v>1.0463</v>
      </c>
      <c r="S1521" s="42">
        <v>0.85389999999999999</v>
      </c>
      <c r="T1521" s="42" t="s">
        <v>27</v>
      </c>
      <c r="U1521" s="42" t="s">
        <v>27</v>
      </c>
    </row>
    <row r="1522" spans="1:21" x14ac:dyDescent="0.2">
      <c r="A1522" t="s">
        <v>4394</v>
      </c>
      <c r="B1522" t="s">
        <v>4395</v>
      </c>
      <c r="C1522" t="s">
        <v>4396</v>
      </c>
      <c r="D1522">
        <v>2</v>
      </c>
      <c r="E1522">
        <v>3</v>
      </c>
      <c r="F1522">
        <v>0</v>
      </c>
      <c r="G1522">
        <v>0</v>
      </c>
      <c r="H1522">
        <v>2</v>
      </c>
      <c r="I1522">
        <v>3</v>
      </c>
      <c r="J1522">
        <v>0</v>
      </c>
      <c r="K1522">
        <v>0</v>
      </c>
      <c r="L1522">
        <v>21.5</v>
      </c>
      <c r="M1522">
        <v>5.7887000000000004</v>
      </c>
      <c r="N1522" t="s">
        <v>27</v>
      </c>
      <c r="O1522">
        <v>1.6154999999999999</v>
      </c>
      <c r="P1522" t="s">
        <v>27</v>
      </c>
      <c r="Q1522" t="s">
        <v>27</v>
      </c>
      <c r="R1522" t="s">
        <v>27</v>
      </c>
      <c r="S1522">
        <v>0.44751999999999997</v>
      </c>
      <c r="T1522" t="s">
        <v>27</v>
      </c>
      <c r="U1522" t="s">
        <v>27</v>
      </c>
    </row>
    <row r="1523" spans="1:21" x14ac:dyDescent="0.2">
      <c r="A1523" s="42" t="s">
        <v>4397</v>
      </c>
      <c r="B1523" s="42" t="s">
        <v>4398</v>
      </c>
      <c r="C1523" s="42" t="s">
        <v>4399</v>
      </c>
      <c r="D1523" s="42">
        <v>7</v>
      </c>
      <c r="E1523" s="42">
        <v>7</v>
      </c>
      <c r="F1523" s="42">
        <v>0</v>
      </c>
      <c r="G1523" s="42">
        <v>0</v>
      </c>
      <c r="H1523" s="42">
        <v>7</v>
      </c>
      <c r="I1523" s="42">
        <v>7</v>
      </c>
      <c r="J1523" s="42">
        <v>0</v>
      </c>
      <c r="K1523" s="42">
        <v>0</v>
      </c>
      <c r="L1523" s="42">
        <v>41.9</v>
      </c>
      <c r="M1523" s="42">
        <v>126.06</v>
      </c>
      <c r="N1523" s="42">
        <v>0.96986000000000006</v>
      </c>
      <c r="O1523" s="42">
        <v>1.1114999999999999</v>
      </c>
      <c r="P1523" s="42" t="s">
        <v>27</v>
      </c>
      <c r="Q1523" s="42" t="s">
        <v>27</v>
      </c>
      <c r="R1523" s="42">
        <v>1.1155999999999999</v>
      </c>
      <c r="S1523" s="42">
        <v>1.0049999999999999</v>
      </c>
      <c r="T1523" s="42" t="s">
        <v>27</v>
      </c>
      <c r="U1523" s="42" t="s">
        <v>27</v>
      </c>
    </row>
    <row r="1524" spans="1:21" x14ac:dyDescent="0.2">
      <c r="A1524" s="42" t="s">
        <v>4400</v>
      </c>
      <c r="B1524" s="42" t="s">
        <v>4401</v>
      </c>
      <c r="C1524" s="42" t="s">
        <v>4402</v>
      </c>
      <c r="D1524" s="42">
        <v>6</v>
      </c>
      <c r="E1524" s="42">
        <v>5</v>
      </c>
      <c r="F1524" s="42">
        <v>0</v>
      </c>
      <c r="G1524" s="42">
        <v>1</v>
      </c>
      <c r="H1524" s="42">
        <v>6</v>
      </c>
      <c r="I1524" s="42">
        <v>5</v>
      </c>
      <c r="J1524" s="42">
        <v>0</v>
      </c>
      <c r="K1524" s="42">
        <v>1</v>
      </c>
      <c r="L1524" s="42">
        <v>41.2</v>
      </c>
      <c r="M1524" s="42">
        <v>58.046999999999997</v>
      </c>
      <c r="N1524" s="42">
        <v>1.1396999999999999</v>
      </c>
      <c r="O1524" s="42">
        <v>1.9728000000000001</v>
      </c>
      <c r="P1524" s="42" t="s">
        <v>27</v>
      </c>
      <c r="Q1524" s="42" t="s">
        <v>27</v>
      </c>
      <c r="R1524" s="42">
        <v>1.8269</v>
      </c>
      <c r="S1524" s="42">
        <v>1.0432999999999999</v>
      </c>
      <c r="T1524" s="42" t="s">
        <v>27</v>
      </c>
      <c r="U1524" s="42" t="s">
        <v>27</v>
      </c>
    </row>
    <row r="1525" spans="1:21" x14ac:dyDescent="0.2">
      <c r="A1525" s="42" t="s">
        <v>4403</v>
      </c>
      <c r="B1525" s="42" t="s">
        <v>4404</v>
      </c>
      <c r="C1525" s="42" t="s">
        <v>4405</v>
      </c>
      <c r="D1525" s="42">
        <v>9</v>
      </c>
      <c r="E1525" s="42">
        <v>10</v>
      </c>
      <c r="F1525" s="42">
        <v>0</v>
      </c>
      <c r="G1525" s="42">
        <v>0</v>
      </c>
      <c r="H1525" s="42">
        <v>9</v>
      </c>
      <c r="I1525" s="42">
        <v>10</v>
      </c>
      <c r="J1525" s="42">
        <v>0</v>
      </c>
      <c r="K1525" s="42">
        <v>0</v>
      </c>
      <c r="L1525" s="42">
        <v>69.599999999999994</v>
      </c>
      <c r="M1525" s="42">
        <v>111.06</v>
      </c>
      <c r="N1525" s="42">
        <v>1.0898000000000001</v>
      </c>
      <c r="O1525" s="42">
        <v>1.1763999999999999</v>
      </c>
      <c r="P1525" s="42" t="s">
        <v>27</v>
      </c>
      <c r="Q1525" s="42" t="s">
        <v>27</v>
      </c>
      <c r="R1525" s="42">
        <v>1.0159</v>
      </c>
      <c r="S1525" s="42">
        <v>1.0233000000000001</v>
      </c>
      <c r="T1525" s="42" t="s">
        <v>27</v>
      </c>
      <c r="U1525" s="42" t="s">
        <v>27</v>
      </c>
    </row>
    <row r="1526" spans="1:21" x14ac:dyDescent="0.2">
      <c r="A1526" s="42" t="s">
        <v>4406</v>
      </c>
      <c r="B1526" s="42" t="s">
        <v>4407</v>
      </c>
      <c r="C1526" s="42" t="s">
        <v>4408</v>
      </c>
      <c r="D1526" s="42">
        <v>13</v>
      </c>
      <c r="E1526" s="42">
        <v>9</v>
      </c>
      <c r="F1526" s="42">
        <v>0</v>
      </c>
      <c r="G1526" s="42">
        <v>0</v>
      </c>
      <c r="H1526" s="42">
        <v>13</v>
      </c>
      <c r="I1526" s="42">
        <v>9</v>
      </c>
      <c r="J1526" s="42">
        <v>0</v>
      </c>
      <c r="K1526" s="42">
        <v>0</v>
      </c>
      <c r="L1526" s="42">
        <v>36.5</v>
      </c>
      <c r="M1526" s="42">
        <v>91.063999999999993</v>
      </c>
      <c r="N1526" s="42">
        <v>0.83440000000000003</v>
      </c>
      <c r="O1526" s="42">
        <v>0.88180000000000003</v>
      </c>
      <c r="P1526" s="42" t="s">
        <v>27</v>
      </c>
      <c r="Q1526" s="42" t="s">
        <v>27</v>
      </c>
      <c r="R1526" s="42">
        <v>0.74438000000000004</v>
      </c>
      <c r="S1526" s="42">
        <v>0.82791000000000003</v>
      </c>
      <c r="T1526" s="42" t="s">
        <v>27</v>
      </c>
      <c r="U1526" s="42" t="s">
        <v>27</v>
      </c>
    </row>
    <row r="1527" spans="1:21" x14ac:dyDescent="0.2">
      <c r="A1527" s="42" t="s">
        <v>4409</v>
      </c>
      <c r="B1527" s="42" t="s">
        <v>4410</v>
      </c>
      <c r="C1527" s="42" t="s">
        <v>4411</v>
      </c>
      <c r="D1527" s="42">
        <v>5</v>
      </c>
      <c r="E1527" s="42">
        <v>4</v>
      </c>
      <c r="F1527" s="42">
        <v>0</v>
      </c>
      <c r="G1527" s="42">
        <v>0</v>
      </c>
      <c r="H1527" s="42">
        <v>5</v>
      </c>
      <c r="I1527" s="42">
        <v>4</v>
      </c>
      <c r="J1527" s="42">
        <v>0</v>
      </c>
      <c r="K1527" s="42">
        <v>0</v>
      </c>
      <c r="L1527" s="42">
        <v>54.4</v>
      </c>
      <c r="M1527" s="42">
        <v>74.144000000000005</v>
      </c>
      <c r="N1527" s="42">
        <v>0.99058000000000002</v>
      </c>
      <c r="O1527" s="42">
        <v>1.0103</v>
      </c>
      <c r="P1527" s="42" t="s">
        <v>27</v>
      </c>
      <c r="Q1527" s="42" t="s">
        <v>27</v>
      </c>
      <c r="R1527" s="42">
        <v>0.98416999999999999</v>
      </c>
      <c r="S1527" s="42">
        <v>1.0176000000000001</v>
      </c>
      <c r="T1527" s="42" t="s">
        <v>27</v>
      </c>
      <c r="U1527" s="42" t="s">
        <v>27</v>
      </c>
    </row>
    <row r="1528" spans="1:21" x14ac:dyDescent="0.2">
      <c r="A1528" t="s">
        <v>4412</v>
      </c>
      <c r="B1528" t="s">
        <v>4413</v>
      </c>
      <c r="C1528" t="s">
        <v>4414</v>
      </c>
      <c r="D1528">
        <v>0</v>
      </c>
      <c r="E1528">
        <v>3</v>
      </c>
      <c r="F1528">
        <v>0</v>
      </c>
      <c r="G1528">
        <v>0</v>
      </c>
      <c r="H1528">
        <v>0</v>
      </c>
      <c r="I1528">
        <v>3</v>
      </c>
      <c r="J1528">
        <v>0</v>
      </c>
      <c r="K1528">
        <v>0</v>
      </c>
      <c r="L1528">
        <v>3.1</v>
      </c>
      <c r="M1528">
        <v>4.4649999999999999</v>
      </c>
      <c r="N1528" t="s">
        <v>27</v>
      </c>
      <c r="O1528">
        <v>0.90798999999999996</v>
      </c>
      <c r="P1528" t="s">
        <v>27</v>
      </c>
      <c r="Q1528" t="s">
        <v>27</v>
      </c>
      <c r="R1528" t="s">
        <v>27</v>
      </c>
      <c r="S1528">
        <v>1.0153000000000001</v>
      </c>
      <c r="T1528" t="s">
        <v>27</v>
      </c>
      <c r="U1528" t="s">
        <v>27</v>
      </c>
    </row>
    <row r="1529" spans="1:21" x14ac:dyDescent="0.2">
      <c r="A1529" s="42" t="s">
        <v>4415</v>
      </c>
      <c r="B1529" s="42" t="s">
        <v>4416</v>
      </c>
      <c r="C1529" s="42" t="s">
        <v>4417</v>
      </c>
      <c r="D1529" s="42">
        <v>13</v>
      </c>
      <c r="E1529" s="42">
        <v>13</v>
      </c>
      <c r="F1529" s="42">
        <v>2</v>
      </c>
      <c r="G1529" s="42">
        <v>4</v>
      </c>
      <c r="H1529" s="42">
        <v>13</v>
      </c>
      <c r="I1529" s="42">
        <v>13</v>
      </c>
      <c r="J1529" s="42">
        <v>2</v>
      </c>
      <c r="K1529" s="42">
        <v>4</v>
      </c>
      <c r="L1529" s="42">
        <v>52.5</v>
      </c>
      <c r="M1529" s="42">
        <v>149.72999999999999</v>
      </c>
      <c r="N1529" s="42">
        <v>1.0266</v>
      </c>
      <c r="O1529" s="42">
        <v>1.0619000000000001</v>
      </c>
      <c r="P1529" s="42">
        <v>0.45284000000000002</v>
      </c>
      <c r="Q1529" s="42">
        <v>0.58304999999999996</v>
      </c>
      <c r="R1529" s="42">
        <v>1.0985</v>
      </c>
      <c r="S1529" s="42">
        <v>1.0993999999999999</v>
      </c>
      <c r="T1529" s="42">
        <v>0.47255999999999998</v>
      </c>
      <c r="U1529" s="42">
        <v>1.9748000000000001</v>
      </c>
    </row>
    <row r="1530" spans="1:21" x14ac:dyDescent="0.2">
      <c r="A1530" s="42" t="s">
        <v>4418</v>
      </c>
      <c r="B1530" s="42" t="s">
        <v>4419</v>
      </c>
      <c r="C1530" s="42" t="s">
        <v>4420</v>
      </c>
      <c r="D1530" s="42">
        <v>9</v>
      </c>
      <c r="E1530" s="42">
        <v>10</v>
      </c>
      <c r="F1530" s="42">
        <v>11</v>
      </c>
      <c r="G1530" s="42">
        <v>13</v>
      </c>
      <c r="H1530" s="42">
        <v>9</v>
      </c>
      <c r="I1530" s="42">
        <v>10</v>
      </c>
      <c r="J1530" s="42">
        <v>11</v>
      </c>
      <c r="K1530" s="42">
        <v>13</v>
      </c>
      <c r="L1530" s="42">
        <v>35.299999999999997</v>
      </c>
      <c r="M1530" s="42">
        <v>100.52</v>
      </c>
      <c r="N1530" s="42">
        <v>0.9849</v>
      </c>
      <c r="O1530" s="42">
        <v>0.96501000000000003</v>
      </c>
      <c r="P1530" s="42">
        <v>0.97997000000000001</v>
      </c>
      <c r="Q1530" s="42">
        <v>1.0394000000000001</v>
      </c>
      <c r="R1530" s="42">
        <v>1.0317000000000001</v>
      </c>
      <c r="S1530" s="42">
        <v>1.0209999999999999</v>
      </c>
      <c r="T1530" s="42">
        <v>1.0135000000000001</v>
      </c>
      <c r="U1530" s="42">
        <v>0.96357000000000004</v>
      </c>
    </row>
    <row r="1531" spans="1:21" x14ac:dyDescent="0.2">
      <c r="A1531" t="s">
        <v>4421</v>
      </c>
      <c r="B1531" t="s">
        <v>4422</v>
      </c>
      <c r="C1531" t="s">
        <v>4423</v>
      </c>
      <c r="D1531">
        <v>2</v>
      </c>
      <c r="E1531">
        <v>3</v>
      </c>
      <c r="F1531">
        <v>0</v>
      </c>
      <c r="G1531">
        <v>0</v>
      </c>
      <c r="H1531">
        <v>2</v>
      </c>
      <c r="I1531">
        <v>3</v>
      </c>
      <c r="J1531">
        <v>0</v>
      </c>
      <c r="K1531">
        <v>0</v>
      </c>
      <c r="L1531">
        <v>5.6</v>
      </c>
      <c r="M1531">
        <v>3.8203</v>
      </c>
      <c r="N1531">
        <v>0.74331999999999998</v>
      </c>
      <c r="O1531">
        <v>0.95411000000000001</v>
      </c>
      <c r="P1531" t="s">
        <v>27</v>
      </c>
      <c r="Q1531" t="s">
        <v>27</v>
      </c>
      <c r="R1531">
        <v>0.69105000000000005</v>
      </c>
      <c r="S1531">
        <v>0.69849000000000006</v>
      </c>
      <c r="T1531" t="s">
        <v>27</v>
      </c>
      <c r="U1531" t="s">
        <v>27</v>
      </c>
    </row>
    <row r="1532" spans="1:21" x14ac:dyDescent="0.2">
      <c r="A1532" s="42" t="s">
        <v>4424</v>
      </c>
      <c r="B1532" s="42" t="s">
        <v>4425</v>
      </c>
      <c r="C1532" s="42" t="s">
        <v>4426</v>
      </c>
      <c r="D1532" s="42">
        <v>8</v>
      </c>
      <c r="E1532" s="42">
        <v>9</v>
      </c>
      <c r="F1532" s="42">
        <v>0</v>
      </c>
      <c r="G1532" s="42">
        <v>0</v>
      </c>
      <c r="H1532" s="42">
        <v>8</v>
      </c>
      <c r="I1532" s="42">
        <v>9</v>
      </c>
      <c r="J1532" s="42">
        <v>0</v>
      </c>
      <c r="K1532" s="42">
        <v>0</v>
      </c>
      <c r="L1532" s="42">
        <v>19.7</v>
      </c>
      <c r="M1532" s="42">
        <v>29.106999999999999</v>
      </c>
      <c r="N1532" s="42">
        <v>1.2043999999999999</v>
      </c>
      <c r="O1532" s="42">
        <v>0.87795000000000001</v>
      </c>
      <c r="P1532" s="42" t="s">
        <v>27</v>
      </c>
      <c r="Q1532" s="42" t="s">
        <v>27</v>
      </c>
      <c r="R1532" s="42">
        <v>0.98945000000000005</v>
      </c>
      <c r="S1532" s="42">
        <v>1.0130999999999999</v>
      </c>
      <c r="T1532" s="42" t="s">
        <v>27</v>
      </c>
      <c r="U1532" s="42" t="s">
        <v>27</v>
      </c>
    </row>
    <row r="1533" spans="1:21" x14ac:dyDescent="0.2">
      <c r="A1533" t="s">
        <v>4427</v>
      </c>
      <c r="B1533" t="s">
        <v>4428</v>
      </c>
      <c r="C1533" t="s">
        <v>4429</v>
      </c>
      <c r="D1533">
        <v>4</v>
      </c>
      <c r="E1533">
        <v>3</v>
      </c>
      <c r="F1533">
        <v>0</v>
      </c>
      <c r="G1533">
        <v>0</v>
      </c>
      <c r="H1533">
        <v>4</v>
      </c>
      <c r="I1533">
        <v>3</v>
      </c>
      <c r="J1533">
        <v>0</v>
      </c>
      <c r="K1533">
        <v>0</v>
      </c>
      <c r="L1533">
        <v>13.6</v>
      </c>
      <c r="M1533">
        <v>12.739000000000001</v>
      </c>
      <c r="N1533">
        <v>1.0846</v>
      </c>
      <c r="O1533">
        <v>0.84907999999999995</v>
      </c>
      <c r="P1533" t="s">
        <v>27</v>
      </c>
      <c r="Q1533" t="s">
        <v>27</v>
      </c>
      <c r="R1533">
        <v>0.82264000000000004</v>
      </c>
      <c r="S1533">
        <v>1.2311000000000001</v>
      </c>
      <c r="T1533" t="s">
        <v>27</v>
      </c>
      <c r="U1533" t="s">
        <v>27</v>
      </c>
    </row>
    <row r="1534" spans="1:21" x14ac:dyDescent="0.2">
      <c r="A1534" s="42" t="s">
        <v>4430</v>
      </c>
      <c r="B1534" s="42" t="s">
        <v>4431</v>
      </c>
      <c r="C1534" s="42" t="s">
        <v>4432</v>
      </c>
      <c r="D1534" s="42">
        <v>4</v>
      </c>
      <c r="E1534" s="42">
        <v>3</v>
      </c>
      <c r="F1534" s="42">
        <v>0</v>
      </c>
      <c r="G1534" s="42">
        <v>0</v>
      </c>
      <c r="H1534" s="42">
        <v>2</v>
      </c>
      <c r="I1534" s="42">
        <v>2</v>
      </c>
      <c r="J1534" s="42">
        <v>0</v>
      </c>
      <c r="K1534" s="42">
        <v>0</v>
      </c>
      <c r="L1534" s="42">
        <v>58.7</v>
      </c>
      <c r="M1534" s="42">
        <v>134.63</v>
      </c>
      <c r="N1534" s="42">
        <v>0.70591999999999999</v>
      </c>
      <c r="O1534" s="42">
        <v>0.79634000000000005</v>
      </c>
      <c r="P1534" s="42" t="s">
        <v>27</v>
      </c>
      <c r="Q1534" s="42" t="s">
        <v>27</v>
      </c>
      <c r="R1534" s="42">
        <v>0.90835999999999995</v>
      </c>
      <c r="S1534" s="42">
        <v>0.85741999999999996</v>
      </c>
      <c r="T1534" s="42" t="s">
        <v>27</v>
      </c>
      <c r="U1534" s="42" t="s">
        <v>27</v>
      </c>
    </row>
    <row r="1535" spans="1:21" x14ac:dyDescent="0.2">
      <c r="A1535" s="42" t="s">
        <v>4433</v>
      </c>
      <c r="B1535" s="42" t="s">
        <v>4434</v>
      </c>
      <c r="C1535" s="42" t="s">
        <v>4435</v>
      </c>
      <c r="D1535" s="42">
        <v>15</v>
      </c>
      <c r="E1535" s="42">
        <v>15</v>
      </c>
      <c r="F1535" s="42">
        <v>0</v>
      </c>
      <c r="G1535" s="42">
        <v>3</v>
      </c>
      <c r="H1535" s="42">
        <v>15</v>
      </c>
      <c r="I1535" s="42">
        <v>15</v>
      </c>
      <c r="J1535" s="42">
        <v>0</v>
      </c>
      <c r="K1535" s="42">
        <v>3</v>
      </c>
      <c r="L1535" s="42">
        <v>37.9</v>
      </c>
      <c r="M1535" s="42">
        <v>131.79</v>
      </c>
      <c r="N1535" s="42">
        <v>1.0067999999999999</v>
      </c>
      <c r="O1535" s="42">
        <v>1.1544000000000001</v>
      </c>
      <c r="P1535" s="42" t="s">
        <v>27</v>
      </c>
      <c r="Q1535" s="42">
        <v>1.2533000000000001</v>
      </c>
      <c r="R1535" s="42">
        <v>1.0037</v>
      </c>
      <c r="S1535" s="42">
        <v>1.0308999999999999</v>
      </c>
      <c r="T1535" s="42" t="s">
        <v>27</v>
      </c>
      <c r="U1535" s="42">
        <v>1.5481</v>
      </c>
    </row>
    <row r="1536" spans="1:21" x14ac:dyDescent="0.2">
      <c r="A1536" s="42" t="s">
        <v>4436</v>
      </c>
      <c r="B1536" s="42" t="s">
        <v>4437</v>
      </c>
      <c r="C1536" s="42" t="s">
        <v>4438</v>
      </c>
      <c r="D1536" s="42">
        <v>8</v>
      </c>
      <c r="E1536" s="42">
        <v>10</v>
      </c>
      <c r="F1536" s="42">
        <v>0</v>
      </c>
      <c r="G1536" s="42">
        <v>0</v>
      </c>
      <c r="H1536" s="42">
        <v>8</v>
      </c>
      <c r="I1536" s="42">
        <v>10</v>
      </c>
      <c r="J1536" s="42">
        <v>0</v>
      </c>
      <c r="K1536" s="42">
        <v>0</v>
      </c>
      <c r="L1536" s="42">
        <v>54.4</v>
      </c>
      <c r="M1536" s="42">
        <v>61.697000000000003</v>
      </c>
      <c r="N1536" s="42">
        <v>1.1083000000000001</v>
      </c>
      <c r="O1536" s="42">
        <v>1.1355999999999999</v>
      </c>
      <c r="P1536" s="42" t="s">
        <v>27</v>
      </c>
      <c r="Q1536" s="42" t="s">
        <v>27</v>
      </c>
      <c r="R1536" s="42">
        <v>1.0646</v>
      </c>
      <c r="S1536" s="42">
        <v>1.2033</v>
      </c>
      <c r="T1536" s="42" t="s">
        <v>27</v>
      </c>
      <c r="U1536" s="42" t="s">
        <v>27</v>
      </c>
    </row>
    <row r="1537" spans="1:21" x14ac:dyDescent="0.2">
      <c r="A1537" t="s">
        <v>4439</v>
      </c>
      <c r="B1537" t="s">
        <v>4440</v>
      </c>
      <c r="C1537" t="s">
        <v>4441</v>
      </c>
      <c r="D1537">
        <v>1</v>
      </c>
      <c r="E1537">
        <v>3</v>
      </c>
      <c r="F1537">
        <v>0</v>
      </c>
      <c r="G1537">
        <v>0</v>
      </c>
      <c r="H1537">
        <v>1</v>
      </c>
      <c r="I1537">
        <v>3</v>
      </c>
      <c r="J1537">
        <v>0</v>
      </c>
      <c r="K1537">
        <v>0</v>
      </c>
      <c r="L1537">
        <v>12</v>
      </c>
      <c r="M1537">
        <v>3.4165999999999999</v>
      </c>
      <c r="N1537" t="s">
        <v>27</v>
      </c>
      <c r="O1537">
        <v>0.43659999999999999</v>
      </c>
      <c r="P1537" t="s">
        <v>27</v>
      </c>
      <c r="Q1537" t="s">
        <v>27</v>
      </c>
      <c r="R1537" t="s">
        <v>27</v>
      </c>
      <c r="S1537">
        <v>0.35748000000000002</v>
      </c>
      <c r="T1537" t="s">
        <v>27</v>
      </c>
      <c r="U1537" t="s">
        <v>27</v>
      </c>
    </row>
    <row r="1538" spans="1:21" x14ac:dyDescent="0.2">
      <c r="A1538" s="42" t="s">
        <v>4442</v>
      </c>
      <c r="B1538" s="42" t="s">
        <v>4443</v>
      </c>
      <c r="C1538" s="42" t="s">
        <v>4444</v>
      </c>
      <c r="D1538" s="42">
        <v>16</v>
      </c>
      <c r="E1538" s="42">
        <v>16</v>
      </c>
      <c r="F1538" s="42">
        <v>0</v>
      </c>
      <c r="G1538" s="42">
        <v>0</v>
      </c>
      <c r="H1538" s="42">
        <v>15</v>
      </c>
      <c r="I1538" s="42">
        <v>15</v>
      </c>
      <c r="J1538" s="42">
        <v>0</v>
      </c>
      <c r="K1538" s="42">
        <v>0</v>
      </c>
      <c r="L1538" s="42">
        <v>40.4</v>
      </c>
      <c r="M1538" s="42">
        <v>113.1</v>
      </c>
      <c r="N1538" s="42">
        <v>1.0313000000000001</v>
      </c>
      <c r="O1538" s="42">
        <v>1.1212</v>
      </c>
      <c r="P1538" s="42" t="s">
        <v>27</v>
      </c>
      <c r="Q1538" s="42" t="s">
        <v>27</v>
      </c>
      <c r="R1538" s="42">
        <v>1.0233000000000001</v>
      </c>
      <c r="S1538" s="42">
        <v>0.97592999999999996</v>
      </c>
      <c r="T1538" s="42" t="s">
        <v>27</v>
      </c>
      <c r="U1538" s="42" t="s">
        <v>27</v>
      </c>
    </row>
    <row r="1539" spans="1:21" x14ac:dyDescent="0.2">
      <c r="A1539" t="s">
        <v>4445</v>
      </c>
      <c r="B1539" t="s">
        <v>4446</v>
      </c>
      <c r="C1539" t="s">
        <v>4447</v>
      </c>
      <c r="D1539">
        <v>3</v>
      </c>
      <c r="E1539">
        <v>1</v>
      </c>
      <c r="F1539">
        <v>0</v>
      </c>
      <c r="G1539">
        <v>1</v>
      </c>
      <c r="H1539">
        <v>2</v>
      </c>
      <c r="I1539">
        <v>0</v>
      </c>
      <c r="J1539">
        <v>0</v>
      </c>
      <c r="K1539">
        <v>1</v>
      </c>
      <c r="L1539">
        <v>7.7</v>
      </c>
      <c r="M1539">
        <v>2.8454999999999999</v>
      </c>
      <c r="N1539">
        <v>0.61265999999999998</v>
      </c>
      <c r="O1539" t="s">
        <v>27</v>
      </c>
      <c r="P1539" t="s">
        <v>27</v>
      </c>
      <c r="Q1539" t="s">
        <v>27</v>
      </c>
      <c r="R1539">
        <v>0.63956999999999997</v>
      </c>
      <c r="S1539" t="s">
        <v>27</v>
      </c>
      <c r="T1539" t="s">
        <v>27</v>
      </c>
      <c r="U1539" t="s">
        <v>27</v>
      </c>
    </row>
    <row r="1540" spans="1:21" x14ac:dyDescent="0.2">
      <c r="A1540" s="42" t="s">
        <v>4448</v>
      </c>
      <c r="B1540" s="42" t="s">
        <v>4449</v>
      </c>
      <c r="C1540" s="42" t="s">
        <v>4450</v>
      </c>
      <c r="D1540" s="42">
        <v>5</v>
      </c>
      <c r="E1540" s="42">
        <v>4</v>
      </c>
      <c r="F1540" s="42">
        <v>0</v>
      </c>
      <c r="G1540" s="42">
        <v>0</v>
      </c>
      <c r="H1540" s="42">
        <v>5</v>
      </c>
      <c r="I1540" s="42">
        <v>4</v>
      </c>
      <c r="J1540" s="42">
        <v>0</v>
      </c>
      <c r="K1540" s="42">
        <v>0</v>
      </c>
      <c r="L1540" s="42">
        <v>11.9</v>
      </c>
      <c r="M1540" s="42">
        <v>27.5</v>
      </c>
      <c r="N1540" s="42">
        <v>0.82125999999999999</v>
      </c>
      <c r="O1540" s="42">
        <v>0.99743999999999999</v>
      </c>
      <c r="P1540" s="42" t="s">
        <v>27</v>
      </c>
      <c r="Q1540" s="42" t="s">
        <v>27</v>
      </c>
      <c r="R1540" s="42">
        <v>0.85741999999999996</v>
      </c>
      <c r="S1540" s="42">
        <v>0.82447999999999999</v>
      </c>
      <c r="T1540" s="42" t="s">
        <v>27</v>
      </c>
      <c r="U1540" s="42" t="s">
        <v>27</v>
      </c>
    </row>
    <row r="1541" spans="1:21" x14ac:dyDescent="0.2">
      <c r="A1541" t="s">
        <v>4451</v>
      </c>
      <c r="B1541" t="s">
        <v>4452</v>
      </c>
      <c r="C1541" t="s">
        <v>4453</v>
      </c>
      <c r="D1541">
        <v>2</v>
      </c>
      <c r="E1541">
        <v>0</v>
      </c>
      <c r="F1541">
        <v>0</v>
      </c>
      <c r="G1541">
        <v>0</v>
      </c>
      <c r="H1541">
        <v>2</v>
      </c>
      <c r="I1541">
        <v>0</v>
      </c>
      <c r="J1541">
        <v>0</v>
      </c>
      <c r="K1541">
        <v>0</v>
      </c>
      <c r="L1541">
        <v>2.7</v>
      </c>
      <c r="M1541">
        <v>4.0979000000000001</v>
      </c>
      <c r="N1541">
        <v>0.78493999999999997</v>
      </c>
      <c r="O1541" t="s">
        <v>27</v>
      </c>
      <c r="P1541" t="s">
        <v>27</v>
      </c>
      <c r="Q1541" t="s">
        <v>27</v>
      </c>
      <c r="R1541">
        <v>0.98304000000000002</v>
      </c>
      <c r="S1541" t="s">
        <v>27</v>
      </c>
      <c r="T1541" t="s">
        <v>27</v>
      </c>
      <c r="U1541" t="s">
        <v>27</v>
      </c>
    </row>
    <row r="1542" spans="1:21" x14ac:dyDescent="0.2">
      <c r="A1542" s="42" t="s">
        <v>4454</v>
      </c>
      <c r="B1542" s="42" t="s">
        <v>4455</v>
      </c>
      <c r="C1542" s="42" t="s">
        <v>4456</v>
      </c>
      <c r="D1542" s="42">
        <v>16</v>
      </c>
      <c r="E1542" s="42">
        <v>16</v>
      </c>
      <c r="F1542" s="42">
        <v>0</v>
      </c>
      <c r="G1542" s="42">
        <v>0</v>
      </c>
      <c r="H1542" s="42">
        <v>16</v>
      </c>
      <c r="I1542" s="42">
        <v>16</v>
      </c>
      <c r="J1542" s="42">
        <v>0</v>
      </c>
      <c r="K1542" s="42">
        <v>0</v>
      </c>
      <c r="L1542" s="42">
        <v>44.1</v>
      </c>
      <c r="M1542" s="42">
        <v>210.65</v>
      </c>
      <c r="N1542" s="42">
        <v>1.1321000000000001</v>
      </c>
      <c r="O1542" s="42">
        <v>1.0849</v>
      </c>
      <c r="P1542" s="42" t="s">
        <v>27</v>
      </c>
      <c r="Q1542" s="42" t="s">
        <v>27</v>
      </c>
      <c r="R1542" s="42">
        <v>0.99421000000000004</v>
      </c>
      <c r="S1542" s="42">
        <v>1.2060999999999999</v>
      </c>
      <c r="T1542" s="42" t="s">
        <v>27</v>
      </c>
      <c r="U1542" s="42" t="s">
        <v>27</v>
      </c>
    </row>
    <row r="1543" spans="1:21" x14ac:dyDescent="0.2">
      <c r="A1543" t="s">
        <v>4457</v>
      </c>
      <c r="B1543" t="s">
        <v>4458</v>
      </c>
      <c r="C1543" t="s">
        <v>4459</v>
      </c>
      <c r="D1543">
        <v>2</v>
      </c>
      <c r="E1543">
        <v>2</v>
      </c>
      <c r="F1543">
        <v>0</v>
      </c>
      <c r="G1543">
        <v>0</v>
      </c>
      <c r="H1543">
        <v>2</v>
      </c>
      <c r="I1543">
        <v>2</v>
      </c>
      <c r="J1543">
        <v>0</v>
      </c>
      <c r="K1543">
        <v>0</v>
      </c>
      <c r="L1543">
        <v>8.9</v>
      </c>
      <c r="M1543">
        <v>12.224</v>
      </c>
      <c r="N1543">
        <v>1.9930000000000001</v>
      </c>
      <c r="O1543">
        <v>1.3081</v>
      </c>
      <c r="P1543" t="s">
        <v>27</v>
      </c>
      <c r="Q1543" t="s">
        <v>27</v>
      </c>
      <c r="R1543">
        <v>1.587</v>
      </c>
      <c r="S1543">
        <v>1.3075000000000001</v>
      </c>
      <c r="T1543" t="s">
        <v>27</v>
      </c>
      <c r="U1543" t="s">
        <v>27</v>
      </c>
    </row>
    <row r="1544" spans="1:21" x14ac:dyDescent="0.2">
      <c r="A1544" t="s">
        <v>4460</v>
      </c>
      <c r="B1544" t="s">
        <v>4461</v>
      </c>
      <c r="C1544" t="s">
        <v>4462</v>
      </c>
      <c r="D1544">
        <v>4</v>
      </c>
      <c r="E1544">
        <v>3</v>
      </c>
      <c r="F1544">
        <v>0</v>
      </c>
      <c r="G1544">
        <v>0</v>
      </c>
      <c r="H1544">
        <v>4</v>
      </c>
      <c r="I1544">
        <v>3</v>
      </c>
      <c r="J1544">
        <v>0</v>
      </c>
      <c r="K1544">
        <v>0</v>
      </c>
      <c r="L1544">
        <v>11.8</v>
      </c>
      <c r="M1544">
        <v>8.0088000000000008</v>
      </c>
      <c r="N1544">
        <v>1.1828000000000001</v>
      </c>
      <c r="O1544">
        <v>0.91335999999999995</v>
      </c>
      <c r="P1544" t="s">
        <v>27</v>
      </c>
      <c r="Q1544" t="s">
        <v>27</v>
      </c>
      <c r="R1544">
        <v>0.96804999999999997</v>
      </c>
      <c r="S1544">
        <v>1.0178</v>
      </c>
      <c r="T1544" t="s">
        <v>27</v>
      </c>
      <c r="U1544" t="s">
        <v>27</v>
      </c>
    </row>
    <row r="1545" spans="1:21" x14ac:dyDescent="0.2">
      <c r="A1545" s="42" t="s">
        <v>4463</v>
      </c>
      <c r="B1545" s="42" t="s">
        <v>4464</v>
      </c>
      <c r="C1545" s="42" t="s">
        <v>4465</v>
      </c>
      <c r="D1545" s="42">
        <v>10</v>
      </c>
      <c r="E1545" s="42">
        <v>11</v>
      </c>
      <c r="F1545" s="42">
        <v>0</v>
      </c>
      <c r="G1545" s="42">
        <v>0</v>
      </c>
      <c r="H1545" s="42">
        <v>8</v>
      </c>
      <c r="I1545" s="42">
        <v>9</v>
      </c>
      <c r="J1545" s="42">
        <v>0</v>
      </c>
      <c r="K1545" s="42">
        <v>0</v>
      </c>
      <c r="L1545" s="42">
        <v>18.8</v>
      </c>
      <c r="M1545" s="42">
        <v>35.840000000000003</v>
      </c>
      <c r="N1545" s="42">
        <v>0.98063999999999996</v>
      </c>
      <c r="O1545" s="42">
        <v>1.1600999999999999</v>
      </c>
      <c r="P1545" s="42" t="s">
        <v>27</v>
      </c>
      <c r="Q1545" s="42" t="s">
        <v>27</v>
      </c>
      <c r="R1545" s="42">
        <v>1.1284000000000001</v>
      </c>
      <c r="S1545" s="42">
        <v>0.88763000000000003</v>
      </c>
      <c r="T1545" s="42" t="s">
        <v>27</v>
      </c>
      <c r="U1545" s="42" t="s">
        <v>27</v>
      </c>
    </row>
    <row r="1546" spans="1:21" x14ac:dyDescent="0.2">
      <c r="A1546" t="s">
        <v>4466</v>
      </c>
      <c r="B1546" t="s">
        <v>4467</v>
      </c>
      <c r="C1546" t="s">
        <v>4468</v>
      </c>
      <c r="D1546">
        <v>7</v>
      </c>
      <c r="E1546">
        <v>9</v>
      </c>
      <c r="F1546">
        <v>0</v>
      </c>
      <c r="G1546">
        <v>0</v>
      </c>
      <c r="H1546">
        <v>7</v>
      </c>
      <c r="I1546">
        <v>9</v>
      </c>
      <c r="J1546">
        <v>0</v>
      </c>
      <c r="K1546">
        <v>0</v>
      </c>
      <c r="L1546">
        <v>13.5</v>
      </c>
      <c r="M1546">
        <v>21.245000000000001</v>
      </c>
      <c r="N1546">
        <v>0.77129999999999999</v>
      </c>
      <c r="O1546">
        <v>0.87480000000000002</v>
      </c>
      <c r="P1546" t="s">
        <v>27</v>
      </c>
      <c r="Q1546" t="s">
        <v>27</v>
      </c>
      <c r="R1546">
        <v>0.88595000000000002</v>
      </c>
      <c r="S1546">
        <v>0.73507</v>
      </c>
      <c r="T1546" t="s">
        <v>27</v>
      </c>
      <c r="U1546" t="s">
        <v>27</v>
      </c>
    </row>
    <row r="1547" spans="1:21" x14ac:dyDescent="0.2">
      <c r="A1547" s="42" t="s">
        <v>4469</v>
      </c>
      <c r="B1547" s="42" t="s">
        <v>4470</v>
      </c>
      <c r="C1547" s="42" t="s">
        <v>4471</v>
      </c>
      <c r="D1547" s="42">
        <v>3</v>
      </c>
      <c r="E1547" s="42">
        <v>2</v>
      </c>
      <c r="F1547" s="42">
        <v>0</v>
      </c>
      <c r="G1547" s="42">
        <v>0</v>
      </c>
      <c r="H1547" s="42">
        <v>3</v>
      </c>
      <c r="I1547" s="42">
        <v>2</v>
      </c>
      <c r="J1547" s="42">
        <v>0</v>
      </c>
      <c r="K1547" s="42">
        <v>0</v>
      </c>
      <c r="L1547" s="42">
        <v>11.7</v>
      </c>
      <c r="M1547" s="42">
        <v>30.097000000000001</v>
      </c>
      <c r="N1547" s="42">
        <v>0.94198999999999999</v>
      </c>
      <c r="O1547" s="42">
        <v>1.0467</v>
      </c>
      <c r="P1547" s="42" t="s">
        <v>27</v>
      </c>
      <c r="Q1547" s="42" t="s">
        <v>27</v>
      </c>
      <c r="R1547" s="42">
        <v>1.0225</v>
      </c>
      <c r="S1547" s="42">
        <v>0.89483999999999997</v>
      </c>
      <c r="T1547" s="42" t="s">
        <v>27</v>
      </c>
      <c r="U1547" s="42" t="s">
        <v>27</v>
      </c>
    </row>
    <row r="1548" spans="1:21" x14ac:dyDescent="0.2">
      <c r="A1548" t="s">
        <v>4472</v>
      </c>
      <c r="B1548" t="s">
        <v>4473</v>
      </c>
      <c r="C1548" t="s">
        <v>4474</v>
      </c>
      <c r="D1548">
        <v>1</v>
      </c>
      <c r="E1548">
        <v>2</v>
      </c>
      <c r="F1548">
        <v>0</v>
      </c>
      <c r="G1548">
        <v>1</v>
      </c>
      <c r="H1548">
        <v>1</v>
      </c>
      <c r="I1548">
        <v>2</v>
      </c>
      <c r="J1548">
        <v>0</v>
      </c>
      <c r="K1548">
        <v>1</v>
      </c>
      <c r="L1548">
        <v>6.7</v>
      </c>
      <c r="M1548">
        <v>2.1798000000000002</v>
      </c>
      <c r="N1548" t="s">
        <v>27</v>
      </c>
      <c r="O1548" t="s">
        <v>27</v>
      </c>
      <c r="P1548" t="s">
        <v>27</v>
      </c>
      <c r="Q1548" t="s">
        <v>27</v>
      </c>
      <c r="R1548" t="s">
        <v>27</v>
      </c>
      <c r="S1548" t="s">
        <v>27</v>
      </c>
      <c r="T1548" t="s">
        <v>27</v>
      </c>
      <c r="U1548" t="s">
        <v>27</v>
      </c>
    </row>
    <row r="1549" spans="1:21" x14ac:dyDescent="0.2">
      <c r="A1549" t="s">
        <v>4475</v>
      </c>
      <c r="B1549" t="s">
        <v>4476</v>
      </c>
      <c r="C1549" t="s">
        <v>4477</v>
      </c>
      <c r="D1549">
        <v>5</v>
      </c>
      <c r="E1549">
        <v>5</v>
      </c>
      <c r="F1549">
        <v>0</v>
      </c>
      <c r="G1549">
        <v>0</v>
      </c>
      <c r="H1549">
        <v>5</v>
      </c>
      <c r="I1549">
        <v>5</v>
      </c>
      <c r="J1549">
        <v>0</v>
      </c>
      <c r="K1549">
        <v>0</v>
      </c>
      <c r="L1549">
        <v>25.8</v>
      </c>
      <c r="M1549">
        <v>14.295999999999999</v>
      </c>
      <c r="N1549">
        <v>1.0376000000000001</v>
      </c>
      <c r="O1549">
        <v>0.72116999999999998</v>
      </c>
      <c r="P1549" t="s">
        <v>27</v>
      </c>
      <c r="Q1549" t="s">
        <v>27</v>
      </c>
      <c r="R1549">
        <v>0.95506000000000002</v>
      </c>
      <c r="S1549">
        <v>1.0206999999999999</v>
      </c>
      <c r="T1549" t="s">
        <v>27</v>
      </c>
      <c r="U1549" t="s">
        <v>27</v>
      </c>
    </row>
    <row r="1550" spans="1:21" x14ac:dyDescent="0.2">
      <c r="A1550" s="42" t="s">
        <v>4478</v>
      </c>
      <c r="B1550" s="42" t="s">
        <v>4479</v>
      </c>
      <c r="C1550" s="42" t="s">
        <v>4480</v>
      </c>
      <c r="D1550" s="42">
        <v>20</v>
      </c>
      <c r="E1550" s="42">
        <v>20</v>
      </c>
      <c r="F1550" s="42">
        <v>0</v>
      </c>
      <c r="G1550" s="42">
        <v>1</v>
      </c>
      <c r="H1550" s="42">
        <v>20</v>
      </c>
      <c r="I1550" s="42">
        <v>20</v>
      </c>
      <c r="J1550" s="42">
        <v>0</v>
      </c>
      <c r="K1550" s="42">
        <v>1</v>
      </c>
      <c r="L1550" s="42">
        <v>33.5</v>
      </c>
      <c r="M1550" s="42">
        <v>58.94</v>
      </c>
      <c r="N1550" s="42">
        <v>0.72797999999999996</v>
      </c>
      <c r="O1550" s="42">
        <v>0.96587999999999996</v>
      </c>
      <c r="P1550" s="42" t="s">
        <v>27</v>
      </c>
      <c r="Q1550" s="42" t="s">
        <v>27</v>
      </c>
      <c r="R1550" s="42">
        <v>0.91386999999999996</v>
      </c>
      <c r="S1550" s="42">
        <v>0.67481000000000002</v>
      </c>
      <c r="T1550" s="42" t="s">
        <v>27</v>
      </c>
      <c r="U1550" s="42" t="s">
        <v>27</v>
      </c>
    </row>
    <row r="1551" spans="1:21" x14ac:dyDescent="0.2">
      <c r="A1551" t="s">
        <v>4481</v>
      </c>
      <c r="B1551" t="s">
        <v>4482</v>
      </c>
      <c r="C1551" t="s">
        <v>4483</v>
      </c>
      <c r="D1551">
        <v>0</v>
      </c>
      <c r="E1551">
        <v>1</v>
      </c>
      <c r="F1551">
        <v>1</v>
      </c>
      <c r="G1551">
        <v>1</v>
      </c>
      <c r="H1551">
        <v>0</v>
      </c>
      <c r="I1551">
        <v>1</v>
      </c>
      <c r="J1551">
        <v>1</v>
      </c>
      <c r="K1551">
        <v>1</v>
      </c>
      <c r="L1551">
        <v>4.2</v>
      </c>
      <c r="M1551">
        <v>9.6694999999999993</v>
      </c>
      <c r="N1551" t="s">
        <v>27</v>
      </c>
      <c r="O1551" t="s">
        <v>27</v>
      </c>
      <c r="P1551" t="s">
        <v>27</v>
      </c>
      <c r="Q1551" t="s">
        <v>27</v>
      </c>
      <c r="R1551" t="s">
        <v>27</v>
      </c>
      <c r="S1551" t="s">
        <v>27</v>
      </c>
      <c r="T1551" t="s">
        <v>27</v>
      </c>
      <c r="U1551" t="s">
        <v>27</v>
      </c>
    </row>
    <row r="1552" spans="1:21" x14ac:dyDescent="0.2">
      <c r="A1552" t="s">
        <v>4484</v>
      </c>
      <c r="B1552" t="s">
        <v>4485</v>
      </c>
      <c r="C1552" t="s">
        <v>4486</v>
      </c>
      <c r="D1552">
        <v>1</v>
      </c>
      <c r="E1552">
        <v>1</v>
      </c>
      <c r="F1552">
        <v>0</v>
      </c>
      <c r="G1552">
        <v>0</v>
      </c>
      <c r="H1552">
        <v>1</v>
      </c>
      <c r="I1552">
        <v>1</v>
      </c>
      <c r="J1552">
        <v>0</v>
      </c>
      <c r="K1552">
        <v>0</v>
      </c>
      <c r="L1552">
        <v>2.2000000000000002</v>
      </c>
      <c r="M1552">
        <v>3.4918999999999998</v>
      </c>
      <c r="N1552" t="s">
        <v>27</v>
      </c>
      <c r="O1552" t="s">
        <v>27</v>
      </c>
      <c r="P1552" t="s">
        <v>27</v>
      </c>
      <c r="Q1552" t="s">
        <v>27</v>
      </c>
      <c r="R1552" t="s">
        <v>27</v>
      </c>
      <c r="S1552" t="s">
        <v>27</v>
      </c>
      <c r="T1552" t="s">
        <v>27</v>
      </c>
      <c r="U1552" t="s">
        <v>27</v>
      </c>
    </row>
    <row r="1553" spans="1:21" x14ac:dyDescent="0.2">
      <c r="A1553" t="s">
        <v>4487</v>
      </c>
      <c r="B1553" t="s">
        <v>4488</v>
      </c>
      <c r="C1553" t="s">
        <v>4489</v>
      </c>
      <c r="D1553">
        <v>26</v>
      </c>
      <c r="E1553">
        <v>25</v>
      </c>
      <c r="F1553">
        <v>0</v>
      </c>
      <c r="G1553">
        <v>0</v>
      </c>
      <c r="H1553">
        <v>1</v>
      </c>
      <c r="I1553">
        <v>1</v>
      </c>
      <c r="J1553">
        <v>0</v>
      </c>
      <c r="K1553">
        <v>0</v>
      </c>
      <c r="L1553">
        <v>49.2</v>
      </c>
      <c r="M1553">
        <v>2.0682</v>
      </c>
      <c r="N1553">
        <v>1.7161</v>
      </c>
      <c r="O1553" t="s">
        <v>27</v>
      </c>
      <c r="P1553" t="s">
        <v>27</v>
      </c>
      <c r="Q1553" t="s">
        <v>27</v>
      </c>
      <c r="R1553">
        <v>0.98948000000000003</v>
      </c>
      <c r="S1553" t="s">
        <v>27</v>
      </c>
      <c r="T1553" t="s">
        <v>27</v>
      </c>
      <c r="U1553" t="s">
        <v>27</v>
      </c>
    </row>
    <row r="1554" spans="1:21" x14ac:dyDescent="0.2">
      <c r="A1554" s="42" t="s">
        <v>4487</v>
      </c>
      <c r="B1554" s="42" t="s">
        <v>4488</v>
      </c>
      <c r="C1554" s="42" t="s">
        <v>4489</v>
      </c>
      <c r="D1554" s="42">
        <v>28</v>
      </c>
      <c r="E1554" s="42">
        <v>26</v>
      </c>
      <c r="F1554" s="42">
        <v>0</v>
      </c>
      <c r="G1554" s="42">
        <v>0</v>
      </c>
      <c r="H1554" s="42">
        <v>3</v>
      </c>
      <c r="I1554" s="42">
        <v>2</v>
      </c>
      <c r="J1554" s="42">
        <v>0</v>
      </c>
      <c r="K1554" s="42">
        <v>0</v>
      </c>
      <c r="L1554" s="42">
        <v>56.5</v>
      </c>
      <c r="M1554" s="42">
        <v>323.31</v>
      </c>
      <c r="N1554" s="42">
        <v>0.98777000000000004</v>
      </c>
      <c r="O1554" s="42">
        <v>1.2491000000000001</v>
      </c>
      <c r="P1554" s="42" t="s">
        <v>27</v>
      </c>
      <c r="Q1554" s="42" t="s">
        <v>27</v>
      </c>
      <c r="R1554" s="42">
        <v>1.1252</v>
      </c>
      <c r="S1554" s="42">
        <v>0.95984000000000003</v>
      </c>
      <c r="T1554" s="42" t="s">
        <v>27</v>
      </c>
      <c r="U1554" s="42" t="s">
        <v>27</v>
      </c>
    </row>
    <row r="1555" spans="1:21" x14ac:dyDescent="0.2">
      <c r="A1555" s="42" t="s">
        <v>4490</v>
      </c>
      <c r="B1555" s="42" t="s">
        <v>4491</v>
      </c>
      <c r="C1555" s="42" t="s">
        <v>4492</v>
      </c>
      <c r="D1555" s="42">
        <v>12</v>
      </c>
      <c r="E1555" s="42">
        <v>11</v>
      </c>
      <c r="F1555" s="42">
        <v>1</v>
      </c>
      <c r="G1555" s="42">
        <v>2</v>
      </c>
      <c r="H1555" s="42">
        <v>11</v>
      </c>
      <c r="I1555" s="42">
        <v>10</v>
      </c>
      <c r="J1555" s="42">
        <v>1</v>
      </c>
      <c r="K1555" s="42">
        <v>2</v>
      </c>
      <c r="L1555" s="42">
        <v>49</v>
      </c>
      <c r="M1555" s="42">
        <v>323.31</v>
      </c>
      <c r="N1555" s="42">
        <v>1.1215999999999999</v>
      </c>
      <c r="O1555" s="42">
        <v>0.85636000000000001</v>
      </c>
      <c r="P1555" s="42">
        <v>1.2882</v>
      </c>
      <c r="Q1555" s="42">
        <v>0.98746</v>
      </c>
      <c r="R1555" s="42">
        <v>0.90339000000000003</v>
      </c>
      <c r="S1555" s="42">
        <v>1.1311</v>
      </c>
      <c r="T1555" s="42">
        <v>0.81933</v>
      </c>
      <c r="U1555" s="42">
        <v>1.0207999999999999</v>
      </c>
    </row>
    <row r="1556" spans="1:21" x14ac:dyDescent="0.2">
      <c r="A1556" s="42" t="s">
        <v>4493</v>
      </c>
      <c r="B1556" s="42" t="s">
        <v>4494</v>
      </c>
      <c r="C1556" s="42" t="s">
        <v>4495</v>
      </c>
      <c r="D1556" s="42">
        <v>8</v>
      </c>
      <c r="E1556" s="42">
        <v>8</v>
      </c>
      <c r="F1556" s="42">
        <v>0</v>
      </c>
      <c r="G1556" s="42">
        <v>0</v>
      </c>
      <c r="H1556" s="42">
        <v>8</v>
      </c>
      <c r="I1556" s="42">
        <v>8</v>
      </c>
      <c r="J1556" s="42">
        <v>0</v>
      </c>
      <c r="K1556" s="42">
        <v>0</v>
      </c>
      <c r="L1556" s="42">
        <v>6.7</v>
      </c>
      <c r="M1556" s="42">
        <v>39.508000000000003</v>
      </c>
      <c r="N1556" s="42">
        <v>1.1904999999999999</v>
      </c>
      <c r="O1556" s="42">
        <v>1.0261</v>
      </c>
      <c r="P1556" s="42" t="s">
        <v>27</v>
      </c>
      <c r="Q1556" s="42" t="s">
        <v>27</v>
      </c>
      <c r="R1556" s="42">
        <v>0.87888999999999995</v>
      </c>
      <c r="S1556" s="42">
        <v>0.91315000000000002</v>
      </c>
      <c r="T1556" s="42" t="s">
        <v>27</v>
      </c>
      <c r="U1556" s="42" t="s">
        <v>27</v>
      </c>
    </row>
    <row r="1557" spans="1:21" x14ac:dyDescent="0.2">
      <c r="A1557" t="s">
        <v>4496</v>
      </c>
      <c r="B1557" t="s">
        <v>4497</v>
      </c>
      <c r="C1557" t="s">
        <v>4498</v>
      </c>
      <c r="D1557">
        <v>1</v>
      </c>
      <c r="E1557">
        <v>2</v>
      </c>
      <c r="F1557">
        <v>0</v>
      </c>
      <c r="G1557">
        <v>0</v>
      </c>
      <c r="H1557">
        <v>1</v>
      </c>
      <c r="I1557">
        <v>2</v>
      </c>
      <c r="J1557">
        <v>0</v>
      </c>
      <c r="K1557">
        <v>0</v>
      </c>
      <c r="L1557">
        <v>7.5</v>
      </c>
      <c r="M1557">
        <v>4.3513999999999999</v>
      </c>
      <c r="N1557" t="s">
        <v>27</v>
      </c>
      <c r="O1557">
        <v>1.0256000000000001</v>
      </c>
      <c r="P1557" t="s">
        <v>27</v>
      </c>
      <c r="Q1557" t="s">
        <v>27</v>
      </c>
      <c r="R1557" t="s">
        <v>27</v>
      </c>
      <c r="S1557">
        <v>0.81669000000000003</v>
      </c>
      <c r="T1557" t="s">
        <v>27</v>
      </c>
      <c r="U1557" t="s">
        <v>27</v>
      </c>
    </row>
    <row r="1558" spans="1:21" x14ac:dyDescent="0.2">
      <c r="A1558" t="s">
        <v>4499</v>
      </c>
      <c r="B1558" t="s">
        <v>4500</v>
      </c>
      <c r="C1558" t="s">
        <v>4501</v>
      </c>
      <c r="D1558">
        <v>3</v>
      </c>
      <c r="E1558">
        <v>3</v>
      </c>
      <c r="F1558">
        <v>0</v>
      </c>
      <c r="G1558">
        <v>0</v>
      </c>
      <c r="H1558">
        <v>3</v>
      </c>
      <c r="I1558">
        <v>3</v>
      </c>
      <c r="J1558">
        <v>0</v>
      </c>
      <c r="K1558">
        <v>0</v>
      </c>
      <c r="L1558">
        <v>7.7</v>
      </c>
      <c r="M1558">
        <v>14.484999999999999</v>
      </c>
      <c r="N1558">
        <v>0.97263999999999995</v>
      </c>
      <c r="O1558">
        <v>1.2447999999999999</v>
      </c>
      <c r="P1558" t="s">
        <v>27</v>
      </c>
      <c r="Q1558" t="s">
        <v>27</v>
      </c>
      <c r="R1558">
        <v>1.1126</v>
      </c>
      <c r="S1558">
        <v>0.95242000000000004</v>
      </c>
      <c r="T1558" t="s">
        <v>27</v>
      </c>
      <c r="U1558" t="s">
        <v>27</v>
      </c>
    </row>
    <row r="1559" spans="1:21" x14ac:dyDescent="0.2">
      <c r="A1559" s="42" t="s">
        <v>4502</v>
      </c>
      <c r="B1559" s="42" t="s">
        <v>4503</v>
      </c>
      <c r="C1559" s="42" t="s">
        <v>4504</v>
      </c>
      <c r="D1559" s="42">
        <v>10</v>
      </c>
      <c r="E1559" s="42">
        <v>9</v>
      </c>
      <c r="F1559" s="42">
        <v>0</v>
      </c>
      <c r="G1559" s="42">
        <v>0</v>
      </c>
      <c r="H1559" s="42">
        <v>10</v>
      </c>
      <c r="I1559" s="42">
        <v>9</v>
      </c>
      <c r="J1559" s="42">
        <v>0</v>
      </c>
      <c r="K1559" s="42">
        <v>0</v>
      </c>
      <c r="L1559" s="42">
        <v>18.7</v>
      </c>
      <c r="M1559" s="42">
        <v>31.617000000000001</v>
      </c>
      <c r="N1559" s="42">
        <v>1.0535000000000001</v>
      </c>
      <c r="O1559" s="42">
        <v>0.96240000000000003</v>
      </c>
      <c r="P1559" s="42" t="s">
        <v>27</v>
      </c>
      <c r="Q1559" s="42" t="s">
        <v>27</v>
      </c>
      <c r="R1559" s="42">
        <v>0.87966999999999995</v>
      </c>
      <c r="S1559" s="42">
        <v>1.0526</v>
      </c>
      <c r="T1559" s="42" t="s">
        <v>27</v>
      </c>
      <c r="U1559" s="42" t="s">
        <v>27</v>
      </c>
    </row>
    <row r="1560" spans="1:21" x14ac:dyDescent="0.2">
      <c r="A1560" s="42" t="s">
        <v>4505</v>
      </c>
      <c r="B1560" s="42" t="s">
        <v>4506</v>
      </c>
      <c r="C1560" s="42" t="s">
        <v>4507</v>
      </c>
      <c r="D1560" s="42">
        <v>15</v>
      </c>
      <c r="E1560" s="42">
        <v>11</v>
      </c>
      <c r="F1560" s="42">
        <v>0</v>
      </c>
      <c r="G1560" s="42">
        <v>0</v>
      </c>
      <c r="H1560" s="42">
        <v>15</v>
      </c>
      <c r="I1560" s="42">
        <v>11</v>
      </c>
      <c r="J1560" s="42">
        <v>0</v>
      </c>
      <c r="K1560" s="42">
        <v>0</v>
      </c>
      <c r="L1560" s="42">
        <v>21.8</v>
      </c>
      <c r="M1560" s="42">
        <v>80.022999999999996</v>
      </c>
      <c r="N1560" s="42">
        <v>1.0515000000000001</v>
      </c>
      <c r="O1560" s="42">
        <v>1.0538000000000001</v>
      </c>
      <c r="P1560" s="42" t="s">
        <v>27</v>
      </c>
      <c r="Q1560" s="42" t="s">
        <v>27</v>
      </c>
      <c r="R1560" s="42">
        <v>1.0377000000000001</v>
      </c>
      <c r="S1560" s="42">
        <v>0.97331999999999996</v>
      </c>
      <c r="T1560" s="42" t="s">
        <v>27</v>
      </c>
      <c r="U1560" s="42" t="s">
        <v>27</v>
      </c>
    </row>
    <row r="1561" spans="1:21" x14ac:dyDescent="0.2">
      <c r="A1561" t="s">
        <v>4508</v>
      </c>
      <c r="B1561" t="s">
        <v>4509</v>
      </c>
      <c r="C1561" t="s">
        <v>4510</v>
      </c>
      <c r="D1561">
        <v>1</v>
      </c>
      <c r="E1561">
        <v>1</v>
      </c>
      <c r="F1561">
        <v>0</v>
      </c>
      <c r="G1561">
        <v>0</v>
      </c>
      <c r="H1561">
        <v>1</v>
      </c>
      <c r="I1561">
        <v>1</v>
      </c>
      <c r="J1561">
        <v>0</v>
      </c>
      <c r="K1561">
        <v>0</v>
      </c>
      <c r="L1561">
        <v>85.4</v>
      </c>
      <c r="M1561">
        <v>2.7443</v>
      </c>
      <c r="N1561" t="s">
        <v>27</v>
      </c>
      <c r="O1561" t="s">
        <v>27</v>
      </c>
      <c r="P1561" t="s">
        <v>27</v>
      </c>
      <c r="Q1561" t="s">
        <v>27</v>
      </c>
      <c r="R1561" t="s">
        <v>27</v>
      </c>
      <c r="S1561" t="s">
        <v>27</v>
      </c>
      <c r="T1561" t="s">
        <v>27</v>
      </c>
      <c r="U1561" t="s">
        <v>27</v>
      </c>
    </row>
    <row r="1562" spans="1:21" x14ac:dyDescent="0.2">
      <c r="A1562" t="s">
        <v>4511</v>
      </c>
      <c r="B1562" t="s">
        <v>4512</v>
      </c>
      <c r="C1562" t="s">
        <v>4513</v>
      </c>
      <c r="D1562">
        <v>2</v>
      </c>
      <c r="E1562">
        <v>3</v>
      </c>
      <c r="F1562">
        <v>0</v>
      </c>
      <c r="G1562">
        <v>0</v>
      </c>
      <c r="H1562">
        <v>2</v>
      </c>
      <c r="I1562">
        <v>3</v>
      </c>
      <c r="J1562">
        <v>0</v>
      </c>
      <c r="K1562">
        <v>0</v>
      </c>
      <c r="L1562">
        <v>33.299999999999997</v>
      </c>
      <c r="M1562">
        <v>14.728999999999999</v>
      </c>
      <c r="N1562">
        <v>0.91207000000000005</v>
      </c>
      <c r="O1562">
        <v>1.0875999999999999</v>
      </c>
      <c r="P1562" t="s">
        <v>27</v>
      </c>
      <c r="Q1562" t="s">
        <v>27</v>
      </c>
      <c r="R1562">
        <v>1.1974</v>
      </c>
      <c r="S1562">
        <v>0.98355999999999999</v>
      </c>
      <c r="T1562" t="s">
        <v>27</v>
      </c>
      <c r="U1562" t="s">
        <v>27</v>
      </c>
    </row>
    <row r="1563" spans="1:21" x14ac:dyDescent="0.2">
      <c r="A1563" t="s">
        <v>4514</v>
      </c>
      <c r="B1563" t="s">
        <v>4515</v>
      </c>
      <c r="C1563" t="s">
        <v>4516</v>
      </c>
      <c r="D1563">
        <v>5</v>
      </c>
      <c r="E1563">
        <v>3</v>
      </c>
      <c r="F1563">
        <v>0</v>
      </c>
      <c r="G1563">
        <v>0</v>
      </c>
      <c r="H1563">
        <v>5</v>
      </c>
      <c r="I1563">
        <v>3</v>
      </c>
      <c r="J1563">
        <v>0</v>
      </c>
      <c r="K1563">
        <v>0</v>
      </c>
      <c r="L1563">
        <v>47.3</v>
      </c>
      <c r="M1563">
        <v>20.151</v>
      </c>
      <c r="N1563">
        <v>0.90298</v>
      </c>
      <c r="O1563">
        <v>1.1883999999999999</v>
      </c>
      <c r="P1563" t="s">
        <v>27</v>
      </c>
      <c r="Q1563" t="s">
        <v>27</v>
      </c>
      <c r="R1563">
        <v>0.90012999999999999</v>
      </c>
      <c r="S1563">
        <v>1.2370000000000001</v>
      </c>
      <c r="T1563" t="s">
        <v>27</v>
      </c>
      <c r="U1563" t="s">
        <v>27</v>
      </c>
    </row>
    <row r="1564" spans="1:21" x14ac:dyDescent="0.2">
      <c r="A1564" t="s">
        <v>4517</v>
      </c>
      <c r="B1564" t="s">
        <v>4518</v>
      </c>
      <c r="C1564" t="s">
        <v>4519</v>
      </c>
      <c r="D1564">
        <v>2</v>
      </c>
      <c r="E1564">
        <v>1</v>
      </c>
      <c r="F1564">
        <v>1</v>
      </c>
      <c r="G1564">
        <v>0</v>
      </c>
      <c r="H1564">
        <v>2</v>
      </c>
      <c r="I1564">
        <v>1</v>
      </c>
      <c r="J1564">
        <v>1</v>
      </c>
      <c r="K1564">
        <v>0</v>
      </c>
      <c r="L1564">
        <v>23</v>
      </c>
      <c r="M1564">
        <v>5.1558000000000002</v>
      </c>
      <c r="N1564">
        <v>1.35</v>
      </c>
      <c r="O1564">
        <v>1.3304</v>
      </c>
      <c r="P1564" t="s">
        <v>27</v>
      </c>
      <c r="Q1564" t="s">
        <v>27</v>
      </c>
      <c r="R1564">
        <v>1.1468</v>
      </c>
      <c r="S1564">
        <v>1.242</v>
      </c>
      <c r="T1564" t="s">
        <v>27</v>
      </c>
      <c r="U1564" t="s">
        <v>27</v>
      </c>
    </row>
    <row r="1565" spans="1:21" x14ac:dyDescent="0.2">
      <c r="A1565" t="s">
        <v>4520</v>
      </c>
      <c r="B1565" t="s">
        <v>4521</v>
      </c>
      <c r="C1565" t="s">
        <v>4522</v>
      </c>
      <c r="D1565">
        <v>1</v>
      </c>
      <c r="E1565">
        <v>1</v>
      </c>
      <c r="F1565">
        <v>0</v>
      </c>
      <c r="G1565">
        <v>0</v>
      </c>
      <c r="H1565">
        <v>1</v>
      </c>
      <c r="I1565">
        <v>1</v>
      </c>
      <c r="J1565">
        <v>0</v>
      </c>
      <c r="K1565">
        <v>0</v>
      </c>
      <c r="L1565">
        <v>6</v>
      </c>
      <c r="M1565">
        <v>2.4298000000000002</v>
      </c>
      <c r="N1565" t="s">
        <v>27</v>
      </c>
      <c r="O1565" t="s">
        <v>27</v>
      </c>
      <c r="P1565" t="s">
        <v>27</v>
      </c>
      <c r="Q1565" t="s">
        <v>27</v>
      </c>
      <c r="R1565" t="s">
        <v>27</v>
      </c>
      <c r="S1565" t="s">
        <v>27</v>
      </c>
      <c r="T1565" t="s">
        <v>27</v>
      </c>
      <c r="U1565" t="s">
        <v>27</v>
      </c>
    </row>
    <row r="1566" spans="1:21" x14ac:dyDescent="0.2">
      <c r="A1566" s="42" t="s">
        <v>4523</v>
      </c>
      <c r="B1566" s="42" t="s">
        <v>4524</v>
      </c>
      <c r="C1566" s="42" t="s">
        <v>4525</v>
      </c>
      <c r="D1566" s="42">
        <v>4</v>
      </c>
      <c r="E1566" s="42">
        <v>4</v>
      </c>
      <c r="F1566" s="42">
        <v>0</v>
      </c>
      <c r="G1566" s="42">
        <v>0</v>
      </c>
      <c r="H1566" s="42">
        <v>4</v>
      </c>
      <c r="I1566" s="42">
        <v>4</v>
      </c>
      <c r="J1566" s="42">
        <v>0</v>
      </c>
      <c r="K1566" s="42">
        <v>0</v>
      </c>
      <c r="L1566" s="42">
        <v>28.4</v>
      </c>
      <c r="M1566" s="42">
        <v>59.351999999999997</v>
      </c>
      <c r="N1566" s="42">
        <v>1.1395</v>
      </c>
      <c r="O1566" s="42">
        <v>1.1556999999999999</v>
      </c>
      <c r="P1566" s="42" t="s">
        <v>27</v>
      </c>
      <c r="Q1566" s="42" t="s">
        <v>27</v>
      </c>
      <c r="R1566" s="42">
        <v>1.0969</v>
      </c>
      <c r="S1566" s="42">
        <v>1.0286999999999999</v>
      </c>
      <c r="T1566" s="42" t="s">
        <v>27</v>
      </c>
      <c r="U1566" s="42" t="s">
        <v>27</v>
      </c>
    </row>
    <row r="1567" spans="1:21" x14ac:dyDescent="0.2">
      <c r="A1567" s="42" t="s">
        <v>4526</v>
      </c>
      <c r="B1567" s="42" t="s">
        <v>4527</v>
      </c>
      <c r="C1567" s="42" t="s">
        <v>4528</v>
      </c>
      <c r="D1567" s="42">
        <v>9</v>
      </c>
      <c r="E1567" s="42">
        <v>10</v>
      </c>
      <c r="F1567" s="42">
        <v>0</v>
      </c>
      <c r="G1567" s="42">
        <v>0</v>
      </c>
      <c r="H1567" s="42">
        <v>9</v>
      </c>
      <c r="I1567" s="42">
        <v>10</v>
      </c>
      <c r="J1567" s="42">
        <v>0</v>
      </c>
      <c r="K1567" s="42">
        <v>0</v>
      </c>
      <c r="L1567" s="42">
        <v>21.7</v>
      </c>
      <c r="M1567" s="42">
        <v>45.713000000000001</v>
      </c>
      <c r="N1567" s="42">
        <v>1.0967</v>
      </c>
      <c r="O1567" s="42">
        <v>1.1484000000000001</v>
      </c>
      <c r="P1567" s="42" t="s">
        <v>27</v>
      </c>
      <c r="Q1567" s="42" t="s">
        <v>27</v>
      </c>
      <c r="R1567" s="42">
        <v>1.0552999999999999</v>
      </c>
      <c r="S1567" s="42">
        <v>1.0366</v>
      </c>
      <c r="T1567" s="42" t="s">
        <v>27</v>
      </c>
      <c r="U1567" s="42" t="s">
        <v>27</v>
      </c>
    </row>
    <row r="1568" spans="1:21" x14ac:dyDescent="0.2">
      <c r="A1568" t="s">
        <v>4529</v>
      </c>
      <c r="B1568" t="s">
        <v>4530</v>
      </c>
      <c r="C1568" t="s">
        <v>4531</v>
      </c>
      <c r="D1568">
        <v>7</v>
      </c>
      <c r="E1568">
        <v>6</v>
      </c>
      <c r="F1568">
        <v>5</v>
      </c>
      <c r="G1568">
        <v>6</v>
      </c>
      <c r="H1568">
        <v>1</v>
      </c>
      <c r="I1568">
        <v>1</v>
      </c>
      <c r="J1568">
        <v>0</v>
      </c>
      <c r="K1568">
        <v>0</v>
      </c>
      <c r="L1568">
        <v>22</v>
      </c>
      <c r="M1568">
        <v>2.2650999999999999</v>
      </c>
      <c r="N1568" t="s">
        <v>27</v>
      </c>
      <c r="O1568" t="s">
        <v>27</v>
      </c>
      <c r="P1568" t="s">
        <v>27</v>
      </c>
      <c r="Q1568" t="s">
        <v>27</v>
      </c>
      <c r="R1568" t="s">
        <v>27</v>
      </c>
      <c r="S1568" t="s">
        <v>27</v>
      </c>
      <c r="T1568" t="s">
        <v>27</v>
      </c>
      <c r="U1568" t="s">
        <v>27</v>
      </c>
    </row>
    <row r="1569" spans="1:21" x14ac:dyDescent="0.2">
      <c r="A1569" s="42" t="s">
        <v>4532</v>
      </c>
      <c r="B1569" s="42" t="s">
        <v>4533</v>
      </c>
      <c r="C1569" s="42" t="s">
        <v>4534</v>
      </c>
      <c r="D1569" s="42">
        <v>10</v>
      </c>
      <c r="E1569" s="42">
        <v>10</v>
      </c>
      <c r="F1569" s="42">
        <v>1</v>
      </c>
      <c r="G1569" s="42">
        <v>3</v>
      </c>
      <c r="H1569" s="42">
        <v>10</v>
      </c>
      <c r="I1569" s="42">
        <v>10</v>
      </c>
      <c r="J1569" s="42">
        <v>1</v>
      </c>
      <c r="K1569" s="42">
        <v>3</v>
      </c>
      <c r="L1569" s="42">
        <v>28.1</v>
      </c>
      <c r="M1569" s="42">
        <v>74.478999999999999</v>
      </c>
      <c r="N1569" s="42">
        <v>0.83696999999999999</v>
      </c>
      <c r="O1569" s="42">
        <v>0.51224000000000003</v>
      </c>
      <c r="P1569" s="42" t="s">
        <v>27</v>
      </c>
      <c r="Q1569" s="42">
        <v>0.34877000000000002</v>
      </c>
      <c r="R1569" s="42">
        <v>0.58599000000000001</v>
      </c>
      <c r="S1569" s="42">
        <v>0.88834000000000002</v>
      </c>
      <c r="T1569" s="42" t="s">
        <v>27</v>
      </c>
      <c r="U1569" s="42">
        <v>0.74653999999999998</v>
      </c>
    </row>
    <row r="1570" spans="1:21" x14ac:dyDescent="0.2">
      <c r="A1570" t="s">
        <v>4535</v>
      </c>
      <c r="B1570" t="s">
        <v>4536</v>
      </c>
      <c r="C1570" t="s">
        <v>4537</v>
      </c>
      <c r="D1570">
        <v>3</v>
      </c>
      <c r="E1570">
        <v>5</v>
      </c>
      <c r="F1570">
        <v>0</v>
      </c>
      <c r="G1570">
        <v>0</v>
      </c>
      <c r="H1570">
        <v>3</v>
      </c>
      <c r="I1570">
        <v>5</v>
      </c>
      <c r="J1570">
        <v>0</v>
      </c>
      <c r="K1570">
        <v>0</v>
      </c>
      <c r="L1570">
        <v>8</v>
      </c>
      <c r="M1570">
        <v>12.513</v>
      </c>
      <c r="N1570">
        <v>0.91025</v>
      </c>
      <c r="O1570">
        <v>0.77914000000000005</v>
      </c>
      <c r="P1570" t="s">
        <v>27</v>
      </c>
      <c r="Q1570" t="s">
        <v>27</v>
      </c>
      <c r="R1570">
        <v>0.90044000000000002</v>
      </c>
      <c r="S1570">
        <v>0.83326999999999996</v>
      </c>
      <c r="T1570" t="s">
        <v>27</v>
      </c>
      <c r="U1570" t="s">
        <v>27</v>
      </c>
    </row>
    <row r="1571" spans="1:21" x14ac:dyDescent="0.2">
      <c r="A1571" t="s">
        <v>4538</v>
      </c>
      <c r="B1571" t="s">
        <v>4539</v>
      </c>
      <c r="C1571" t="s">
        <v>4540</v>
      </c>
      <c r="D1571">
        <v>7</v>
      </c>
      <c r="E1571">
        <v>4</v>
      </c>
      <c r="F1571">
        <v>0</v>
      </c>
      <c r="G1571">
        <v>0</v>
      </c>
      <c r="H1571">
        <v>6</v>
      </c>
      <c r="I1571">
        <v>3</v>
      </c>
      <c r="J1571">
        <v>0</v>
      </c>
      <c r="K1571">
        <v>0</v>
      </c>
      <c r="L1571">
        <v>7</v>
      </c>
      <c r="M1571">
        <v>16.591999999999999</v>
      </c>
      <c r="N1571">
        <v>0.66559000000000001</v>
      </c>
      <c r="O1571">
        <v>1.0015000000000001</v>
      </c>
      <c r="P1571" t="s">
        <v>27</v>
      </c>
      <c r="Q1571" t="s">
        <v>27</v>
      </c>
      <c r="R1571">
        <v>0.76571</v>
      </c>
      <c r="S1571">
        <v>0.50829000000000002</v>
      </c>
      <c r="T1571" t="s">
        <v>27</v>
      </c>
      <c r="U1571" t="s">
        <v>27</v>
      </c>
    </row>
    <row r="1572" spans="1:21" x14ac:dyDescent="0.2">
      <c r="A1572" s="42" t="s">
        <v>4541</v>
      </c>
      <c r="B1572" s="42" t="s">
        <v>4542</v>
      </c>
      <c r="C1572" s="42" t="s">
        <v>4543</v>
      </c>
      <c r="D1572" s="42">
        <v>2</v>
      </c>
      <c r="E1572" s="42">
        <v>1</v>
      </c>
      <c r="F1572" s="42">
        <v>3</v>
      </c>
      <c r="G1572" s="42">
        <v>2</v>
      </c>
      <c r="H1572" s="42">
        <v>2</v>
      </c>
      <c r="I1572" s="42">
        <v>1</v>
      </c>
      <c r="J1572" s="42">
        <v>3</v>
      </c>
      <c r="K1572" s="42">
        <v>2</v>
      </c>
      <c r="L1572" s="42">
        <v>17.600000000000001</v>
      </c>
      <c r="M1572" s="42">
        <v>52.155999999999999</v>
      </c>
      <c r="N1572" s="42">
        <v>1.1122000000000001</v>
      </c>
      <c r="O1572" s="42" t="s">
        <v>27</v>
      </c>
      <c r="P1572" s="42">
        <v>0.76927000000000001</v>
      </c>
      <c r="Q1572" s="42">
        <v>0.61062000000000005</v>
      </c>
      <c r="R1572" s="42">
        <v>0.77734999999999999</v>
      </c>
      <c r="S1572" s="42" t="s">
        <v>27</v>
      </c>
      <c r="T1572" s="42">
        <v>0.76373000000000002</v>
      </c>
      <c r="U1572" s="42">
        <v>0.86865000000000003</v>
      </c>
    </row>
    <row r="1573" spans="1:21" x14ac:dyDescent="0.2">
      <c r="A1573" s="42" t="s">
        <v>4544</v>
      </c>
      <c r="B1573" s="42" t="s">
        <v>4545</v>
      </c>
      <c r="C1573" s="42" t="s">
        <v>4546</v>
      </c>
      <c r="D1573" s="42">
        <v>11</v>
      </c>
      <c r="E1573" s="42">
        <v>11</v>
      </c>
      <c r="F1573" s="42">
        <v>0</v>
      </c>
      <c r="G1573" s="42">
        <v>0</v>
      </c>
      <c r="H1573" s="42">
        <v>10</v>
      </c>
      <c r="I1573" s="42">
        <v>10</v>
      </c>
      <c r="J1573" s="42">
        <v>0</v>
      </c>
      <c r="K1573" s="42">
        <v>0</v>
      </c>
      <c r="L1573" s="42">
        <v>56.4</v>
      </c>
      <c r="M1573" s="42">
        <v>37.884999999999998</v>
      </c>
      <c r="N1573" s="42">
        <v>1.1100000000000001</v>
      </c>
      <c r="O1573" s="42">
        <v>0.99480000000000002</v>
      </c>
      <c r="P1573" s="42" t="s">
        <v>27</v>
      </c>
      <c r="Q1573" s="42" t="s">
        <v>27</v>
      </c>
      <c r="R1573" s="42">
        <v>0.90856000000000003</v>
      </c>
      <c r="S1573" s="42">
        <v>1.0605</v>
      </c>
      <c r="T1573" s="42" t="s">
        <v>27</v>
      </c>
      <c r="U1573" s="42" t="s">
        <v>27</v>
      </c>
    </row>
    <row r="1574" spans="1:21" x14ac:dyDescent="0.2">
      <c r="A1574" t="s">
        <v>4547</v>
      </c>
      <c r="B1574" t="s">
        <v>4548</v>
      </c>
      <c r="C1574" t="s">
        <v>4549</v>
      </c>
      <c r="D1574">
        <v>2</v>
      </c>
      <c r="E1574">
        <v>2</v>
      </c>
      <c r="F1574">
        <v>0</v>
      </c>
      <c r="G1574">
        <v>0</v>
      </c>
      <c r="H1574">
        <v>2</v>
      </c>
      <c r="I1574">
        <v>2</v>
      </c>
      <c r="J1574">
        <v>0</v>
      </c>
      <c r="K1574">
        <v>0</v>
      </c>
      <c r="L1574">
        <v>19.100000000000001</v>
      </c>
      <c r="M1574">
        <v>12.257999999999999</v>
      </c>
      <c r="N1574">
        <v>0.83492</v>
      </c>
      <c r="O1574">
        <v>0.90144000000000002</v>
      </c>
      <c r="P1574" t="s">
        <v>27</v>
      </c>
      <c r="Q1574" t="s">
        <v>27</v>
      </c>
      <c r="R1574">
        <v>0.90547</v>
      </c>
      <c r="S1574">
        <v>0.86334</v>
      </c>
      <c r="T1574" t="s">
        <v>27</v>
      </c>
      <c r="U1574" t="s">
        <v>27</v>
      </c>
    </row>
    <row r="1575" spans="1:21" x14ac:dyDescent="0.2">
      <c r="A1575" s="42" t="s">
        <v>4550</v>
      </c>
      <c r="B1575" s="42" t="s">
        <v>4551</v>
      </c>
      <c r="C1575" s="42" t="s">
        <v>4552</v>
      </c>
      <c r="D1575" s="42">
        <v>3</v>
      </c>
      <c r="E1575" s="42">
        <v>3</v>
      </c>
      <c r="F1575" s="42">
        <v>2</v>
      </c>
      <c r="G1575" s="42">
        <v>2</v>
      </c>
      <c r="H1575" s="42">
        <v>3</v>
      </c>
      <c r="I1575" s="42">
        <v>3</v>
      </c>
      <c r="J1575" s="42">
        <v>2</v>
      </c>
      <c r="K1575" s="42">
        <v>2</v>
      </c>
      <c r="L1575" s="42">
        <v>31.7</v>
      </c>
      <c r="M1575" s="42">
        <v>82.382999999999996</v>
      </c>
      <c r="N1575" s="42">
        <v>1.0975999999999999</v>
      </c>
      <c r="O1575" s="42">
        <v>0.62734999999999996</v>
      </c>
      <c r="P1575" s="42">
        <v>0.90522000000000002</v>
      </c>
      <c r="Q1575" s="42">
        <v>0.66393000000000002</v>
      </c>
      <c r="R1575" s="42">
        <v>0.92876000000000003</v>
      </c>
      <c r="S1575" s="42">
        <v>1.1580999999999999</v>
      </c>
      <c r="T1575" s="42">
        <v>0.88158000000000003</v>
      </c>
      <c r="U1575" s="42">
        <v>0.89768000000000003</v>
      </c>
    </row>
    <row r="1576" spans="1:21" x14ac:dyDescent="0.2">
      <c r="A1576" t="s">
        <v>4553</v>
      </c>
      <c r="B1576" t="s">
        <v>4554</v>
      </c>
      <c r="C1576" t="s">
        <v>4555</v>
      </c>
      <c r="D1576">
        <v>3</v>
      </c>
      <c r="E1576">
        <v>3</v>
      </c>
      <c r="F1576">
        <v>0</v>
      </c>
      <c r="G1576">
        <v>0</v>
      </c>
      <c r="H1576">
        <v>3</v>
      </c>
      <c r="I1576">
        <v>3</v>
      </c>
      <c r="J1576">
        <v>0</v>
      </c>
      <c r="K1576">
        <v>0</v>
      </c>
      <c r="L1576">
        <v>6.8</v>
      </c>
      <c r="M1576">
        <v>6.2221000000000002</v>
      </c>
      <c r="N1576">
        <v>0.84777999999999998</v>
      </c>
      <c r="O1576">
        <v>1.155</v>
      </c>
      <c r="P1576" t="s">
        <v>27</v>
      </c>
      <c r="Q1576" t="s">
        <v>27</v>
      </c>
      <c r="R1576">
        <v>0.91356999999999999</v>
      </c>
      <c r="S1576">
        <v>0.63200000000000001</v>
      </c>
      <c r="T1576" t="s">
        <v>27</v>
      </c>
      <c r="U1576" t="s">
        <v>27</v>
      </c>
    </row>
    <row r="1577" spans="1:21" x14ac:dyDescent="0.2">
      <c r="A1577" s="42" t="s">
        <v>4556</v>
      </c>
      <c r="B1577" s="42" t="s">
        <v>4557</v>
      </c>
      <c r="C1577" s="42" t="s">
        <v>4558</v>
      </c>
      <c r="D1577" s="42">
        <v>13</v>
      </c>
      <c r="E1577" s="42">
        <v>13</v>
      </c>
      <c r="F1577" s="42">
        <v>0</v>
      </c>
      <c r="G1577" s="42">
        <v>0</v>
      </c>
      <c r="H1577" s="42">
        <v>13</v>
      </c>
      <c r="I1577" s="42">
        <v>13</v>
      </c>
      <c r="J1577" s="42">
        <v>0</v>
      </c>
      <c r="K1577" s="42">
        <v>0</v>
      </c>
      <c r="L1577" s="42">
        <v>85.7</v>
      </c>
      <c r="M1577" s="42">
        <v>284.31</v>
      </c>
      <c r="N1577" s="42">
        <v>0.52124999999999999</v>
      </c>
      <c r="O1577" s="42">
        <v>0.93267999999999995</v>
      </c>
      <c r="P1577" s="42" t="s">
        <v>27</v>
      </c>
      <c r="Q1577" s="42" t="s">
        <v>27</v>
      </c>
      <c r="R1577" s="42">
        <v>0.83509999999999995</v>
      </c>
      <c r="S1577" s="42">
        <v>0.50197999999999998</v>
      </c>
      <c r="T1577" s="42" t="s">
        <v>27</v>
      </c>
      <c r="U1577" s="42" t="s">
        <v>27</v>
      </c>
    </row>
    <row r="1578" spans="1:21" x14ac:dyDescent="0.2">
      <c r="A1578" t="s">
        <v>4559</v>
      </c>
      <c r="B1578" t="s">
        <v>4560</v>
      </c>
      <c r="C1578" t="s">
        <v>4561</v>
      </c>
      <c r="D1578">
        <v>4</v>
      </c>
      <c r="E1578">
        <v>5</v>
      </c>
      <c r="F1578">
        <v>0</v>
      </c>
      <c r="G1578">
        <v>0</v>
      </c>
      <c r="H1578">
        <v>4</v>
      </c>
      <c r="I1578">
        <v>5</v>
      </c>
      <c r="J1578">
        <v>0</v>
      </c>
      <c r="K1578">
        <v>0</v>
      </c>
      <c r="L1578">
        <v>9.9</v>
      </c>
      <c r="M1578">
        <v>19.712</v>
      </c>
      <c r="N1578">
        <v>1.0565</v>
      </c>
      <c r="O1578">
        <v>0.86148999999999998</v>
      </c>
      <c r="P1578" t="s">
        <v>27</v>
      </c>
      <c r="Q1578" t="s">
        <v>27</v>
      </c>
      <c r="R1578">
        <v>0.93688000000000005</v>
      </c>
      <c r="S1578">
        <v>1.0165</v>
      </c>
      <c r="T1578" t="s">
        <v>27</v>
      </c>
      <c r="U1578" t="s">
        <v>27</v>
      </c>
    </row>
    <row r="1579" spans="1:21" x14ac:dyDescent="0.2">
      <c r="A1579" s="42" t="s">
        <v>4562</v>
      </c>
      <c r="B1579" s="42" t="s">
        <v>4563</v>
      </c>
      <c r="C1579" s="42" t="s">
        <v>4564</v>
      </c>
      <c r="D1579" s="42">
        <v>23</v>
      </c>
      <c r="E1579" s="42">
        <v>20</v>
      </c>
      <c r="F1579" s="42">
        <v>0</v>
      </c>
      <c r="G1579" s="42">
        <v>0</v>
      </c>
      <c r="H1579" s="42">
        <v>23</v>
      </c>
      <c r="I1579" s="42">
        <v>20</v>
      </c>
      <c r="J1579" s="42">
        <v>0</v>
      </c>
      <c r="K1579" s="42">
        <v>0</v>
      </c>
      <c r="L1579" s="42">
        <v>29.1</v>
      </c>
      <c r="M1579" s="42">
        <v>104.32</v>
      </c>
      <c r="N1579" s="42">
        <v>0.89498</v>
      </c>
      <c r="O1579" s="42">
        <v>1.0518000000000001</v>
      </c>
      <c r="P1579" s="42" t="s">
        <v>27</v>
      </c>
      <c r="Q1579" s="42" t="s">
        <v>27</v>
      </c>
      <c r="R1579" s="42">
        <v>0.95437000000000005</v>
      </c>
      <c r="S1579" s="42">
        <v>0.80737000000000003</v>
      </c>
      <c r="T1579" s="42" t="s">
        <v>27</v>
      </c>
      <c r="U1579" s="42" t="s">
        <v>27</v>
      </c>
    </row>
    <row r="1580" spans="1:21" x14ac:dyDescent="0.2">
      <c r="A1580" s="42" t="s">
        <v>4565</v>
      </c>
      <c r="B1580" s="42" t="s">
        <v>4566</v>
      </c>
      <c r="C1580" s="42" t="s">
        <v>4567</v>
      </c>
      <c r="D1580" s="42">
        <v>4</v>
      </c>
      <c r="E1580" s="42">
        <v>4</v>
      </c>
      <c r="F1580" s="42">
        <v>0</v>
      </c>
      <c r="G1580" s="42">
        <v>0</v>
      </c>
      <c r="H1580" s="42">
        <v>4</v>
      </c>
      <c r="I1580" s="42">
        <v>4</v>
      </c>
      <c r="J1580" s="42">
        <v>0</v>
      </c>
      <c r="K1580" s="42">
        <v>0</v>
      </c>
      <c r="L1580" s="42">
        <v>11.2</v>
      </c>
      <c r="M1580" s="42">
        <v>25.504999999999999</v>
      </c>
      <c r="N1580" s="42">
        <v>0.77924000000000004</v>
      </c>
      <c r="O1580" s="42">
        <v>0.93030000000000002</v>
      </c>
      <c r="P1580" s="42" t="s">
        <v>27</v>
      </c>
      <c r="Q1580" s="42" t="s">
        <v>27</v>
      </c>
      <c r="R1580" s="42">
        <v>0.90515000000000001</v>
      </c>
      <c r="S1580" s="42">
        <v>0.73441000000000001</v>
      </c>
      <c r="T1580" s="42" t="s">
        <v>27</v>
      </c>
      <c r="U1580" s="42" t="s">
        <v>27</v>
      </c>
    </row>
    <row r="1581" spans="1:21" x14ac:dyDescent="0.2">
      <c r="A1581" t="s">
        <v>4568</v>
      </c>
      <c r="B1581" t="s">
        <v>4569</v>
      </c>
      <c r="C1581" t="s">
        <v>4570</v>
      </c>
      <c r="D1581">
        <v>2</v>
      </c>
      <c r="E1581">
        <v>2</v>
      </c>
      <c r="F1581">
        <v>0</v>
      </c>
      <c r="G1581">
        <v>0</v>
      </c>
      <c r="H1581">
        <v>2</v>
      </c>
      <c r="I1581">
        <v>2</v>
      </c>
      <c r="J1581">
        <v>0</v>
      </c>
      <c r="K1581">
        <v>0</v>
      </c>
      <c r="L1581">
        <v>11.5</v>
      </c>
      <c r="M1581">
        <v>9.4558</v>
      </c>
      <c r="N1581">
        <v>0.62261999999999995</v>
      </c>
      <c r="O1581">
        <v>0.9466</v>
      </c>
      <c r="P1581" t="s">
        <v>27</v>
      </c>
      <c r="Q1581" t="s">
        <v>27</v>
      </c>
      <c r="R1581">
        <v>0.79537999999999998</v>
      </c>
      <c r="S1581">
        <v>0.70711999999999997</v>
      </c>
      <c r="T1581" t="s">
        <v>27</v>
      </c>
      <c r="U1581" t="s">
        <v>27</v>
      </c>
    </row>
    <row r="1582" spans="1:21" x14ac:dyDescent="0.2">
      <c r="A1582" s="42" t="s">
        <v>4571</v>
      </c>
      <c r="B1582" s="42" t="s">
        <v>4572</v>
      </c>
      <c r="C1582" s="42" t="s">
        <v>4573</v>
      </c>
      <c r="D1582" s="42">
        <v>8</v>
      </c>
      <c r="E1582" s="42">
        <v>7</v>
      </c>
      <c r="F1582" s="42">
        <v>0</v>
      </c>
      <c r="G1582" s="42">
        <v>0</v>
      </c>
      <c r="H1582" s="42">
        <v>8</v>
      </c>
      <c r="I1582" s="42">
        <v>7</v>
      </c>
      <c r="J1582" s="42">
        <v>0</v>
      </c>
      <c r="K1582" s="42">
        <v>0</v>
      </c>
      <c r="L1582" s="42">
        <v>49.4</v>
      </c>
      <c r="M1582" s="42">
        <v>87.081999999999994</v>
      </c>
      <c r="N1582" s="42">
        <v>0.94894000000000001</v>
      </c>
      <c r="O1582" s="42">
        <v>0.84411000000000003</v>
      </c>
      <c r="P1582" s="42" t="s">
        <v>27</v>
      </c>
      <c r="Q1582" s="42" t="s">
        <v>27</v>
      </c>
      <c r="R1582" s="42">
        <v>0.93564999999999998</v>
      </c>
      <c r="S1582" s="42">
        <v>0.89212999999999998</v>
      </c>
      <c r="T1582" s="42" t="s">
        <v>27</v>
      </c>
      <c r="U1582" s="42" t="s">
        <v>27</v>
      </c>
    </row>
    <row r="1583" spans="1:21" x14ac:dyDescent="0.2">
      <c r="A1583" s="42" t="s">
        <v>4574</v>
      </c>
      <c r="B1583" s="42" t="s">
        <v>4575</v>
      </c>
      <c r="C1583" s="42" t="s">
        <v>4576</v>
      </c>
      <c r="D1583" s="42">
        <v>31</v>
      </c>
      <c r="E1583" s="42">
        <v>32</v>
      </c>
      <c r="F1583" s="42">
        <v>5</v>
      </c>
      <c r="G1583" s="42">
        <v>12</v>
      </c>
      <c r="H1583" s="42">
        <v>30</v>
      </c>
      <c r="I1583" s="42">
        <v>31</v>
      </c>
      <c r="J1583" s="42">
        <v>5</v>
      </c>
      <c r="K1583" s="42">
        <v>12</v>
      </c>
      <c r="L1583" s="42">
        <v>38.6</v>
      </c>
      <c r="M1583" s="42">
        <v>323.31</v>
      </c>
      <c r="N1583" s="42">
        <v>0.90051000000000003</v>
      </c>
      <c r="O1583" s="42">
        <v>0.95674000000000003</v>
      </c>
      <c r="P1583" s="42">
        <v>3.2004000000000001</v>
      </c>
      <c r="Q1583" s="42">
        <v>1.0572999999999999</v>
      </c>
      <c r="R1583" s="42">
        <v>1.0089999999999999</v>
      </c>
      <c r="S1583" s="42">
        <v>0.94103999999999999</v>
      </c>
      <c r="T1583" s="42">
        <v>0.81789999999999996</v>
      </c>
      <c r="U1583" s="42">
        <v>3.3022</v>
      </c>
    </row>
    <row r="1584" spans="1:21" x14ac:dyDescent="0.2">
      <c r="A1584" t="s">
        <v>4577</v>
      </c>
      <c r="B1584" t="s">
        <v>4578</v>
      </c>
      <c r="C1584" t="s">
        <v>4579</v>
      </c>
      <c r="D1584">
        <v>1</v>
      </c>
      <c r="E1584">
        <v>1</v>
      </c>
      <c r="F1584">
        <v>0</v>
      </c>
      <c r="G1584">
        <v>0</v>
      </c>
      <c r="H1584">
        <v>1</v>
      </c>
      <c r="I1584">
        <v>1</v>
      </c>
      <c r="J1584">
        <v>0</v>
      </c>
      <c r="K1584">
        <v>0</v>
      </c>
      <c r="L1584">
        <v>3.4</v>
      </c>
      <c r="M1584">
        <v>3.9744999999999999</v>
      </c>
      <c r="N1584" t="s">
        <v>27</v>
      </c>
      <c r="O1584" t="s">
        <v>27</v>
      </c>
      <c r="P1584" t="s">
        <v>27</v>
      </c>
      <c r="Q1584" t="s">
        <v>27</v>
      </c>
      <c r="R1584" t="s">
        <v>27</v>
      </c>
      <c r="S1584" t="s">
        <v>27</v>
      </c>
      <c r="T1584" t="s">
        <v>27</v>
      </c>
      <c r="U1584" t="s">
        <v>27</v>
      </c>
    </row>
    <row r="1585" spans="1:21" x14ac:dyDescent="0.2">
      <c r="A1585" s="42" t="s">
        <v>4580</v>
      </c>
      <c r="B1585" s="42" t="s">
        <v>4581</v>
      </c>
      <c r="C1585" s="42" t="s">
        <v>4582</v>
      </c>
      <c r="D1585" s="42">
        <v>3</v>
      </c>
      <c r="E1585" s="42">
        <v>3</v>
      </c>
      <c r="F1585" s="42">
        <v>0</v>
      </c>
      <c r="G1585" s="42">
        <v>0</v>
      </c>
      <c r="H1585" s="42">
        <v>3</v>
      </c>
      <c r="I1585" s="42">
        <v>3</v>
      </c>
      <c r="J1585" s="42">
        <v>0</v>
      </c>
      <c r="K1585" s="42">
        <v>0</v>
      </c>
      <c r="L1585" s="42">
        <v>30.9</v>
      </c>
      <c r="M1585" s="42">
        <v>107.2</v>
      </c>
      <c r="N1585" s="42">
        <v>0.99668999999999996</v>
      </c>
      <c r="O1585" s="42">
        <v>1.0241</v>
      </c>
      <c r="P1585" s="42" t="s">
        <v>27</v>
      </c>
      <c r="Q1585" s="42" t="s">
        <v>27</v>
      </c>
      <c r="R1585" s="42">
        <v>1.0385</v>
      </c>
      <c r="S1585" s="42">
        <v>0.78671999999999997</v>
      </c>
      <c r="T1585" s="42" t="s">
        <v>27</v>
      </c>
      <c r="U1585" s="42" t="s">
        <v>27</v>
      </c>
    </row>
    <row r="1586" spans="1:21" x14ac:dyDescent="0.2">
      <c r="A1586" s="42" t="s">
        <v>4583</v>
      </c>
      <c r="B1586" s="42" t="s">
        <v>4584</v>
      </c>
      <c r="C1586" s="42" t="s">
        <v>4585</v>
      </c>
      <c r="D1586" s="42">
        <v>13</v>
      </c>
      <c r="E1586" s="42">
        <v>12</v>
      </c>
      <c r="F1586" s="42">
        <v>0</v>
      </c>
      <c r="G1586" s="42">
        <v>1</v>
      </c>
      <c r="H1586" s="42">
        <v>13</v>
      </c>
      <c r="I1586" s="42">
        <v>12</v>
      </c>
      <c r="J1586" s="42">
        <v>0</v>
      </c>
      <c r="K1586" s="42">
        <v>1</v>
      </c>
      <c r="L1586" s="42">
        <v>49.3</v>
      </c>
      <c r="M1586" s="42">
        <v>182.6</v>
      </c>
      <c r="N1586" s="42">
        <v>1.0025999999999999</v>
      </c>
      <c r="O1586" s="42">
        <v>0.84335000000000004</v>
      </c>
      <c r="P1586" s="42" t="s">
        <v>27</v>
      </c>
      <c r="Q1586" s="42" t="s">
        <v>27</v>
      </c>
      <c r="R1586" s="42">
        <v>0.87397999999999998</v>
      </c>
      <c r="S1586" s="42">
        <v>1.1045</v>
      </c>
      <c r="T1586" s="42" t="s">
        <v>27</v>
      </c>
      <c r="U1586" s="42" t="s">
        <v>27</v>
      </c>
    </row>
    <row r="1587" spans="1:21" x14ac:dyDescent="0.2">
      <c r="A1587" t="s">
        <v>4586</v>
      </c>
      <c r="B1587" t="s">
        <v>4587</v>
      </c>
      <c r="C1587" t="s">
        <v>4588</v>
      </c>
      <c r="D1587">
        <v>1</v>
      </c>
      <c r="E1587">
        <v>1</v>
      </c>
      <c r="F1587">
        <v>0</v>
      </c>
      <c r="G1587">
        <v>0</v>
      </c>
      <c r="H1587">
        <v>1</v>
      </c>
      <c r="I1587">
        <v>1</v>
      </c>
      <c r="J1587">
        <v>0</v>
      </c>
      <c r="K1587">
        <v>0</v>
      </c>
      <c r="L1587">
        <v>2.6</v>
      </c>
      <c r="M1587">
        <v>2.5219999999999998</v>
      </c>
      <c r="N1587" t="s">
        <v>27</v>
      </c>
      <c r="O1587" t="s">
        <v>27</v>
      </c>
      <c r="P1587" t="s">
        <v>27</v>
      </c>
      <c r="Q1587" t="s">
        <v>27</v>
      </c>
      <c r="R1587" t="s">
        <v>27</v>
      </c>
      <c r="S1587" t="s">
        <v>27</v>
      </c>
      <c r="T1587" t="s">
        <v>27</v>
      </c>
      <c r="U1587" t="s">
        <v>27</v>
      </c>
    </row>
    <row r="1588" spans="1:21" x14ac:dyDescent="0.2">
      <c r="A1588" t="s">
        <v>4589</v>
      </c>
      <c r="B1588" t="s">
        <v>4590</v>
      </c>
      <c r="C1588" t="s">
        <v>4591</v>
      </c>
      <c r="D1588">
        <v>3</v>
      </c>
      <c r="E1588">
        <v>5</v>
      </c>
      <c r="F1588">
        <v>0</v>
      </c>
      <c r="G1588">
        <v>0</v>
      </c>
      <c r="H1588">
        <v>3</v>
      </c>
      <c r="I1588">
        <v>5</v>
      </c>
      <c r="J1588">
        <v>0</v>
      </c>
      <c r="K1588">
        <v>0</v>
      </c>
      <c r="L1588">
        <v>20.8</v>
      </c>
      <c r="M1588">
        <v>14.125</v>
      </c>
      <c r="N1588">
        <v>0.92173000000000005</v>
      </c>
      <c r="O1588">
        <v>1.2552000000000001</v>
      </c>
      <c r="P1588" t="s">
        <v>27</v>
      </c>
      <c r="Q1588" t="s">
        <v>27</v>
      </c>
      <c r="R1588">
        <v>1.0650999999999999</v>
      </c>
      <c r="S1588">
        <v>0.83496999999999999</v>
      </c>
      <c r="T1588" t="s">
        <v>27</v>
      </c>
      <c r="U1588" t="s">
        <v>27</v>
      </c>
    </row>
    <row r="1589" spans="1:21" x14ac:dyDescent="0.2">
      <c r="A1589" t="s">
        <v>4592</v>
      </c>
      <c r="B1589" t="s">
        <v>4593</v>
      </c>
      <c r="C1589" t="s">
        <v>4594</v>
      </c>
      <c r="D1589">
        <v>3</v>
      </c>
      <c r="E1589">
        <v>3</v>
      </c>
      <c r="F1589">
        <v>0</v>
      </c>
      <c r="G1589">
        <v>0</v>
      </c>
      <c r="H1589">
        <v>3</v>
      </c>
      <c r="I1589">
        <v>3</v>
      </c>
      <c r="J1589">
        <v>0</v>
      </c>
      <c r="K1589">
        <v>0</v>
      </c>
      <c r="L1589">
        <v>2.4</v>
      </c>
      <c r="M1589">
        <v>6.7279999999999998</v>
      </c>
      <c r="N1589">
        <v>0.99722</v>
      </c>
      <c r="O1589">
        <v>1.1472</v>
      </c>
      <c r="P1589" t="s">
        <v>27</v>
      </c>
      <c r="Q1589" t="s">
        <v>27</v>
      </c>
      <c r="R1589">
        <v>0.82435999999999998</v>
      </c>
      <c r="S1589">
        <v>0.78252999999999995</v>
      </c>
      <c r="T1589" t="s">
        <v>27</v>
      </c>
      <c r="U1589" t="s">
        <v>27</v>
      </c>
    </row>
    <row r="1590" spans="1:21" x14ac:dyDescent="0.2">
      <c r="A1590" t="s">
        <v>4595</v>
      </c>
      <c r="B1590" t="s">
        <v>4596</v>
      </c>
      <c r="C1590" t="s">
        <v>4597</v>
      </c>
      <c r="D1590">
        <v>2</v>
      </c>
      <c r="E1590">
        <v>3</v>
      </c>
      <c r="F1590">
        <v>0</v>
      </c>
      <c r="G1590">
        <v>0</v>
      </c>
      <c r="H1590">
        <v>2</v>
      </c>
      <c r="I1590">
        <v>3</v>
      </c>
      <c r="J1590">
        <v>0</v>
      </c>
      <c r="K1590">
        <v>0</v>
      </c>
      <c r="L1590">
        <v>9.6999999999999993</v>
      </c>
      <c r="M1590">
        <v>6.6486000000000001</v>
      </c>
      <c r="N1590">
        <v>0.69610000000000005</v>
      </c>
      <c r="O1590">
        <v>0.96677999999999997</v>
      </c>
      <c r="P1590" t="s">
        <v>27</v>
      </c>
      <c r="Q1590" t="s">
        <v>27</v>
      </c>
      <c r="R1590">
        <v>0.93940000000000001</v>
      </c>
      <c r="S1590">
        <v>1.0909</v>
      </c>
      <c r="T1590" t="s">
        <v>27</v>
      </c>
      <c r="U1590" t="s">
        <v>27</v>
      </c>
    </row>
    <row r="1591" spans="1:21" x14ac:dyDescent="0.2">
      <c r="A1591" s="42" t="s">
        <v>4598</v>
      </c>
      <c r="B1591" s="42" t="s">
        <v>4599</v>
      </c>
      <c r="C1591" s="42" t="s">
        <v>4600</v>
      </c>
      <c r="D1591" s="42">
        <v>10</v>
      </c>
      <c r="E1591" s="42">
        <v>11</v>
      </c>
      <c r="F1591" s="42">
        <v>0</v>
      </c>
      <c r="G1591" s="42">
        <v>0</v>
      </c>
      <c r="H1591" s="42">
        <v>10</v>
      </c>
      <c r="I1591" s="42">
        <v>11</v>
      </c>
      <c r="J1591" s="42">
        <v>0</v>
      </c>
      <c r="K1591" s="42">
        <v>0</v>
      </c>
      <c r="L1591" s="42">
        <v>47.3</v>
      </c>
      <c r="M1591" s="42">
        <v>148.97999999999999</v>
      </c>
      <c r="N1591" s="42">
        <v>1.0075000000000001</v>
      </c>
      <c r="O1591" s="42">
        <v>1.0115000000000001</v>
      </c>
      <c r="P1591" s="42" t="s">
        <v>27</v>
      </c>
      <c r="Q1591" s="42" t="s">
        <v>27</v>
      </c>
      <c r="R1591" s="42">
        <v>0.98687000000000002</v>
      </c>
      <c r="S1591" s="42">
        <v>0.93552000000000002</v>
      </c>
      <c r="T1591" s="42" t="s">
        <v>27</v>
      </c>
      <c r="U1591" s="42" t="s">
        <v>27</v>
      </c>
    </row>
    <row r="1592" spans="1:21" x14ac:dyDescent="0.2">
      <c r="A1592" s="42" t="s">
        <v>4601</v>
      </c>
      <c r="B1592" s="42" t="s">
        <v>4602</v>
      </c>
      <c r="C1592" s="42" t="s">
        <v>4603</v>
      </c>
      <c r="D1592" s="42">
        <v>7</v>
      </c>
      <c r="E1592" s="42">
        <v>8</v>
      </c>
      <c r="F1592" s="42">
        <v>1</v>
      </c>
      <c r="G1592" s="42">
        <v>0</v>
      </c>
      <c r="H1592" s="42">
        <v>7</v>
      </c>
      <c r="I1592" s="42">
        <v>8</v>
      </c>
      <c r="J1592" s="42">
        <v>1</v>
      </c>
      <c r="K1592" s="42">
        <v>0</v>
      </c>
      <c r="L1592" s="42">
        <v>37.5</v>
      </c>
      <c r="M1592" s="42">
        <v>55.503999999999998</v>
      </c>
      <c r="N1592" s="42">
        <v>1.0632999999999999</v>
      </c>
      <c r="O1592" s="42">
        <v>1.0309999999999999</v>
      </c>
      <c r="P1592" s="42">
        <v>0.20899999999999999</v>
      </c>
      <c r="Q1592" s="42" t="s">
        <v>27</v>
      </c>
      <c r="R1592" s="42">
        <v>0.99326999999999999</v>
      </c>
      <c r="S1592" s="42">
        <v>1.0461</v>
      </c>
      <c r="T1592" s="42">
        <v>1.0731999999999999</v>
      </c>
      <c r="U1592" s="42" t="s">
        <v>27</v>
      </c>
    </row>
    <row r="1593" spans="1:21" x14ac:dyDescent="0.2">
      <c r="A1593" t="s">
        <v>4604</v>
      </c>
      <c r="B1593" t="s">
        <v>4605</v>
      </c>
      <c r="C1593" t="s">
        <v>4606</v>
      </c>
      <c r="D1593">
        <v>3</v>
      </c>
      <c r="E1593">
        <v>3</v>
      </c>
      <c r="F1593">
        <v>1</v>
      </c>
      <c r="G1593">
        <v>1</v>
      </c>
      <c r="H1593">
        <v>3</v>
      </c>
      <c r="I1593">
        <v>3</v>
      </c>
      <c r="J1593">
        <v>1</v>
      </c>
      <c r="K1593">
        <v>1</v>
      </c>
      <c r="L1593">
        <v>19.600000000000001</v>
      </c>
      <c r="M1593">
        <v>5.7573999999999996</v>
      </c>
      <c r="N1593">
        <v>1.1444000000000001</v>
      </c>
      <c r="O1593">
        <v>1.0569</v>
      </c>
      <c r="P1593" t="s">
        <v>27</v>
      </c>
      <c r="Q1593">
        <v>1.1088</v>
      </c>
      <c r="R1593">
        <v>0.97441999999999995</v>
      </c>
      <c r="S1593">
        <v>1.0837000000000001</v>
      </c>
      <c r="T1593" t="s">
        <v>27</v>
      </c>
      <c r="U1593">
        <v>0.99999000000000005</v>
      </c>
    </row>
    <row r="1594" spans="1:21" x14ac:dyDescent="0.2">
      <c r="A1594" s="42" t="s">
        <v>4607</v>
      </c>
      <c r="B1594" s="42" t="s">
        <v>4608</v>
      </c>
      <c r="C1594" s="42" t="s">
        <v>4609</v>
      </c>
      <c r="D1594" s="42">
        <v>15</v>
      </c>
      <c r="E1594" s="42">
        <v>14</v>
      </c>
      <c r="F1594" s="42">
        <v>0</v>
      </c>
      <c r="G1594" s="42">
        <v>0</v>
      </c>
      <c r="H1594" s="42">
        <v>13</v>
      </c>
      <c r="I1594" s="42">
        <v>13</v>
      </c>
      <c r="J1594" s="42">
        <v>0</v>
      </c>
      <c r="K1594" s="42">
        <v>0</v>
      </c>
      <c r="L1594" s="42">
        <v>18.7</v>
      </c>
      <c r="M1594" s="42">
        <v>44.347000000000001</v>
      </c>
      <c r="N1594" s="42">
        <v>0.80696999999999997</v>
      </c>
      <c r="O1594" s="42">
        <v>0.88522999999999996</v>
      </c>
      <c r="P1594" s="42" t="s">
        <v>27</v>
      </c>
      <c r="Q1594" s="42" t="s">
        <v>27</v>
      </c>
      <c r="R1594" s="42">
        <v>0.88868999999999998</v>
      </c>
      <c r="S1594" s="42">
        <v>0.90481999999999996</v>
      </c>
      <c r="T1594" s="42" t="s">
        <v>27</v>
      </c>
      <c r="U1594" s="42" t="s">
        <v>27</v>
      </c>
    </row>
    <row r="1595" spans="1:21" x14ac:dyDescent="0.2">
      <c r="A1595" t="s">
        <v>4610</v>
      </c>
      <c r="B1595" t="s">
        <v>4611</v>
      </c>
      <c r="C1595" t="s">
        <v>4612</v>
      </c>
      <c r="D1595">
        <v>6</v>
      </c>
      <c r="E1595">
        <v>7</v>
      </c>
      <c r="F1595">
        <v>0</v>
      </c>
      <c r="G1595">
        <v>0</v>
      </c>
      <c r="H1595">
        <v>4</v>
      </c>
      <c r="I1595">
        <v>6</v>
      </c>
      <c r="J1595">
        <v>0</v>
      </c>
      <c r="K1595">
        <v>0</v>
      </c>
      <c r="L1595">
        <v>8.6999999999999993</v>
      </c>
      <c r="M1595">
        <v>22.977</v>
      </c>
      <c r="N1595">
        <v>0.87553999999999998</v>
      </c>
      <c r="O1595">
        <v>1.0184</v>
      </c>
      <c r="P1595" t="s">
        <v>27</v>
      </c>
      <c r="Q1595" t="s">
        <v>27</v>
      </c>
      <c r="R1595">
        <v>1.0287999999999999</v>
      </c>
      <c r="S1595">
        <v>0.97797000000000001</v>
      </c>
      <c r="T1595" t="s">
        <v>27</v>
      </c>
      <c r="U1595" t="s">
        <v>27</v>
      </c>
    </row>
    <row r="1596" spans="1:21" x14ac:dyDescent="0.2">
      <c r="A1596" t="s">
        <v>4613</v>
      </c>
      <c r="B1596" t="s">
        <v>4614</v>
      </c>
      <c r="C1596" t="s">
        <v>4615</v>
      </c>
      <c r="D1596">
        <v>1</v>
      </c>
      <c r="E1596">
        <v>1</v>
      </c>
      <c r="F1596">
        <v>0</v>
      </c>
      <c r="G1596">
        <v>1</v>
      </c>
      <c r="H1596">
        <v>1</v>
      </c>
      <c r="I1596">
        <v>1</v>
      </c>
      <c r="J1596">
        <v>0</v>
      </c>
      <c r="K1596">
        <v>1</v>
      </c>
      <c r="L1596">
        <v>9.9</v>
      </c>
      <c r="M1596">
        <v>2.4563999999999999</v>
      </c>
      <c r="N1596" t="s">
        <v>27</v>
      </c>
      <c r="O1596" t="s">
        <v>27</v>
      </c>
      <c r="P1596" t="s">
        <v>27</v>
      </c>
      <c r="Q1596" t="s">
        <v>27</v>
      </c>
      <c r="R1596" t="s">
        <v>27</v>
      </c>
      <c r="S1596" t="s">
        <v>27</v>
      </c>
      <c r="T1596" t="s">
        <v>27</v>
      </c>
      <c r="U1596" t="s">
        <v>27</v>
      </c>
    </row>
    <row r="1597" spans="1:21" x14ac:dyDescent="0.2">
      <c r="A1597" t="s">
        <v>4616</v>
      </c>
      <c r="B1597" t="s">
        <v>4617</v>
      </c>
      <c r="C1597" t="s">
        <v>4618</v>
      </c>
      <c r="D1597">
        <v>2</v>
      </c>
      <c r="E1597">
        <v>2</v>
      </c>
      <c r="F1597">
        <v>0</v>
      </c>
      <c r="G1597">
        <v>0</v>
      </c>
      <c r="H1597">
        <v>2</v>
      </c>
      <c r="I1597">
        <v>2</v>
      </c>
      <c r="J1597">
        <v>0</v>
      </c>
      <c r="K1597">
        <v>0</v>
      </c>
      <c r="L1597">
        <v>21</v>
      </c>
      <c r="M1597">
        <v>3.4706999999999999</v>
      </c>
      <c r="N1597">
        <v>0.97694000000000003</v>
      </c>
      <c r="O1597">
        <v>0.85221999999999998</v>
      </c>
      <c r="P1597" t="s">
        <v>27</v>
      </c>
      <c r="Q1597" t="s">
        <v>27</v>
      </c>
      <c r="R1597">
        <v>1.1951000000000001</v>
      </c>
      <c r="S1597">
        <v>0.86972000000000005</v>
      </c>
      <c r="T1597" t="s">
        <v>27</v>
      </c>
      <c r="U1597" t="s">
        <v>27</v>
      </c>
    </row>
    <row r="1598" spans="1:21" x14ac:dyDescent="0.2">
      <c r="A1598" s="42" t="s">
        <v>4619</v>
      </c>
      <c r="B1598" s="42" t="s">
        <v>4620</v>
      </c>
      <c r="C1598" s="42" t="s">
        <v>4621</v>
      </c>
      <c r="D1598" s="42">
        <v>9</v>
      </c>
      <c r="E1598" s="42">
        <v>9</v>
      </c>
      <c r="F1598" s="42">
        <v>1</v>
      </c>
      <c r="G1598" s="42">
        <v>0</v>
      </c>
      <c r="H1598" s="42">
        <v>9</v>
      </c>
      <c r="I1598" s="42">
        <v>9</v>
      </c>
      <c r="J1598" s="42">
        <v>1</v>
      </c>
      <c r="K1598" s="42">
        <v>0</v>
      </c>
      <c r="L1598" s="42">
        <v>63.8</v>
      </c>
      <c r="M1598" s="42">
        <v>95.778000000000006</v>
      </c>
      <c r="N1598" s="42">
        <v>1.0577000000000001</v>
      </c>
      <c r="O1598" s="42">
        <v>0.68323</v>
      </c>
      <c r="P1598" s="42" t="s">
        <v>27</v>
      </c>
      <c r="Q1598" s="42" t="s">
        <v>27</v>
      </c>
      <c r="R1598" s="42">
        <v>0.70082</v>
      </c>
      <c r="S1598" s="42">
        <v>1.0565</v>
      </c>
      <c r="T1598" s="42" t="s">
        <v>27</v>
      </c>
      <c r="U1598" s="42" t="s">
        <v>27</v>
      </c>
    </row>
    <row r="1599" spans="1:21" x14ac:dyDescent="0.2">
      <c r="A1599" s="42" t="s">
        <v>4622</v>
      </c>
      <c r="B1599" s="42" t="s">
        <v>4623</v>
      </c>
      <c r="C1599" s="42" t="s">
        <v>4624</v>
      </c>
      <c r="D1599" s="42">
        <v>21</v>
      </c>
      <c r="E1599" s="42">
        <v>22</v>
      </c>
      <c r="F1599" s="42">
        <v>0</v>
      </c>
      <c r="G1599" s="42">
        <v>2</v>
      </c>
      <c r="H1599" s="42">
        <v>20</v>
      </c>
      <c r="I1599" s="42">
        <v>21</v>
      </c>
      <c r="J1599" s="42">
        <v>0</v>
      </c>
      <c r="K1599" s="42">
        <v>2</v>
      </c>
      <c r="L1599" s="42">
        <v>44.7</v>
      </c>
      <c r="M1599" s="42">
        <v>260.39</v>
      </c>
      <c r="N1599" s="42">
        <v>0.97757000000000005</v>
      </c>
      <c r="O1599" s="42">
        <v>0.85189000000000004</v>
      </c>
      <c r="P1599" s="42" t="s">
        <v>27</v>
      </c>
      <c r="Q1599" s="42">
        <v>1.1829000000000001</v>
      </c>
      <c r="R1599" s="42">
        <v>0.85606000000000004</v>
      </c>
      <c r="S1599" s="42">
        <v>1.123</v>
      </c>
      <c r="T1599" s="42" t="s">
        <v>27</v>
      </c>
      <c r="U1599" s="42">
        <v>2.0895000000000001</v>
      </c>
    </row>
    <row r="1600" spans="1:21" x14ac:dyDescent="0.2">
      <c r="A1600" s="42" t="s">
        <v>4625</v>
      </c>
      <c r="B1600" s="42" t="s">
        <v>4626</v>
      </c>
      <c r="C1600" s="42" t="s">
        <v>4627</v>
      </c>
      <c r="D1600" s="42">
        <v>10</v>
      </c>
      <c r="E1600" s="42">
        <v>11</v>
      </c>
      <c r="F1600" s="42">
        <v>0</v>
      </c>
      <c r="G1600" s="42">
        <v>0</v>
      </c>
      <c r="H1600" s="42">
        <v>10</v>
      </c>
      <c r="I1600" s="42">
        <v>11</v>
      </c>
      <c r="J1600" s="42">
        <v>0</v>
      </c>
      <c r="K1600" s="42">
        <v>0</v>
      </c>
      <c r="L1600" s="42">
        <v>10.4</v>
      </c>
      <c r="M1600" s="42">
        <v>32.430999999999997</v>
      </c>
      <c r="N1600" s="42">
        <v>0.94691999999999998</v>
      </c>
      <c r="O1600" s="42">
        <v>1.0384</v>
      </c>
      <c r="P1600" s="42" t="s">
        <v>27</v>
      </c>
      <c r="Q1600" s="42" t="s">
        <v>27</v>
      </c>
      <c r="R1600" s="42">
        <v>0.77763000000000004</v>
      </c>
      <c r="S1600" s="42">
        <v>1.0619000000000001</v>
      </c>
      <c r="T1600" s="42" t="s">
        <v>27</v>
      </c>
      <c r="U1600" s="42" t="s">
        <v>27</v>
      </c>
    </row>
    <row r="1601" spans="1:21" x14ac:dyDescent="0.2">
      <c r="A1601" t="s">
        <v>4628</v>
      </c>
      <c r="B1601" t="s">
        <v>4629</v>
      </c>
      <c r="C1601" t="s">
        <v>4630</v>
      </c>
      <c r="D1601">
        <v>1</v>
      </c>
      <c r="E1601">
        <v>1</v>
      </c>
      <c r="F1601">
        <v>0</v>
      </c>
      <c r="G1601">
        <v>0</v>
      </c>
      <c r="H1601">
        <v>1</v>
      </c>
      <c r="I1601">
        <v>1</v>
      </c>
      <c r="J1601">
        <v>0</v>
      </c>
      <c r="K1601">
        <v>0</v>
      </c>
      <c r="L1601">
        <v>6.5</v>
      </c>
      <c r="M1601">
        <v>3.6446999999999998</v>
      </c>
      <c r="N1601" t="s">
        <v>27</v>
      </c>
      <c r="O1601" t="s">
        <v>27</v>
      </c>
      <c r="P1601" t="s">
        <v>27</v>
      </c>
      <c r="Q1601" t="s">
        <v>27</v>
      </c>
      <c r="R1601" t="s">
        <v>27</v>
      </c>
      <c r="S1601" t="s">
        <v>27</v>
      </c>
      <c r="T1601" t="s">
        <v>27</v>
      </c>
      <c r="U1601" t="s">
        <v>27</v>
      </c>
    </row>
    <row r="1602" spans="1:21" x14ac:dyDescent="0.2">
      <c r="A1602" t="s">
        <v>4631</v>
      </c>
      <c r="B1602" t="s">
        <v>4632</v>
      </c>
      <c r="C1602" t="s">
        <v>4633</v>
      </c>
      <c r="D1602">
        <v>1</v>
      </c>
      <c r="E1602">
        <v>1</v>
      </c>
      <c r="F1602">
        <v>0</v>
      </c>
      <c r="G1602">
        <v>0</v>
      </c>
      <c r="H1602">
        <v>1</v>
      </c>
      <c r="I1602">
        <v>1</v>
      </c>
      <c r="J1602">
        <v>0</v>
      </c>
      <c r="K1602">
        <v>0</v>
      </c>
      <c r="L1602">
        <v>4.3</v>
      </c>
      <c r="M1602">
        <v>4.6997</v>
      </c>
      <c r="N1602" t="s">
        <v>27</v>
      </c>
      <c r="O1602" t="s">
        <v>27</v>
      </c>
      <c r="P1602" t="s">
        <v>27</v>
      </c>
      <c r="Q1602" t="s">
        <v>27</v>
      </c>
      <c r="R1602" t="s">
        <v>27</v>
      </c>
      <c r="S1602" t="s">
        <v>27</v>
      </c>
      <c r="T1602" t="s">
        <v>27</v>
      </c>
      <c r="U1602" t="s">
        <v>27</v>
      </c>
    </row>
    <row r="1603" spans="1:21" x14ac:dyDescent="0.2">
      <c r="A1603" t="s">
        <v>4634</v>
      </c>
      <c r="B1603" t="s">
        <v>4635</v>
      </c>
      <c r="C1603" t="s">
        <v>4636</v>
      </c>
      <c r="D1603">
        <v>3</v>
      </c>
      <c r="E1603">
        <v>0</v>
      </c>
      <c r="F1603">
        <v>0</v>
      </c>
      <c r="G1603">
        <v>0</v>
      </c>
      <c r="H1603">
        <v>3</v>
      </c>
      <c r="I1603">
        <v>0</v>
      </c>
      <c r="J1603">
        <v>0</v>
      </c>
      <c r="K1603">
        <v>0</v>
      </c>
      <c r="L1603">
        <v>0.7</v>
      </c>
      <c r="M1603">
        <v>2.4979</v>
      </c>
      <c r="N1603">
        <v>0.90878999999999999</v>
      </c>
      <c r="O1603" t="s">
        <v>27</v>
      </c>
      <c r="P1603" t="s">
        <v>27</v>
      </c>
      <c r="Q1603" t="s">
        <v>27</v>
      </c>
      <c r="R1603">
        <v>0.83323000000000003</v>
      </c>
      <c r="S1603" t="s">
        <v>27</v>
      </c>
      <c r="T1603" t="s">
        <v>27</v>
      </c>
      <c r="U1603" t="s">
        <v>27</v>
      </c>
    </row>
    <row r="1604" spans="1:21" x14ac:dyDescent="0.2">
      <c r="A1604" t="s">
        <v>4637</v>
      </c>
      <c r="B1604" t="s">
        <v>4638</v>
      </c>
      <c r="C1604" t="s">
        <v>4639</v>
      </c>
      <c r="D1604">
        <v>1</v>
      </c>
      <c r="E1604">
        <v>4</v>
      </c>
      <c r="F1604">
        <v>0</v>
      </c>
      <c r="G1604">
        <v>0</v>
      </c>
      <c r="H1604">
        <v>0</v>
      </c>
      <c r="I1604">
        <v>3</v>
      </c>
      <c r="J1604">
        <v>0</v>
      </c>
      <c r="K1604">
        <v>0</v>
      </c>
      <c r="L1604">
        <v>20.5</v>
      </c>
      <c r="M1604">
        <v>3.6015000000000001</v>
      </c>
      <c r="N1604" t="s">
        <v>27</v>
      </c>
      <c r="O1604">
        <v>0.92588999999999999</v>
      </c>
      <c r="P1604" t="s">
        <v>27</v>
      </c>
      <c r="Q1604" t="s">
        <v>27</v>
      </c>
      <c r="R1604" t="s">
        <v>27</v>
      </c>
      <c r="S1604">
        <v>0.83126999999999995</v>
      </c>
      <c r="T1604" t="s">
        <v>27</v>
      </c>
      <c r="U1604" t="s">
        <v>27</v>
      </c>
    </row>
    <row r="1605" spans="1:21" x14ac:dyDescent="0.2">
      <c r="A1605" t="s">
        <v>4640</v>
      </c>
      <c r="B1605" t="s">
        <v>4641</v>
      </c>
      <c r="C1605" t="s">
        <v>4642</v>
      </c>
      <c r="D1605">
        <v>6</v>
      </c>
      <c r="E1605">
        <v>5</v>
      </c>
      <c r="F1605">
        <v>0</v>
      </c>
      <c r="G1605">
        <v>0</v>
      </c>
      <c r="H1605">
        <v>6</v>
      </c>
      <c r="I1605">
        <v>5</v>
      </c>
      <c r="J1605">
        <v>0</v>
      </c>
      <c r="K1605">
        <v>0</v>
      </c>
      <c r="L1605">
        <v>33.700000000000003</v>
      </c>
      <c r="M1605">
        <v>20.155000000000001</v>
      </c>
      <c r="N1605">
        <v>0.71323000000000003</v>
      </c>
      <c r="O1605">
        <v>0.94042999999999999</v>
      </c>
      <c r="P1605" t="s">
        <v>27</v>
      </c>
      <c r="Q1605" t="s">
        <v>27</v>
      </c>
      <c r="R1605">
        <v>0.79201999999999995</v>
      </c>
      <c r="S1605">
        <v>0.84843000000000002</v>
      </c>
      <c r="T1605" t="s">
        <v>27</v>
      </c>
      <c r="U1605" t="s">
        <v>27</v>
      </c>
    </row>
    <row r="1606" spans="1:21" x14ac:dyDescent="0.2">
      <c r="A1606" s="42" t="s">
        <v>4643</v>
      </c>
      <c r="B1606" s="42" t="s">
        <v>4644</v>
      </c>
      <c r="C1606" s="42" t="s">
        <v>4645</v>
      </c>
      <c r="D1606" s="42">
        <v>8</v>
      </c>
      <c r="E1606" s="42">
        <v>6</v>
      </c>
      <c r="F1606" s="42">
        <v>0</v>
      </c>
      <c r="G1606" s="42">
        <v>0</v>
      </c>
      <c r="H1606" s="42">
        <v>8</v>
      </c>
      <c r="I1606" s="42">
        <v>6</v>
      </c>
      <c r="J1606" s="42">
        <v>0</v>
      </c>
      <c r="K1606" s="42">
        <v>0</v>
      </c>
      <c r="L1606" s="42">
        <v>20.9</v>
      </c>
      <c r="M1606" s="42">
        <v>47.024999999999999</v>
      </c>
      <c r="N1606" s="42">
        <v>1.0182</v>
      </c>
      <c r="O1606" s="42">
        <v>0.95565</v>
      </c>
      <c r="P1606" s="42" t="s">
        <v>27</v>
      </c>
      <c r="Q1606" s="42" t="s">
        <v>27</v>
      </c>
      <c r="R1606" s="42">
        <v>1.0573999999999999</v>
      </c>
      <c r="S1606" s="42">
        <v>1.0017</v>
      </c>
      <c r="T1606" s="42" t="s">
        <v>27</v>
      </c>
      <c r="U1606" s="42" t="s">
        <v>27</v>
      </c>
    </row>
    <row r="1607" spans="1:21" x14ac:dyDescent="0.2">
      <c r="A1607" s="42" t="s">
        <v>4646</v>
      </c>
      <c r="B1607" s="42" t="s">
        <v>4647</v>
      </c>
      <c r="C1607" s="42" t="s">
        <v>4648</v>
      </c>
      <c r="D1607" s="42">
        <v>30</v>
      </c>
      <c r="E1607" s="42">
        <v>29</v>
      </c>
      <c r="F1607" s="42">
        <v>2</v>
      </c>
      <c r="G1607" s="42">
        <v>2</v>
      </c>
      <c r="H1607" s="42">
        <v>26</v>
      </c>
      <c r="I1607" s="42">
        <v>26</v>
      </c>
      <c r="J1607" s="42">
        <v>1</v>
      </c>
      <c r="K1607" s="42">
        <v>1</v>
      </c>
      <c r="L1607" s="42">
        <v>47.3</v>
      </c>
      <c r="M1607" s="42">
        <v>234.29</v>
      </c>
      <c r="N1607" s="42">
        <v>0.81727000000000005</v>
      </c>
      <c r="O1607" s="42">
        <v>1.0087999999999999</v>
      </c>
      <c r="P1607" s="42" t="s">
        <v>27</v>
      </c>
      <c r="Q1607" s="42" t="s">
        <v>27</v>
      </c>
      <c r="R1607" s="42">
        <v>0.98816000000000004</v>
      </c>
      <c r="S1607" s="42">
        <v>0.77485999999999999</v>
      </c>
      <c r="T1607" s="42" t="s">
        <v>27</v>
      </c>
      <c r="U1607" s="42" t="s">
        <v>27</v>
      </c>
    </row>
    <row r="1608" spans="1:21" x14ac:dyDescent="0.2">
      <c r="A1608" t="s">
        <v>4649</v>
      </c>
      <c r="B1608" t="s">
        <v>4650</v>
      </c>
      <c r="C1608" t="s">
        <v>4651</v>
      </c>
      <c r="D1608">
        <v>5</v>
      </c>
      <c r="E1608">
        <v>5</v>
      </c>
      <c r="F1608">
        <v>4</v>
      </c>
      <c r="G1608">
        <v>4</v>
      </c>
      <c r="H1608">
        <v>1</v>
      </c>
      <c r="I1608">
        <v>1</v>
      </c>
      <c r="J1608">
        <v>1</v>
      </c>
      <c r="K1608">
        <v>1</v>
      </c>
      <c r="L1608">
        <v>12.7</v>
      </c>
      <c r="M1608">
        <v>5.9238</v>
      </c>
      <c r="N1608" t="s">
        <v>27</v>
      </c>
      <c r="O1608">
        <v>1.3758999999999999</v>
      </c>
      <c r="P1608" t="s">
        <v>27</v>
      </c>
      <c r="Q1608" t="s">
        <v>27</v>
      </c>
      <c r="R1608" t="s">
        <v>27</v>
      </c>
      <c r="S1608">
        <v>1.0967</v>
      </c>
      <c r="T1608" t="s">
        <v>27</v>
      </c>
      <c r="U1608" t="s">
        <v>27</v>
      </c>
    </row>
    <row r="1609" spans="1:21" x14ac:dyDescent="0.2">
      <c r="A1609" s="42" t="s">
        <v>4652</v>
      </c>
      <c r="B1609" s="42" t="s">
        <v>4653</v>
      </c>
      <c r="C1609" s="42" t="s">
        <v>4654</v>
      </c>
      <c r="D1609" s="42">
        <v>5</v>
      </c>
      <c r="E1609" s="42">
        <v>5</v>
      </c>
      <c r="F1609" s="42">
        <v>0</v>
      </c>
      <c r="G1609" s="42">
        <v>2</v>
      </c>
      <c r="H1609" s="42">
        <v>5</v>
      </c>
      <c r="I1609" s="42">
        <v>5</v>
      </c>
      <c r="J1609" s="42">
        <v>0</v>
      </c>
      <c r="K1609" s="42">
        <v>2</v>
      </c>
      <c r="L1609" s="42">
        <v>54.2</v>
      </c>
      <c r="M1609" s="42">
        <v>59.881999999999998</v>
      </c>
      <c r="N1609" s="42">
        <v>0.95155999999999996</v>
      </c>
      <c r="O1609" s="42">
        <v>1.08</v>
      </c>
      <c r="P1609" s="42" t="s">
        <v>27</v>
      </c>
      <c r="Q1609" s="42">
        <v>1.0479000000000001</v>
      </c>
      <c r="R1609" s="42">
        <v>1.0024</v>
      </c>
      <c r="S1609" s="42">
        <v>1.0214000000000001</v>
      </c>
      <c r="T1609" s="42" t="s">
        <v>27</v>
      </c>
      <c r="U1609" s="42">
        <v>0.98816999999999999</v>
      </c>
    </row>
    <row r="1610" spans="1:21" x14ac:dyDescent="0.2">
      <c r="A1610" s="42" t="s">
        <v>4655</v>
      </c>
      <c r="B1610" s="42" t="s">
        <v>4656</v>
      </c>
      <c r="C1610" s="42" t="s">
        <v>4657</v>
      </c>
      <c r="D1610" s="42">
        <v>22</v>
      </c>
      <c r="E1610" s="42">
        <v>22</v>
      </c>
      <c r="F1610" s="42">
        <v>0</v>
      </c>
      <c r="G1610" s="42">
        <v>0</v>
      </c>
      <c r="H1610" s="42">
        <v>22</v>
      </c>
      <c r="I1610" s="42">
        <v>22</v>
      </c>
      <c r="J1610" s="42">
        <v>0</v>
      </c>
      <c r="K1610" s="42">
        <v>0</v>
      </c>
      <c r="L1610" s="42">
        <v>31.7</v>
      </c>
      <c r="M1610" s="42">
        <v>100.25</v>
      </c>
      <c r="N1610" s="42">
        <v>0.88739000000000001</v>
      </c>
      <c r="O1610" s="42">
        <v>1.0128999999999999</v>
      </c>
      <c r="P1610" s="42" t="s">
        <v>27</v>
      </c>
      <c r="Q1610" s="42" t="s">
        <v>27</v>
      </c>
      <c r="R1610" s="42">
        <v>0.99133000000000004</v>
      </c>
      <c r="S1610" s="42">
        <v>0.89395000000000002</v>
      </c>
      <c r="T1610" s="42" t="s">
        <v>27</v>
      </c>
      <c r="U1610" s="42" t="s">
        <v>27</v>
      </c>
    </row>
    <row r="1611" spans="1:21" x14ac:dyDescent="0.2">
      <c r="A1611" t="s">
        <v>4658</v>
      </c>
      <c r="B1611" t="s">
        <v>4659</v>
      </c>
      <c r="C1611" t="s">
        <v>4660</v>
      </c>
      <c r="D1611">
        <v>6</v>
      </c>
      <c r="E1611">
        <v>4</v>
      </c>
      <c r="F1611">
        <v>0</v>
      </c>
      <c r="G1611">
        <v>0</v>
      </c>
      <c r="H1611">
        <v>6</v>
      </c>
      <c r="I1611">
        <v>4</v>
      </c>
      <c r="J1611">
        <v>0</v>
      </c>
      <c r="K1611">
        <v>0</v>
      </c>
      <c r="L1611">
        <v>29.2</v>
      </c>
      <c r="M1611">
        <v>24.181000000000001</v>
      </c>
      <c r="N1611">
        <v>1.048</v>
      </c>
      <c r="O1611">
        <v>1.0723</v>
      </c>
      <c r="P1611" t="s">
        <v>27</v>
      </c>
      <c r="Q1611" t="s">
        <v>27</v>
      </c>
      <c r="R1611">
        <v>1.0931</v>
      </c>
      <c r="S1611">
        <v>1.0461</v>
      </c>
      <c r="T1611" t="s">
        <v>27</v>
      </c>
      <c r="U1611" t="s">
        <v>27</v>
      </c>
    </row>
    <row r="1612" spans="1:21" x14ac:dyDescent="0.2">
      <c r="A1612" s="42" t="s">
        <v>4661</v>
      </c>
      <c r="B1612" s="42" t="s">
        <v>4662</v>
      </c>
      <c r="C1612" s="42" t="s">
        <v>4663</v>
      </c>
      <c r="D1612" s="42">
        <v>11</v>
      </c>
      <c r="E1612" s="42">
        <v>12</v>
      </c>
      <c r="F1612" s="42">
        <v>0</v>
      </c>
      <c r="G1612" s="42">
        <v>0</v>
      </c>
      <c r="H1612" s="42">
        <v>11</v>
      </c>
      <c r="I1612" s="42">
        <v>12</v>
      </c>
      <c r="J1612" s="42">
        <v>0</v>
      </c>
      <c r="K1612" s="42">
        <v>0</v>
      </c>
      <c r="L1612" s="42">
        <v>52.1</v>
      </c>
      <c r="M1612" s="42">
        <v>147.37</v>
      </c>
      <c r="N1612" s="42">
        <v>0.94884999999999997</v>
      </c>
      <c r="O1612" s="42">
        <v>0.96245999999999998</v>
      </c>
      <c r="P1612" s="42" t="s">
        <v>27</v>
      </c>
      <c r="Q1612" s="42" t="s">
        <v>27</v>
      </c>
      <c r="R1612" s="42">
        <v>0.98773999999999995</v>
      </c>
      <c r="S1612" s="42">
        <v>1.0298</v>
      </c>
      <c r="T1612" s="42" t="s">
        <v>27</v>
      </c>
      <c r="U1612" s="42" t="s">
        <v>27</v>
      </c>
    </row>
    <row r="1613" spans="1:21" x14ac:dyDescent="0.2">
      <c r="A1613" s="42" t="s">
        <v>4664</v>
      </c>
      <c r="B1613" s="42" t="s">
        <v>4665</v>
      </c>
      <c r="C1613" s="42" t="s">
        <v>4666</v>
      </c>
      <c r="D1613" s="42">
        <v>7</v>
      </c>
      <c r="E1613" s="42">
        <v>6</v>
      </c>
      <c r="F1613" s="42">
        <v>0</v>
      </c>
      <c r="G1613" s="42">
        <v>0</v>
      </c>
      <c r="H1613" s="42">
        <v>7</v>
      </c>
      <c r="I1613" s="42">
        <v>6</v>
      </c>
      <c r="J1613" s="42">
        <v>0</v>
      </c>
      <c r="K1613" s="42">
        <v>0</v>
      </c>
      <c r="L1613" s="42">
        <v>27.8</v>
      </c>
      <c r="M1613" s="42">
        <v>27.5</v>
      </c>
      <c r="N1613" s="42">
        <v>0.95611000000000002</v>
      </c>
      <c r="O1613" s="42">
        <v>1.0054000000000001</v>
      </c>
      <c r="P1613" s="42" t="s">
        <v>27</v>
      </c>
      <c r="Q1613" s="42" t="s">
        <v>27</v>
      </c>
      <c r="R1613" s="42">
        <v>0.85226999999999997</v>
      </c>
      <c r="S1613" s="42">
        <v>0.87002000000000002</v>
      </c>
      <c r="T1613" s="42" t="s">
        <v>27</v>
      </c>
      <c r="U1613" s="42" t="s">
        <v>27</v>
      </c>
    </row>
    <row r="1614" spans="1:21" x14ac:dyDescent="0.2">
      <c r="A1614" s="42" t="s">
        <v>4667</v>
      </c>
      <c r="B1614" s="42" t="s">
        <v>2411</v>
      </c>
      <c r="C1614" s="42" t="s">
        <v>2412</v>
      </c>
      <c r="D1614" s="42">
        <v>22</v>
      </c>
      <c r="E1614" s="42">
        <v>19</v>
      </c>
      <c r="F1614" s="42">
        <v>0</v>
      </c>
      <c r="G1614" s="42">
        <v>0</v>
      </c>
      <c r="H1614" s="42">
        <v>14</v>
      </c>
      <c r="I1614" s="42">
        <v>13</v>
      </c>
      <c r="J1614" s="42">
        <v>0</v>
      </c>
      <c r="K1614" s="42">
        <v>0</v>
      </c>
      <c r="L1614" s="42">
        <v>43.2</v>
      </c>
      <c r="M1614" s="42">
        <v>195.31</v>
      </c>
      <c r="N1614" s="42">
        <v>0.91888000000000003</v>
      </c>
      <c r="O1614" s="42">
        <v>1.0589999999999999</v>
      </c>
      <c r="P1614" s="42" t="s">
        <v>27</v>
      </c>
      <c r="Q1614" s="42" t="s">
        <v>27</v>
      </c>
      <c r="R1614" s="42">
        <v>1.071</v>
      </c>
      <c r="S1614" s="42">
        <v>0.88395000000000001</v>
      </c>
      <c r="T1614" s="42" t="s">
        <v>27</v>
      </c>
      <c r="U1614" s="42" t="s">
        <v>27</v>
      </c>
    </row>
    <row r="1615" spans="1:21" x14ac:dyDescent="0.2">
      <c r="A1615" t="s">
        <v>4668</v>
      </c>
      <c r="B1615" t="s">
        <v>4669</v>
      </c>
      <c r="C1615" t="s">
        <v>4670</v>
      </c>
      <c r="D1615">
        <v>2</v>
      </c>
      <c r="E1615">
        <v>1</v>
      </c>
      <c r="F1615">
        <v>0</v>
      </c>
      <c r="G1615">
        <v>0</v>
      </c>
      <c r="H1615">
        <v>2</v>
      </c>
      <c r="I1615">
        <v>1</v>
      </c>
      <c r="J1615">
        <v>0</v>
      </c>
      <c r="K1615">
        <v>0</v>
      </c>
      <c r="L1615">
        <v>11.9</v>
      </c>
      <c r="M1615">
        <v>3.0579000000000001</v>
      </c>
      <c r="N1615">
        <v>1.7452000000000001</v>
      </c>
      <c r="O1615" t="s">
        <v>27</v>
      </c>
      <c r="P1615" t="s">
        <v>27</v>
      </c>
      <c r="Q1615" t="s">
        <v>27</v>
      </c>
      <c r="R1615">
        <v>0.67318</v>
      </c>
      <c r="S1615" t="s">
        <v>27</v>
      </c>
      <c r="T1615" t="s">
        <v>27</v>
      </c>
      <c r="U1615" t="s">
        <v>27</v>
      </c>
    </row>
    <row r="1616" spans="1:21" x14ac:dyDescent="0.2">
      <c r="A1616" t="s">
        <v>4671</v>
      </c>
      <c r="B1616" t="s">
        <v>4672</v>
      </c>
      <c r="C1616" t="s">
        <v>4673</v>
      </c>
      <c r="D1616">
        <v>2</v>
      </c>
      <c r="E1616">
        <v>2</v>
      </c>
      <c r="F1616">
        <v>0</v>
      </c>
      <c r="G1616">
        <v>1</v>
      </c>
      <c r="H1616">
        <v>2</v>
      </c>
      <c r="I1616">
        <v>2</v>
      </c>
      <c r="J1616">
        <v>0</v>
      </c>
      <c r="K1616">
        <v>1</v>
      </c>
      <c r="L1616">
        <v>7.4</v>
      </c>
      <c r="M1616">
        <v>3.4594999999999998</v>
      </c>
      <c r="N1616" t="s">
        <v>27</v>
      </c>
      <c r="O1616" t="s">
        <v>27</v>
      </c>
      <c r="P1616" t="s">
        <v>27</v>
      </c>
      <c r="Q1616" t="s">
        <v>27</v>
      </c>
      <c r="R1616" t="s">
        <v>27</v>
      </c>
      <c r="S1616" t="s">
        <v>27</v>
      </c>
      <c r="T1616" t="s">
        <v>27</v>
      </c>
      <c r="U1616" t="s">
        <v>27</v>
      </c>
    </row>
    <row r="1617" spans="1:21" x14ac:dyDescent="0.2">
      <c r="A1617" s="42" t="s">
        <v>4674</v>
      </c>
      <c r="B1617" s="42" t="s">
        <v>4675</v>
      </c>
      <c r="C1617" s="42" t="s">
        <v>4676</v>
      </c>
      <c r="D1617" s="42">
        <v>13</v>
      </c>
      <c r="E1617" s="42">
        <v>12</v>
      </c>
      <c r="F1617" s="42">
        <v>0</v>
      </c>
      <c r="G1617" s="42">
        <v>0</v>
      </c>
      <c r="H1617" s="42">
        <v>13</v>
      </c>
      <c r="I1617" s="42">
        <v>12</v>
      </c>
      <c r="J1617" s="42">
        <v>0</v>
      </c>
      <c r="K1617" s="42">
        <v>0</v>
      </c>
      <c r="L1617" s="42">
        <v>50.3</v>
      </c>
      <c r="M1617" s="42">
        <v>40.969000000000001</v>
      </c>
      <c r="N1617" s="42">
        <v>0.78715999999999997</v>
      </c>
      <c r="O1617" s="42">
        <v>0.98994000000000004</v>
      </c>
      <c r="P1617" s="42" t="s">
        <v>27</v>
      </c>
      <c r="Q1617" s="42" t="s">
        <v>27</v>
      </c>
      <c r="R1617" s="42">
        <v>0.91747999999999996</v>
      </c>
      <c r="S1617" s="42">
        <v>0.87046000000000001</v>
      </c>
      <c r="T1617" s="42" t="s">
        <v>27</v>
      </c>
      <c r="U1617" s="42" t="s">
        <v>27</v>
      </c>
    </row>
    <row r="1618" spans="1:21" x14ac:dyDescent="0.2">
      <c r="A1618" t="s">
        <v>4677</v>
      </c>
      <c r="B1618" t="s">
        <v>4678</v>
      </c>
      <c r="C1618" t="s">
        <v>4679</v>
      </c>
      <c r="D1618">
        <v>3</v>
      </c>
      <c r="E1618">
        <v>3</v>
      </c>
      <c r="F1618">
        <v>0</v>
      </c>
      <c r="G1618">
        <v>0</v>
      </c>
      <c r="H1618">
        <v>3</v>
      </c>
      <c r="I1618">
        <v>3</v>
      </c>
      <c r="J1618">
        <v>0</v>
      </c>
      <c r="K1618">
        <v>0</v>
      </c>
      <c r="L1618">
        <v>19.600000000000001</v>
      </c>
      <c r="M1618">
        <v>16.609000000000002</v>
      </c>
      <c r="N1618">
        <v>0.83479000000000003</v>
      </c>
      <c r="O1618">
        <v>0.76727999999999996</v>
      </c>
      <c r="P1618" t="s">
        <v>27</v>
      </c>
      <c r="Q1618" t="s">
        <v>27</v>
      </c>
      <c r="R1618">
        <v>0.75246999999999997</v>
      </c>
      <c r="S1618">
        <v>0.78741000000000005</v>
      </c>
      <c r="T1618" t="s">
        <v>27</v>
      </c>
      <c r="U1618" t="s">
        <v>27</v>
      </c>
    </row>
    <row r="1619" spans="1:21" x14ac:dyDescent="0.2">
      <c r="A1619" s="42" t="s">
        <v>4680</v>
      </c>
      <c r="B1619" s="42" t="s">
        <v>4681</v>
      </c>
      <c r="C1619" s="42" t="s">
        <v>4682</v>
      </c>
      <c r="D1619" s="42">
        <v>9</v>
      </c>
      <c r="E1619" s="42">
        <v>8</v>
      </c>
      <c r="F1619" s="42">
        <v>0</v>
      </c>
      <c r="G1619" s="42">
        <v>0</v>
      </c>
      <c r="H1619" s="42">
        <v>9</v>
      </c>
      <c r="I1619" s="42">
        <v>8</v>
      </c>
      <c r="J1619" s="42">
        <v>0</v>
      </c>
      <c r="K1619" s="42">
        <v>0</v>
      </c>
      <c r="L1619" s="42">
        <v>51.7</v>
      </c>
      <c r="M1619" s="42">
        <v>43.753</v>
      </c>
      <c r="N1619" s="42">
        <v>0.94288000000000005</v>
      </c>
      <c r="O1619" s="42">
        <v>0.95389999999999997</v>
      </c>
      <c r="P1619" s="42" t="s">
        <v>27</v>
      </c>
      <c r="Q1619" s="42" t="s">
        <v>27</v>
      </c>
      <c r="R1619" s="42">
        <v>0.85082999999999998</v>
      </c>
      <c r="S1619" s="42">
        <v>0.96335999999999999</v>
      </c>
      <c r="T1619" s="42" t="s">
        <v>27</v>
      </c>
      <c r="U1619" s="42" t="s">
        <v>27</v>
      </c>
    </row>
    <row r="1620" spans="1:21" x14ac:dyDescent="0.2">
      <c r="A1620" t="s">
        <v>4683</v>
      </c>
      <c r="B1620" t="s">
        <v>4684</v>
      </c>
      <c r="C1620" t="s">
        <v>4685</v>
      </c>
      <c r="D1620">
        <v>0</v>
      </c>
      <c r="E1620">
        <v>1</v>
      </c>
      <c r="F1620">
        <v>0</v>
      </c>
      <c r="G1620">
        <v>0</v>
      </c>
      <c r="H1620">
        <v>0</v>
      </c>
      <c r="I1620">
        <v>1</v>
      </c>
      <c r="J1620">
        <v>0</v>
      </c>
      <c r="K1620">
        <v>0</v>
      </c>
      <c r="L1620">
        <v>14.4</v>
      </c>
      <c r="M1620">
        <v>7.2428999999999997</v>
      </c>
      <c r="N1620" t="s">
        <v>27</v>
      </c>
      <c r="O1620" t="s">
        <v>27</v>
      </c>
      <c r="P1620" t="s">
        <v>27</v>
      </c>
      <c r="Q1620" t="s">
        <v>27</v>
      </c>
      <c r="R1620" t="s">
        <v>27</v>
      </c>
      <c r="S1620" t="s">
        <v>27</v>
      </c>
      <c r="T1620" t="s">
        <v>27</v>
      </c>
      <c r="U1620" t="s">
        <v>27</v>
      </c>
    </row>
    <row r="1621" spans="1:21" x14ac:dyDescent="0.2">
      <c r="A1621" t="s">
        <v>4686</v>
      </c>
      <c r="B1621" t="s">
        <v>4687</v>
      </c>
      <c r="C1621" t="s">
        <v>4688</v>
      </c>
      <c r="D1621">
        <v>4</v>
      </c>
      <c r="E1621">
        <v>4</v>
      </c>
      <c r="F1621">
        <v>0</v>
      </c>
      <c r="G1621">
        <v>0</v>
      </c>
      <c r="H1621">
        <v>4</v>
      </c>
      <c r="I1621">
        <v>4</v>
      </c>
      <c r="J1621">
        <v>0</v>
      </c>
      <c r="K1621">
        <v>0</v>
      </c>
      <c r="L1621">
        <v>20.8</v>
      </c>
      <c r="M1621">
        <v>12.648999999999999</v>
      </c>
      <c r="N1621">
        <v>0.99458000000000002</v>
      </c>
      <c r="O1621">
        <v>1.2054</v>
      </c>
      <c r="P1621" t="s">
        <v>27</v>
      </c>
      <c r="Q1621" t="s">
        <v>27</v>
      </c>
      <c r="R1621">
        <v>1.1238999999999999</v>
      </c>
      <c r="S1621">
        <v>1.0547</v>
      </c>
      <c r="T1621" t="s">
        <v>27</v>
      </c>
      <c r="U1621" t="s">
        <v>27</v>
      </c>
    </row>
    <row r="1622" spans="1:21" x14ac:dyDescent="0.2">
      <c r="A1622" s="42" t="s">
        <v>4689</v>
      </c>
      <c r="B1622" s="42" t="s">
        <v>4690</v>
      </c>
      <c r="C1622" s="42" t="s">
        <v>4691</v>
      </c>
      <c r="D1622" s="42">
        <v>6</v>
      </c>
      <c r="E1622" s="42">
        <v>7</v>
      </c>
      <c r="F1622" s="42">
        <v>0</v>
      </c>
      <c r="G1622" s="42">
        <v>0</v>
      </c>
      <c r="H1622" s="42">
        <v>6</v>
      </c>
      <c r="I1622" s="42">
        <v>7</v>
      </c>
      <c r="J1622" s="42">
        <v>0</v>
      </c>
      <c r="K1622" s="42">
        <v>0</v>
      </c>
      <c r="L1622" s="42">
        <v>54.7</v>
      </c>
      <c r="M1622" s="42">
        <v>37.521999999999998</v>
      </c>
      <c r="N1622" s="42">
        <v>1.0606</v>
      </c>
      <c r="O1622" s="42">
        <v>1.0273000000000001</v>
      </c>
      <c r="P1622" s="42" t="s">
        <v>27</v>
      </c>
      <c r="Q1622" s="42" t="s">
        <v>27</v>
      </c>
      <c r="R1622" s="42">
        <v>1.0079</v>
      </c>
      <c r="S1622" s="42">
        <v>0.96265999999999996</v>
      </c>
      <c r="T1622" s="42" t="s">
        <v>27</v>
      </c>
      <c r="U1622" s="42" t="s">
        <v>27</v>
      </c>
    </row>
    <row r="1623" spans="1:21" x14ac:dyDescent="0.2">
      <c r="A1623" s="42" t="s">
        <v>4692</v>
      </c>
      <c r="B1623" s="42" t="s">
        <v>4693</v>
      </c>
      <c r="C1623" s="42" t="s">
        <v>4694</v>
      </c>
      <c r="D1623" s="42">
        <v>9</v>
      </c>
      <c r="E1623" s="42">
        <v>9</v>
      </c>
      <c r="F1623" s="42">
        <v>0</v>
      </c>
      <c r="G1623" s="42">
        <v>0</v>
      </c>
      <c r="H1623" s="42">
        <v>9</v>
      </c>
      <c r="I1623" s="42">
        <v>9</v>
      </c>
      <c r="J1623" s="42">
        <v>0</v>
      </c>
      <c r="K1623" s="42">
        <v>0</v>
      </c>
      <c r="L1623" s="42">
        <v>24.4</v>
      </c>
      <c r="M1623" s="42">
        <v>44.62</v>
      </c>
      <c r="N1623" s="42">
        <v>0.85707</v>
      </c>
      <c r="O1623" s="42">
        <v>1.1206</v>
      </c>
      <c r="P1623" s="42" t="s">
        <v>27</v>
      </c>
      <c r="Q1623" s="42" t="s">
        <v>27</v>
      </c>
      <c r="R1623" s="42">
        <v>1.1000000000000001</v>
      </c>
      <c r="S1623" s="42">
        <v>0.95511999999999997</v>
      </c>
      <c r="T1623" s="42" t="s">
        <v>27</v>
      </c>
      <c r="U1623" s="42" t="s">
        <v>27</v>
      </c>
    </row>
    <row r="1624" spans="1:21" x14ac:dyDescent="0.2">
      <c r="A1624" s="42" t="s">
        <v>4695</v>
      </c>
      <c r="B1624" s="42" t="s">
        <v>4696</v>
      </c>
      <c r="C1624" s="42" t="s">
        <v>4697</v>
      </c>
      <c r="D1624" s="42">
        <v>8</v>
      </c>
      <c r="E1624" s="42">
        <v>7</v>
      </c>
      <c r="F1624" s="42">
        <v>0</v>
      </c>
      <c r="G1624" s="42">
        <v>0</v>
      </c>
      <c r="H1624" s="42">
        <v>8</v>
      </c>
      <c r="I1624" s="42">
        <v>7</v>
      </c>
      <c r="J1624" s="42">
        <v>0</v>
      </c>
      <c r="K1624" s="42">
        <v>0</v>
      </c>
      <c r="L1624" s="42">
        <v>41.8</v>
      </c>
      <c r="M1624" s="42">
        <v>265.89</v>
      </c>
      <c r="N1624" s="42">
        <v>0.99628000000000005</v>
      </c>
      <c r="O1624" s="42">
        <v>0.99831000000000003</v>
      </c>
      <c r="P1624" s="42" t="s">
        <v>27</v>
      </c>
      <c r="Q1624" s="42" t="s">
        <v>27</v>
      </c>
      <c r="R1624" s="42">
        <v>0.96948000000000001</v>
      </c>
      <c r="S1624" s="42">
        <v>1.0249999999999999</v>
      </c>
      <c r="T1624" s="42" t="s">
        <v>27</v>
      </c>
      <c r="U1624" s="42" t="s">
        <v>27</v>
      </c>
    </row>
    <row r="1625" spans="1:21" x14ac:dyDescent="0.2">
      <c r="A1625" t="s">
        <v>4698</v>
      </c>
      <c r="B1625" t="s">
        <v>4699</v>
      </c>
      <c r="C1625" t="s">
        <v>4700</v>
      </c>
      <c r="D1625">
        <v>2</v>
      </c>
      <c r="E1625">
        <v>5</v>
      </c>
      <c r="F1625">
        <v>0</v>
      </c>
      <c r="G1625">
        <v>0</v>
      </c>
      <c r="H1625">
        <v>2</v>
      </c>
      <c r="I1625">
        <v>5</v>
      </c>
      <c r="J1625">
        <v>0</v>
      </c>
      <c r="K1625">
        <v>0</v>
      </c>
      <c r="L1625">
        <v>22.4</v>
      </c>
      <c r="M1625">
        <v>7.4059999999999997</v>
      </c>
      <c r="N1625">
        <v>1.7823</v>
      </c>
      <c r="O1625">
        <v>1.0980000000000001</v>
      </c>
      <c r="P1625" t="s">
        <v>27</v>
      </c>
      <c r="Q1625" t="s">
        <v>27</v>
      </c>
      <c r="R1625">
        <v>1.2598</v>
      </c>
      <c r="S1625">
        <v>1.3028999999999999</v>
      </c>
      <c r="T1625" t="s">
        <v>27</v>
      </c>
      <c r="U1625" t="s">
        <v>27</v>
      </c>
    </row>
    <row r="1626" spans="1:21" x14ac:dyDescent="0.2">
      <c r="A1626" s="42" t="s">
        <v>4701</v>
      </c>
      <c r="B1626" s="42" t="s">
        <v>4702</v>
      </c>
      <c r="C1626" s="42" t="s">
        <v>4703</v>
      </c>
      <c r="D1626" s="42">
        <v>10</v>
      </c>
      <c r="E1626" s="42">
        <v>11</v>
      </c>
      <c r="F1626" s="42">
        <v>0</v>
      </c>
      <c r="G1626" s="42">
        <v>0</v>
      </c>
      <c r="H1626" s="42">
        <v>9</v>
      </c>
      <c r="I1626" s="42">
        <v>10</v>
      </c>
      <c r="J1626" s="42">
        <v>0</v>
      </c>
      <c r="K1626" s="42">
        <v>0</v>
      </c>
      <c r="L1626" s="42">
        <v>48.5</v>
      </c>
      <c r="M1626" s="42">
        <v>127.56</v>
      </c>
      <c r="N1626" s="42">
        <v>0.83030000000000004</v>
      </c>
      <c r="O1626" s="42">
        <v>1.1682999999999999</v>
      </c>
      <c r="P1626" s="42" t="s">
        <v>27</v>
      </c>
      <c r="Q1626" s="42" t="s">
        <v>27</v>
      </c>
      <c r="R1626" s="42">
        <v>1.1195999999999999</v>
      </c>
      <c r="S1626" s="42">
        <v>1.0971</v>
      </c>
      <c r="T1626" s="42" t="s">
        <v>27</v>
      </c>
      <c r="U1626" s="42" t="s">
        <v>27</v>
      </c>
    </row>
    <row r="1627" spans="1:21" x14ac:dyDescent="0.2">
      <c r="A1627" t="s">
        <v>4704</v>
      </c>
      <c r="B1627" t="s">
        <v>4705</v>
      </c>
      <c r="C1627" t="s">
        <v>4706</v>
      </c>
      <c r="D1627">
        <v>4</v>
      </c>
      <c r="E1627">
        <v>5</v>
      </c>
      <c r="F1627">
        <v>0</v>
      </c>
      <c r="G1627">
        <v>0</v>
      </c>
      <c r="H1627">
        <v>4</v>
      </c>
      <c r="I1627">
        <v>5</v>
      </c>
      <c r="J1627">
        <v>0</v>
      </c>
      <c r="K1627">
        <v>0</v>
      </c>
      <c r="L1627">
        <v>67.3</v>
      </c>
      <c r="M1627">
        <v>17.968</v>
      </c>
      <c r="N1627">
        <v>1.0819000000000001</v>
      </c>
      <c r="O1627">
        <v>0.98680000000000001</v>
      </c>
      <c r="P1627" t="s">
        <v>27</v>
      </c>
      <c r="Q1627" t="s">
        <v>27</v>
      </c>
      <c r="R1627">
        <v>0.96760999999999997</v>
      </c>
      <c r="S1627">
        <v>1.0704</v>
      </c>
      <c r="T1627" t="s">
        <v>27</v>
      </c>
      <c r="U1627" t="s">
        <v>27</v>
      </c>
    </row>
    <row r="1628" spans="1:21" x14ac:dyDescent="0.2">
      <c r="A1628" s="42" t="s">
        <v>4707</v>
      </c>
      <c r="B1628" s="42" t="s">
        <v>4708</v>
      </c>
      <c r="C1628" s="42" t="s">
        <v>4709</v>
      </c>
      <c r="D1628" s="42">
        <v>41</v>
      </c>
      <c r="E1628" s="42">
        <v>43</v>
      </c>
      <c r="F1628" s="42">
        <v>7</v>
      </c>
      <c r="G1628" s="42">
        <v>9</v>
      </c>
      <c r="H1628" s="42">
        <v>38</v>
      </c>
      <c r="I1628" s="42">
        <v>40</v>
      </c>
      <c r="J1628" s="42">
        <v>6</v>
      </c>
      <c r="K1628" s="42">
        <v>9</v>
      </c>
      <c r="L1628" s="42">
        <v>96.1</v>
      </c>
      <c r="M1628" s="42">
        <v>323.31</v>
      </c>
      <c r="N1628" s="42">
        <v>0.95977000000000001</v>
      </c>
      <c r="O1628" s="42">
        <v>0.95899000000000001</v>
      </c>
      <c r="P1628" s="42">
        <v>5.1204000000000001</v>
      </c>
      <c r="Q1628" s="42">
        <v>0.96153999999999995</v>
      </c>
      <c r="R1628" s="42">
        <v>0.99729000000000001</v>
      </c>
      <c r="S1628" s="42">
        <v>0.97797999999999996</v>
      </c>
      <c r="T1628" s="42">
        <v>0.80556000000000005</v>
      </c>
      <c r="U1628" s="42">
        <v>5.3581000000000003</v>
      </c>
    </row>
    <row r="1629" spans="1:21" x14ac:dyDescent="0.2">
      <c r="A1629" s="42" t="s">
        <v>4710</v>
      </c>
      <c r="B1629" s="42" t="s">
        <v>4711</v>
      </c>
      <c r="C1629" s="42" t="s">
        <v>4712</v>
      </c>
      <c r="D1629" s="42">
        <v>15</v>
      </c>
      <c r="E1629" s="42">
        <v>17</v>
      </c>
      <c r="F1629" s="42">
        <v>0</v>
      </c>
      <c r="G1629" s="42">
        <v>0</v>
      </c>
      <c r="H1629" s="42">
        <v>15</v>
      </c>
      <c r="I1629" s="42">
        <v>17</v>
      </c>
      <c r="J1629" s="42">
        <v>0</v>
      </c>
      <c r="K1629" s="42">
        <v>0</v>
      </c>
      <c r="L1629" s="42">
        <v>41.8</v>
      </c>
      <c r="M1629" s="42">
        <v>128.36000000000001</v>
      </c>
      <c r="N1629" s="42">
        <v>1.2121999999999999</v>
      </c>
      <c r="O1629" s="42">
        <v>1.2101</v>
      </c>
      <c r="P1629" s="42" t="s">
        <v>27</v>
      </c>
      <c r="Q1629" s="42" t="s">
        <v>27</v>
      </c>
      <c r="R1629" s="42">
        <v>1.0508</v>
      </c>
      <c r="S1629" s="42">
        <v>1.1193</v>
      </c>
      <c r="T1629" s="42" t="s">
        <v>27</v>
      </c>
      <c r="U1629" s="42" t="s">
        <v>27</v>
      </c>
    </row>
    <row r="1630" spans="1:21" x14ac:dyDescent="0.2">
      <c r="A1630" t="s">
        <v>4713</v>
      </c>
      <c r="B1630" t="s">
        <v>4714</v>
      </c>
      <c r="C1630" t="s">
        <v>4715</v>
      </c>
      <c r="D1630">
        <v>4</v>
      </c>
      <c r="E1630">
        <v>4</v>
      </c>
      <c r="F1630">
        <v>0</v>
      </c>
      <c r="G1630">
        <v>0</v>
      </c>
      <c r="H1630">
        <v>3</v>
      </c>
      <c r="I1630">
        <v>3</v>
      </c>
      <c r="J1630">
        <v>0</v>
      </c>
      <c r="K1630">
        <v>0</v>
      </c>
      <c r="L1630">
        <v>40.1</v>
      </c>
      <c r="M1630">
        <v>11.381</v>
      </c>
      <c r="N1630">
        <v>0.84550999999999998</v>
      </c>
      <c r="O1630">
        <v>0.65844999999999998</v>
      </c>
      <c r="P1630" t="s">
        <v>27</v>
      </c>
      <c r="Q1630" t="s">
        <v>27</v>
      </c>
      <c r="R1630">
        <v>1.5689</v>
      </c>
      <c r="S1630">
        <v>0.79076999999999997</v>
      </c>
      <c r="T1630" t="s">
        <v>27</v>
      </c>
      <c r="U1630" t="s">
        <v>27</v>
      </c>
    </row>
    <row r="1631" spans="1:21" x14ac:dyDescent="0.2">
      <c r="A1631" s="42" t="s">
        <v>4716</v>
      </c>
      <c r="B1631" s="42" t="s">
        <v>4717</v>
      </c>
      <c r="C1631" s="42" t="s">
        <v>4718</v>
      </c>
      <c r="D1631" s="42">
        <v>12</v>
      </c>
      <c r="E1631" s="42">
        <v>12</v>
      </c>
      <c r="F1631" s="42">
        <v>0</v>
      </c>
      <c r="G1631" s="42">
        <v>0</v>
      </c>
      <c r="H1631" s="42">
        <v>12</v>
      </c>
      <c r="I1631" s="42">
        <v>12</v>
      </c>
      <c r="J1631" s="42">
        <v>0</v>
      </c>
      <c r="K1631" s="42">
        <v>0</v>
      </c>
      <c r="L1631" s="42">
        <v>77</v>
      </c>
      <c r="M1631" s="42">
        <v>286.33</v>
      </c>
      <c r="N1631" s="42">
        <v>1.0637000000000001</v>
      </c>
      <c r="O1631" s="42">
        <v>1.1716</v>
      </c>
      <c r="P1631" s="42" t="s">
        <v>27</v>
      </c>
      <c r="Q1631" s="42" t="s">
        <v>27</v>
      </c>
      <c r="R1631" s="42">
        <v>1.0388999999999999</v>
      </c>
      <c r="S1631" s="42">
        <v>1.0702</v>
      </c>
      <c r="T1631" s="42" t="s">
        <v>27</v>
      </c>
      <c r="U1631" s="42" t="s">
        <v>27</v>
      </c>
    </row>
    <row r="1632" spans="1:21" x14ac:dyDescent="0.2">
      <c r="A1632" s="42" t="s">
        <v>4719</v>
      </c>
      <c r="B1632" s="42" t="s">
        <v>4720</v>
      </c>
      <c r="C1632" s="42" t="s">
        <v>4721</v>
      </c>
      <c r="D1632" s="42">
        <v>7</v>
      </c>
      <c r="E1632" s="42">
        <v>8</v>
      </c>
      <c r="F1632" s="42">
        <v>0</v>
      </c>
      <c r="G1632" s="42">
        <v>0</v>
      </c>
      <c r="H1632" s="42">
        <v>7</v>
      </c>
      <c r="I1632" s="42">
        <v>8</v>
      </c>
      <c r="J1632" s="42">
        <v>0</v>
      </c>
      <c r="K1632" s="42">
        <v>0</v>
      </c>
      <c r="L1632" s="42">
        <v>35.299999999999997</v>
      </c>
      <c r="M1632" s="42">
        <v>62.149000000000001</v>
      </c>
      <c r="N1632" s="42">
        <v>1.093</v>
      </c>
      <c r="O1632" s="42">
        <v>1.0097</v>
      </c>
      <c r="P1632" s="42" t="s">
        <v>27</v>
      </c>
      <c r="Q1632" s="42" t="s">
        <v>27</v>
      </c>
      <c r="R1632" s="42">
        <v>1.0778000000000001</v>
      </c>
      <c r="S1632" s="42">
        <v>0.9849</v>
      </c>
      <c r="T1632" s="42" t="s">
        <v>27</v>
      </c>
      <c r="U1632" s="42" t="s">
        <v>27</v>
      </c>
    </row>
    <row r="1633" spans="1:21" x14ac:dyDescent="0.2">
      <c r="A1633" t="s">
        <v>4722</v>
      </c>
      <c r="B1633" t="s">
        <v>4723</v>
      </c>
      <c r="C1633" t="s">
        <v>4724</v>
      </c>
      <c r="D1633">
        <v>1</v>
      </c>
      <c r="E1633">
        <v>0</v>
      </c>
      <c r="F1633">
        <v>0</v>
      </c>
      <c r="G1633">
        <v>0</v>
      </c>
      <c r="H1633">
        <v>1</v>
      </c>
      <c r="I1633">
        <v>0</v>
      </c>
      <c r="J1633">
        <v>0</v>
      </c>
      <c r="K1633">
        <v>0</v>
      </c>
      <c r="L1633">
        <v>6</v>
      </c>
      <c r="M1633">
        <v>8.56</v>
      </c>
      <c r="N1633">
        <v>1.5454000000000001</v>
      </c>
      <c r="O1633" t="s">
        <v>27</v>
      </c>
      <c r="P1633" t="s">
        <v>27</v>
      </c>
      <c r="Q1633" t="s">
        <v>27</v>
      </c>
      <c r="R1633">
        <v>1.0596000000000001</v>
      </c>
      <c r="S1633" t="s">
        <v>27</v>
      </c>
      <c r="T1633" t="s">
        <v>27</v>
      </c>
      <c r="U1633" t="s">
        <v>27</v>
      </c>
    </row>
    <row r="1634" spans="1:21" x14ac:dyDescent="0.2">
      <c r="A1634" s="42" t="s">
        <v>4725</v>
      </c>
      <c r="B1634" s="42" t="s">
        <v>4726</v>
      </c>
      <c r="C1634" s="42" t="s">
        <v>4727</v>
      </c>
      <c r="D1634" s="42">
        <v>7</v>
      </c>
      <c r="E1634" s="42">
        <v>8</v>
      </c>
      <c r="F1634" s="42">
        <v>0</v>
      </c>
      <c r="G1634" s="42">
        <v>0</v>
      </c>
      <c r="H1634" s="42">
        <v>7</v>
      </c>
      <c r="I1634" s="42">
        <v>8</v>
      </c>
      <c r="J1634" s="42">
        <v>0</v>
      </c>
      <c r="K1634" s="42">
        <v>0</v>
      </c>
      <c r="L1634" s="42">
        <v>44.9</v>
      </c>
      <c r="M1634" s="42">
        <v>84.161000000000001</v>
      </c>
      <c r="N1634" s="42">
        <v>1.2606999999999999</v>
      </c>
      <c r="O1634" s="42">
        <v>1.2355</v>
      </c>
      <c r="P1634" s="42" t="s">
        <v>27</v>
      </c>
      <c r="Q1634" s="42" t="s">
        <v>27</v>
      </c>
      <c r="R1634" s="42">
        <v>1.0639000000000001</v>
      </c>
      <c r="S1634" s="42">
        <v>1.0808</v>
      </c>
      <c r="T1634" s="42" t="s">
        <v>27</v>
      </c>
      <c r="U1634" s="42" t="s">
        <v>27</v>
      </c>
    </row>
    <row r="1635" spans="1:21" x14ac:dyDescent="0.2">
      <c r="A1635" t="s">
        <v>4728</v>
      </c>
      <c r="B1635" t="s">
        <v>4729</v>
      </c>
      <c r="C1635" t="s">
        <v>4730</v>
      </c>
      <c r="D1635">
        <v>1</v>
      </c>
      <c r="E1635">
        <v>1</v>
      </c>
      <c r="F1635">
        <v>0</v>
      </c>
      <c r="G1635">
        <v>0</v>
      </c>
      <c r="H1635">
        <v>1</v>
      </c>
      <c r="I1635">
        <v>1</v>
      </c>
      <c r="J1635">
        <v>0</v>
      </c>
      <c r="K1635">
        <v>0</v>
      </c>
      <c r="L1635">
        <v>5.4</v>
      </c>
      <c r="M1635">
        <v>2.5590000000000002</v>
      </c>
      <c r="N1635" t="s">
        <v>27</v>
      </c>
      <c r="O1635">
        <v>1.5678000000000001</v>
      </c>
      <c r="P1635" t="s">
        <v>27</v>
      </c>
      <c r="Q1635" t="s">
        <v>27</v>
      </c>
      <c r="R1635" t="s">
        <v>27</v>
      </c>
      <c r="S1635">
        <v>0.89566000000000001</v>
      </c>
      <c r="T1635" t="s">
        <v>27</v>
      </c>
      <c r="U1635" t="s">
        <v>27</v>
      </c>
    </row>
    <row r="1636" spans="1:21" x14ac:dyDescent="0.2">
      <c r="A1636" s="42" t="s">
        <v>4731</v>
      </c>
      <c r="B1636" s="42" t="s">
        <v>4732</v>
      </c>
      <c r="C1636" s="42" t="s">
        <v>4733</v>
      </c>
      <c r="D1636" s="42">
        <v>10</v>
      </c>
      <c r="E1636" s="42">
        <v>10</v>
      </c>
      <c r="F1636" s="42">
        <v>0</v>
      </c>
      <c r="G1636" s="42">
        <v>0</v>
      </c>
      <c r="H1636" s="42">
        <v>10</v>
      </c>
      <c r="I1636" s="42">
        <v>10</v>
      </c>
      <c r="J1636" s="42">
        <v>0</v>
      </c>
      <c r="K1636" s="42">
        <v>0</v>
      </c>
      <c r="L1636" s="42">
        <v>86.4</v>
      </c>
      <c r="M1636" s="42">
        <v>323.31</v>
      </c>
      <c r="N1636" s="42">
        <v>1.0027999999999999</v>
      </c>
      <c r="O1636" s="42">
        <v>1.0018</v>
      </c>
      <c r="P1636" s="42" t="s">
        <v>27</v>
      </c>
      <c r="Q1636" s="42" t="s">
        <v>27</v>
      </c>
      <c r="R1636" s="42">
        <v>1.0159</v>
      </c>
      <c r="S1636" s="42">
        <v>1.0387</v>
      </c>
      <c r="T1636" s="42" t="s">
        <v>27</v>
      </c>
      <c r="U1636" s="42" t="s">
        <v>27</v>
      </c>
    </row>
    <row r="1637" spans="1:21" x14ac:dyDescent="0.2">
      <c r="A1637" s="42" t="s">
        <v>4734</v>
      </c>
      <c r="B1637" s="42" t="s">
        <v>4735</v>
      </c>
      <c r="C1637" s="42" t="s">
        <v>4736</v>
      </c>
      <c r="D1637" s="42">
        <v>15</v>
      </c>
      <c r="E1637" s="42">
        <v>16</v>
      </c>
      <c r="F1637" s="42">
        <v>0</v>
      </c>
      <c r="G1637" s="42">
        <v>0</v>
      </c>
      <c r="H1637" s="42">
        <v>15</v>
      </c>
      <c r="I1637" s="42">
        <v>16</v>
      </c>
      <c r="J1637" s="42">
        <v>0</v>
      </c>
      <c r="K1637" s="42">
        <v>0</v>
      </c>
      <c r="L1637" s="42">
        <v>74.7</v>
      </c>
      <c r="M1637" s="42">
        <v>251.35</v>
      </c>
      <c r="N1637" s="42">
        <v>0.92452999999999996</v>
      </c>
      <c r="O1637" s="42">
        <v>0.9355</v>
      </c>
      <c r="P1637" s="42" t="s">
        <v>27</v>
      </c>
      <c r="Q1637" s="42" t="s">
        <v>27</v>
      </c>
      <c r="R1637" s="42">
        <v>0.90600999999999998</v>
      </c>
      <c r="S1637" s="42">
        <v>0.87936999999999999</v>
      </c>
      <c r="T1637" s="42" t="s">
        <v>27</v>
      </c>
      <c r="U1637" s="42" t="s">
        <v>27</v>
      </c>
    </row>
    <row r="1638" spans="1:21" x14ac:dyDescent="0.2">
      <c r="A1638" s="42" t="s">
        <v>4737</v>
      </c>
      <c r="B1638" s="42" t="s">
        <v>4738</v>
      </c>
      <c r="C1638" s="42" t="s">
        <v>4739</v>
      </c>
      <c r="D1638" s="42">
        <v>10</v>
      </c>
      <c r="E1638" s="42">
        <v>10</v>
      </c>
      <c r="F1638" s="42">
        <v>0</v>
      </c>
      <c r="G1638" s="42">
        <v>0</v>
      </c>
      <c r="H1638" s="42">
        <v>10</v>
      </c>
      <c r="I1638" s="42">
        <v>10</v>
      </c>
      <c r="J1638" s="42">
        <v>0</v>
      </c>
      <c r="K1638" s="42">
        <v>0</v>
      </c>
      <c r="L1638" s="42">
        <v>56.9</v>
      </c>
      <c r="M1638" s="42">
        <v>119.7</v>
      </c>
      <c r="N1638" s="42">
        <v>1.0384</v>
      </c>
      <c r="O1638" s="42">
        <v>1.0629</v>
      </c>
      <c r="P1638" s="42" t="s">
        <v>27</v>
      </c>
      <c r="Q1638" s="42" t="s">
        <v>27</v>
      </c>
      <c r="R1638" s="42">
        <v>1.1755</v>
      </c>
      <c r="S1638" s="42">
        <v>1.0849</v>
      </c>
      <c r="T1638" s="42" t="s">
        <v>27</v>
      </c>
      <c r="U1638" s="42" t="s">
        <v>27</v>
      </c>
    </row>
    <row r="1639" spans="1:21" x14ac:dyDescent="0.2">
      <c r="A1639" s="42" t="s">
        <v>4740</v>
      </c>
      <c r="B1639" s="42" t="s">
        <v>4741</v>
      </c>
      <c r="C1639" s="42" t="s">
        <v>4742</v>
      </c>
      <c r="D1639" s="42">
        <v>25</v>
      </c>
      <c r="E1639" s="42">
        <v>25</v>
      </c>
      <c r="F1639" s="42">
        <v>0</v>
      </c>
      <c r="G1639" s="42">
        <v>0</v>
      </c>
      <c r="H1639" s="42">
        <v>25</v>
      </c>
      <c r="I1639" s="42">
        <v>25</v>
      </c>
      <c r="J1639" s="42">
        <v>0</v>
      </c>
      <c r="K1639" s="42">
        <v>0</v>
      </c>
      <c r="L1639" s="42">
        <v>60.9</v>
      </c>
      <c r="M1639" s="42">
        <v>310.24</v>
      </c>
      <c r="N1639" s="42">
        <v>1.0234000000000001</v>
      </c>
      <c r="O1639" s="42">
        <v>1.1115999999999999</v>
      </c>
      <c r="P1639" s="42" t="s">
        <v>27</v>
      </c>
      <c r="Q1639" s="42" t="s">
        <v>27</v>
      </c>
      <c r="R1639" s="42">
        <v>0.98397999999999997</v>
      </c>
      <c r="S1639" s="42">
        <v>1.0024999999999999</v>
      </c>
      <c r="T1639" s="42" t="s">
        <v>27</v>
      </c>
      <c r="U1639" s="42" t="s">
        <v>27</v>
      </c>
    </row>
    <row r="1640" spans="1:21" x14ac:dyDescent="0.2">
      <c r="A1640" s="42" t="s">
        <v>4743</v>
      </c>
      <c r="B1640" s="42" t="s">
        <v>4744</v>
      </c>
      <c r="C1640" s="42" t="s">
        <v>4745</v>
      </c>
      <c r="D1640" s="42">
        <v>32</v>
      </c>
      <c r="E1640" s="42">
        <v>27</v>
      </c>
      <c r="F1640" s="42">
        <v>11</v>
      </c>
      <c r="G1640" s="42">
        <v>24</v>
      </c>
      <c r="H1640" s="42">
        <v>32</v>
      </c>
      <c r="I1640" s="42">
        <v>27</v>
      </c>
      <c r="J1640" s="42">
        <v>11</v>
      </c>
      <c r="K1640" s="42">
        <v>24</v>
      </c>
      <c r="L1640" s="42">
        <v>38.6</v>
      </c>
      <c r="M1640" s="42">
        <v>323.31</v>
      </c>
      <c r="N1640" s="42">
        <v>0.44812000000000002</v>
      </c>
      <c r="O1640" s="42">
        <v>1.0522</v>
      </c>
      <c r="P1640" s="42">
        <v>0.48038999999999998</v>
      </c>
      <c r="Q1640" s="42">
        <v>0.83006000000000002</v>
      </c>
      <c r="R1640" s="42">
        <v>1.0584</v>
      </c>
      <c r="S1640" s="42">
        <v>0.42980000000000002</v>
      </c>
      <c r="T1640" s="42">
        <v>0.91705000000000003</v>
      </c>
      <c r="U1640" s="42">
        <v>0.44511000000000001</v>
      </c>
    </row>
    <row r="1641" spans="1:21" x14ac:dyDescent="0.2">
      <c r="A1641" s="42" t="s">
        <v>4746</v>
      </c>
      <c r="B1641" s="42" t="s">
        <v>4747</v>
      </c>
      <c r="C1641" s="42" t="s">
        <v>4748</v>
      </c>
      <c r="D1641" s="42">
        <v>42</v>
      </c>
      <c r="E1641" s="42">
        <v>43</v>
      </c>
      <c r="F1641" s="42">
        <v>4</v>
      </c>
      <c r="G1641" s="42">
        <v>6</v>
      </c>
      <c r="H1641" s="42">
        <v>42</v>
      </c>
      <c r="I1641" s="42">
        <v>43</v>
      </c>
      <c r="J1641" s="42">
        <v>4</v>
      </c>
      <c r="K1641" s="42">
        <v>6</v>
      </c>
      <c r="L1641" s="42">
        <v>91.4</v>
      </c>
      <c r="M1641" s="42">
        <v>323.31</v>
      </c>
      <c r="N1641" s="42">
        <v>0.95035000000000003</v>
      </c>
      <c r="O1641" s="42">
        <v>0.98646999999999996</v>
      </c>
      <c r="P1641" s="42">
        <v>3.3769</v>
      </c>
      <c r="Q1641" s="42">
        <v>1.3908</v>
      </c>
      <c r="R1641" s="42">
        <v>1.0133000000000001</v>
      </c>
      <c r="S1641" s="42">
        <v>0.98592999999999997</v>
      </c>
      <c r="T1641" s="42">
        <v>0.85890999999999995</v>
      </c>
      <c r="U1641" s="42">
        <v>3.3954</v>
      </c>
    </row>
    <row r="1642" spans="1:21" x14ac:dyDescent="0.2">
      <c r="A1642" s="42" t="s">
        <v>4749</v>
      </c>
      <c r="B1642" s="42" t="s">
        <v>4750</v>
      </c>
      <c r="C1642" s="42" t="s">
        <v>4751</v>
      </c>
      <c r="D1642" s="42">
        <v>12</v>
      </c>
      <c r="E1642" s="42">
        <v>11</v>
      </c>
      <c r="F1642" s="42">
        <v>1</v>
      </c>
      <c r="G1642" s="42">
        <v>2</v>
      </c>
      <c r="H1642" s="42">
        <v>12</v>
      </c>
      <c r="I1642" s="42">
        <v>11</v>
      </c>
      <c r="J1642" s="42">
        <v>1</v>
      </c>
      <c r="K1642" s="42">
        <v>2</v>
      </c>
      <c r="L1642" s="42">
        <v>60</v>
      </c>
      <c r="M1642" s="42">
        <v>127.34</v>
      </c>
      <c r="N1642" s="42">
        <v>1.0568</v>
      </c>
      <c r="O1642" s="42">
        <v>0.99156</v>
      </c>
      <c r="P1642" s="42" t="s">
        <v>27</v>
      </c>
      <c r="Q1642" s="42">
        <v>1.1215999999999999</v>
      </c>
      <c r="R1642" s="42">
        <v>1.0523</v>
      </c>
      <c r="S1642" s="42">
        <v>1.0215000000000001</v>
      </c>
      <c r="T1642" s="42" t="s">
        <v>27</v>
      </c>
      <c r="U1642" s="42">
        <v>1.863</v>
      </c>
    </row>
    <row r="1643" spans="1:21" x14ac:dyDescent="0.2">
      <c r="A1643" t="s">
        <v>4752</v>
      </c>
      <c r="B1643" t="s">
        <v>4753</v>
      </c>
      <c r="C1643" t="s">
        <v>4754</v>
      </c>
      <c r="D1643">
        <v>9</v>
      </c>
      <c r="E1643">
        <v>7</v>
      </c>
      <c r="F1643">
        <v>0</v>
      </c>
      <c r="G1643">
        <v>0</v>
      </c>
      <c r="H1643">
        <v>9</v>
      </c>
      <c r="I1643">
        <v>7</v>
      </c>
      <c r="J1643">
        <v>0</v>
      </c>
      <c r="K1643">
        <v>0</v>
      </c>
      <c r="L1643">
        <v>27.3</v>
      </c>
      <c r="M1643">
        <v>19.620999999999999</v>
      </c>
      <c r="N1643">
        <v>0.82613000000000003</v>
      </c>
      <c r="O1643">
        <v>0.94445000000000001</v>
      </c>
      <c r="P1643" t="s">
        <v>27</v>
      </c>
      <c r="Q1643" t="s">
        <v>27</v>
      </c>
      <c r="R1643">
        <v>0.92120999999999997</v>
      </c>
      <c r="S1643">
        <v>0.91551000000000005</v>
      </c>
      <c r="T1643" t="s">
        <v>27</v>
      </c>
      <c r="U1643" t="s">
        <v>27</v>
      </c>
    </row>
    <row r="1644" spans="1:21" x14ac:dyDescent="0.2">
      <c r="A1644" t="s">
        <v>4755</v>
      </c>
      <c r="B1644" t="s">
        <v>4756</v>
      </c>
      <c r="C1644" t="s">
        <v>4757</v>
      </c>
      <c r="D1644">
        <v>1</v>
      </c>
      <c r="E1644">
        <v>1</v>
      </c>
      <c r="F1644">
        <v>0</v>
      </c>
      <c r="G1644">
        <v>0</v>
      </c>
      <c r="H1644">
        <v>1</v>
      </c>
      <c r="I1644">
        <v>1</v>
      </c>
      <c r="J1644">
        <v>0</v>
      </c>
      <c r="K1644">
        <v>0</v>
      </c>
      <c r="L1644">
        <v>11.1</v>
      </c>
      <c r="M1644">
        <v>17.571000000000002</v>
      </c>
      <c r="N1644" t="s">
        <v>27</v>
      </c>
      <c r="O1644" t="s">
        <v>27</v>
      </c>
      <c r="P1644" t="s">
        <v>27</v>
      </c>
      <c r="Q1644" t="s">
        <v>27</v>
      </c>
      <c r="R1644" t="s">
        <v>27</v>
      </c>
      <c r="S1644" t="s">
        <v>27</v>
      </c>
      <c r="T1644" t="s">
        <v>27</v>
      </c>
      <c r="U1644" t="s">
        <v>27</v>
      </c>
    </row>
    <row r="1645" spans="1:21" x14ac:dyDescent="0.2">
      <c r="A1645" s="42" t="s">
        <v>4758</v>
      </c>
      <c r="B1645" s="42" t="s">
        <v>4759</v>
      </c>
      <c r="C1645" s="42" t="s">
        <v>4760</v>
      </c>
      <c r="D1645" s="42">
        <v>24</v>
      </c>
      <c r="E1645" s="42">
        <v>24</v>
      </c>
      <c r="F1645" s="42">
        <v>1</v>
      </c>
      <c r="G1645" s="42">
        <v>4</v>
      </c>
      <c r="H1645" s="42">
        <v>24</v>
      </c>
      <c r="I1645" s="42">
        <v>24</v>
      </c>
      <c r="J1645" s="42">
        <v>1</v>
      </c>
      <c r="K1645" s="42">
        <v>4</v>
      </c>
      <c r="L1645" s="42">
        <v>51.9</v>
      </c>
      <c r="M1645" s="42">
        <v>323.31</v>
      </c>
      <c r="N1645" s="42">
        <v>1.1435</v>
      </c>
      <c r="O1645" s="42">
        <v>1.1514</v>
      </c>
      <c r="P1645" s="42" t="s">
        <v>27</v>
      </c>
      <c r="Q1645" s="42">
        <v>1.2435</v>
      </c>
      <c r="R1645" s="42">
        <v>0.95623000000000002</v>
      </c>
      <c r="S1645" s="42">
        <v>0.99675999999999998</v>
      </c>
      <c r="T1645" s="42" t="s">
        <v>27</v>
      </c>
      <c r="U1645" s="42">
        <v>3.0802999999999998</v>
      </c>
    </row>
    <row r="1646" spans="1:21" x14ac:dyDescent="0.2">
      <c r="A1646" t="s">
        <v>4761</v>
      </c>
      <c r="B1646" t="s">
        <v>4762</v>
      </c>
      <c r="C1646" t="s">
        <v>4763</v>
      </c>
      <c r="D1646">
        <v>2</v>
      </c>
      <c r="E1646">
        <v>2</v>
      </c>
      <c r="F1646">
        <v>0</v>
      </c>
      <c r="G1646">
        <v>0</v>
      </c>
      <c r="H1646">
        <v>2</v>
      </c>
      <c r="I1646">
        <v>2</v>
      </c>
      <c r="J1646">
        <v>0</v>
      </c>
      <c r="K1646">
        <v>0</v>
      </c>
      <c r="L1646">
        <v>24.5</v>
      </c>
      <c r="M1646">
        <v>3.7296</v>
      </c>
      <c r="N1646">
        <v>0.89198999999999995</v>
      </c>
      <c r="O1646">
        <v>0.99946999999999997</v>
      </c>
      <c r="P1646" t="s">
        <v>27</v>
      </c>
      <c r="Q1646" t="s">
        <v>27</v>
      </c>
      <c r="R1646">
        <v>0.75824999999999998</v>
      </c>
      <c r="S1646">
        <v>1.0295000000000001</v>
      </c>
      <c r="T1646" t="s">
        <v>27</v>
      </c>
      <c r="U1646" t="s">
        <v>27</v>
      </c>
    </row>
    <row r="1647" spans="1:21" x14ac:dyDescent="0.2">
      <c r="A1647" t="s">
        <v>4764</v>
      </c>
      <c r="B1647" t="s">
        <v>4765</v>
      </c>
      <c r="C1647" t="s">
        <v>4766</v>
      </c>
      <c r="D1647">
        <v>4</v>
      </c>
      <c r="E1647">
        <v>2</v>
      </c>
      <c r="F1647">
        <v>0</v>
      </c>
      <c r="G1647">
        <v>0</v>
      </c>
      <c r="H1647">
        <v>4</v>
      </c>
      <c r="I1647">
        <v>2</v>
      </c>
      <c r="J1647">
        <v>0</v>
      </c>
      <c r="K1647">
        <v>0</v>
      </c>
      <c r="L1647">
        <v>17.899999999999999</v>
      </c>
      <c r="M1647">
        <v>9.7571999999999992</v>
      </c>
      <c r="N1647">
        <v>0.60079000000000005</v>
      </c>
      <c r="O1647">
        <v>0.90342999999999996</v>
      </c>
      <c r="P1647" t="s">
        <v>27</v>
      </c>
      <c r="Q1647" t="s">
        <v>27</v>
      </c>
      <c r="R1647">
        <v>0.78700999999999999</v>
      </c>
      <c r="S1647">
        <v>0.71087</v>
      </c>
      <c r="T1647" t="s">
        <v>27</v>
      </c>
      <c r="U1647" t="s">
        <v>27</v>
      </c>
    </row>
    <row r="1648" spans="1:21" x14ac:dyDescent="0.2">
      <c r="A1648" s="42" t="s">
        <v>4767</v>
      </c>
      <c r="B1648" s="42" t="s">
        <v>4768</v>
      </c>
      <c r="C1648" s="42" t="s">
        <v>4769</v>
      </c>
      <c r="D1648" s="42">
        <v>9</v>
      </c>
      <c r="E1648" s="42">
        <v>6</v>
      </c>
      <c r="F1648" s="42">
        <v>0</v>
      </c>
      <c r="G1648" s="42">
        <v>0</v>
      </c>
      <c r="H1648" s="42">
        <v>9</v>
      </c>
      <c r="I1648" s="42">
        <v>6</v>
      </c>
      <c r="J1648" s="42">
        <v>0</v>
      </c>
      <c r="K1648" s="42">
        <v>0</v>
      </c>
      <c r="L1648" s="42">
        <v>68.8</v>
      </c>
      <c r="M1648" s="42">
        <v>37.664000000000001</v>
      </c>
      <c r="N1648" s="42">
        <v>0.92978000000000005</v>
      </c>
      <c r="O1648" s="42">
        <v>1.1535</v>
      </c>
      <c r="P1648" s="42" t="s">
        <v>27</v>
      </c>
      <c r="Q1648" s="42" t="s">
        <v>27</v>
      </c>
      <c r="R1648" s="42">
        <v>0.93825999999999998</v>
      </c>
      <c r="S1648" s="42">
        <v>1.0275000000000001</v>
      </c>
      <c r="T1648" s="42" t="s">
        <v>27</v>
      </c>
      <c r="U1648" s="42" t="s">
        <v>27</v>
      </c>
    </row>
    <row r="1649" spans="1:24" x14ac:dyDescent="0.2">
      <c r="A1649" s="42" t="s">
        <v>4770</v>
      </c>
      <c r="B1649" s="42" t="s">
        <v>4771</v>
      </c>
      <c r="C1649" s="42" t="s">
        <v>4772</v>
      </c>
      <c r="D1649" s="42">
        <v>64</v>
      </c>
      <c r="E1649" s="42">
        <v>64</v>
      </c>
      <c r="F1649" s="42">
        <v>9</v>
      </c>
      <c r="G1649" s="42">
        <v>15</v>
      </c>
      <c r="H1649" s="42">
        <v>63</v>
      </c>
      <c r="I1649" s="42">
        <v>63</v>
      </c>
      <c r="J1649" s="42">
        <v>8</v>
      </c>
      <c r="K1649" s="42">
        <v>14</v>
      </c>
      <c r="L1649" s="42">
        <v>67.5</v>
      </c>
      <c r="M1649" s="42">
        <v>323.31</v>
      </c>
      <c r="N1649" s="42">
        <v>1.0976999999999999</v>
      </c>
      <c r="O1649" s="42">
        <v>0.99436999999999998</v>
      </c>
      <c r="P1649" s="42">
        <v>1.2482</v>
      </c>
      <c r="Q1649" s="42">
        <v>1.1659999999999999</v>
      </c>
      <c r="R1649" s="42">
        <v>0.96196000000000004</v>
      </c>
      <c r="S1649" s="42">
        <v>1.1148</v>
      </c>
      <c r="T1649" s="42">
        <v>0.96348999999999996</v>
      </c>
      <c r="U1649" s="42">
        <v>1.204</v>
      </c>
    </row>
    <row r="1650" spans="1:24" x14ac:dyDescent="0.2">
      <c r="A1650" s="42" t="s">
        <v>4773</v>
      </c>
      <c r="B1650" s="42" t="s">
        <v>4774</v>
      </c>
      <c r="C1650" s="42" t="s">
        <v>4775</v>
      </c>
      <c r="D1650" s="42">
        <v>49</v>
      </c>
      <c r="E1650" s="42">
        <v>47</v>
      </c>
      <c r="F1650" s="42">
        <v>18</v>
      </c>
      <c r="G1650" s="42">
        <v>20</v>
      </c>
      <c r="H1650" s="42">
        <v>49</v>
      </c>
      <c r="I1650" s="42">
        <v>47</v>
      </c>
      <c r="J1650" s="42">
        <v>18</v>
      </c>
      <c r="K1650" s="42">
        <v>20</v>
      </c>
      <c r="L1650" s="42">
        <v>60.3</v>
      </c>
      <c r="M1650" s="42">
        <v>323.31</v>
      </c>
      <c r="N1650" s="42">
        <v>1.0620000000000001</v>
      </c>
      <c r="O1650" s="42">
        <v>0.98043000000000002</v>
      </c>
      <c r="P1650" s="42">
        <v>1.4363999999999999</v>
      </c>
      <c r="Q1650" s="42">
        <v>1.0553999999999999</v>
      </c>
      <c r="R1650" s="42">
        <v>0.95738000000000001</v>
      </c>
      <c r="S1650" s="42">
        <v>1.0452999999999999</v>
      </c>
      <c r="T1650" s="42">
        <v>0.93503000000000003</v>
      </c>
      <c r="U1650" s="42">
        <v>1.3596999999999999</v>
      </c>
    </row>
    <row r="1651" spans="1:24" x14ac:dyDescent="0.2">
      <c r="A1651" t="s">
        <v>4776</v>
      </c>
      <c r="B1651" t="s">
        <v>4777</v>
      </c>
      <c r="C1651" t="s">
        <v>4778</v>
      </c>
      <c r="D1651">
        <v>6</v>
      </c>
      <c r="E1651">
        <v>6</v>
      </c>
      <c r="F1651">
        <v>0</v>
      </c>
      <c r="G1651">
        <v>0</v>
      </c>
      <c r="H1651">
        <v>6</v>
      </c>
      <c r="I1651">
        <v>6</v>
      </c>
      <c r="J1651">
        <v>0</v>
      </c>
      <c r="K1651">
        <v>0</v>
      </c>
      <c r="L1651">
        <v>39.4</v>
      </c>
      <c r="M1651">
        <v>20.405000000000001</v>
      </c>
      <c r="N1651">
        <v>1.4424999999999999</v>
      </c>
      <c r="O1651">
        <v>1.0943000000000001</v>
      </c>
      <c r="P1651" t="s">
        <v>27</v>
      </c>
      <c r="Q1651" t="s">
        <v>27</v>
      </c>
      <c r="R1651">
        <v>1.1029</v>
      </c>
      <c r="S1651">
        <v>1.5646</v>
      </c>
      <c r="T1651" t="s">
        <v>27</v>
      </c>
      <c r="U1651" t="s">
        <v>27</v>
      </c>
    </row>
    <row r="1652" spans="1:24" x14ac:dyDescent="0.2">
      <c r="A1652" s="42" t="s">
        <v>4779</v>
      </c>
      <c r="B1652" s="42" t="s">
        <v>4780</v>
      </c>
      <c r="C1652" s="42" t="s">
        <v>4781</v>
      </c>
      <c r="D1652" s="42">
        <v>16</v>
      </c>
      <c r="E1652" s="42">
        <v>13</v>
      </c>
      <c r="F1652" s="42">
        <v>6</v>
      </c>
      <c r="G1652" s="42">
        <v>10</v>
      </c>
      <c r="H1652" s="42">
        <v>16</v>
      </c>
      <c r="I1652" s="42">
        <v>13</v>
      </c>
      <c r="J1652" s="42">
        <v>6</v>
      </c>
      <c r="K1652" s="42">
        <v>10</v>
      </c>
      <c r="L1652" s="42">
        <v>76.5</v>
      </c>
      <c r="M1652" s="42">
        <v>81.884</v>
      </c>
      <c r="N1652" s="42">
        <v>1.4856</v>
      </c>
      <c r="O1652" s="42">
        <v>0.97487000000000001</v>
      </c>
      <c r="P1652" s="42">
        <v>4.2720000000000002</v>
      </c>
      <c r="Q1652" s="42">
        <v>0.94364999999999999</v>
      </c>
      <c r="R1652" s="42">
        <v>1.0532999999999999</v>
      </c>
      <c r="S1652" s="42">
        <v>1.6601999999999999</v>
      </c>
      <c r="T1652" s="42">
        <v>0.91649000000000003</v>
      </c>
      <c r="U1652" s="42">
        <v>4.3089000000000004</v>
      </c>
    </row>
    <row r="1653" spans="1:24" hidden="1" x14ac:dyDescent="0.2">
      <c r="A1653" t="s">
        <v>4782</v>
      </c>
      <c r="B1653" t="s">
        <v>4783</v>
      </c>
      <c r="C1653" t="s">
        <v>4784</v>
      </c>
      <c r="D1653">
        <v>3</v>
      </c>
      <c r="E1653">
        <v>4</v>
      </c>
      <c r="F1653">
        <v>3</v>
      </c>
      <c r="G1653">
        <v>3</v>
      </c>
      <c r="H1653">
        <v>0</v>
      </c>
      <c r="I1653">
        <v>0</v>
      </c>
      <c r="J1653">
        <v>0</v>
      </c>
      <c r="K1653">
        <v>0</v>
      </c>
      <c r="L1653">
        <v>67.2</v>
      </c>
      <c r="M1653">
        <v>72.474000000000004</v>
      </c>
      <c r="N1653">
        <v>1.0158</v>
      </c>
      <c r="O1653">
        <v>1.0620000000000001</v>
      </c>
      <c r="P1653">
        <v>2.3285E-2</v>
      </c>
      <c r="Q1653">
        <v>4.0633000000000002E-2</v>
      </c>
      <c r="R1653">
        <v>0.91630999999999996</v>
      </c>
      <c r="S1653">
        <v>0.95098000000000005</v>
      </c>
      <c r="T1653">
        <v>9.4836999999999994E-3</v>
      </c>
      <c r="U1653">
        <v>1.4259000000000001E-2</v>
      </c>
      <c r="X1653" t="s">
        <v>59</v>
      </c>
    </row>
    <row r="1654" spans="1:24" x14ac:dyDescent="0.2">
      <c r="A1654" t="s">
        <v>4785</v>
      </c>
      <c r="B1654" t="s">
        <v>4786</v>
      </c>
      <c r="C1654" t="s">
        <v>4787</v>
      </c>
      <c r="D1654">
        <v>1</v>
      </c>
      <c r="E1654">
        <v>1</v>
      </c>
      <c r="F1654">
        <v>0</v>
      </c>
      <c r="G1654">
        <v>0</v>
      </c>
      <c r="H1654">
        <v>1</v>
      </c>
      <c r="I1654">
        <v>1</v>
      </c>
      <c r="J1654">
        <v>0</v>
      </c>
      <c r="K1654">
        <v>0</v>
      </c>
      <c r="L1654">
        <v>6.3</v>
      </c>
      <c r="M1654">
        <v>3.9342999999999999</v>
      </c>
      <c r="N1654" t="s">
        <v>27</v>
      </c>
      <c r="O1654" t="s">
        <v>27</v>
      </c>
      <c r="P1654" t="s">
        <v>27</v>
      </c>
      <c r="Q1654" t="s">
        <v>27</v>
      </c>
      <c r="R1654" t="s">
        <v>27</v>
      </c>
      <c r="S1654" t="s">
        <v>27</v>
      </c>
      <c r="T1654" t="s">
        <v>27</v>
      </c>
      <c r="U1654" t="s">
        <v>27</v>
      </c>
    </row>
    <row r="1655" spans="1:24" x14ac:dyDescent="0.2">
      <c r="A1655" t="s">
        <v>4788</v>
      </c>
      <c r="B1655" t="s">
        <v>4789</v>
      </c>
      <c r="C1655" t="s">
        <v>4790</v>
      </c>
      <c r="D1655">
        <v>0</v>
      </c>
      <c r="E1655">
        <v>1</v>
      </c>
      <c r="F1655">
        <v>0</v>
      </c>
      <c r="G1655">
        <v>0</v>
      </c>
      <c r="H1655">
        <v>0</v>
      </c>
      <c r="I1655">
        <v>1</v>
      </c>
      <c r="J1655">
        <v>0</v>
      </c>
      <c r="K1655">
        <v>0</v>
      </c>
      <c r="L1655">
        <v>5.9</v>
      </c>
      <c r="M1655">
        <v>13.583</v>
      </c>
      <c r="N1655" t="s">
        <v>27</v>
      </c>
      <c r="O1655" t="s">
        <v>27</v>
      </c>
      <c r="P1655" t="s">
        <v>27</v>
      </c>
      <c r="Q1655" t="s">
        <v>27</v>
      </c>
      <c r="R1655" t="s">
        <v>27</v>
      </c>
      <c r="S1655" t="s">
        <v>27</v>
      </c>
      <c r="T1655" t="s">
        <v>27</v>
      </c>
      <c r="U1655" t="s">
        <v>27</v>
      </c>
    </row>
    <row r="1656" spans="1:24" x14ac:dyDescent="0.2">
      <c r="A1656" t="s">
        <v>4791</v>
      </c>
      <c r="B1656" t="s">
        <v>4792</v>
      </c>
      <c r="C1656" t="s">
        <v>4793</v>
      </c>
      <c r="D1656">
        <v>2</v>
      </c>
      <c r="E1656">
        <v>2</v>
      </c>
      <c r="F1656">
        <v>0</v>
      </c>
      <c r="G1656">
        <v>0</v>
      </c>
      <c r="H1656">
        <v>2</v>
      </c>
      <c r="I1656">
        <v>2</v>
      </c>
      <c r="J1656">
        <v>0</v>
      </c>
      <c r="K1656">
        <v>0</v>
      </c>
      <c r="L1656">
        <v>29.4</v>
      </c>
      <c r="M1656">
        <v>11.587</v>
      </c>
      <c r="N1656">
        <v>1.0417000000000001</v>
      </c>
      <c r="O1656">
        <v>1.0065</v>
      </c>
      <c r="P1656" t="s">
        <v>27</v>
      </c>
      <c r="Q1656" t="s">
        <v>27</v>
      </c>
      <c r="R1656">
        <v>1.1259999999999999</v>
      </c>
      <c r="S1656">
        <v>1.1355</v>
      </c>
      <c r="T1656" t="s">
        <v>27</v>
      </c>
      <c r="U1656" t="s">
        <v>27</v>
      </c>
    </row>
    <row r="1657" spans="1:24" x14ac:dyDescent="0.2">
      <c r="A1657" s="42" t="s">
        <v>4794</v>
      </c>
      <c r="B1657" s="42" t="s">
        <v>4795</v>
      </c>
      <c r="C1657" s="42" t="s">
        <v>4796</v>
      </c>
      <c r="D1657" s="42">
        <v>10</v>
      </c>
      <c r="E1657" s="42">
        <v>9</v>
      </c>
      <c r="F1657" s="42">
        <v>0</v>
      </c>
      <c r="G1657" s="42">
        <v>0</v>
      </c>
      <c r="H1657" s="42">
        <v>10</v>
      </c>
      <c r="I1657" s="42">
        <v>9</v>
      </c>
      <c r="J1657" s="42">
        <v>0</v>
      </c>
      <c r="K1657" s="42">
        <v>0</v>
      </c>
      <c r="L1657" s="42">
        <v>26.6</v>
      </c>
      <c r="M1657" s="42">
        <v>69.760000000000005</v>
      </c>
      <c r="N1657" s="42">
        <v>0.84560999999999997</v>
      </c>
      <c r="O1657" s="42">
        <v>0.87173999999999996</v>
      </c>
      <c r="P1657" s="42" t="s">
        <v>27</v>
      </c>
      <c r="Q1657" s="42" t="s">
        <v>27</v>
      </c>
      <c r="R1657" s="42">
        <v>0.74844999999999995</v>
      </c>
      <c r="S1657" s="42">
        <v>0.86107999999999996</v>
      </c>
      <c r="T1657" s="42" t="s">
        <v>27</v>
      </c>
      <c r="U1657" s="42" t="s">
        <v>27</v>
      </c>
    </row>
    <row r="1658" spans="1:24" x14ac:dyDescent="0.2">
      <c r="A1658" s="42" t="s">
        <v>4797</v>
      </c>
      <c r="B1658" s="42" t="s">
        <v>4798</v>
      </c>
      <c r="C1658" s="42" t="s">
        <v>4799</v>
      </c>
      <c r="D1658" s="42">
        <v>7</v>
      </c>
      <c r="E1658" s="42">
        <v>7</v>
      </c>
      <c r="F1658" s="42">
        <v>0</v>
      </c>
      <c r="G1658" s="42">
        <v>0</v>
      </c>
      <c r="H1658" s="42">
        <v>7</v>
      </c>
      <c r="I1658" s="42">
        <v>7</v>
      </c>
      <c r="J1658" s="42">
        <v>0</v>
      </c>
      <c r="K1658" s="42">
        <v>0</v>
      </c>
      <c r="L1658" s="42">
        <v>27.2</v>
      </c>
      <c r="M1658" s="42">
        <v>41.280999999999999</v>
      </c>
      <c r="N1658" s="42">
        <v>0.9254</v>
      </c>
      <c r="O1658" s="42">
        <v>0.92084999999999995</v>
      </c>
      <c r="P1658" s="42" t="s">
        <v>27</v>
      </c>
      <c r="Q1658" s="42" t="s">
        <v>27</v>
      </c>
      <c r="R1658" s="42">
        <v>0.82794000000000001</v>
      </c>
      <c r="S1658" s="42">
        <v>1.0316000000000001</v>
      </c>
      <c r="T1658" s="42" t="s">
        <v>27</v>
      </c>
      <c r="U1658" s="42" t="s">
        <v>27</v>
      </c>
    </row>
    <row r="1659" spans="1:24" x14ac:dyDescent="0.2">
      <c r="A1659" s="42" t="s">
        <v>4800</v>
      </c>
      <c r="B1659" s="42" t="s">
        <v>4801</v>
      </c>
      <c r="C1659" s="42" t="s">
        <v>4802</v>
      </c>
      <c r="D1659" s="42">
        <v>42</v>
      </c>
      <c r="E1659" s="42">
        <v>42</v>
      </c>
      <c r="F1659" s="42">
        <v>7</v>
      </c>
      <c r="G1659" s="42">
        <v>9</v>
      </c>
      <c r="H1659" s="42">
        <v>37</v>
      </c>
      <c r="I1659" s="42">
        <v>37</v>
      </c>
      <c r="J1659" s="42">
        <v>7</v>
      </c>
      <c r="K1659" s="42">
        <v>9</v>
      </c>
      <c r="L1659" s="42">
        <v>93.7</v>
      </c>
      <c r="M1659" s="42">
        <v>323.31</v>
      </c>
      <c r="N1659" s="42">
        <v>0.98992000000000002</v>
      </c>
      <c r="O1659" s="42">
        <v>0.94633999999999996</v>
      </c>
      <c r="P1659" s="42">
        <v>0.44508999999999999</v>
      </c>
      <c r="Q1659" s="42">
        <v>0.94991000000000003</v>
      </c>
      <c r="R1659" s="42">
        <v>0.95733000000000001</v>
      </c>
      <c r="S1659" s="42">
        <v>0.99773000000000001</v>
      </c>
      <c r="T1659" s="42">
        <v>0.47027999999999998</v>
      </c>
      <c r="U1659" s="42">
        <v>3.1269</v>
      </c>
    </row>
    <row r="1660" spans="1:24" x14ac:dyDescent="0.2">
      <c r="A1660" s="42" t="s">
        <v>4803</v>
      </c>
      <c r="B1660" s="42" t="s">
        <v>4804</v>
      </c>
      <c r="C1660" s="42" t="s">
        <v>4805</v>
      </c>
      <c r="D1660" s="42">
        <v>6</v>
      </c>
      <c r="E1660" s="42">
        <v>6</v>
      </c>
      <c r="F1660" s="42">
        <v>1</v>
      </c>
      <c r="G1660" s="42">
        <v>1</v>
      </c>
      <c r="H1660" s="42">
        <v>6</v>
      </c>
      <c r="I1660" s="42">
        <v>6</v>
      </c>
      <c r="J1660" s="42">
        <v>1</v>
      </c>
      <c r="K1660" s="42">
        <v>1</v>
      </c>
      <c r="L1660" s="42">
        <v>79.599999999999994</v>
      </c>
      <c r="M1660" s="42">
        <v>269.39999999999998</v>
      </c>
      <c r="N1660" s="42">
        <v>1.0697000000000001</v>
      </c>
      <c r="O1660" s="42">
        <v>0.97391000000000005</v>
      </c>
      <c r="P1660" s="42" t="s">
        <v>27</v>
      </c>
      <c r="Q1660" s="42" t="s">
        <v>27</v>
      </c>
      <c r="R1660" s="42">
        <v>0.97821999999999998</v>
      </c>
      <c r="S1660" s="42">
        <v>1.0175000000000001</v>
      </c>
      <c r="T1660" s="42" t="s">
        <v>27</v>
      </c>
      <c r="U1660" s="42" t="s">
        <v>27</v>
      </c>
    </row>
    <row r="1661" spans="1:24" x14ac:dyDescent="0.2">
      <c r="A1661" s="42" t="s">
        <v>4806</v>
      </c>
      <c r="B1661" s="42" t="s">
        <v>4807</v>
      </c>
      <c r="C1661" s="42" t="s">
        <v>4808</v>
      </c>
      <c r="D1661" s="42">
        <v>27</v>
      </c>
      <c r="E1661" s="42">
        <v>28</v>
      </c>
      <c r="F1661" s="42">
        <v>0</v>
      </c>
      <c r="G1661" s="42">
        <v>0</v>
      </c>
      <c r="H1661" s="42">
        <v>27</v>
      </c>
      <c r="I1661" s="42">
        <v>28</v>
      </c>
      <c r="J1661" s="42">
        <v>0</v>
      </c>
      <c r="K1661" s="42">
        <v>0</v>
      </c>
      <c r="L1661" s="42">
        <v>75.400000000000006</v>
      </c>
      <c r="M1661" s="42">
        <v>323.31</v>
      </c>
      <c r="N1661" s="42">
        <v>0.98836999999999997</v>
      </c>
      <c r="O1661" s="42">
        <v>0.94401999999999997</v>
      </c>
      <c r="P1661" s="42" t="s">
        <v>27</v>
      </c>
      <c r="Q1661" s="42" t="s">
        <v>27</v>
      </c>
      <c r="R1661" s="42">
        <v>0.90690999999999999</v>
      </c>
      <c r="S1661" s="42">
        <v>0.96436999999999995</v>
      </c>
      <c r="T1661" s="42" t="s">
        <v>27</v>
      </c>
      <c r="U1661" s="42" t="s">
        <v>27</v>
      </c>
    </row>
    <row r="1662" spans="1:24" x14ac:dyDescent="0.2">
      <c r="A1662" t="s">
        <v>4809</v>
      </c>
      <c r="B1662" t="s">
        <v>4810</v>
      </c>
      <c r="C1662" t="s">
        <v>4811</v>
      </c>
      <c r="D1662">
        <v>7</v>
      </c>
      <c r="E1662">
        <v>2</v>
      </c>
      <c r="F1662">
        <v>0</v>
      </c>
      <c r="G1662">
        <v>0</v>
      </c>
      <c r="H1662">
        <v>6</v>
      </c>
      <c r="I1662">
        <v>2</v>
      </c>
      <c r="J1662">
        <v>0</v>
      </c>
      <c r="K1662">
        <v>0</v>
      </c>
      <c r="L1662">
        <v>1.5</v>
      </c>
      <c r="M1662">
        <v>19.84</v>
      </c>
      <c r="N1662">
        <v>0.28739999999999999</v>
      </c>
      <c r="O1662">
        <v>0.67676999999999998</v>
      </c>
      <c r="P1662" t="s">
        <v>27</v>
      </c>
      <c r="Q1662" t="s">
        <v>27</v>
      </c>
      <c r="R1662">
        <v>0.44768999999999998</v>
      </c>
      <c r="S1662">
        <v>3.0024000000000002</v>
      </c>
      <c r="T1662" t="s">
        <v>27</v>
      </c>
      <c r="U1662" t="s">
        <v>27</v>
      </c>
    </row>
    <row r="1663" spans="1:24" x14ac:dyDescent="0.2">
      <c r="A1663" t="s">
        <v>4812</v>
      </c>
      <c r="B1663" t="s">
        <v>4813</v>
      </c>
      <c r="C1663" t="s">
        <v>4814</v>
      </c>
      <c r="D1663">
        <v>3</v>
      </c>
      <c r="E1663">
        <v>5</v>
      </c>
      <c r="F1663">
        <v>0</v>
      </c>
      <c r="G1663">
        <v>0</v>
      </c>
      <c r="H1663">
        <v>3</v>
      </c>
      <c r="I1663">
        <v>5</v>
      </c>
      <c r="J1663">
        <v>0</v>
      </c>
      <c r="K1663">
        <v>0</v>
      </c>
      <c r="L1663">
        <v>9.9</v>
      </c>
      <c r="M1663">
        <v>18.364999999999998</v>
      </c>
      <c r="N1663">
        <v>1.2581</v>
      </c>
      <c r="O1663">
        <v>1.0787</v>
      </c>
      <c r="P1663" t="s">
        <v>27</v>
      </c>
      <c r="Q1663" t="s">
        <v>27</v>
      </c>
      <c r="R1663">
        <v>0.87778</v>
      </c>
      <c r="S1663">
        <v>1.1263000000000001</v>
      </c>
      <c r="T1663" t="s">
        <v>27</v>
      </c>
      <c r="U1663" t="s">
        <v>27</v>
      </c>
    </row>
    <row r="1664" spans="1:24" x14ac:dyDescent="0.2">
      <c r="A1664" s="42" t="s">
        <v>4815</v>
      </c>
      <c r="B1664" s="42" t="s">
        <v>4816</v>
      </c>
      <c r="C1664" s="42" t="s">
        <v>4817</v>
      </c>
      <c r="D1664" s="42">
        <v>7</v>
      </c>
      <c r="E1664" s="42">
        <v>7</v>
      </c>
      <c r="F1664" s="42">
        <v>0</v>
      </c>
      <c r="G1664" s="42">
        <v>0</v>
      </c>
      <c r="H1664" s="42">
        <v>7</v>
      </c>
      <c r="I1664" s="42">
        <v>7</v>
      </c>
      <c r="J1664" s="42">
        <v>0</v>
      </c>
      <c r="K1664" s="42">
        <v>0</v>
      </c>
      <c r="L1664" s="42">
        <v>50.9</v>
      </c>
      <c r="M1664" s="42">
        <v>72.625</v>
      </c>
      <c r="N1664" s="42">
        <v>1.2442</v>
      </c>
      <c r="O1664" s="42">
        <v>1.1739999999999999</v>
      </c>
      <c r="P1664" s="42" t="s">
        <v>27</v>
      </c>
      <c r="Q1664" s="42" t="s">
        <v>27</v>
      </c>
      <c r="R1664" s="42">
        <v>1.0315000000000001</v>
      </c>
      <c r="S1664" s="42">
        <v>1.2838000000000001</v>
      </c>
      <c r="T1664" s="42" t="s">
        <v>27</v>
      </c>
      <c r="U1664" s="42" t="s">
        <v>27</v>
      </c>
    </row>
    <row r="1665" spans="1:21" x14ac:dyDescent="0.2">
      <c r="A1665" t="s">
        <v>4818</v>
      </c>
      <c r="B1665" t="s">
        <v>4819</v>
      </c>
      <c r="C1665" t="s">
        <v>4820</v>
      </c>
      <c r="D1665">
        <v>10</v>
      </c>
      <c r="E1665">
        <v>9</v>
      </c>
      <c r="F1665">
        <v>0</v>
      </c>
      <c r="G1665">
        <v>0</v>
      </c>
      <c r="H1665">
        <v>10</v>
      </c>
      <c r="I1665">
        <v>9</v>
      </c>
      <c r="J1665">
        <v>0</v>
      </c>
      <c r="K1665">
        <v>0</v>
      </c>
      <c r="L1665">
        <v>41.5</v>
      </c>
      <c r="M1665">
        <v>22.773</v>
      </c>
      <c r="N1665">
        <v>1.0927</v>
      </c>
      <c r="O1665">
        <v>1.0833999999999999</v>
      </c>
      <c r="P1665" t="s">
        <v>27</v>
      </c>
      <c r="Q1665" t="s">
        <v>27</v>
      </c>
      <c r="R1665">
        <v>0.90069999999999995</v>
      </c>
      <c r="S1665">
        <v>1.0204</v>
      </c>
      <c r="T1665" t="s">
        <v>27</v>
      </c>
      <c r="U1665" t="s">
        <v>27</v>
      </c>
    </row>
    <row r="1666" spans="1:21" x14ac:dyDescent="0.2">
      <c r="A1666" t="s">
        <v>4821</v>
      </c>
      <c r="B1666" t="s">
        <v>4822</v>
      </c>
      <c r="C1666" t="s">
        <v>4823</v>
      </c>
      <c r="D1666">
        <v>1</v>
      </c>
      <c r="E1666">
        <v>0</v>
      </c>
      <c r="F1666">
        <v>1</v>
      </c>
      <c r="G1666">
        <v>0</v>
      </c>
      <c r="H1666">
        <v>1</v>
      </c>
      <c r="I1666">
        <v>0</v>
      </c>
      <c r="J1666">
        <v>1</v>
      </c>
      <c r="K1666">
        <v>0</v>
      </c>
      <c r="L1666">
        <v>0.9</v>
      </c>
      <c r="M1666">
        <v>2.7425999999999999</v>
      </c>
      <c r="N1666" t="s">
        <v>27</v>
      </c>
      <c r="O1666" t="s">
        <v>27</v>
      </c>
      <c r="P1666" t="s">
        <v>27</v>
      </c>
      <c r="Q1666" t="s">
        <v>27</v>
      </c>
      <c r="R1666" t="s">
        <v>27</v>
      </c>
      <c r="S1666" t="s">
        <v>27</v>
      </c>
      <c r="T1666" t="s">
        <v>27</v>
      </c>
      <c r="U1666" t="s">
        <v>27</v>
      </c>
    </row>
    <row r="1667" spans="1:21" x14ac:dyDescent="0.2">
      <c r="A1667" s="42" t="s">
        <v>4824</v>
      </c>
      <c r="B1667" s="42" t="s">
        <v>4825</v>
      </c>
      <c r="C1667" s="42" t="s">
        <v>4826</v>
      </c>
      <c r="D1667" s="42">
        <v>32</v>
      </c>
      <c r="E1667" s="42">
        <v>33</v>
      </c>
      <c r="F1667" s="42">
        <v>13</v>
      </c>
      <c r="G1667" s="42">
        <v>14</v>
      </c>
      <c r="H1667" s="42">
        <v>2</v>
      </c>
      <c r="I1667" s="42">
        <v>3</v>
      </c>
      <c r="J1667" s="42">
        <v>0</v>
      </c>
      <c r="K1667" s="42">
        <v>0</v>
      </c>
      <c r="L1667" s="42">
        <v>78.599999999999994</v>
      </c>
      <c r="M1667" s="42">
        <v>160.83000000000001</v>
      </c>
      <c r="N1667" s="42">
        <v>0.71496999999999999</v>
      </c>
      <c r="O1667" s="42">
        <v>0.86592999999999998</v>
      </c>
      <c r="P1667" s="42" t="s">
        <v>27</v>
      </c>
      <c r="Q1667" s="42" t="s">
        <v>27</v>
      </c>
      <c r="R1667" s="42">
        <v>0.96545999999999998</v>
      </c>
      <c r="S1667" s="42">
        <v>0.80713000000000001</v>
      </c>
      <c r="T1667" s="42" t="s">
        <v>27</v>
      </c>
      <c r="U1667" s="42" t="s">
        <v>27</v>
      </c>
    </row>
    <row r="1668" spans="1:21" x14ac:dyDescent="0.2">
      <c r="A1668" s="42" t="s">
        <v>4827</v>
      </c>
      <c r="B1668" s="42" t="s">
        <v>4828</v>
      </c>
      <c r="C1668" s="42" t="s">
        <v>4829</v>
      </c>
      <c r="D1668" s="42">
        <v>37</v>
      </c>
      <c r="E1668" s="42">
        <v>39</v>
      </c>
      <c r="F1668" s="42">
        <v>7</v>
      </c>
      <c r="G1668" s="42">
        <v>11</v>
      </c>
      <c r="H1668" s="42">
        <v>36</v>
      </c>
      <c r="I1668" s="42">
        <v>38</v>
      </c>
      <c r="J1668" s="42">
        <v>6</v>
      </c>
      <c r="K1668" s="42">
        <v>10</v>
      </c>
      <c r="L1668" s="42">
        <v>97</v>
      </c>
      <c r="M1668" s="42">
        <v>323.31</v>
      </c>
      <c r="N1668" s="42">
        <v>1.0345</v>
      </c>
      <c r="O1668" s="42">
        <v>0.95204</v>
      </c>
      <c r="P1668" s="42">
        <v>1.9336</v>
      </c>
      <c r="Q1668" s="42">
        <v>1.5650999999999999</v>
      </c>
      <c r="R1668" s="42">
        <v>1.0206999999999999</v>
      </c>
      <c r="S1668" s="42">
        <v>1.1069</v>
      </c>
      <c r="T1668" s="42">
        <v>1.0468999999999999</v>
      </c>
      <c r="U1668" s="42">
        <v>1.2701</v>
      </c>
    </row>
    <row r="1669" spans="1:21" x14ac:dyDescent="0.2">
      <c r="A1669" t="s">
        <v>4830</v>
      </c>
      <c r="B1669" t="s">
        <v>4831</v>
      </c>
      <c r="C1669" t="s">
        <v>4832</v>
      </c>
      <c r="D1669">
        <v>1</v>
      </c>
      <c r="E1669">
        <v>1</v>
      </c>
      <c r="F1669">
        <v>1</v>
      </c>
      <c r="G1669">
        <v>1</v>
      </c>
      <c r="H1669">
        <v>1</v>
      </c>
      <c r="I1669">
        <v>1</v>
      </c>
      <c r="J1669">
        <v>1</v>
      </c>
      <c r="K1669">
        <v>1</v>
      </c>
      <c r="L1669">
        <v>67.2</v>
      </c>
      <c r="M1669">
        <v>3.0832000000000002</v>
      </c>
      <c r="N1669">
        <v>0.76536000000000004</v>
      </c>
      <c r="O1669" t="s">
        <v>27</v>
      </c>
      <c r="P1669" t="s">
        <v>27</v>
      </c>
      <c r="Q1669" t="s">
        <v>27</v>
      </c>
      <c r="R1669">
        <v>0.77037</v>
      </c>
      <c r="S1669" t="s">
        <v>27</v>
      </c>
      <c r="T1669" t="s">
        <v>27</v>
      </c>
      <c r="U1669" t="s">
        <v>27</v>
      </c>
    </row>
    <row r="1670" spans="1:21" x14ac:dyDescent="0.2">
      <c r="A1670" s="42" t="s">
        <v>4833</v>
      </c>
      <c r="B1670" s="42" t="s">
        <v>4834</v>
      </c>
      <c r="C1670" s="42" t="s">
        <v>4835</v>
      </c>
      <c r="D1670" s="42">
        <v>20</v>
      </c>
      <c r="E1670" s="42">
        <v>19</v>
      </c>
      <c r="F1670" s="42">
        <v>9</v>
      </c>
      <c r="G1670" s="42">
        <v>12</v>
      </c>
      <c r="H1670" s="42">
        <v>20</v>
      </c>
      <c r="I1670" s="42">
        <v>19</v>
      </c>
      <c r="J1670" s="42">
        <v>9</v>
      </c>
      <c r="K1670" s="42">
        <v>12</v>
      </c>
      <c r="L1670" s="42">
        <v>94.1</v>
      </c>
      <c r="M1670" s="42">
        <v>323.31</v>
      </c>
      <c r="N1670" s="42">
        <v>0.92879</v>
      </c>
      <c r="O1670" s="42">
        <v>0.72682000000000002</v>
      </c>
      <c r="P1670" s="42">
        <v>2.2766000000000002</v>
      </c>
      <c r="Q1670" s="42">
        <v>1.1623000000000001</v>
      </c>
      <c r="R1670" s="42">
        <v>0.80423999999999995</v>
      </c>
      <c r="S1670" s="42">
        <v>1.0394000000000001</v>
      </c>
      <c r="T1670" s="42">
        <v>0.75000999999999995</v>
      </c>
      <c r="U1670" s="42">
        <v>2.4798</v>
      </c>
    </row>
    <row r="1671" spans="1:21" x14ac:dyDescent="0.2">
      <c r="A1671" s="42" t="s">
        <v>4836</v>
      </c>
      <c r="B1671" s="42" t="s">
        <v>4837</v>
      </c>
      <c r="C1671" s="42" t="s">
        <v>4838</v>
      </c>
      <c r="D1671" s="42">
        <v>13</v>
      </c>
      <c r="E1671" s="42">
        <v>12</v>
      </c>
      <c r="F1671" s="42">
        <v>0</v>
      </c>
      <c r="G1671" s="42">
        <v>0</v>
      </c>
      <c r="H1671" s="42">
        <v>13</v>
      </c>
      <c r="I1671" s="42">
        <v>12</v>
      </c>
      <c r="J1671" s="42">
        <v>0</v>
      </c>
      <c r="K1671" s="42">
        <v>0</v>
      </c>
      <c r="L1671" s="42">
        <v>42.2</v>
      </c>
      <c r="M1671" s="42">
        <v>323.31</v>
      </c>
      <c r="N1671" s="42">
        <v>0.87958000000000003</v>
      </c>
      <c r="O1671" s="42">
        <v>0.80308000000000002</v>
      </c>
      <c r="P1671" s="42" t="s">
        <v>27</v>
      </c>
      <c r="Q1671" s="42" t="s">
        <v>27</v>
      </c>
      <c r="R1671" s="42">
        <v>0.86121999999999999</v>
      </c>
      <c r="S1671" s="42">
        <v>0.84153</v>
      </c>
      <c r="T1671" s="42" t="s">
        <v>27</v>
      </c>
      <c r="U1671" s="42" t="s">
        <v>27</v>
      </c>
    </row>
    <row r="1672" spans="1:21" x14ac:dyDescent="0.2">
      <c r="A1672" s="42" t="s">
        <v>4839</v>
      </c>
      <c r="B1672" s="42" t="s">
        <v>4840</v>
      </c>
      <c r="C1672" s="42" t="s">
        <v>4841</v>
      </c>
      <c r="D1672" s="42">
        <v>29</v>
      </c>
      <c r="E1672" s="42">
        <v>34</v>
      </c>
      <c r="F1672" s="42">
        <v>0</v>
      </c>
      <c r="G1672" s="42">
        <v>0</v>
      </c>
      <c r="H1672" s="42">
        <v>29</v>
      </c>
      <c r="I1672" s="42">
        <v>34</v>
      </c>
      <c r="J1672" s="42">
        <v>0</v>
      </c>
      <c r="K1672" s="42">
        <v>0</v>
      </c>
      <c r="L1672" s="42">
        <v>65.900000000000006</v>
      </c>
      <c r="M1672" s="42">
        <v>323.31</v>
      </c>
      <c r="N1672" s="42">
        <v>1.0069999999999999</v>
      </c>
      <c r="O1672" s="42">
        <v>1.0247999999999999</v>
      </c>
      <c r="P1672" s="42" t="s">
        <v>27</v>
      </c>
      <c r="Q1672" s="42" t="s">
        <v>27</v>
      </c>
      <c r="R1672" s="42">
        <v>0.99492999999999998</v>
      </c>
      <c r="S1672" s="42">
        <v>0.98741000000000001</v>
      </c>
      <c r="T1672" s="42" t="s">
        <v>27</v>
      </c>
      <c r="U1672" s="42" t="s">
        <v>27</v>
      </c>
    </row>
    <row r="1673" spans="1:21" x14ac:dyDescent="0.2">
      <c r="A1673" s="42" t="s">
        <v>4842</v>
      </c>
      <c r="B1673" s="42" t="s">
        <v>4843</v>
      </c>
      <c r="C1673" s="42" t="s">
        <v>4844</v>
      </c>
      <c r="D1673" s="42">
        <v>19</v>
      </c>
      <c r="E1673" s="42">
        <v>21</v>
      </c>
      <c r="F1673" s="42">
        <v>0</v>
      </c>
      <c r="G1673" s="42">
        <v>0</v>
      </c>
      <c r="H1673" s="42">
        <v>19</v>
      </c>
      <c r="I1673" s="42">
        <v>21</v>
      </c>
      <c r="J1673" s="42">
        <v>0</v>
      </c>
      <c r="K1673" s="42">
        <v>0</v>
      </c>
      <c r="L1673" s="42">
        <v>49.8</v>
      </c>
      <c r="M1673" s="42">
        <v>323.31</v>
      </c>
      <c r="N1673" s="42">
        <v>1.0411999999999999</v>
      </c>
      <c r="O1673" s="42">
        <v>1.0780000000000001</v>
      </c>
      <c r="P1673" s="42" t="s">
        <v>27</v>
      </c>
      <c r="Q1673" s="42" t="s">
        <v>27</v>
      </c>
      <c r="R1673" s="42">
        <v>0.98546999999999996</v>
      </c>
      <c r="S1673" s="42">
        <v>0.99768999999999997</v>
      </c>
      <c r="T1673" s="42" t="s">
        <v>27</v>
      </c>
      <c r="U1673" s="42" t="s">
        <v>27</v>
      </c>
    </row>
    <row r="1674" spans="1:21" x14ac:dyDescent="0.2">
      <c r="A1674" s="42" t="s">
        <v>4845</v>
      </c>
      <c r="B1674" s="42" t="s">
        <v>4846</v>
      </c>
      <c r="C1674" s="42" t="s">
        <v>4847</v>
      </c>
      <c r="D1674" s="42">
        <v>12</v>
      </c>
      <c r="E1674" s="42">
        <v>11</v>
      </c>
      <c r="F1674" s="42">
        <v>0</v>
      </c>
      <c r="G1674" s="42">
        <v>1</v>
      </c>
      <c r="H1674" s="42">
        <v>4</v>
      </c>
      <c r="I1674" s="42">
        <v>4</v>
      </c>
      <c r="J1674" s="42">
        <v>0</v>
      </c>
      <c r="K1674" s="42">
        <v>0</v>
      </c>
      <c r="L1674" s="42">
        <v>38.6</v>
      </c>
      <c r="M1674" s="42">
        <v>44.518999999999998</v>
      </c>
      <c r="N1674" s="42">
        <v>0.97643999999999997</v>
      </c>
      <c r="O1674" s="42">
        <v>1.1222000000000001</v>
      </c>
      <c r="P1674" s="42" t="s">
        <v>27</v>
      </c>
      <c r="Q1674" s="42" t="s">
        <v>27</v>
      </c>
      <c r="R1674" s="42">
        <v>0.93955999999999995</v>
      </c>
      <c r="S1674" s="42">
        <v>1.0609</v>
      </c>
      <c r="T1674" s="42" t="s">
        <v>27</v>
      </c>
      <c r="U1674" s="42" t="s">
        <v>27</v>
      </c>
    </row>
    <row r="1675" spans="1:21" x14ac:dyDescent="0.2">
      <c r="A1675" s="42" t="s">
        <v>4848</v>
      </c>
      <c r="B1675" s="42" t="s">
        <v>4849</v>
      </c>
      <c r="C1675" s="42" t="s">
        <v>4850</v>
      </c>
      <c r="D1675" s="42">
        <v>8</v>
      </c>
      <c r="E1675" s="42">
        <v>7</v>
      </c>
      <c r="F1675" s="42">
        <v>3</v>
      </c>
      <c r="G1675" s="42">
        <v>2</v>
      </c>
      <c r="H1675" s="42">
        <v>2</v>
      </c>
      <c r="I1675" s="42">
        <v>2</v>
      </c>
      <c r="J1675" s="42">
        <v>0</v>
      </c>
      <c r="K1675" s="42">
        <v>0</v>
      </c>
      <c r="L1675" s="42">
        <v>57.7</v>
      </c>
      <c r="M1675" s="42">
        <v>113.83</v>
      </c>
      <c r="N1675" s="42">
        <v>0.80500000000000005</v>
      </c>
      <c r="O1675" s="42">
        <v>0.96823000000000004</v>
      </c>
      <c r="P1675" s="42" t="s">
        <v>27</v>
      </c>
      <c r="Q1675" s="42" t="s">
        <v>27</v>
      </c>
      <c r="R1675" s="42">
        <v>1.0024999999999999</v>
      </c>
      <c r="S1675" s="42">
        <v>0.83313999999999999</v>
      </c>
      <c r="T1675" s="42" t="s">
        <v>27</v>
      </c>
      <c r="U1675" s="42" t="s">
        <v>27</v>
      </c>
    </row>
    <row r="1676" spans="1:21" x14ac:dyDescent="0.2">
      <c r="A1676" t="s">
        <v>4851</v>
      </c>
      <c r="B1676" t="s">
        <v>4852</v>
      </c>
      <c r="C1676" t="s">
        <v>4853</v>
      </c>
      <c r="D1676">
        <v>5</v>
      </c>
      <c r="E1676">
        <v>2</v>
      </c>
      <c r="F1676">
        <v>0</v>
      </c>
      <c r="G1676">
        <v>1</v>
      </c>
      <c r="H1676">
        <v>5</v>
      </c>
      <c r="I1676">
        <v>2</v>
      </c>
      <c r="J1676">
        <v>0</v>
      </c>
      <c r="K1676">
        <v>1</v>
      </c>
      <c r="L1676">
        <v>7.6</v>
      </c>
      <c r="M1676">
        <v>14.122999999999999</v>
      </c>
      <c r="N1676">
        <v>1.1140000000000001</v>
      </c>
      <c r="O1676">
        <v>0.86790999999999996</v>
      </c>
      <c r="P1676" t="s">
        <v>27</v>
      </c>
      <c r="Q1676" t="s">
        <v>27</v>
      </c>
      <c r="R1676">
        <v>0.91857</v>
      </c>
      <c r="S1676">
        <v>0.90583000000000002</v>
      </c>
      <c r="T1676" t="s">
        <v>27</v>
      </c>
      <c r="U1676" t="s">
        <v>27</v>
      </c>
    </row>
    <row r="1677" spans="1:21" x14ac:dyDescent="0.2">
      <c r="A1677" s="42" t="s">
        <v>4854</v>
      </c>
      <c r="B1677" s="42" t="s">
        <v>4855</v>
      </c>
      <c r="C1677" s="42" t="s">
        <v>4856</v>
      </c>
      <c r="D1677" s="42">
        <v>45</v>
      </c>
      <c r="E1677" s="42">
        <v>45</v>
      </c>
      <c r="F1677" s="42">
        <v>5</v>
      </c>
      <c r="G1677" s="42">
        <v>4</v>
      </c>
      <c r="H1677" s="42">
        <v>26</v>
      </c>
      <c r="I1677" s="42">
        <v>26</v>
      </c>
      <c r="J1677" s="42">
        <v>2</v>
      </c>
      <c r="K1677" s="42">
        <v>1</v>
      </c>
      <c r="L1677" s="42">
        <v>49</v>
      </c>
      <c r="M1677" s="42">
        <v>323.31</v>
      </c>
      <c r="N1677" s="42">
        <v>1.018</v>
      </c>
      <c r="O1677" s="42">
        <v>0.94948999999999995</v>
      </c>
      <c r="P1677" s="42">
        <v>1.163</v>
      </c>
      <c r="Q1677" s="42">
        <v>1.0395000000000001</v>
      </c>
      <c r="R1677" s="42">
        <v>0.92796000000000001</v>
      </c>
      <c r="S1677" s="42">
        <v>1.0222</v>
      </c>
      <c r="T1677" s="42">
        <v>0.86682000000000003</v>
      </c>
      <c r="U1677" s="42">
        <v>1.0755999999999999</v>
      </c>
    </row>
    <row r="1678" spans="1:21" x14ac:dyDescent="0.2">
      <c r="A1678" s="42" t="s">
        <v>4857</v>
      </c>
      <c r="B1678" s="42" t="s">
        <v>4858</v>
      </c>
      <c r="C1678" s="42" t="s">
        <v>4859</v>
      </c>
      <c r="D1678" s="42">
        <v>10</v>
      </c>
      <c r="E1678" s="42">
        <v>9</v>
      </c>
      <c r="F1678" s="42">
        <v>7</v>
      </c>
      <c r="G1678" s="42">
        <v>7</v>
      </c>
      <c r="H1678" s="42">
        <v>10</v>
      </c>
      <c r="I1678" s="42">
        <v>9</v>
      </c>
      <c r="J1678" s="42">
        <v>7</v>
      </c>
      <c r="K1678" s="42">
        <v>7</v>
      </c>
      <c r="L1678" s="42">
        <v>39.9</v>
      </c>
      <c r="M1678" s="42">
        <v>140.4</v>
      </c>
      <c r="N1678" s="42">
        <v>0.93723000000000001</v>
      </c>
      <c r="O1678" s="42">
        <v>1.0105</v>
      </c>
      <c r="P1678" s="42">
        <v>0.91576000000000002</v>
      </c>
      <c r="Q1678" s="42">
        <v>0.71653</v>
      </c>
      <c r="R1678" s="42">
        <v>0.89242999999999995</v>
      </c>
      <c r="S1678" s="42">
        <v>0.90142</v>
      </c>
      <c r="T1678" s="42">
        <v>0.85904000000000003</v>
      </c>
      <c r="U1678" s="42">
        <v>0.89456000000000002</v>
      </c>
    </row>
    <row r="1679" spans="1:21" x14ac:dyDescent="0.2">
      <c r="A1679" s="42" t="s">
        <v>4860</v>
      </c>
      <c r="B1679" s="42" t="s">
        <v>4861</v>
      </c>
      <c r="C1679" s="42" t="s">
        <v>4862</v>
      </c>
      <c r="D1679" s="42">
        <v>15</v>
      </c>
      <c r="E1679" s="42">
        <v>14</v>
      </c>
      <c r="F1679" s="42">
        <v>0</v>
      </c>
      <c r="G1679" s="42">
        <v>0</v>
      </c>
      <c r="H1679" s="42">
        <v>14</v>
      </c>
      <c r="I1679" s="42">
        <v>13</v>
      </c>
      <c r="J1679" s="42">
        <v>0</v>
      </c>
      <c r="K1679" s="42">
        <v>0</v>
      </c>
      <c r="L1679" s="42">
        <v>34.799999999999997</v>
      </c>
      <c r="M1679" s="42">
        <v>60.749000000000002</v>
      </c>
      <c r="N1679" s="42">
        <v>1.0011000000000001</v>
      </c>
      <c r="O1679" s="42">
        <v>1.0841000000000001</v>
      </c>
      <c r="P1679" s="42" t="s">
        <v>27</v>
      </c>
      <c r="Q1679" s="42" t="s">
        <v>27</v>
      </c>
      <c r="R1679" s="42">
        <v>0.98012999999999995</v>
      </c>
      <c r="S1679" s="42">
        <v>1.0201</v>
      </c>
      <c r="T1679" s="42" t="s">
        <v>27</v>
      </c>
      <c r="U1679" s="42" t="s">
        <v>27</v>
      </c>
    </row>
    <row r="1680" spans="1:21" x14ac:dyDescent="0.2">
      <c r="A1680" s="42" t="s">
        <v>4863</v>
      </c>
      <c r="B1680" s="42" t="s">
        <v>4864</v>
      </c>
      <c r="C1680" s="42" t="s">
        <v>4865</v>
      </c>
      <c r="D1680" s="42">
        <v>9</v>
      </c>
      <c r="E1680" s="42">
        <v>6</v>
      </c>
      <c r="F1680" s="42">
        <v>0</v>
      </c>
      <c r="G1680" s="42">
        <v>0</v>
      </c>
      <c r="H1680" s="42">
        <v>9</v>
      </c>
      <c r="I1680" s="42">
        <v>6</v>
      </c>
      <c r="J1680" s="42">
        <v>0</v>
      </c>
      <c r="K1680" s="42">
        <v>0</v>
      </c>
      <c r="L1680" s="42">
        <v>52</v>
      </c>
      <c r="M1680" s="42">
        <v>68.355000000000004</v>
      </c>
      <c r="N1680" s="42">
        <v>0.85582000000000003</v>
      </c>
      <c r="O1680" s="42">
        <v>0.97882999999999998</v>
      </c>
      <c r="P1680" s="42" t="s">
        <v>27</v>
      </c>
      <c r="Q1680" s="42" t="s">
        <v>27</v>
      </c>
      <c r="R1680" s="42">
        <v>0.91730999999999996</v>
      </c>
      <c r="S1680" s="42">
        <v>0.97516999999999998</v>
      </c>
      <c r="T1680" s="42" t="s">
        <v>27</v>
      </c>
      <c r="U1680" s="42" t="s">
        <v>27</v>
      </c>
    </row>
    <row r="1681" spans="1:21" x14ac:dyDescent="0.2">
      <c r="A1681" s="42" t="s">
        <v>4866</v>
      </c>
      <c r="B1681" s="42" t="s">
        <v>4867</v>
      </c>
      <c r="C1681" s="42" t="s">
        <v>4868</v>
      </c>
      <c r="D1681" s="42">
        <v>31</v>
      </c>
      <c r="E1681" s="42">
        <v>32</v>
      </c>
      <c r="F1681" s="42">
        <v>1</v>
      </c>
      <c r="G1681" s="42">
        <v>2</v>
      </c>
      <c r="H1681" s="42">
        <v>13</v>
      </c>
      <c r="I1681" s="42">
        <v>15</v>
      </c>
      <c r="J1681" s="42">
        <v>0</v>
      </c>
      <c r="K1681" s="42">
        <v>0</v>
      </c>
      <c r="L1681" s="42">
        <v>73.2</v>
      </c>
      <c r="M1681" s="42">
        <v>232.36</v>
      </c>
      <c r="N1681" s="42">
        <v>1.1011</v>
      </c>
      <c r="O1681" s="42">
        <v>1.1092</v>
      </c>
      <c r="P1681" s="42">
        <v>1.4571000000000001</v>
      </c>
      <c r="Q1681" s="42">
        <v>1.5611999999999999</v>
      </c>
      <c r="R1681" s="42">
        <v>1.0215000000000001</v>
      </c>
      <c r="S1681" s="42">
        <v>1.0619000000000001</v>
      </c>
      <c r="T1681" s="42">
        <v>0.92520999999999998</v>
      </c>
      <c r="U1681" s="42">
        <v>1.0927</v>
      </c>
    </row>
    <row r="1682" spans="1:21" x14ac:dyDescent="0.2">
      <c r="A1682" s="42" t="s">
        <v>4869</v>
      </c>
      <c r="B1682" s="42" t="s">
        <v>4870</v>
      </c>
      <c r="C1682" s="42" t="s">
        <v>4871</v>
      </c>
      <c r="D1682" s="42">
        <v>34</v>
      </c>
      <c r="E1682" s="42">
        <v>35</v>
      </c>
      <c r="F1682" s="42">
        <v>15</v>
      </c>
      <c r="G1682" s="42">
        <v>15</v>
      </c>
      <c r="H1682" s="42">
        <v>16</v>
      </c>
      <c r="I1682" s="42">
        <v>16</v>
      </c>
      <c r="J1682" s="42">
        <v>6</v>
      </c>
      <c r="K1682" s="42">
        <v>5</v>
      </c>
      <c r="L1682" s="42">
        <v>69.3</v>
      </c>
      <c r="M1682" s="42">
        <v>323.31</v>
      </c>
      <c r="N1682" s="42">
        <v>1.1398999999999999</v>
      </c>
      <c r="O1682" s="42">
        <v>0.93337000000000003</v>
      </c>
      <c r="P1682" s="42">
        <v>1.3591</v>
      </c>
      <c r="Q1682" s="42">
        <v>0.96825000000000006</v>
      </c>
      <c r="R1682" s="42">
        <v>1.0344</v>
      </c>
      <c r="S1682" s="42">
        <v>1.3251999999999999</v>
      </c>
      <c r="T1682" s="42">
        <v>1.137</v>
      </c>
      <c r="U1682" s="42">
        <v>1.5991</v>
      </c>
    </row>
    <row r="1683" spans="1:21" x14ac:dyDescent="0.2">
      <c r="A1683" s="42" t="s">
        <v>4872</v>
      </c>
      <c r="B1683" s="42" t="s">
        <v>4873</v>
      </c>
      <c r="C1683" s="42" t="s">
        <v>4874</v>
      </c>
      <c r="D1683" s="42">
        <v>23</v>
      </c>
      <c r="E1683" s="42">
        <v>23</v>
      </c>
      <c r="F1683" s="42">
        <v>0</v>
      </c>
      <c r="G1683" s="42">
        <v>0</v>
      </c>
      <c r="H1683" s="42">
        <v>23</v>
      </c>
      <c r="I1683" s="42">
        <v>23</v>
      </c>
      <c r="J1683" s="42">
        <v>0</v>
      </c>
      <c r="K1683" s="42">
        <v>0</v>
      </c>
      <c r="L1683" s="42">
        <v>74.599999999999994</v>
      </c>
      <c r="M1683" s="42">
        <v>296.88</v>
      </c>
      <c r="N1683" s="42">
        <v>0.96648999999999996</v>
      </c>
      <c r="O1683" s="42">
        <v>1.0438000000000001</v>
      </c>
      <c r="P1683" s="42" t="s">
        <v>27</v>
      </c>
      <c r="Q1683" s="42" t="s">
        <v>27</v>
      </c>
      <c r="R1683" s="42">
        <v>1.0498000000000001</v>
      </c>
      <c r="S1683" s="42">
        <v>0.98453999999999997</v>
      </c>
      <c r="T1683" s="42" t="s">
        <v>27</v>
      </c>
      <c r="U1683" s="42" t="s">
        <v>27</v>
      </c>
    </row>
    <row r="1684" spans="1:21" x14ac:dyDescent="0.2">
      <c r="A1684" s="42" t="s">
        <v>4875</v>
      </c>
      <c r="B1684" s="42" t="s">
        <v>4876</v>
      </c>
      <c r="C1684" s="42" t="s">
        <v>4877</v>
      </c>
      <c r="D1684" s="42">
        <v>8</v>
      </c>
      <c r="E1684" s="42">
        <v>8</v>
      </c>
      <c r="F1684" s="42">
        <v>0</v>
      </c>
      <c r="G1684" s="42">
        <v>0</v>
      </c>
      <c r="H1684" s="42">
        <v>7</v>
      </c>
      <c r="I1684" s="42">
        <v>7</v>
      </c>
      <c r="J1684" s="42">
        <v>0</v>
      </c>
      <c r="K1684" s="42">
        <v>0</v>
      </c>
      <c r="L1684" s="42">
        <v>53.3</v>
      </c>
      <c r="M1684" s="42">
        <v>310.86</v>
      </c>
      <c r="N1684" s="42">
        <v>1.0494000000000001</v>
      </c>
      <c r="O1684" s="42">
        <v>1.0689</v>
      </c>
      <c r="P1684" s="42" t="s">
        <v>27</v>
      </c>
      <c r="Q1684" s="42" t="s">
        <v>27</v>
      </c>
      <c r="R1684" s="42">
        <v>0.96472999999999998</v>
      </c>
      <c r="S1684" s="42">
        <v>1.081</v>
      </c>
      <c r="T1684" s="42" t="s">
        <v>27</v>
      </c>
      <c r="U1684" s="42" t="s">
        <v>27</v>
      </c>
    </row>
    <row r="1685" spans="1:21" x14ac:dyDescent="0.2">
      <c r="A1685" t="s">
        <v>4878</v>
      </c>
      <c r="B1685" t="s">
        <v>4879</v>
      </c>
      <c r="C1685" t="s">
        <v>4880</v>
      </c>
      <c r="D1685">
        <v>1</v>
      </c>
      <c r="E1685">
        <v>3</v>
      </c>
      <c r="F1685">
        <v>1</v>
      </c>
      <c r="G1685">
        <v>2</v>
      </c>
      <c r="H1685">
        <v>1</v>
      </c>
      <c r="I1685">
        <v>3</v>
      </c>
      <c r="J1685">
        <v>1</v>
      </c>
      <c r="K1685">
        <v>2</v>
      </c>
      <c r="L1685">
        <v>13</v>
      </c>
      <c r="M1685">
        <v>9.2530999999999999</v>
      </c>
      <c r="N1685" t="s">
        <v>27</v>
      </c>
      <c r="O1685">
        <v>1.9870000000000001</v>
      </c>
      <c r="P1685" t="s">
        <v>27</v>
      </c>
      <c r="Q1685">
        <v>0.86567000000000005</v>
      </c>
      <c r="R1685" t="s">
        <v>27</v>
      </c>
      <c r="S1685">
        <v>2.3757000000000001</v>
      </c>
      <c r="T1685" t="s">
        <v>27</v>
      </c>
      <c r="U1685">
        <v>2.0916000000000001</v>
      </c>
    </row>
    <row r="1686" spans="1:21" x14ac:dyDescent="0.2">
      <c r="A1686" s="42" t="s">
        <v>4881</v>
      </c>
      <c r="B1686" s="42" t="s">
        <v>4882</v>
      </c>
      <c r="C1686" s="42" t="s">
        <v>4883</v>
      </c>
      <c r="D1686" s="42">
        <v>7</v>
      </c>
      <c r="E1686" s="42">
        <v>8</v>
      </c>
      <c r="F1686" s="42">
        <v>0</v>
      </c>
      <c r="G1686" s="42">
        <v>1</v>
      </c>
      <c r="H1686" s="42">
        <v>6</v>
      </c>
      <c r="I1686" s="42">
        <v>6</v>
      </c>
      <c r="J1686" s="42">
        <v>0</v>
      </c>
      <c r="K1686" s="42">
        <v>1</v>
      </c>
      <c r="L1686" s="42">
        <v>99.1</v>
      </c>
      <c r="M1686" s="42">
        <v>323.31</v>
      </c>
      <c r="N1686" s="42">
        <v>0.97726000000000002</v>
      </c>
      <c r="O1686" s="42">
        <v>1.0572999999999999</v>
      </c>
      <c r="P1686" s="42" t="s">
        <v>27</v>
      </c>
      <c r="Q1686" s="42" t="s">
        <v>27</v>
      </c>
      <c r="R1686" s="42">
        <v>1.0024</v>
      </c>
      <c r="S1686" s="42">
        <v>0.94420999999999999</v>
      </c>
      <c r="T1686" s="42" t="s">
        <v>27</v>
      </c>
      <c r="U1686" s="42" t="s">
        <v>27</v>
      </c>
    </row>
    <row r="1687" spans="1:21" x14ac:dyDescent="0.2">
      <c r="A1687" s="42" t="s">
        <v>4884</v>
      </c>
      <c r="B1687" s="42" t="s">
        <v>4885</v>
      </c>
      <c r="C1687" s="42" t="s">
        <v>4886</v>
      </c>
      <c r="D1687" s="42">
        <v>15</v>
      </c>
      <c r="E1687" s="42">
        <v>17</v>
      </c>
      <c r="F1687" s="42">
        <v>0</v>
      </c>
      <c r="G1687" s="42">
        <v>0</v>
      </c>
      <c r="H1687" s="42">
        <v>14</v>
      </c>
      <c r="I1687" s="42">
        <v>15</v>
      </c>
      <c r="J1687" s="42">
        <v>0</v>
      </c>
      <c r="K1687" s="42">
        <v>0</v>
      </c>
      <c r="L1687" s="42">
        <v>97.4</v>
      </c>
      <c r="M1687" s="42">
        <v>323.31</v>
      </c>
      <c r="N1687" s="42">
        <v>0.89907000000000004</v>
      </c>
      <c r="O1687" s="42">
        <v>0.98319999999999996</v>
      </c>
      <c r="P1687" s="42" t="s">
        <v>27</v>
      </c>
      <c r="Q1687" s="42" t="s">
        <v>27</v>
      </c>
      <c r="R1687" s="42">
        <v>0.99146999999999996</v>
      </c>
      <c r="S1687" s="42">
        <v>0.93240999999999996</v>
      </c>
      <c r="T1687" s="42" t="s">
        <v>27</v>
      </c>
      <c r="U1687" s="42" t="s">
        <v>27</v>
      </c>
    </row>
    <row r="1688" spans="1:21" x14ac:dyDescent="0.2">
      <c r="A1688" s="42" t="s">
        <v>4887</v>
      </c>
      <c r="B1688" s="42" t="s">
        <v>4888</v>
      </c>
      <c r="C1688" s="42" t="s">
        <v>4889</v>
      </c>
      <c r="D1688" s="42">
        <v>21</v>
      </c>
      <c r="E1688" s="42">
        <v>19</v>
      </c>
      <c r="F1688" s="42">
        <v>0</v>
      </c>
      <c r="G1688" s="42">
        <v>2</v>
      </c>
      <c r="H1688" s="42">
        <v>21</v>
      </c>
      <c r="I1688" s="42">
        <v>19</v>
      </c>
      <c r="J1688" s="42">
        <v>0</v>
      </c>
      <c r="K1688" s="42">
        <v>2</v>
      </c>
      <c r="L1688" s="42">
        <v>65</v>
      </c>
      <c r="M1688" s="42">
        <v>323.31</v>
      </c>
      <c r="N1688" s="42">
        <v>0.93433999999999995</v>
      </c>
      <c r="O1688" s="42">
        <v>1.0448</v>
      </c>
      <c r="P1688" s="42" t="s">
        <v>27</v>
      </c>
      <c r="Q1688" s="42">
        <v>1.2301</v>
      </c>
      <c r="R1688" s="42">
        <v>0.99563999999999997</v>
      </c>
      <c r="S1688" s="42">
        <v>0.96818000000000004</v>
      </c>
      <c r="T1688" s="42" t="s">
        <v>27</v>
      </c>
      <c r="U1688" s="42">
        <v>1.7201</v>
      </c>
    </row>
    <row r="1689" spans="1:21" x14ac:dyDescent="0.2">
      <c r="A1689" t="s">
        <v>4890</v>
      </c>
      <c r="B1689" t="s">
        <v>4891</v>
      </c>
      <c r="C1689" t="s">
        <v>4892</v>
      </c>
      <c r="D1689">
        <v>3</v>
      </c>
      <c r="E1689">
        <v>4</v>
      </c>
      <c r="F1689">
        <v>0</v>
      </c>
      <c r="G1689">
        <v>0</v>
      </c>
      <c r="H1689">
        <v>3</v>
      </c>
      <c r="I1689">
        <v>4</v>
      </c>
      <c r="J1689">
        <v>0</v>
      </c>
      <c r="K1689">
        <v>0</v>
      </c>
      <c r="L1689">
        <v>27.3</v>
      </c>
      <c r="M1689">
        <v>12.082000000000001</v>
      </c>
      <c r="N1689">
        <v>1.7583</v>
      </c>
      <c r="O1689">
        <v>0.877</v>
      </c>
      <c r="P1689" t="s">
        <v>27</v>
      </c>
      <c r="Q1689" t="s">
        <v>27</v>
      </c>
      <c r="R1689">
        <v>0.85358000000000001</v>
      </c>
      <c r="S1689">
        <v>1.9059999999999999</v>
      </c>
      <c r="T1689" t="s">
        <v>27</v>
      </c>
      <c r="U1689" t="s">
        <v>27</v>
      </c>
    </row>
    <row r="1690" spans="1:21" x14ac:dyDescent="0.2">
      <c r="A1690" s="42" t="s">
        <v>4893</v>
      </c>
      <c r="B1690" s="42" t="s">
        <v>4894</v>
      </c>
      <c r="C1690" s="42" t="s">
        <v>4895</v>
      </c>
      <c r="D1690" s="42">
        <v>25</v>
      </c>
      <c r="E1690" s="42">
        <v>25</v>
      </c>
      <c r="F1690" s="42">
        <v>8</v>
      </c>
      <c r="G1690" s="42">
        <v>9</v>
      </c>
      <c r="H1690" s="42">
        <v>25</v>
      </c>
      <c r="I1690" s="42">
        <v>25</v>
      </c>
      <c r="J1690" s="42">
        <v>8</v>
      </c>
      <c r="K1690" s="42">
        <v>9</v>
      </c>
      <c r="L1690" s="42">
        <v>57.1</v>
      </c>
      <c r="M1690" s="42">
        <v>323.31</v>
      </c>
      <c r="N1690" s="42">
        <v>1.1201000000000001</v>
      </c>
      <c r="O1690" s="42">
        <v>1.175</v>
      </c>
      <c r="P1690" s="42">
        <v>1.2249000000000001</v>
      </c>
      <c r="Q1690" s="42">
        <v>0.94499999999999995</v>
      </c>
      <c r="R1690" s="42">
        <v>1.0806</v>
      </c>
      <c r="S1690" s="42">
        <v>1.038</v>
      </c>
      <c r="T1690" s="42">
        <v>0.96631</v>
      </c>
      <c r="U1690" s="42">
        <v>1.1283000000000001</v>
      </c>
    </row>
    <row r="1691" spans="1:21" x14ac:dyDescent="0.2">
      <c r="A1691" s="42" t="s">
        <v>4896</v>
      </c>
      <c r="B1691" s="42" t="s">
        <v>4897</v>
      </c>
      <c r="C1691" s="42" t="s">
        <v>4898</v>
      </c>
      <c r="D1691" s="42">
        <v>21</v>
      </c>
      <c r="E1691" s="42">
        <v>25</v>
      </c>
      <c r="F1691" s="42">
        <v>22</v>
      </c>
      <c r="G1691" s="42">
        <v>25</v>
      </c>
      <c r="H1691" s="42">
        <v>21</v>
      </c>
      <c r="I1691" s="42">
        <v>25</v>
      </c>
      <c r="J1691" s="42">
        <v>22</v>
      </c>
      <c r="K1691" s="42">
        <v>25</v>
      </c>
      <c r="L1691" s="42">
        <v>38.700000000000003</v>
      </c>
      <c r="M1691" s="42">
        <v>255.65</v>
      </c>
      <c r="N1691" s="42">
        <v>1.2110000000000001</v>
      </c>
      <c r="O1691" s="42">
        <v>1.1243000000000001</v>
      </c>
      <c r="P1691" s="42">
        <v>1.1062000000000001</v>
      </c>
      <c r="Q1691" s="42">
        <v>0.85997999999999997</v>
      </c>
      <c r="R1691" s="42">
        <v>1.1211</v>
      </c>
      <c r="S1691" s="42">
        <v>1.1853</v>
      </c>
      <c r="T1691" s="42">
        <v>1.0550999999999999</v>
      </c>
      <c r="U1691" s="42">
        <v>1.1634</v>
      </c>
    </row>
    <row r="1692" spans="1:21" x14ac:dyDescent="0.2">
      <c r="A1692" s="42" t="s">
        <v>4899</v>
      </c>
      <c r="B1692" s="42" t="s">
        <v>4900</v>
      </c>
      <c r="C1692" s="42" t="s">
        <v>4901</v>
      </c>
      <c r="D1692" s="42">
        <v>63</v>
      </c>
      <c r="E1692" s="42">
        <v>62</v>
      </c>
      <c r="F1692" s="42">
        <v>9</v>
      </c>
      <c r="G1692" s="42">
        <v>13</v>
      </c>
      <c r="H1692" s="42">
        <v>47</v>
      </c>
      <c r="I1692" s="42">
        <v>45</v>
      </c>
      <c r="J1692" s="42">
        <v>6</v>
      </c>
      <c r="K1692" s="42">
        <v>9</v>
      </c>
      <c r="L1692" s="42">
        <v>92.1</v>
      </c>
      <c r="M1692" s="42">
        <v>323.31</v>
      </c>
      <c r="N1692" s="42">
        <v>1.2899</v>
      </c>
      <c r="O1692" s="42">
        <v>0.93513999999999997</v>
      </c>
      <c r="P1692" s="42">
        <v>1.7619</v>
      </c>
      <c r="Q1692" s="42">
        <v>1.7027000000000001</v>
      </c>
      <c r="R1692" s="42">
        <v>0.96919</v>
      </c>
      <c r="S1692" s="42">
        <v>1.4111</v>
      </c>
      <c r="T1692" s="42">
        <v>1.0874999999999999</v>
      </c>
      <c r="U1692" s="42">
        <v>1.5556000000000001</v>
      </c>
    </row>
    <row r="1693" spans="1:21" x14ac:dyDescent="0.2">
      <c r="A1693" s="42" t="s">
        <v>4902</v>
      </c>
      <c r="B1693" s="42" t="s">
        <v>4903</v>
      </c>
      <c r="C1693" s="42" t="s">
        <v>4904</v>
      </c>
      <c r="D1693" s="42">
        <v>2</v>
      </c>
      <c r="E1693" s="42">
        <v>2</v>
      </c>
      <c r="F1693" s="42">
        <v>0</v>
      </c>
      <c r="G1693" s="42">
        <v>1</v>
      </c>
      <c r="H1693" s="42">
        <v>2</v>
      </c>
      <c r="I1693" s="42">
        <v>2</v>
      </c>
      <c r="J1693" s="42">
        <v>0</v>
      </c>
      <c r="K1693" s="42">
        <v>1</v>
      </c>
      <c r="L1693" s="42">
        <v>10.7</v>
      </c>
      <c r="M1693" s="42">
        <v>36.204000000000001</v>
      </c>
      <c r="N1693" s="42">
        <v>0.99565999999999999</v>
      </c>
      <c r="O1693" s="42">
        <v>1.0210999999999999</v>
      </c>
      <c r="P1693" s="42" t="s">
        <v>27</v>
      </c>
      <c r="Q1693" s="42">
        <v>1.3042</v>
      </c>
      <c r="R1693" s="42">
        <v>0.94216</v>
      </c>
      <c r="S1693" s="42">
        <v>1.0927</v>
      </c>
      <c r="T1693" s="42" t="s">
        <v>27</v>
      </c>
      <c r="U1693" s="42">
        <v>2.1334</v>
      </c>
    </row>
    <row r="1694" spans="1:21" x14ac:dyDescent="0.2">
      <c r="A1694" s="42" t="s">
        <v>4905</v>
      </c>
      <c r="B1694" s="42" t="s">
        <v>4906</v>
      </c>
      <c r="C1694" s="42" t="s">
        <v>4907</v>
      </c>
      <c r="D1694" s="42">
        <v>8</v>
      </c>
      <c r="E1694" s="42">
        <v>9</v>
      </c>
      <c r="F1694" s="42">
        <v>0</v>
      </c>
      <c r="G1694" s="42">
        <v>0</v>
      </c>
      <c r="H1694" s="42">
        <v>8</v>
      </c>
      <c r="I1694" s="42">
        <v>9</v>
      </c>
      <c r="J1694" s="42">
        <v>0</v>
      </c>
      <c r="K1694" s="42">
        <v>0</v>
      </c>
      <c r="L1694" s="42">
        <v>37.9</v>
      </c>
      <c r="M1694" s="42">
        <v>63.536000000000001</v>
      </c>
      <c r="N1694" s="42">
        <v>1.0511999999999999</v>
      </c>
      <c r="O1694" s="42">
        <v>0.91196999999999995</v>
      </c>
      <c r="P1694" s="42" t="s">
        <v>27</v>
      </c>
      <c r="Q1694" s="42" t="s">
        <v>27</v>
      </c>
      <c r="R1694" s="42">
        <v>0.83523999999999998</v>
      </c>
      <c r="S1694" s="42">
        <v>1.0373000000000001</v>
      </c>
      <c r="T1694" s="42" t="s">
        <v>27</v>
      </c>
      <c r="U1694" s="42" t="s">
        <v>27</v>
      </c>
    </row>
    <row r="1695" spans="1:21" x14ac:dyDescent="0.2">
      <c r="A1695" s="42" t="s">
        <v>4908</v>
      </c>
      <c r="B1695" s="42" t="s">
        <v>4909</v>
      </c>
      <c r="C1695" s="42" t="s">
        <v>4910</v>
      </c>
      <c r="D1695" s="42">
        <v>30</v>
      </c>
      <c r="E1695" s="42">
        <v>30</v>
      </c>
      <c r="F1695" s="42">
        <v>2</v>
      </c>
      <c r="G1695" s="42">
        <v>3</v>
      </c>
      <c r="H1695" s="42">
        <v>30</v>
      </c>
      <c r="I1695" s="42">
        <v>30</v>
      </c>
      <c r="J1695" s="42">
        <v>2</v>
      </c>
      <c r="K1695" s="42">
        <v>3</v>
      </c>
      <c r="L1695" s="42">
        <v>74.900000000000006</v>
      </c>
      <c r="M1695" s="42">
        <v>323.31</v>
      </c>
      <c r="N1695" s="42">
        <v>1.0630999999999999</v>
      </c>
      <c r="O1695" s="42">
        <v>1.0858000000000001</v>
      </c>
      <c r="P1695" s="42">
        <v>1.5093000000000001</v>
      </c>
      <c r="Q1695" s="42">
        <v>1.3243</v>
      </c>
      <c r="R1695" s="42">
        <v>1.0177</v>
      </c>
      <c r="S1695" s="42">
        <v>1.0266999999999999</v>
      </c>
      <c r="T1695" s="42">
        <v>0.67208999999999997</v>
      </c>
      <c r="U1695" s="42">
        <v>0.92098999999999998</v>
      </c>
    </row>
    <row r="1696" spans="1:21" x14ac:dyDescent="0.2">
      <c r="A1696" s="42" t="s">
        <v>4911</v>
      </c>
      <c r="B1696" s="42" t="s">
        <v>4912</v>
      </c>
      <c r="C1696" s="42" t="s">
        <v>4913</v>
      </c>
      <c r="D1696" s="42">
        <v>13</v>
      </c>
      <c r="E1696" s="42">
        <v>12</v>
      </c>
      <c r="F1696" s="42">
        <v>2</v>
      </c>
      <c r="G1696" s="42">
        <v>3</v>
      </c>
      <c r="H1696" s="42">
        <v>13</v>
      </c>
      <c r="I1696" s="42">
        <v>12</v>
      </c>
      <c r="J1696" s="42">
        <v>2</v>
      </c>
      <c r="K1696" s="42">
        <v>3</v>
      </c>
      <c r="L1696" s="42">
        <v>97.8</v>
      </c>
      <c r="M1696" s="42">
        <v>323.31</v>
      </c>
      <c r="N1696" s="42">
        <v>1.0969</v>
      </c>
      <c r="O1696" s="42">
        <v>0.98577999999999999</v>
      </c>
      <c r="P1696" s="42">
        <v>3.1886999999999999</v>
      </c>
      <c r="Q1696" s="42">
        <v>1.6389</v>
      </c>
      <c r="R1696" s="42">
        <v>0.96811000000000003</v>
      </c>
      <c r="S1696" s="42">
        <v>1.0998000000000001</v>
      </c>
      <c r="T1696" s="42">
        <v>1.0682</v>
      </c>
      <c r="U1696" s="42">
        <v>2.8666999999999998</v>
      </c>
    </row>
    <row r="1697" spans="1:21" x14ac:dyDescent="0.2">
      <c r="A1697" s="42" t="s">
        <v>4914</v>
      </c>
      <c r="B1697" s="42" t="s">
        <v>4915</v>
      </c>
      <c r="C1697" s="42" t="s">
        <v>4916</v>
      </c>
      <c r="D1697" s="42">
        <v>9</v>
      </c>
      <c r="E1697" s="42">
        <v>10</v>
      </c>
      <c r="F1697" s="42">
        <v>0</v>
      </c>
      <c r="G1697" s="42">
        <v>0</v>
      </c>
      <c r="H1697" s="42">
        <v>9</v>
      </c>
      <c r="I1697" s="42">
        <v>10</v>
      </c>
      <c r="J1697" s="42">
        <v>0</v>
      </c>
      <c r="K1697" s="42">
        <v>0</v>
      </c>
      <c r="L1697" s="42">
        <v>47</v>
      </c>
      <c r="M1697" s="42">
        <v>62.569000000000003</v>
      </c>
      <c r="N1697" s="42">
        <v>0.93149000000000004</v>
      </c>
      <c r="O1697" s="42">
        <v>0.92632000000000003</v>
      </c>
      <c r="P1697" s="42" t="s">
        <v>27</v>
      </c>
      <c r="Q1697" s="42" t="s">
        <v>27</v>
      </c>
      <c r="R1697" s="42">
        <v>0.94987999999999995</v>
      </c>
      <c r="S1697" s="42">
        <v>1.0226</v>
      </c>
      <c r="T1697" s="42" t="s">
        <v>27</v>
      </c>
      <c r="U1697" s="42" t="s">
        <v>27</v>
      </c>
    </row>
    <row r="1698" spans="1:21" x14ac:dyDescent="0.2">
      <c r="A1698" s="42" t="s">
        <v>4917</v>
      </c>
      <c r="B1698" s="42" t="s">
        <v>4918</v>
      </c>
      <c r="C1698" s="42" t="s">
        <v>4919</v>
      </c>
      <c r="D1698" s="42">
        <v>42</v>
      </c>
      <c r="E1698" s="42">
        <v>43</v>
      </c>
      <c r="F1698" s="42">
        <v>17</v>
      </c>
      <c r="G1698" s="42">
        <v>18</v>
      </c>
      <c r="H1698" s="42">
        <v>39</v>
      </c>
      <c r="I1698" s="42">
        <v>40</v>
      </c>
      <c r="J1698" s="42">
        <v>15</v>
      </c>
      <c r="K1698" s="42">
        <v>16</v>
      </c>
      <c r="L1698" s="42">
        <v>80.400000000000006</v>
      </c>
      <c r="M1698" s="42">
        <v>323.31</v>
      </c>
      <c r="N1698" s="42">
        <v>1.0621</v>
      </c>
      <c r="O1698" s="42">
        <v>1.0105</v>
      </c>
      <c r="P1698" s="42">
        <v>4.7401</v>
      </c>
      <c r="Q1698" s="42">
        <v>0.96980999999999995</v>
      </c>
      <c r="R1698" s="42">
        <v>1.0210999999999999</v>
      </c>
      <c r="S1698" s="42">
        <v>1.0426</v>
      </c>
      <c r="T1698" s="42">
        <v>0.88509000000000004</v>
      </c>
      <c r="U1698" s="42">
        <v>4.7773000000000003</v>
      </c>
    </row>
    <row r="1699" spans="1:21" x14ac:dyDescent="0.2">
      <c r="A1699" s="42" t="s">
        <v>4920</v>
      </c>
      <c r="B1699" s="42" t="s">
        <v>4921</v>
      </c>
      <c r="C1699" s="42" t="s">
        <v>4922</v>
      </c>
      <c r="D1699" s="42">
        <v>33</v>
      </c>
      <c r="E1699" s="42">
        <v>32</v>
      </c>
      <c r="F1699" s="42">
        <v>0</v>
      </c>
      <c r="G1699" s="42">
        <v>0</v>
      </c>
      <c r="H1699" s="42">
        <v>27</v>
      </c>
      <c r="I1699" s="42">
        <v>25</v>
      </c>
      <c r="J1699" s="42">
        <v>0</v>
      </c>
      <c r="K1699" s="42">
        <v>0</v>
      </c>
      <c r="L1699" s="42">
        <v>52.9</v>
      </c>
      <c r="M1699" s="42">
        <v>323.31</v>
      </c>
      <c r="N1699" s="42">
        <v>0.92527000000000004</v>
      </c>
      <c r="O1699" s="42">
        <v>0.76356000000000002</v>
      </c>
      <c r="P1699" s="42" t="s">
        <v>27</v>
      </c>
      <c r="Q1699" s="42" t="s">
        <v>27</v>
      </c>
      <c r="R1699" s="42">
        <v>0.81255999999999995</v>
      </c>
      <c r="S1699" s="42">
        <v>0.92274</v>
      </c>
      <c r="T1699" s="42" t="s">
        <v>27</v>
      </c>
      <c r="U1699" s="42" t="s">
        <v>27</v>
      </c>
    </row>
    <row r="1700" spans="1:21" x14ac:dyDescent="0.2">
      <c r="A1700" s="42" t="s">
        <v>4923</v>
      </c>
      <c r="B1700" s="42" t="s">
        <v>4924</v>
      </c>
      <c r="C1700" s="42" t="s">
        <v>4925</v>
      </c>
      <c r="D1700" s="42">
        <v>37</v>
      </c>
      <c r="E1700" s="42">
        <v>38</v>
      </c>
      <c r="F1700" s="42">
        <v>2</v>
      </c>
      <c r="G1700" s="42">
        <v>4</v>
      </c>
      <c r="H1700" s="42">
        <v>28</v>
      </c>
      <c r="I1700" s="42">
        <v>29</v>
      </c>
      <c r="J1700" s="42">
        <v>1</v>
      </c>
      <c r="K1700" s="42">
        <v>3</v>
      </c>
      <c r="L1700" s="42">
        <v>63.8</v>
      </c>
      <c r="M1700" s="42">
        <v>323.31</v>
      </c>
      <c r="N1700" s="42">
        <v>0.98077999999999999</v>
      </c>
      <c r="O1700" s="42">
        <v>0.99582999999999999</v>
      </c>
      <c r="P1700" s="42" t="s">
        <v>27</v>
      </c>
      <c r="Q1700" s="42">
        <v>0.84858999999999996</v>
      </c>
      <c r="R1700" s="42">
        <v>1.0099</v>
      </c>
      <c r="S1700" s="42">
        <v>0.96511999999999998</v>
      </c>
      <c r="T1700" s="42" t="s">
        <v>27</v>
      </c>
      <c r="U1700" s="42">
        <v>4.4855</v>
      </c>
    </row>
    <row r="1701" spans="1:21" x14ac:dyDescent="0.2">
      <c r="A1701" s="42" t="s">
        <v>4926</v>
      </c>
      <c r="B1701" s="42" t="s">
        <v>4927</v>
      </c>
      <c r="C1701" s="42" t="s">
        <v>4928</v>
      </c>
      <c r="D1701" s="42">
        <v>25</v>
      </c>
      <c r="E1701" s="42">
        <v>25</v>
      </c>
      <c r="F1701" s="42">
        <v>12</v>
      </c>
      <c r="G1701" s="42">
        <v>12</v>
      </c>
      <c r="H1701" s="42">
        <v>25</v>
      </c>
      <c r="I1701" s="42">
        <v>25</v>
      </c>
      <c r="J1701" s="42">
        <v>12</v>
      </c>
      <c r="K1701" s="42">
        <v>12</v>
      </c>
      <c r="L1701" s="42">
        <v>72.099999999999994</v>
      </c>
      <c r="M1701" s="42">
        <v>323.31</v>
      </c>
      <c r="N1701" s="42">
        <v>1.0657000000000001</v>
      </c>
      <c r="O1701" s="42">
        <v>1.0853999999999999</v>
      </c>
      <c r="P1701" s="42">
        <v>1.0694999999999999</v>
      </c>
      <c r="Q1701" s="42">
        <v>1.0477000000000001</v>
      </c>
      <c r="R1701" s="42">
        <v>1.0542</v>
      </c>
      <c r="S1701" s="42">
        <v>1.1097999999999999</v>
      </c>
      <c r="T1701" s="42">
        <v>0.89947999999999995</v>
      </c>
      <c r="U1701" s="42">
        <v>1.0863</v>
      </c>
    </row>
    <row r="1702" spans="1:21" x14ac:dyDescent="0.2">
      <c r="A1702" s="42" t="s">
        <v>4929</v>
      </c>
      <c r="B1702" s="42"/>
      <c r="C1702" s="42" t="s">
        <v>3245</v>
      </c>
      <c r="D1702" s="42">
        <v>27</v>
      </c>
      <c r="E1702" s="42">
        <v>27</v>
      </c>
      <c r="F1702" s="42">
        <v>3</v>
      </c>
      <c r="G1702" s="42">
        <v>4</v>
      </c>
      <c r="H1702" s="42">
        <v>0</v>
      </c>
      <c r="I1702" s="42">
        <v>0</v>
      </c>
      <c r="J1702" s="42">
        <v>0</v>
      </c>
      <c r="K1702" s="42">
        <v>0</v>
      </c>
      <c r="L1702" s="42">
        <v>79</v>
      </c>
      <c r="M1702" s="42">
        <v>272.74</v>
      </c>
      <c r="N1702" s="42">
        <v>0.97019</v>
      </c>
      <c r="O1702" s="42">
        <v>0.98746</v>
      </c>
      <c r="P1702" s="42">
        <v>2.6179000000000001</v>
      </c>
      <c r="Q1702" s="42">
        <v>1.2662</v>
      </c>
      <c r="R1702" s="42">
        <v>1.0439000000000001</v>
      </c>
      <c r="S1702" s="42">
        <v>1.0103</v>
      </c>
      <c r="T1702" s="42">
        <v>1.0066999999999999</v>
      </c>
      <c r="U1702" s="42">
        <v>2.8993000000000002</v>
      </c>
    </row>
    <row r="1703" spans="1:21" x14ac:dyDescent="0.2">
      <c r="A1703" s="42" t="s">
        <v>4930</v>
      </c>
      <c r="B1703" s="42" t="s">
        <v>4931</v>
      </c>
      <c r="C1703" s="42" t="s">
        <v>4932</v>
      </c>
      <c r="D1703" s="42">
        <v>7</v>
      </c>
      <c r="E1703" s="42">
        <v>8</v>
      </c>
      <c r="F1703" s="42">
        <v>0</v>
      </c>
      <c r="G1703" s="42">
        <v>1</v>
      </c>
      <c r="H1703" s="42">
        <v>7</v>
      </c>
      <c r="I1703" s="42">
        <v>8</v>
      </c>
      <c r="J1703" s="42">
        <v>0</v>
      </c>
      <c r="K1703" s="42">
        <v>1</v>
      </c>
      <c r="L1703" s="42">
        <v>15.8</v>
      </c>
      <c r="M1703" s="42">
        <v>27.657</v>
      </c>
      <c r="N1703" s="42">
        <v>1.0328999999999999</v>
      </c>
      <c r="O1703" s="42">
        <v>1.0677000000000001</v>
      </c>
      <c r="P1703" s="42" t="s">
        <v>27</v>
      </c>
      <c r="Q1703" s="42" t="s">
        <v>27</v>
      </c>
      <c r="R1703" s="42">
        <v>0.91176999999999997</v>
      </c>
      <c r="S1703" s="42">
        <v>1.0162</v>
      </c>
      <c r="T1703" s="42" t="s">
        <v>27</v>
      </c>
      <c r="U1703" s="42" t="s">
        <v>27</v>
      </c>
    </row>
    <row r="1704" spans="1:21" x14ac:dyDescent="0.2">
      <c r="A1704" s="42" t="s">
        <v>4933</v>
      </c>
      <c r="B1704" s="42" t="s">
        <v>4934</v>
      </c>
      <c r="C1704" s="42" t="s">
        <v>4935</v>
      </c>
      <c r="D1704" s="42">
        <v>20</v>
      </c>
      <c r="E1704" s="42">
        <v>21</v>
      </c>
      <c r="F1704" s="42">
        <v>0</v>
      </c>
      <c r="G1704" s="42">
        <v>0</v>
      </c>
      <c r="H1704" s="42">
        <v>20</v>
      </c>
      <c r="I1704" s="42">
        <v>21</v>
      </c>
      <c r="J1704" s="42">
        <v>0</v>
      </c>
      <c r="K1704" s="42">
        <v>0</v>
      </c>
      <c r="L1704" s="42">
        <v>51.6</v>
      </c>
      <c r="M1704" s="42">
        <v>121.99</v>
      </c>
      <c r="N1704" s="42">
        <v>0.92947000000000002</v>
      </c>
      <c r="O1704" s="42">
        <v>1.1817</v>
      </c>
      <c r="P1704" s="42" t="s">
        <v>27</v>
      </c>
      <c r="Q1704" s="42" t="s">
        <v>27</v>
      </c>
      <c r="R1704" s="42">
        <v>0.95670999999999995</v>
      </c>
      <c r="S1704" s="42">
        <v>0.80269000000000001</v>
      </c>
      <c r="T1704" s="42" t="s">
        <v>27</v>
      </c>
      <c r="U1704" s="42" t="s">
        <v>27</v>
      </c>
    </row>
    <row r="1705" spans="1:21" x14ac:dyDescent="0.2">
      <c r="A1705" s="42" t="s">
        <v>4936</v>
      </c>
      <c r="B1705" s="42" t="s">
        <v>4937</v>
      </c>
      <c r="C1705" s="42" t="s">
        <v>4938</v>
      </c>
      <c r="D1705" s="42">
        <v>11</v>
      </c>
      <c r="E1705" s="42">
        <v>11</v>
      </c>
      <c r="F1705" s="42">
        <v>0</v>
      </c>
      <c r="G1705" s="42">
        <v>0</v>
      </c>
      <c r="H1705" s="42">
        <v>11</v>
      </c>
      <c r="I1705" s="42">
        <v>11</v>
      </c>
      <c r="J1705" s="42">
        <v>0</v>
      </c>
      <c r="K1705" s="42">
        <v>0</v>
      </c>
      <c r="L1705" s="42">
        <v>90.8</v>
      </c>
      <c r="M1705" s="42">
        <v>323.31</v>
      </c>
      <c r="N1705" s="42">
        <v>0.97145999999999999</v>
      </c>
      <c r="O1705" s="42">
        <v>0.93818999999999997</v>
      </c>
      <c r="P1705" s="42" t="s">
        <v>27</v>
      </c>
      <c r="Q1705" s="42" t="s">
        <v>27</v>
      </c>
      <c r="R1705" s="42">
        <v>0.96755999999999998</v>
      </c>
      <c r="S1705" s="42">
        <v>0.94538999999999995</v>
      </c>
      <c r="T1705" s="42" t="s">
        <v>27</v>
      </c>
      <c r="U1705" s="42" t="s">
        <v>27</v>
      </c>
    </row>
    <row r="1706" spans="1:21" x14ac:dyDescent="0.2">
      <c r="A1706" s="42" t="s">
        <v>4939</v>
      </c>
      <c r="B1706" s="42" t="s">
        <v>4940</v>
      </c>
      <c r="C1706" s="42" t="s">
        <v>4941</v>
      </c>
      <c r="D1706" s="42">
        <v>48</v>
      </c>
      <c r="E1706" s="42">
        <v>46</v>
      </c>
      <c r="F1706" s="42">
        <v>12</v>
      </c>
      <c r="G1706" s="42">
        <v>17</v>
      </c>
      <c r="H1706" s="42">
        <v>48</v>
      </c>
      <c r="I1706" s="42">
        <v>46</v>
      </c>
      <c r="J1706" s="42">
        <v>12</v>
      </c>
      <c r="K1706" s="42">
        <v>17</v>
      </c>
      <c r="L1706" s="42">
        <v>84.3</v>
      </c>
      <c r="M1706" s="42">
        <v>323.31</v>
      </c>
      <c r="N1706" s="42">
        <v>1.044</v>
      </c>
      <c r="O1706" s="42">
        <v>0.96487999999999996</v>
      </c>
      <c r="P1706" s="42">
        <v>2.1187</v>
      </c>
      <c r="Q1706" s="42">
        <v>1.1031</v>
      </c>
      <c r="R1706" s="42">
        <v>0.90230999999999995</v>
      </c>
      <c r="S1706" s="42">
        <v>1.0124</v>
      </c>
      <c r="T1706" s="42">
        <v>0.87087000000000003</v>
      </c>
      <c r="U1706" s="42">
        <v>1.9995000000000001</v>
      </c>
    </row>
    <row r="1707" spans="1:21" x14ac:dyDescent="0.2">
      <c r="A1707" t="s">
        <v>4942</v>
      </c>
      <c r="B1707" t="s">
        <v>4943</v>
      </c>
      <c r="C1707" t="s">
        <v>4944</v>
      </c>
      <c r="D1707">
        <v>2</v>
      </c>
      <c r="E1707">
        <v>4</v>
      </c>
      <c r="F1707">
        <v>0</v>
      </c>
      <c r="G1707">
        <v>0</v>
      </c>
      <c r="H1707">
        <v>2</v>
      </c>
      <c r="I1707">
        <v>4</v>
      </c>
      <c r="J1707">
        <v>0</v>
      </c>
      <c r="K1707">
        <v>0</v>
      </c>
      <c r="L1707">
        <v>17</v>
      </c>
      <c r="M1707">
        <v>10.102</v>
      </c>
      <c r="N1707">
        <v>0.77959999999999996</v>
      </c>
      <c r="O1707">
        <v>0.79561000000000004</v>
      </c>
      <c r="P1707" t="s">
        <v>27</v>
      </c>
      <c r="Q1707" t="s">
        <v>27</v>
      </c>
      <c r="R1707">
        <v>0.72592000000000001</v>
      </c>
      <c r="S1707">
        <v>0.85182999999999998</v>
      </c>
      <c r="T1707" t="s">
        <v>27</v>
      </c>
      <c r="U1707" t="s">
        <v>27</v>
      </c>
    </row>
    <row r="1708" spans="1:21" x14ac:dyDescent="0.2">
      <c r="A1708" t="s">
        <v>4945</v>
      </c>
      <c r="B1708" t="s">
        <v>4946</v>
      </c>
      <c r="C1708" t="s">
        <v>4947</v>
      </c>
      <c r="D1708">
        <v>4</v>
      </c>
      <c r="E1708">
        <v>6</v>
      </c>
      <c r="F1708">
        <v>0</v>
      </c>
      <c r="G1708">
        <v>0</v>
      </c>
      <c r="H1708">
        <v>4</v>
      </c>
      <c r="I1708">
        <v>6</v>
      </c>
      <c r="J1708">
        <v>0</v>
      </c>
      <c r="K1708">
        <v>0</v>
      </c>
      <c r="L1708">
        <v>62.6</v>
      </c>
      <c r="M1708">
        <v>17.036000000000001</v>
      </c>
      <c r="N1708">
        <v>1.3047</v>
      </c>
      <c r="O1708">
        <v>1.6049</v>
      </c>
      <c r="P1708" t="s">
        <v>27</v>
      </c>
      <c r="Q1708" t="s">
        <v>27</v>
      </c>
      <c r="R1708">
        <v>1.3095000000000001</v>
      </c>
      <c r="S1708">
        <v>1.0765</v>
      </c>
      <c r="T1708" t="s">
        <v>27</v>
      </c>
      <c r="U1708" t="s">
        <v>27</v>
      </c>
    </row>
    <row r="1709" spans="1:21" x14ac:dyDescent="0.2">
      <c r="A1709" s="42" t="s">
        <v>4948</v>
      </c>
      <c r="B1709" s="42" t="s">
        <v>4949</v>
      </c>
      <c r="C1709" s="42" t="s">
        <v>4950</v>
      </c>
      <c r="D1709" s="42">
        <v>46</v>
      </c>
      <c r="E1709" s="42">
        <v>49</v>
      </c>
      <c r="F1709" s="42">
        <v>10</v>
      </c>
      <c r="G1709" s="42">
        <v>14</v>
      </c>
      <c r="H1709" s="42">
        <v>12</v>
      </c>
      <c r="I1709" s="42">
        <v>12</v>
      </c>
      <c r="J1709" s="42">
        <v>2</v>
      </c>
      <c r="K1709" s="42">
        <v>4</v>
      </c>
      <c r="L1709" s="42">
        <v>92</v>
      </c>
      <c r="M1709" s="42">
        <v>323.31</v>
      </c>
      <c r="N1709" s="42">
        <v>1.0773999999999999</v>
      </c>
      <c r="O1709" s="42">
        <v>1.0610999999999999</v>
      </c>
      <c r="P1709" s="42">
        <v>2.5644999999999998</v>
      </c>
      <c r="Q1709" s="42">
        <v>1.4261999999999999</v>
      </c>
      <c r="R1709" s="42">
        <v>1.0427999999999999</v>
      </c>
      <c r="S1709" s="42">
        <v>1.0506</v>
      </c>
      <c r="T1709" s="42">
        <v>0.99697999999999998</v>
      </c>
      <c r="U1709" s="42">
        <v>2.3504</v>
      </c>
    </row>
    <row r="1710" spans="1:21" x14ac:dyDescent="0.2">
      <c r="A1710" s="42" t="s">
        <v>4951</v>
      </c>
      <c r="B1710" s="42" t="s">
        <v>4952</v>
      </c>
      <c r="C1710" s="42" t="s">
        <v>4953</v>
      </c>
      <c r="D1710" s="42">
        <v>13</v>
      </c>
      <c r="E1710" s="42">
        <v>12</v>
      </c>
      <c r="F1710" s="42">
        <v>1</v>
      </c>
      <c r="G1710" s="42">
        <v>0</v>
      </c>
      <c r="H1710" s="42">
        <v>13</v>
      </c>
      <c r="I1710" s="42">
        <v>12</v>
      </c>
      <c r="J1710" s="42">
        <v>1</v>
      </c>
      <c r="K1710" s="42">
        <v>0</v>
      </c>
      <c r="L1710" s="42">
        <v>28.2</v>
      </c>
      <c r="M1710" s="42">
        <v>53.125999999999998</v>
      </c>
      <c r="N1710" s="42">
        <v>0.90314000000000005</v>
      </c>
      <c r="O1710" s="42">
        <v>1.0344</v>
      </c>
      <c r="P1710" s="42" t="s">
        <v>27</v>
      </c>
      <c r="Q1710" s="42" t="s">
        <v>27</v>
      </c>
      <c r="R1710" s="42">
        <v>1.0398000000000001</v>
      </c>
      <c r="S1710" s="42">
        <v>0.94264999999999999</v>
      </c>
      <c r="T1710" s="42" t="s">
        <v>27</v>
      </c>
      <c r="U1710" s="42" t="s">
        <v>27</v>
      </c>
    </row>
    <row r="1711" spans="1:21" x14ac:dyDescent="0.2">
      <c r="A1711" s="42" t="s">
        <v>4954</v>
      </c>
      <c r="B1711" s="42" t="s">
        <v>4955</v>
      </c>
      <c r="C1711" s="42" t="s">
        <v>4956</v>
      </c>
      <c r="D1711" s="42">
        <v>41</v>
      </c>
      <c r="E1711" s="42">
        <v>40</v>
      </c>
      <c r="F1711" s="42">
        <v>20</v>
      </c>
      <c r="G1711" s="42">
        <v>20</v>
      </c>
      <c r="H1711" s="42">
        <v>8</v>
      </c>
      <c r="I1711" s="42">
        <v>8</v>
      </c>
      <c r="J1711" s="42">
        <v>6</v>
      </c>
      <c r="K1711" s="42">
        <v>6</v>
      </c>
      <c r="L1711" s="42">
        <v>78.400000000000006</v>
      </c>
      <c r="M1711" s="42">
        <v>323.31</v>
      </c>
      <c r="N1711" s="42">
        <v>0.81833</v>
      </c>
      <c r="O1711" s="42">
        <v>0.99580999999999997</v>
      </c>
      <c r="P1711" s="42">
        <v>2.4338000000000002</v>
      </c>
      <c r="Q1711" s="42">
        <v>1.8727</v>
      </c>
      <c r="R1711" s="42">
        <v>1.0206999999999999</v>
      </c>
      <c r="S1711" s="42">
        <v>0.88641999999999999</v>
      </c>
      <c r="T1711" s="42">
        <v>1.1191</v>
      </c>
      <c r="U1711" s="42">
        <v>2.0278999999999998</v>
      </c>
    </row>
    <row r="1712" spans="1:21" x14ac:dyDescent="0.2">
      <c r="A1712" s="42" t="s">
        <v>4957</v>
      </c>
      <c r="B1712" s="42" t="s">
        <v>4958</v>
      </c>
      <c r="C1712" s="42" t="s">
        <v>4959</v>
      </c>
      <c r="D1712" s="42">
        <v>16</v>
      </c>
      <c r="E1712" s="42">
        <v>16</v>
      </c>
      <c r="F1712" s="42">
        <v>8</v>
      </c>
      <c r="G1712" s="42">
        <v>7</v>
      </c>
      <c r="H1712" s="42">
        <v>16</v>
      </c>
      <c r="I1712" s="42">
        <v>16</v>
      </c>
      <c r="J1712" s="42">
        <v>8</v>
      </c>
      <c r="K1712" s="42">
        <v>7</v>
      </c>
      <c r="L1712" s="42">
        <v>38.9</v>
      </c>
      <c r="M1712" s="42">
        <v>66.462999999999994</v>
      </c>
      <c r="N1712" s="42">
        <v>1.1100000000000001</v>
      </c>
      <c r="O1712" s="42">
        <v>1.0424</v>
      </c>
      <c r="P1712" s="42">
        <v>1.0775999999999999</v>
      </c>
      <c r="Q1712" s="42">
        <v>0.72972999999999999</v>
      </c>
      <c r="R1712" s="42">
        <v>0.97699000000000003</v>
      </c>
      <c r="S1712" s="42">
        <v>1.0323</v>
      </c>
      <c r="T1712" s="42">
        <v>0.79390000000000005</v>
      </c>
      <c r="U1712" s="42">
        <v>0.99883</v>
      </c>
    </row>
    <row r="1713" spans="1:22" x14ac:dyDescent="0.2">
      <c r="A1713" t="s">
        <v>4960</v>
      </c>
      <c r="B1713" t="s">
        <v>4961</v>
      </c>
      <c r="C1713" t="s">
        <v>4962</v>
      </c>
      <c r="D1713">
        <v>3</v>
      </c>
      <c r="E1713">
        <v>3</v>
      </c>
      <c r="F1713">
        <v>0</v>
      </c>
      <c r="G1713">
        <v>0</v>
      </c>
      <c r="H1713">
        <v>3</v>
      </c>
      <c r="I1713">
        <v>3</v>
      </c>
      <c r="J1713">
        <v>0</v>
      </c>
      <c r="K1713">
        <v>0</v>
      </c>
      <c r="L1713">
        <v>20.8</v>
      </c>
      <c r="M1713">
        <v>9.6844999999999999</v>
      </c>
      <c r="N1713">
        <v>1.3644000000000001</v>
      </c>
      <c r="O1713">
        <v>1.1546000000000001</v>
      </c>
      <c r="P1713" t="s">
        <v>27</v>
      </c>
      <c r="Q1713" t="s">
        <v>27</v>
      </c>
      <c r="R1713">
        <v>1.5184</v>
      </c>
      <c r="S1713">
        <v>1.2092000000000001</v>
      </c>
      <c r="T1713" t="s">
        <v>27</v>
      </c>
      <c r="U1713" t="s">
        <v>27</v>
      </c>
    </row>
    <row r="1714" spans="1:22" x14ac:dyDescent="0.2">
      <c r="A1714" s="42" t="s">
        <v>4963</v>
      </c>
      <c r="B1714" s="42" t="s">
        <v>4964</v>
      </c>
      <c r="C1714" s="42" t="s">
        <v>4965</v>
      </c>
      <c r="D1714" s="42">
        <v>1</v>
      </c>
      <c r="E1714" s="42">
        <v>2</v>
      </c>
      <c r="F1714" s="42">
        <v>0</v>
      </c>
      <c r="G1714" s="42">
        <v>0</v>
      </c>
      <c r="H1714" s="42">
        <v>1</v>
      </c>
      <c r="I1714" s="42">
        <v>2</v>
      </c>
      <c r="J1714" s="42">
        <v>0</v>
      </c>
      <c r="K1714" s="42">
        <v>0</v>
      </c>
      <c r="L1714" s="42">
        <v>5.0999999999999996</v>
      </c>
      <c r="M1714" s="42">
        <v>33.359000000000002</v>
      </c>
      <c r="N1714" s="42" t="s">
        <v>27</v>
      </c>
      <c r="O1714" s="42" t="s">
        <v>27</v>
      </c>
      <c r="P1714" s="42" t="s">
        <v>27</v>
      </c>
      <c r="Q1714" s="42" t="s">
        <v>27</v>
      </c>
      <c r="R1714" s="42" t="s">
        <v>27</v>
      </c>
      <c r="S1714" s="42" t="s">
        <v>27</v>
      </c>
      <c r="T1714" s="42" t="s">
        <v>27</v>
      </c>
      <c r="U1714" s="42" t="s">
        <v>27</v>
      </c>
    </row>
    <row r="1715" spans="1:22" x14ac:dyDescent="0.2">
      <c r="A1715" s="42" t="s">
        <v>4966</v>
      </c>
      <c r="B1715" s="42" t="s">
        <v>4967</v>
      </c>
      <c r="C1715" s="42" t="s">
        <v>4968</v>
      </c>
      <c r="D1715" s="42">
        <v>18</v>
      </c>
      <c r="E1715" s="42">
        <v>17</v>
      </c>
      <c r="F1715" s="42">
        <v>7</v>
      </c>
      <c r="G1715" s="42">
        <v>9</v>
      </c>
      <c r="H1715" s="42">
        <v>18</v>
      </c>
      <c r="I1715" s="42">
        <v>17</v>
      </c>
      <c r="J1715" s="42">
        <v>7</v>
      </c>
      <c r="K1715" s="42">
        <v>9</v>
      </c>
      <c r="L1715" s="42">
        <v>93.6</v>
      </c>
      <c r="M1715" s="42">
        <v>323.31</v>
      </c>
      <c r="N1715" s="42">
        <v>0.95091999999999999</v>
      </c>
      <c r="O1715" s="42">
        <v>1.0083</v>
      </c>
      <c r="P1715" s="42">
        <v>3.9904999999999999</v>
      </c>
      <c r="Q1715" s="42">
        <v>1.1507000000000001</v>
      </c>
      <c r="R1715" s="42">
        <v>1.0376000000000001</v>
      </c>
      <c r="S1715" s="42">
        <v>0.96074000000000004</v>
      </c>
      <c r="T1715" s="42">
        <v>0.96306999999999998</v>
      </c>
      <c r="U1715" s="42">
        <v>4.1425999999999998</v>
      </c>
    </row>
    <row r="1716" spans="1:22" x14ac:dyDescent="0.2">
      <c r="A1716" s="42" t="s">
        <v>4969</v>
      </c>
      <c r="B1716" s="42" t="s">
        <v>4970</v>
      </c>
      <c r="C1716" s="42" t="s">
        <v>4971</v>
      </c>
      <c r="D1716" s="42">
        <v>9</v>
      </c>
      <c r="E1716" s="42">
        <v>11</v>
      </c>
      <c r="F1716" s="42">
        <v>1</v>
      </c>
      <c r="G1716" s="42">
        <v>1</v>
      </c>
      <c r="H1716" s="42">
        <v>9</v>
      </c>
      <c r="I1716" s="42">
        <v>11</v>
      </c>
      <c r="J1716" s="42">
        <v>1</v>
      </c>
      <c r="K1716" s="42">
        <v>1</v>
      </c>
      <c r="L1716" s="42">
        <v>71.099999999999994</v>
      </c>
      <c r="M1716" s="42">
        <v>284.11</v>
      </c>
      <c r="N1716" s="42">
        <v>0.75775999999999999</v>
      </c>
      <c r="O1716" s="42">
        <v>0.93037999999999998</v>
      </c>
      <c r="P1716" s="42" t="s">
        <v>27</v>
      </c>
      <c r="Q1716" s="42">
        <v>1.724</v>
      </c>
      <c r="R1716" s="42">
        <v>0.97841</v>
      </c>
      <c r="S1716" s="42">
        <v>0.85614999999999997</v>
      </c>
      <c r="T1716" s="42" t="s">
        <v>27</v>
      </c>
      <c r="U1716" s="42">
        <v>2.2206000000000001</v>
      </c>
    </row>
    <row r="1717" spans="1:22" x14ac:dyDescent="0.2">
      <c r="A1717" s="42" t="s">
        <v>4972</v>
      </c>
      <c r="B1717" s="42" t="s">
        <v>4973</v>
      </c>
      <c r="C1717" s="42" t="s">
        <v>4974</v>
      </c>
      <c r="D1717" s="42">
        <v>80</v>
      </c>
      <c r="E1717" s="42">
        <v>75</v>
      </c>
      <c r="F1717" s="42">
        <v>3</v>
      </c>
      <c r="G1717" s="42">
        <v>5</v>
      </c>
      <c r="H1717" s="42">
        <v>79</v>
      </c>
      <c r="I1717" s="42">
        <v>74</v>
      </c>
      <c r="J1717" s="42">
        <v>3</v>
      </c>
      <c r="K1717" s="42">
        <v>5</v>
      </c>
      <c r="L1717" s="42">
        <v>65.3</v>
      </c>
      <c r="M1717" s="42">
        <v>323.31</v>
      </c>
      <c r="N1717" s="42">
        <v>1.0452999999999999</v>
      </c>
      <c r="O1717" s="42">
        <v>1.0279</v>
      </c>
      <c r="P1717" s="42">
        <v>2.4379</v>
      </c>
      <c r="Q1717" s="42">
        <v>1.3382000000000001</v>
      </c>
      <c r="R1717" s="42">
        <v>1.0328999999999999</v>
      </c>
      <c r="S1717" s="42">
        <v>1.0517000000000001</v>
      </c>
      <c r="T1717" s="42">
        <v>0.95052000000000003</v>
      </c>
      <c r="U1717" s="42">
        <v>2.1536</v>
      </c>
    </row>
    <row r="1718" spans="1:22" x14ac:dyDescent="0.2">
      <c r="A1718" t="s">
        <v>4975</v>
      </c>
      <c r="B1718" t="s">
        <v>4976</v>
      </c>
      <c r="C1718" t="s">
        <v>4977</v>
      </c>
      <c r="D1718">
        <v>6</v>
      </c>
      <c r="E1718">
        <v>6</v>
      </c>
      <c r="F1718">
        <v>0</v>
      </c>
      <c r="G1718">
        <v>0</v>
      </c>
      <c r="H1718">
        <v>6</v>
      </c>
      <c r="I1718">
        <v>6</v>
      </c>
      <c r="J1718">
        <v>0</v>
      </c>
      <c r="K1718">
        <v>0</v>
      </c>
      <c r="L1718">
        <v>22.1</v>
      </c>
      <c r="M1718">
        <v>19.577000000000002</v>
      </c>
      <c r="N1718">
        <v>1.3121</v>
      </c>
      <c r="O1718">
        <v>1.2101999999999999</v>
      </c>
      <c r="P1718" t="s">
        <v>27</v>
      </c>
      <c r="Q1718" t="s">
        <v>27</v>
      </c>
      <c r="R1718">
        <v>1.0862000000000001</v>
      </c>
      <c r="S1718">
        <v>1.0068999999999999</v>
      </c>
      <c r="T1718" t="s">
        <v>27</v>
      </c>
      <c r="U1718" t="s">
        <v>27</v>
      </c>
    </row>
    <row r="1719" spans="1:22" x14ac:dyDescent="0.2">
      <c r="A1719" s="42" t="s">
        <v>4978</v>
      </c>
      <c r="B1719" s="42" t="s">
        <v>4979</v>
      </c>
      <c r="C1719" s="42" t="s">
        <v>4980</v>
      </c>
      <c r="D1719" s="42">
        <v>76</v>
      </c>
      <c r="E1719" s="42">
        <v>80</v>
      </c>
      <c r="F1719" s="42">
        <v>23</v>
      </c>
      <c r="G1719" s="42">
        <v>22</v>
      </c>
      <c r="H1719" s="42">
        <v>53</v>
      </c>
      <c r="I1719" s="42">
        <v>58</v>
      </c>
      <c r="J1719" s="42">
        <v>12</v>
      </c>
      <c r="K1719" s="42">
        <v>11</v>
      </c>
      <c r="L1719" s="42">
        <v>76</v>
      </c>
      <c r="M1719" s="42">
        <v>323.31</v>
      </c>
      <c r="N1719" s="42">
        <v>0.98914999999999997</v>
      </c>
      <c r="O1719" s="42">
        <v>0.98043000000000002</v>
      </c>
      <c r="P1719" s="42">
        <v>4.1276000000000002</v>
      </c>
      <c r="Q1719" s="42">
        <v>1.1807000000000001</v>
      </c>
      <c r="R1719" s="42">
        <v>0.99775999999999998</v>
      </c>
      <c r="S1719" s="42">
        <v>1.0341</v>
      </c>
      <c r="T1719" s="42">
        <v>0.87473999999999996</v>
      </c>
      <c r="U1719" s="42">
        <v>4.0232999999999999</v>
      </c>
    </row>
    <row r="1720" spans="1:22" x14ac:dyDescent="0.2">
      <c r="A1720" s="42" t="s">
        <v>4981</v>
      </c>
      <c r="B1720" s="42" t="s">
        <v>4982</v>
      </c>
      <c r="C1720" s="42" t="s">
        <v>4983</v>
      </c>
      <c r="D1720" s="42">
        <v>4</v>
      </c>
      <c r="E1720" s="42">
        <v>5</v>
      </c>
      <c r="F1720" s="42">
        <v>0</v>
      </c>
      <c r="G1720" s="42">
        <v>0</v>
      </c>
      <c r="H1720" s="42">
        <v>4</v>
      </c>
      <c r="I1720" s="42">
        <v>5</v>
      </c>
      <c r="J1720" s="42">
        <v>0</v>
      </c>
      <c r="K1720" s="42">
        <v>0</v>
      </c>
      <c r="L1720" s="42">
        <v>67</v>
      </c>
      <c r="M1720" s="42">
        <v>34.554000000000002</v>
      </c>
      <c r="N1720" s="42">
        <v>1.0176000000000001</v>
      </c>
      <c r="O1720" s="42">
        <v>0.98406000000000005</v>
      </c>
      <c r="P1720" s="42" t="s">
        <v>27</v>
      </c>
      <c r="Q1720" s="42" t="s">
        <v>27</v>
      </c>
      <c r="R1720" s="42">
        <v>1.0671999999999999</v>
      </c>
      <c r="S1720" s="42">
        <v>1.1631</v>
      </c>
      <c r="T1720" s="42" t="s">
        <v>27</v>
      </c>
      <c r="U1720" s="42" t="s">
        <v>27</v>
      </c>
    </row>
    <row r="1721" spans="1:22" x14ac:dyDescent="0.2">
      <c r="A1721" s="42" t="s">
        <v>4984</v>
      </c>
      <c r="B1721" s="42"/>
      <c r="C1721" s="42"/>
      <c r="D1721" s="42">
        <v>15</v>
      </c>
      <c r="E1721" s="42">
        <v>19</v>
      </c>
      <c r="F1721" s="42">
        <v>1</v>
      </c>
      <c r="G1721" s="42">
        <v>1</v>
      </c>
      <c r="H1721" s="42">
        <v>0</v>
      </c>
      <c r="I1721" s="42">
        <v>0</v>
      </c>
      <c r="J1721" s="42">
        <v>0</v>
      </c>
      <c r="K1721" s="42">
        <v>0</v>
      </c>
      <c r="L1721" s="42">
        <v>53.5</v>
      </c>
      <c r="M1721" s="42">
        <v>323.31</v>
      </c>
      <c r="N1721" s="42">
        <v>0.77027999999999996</v>
      </c>
      <c r="O1721" s="42">
        <v>0.96211999999999998</v>
      </c>
      <c r="P1721" s="42" t="s">
        <v>27</v>
      </c>
      <c r="Q1721" s="42" t="s">
        <v>27</v>
      </c>
      <c r="R1721" s="42">
        <v>1.0396000000000001</v>
      </c>
      <c r="S1721" s="42">
        <v>0.81337999999999999</v>
      </c>
      <c r="T1721" s="42" t="s">
        <v>27</v>
      </c>
      <c r="U1721" s="42" t="s">
        <v>27</v>
      </c>
    </row>
    <row r="1722" spans="1:22" x14ac:dyDescent="0.2">
      <c r="A1722" s="42" t="s">
        <v>4985</v>
      </c>
      <c r="B1722" s="42" t="s">
        <v>4986</v>
      </c>
      <c r="C1722" s="42" t="s">
        <v>4987</v>
      </c>
      <c r="D1722" s="42">
        <v>20</v>
      </c>
      <c r="E1722" s="42">
        <v>22</v>
      </c>
      <c r="F1722" s="42">
        <v>0</v>
      </c>
      <c r="G1722" s="42">
        <v>0</v>
      </c>
      <c r="H1722" s="42">
        <v>20</v>
      </c>
      <c r="I1722" s="42">
        <v>22</v>
      </c>
      <c r="J1722" s="42">
        <v>0</v>
      </c>
      <c r="K1722" s="42">
        <v>0</v>
      </c>
      <c r="L1722" s="42">
        <v>61.9</v>
      </c>
      <c r="M1722" s="42">
        <v>323.31</v>
      </c>
      <c r="N1722" s="42">
        <v>0.93440999999999996</v>
      </c>
      <c r="O1722" s="42">
        <v>1.0839000000000001</v>
      </c>
      <c r="P1722" s="42" t="s">
        <v>27</v>
      </c>
      <c r="Q1722" s="42" t="s">
        <v>27</v>
      </c>
      <c r="R1722" s="42">
        <v>1.0399</v>
      </c>
      <c r="S1722" s="42">
        <v>0.96992999999999996</v>
      </c>
      <c r="T1722" s="42" t="s">
        <v>27</v>
      </c>
      <c r="U1722" s="42" t="s">
        <v>27</v>
      </c>
    </row>
    <row r="1723" spans="1:22" hidden="1" x14ac:dyDescent="0.2">
      <c r="A1723" t="s">
        <v>4988</v>
      </c>
      <c r="B1723" t="s">
        <v>4989</v>
      </c>
      <c r="C1723" t="s">
        <v>4990</v>
      </c>
      <c r="D1723">
        <v>0</v>
      </c>
      <c r="E1723">
        <v>0</v>
      </c>
      <c r="F1723">
        <v>0</v>
      </c>
      <c r="G1723">
        <v>1</v>
      </c>
      <c r="H1723">
        <v>0</v>
      </c>
      <c r="I1723">
        <v>0</v>
      </c>
      <c r="J1723">
        <v>0</v>
      </c>
      <c r="K1723">
        <v>1</v>
      </c>
      <c r="L1723">
        <v>14.1</v>
      </c>
      <c r="M1723">
        <v>-2</v>
      </c>
      <c r="N1723" t="s">
        <v>27</v>
      </c>
      <c r="O1723" t="s">
        <v>27</v>
      </c>
      <c r="P1723" t="s">
        <v>27</v>
      </c>
      <c r="Q1723" t="s">
        <v>27</v>
      </c>
      <c r="R1723" t="s">
        <v>27</v>
      </c>
      <c r="S1723" t="s">
        <v>27</v>
      </c>
      <c r="T1723" t="s">
        <v>27</v>
      </c>
      <c r="U1723" t="s">
        <v>27</v>
      </c>
      <c r="V1723" t="s">
        <v>59</v>
      </c>
    </row>
    <row r="1724" spans="1:22" x14ac:dyDescent="0.2">
      <c r="A1724" s="42" t="s">
        <v>4991</v>
      </c>
      <c r="B1724" s="42" t="s">
        <v>4992</v>
      </c>
      <c r="C1724" s="42" t="s">
        <v>4993</v>
      </c>
      <c r="D1724" s="42">
        <v>5</v>
      </c>
      <c r="E1724" s="42">
        <v>5</v>
      </c>
      <c r="F1724" s="42">
        <v>0</v>
      </c>
      <c r="G1724" s="42">
        <v>0</v>
      </c>
      <c r="H1724" s="42">
        <v>5</v>
      </c>
      <c r="I1724" s="42">
        <v>5</v>
      </c>
      <c r="J1724" s="42">
        <v>0</v>
      </c>
      <c r="K1724" s="42">
        <v>0</v>
      </c>
      <c r="L1724" s="42">
        <v>13.1</v>
      </c>
      <c r="M1724" s="42">
        <v>45.463000000000001</v>
      </c>
      <c r="N1724" s="42">
        <v>0.88580000000000003</v>
      </c>
      <c r="O1724" s="42">
        <v>1.0885</v>
      </c>
      <c r="P1724" s="42" t="s">
        <v>27</v>
      </c>
      <c r="Q1724" s="42" t="s">
        <v>27</v>
      </c>
      <c r="R1724" s="42">
        <v>0.93718999999999997</v>
      </c>
      <c r="S1724" s="42">
        <v>1.0028999999999999</v>
      </c>
      <c r="T1724" s="42" t="s">
        <v>27</v>
      </c>
      <c r="U1724" s="42" t="s">
        <v>27</v>
      </c>
    </row>
    <row r="1725" spans="1:22" x14ac:dyDescent="0.2">
      <c r="A1725" s="42" t="s">
        <v>4994</v>
      </c>
      <c r="B1725" s="42" t="s">
        <v>4995</v>
      </c>
      <c r="C1725" s="42" t="s">
        <v>2148</v>
      </c>
      <c r="D1725" s="42">
        <v>46</v>
      </c>
      <c r="E1725" s="42">
        <v>44</v>
      </c>
      <c r="F1725" s="42">
        <v>0</v>
      </c>
      <c r="G1725" s="42">
        <v>0</v>
      </c>
      <c r="H1725" s="42">
        <v>20</v>
      </c>
      <c r="I1725" s="42">
        <v>20</v>
      </c>
      <c r="J1725" s="42">
        <v>0</v>
      </c>
      <c r="K1725" s="42">
        <v>0</v>
      </c>
      <c r="L1725" s="42">
        <v>71.900000000000006</v>
      </c>
      <c r="M1725" s="42">
        <v>323.31</v>
      </c>
      <c r="N1725" s="42">
        <v>0.99739999999999995</v>
      </c>
      <c r="O1725" s="42">
        <v>1.0517000000000001</v>
      </c>
      <c r="P1725" s="42" t="s">
        <v>27</v>
      </c>
      <c r="Q1725" s="42" t="s">
        <v>27</v>
      </c>
      <c r="R1725" s="42">
        <v>1.0176000000000001</v>
      </c>
      <c r="S1725" s="42">
        <v>0.93296000000000001</v>
      </c>
      <c r="T1725" s="42" t="s">
        <v>27</v>
      </c>
      <c r="U1725" s="42" t="s">
        <v>27</v>
      </c>
    </row>
    <row r="1726" spans="1:22" x14ac:dyDescent="0.2">
      <c r="A1726" t="s">
        <v>4996</v>
      </c>
      <c r="B1726" t="s">
        <v>4997</v>
      </c>
      <c r="C1726" t="s">
        <v>4998</v>
      </c>
      <c r="D1726">
        <v>10</v>
      </c>
      <c r="E1726">
        <v>10</v>
      </c>
      <c r="F1726">
        <v>0</v>
      </c>
      <c r="G1726">
        <v>1</v>
      </c>
      <c r="H1726">
        <v>1</v>
      </c>
      <c r="I1726">
        <v>1</v>
      </c>
      <c r="J1726">
        <v>0</v>
      </c>
      <c r="K1726">
        <v>0</v>
      </c>
      <c r="L1726">
        <v>58.5</v>
      </c>
      <c r="M1726">
        <v>10.523</v>
      </c>
      <c r="N1726">
        <v>1.1551</v>
      </c>
      <c r="O1726">
        <v>1.7221</v>
      </c>
      <c r="P1726" t="s">
        <v>27</v>
      </c>
      <c r="Q1726" t="s">
        <v>27</v>
      </c>
      <c r="R1726">
        <v>0.57318000000000002</v>
      </c>
      <c r="S1726">
        <v>1.1231</v>
      </c>
      <c r="T1726" t="s">
        <v>27</v>
      </c>
      <c r="U1726" t="s">
        <v>27</v>
      </c>
    </row>
    <row r="1727" spans="1:22" x14ac:dyDescent="0.2">
      <c r="A1727" t="s">
        <v>4999</v>
      </c>
      <c r="B1727" t="s">
        <v>2557</v>
      </c>
      <c r="C1727" t="s">
        <v>2558</v>
      </c>
      <c r="D1727">
        <v>37</v>
      </c>
      <c r="E1727">
        <v>38</v>
      </c>
      <c r="F1727">
        <v>19</v>
      </c>
      <c r="G1727">
        <v>24</v>
      </c>
      <c r="H1727">
        <v>1</v>
      </c>
      <c r="I1727">
        <v>1</v>
      </c>
      <c r="J1727">
        <v>0</v>
      </c>
      <c r="K1727">
        <v>0</v>
      </c>
      <c r="L1727">
        <v>66.400000000000006</v>
      </c>
      <c r="M1727">
        <v>3.2683</v>
      </c>
      <c r="N1727">
        <v>1.21</v>
      </c>
      <c r="O1727">
        <v>1.2145999999999999</v>
      </c>
      <c r="P1727" t="s">
        <v>27</v>
      </c>
      <c r="Q1727" t="s">
        <v>27</v>
      </c>
      <c r="R1727">
        <v>1.3112999999999999</v>
      </c>
      <c r="S1727">
        <v>1.1469</v>
      </c>
      <c r="T1727" t="s">
        <v>27</v>
      </c>
      <c r="U1727" t="s">
        <v>27</v>
      </c>
    </row>
    <row r="1728" spans="1:22" x14ac:dyDescent="0.2">
      <c r="A1728" s="42" t="s">
        <v>5000</v>
      </c>
      <c r="B1728" s="42" t="s">
        <v>5001</v>
      </c>
      <c r="C1728" s="42" t="s">
        <v>5002</v>
      </c>
      <c r="D1728" s="42">
        <v>69</v>
      </c>
      <c r="E1728" s="42">
        <v>71</v>
      </c>
      <c r="F1728" s="42">
        <v>31</v>
      </c>
      <c r="G1728" s="42">
        <v>36</v>
      </c>
      <c r="H1728" s="42">
        <v>27</v>
      </c>
      <c r="I1728" s="42">
        <v>29</v>
      </c>
      <c r="J1728" s="42">
        <v>11</v>
      </c>
      <c r="K1728" s="42">
        <v>15</v>
      </c>
      <c r="L1728" s="42">
        <v>80.900000000000006</v>
      </c>
      <c r="M1728" s="42">
        <v>323.31</v>
      </c>
      <c r="N1728" s="42">
        <v>0.94554000000000005</v>
      </c>
      <c r="O1728" s="42">
        <v>0.99229999999999996</v>
      </c>
      <c r="P1728" s="42">
        <v>3.8302</v>
      </c>
      <c r="Q1728" s="42">
        <v>1.1933</v>
      </c>
      <c r="R1728" s="42">
        <v>1.0341</v>
      </c>
      <c r="S1728" s="42">
        <v>0.97389999999999999</v>
      </c>
      <c r="T1728" s="42">
        <v>0.84631999999999996</v>
      </c>
      <c r="U1728" s="42">
        <v>3.806</v>
      </c>
    </row>
    <row r="1729" spans="1:21" x14ac:dyDescent="0.2">
      <c r="A1729" s="42" t="s">
        <v>5003</v>
      </c>
      <c r="B1729" s="42" t="s">
        <v>5004</v>
      </c>
      <c r="C1729" s="42" t="s">
        <v>5005</v>
      </c>
      <c r="D1729" s="42">
        <v>15</v>
      </c>
      <c r="E1729" s="42">
        <v>19</v>
      </c>
      <c r="F1729" s="42">
        <v>1</v>
      </c>
      <c r="G1729" s="42">
        <v>1</v>
      </c>
      <c r="H1729" s="42">
        <v>15</v>
      </c>
      <c r="I1729" s="42">
        <v>19</v>
      </c>
      <c r="J1729" s="42">
        <v>1</v>
      </c>
      <c r="K1729" s="42">
        <v>1</v>
      </c>
      <c r="L1729" s="42">
        <v>38.9</v>
      </c>
      <c r="M1729" s="42">
        <v>68.456999999999994</v>
      </c>
      <c r="N1729" s="42">
        <v>1.0918000000000001</v>
      </c>
      <c r="O1729" s="42">
        <v>0.91232000000000002</v>
      </c>
      <c r="P1729" s="42" t="s">
        <v>27</v>
      </c>
      <c r="Q1729" s="42">
        <v>1.0589999999999999</v>
      </c>
      <c r="R1729" s="42">
        <v>0.87358000000000002</v>
      </c>
      <c r="S1729" s="42">
        <v>1.0708</v>
      </c>
      <c r="T1729" s="42" t="s">
        <v>27</v>
      </c>
      <c r="U1729" s="42">
        <v>1.3324</v>
      </c>
    </row>
    <row r="1730" spans="1:21" x14ac:dyDescent="0.2">
      <c r="A1730" s="42" t="s">
        <v>5006</v>
      </c>
      <c r="B1730" s="42" t="s">
        <v>5007</v>
      </c>
      <c r="C1730" s="42" t="s">
        <v>5008</v>
      </c>
      <c r="D1730" s="42">
        <v>12</v>
      </c>
      <c r="E1730" s="42">
        <v>12</v>
      </c>
      <c r="F1730" s="42">
        <v>0</v>
      </c>
      <c r="G1730" s="42">
        <v>1</v>
      </c>
      <c r="H1730" s="42">
        <v>12</v>
      </c>
      <c r="I1730" s="42">
        <v>12</v>
      </c>
      <c r="J1730" s="42">
        <v>0</v>
      </c>
      <c r="K1730" s="42">
        <v>1</v>
      </c>
      <c r="L1730" s="42">
        <v>30.2</v>
      </c>
      <c r="M1730" s="42">
        <v>49.572000000000003</v>
      </c>
      <c r="N1730" s="42">
        <v>1.1512</v>
      </c>
      <c r="O1730" s="42">
        <v>1.0537000000000001</v>
      </c>
      <c r="P1730" s="42" t="s">
        <v>27</v>
      </c>
      <c r="Q1730" s="42">
        <v>1.6079000000000001</v>
      </c>
      <c r="R1730" s="42">
        <v>1.0315000000000001</v>
      </c>
      <c r="S1730" s="42">
        <v>1.0290999999999999</v>
      </c>
      <c r="T1730" s="42" t="s">
        <v>27</v>
      </c>
      <c r="U1730" s="42">
        <v>2.4022000000000001</v>
      </c>
    </row>
    <row r="1731" spans="1:21" x14ac:dyDescent="0.2">
      <c r="A1731" s="42" t="s">
        <v>5009</v>
      </c>
      <c r="B1731" s="42" t="s">
        <v>5010</v>
      </c>
      <c r="C1731" s="42" t="s">
        <v>5011</v>
      </c>
      <c r="D1731" s="42">
        <v>17</v>
      </c>
      <c r="E1731" s="42">
        <v>15</v>
      </c>
      <c r="F1731" s="42">
        <v>0</v>
      </c>
      <c r="G1731" s="42">
        <v>0</v>
      </c>
      <c r="H1731" s="42">
        <v>17</v>
      </c>
      <c r="I1731" s="42">
        <v>15</v>
      </c>
      <c r="J1731" s="42">
        <v>0</v>
      </c>
      <c r="K1731" s="42">
        <v>0</v>
      </c>
      <c r="L1731" s="42">
        <v>55.6</v>
      </c>
      <c r="M1731" s="42">
        <v>98.691000000000003</v>
      </c>
      <c r="N1731" s="42">
        <v>1.1207</v>
      </c>
      <c r="O1731" s="42">
        <v>1.1677</v>
      </c>
      <c r="P1731" s="42" t="s">
        <v>27</v>
      </c>
      <c r="Q1731" s="42" t="s">
        <v>27</v>
      </c>
      <c r="R1731" s="42">
        <v>1.1102000000000001</v>
      </c>
      <c r="S1731" s="42">
        <v>1.1847000000000001</v>
      </c>
      <c r="T1731" s="42" t="s">
        <v>27</v>
      </c>
      <c r="U1731" s="42" t="s">
        <v>27</v>
      </c>
    </row>
    <row r="1732" spans="1:21" x14ac:dyDescent="0.2">
      <c r="A1732" s="42" t="s">
        <v>5012</v>
      </c>
      <c r="B1732" s="42" t="s">
        <v>5013</v>
      </c>
      <c r="C1732" s="42" t="s">
        <v>5014</v>
      </c>
      <c r="D1732" s="42">
        <v>9</v>
      </c>
      <c r="E1732" s="42">
        <v>8</v>
      </c>
      <c r="F1732" s="42">
        <v>0</v>
      </c>
      <c r="G1732" s="42">
        <v>0</v>
      </c>
      <c r="H1732" s="42">
        <v>9</v>
      </c>
      <c r="I1732" s="42">
        <v>8</v>
      </c>
      <c r="J1732" s="42">
        <v>0</v>
      </c>
      <c r="K1732" s="42">
        <v>0</v>
      </c>
      <c r="L1732" s="42">
        <v>31.1</v>
      </c>
      <c r="M1732" s="42">
        <v>122.04</v>
      </c>
      <c r="N1732" s="42">
        <v>1.1307</v>
      </c>
      <c r="O1732" s="42">
        <v>1.0528</v>
      </c>
      <c r="P1732" s="42" t="s">
        <v>27</v>
      </c>
      <c r="Q1732" s="42" t="s">
        <v>27</v>
      </c>
      <c r="R1732" s="42">
        <v>1.0649999999999999</v>
      </c>
      <c r="S1732" s="42">
        <v>1.1409</v>
      </c>
      <c r="T1732" s="42" t="s">
        <v>27</v>
      </c>
      <c r="U1732" s="42" t="s">
        <v>27</v>
      </c>
    </row>
    <row r="1733" spans="1:21" x14ac:dyDescent="0.2">
      <c r="A1733" t="s">
        <v>5015</v>
      </c>
      <c r="B1733" t="s">
        <v>5016</v>
      </c>
      <c r="C1733" t="s">
        <v>5017</v>
      </c>
      <c r="D1733">
        <v>7</v>
      </c>
      <c r="E1733">
        <v>5</v>
      </c>
      <c r="F1733">
        <v>0</v>
      </c>
      <c r="G1733">
        <v>0</v>
      </c>
      <c r="H1733">
        <v>5</v>
      </c>
      <c r="I1733">
        <v>3</v>
      </c>
      <c r="J1733">
        <v>0</v>
      </c>
      <c r="K1733">
        <v>0</v>
      </c>
      <c r="L1733">
        <v>39.6</v>
      </c>
      <c r="M1733">
        <v>22.922999999999998</v>
      </c>
      <c r="N1733">
        <v>0.86248999999999998</v>
      </c>
      <c r="O1733">
        <v>1.0185999999999999</v>
      </c>
      <c r="P1733" t="s">
        <v>27</v>
      </c>
      <c r="Q1733" t="s">
        <v>27</v>
      </c>
      <c r="R1733">
        <v>0.90103</v>
      </c>
      <c r="S1733">
        <v>0.91220000000000001</v>
      </c>
      <c r="T1733" t="s">
        <v>27</v>
      </c>
      <c r="U1733" t="s">
        <v>27</v>
      </c>
    </row>
    <row r="1734" spans="1:21" x14ac:dyDescent="0.2">
      <c r="A1734" t="s">
        <v>5018</v>
      </c>
      <c r="B1734" t="s">
        <v>5019</v>
      </c>
      <c r="C1734" t="s">
        <v>5020</v>
      </c>
      <c r="D1734">
        <v>1</v>
      </c>
      <c r="E1734">
        <v>2</v>
      </c>
      <c r="F1734">
        <v>0</v>
      </c>
      <c r="G1734">
        <v>0</v>
      </c>
      <c r="H1734">
        <v>1</v>
      </c>
      <c r="I1734">
        <v>2</v>
      </c>
      <c r="J1734">
        <v>0</v>
      </c>
      <c r="K1734">
        <v>0</v>
      </c>
      <c r="L1734">
        <v>1.7</v>
      </c>
      <c r="M1734">
        <v>6.8989000000000003</v>
      </c>
      <c r="N1734" t="s">
        <v>27</v>
      </c>
      <c r="O1734">
        <v>1.2644</v>
      </c>
      <c r="P1734" t="s">
        <v>27</v>
      </c>
      <c r="Q1734" t="s">
        <v>27</v>
      </c>
      <c r="R1734" t="s">
        <v>27</v>
      </c>
      <c r="S1734">
        <v>0.80130000000000001</v>
      </c>
      <c r="T1734" t="s">
        <v>27</v>
      </c>
      <c r="U1734" t="s">
        <v>27</v>
      </c>
    </row>
    <row r="1735" spans="1:21" x14ac:dyDescent="0.2">
      <c r="A1735" s="42" t="s">
        <v>5021</v>
      </c>
      <c r="B1735" s="42" t="s">
        <v>5022</v>
      </c>
      <c r="C1735" s="42" t="s">
        <v>5023</v>
      </c>
      <c r="D1735" s="42">
        <v>20</v>
      </c>
      <c r="E1735" s="42">
        <v>20</v>
      </c>
      <c r="F1735" s="42">
        <v>15</v>
      </c>
      <c r="G1735" s="42">
        <v>17</v>
      </c>
      <c r="H1735" s="42">
        <v>1</v>
      </c>
      <c r="I1735" s="42">
        <v>1</v>
      </c>
      <c r="J1735" s="42">
        <v>1</v>
      </c>
      <c r="K1735" s="42">
        <v>1</v>
      </c>
      <c r="L1735" s="42">
        <v>54.5</v>
      </c>
      <c r="M1735" s="42">
        <v>158.06</v>
      </c>
      <c r="N1735" s="42">
        <v>1.0728</v>
      </c>
      <c r="O1735" s="42">
        <v>1.0789</v>
      </c>
      <c r="P1735" s="42">
        <v>1.2581</v>
      </c>
      <c r="Q1735" s="42">
        <v>1.0146999999999999</v>
      </c>
      <c r="R1735" s="42">
        <v>1.014</v>
      </c>
      <c r="S1735" s="42">
        <v>0.97406000000000004</v>
      </c>
      <c r="T1735" s="42">
        <v>1.0281</v>
      </c>
      <c r="U1735" s="42">
        <v>1.1552</v>
      </c>
    </row>
    <row r="1736" spans="1:21" x14ac:dyDescent="0.2">
      <c r="A1736" t="s">
        <v>5024</v>
      </c>
      <c r="B1736" t="s">
        <v>5025</v>
      </c>
      <c r="C1736" t="s">
        <v>5026</v>
      </c>
      <c r="D1736">
        <v>1</v>
      </c>
      <c r="E1736">
        <v>0</v>
      </c>
      <c r="F1736">
        <v>0</v>
      </c>
      <c r="G1736">
        <v>0</v>
      </c>
      <c r="H1736">
        <v>1</v>
      </c>
      <c r="I1736">
        <v>0</v>
      </c>
      <c r="J1736">
        <v>0</v>
      </c>
      <c r="K1736">
        <v>0</v>
      </c>
      <c r="L1736">
        <v>1.5</v>
      </c>
      <c r="M1736">
        <v>2.44</v>
      </c>
      <c r="N1736" t="s">
        <v>27</v>
      </c>
      <c r="O1736" t="s">
        <v>27</v>
      </c>
      <c r="P1736" t="s">
        <v>27</v>
      </c>
      <c r="Q1736" t="s">
        <v>27</v>
      </c>
      <c r="R1736" t="s">
        <v>27</v>
      </c>
      <c r="S1736" t="s">
        <v>27</v>
      </c>
      <c r="T1736" t="s">
        <v>27</v>
      </c>
      <c r="U1736" t="s">
        <v>27</v>
      </c>
    </row>
    <row r="1737" spans="1:21" x14ac:dyDescent="0.2">
      <c r="A1737" s="42" t="s">
        <v>5027</v>
      </c>
      <c r="B1737" s="42" t="s">
        <v>5028</v>
      </c>
      <c r="C1737" s="42" t="s">
        <v>5029</v>
      </c>
      <c r="D1737" s="42">
        <v>63</v>
      </c>
      <c r="E1737" s="42">
        <v>63</v>
      </c>
      <c r="F1737" s="42">
        <v>8</v>
      </c>
      <c r="G1737" s="42">
        <v>11</v>
      </c>
      <c r="H1737" s="42">
        <v>51</v>
      </c>
      <c r="I1737" s="42">
        <v>51</v>
      </c>
      <c r="J1737" s="42">
        <v>6</v>
      </c>
      <c r="K1737" s="42">
        <v>8</v>
      </c>
      <c r="L1737" s="42">
        <v>90.8</v>
      </c>
      <c r="M1737" s="42">
        <v>323.31</v>
      </c>
      <c r="N1737" s="42">
        <v>1.0270999999999999</v>
      </c>
      <c r="O1737" s="42">
        <v>1.0166999999999999</v>
      </c>
      <c r="P1737" s="42">
        <v>1.1585000000000001</v>
      </c>
      <c r="Q1737" s="42">
        <v>1.0358000000000001</v>
      </c>
      <c r="R1737" s="42">
        <v>0.89080999999999999</v>
      </c>
      <c r="S1737" s="42">
        <v>0.92545999999999995</v>
      </c>
      <c r="T1737" s="42">
        <v>0.88846999999999998</v>
      </c>
      <c r="U1737" s="42">
        <v>0.92839000000000005</v>
      </c>
    </row>
    <row r="1738" spans="1:21" x14ac:dyDescent="0.2">
      <c r="A1738" s="42" t="s">
        <v>5030</v>
      </c>
      <c r="B1738" s="42" t="s">
        <v>5031</v>
      </c>
      <c r="C1738" s="42" t="s">
        <v>5032</v>
      </c>
      <c r="D1738" s="42">
        <v>15</v>
      </c>
      <c r="E1738" s="42">
        <v>13</v>
      </c>
      <c r="F1738" s="42">
        <v>0</v>
      </c>
      <c r="G1738" s="42">
        <v>1</v>
      </c>
      <c r="H1738" s="42">
        <v>9</v>
      </c>
      <c r="I1738" s="42">
        <v>8</v>
      </c>
      <c r="J1738" s="42">
        <v>0</v>
      </c>
      <c r="K1738" s="42">
        <v>0</v>
      </c>
      <c r="L1738" s="42">
        <v>43.8</v>
      </c>
      <c r="M1738" s="42">
        <v>109.62</v>
      </c>
      <c r="N1738" s="42">
        <v>1.0165999999999999</v>
      </c>
      <c r="O1738" s="42">
        <v>1.069</v>
      </c>
      <c r="P1738" s="42" t="s">
        <v>27</v>
      </c>
      <c r="Q1738" s="42" t="s">
        <v>27</v>
      </c>
      <c r="R1738" s="42">
        <v>1.0185999999999999</v>
      </c>
      <c r="S1738" s="42">
        <v>0.93259999999999998</v>
      </c>
      <c r="T1738" s="42" t="s">
        <v>27</v>
      </c>
      <c r="U1738" s="42" t="s">
        <v>27</v>
      </c>
    </row>
    <row r="1739" spans="1:21" x14ac:dyDescent="0.2">
      <c r="A1739" s="42" t="s">
        <v>5033</v>
      </c>
      <c r="B1739" s="42" t="s">
        <v>5034</v>
      </c>
      <c r="C1739" s="42" t="s">
        <v>5035</v>
      </c>
      <c r="D1739" s="42">
        <v>27</v>
      </c>
      <c r="E1739" s="42">
        <v>27</v>
      </c>
      <c r="F1739" s="42">
        <v>1</v>
      </c>
      <c r="G1739" s="42">
        <v>1</v>
      </c>
      <c r="H1739" s="42">
        <v>27</v>
      </c>
      <c r="I1739" s="42">
        <v>27</v>
      </c>
      <c r="J1739" s="42">
        <v>1</v>
      </c>
      <c r="K1739" s="42">
        <v>1</v>
      </c>
      <c r="L1739" s="42">
        <v>82.8</v>
      </c>
      <c r="M1739" s="42">
        <v>323.31</v>
      </c>
      <c r="N1739" s="42">
        <v>1.0318000000000001</v>
      </c>
      <c r="O1739" s="42">
        <v>1.0449999999999999</v>
      </c>
      <c r="P1739" s="42" t="s">
        <v>27</v>
      </c>
      <c r="Q1739" s="42" t="s">
        <v>27</v>
      </c>
      <c r="R1739" s="42">
        <v>0.98953000000000002</v>
      </c>
      <c r="S1739" s="42">
        <v>0.95667999999999997</v>
      </c>
      <c r="T1739" s="42" t="s">
        <v>27</v>
      </c>
      <c r="U1739" s="42" t="s">
        <v>27</v>
      </c>
    </row>
    <row r="1740" spans="1:21" x14ac:dyDescent="0.2">
      <c r="A1740" t="s">
        <v>5036</v>
      </c>
      <c r="B1740" t="s">
        <v>5037</v>
      </c>
      <c r="C1740" t="s">
        <v>5038</v>
      </c>
      <c r="D1740">
        <v>1</v>
      </c>
      <c r="E1740">
        <v>2</v>
      </c>
      <c r="F1740">
        <v>0</v>
      </c>
      <c r="G1740">
        <v>0</v>
      </c>
      <c r="H1740">
        <v>1</v>
      </c>
      <c r="I1740">
        <v>2</v>
      </c>
      <c r="J1740">
        <v>0</v>
      </c>
      <c r="K1740">
        <v>0</v>
      </c>
      <c r="L1740">
        <v>1.6</v>
      </c>
      <c r="M1740">
        <v>2.7385000000000002</v>
      </c>
      <c r="N1740" t="s">
        <v>27</v>
      </c>
      <c r="O1740" t="s">
        <v>27</v>
      </c>
      <c r="P1740" t="s">
        <v>27</v>
      </c>
      <c r="Q1740" t="s">
        <v>27</v>
      </c>
      <c r="R1740" t="s">
        <v>27</v>
      </c>
      <c r="S1740" t="s">
        <v>27</v>
      </c>
      <c r="T1740" t="s">
        <v>27</v>
      </c>
      <c r="U1740" t="s">
        <v>27</v>
      </c>
    </row>
    <row r="1741" spans="1:21" x14ac:dyDescent="0.2">
      <c r="A1741" s="42" t="s">
        <v>5039</v>
      </c>
      <c r="B1741" s="42" t="s">
        <v>5040</v>
      </c>
      <c r="C1741" s="42" t="s">
        <v>5041</v>
      </c>
      <c r="D1741" s="42">
        <v>10</v>
      </c>
      <c r="E1741" s="42">
        <v>10</v>
      </c>
      <c r="F1741" s="42">
        <v>0</v>
      </c>
      <c r="G1741" s="42">
        <v>1</v>
      </c>
      <c r="H1741" s="42">
        <v>8</v>
      </c>
      <c r="I1741" s="42">
        <v>8</v>
      </c>
      <c r="J1741" s="42">
        <v>0</v>
      </c>
      <c r="K1741" s="42">
        <v>1</v>
      </c>
      <c r="L1741" s="42">
        <v>44.7</v>
      </c>
      <c r="M1741" s="42">
        <v>133.03</v>
      </c>
      <c r="N1741" s="42">
        <v>1.0583</v>
      </c>
      <c r="O1741" s="42">
        <v>0.96431</v>
      </c>
      <c r="P1741" s="42" t="s">
        <v>27</v>
      </c>
      <c r="Q1741" s="42" t="s">
        <v>27</v>
      </c>
      <c r="R1741" s="42">
        <v>1.0266999999999999</v>
      </c>
      <c r="S1741" s="42">
        <v>0.98129999999999995</v>
      </c>
      <c r="T1741" s="42" t="s">
        <v>27</v>
      </c>
      <c r="U1741" s="42" t="s">
        <v>27</v>
      </c>
    </row>
    <row r="1742" spans="1:21" x14ac:dyDescent="0.2">
      <c r="A1742" s="42" t="s">
        <v>5042</v>
      </c>
      <c r="B1742" s="42" t="s">
        <v>5043</v>
      </c>
      <c r="C1742" s="42" t="s">
        <v>5044</v>
      </c>
      <c r="D1742" s="42">
        <v>11</v>
      </c>
      <c r="E1742" s="42">
        <v>13</v>
      </c>
      <c r="F1742" s="42">
        <v>2</v>
      </c>
      <c r="G1742" s="42">
        <v>2</v>
      </c>
      <c r="H1742" s="42">
        <v>8</v>
      </c>
      <c r="I1742" s="42">
        <v>10</v>
      </c>
      <c r="J1742" s="42">
        <v>0</v>
      </c>
      <c r="K1742" s="42">
        <v>0</v>
      </c>
      <c r="L1742" s="42">
        <v>53.7</v>
      </c>
      <c r="M1742" s="42">
        <v>46.238</v>
      </c>
      <c r="N1742" s="42">
        <v>1.0411999999999999</v>
      </c>
      <c r="O1742" s="42">
        <v>0.78537000000000001</v>
      </c>
      <c r="P1742" s="42" t="s">
        <v>27</v>
      </c>
      <c r="Q1742" s="42" t="s">
        <v>27</v>
      </c>
      <c r="R1742" s="42">
        <v>0.79259999999999997</v>
      </c>
      <c r="S1742" s="42">
        <v>0.94559000000000004</v>
      </c>
      <c r="T1742" s="42" t="s">
        <v>27</v>
      </c>
      <c r="U1742" s="42" t="s">
        <v>27</v>
      </c>
    </row>
    <row r="1743" spans="1:21" x14ac:dyDescent="0.2">
      <c r="A1743" s="42" t="s">
        <v>5045</v>
      </c>
      <c r="B1743" s="42" t="s">
        <v>5046</v>
      </c>
      <c r="C1743" s="42" t="s">
        <v>5047</v>
      </c>
      <c r="D1743" s="42">
        <v>7</v>
      </c>
      <c r="E1743" s="42">
        <v>8</v>
      </c>
      <c r="F1743" s="42">
        <v>0</v>
      </c>
      <c r="G1743" s="42">
        <v>0</v>
      </c>
      <c r="H1743" s="42">
        <v>7</v>
      </c>
      <c r="I1743" s="42">
        <v>8</v>
      </c>
      <c r="J1743" s="42">
        <v>0</v>
      </c>
      <c r="K1743" s="42">
        <v>0</v>
      </c>
      <c r="L1743" s="42">
        <v>28.8</v>
      </c>
      <c r="M1743" s="42">
        <v>100.35</v>
      </c>
      <c r="N1743" s="42">
        <v>0.97774000000000005</v>
      </c>
      <c r="O1743" s="42">
        <v>0.95599000000000001</v>
      </c>
      <c r="P1743" s="42" t="s">
        <v>27</v>
      </c>
      <c r="Q1743" s="42" t="s">
        <v>27</v>
      </c>
      <c r="R1743" s="42">
        <v>1.0101</v>
      </c>
      <c r="S1743" s="42">
        <v>0.98394000000000004</v>
      </c>
      <c r="T1743" s="42" t="s">
        <v>27</v>
      </c>
      <c r="U1743" s="42" t="s">
        <v>27</v>
      </c>
    </row>
    <row r="1744" spans="1:21" x14ac:dyDescent="0.2">
      <c r="A1744" t="s">
        <v>5048</v>
      </c>
      <c r="B1744" t="s">
        <v>5049</v>
      </c>
      <c r="C1744" t="s">
        <v>5050</v>
      </c>
      <c r="D1744">
        <v>2</v>
      </c>
      <c r="E1744">
        <v>2</v>
      </c>
      <c r="F1744">
        <v>0</v>
      </c>
      <c r="G1744">
        <v>0</v>
      </c>
      <c r="H1744">
        <v>2</v>
      </c>
      <c r="I1744">
        <v>2</v>
      </c>
      <c r="J1744">
        <v>0</v>
      </c>
      <c r="K1744">
        <v>0</v>
      </c>
      <c r="L1744">
        <v>36.1</v>
      </c>
      <c r="M1744">
        <v>8.3760999999999992</v>
      </c>
      <c r="N1744" t="s">
        <v>27</v>
      </c>
      <c r="O1744">
        <v>0.84082999999999997</v>
      </c>
      <c r="P1744" t="s">
        <v>27</v>
      </c>
      <c r="Q1744" t="s">
        <v>27</v>
      </c>
      <c r="R1744" t="s">
        <v>27</v>
      </c>
      <c r="S1744">
        <v>0.75975000000000004</v>
      </c>
      <c r="T1744" t="s">
        <v>27</v>
      </c>
      <c r="U1744" t="s">
        <v>27</v>
      </c>
    </row>
    <row r="1745" spans="1:21" x14ac:dyDescent="0.2">
      <c r="A1745" s="42" t="s">
        <v>5051</v>
      </c>
      <c r="B1745" s="42" t="s">
        <v>5052</v>
      </c>
      <c r="C1745" s="42" t="s">
        <v>5053</v>
      </c>
      <c r="D1745" s="42">
        <v>6</v>
      </c>
      <c r="E1745" s="42">
        <v>6</v>
      </c>
      <c r="F1745" s="42">
        <v>1</v>
      </c>
      <c r="G1745" s="42">
        <v>2</v>
      </c>
      <c r="H1745" s="42">
        <v>6</v>
      </c>
      <c r="I1745" s="42">
        <v>6</v>
      </c>
      <c r="J1745" s="42">
        <v>1</v>
      </c>
      <c r="K1745" s="42">
        <v>2</v>
      </c>
      <c r="L1745" s="42">
        <v>26.4</v>
      </c>
      <c r="M1745" s="42">
        <v>148.5</v>
      </c>
      <c r="N1745" s="42">
        <v>1.0501</v>
      </c>
      <c r="O1745" s="42">
        <v>1.0217000000000001</v>
      </c>
      <c r="P1745" s="42">
        <v>1.1618999999999999</v>
      </c>
      <c r="Q1745" s="42">
        <v>0.90371999999999997</v>
      </c>
      <c r="R1745" s="42">
        <v>1.0561</v>
      </c>
      <c r="S1745" s="42">
        <v>1.0659000000000001</v>
      </c>
      <c r="T1745" s="42">
        <v>1.0510999999999999</v>
      </c>
      <c r="U1745" s="42">
        <v>1.2171000000000001</v>
      </c>
    </row>
    <row r="1746" spans="1:21" x14ac:dyDescent="0.2">
      <c r="A1746" s="42" t="s">
        <v>5054</v>
      </c>
      <c r="B1746" s="42" t="s">
        <v>5055</v>
      </c>
      <c r="C1746" s="42" t="s">
        <v>5056</v>
      </c>
      <c r="D1746" s="42">
        <v>13</v>
      </c>
      <c r="E1746" s="42">
        <v>14</v>
      </c>
      <c r="F1746" s="42">
        <v>6</v>
      </c>
      <c r="G1746" s="42">
        <v>7</v>
      </c>
      <c r="H1746" s="42">
        <v>13</v>
      </c>
      <c r="I1746" s="42">
        <v>14</v>
      </c>
      <c r="J1746" s="42">
        <v>6</v>
      </c>
      <c r="K1746" s="42">
        <v>7</v>
      </c>
      <c r="L1746" s="42">
        <v>94.1</v>
      </c>
      <c r="M1746" s="42">
        <v>323.31</v>
      </c>
      <c r="N1746" s="42">
        <v>0.90561999999999998</v>
      </c>
      <c r="O1746" s="42">
        <v>0.94035999999999997</v>
      </c>
      <c r="P1746" s="42">
        <v>2.1650999999999998</v>
      </c>
      <c r="Q1746" s="42">
        <v>1.4670000000000001</v>
      </c>
      <c r="R1746" s="42">
        <v>0.83597999999999995</v>
      </c>
      <c r="S1746" s="42">
        <v>0.85851</v>
      </c>
      <c r="T1746" s="42">
        <v>0.94471000000000005</v>
      </c>
      <c r="U1746" s="42">
        <v>1.9046000000000001</v>
      </c>
    </row>
    <row r="1747" spans="1:21" x14ac:dyDescent="0.2">
      <c r="A1747" t="s">
        <v>5057</v>
      </c>
      <c r="B1747" t="s">
        <v>5058</v>
      </c>
      <c r="C1747" t="s">
        <v>5059</v>
      </c>
      <c r="D1747">
        <v>5</v>
      </c>
      <c r="E1747">
        <v>5</v>
      </c>
      <c r="F1747">
        <v>0</v>
      </c>
      <c r="G1747">
        <v>0</v>
      </c>
      <c r="H1747">
        <v>5</v>
      </c>
      <c r="I1747">
        <v>5</v>
      </c>
      <c r="J1747">
        <v>0</v>
      </c>
      <c r="K1747">
        <v>0</v>
      </c>
      <c r="L1747">
        <v>30.5</v>
      </c>
      <c r="M1747">
        <v>20.552</v>
      </c>
      <c r="N1747">
        <v>0.99146999999999996</v>
      </c>
      <c r="O1747">
        <v>0.96913000000000005</v>
      </c>
      <c r="P1747" t="s">
        <v>27</v>
      </c>
      <c r="Q1747" t="s">
        <v>27</v>
      </c>
      <c r="R1747">
        <v>0.92169999999999996</v>
      </c>
      <c r="S1747">
        <v>0.89600999999999997</v>
      </c>
      <c r="T1747" t="s">
        <v>27</v>
      </c>
      <c r="U1747" t="s">
        <v>27</v>
      </c>
    </row>
    <row r="1748" spans="1:21" x14ac:dyDescent="0.2">
      <c r="A1748" s="42" t="s">
        <v>5060</v>
      </c>
      <c r="B1748" s="42" t="s">
        <v>5061</v>
      </c>
      <c r="C1748" s="42" t="s">
        <v>5062</v>
      </c>
      <c r="D1748" s="42">
        <v>17</v>
      </c>
      <c r="E1748" s="42">
        <v>17</v>
      </c>
      <c r="F1748" s="42">
        <v>6</v>
      </c>
      <c r="G1748" s="42">
        <v>6</v>
      </c>
      <c r="H1748" s="42">
        <v>14</v>
      </c>
      <c r="I1748" s="42">
        <v>13</v>
      </c>
      <c r="J1748" s="42">
        <v>4</v>
      </c>
      <c r="K1748" s="42">
        <v>3</v>
      </c>
      <c r="L1748" s="42">
        <v>54.4</v>
      </c>
      <c r="M1748" s="42">
        <v>223.56</v>
      </c>
      <c r="N1748" s="42">
        <v>0.95125000000000004</v>
      </c>
      <c r="O1748" s="42">
        <v>1.0334000000000001</v>
      </c>
      <c r="P1748" s="42">
        <v>0.54218</v>
      </c>
      <c r="Q1748" s="42">
        <v>0.50621000000000005</v>
      </c>
      <c r="R1748" s="42">
        <v>1.02</v>
      </c>
      <c r="S1748" s="42">
        <v>0.98956</v>
      </c>
      <c r="T1748" s="42">
        <v>0.60038000000000002</v>
      </c>
      <c r="U1748" s="42">
        <v>0.74463999999999997</v>
      </c>
    </row>
    <row r="1749" spans="1:21" x14ac:dyDescent="0.2">
      <c r="A1749" s="42" t="s">
        <v>5063</v>
      </c>
      <c r="B1749" s="42" t="s">
        <v>5064</v>
      </c>
      <c r="C1749" s="42" t="s">
        <v>5065</v>
      </c>
      <c r="D1749" s="42">
        <v>7</v>
      </c>
      <c r="E1749" s="42">
        <v>6</v>
      </c>
      <c r="F1749" s="42">
        <v>0</v>
      </c>
      <c r="G1749" s="42">
        <v>0</v>
      </c>
      <c r="H1749" s="42">
        <v>1</v>
      </c>
      <c r="I1749" s="42">
        <v>0</v>
      </c>
      <c r="J1749" s="42">
        <v>0</v>
      </c>
      <c r="K1749" s="42">
        <v>0</v>
      </c>
      <c r="L1749" s="42">
        <v>34.9</v>
      </c>
      <c r="M1749" s="42">
        <v>57.889000000000003</v>
      </c>
      <c r="N1749" s="42">
        <v>1.1469</v>
      </c>
      <c r="O1749" s="42">
        <v>0.84433000000000002</v>
      </c>
      <c r="P1749" s="42" t="s">
        <v>27</v>
      </c>
      <c r="Q1749" s="42" t="s">
        <v>27</v>
      </c>
      <c r="R1749" s="42">
        <v>0.85340000000000005</v>
      </c>
      <c r="S1749" s="42">
        <v>0.92196</v>
      </c>
      <c r="T1749" s="42" t="s">
        <v>27</v>
      </c>
      <c r="U1749" s="42" t="s">
        <v>27</v>
      </c>
    </row>
    <row r="1750" spans="1:21" x14ac:dyDescent="0.2">
      <c r="A1750" t="s">
        <v>5066</v>
      </c>
      <c r="B1750" t="s">
        <v>5067</v>
      </c>
      <c r="C1750" t="s">
        <v>5068</v>
      </c>
      <c r="D1750">
        <v>10</v>
      </c>
      <c r="E1750">
        <v>12</v>
      </c>
      <c r="F1750">
        <v>1</v>
      </c>
      <c r="G1750">
        <v>1</v>
      </c>
      <c r="H1750">
        <v>0</v>
      </c>
      <c r="I1750">
        <v>0</v>
      </c>
      <c r="J1750">
        <v>0</v>
      </c>
      <c r="K1750">
        <v>0</v>
      </c>
      <c r="L1750">
        <v>37.299999999999997</v>
      </c>
      <c r="M1750">
        <v>8.0551999999999992</v>
      </c>
      <c r="N1750" t="s">
        <v>27</v>
      </c>
      <c r="O1750">
        <v>1.6757</v>
      </c>
      <c r="P1750" t="s">
        <v>27</v>
      </c>
      <c r="Q1750" t="s">
        <v>27</v>
      </c>
      <c r="R1750" t="s">
        <v>27</v>
      </c>
      <c r="S1750">
        <v>0.59431</v>
      </c>
      <c r="T1750" t="s">
        <v>27</v>
      </c>
      <c r="U1750" t="s">
        <v>27</v>
      </c>
    </row>
    <row r="1751" spans="1:21" x14ac:dyDescent="0.2">
      <c r="A1751" s="42" t="s">
        <v>5069</v>
      </c>
      <c r="B1751" s="42" t="s">
        <v>5070</v>
      </c>
      <c r="C1751" s="42" t="s">
        <v>5071</v>
      </c>
      <c r="D1751" s="42">
        <v>7</v>
      </c>
      <c r="E1751" s="42">
        <v>8</v>
      </c>
      <c r="F1751" s="42">
        <v>0</v>
      </c>
      <c r="G1751" s="42">
        <v>0</v>
      </c>
      <c r="H1751" s="42">
        <v>7</v>
      </c>
      <c r="I1751" s="42">
        <v>8</v>
      </c>
      <c r="J1751" s="42">
        <v>0</v>
      </c>
      <c r="K1751" s="42">
        <v>0</v>
      </c>
      <c r="L1751" s="42">
        <v>30.3</v>
      </c>
      <c r="M1751" s="42">
        <v>162.22</v>
      </c>
      <c r="N1751" s="42">
        <v>0.90176999999999996</v>
      </c>
      <c r="O1751" s="42">
        <v>0.96863999999999995</v>
      </c>
      <c r="P1751" s="42" t="s">
        <v>27</v>
      </c>
      <c r="Q1751" s="42" t="s">
        <v>27</v>
      </c>
      <c r="R1751" s="42">
        <v>0.94937000000000005</v>
      </c>
      <c r="S1751" s="42">
        <v>0.90902000000000005</v>
      </c>
      <c r="T1751" s="42" t="s">
        <v>27</v>
      </c>
      <c r="U1751" s="42" t="s">
        <v>27</v>
      </c>
    </row>
    <row r="1752" spans="1:21" x14ac:dyDescent="0.2">
      <c r="A1752" s="42" t="s">
        <v>5072</v>
      </c>
      <c r="B1752" s="42" t="s">
        <v>5073</v>
      </c>
      <c r="C1752" s="42" t="s">
        <v>5074</v>
      </c>
      <c r="D1752" s="42">
        <v>6</v>
      </c>
      <c r="E1752" s="42">
        <v>6</v>
      </c>
      <c r="F1752" s="42">
        <v>0</v>
      </c>
      <c r="G1752" s="42">
        <v>0</v>
      </c>
      <c r="H1752" s="42">
        <v>6</v>
      </c>
      <c r="I1752" s="42">
        <v>6</v>
      </c>
      <c r="J1752" s="42">
        <v>0</v>
      </c>
      <c r="K1752" s="42">
        <v>0</v>
      </c>
      <c r="L1752" s="42">
        <v>29.4</v>
      </c>
      <c r="M1752" s="42">
        <v>68.244</v>
      </c>
      <c r="N1752" s="42">
        <v>1.0219</v>
      </c>
      <c r="O1752" s="42">
        <v>1.1355</v>
      </c>
      <c r="P1752" s="42" t="s">
        <v>27</v>
      </c>
      <c r="Q1752" s="42" t="s">
        <v>27</v>
      </c>
      <c r="R1752" s="42">
        <v>0.90644999999999998</v>
      </c>
      <c r="S1752" s="42">
        <v>0.99275000000000002</v>
      </c>
      <c r="T1752" s="42" t="s">
        <v>27</v>
      </c>
      <c r="U1752" s="42" t="s">
        <v>27</v>
      </c>
    </row>
    <row r="1753" spans="1:21" x14ac:dyDescent="0.2">
      <c r="A1753" s="42" t="s">
        <v>5075</v>
      </c>
      <c r="B1753" s="42" t="s">
        <v>5076</v>
      </c>
      <c r="C1753" s="42" t="s">
        <v>5077</v>
      </c>
      <c r="D1753" s="42">
        <v>20</v>
      </c>
      <c r="E1753" s="42">
        <v>19</v>
      </c>
      <c r="F1753" s="42">
        <v>0</v>
      </c>
      <c r="G1753" s="42">
        <v>0</v>
      </c>
      <c r="H1753" s="42">
        <v>20</v>
      </c>
      <c r="I1753" s="42">
        <v>19</v>
      </c>
      <c r="J1753" s="42">
        <v>0</v>
      </c>
      <c r="K1753" s="42">
        <v>0</v>
      </c>
      <c r="L1753" s="42">
        <v>60.2</v>
      </c>
      <c r="M1753" s="42">
        <v>323.31</v>
      </c>
      <c r="N1753" s="42">
        <v>1.1076999999999999</v>
      </c>
      <c r="O1753" s="42">
        <v>0.92974999999999997</v>
      </c>
      <c r="P1753" s="42" t="s">
        <v>27</v>
      </c>
      <c r="Q1753" s="42" t="s">
        <v>27</v>
      </c>
      <c r="R1753" s="42">
        <v>0.92125999999999997</v>
      </c>
      <c r="S1753" s="42">
        <v>1.1551</v>
      </c>
      <c r="T1753" s="42" t="s">
        <v>27</v>
      </c>
      <c r="U1753" s="42" t="s">
        <v>27</v>
      </c>
    </row>
    <row r="1754" spans="1:21" x14ac:dyDescent="0.2">
      <c r="A1754" s="42" t="s">
        <v>5078</v>
      </c>
      <c r="B1754" s="42" t="s">
        <v>5079</v>
      </c>
      <c r="C1754" s="42" t="s">
        <v>5080</v>
      </c>
      <c r="D1754" s="42">
        <v>6</v>
      </c>
      <c r="E1754" s="42">
        <v>10</v>
      </c>
      <c r="F1754" s="42">
        <v>0</v>
      </c>
      <c r="G1754" s="42">
        <v>0</v>
      </c>
      <c r="H1754" s="42">
        <v>6</v>
      </c>
      <c r="I1754" s="42">
        <v>10</v>
      </c>
      <c r="J1754" s="42">
        <v>0</v>
      </c>
      <c r="K1754" s="42">
        <v>0</v>
      </c>
      <c r="L1754" s="42">
        <v>30.7</v>
      </c>
      <c r="M1754" s="42">
        <v>28.236000000000001</v>
      </c>
      <c r="N1754" s="42">
        <v>0.92947000000000002</v>
      </c>
      <c r="O1754" s="42">
        <v>0.89390999999999998</v>
      </c>
      <c r="P1754" s="42" t="s">
        <v>27</v>
      </c>
      <c r="Q1754" s="42" t="s">
        <v>27</v>
      </c>
      <c r="R1754" s="42">
        <v>1.1748000000000001</v>
      </c>
      <c r="S1754" s="42">
        <v>0.90393000000000001</v>
      </c>
      <c r="T1754" s="42" t="s">
        <v>27</v>
      </c>
      <c r="U1754" s="42" t="s">
        <v>27</v>
      </c>
    </row>
    <row r="1755" spans="1:21" x14ac:dyDescent="0.2">
      <c r="A1755" t="s">
        <v>5081</v>
      </c>
      <c r="B1755" t="s">
        <v>5082</v>
      </c>
      <c r="C1755" t="s">
        <v>5083</v>
      </c>
      <c r="D1755">
        <v>3</v>
      </c>
      <c r="E1755">
        <v>2</v>
      </c>
      <c r="F1755">
        <v>0</v>
      </c>
      <c r="G1755">
        <v>0</v>
      </c>
      <c r="H1755">
        <v>3</v>
      </c>
      <c r="I1755">
        <v>2</v>
      </c>
      <c r="J1755">
        <v>0</v>
      </c>
      <c r="K1755">
        <v>0</v>
      </c>
      <c r="L1755">
        <v>18.399999999999999</v>
      </c>
      <c r="M1755">
        <v>6.5846</v>
      </c>
      <c r="N1755">
        <v>1.6738</v>
      </c>
      <c r="O1755">
        <v>1.3334999999999999</v>
      </c>
      <c r="P1755" t="s">
        <v>27</v>
      </c>
      <c r="Q1755" t="s">
        <v>27</v>
      </c>
      <c r="R1755">
        <v>2.7109999999999999</v>
      </c>
      <c r="S1755">
        <v>1.841</v>
      </c>
      <c r="T1755" t="s">
        <v>27</v>
      </c>
      <c r="U1755" t="s">
        <v>27</v>
      </c>
    </row>
    <row r="1756" spans="1:21" x14ac:dyDescent="0.2">
      <c r="A1756" s="42" t="s">
        <v>5084</v>
      </c>
      <c r="B1756" s="42" t="s">
        <v>5085</v>
      </c>
      <c r="C1756" s="42" t="s">
        <v>5086</v>
      </c>
      <c r="D1756" s="42">
        <v>20</v>
      </c>
      <c r="E1756" s="42">
        <v>19</v>
      </c>
      <c r="F1756" s="42">
        <v>0</v>
      </c>
      <c r="G1756" s="42">
        <v>0</v>
      </c>
      <c r="H1756" s="42">
        <v>20</v>
      </c>
      <c r="I1756" s="42">
        <v>19</v>
      </c>
      <c r="J1756" s="42">
        <v>0</v>
      </c>
      <c r="K1756" s="42">
        <v>0</v>
      </c>
      <c r="L1756" s="42">
        <v>44.4</v>
      </c>
      <c r="M1756" s="42">
        <v>323.31</v>
      </c>
      <c r="N1756" s="42">
        <v>1.0524</v>
      </c>
      <c r="O1756" s="42">
        <v>1.1324000000000001</v>
      </c>
      <c r="P1756" s="42" t="s">
        <v>27</v>
      </c>
      <c r="Q1756" s="42" t="s">
        <v>27</v>
      </c>
      <c r="R1756" s="42">
        <v>1.0539000000000001</v>
      </c>
      <c r="S1756" s="42">
        <v>0.98675000000000002</v>
      </c>
      <c r="T1756" s="42" t="s">
        <v>27</v>
      </c>
      <c r="U1756" s="42" t="s">
        <v>27</v>
      </c>
    </row>
    <row r="1757" spans="1:21" x14ac:dyDescent="0.2">
      <c r="A1757" s="42" t="s">
        <v>5087</v>
      </c>
      <c r="B1757" s="42" t="s">
        <v>5088</v>
      </c>
      <c r="C1757" s="42" t="s">
        <v>5089</v>
      </c>
      <c r="D1757" s="42">
        <v>39</v>
      </c>
      <c r="E1757" s="42">
        <v>39</v>
      </c>
      <c r="F1757" s="42">
        <v>32</v>
      </c>
      <c r="G1757" s="42">
        <v>35</v>
      </c>
      <c r="H1757" s="42">
        <v>38</v>
      </c>
      <c r="I1757" s="42">
        <v>38</v>
      </c>
      <c r="J1757" s="42">
        <v>30</v>
      </c>
      <c r="K1757" s="42">
        <v>33</v>
      </c>
      <c r="L1757" s="42">
        <v>77.7</v>
      </c>
      <c r="M1757" s="42">
        <v>323.31</v>
      </c>
      <c r="N1757" s="42">
        <v>1.0608</v>
      </c>
      <c r="O1757" s="42">
        <v>1.0604</v>
      </c>
      <c r="P1757" s="42">
        <v>1.0697000000000001</v>
      </c>
      <c r="Q1757" s="42">
        <v>0.99304000000000003</v>
      </c>
      <c r="R1757" s="42">
        <v>1.0407999999999999</v>
      </c>
      <c r="S1757" s="42">
        <v>1.0591999999999999</v>
      </c>
      <c r="T1757" s="42">
        <v>0.99419999999999997</v>
      </c>
      <c r="U1757" s="42">
        <v>1.0535000000000001</v>
      </c>
    </row>
    <row r="1758" spans="1:21" x14ac:dyDescent="0.2">
      <c r="A1758" s="42" t="s">
        <v>5090</v>
      </c>
      <c r="B1758" s="42" t="s">
        <v>5091</v>
      </c>
      <c r="C1758" s="42" t="s">
        <v>5092</v>
      </c>
      <c r="D1758" s="42">
        <v>8</v>
      </c>
      <c r="E1758" s="42">
        <v>11</v>
      </c>
      <c r="F1758" s="42">
        <v>0</v>
      </c>
      <c r="G1758" s="42">
        <v>0</v>
      </c>
      <c r="H1758" s="42">
        <v>8</v>
      </c>
      <c r="I1758" s="42">
        <v>11</v>
      </c>
      <c r="J1758" s="42">
        <v>0</v>
      </c>
      <c r="K1758" s="42">
        <v>0</v>
      </c>
      <c r="L1758" s="42">
        <v>49.4</v>
      </c>
      <c r="M1758" s="42">
        <v>106.51</v>
      </c>
      <c r="N1758" s="42">
        <v>0.85945000000000005</v>
      </c>
      <c r="O1758" s="42">
        <v>0.98218000000000005</v>
      </c>
      <c r="P1758" s="42" t="s">
        <v>27</v>
      </c>
      <c r="Q1758" s="42" t="s">
        <v>27</v>
      </c>
      <c r="R1758" s="42">
        <v>1.0266999999999999</v>
      </c>
      <c r="S1758" s="42">
        <v>1.052</v>
      </c>
      <c r="T1758" s="42" t="s">
        <v>27</v>
      </c>
      <c r="U1758" s="42" t="s">
        <v>27</v>
      </c>
    </row>
    <row r="1759" spans="1:21" x14ac:dyDescent="0.2">
      <c r="A1759" t="s">
        <v>5093</v>
      </c>
      <c r="B1759" t="s">
        <v>5094</v>
      </c>
      <c r="C1759" t="s">
        <v>5095</v>
      </c>
      <c r="D1759">
        <v>4</v>
      </c>
      <c r="E1759">
        <v>6</v>
      </c>
      <c r="F1759">
        <v>0</v>
      </c>
      <c r="G1759">
        <v>0</v>
      </c>
      <c r="H1759">
        <v>4</v>
      </c>
      <c r="I1759">
        <v>6</v>
      </c>
      <c r="J1759">
        <v>0</v>
      </c>
      <c r="K1759">
        <v>0</v>
      </c>
      <c r="L1759">
        <v>50.7</v>
      </c>
      <c r="M1759">
        <v>8.8392999999999997</v>
      </c>
      <c r="N1759">
        <v>1.0831999999999999</v>
      </c>
      <c r="O1759">
        <v>1.04</v>
      </c>
      <c r="P1759" t="s">
        <v>27</v>
      </c>
      <c r="Q1759" t="s">
        <v>27</v>
      </c>
      <c r="R1759">
        <v>1.0222</v>
      </c>
      <c r="S1759">
        <v>0.97504999999999997</v>
      </c>
      <c r="T1759" t="s">
        <v>27</v>
      </c>
      <c r="U1759" t="s">
        <v>27</v>
      </c>
    </row>
    <row r="1760" spans="1:21" x14ac:dyDescent="0.2">
      <c r="A1760" s="42" t="s">
        <v>5096</v>
      </c>
      <c r="B1760" s="42" t="s">
        <v>5097</v>
      </c>
      <c r="C1760" s="42" t="s">
        <v>5098</v>
      </c>
      <c r="D1760" s="42">
        <v>38</v>
      </c>
      <c r="E1760" s="42">
        <v>38</v>
      </c>
      <c r="F1760" s="42">
        <v>3</v>
      </c>
      <c r="G1760" s="42">
        <v>3</v>
      </c>
      <c r="H1760" s="42">
        <v>38</v>
      </c>
      <c r="I1760" s="42">
        <v>38</v>
      </c>
      <c r="J1760" s="42">
        <v>3</v>
      </c>
      <c r="K1760" s="42">
        <v>3</v>
      </c>
      <c r="L1760" s="42">
        <v>53.6</v>
      </c>
      <c r="M1760" s="42">
        <v>240.77</v>
      </c>
      <c r="N1760" s="42">
        <v>1.1206</v>
      </c>
      <c r="O1760" s="42">
        <v>1.1181000000000001</v>
      </c>
      <c r="P1760" s="42">
        <v>1.3070999999999999</v>
      </c>
      <c r="Q1760" s="42">
        <v>1.4229000000000001</v>
      </c>
      <c r="R1760" s="42">
        <v>1.0192000000000001</v>
      </c>
      <c r="S1760" s="42">
        <v>1.0356000000000001</v>
      </c>
      <c r="T1760" s="42">
        <v>0.91466999999999998</v>
      </c>
      <c r="U1760" s="42">
        <v>1.1591</v>
      </c>
    </row>
    <row r="1761" spans="1:22" x14ac:dyDescent="0.2">
      <c r="A1761" s="42" t="s">
        <v>5099</v>
      </c>
      <c r="B1761" s="42" t="s">
        <v>5100</v>
      </c>
      <c r="C1761" s="42" t="s">
        <v>5101</v>
      </c>
      <c r="D1761" s="42">
        <v>29</v>
      </c>
      <c r="E1761" s="42">
        <v>28</v>
      </c>
      <c r="F1761" s="42">
        <v>0</v>
      </c>
      <c r="G1761" s="42">
        <v>0</v>
      </c>
      <c r="H1761" s="42">
        <v>29</v>
      </c>
      <c r="I1761" s="42">
        <v>28</v>
      </c>
      <c r="J1761" s="42">
        <v>0</v>
      </c>
      <c r="K1761" s="42">
        <v>0</v>
      </c>
      <c r="L1761" s="42">
        <v>55.8</v>
      </c>
      <c r="M1761" s="42">
        <v>323.31</v>
      </c>
      <c r="N1761" s="42">
        <v>0.92615999999999998</v>
      </c>
      <c r="O1761" s="42">
        <v>0.99656</v>
      </c>
      <c r="P1761" s="42" t="s">
        <v>27</v>
      </c>
      <c r="Q1761" s="42" t="s">
        <v>27</v>
      </c>
      <c r="R1761" s="42">
        <v>0.98440000000000005</v>
      </c>
      <c r="S1761" s="42">
        <v>0.90429999999999999</v>
      </c>
      <c r="T1761" s="42" t="s">
        <v>27</v>
      </c>
      <c r="U1761" s="42" t="s">
        <v>27</v>
      </c>
    </row>
    <row r="1762" spans="1:22" x14ac:dyDescent="0.2">
      <c r="A1762" s="42" t="s">
        <v>5102</v>
      </c>
      <c r="B1762" s="42" t="s">
        <v>5103</v>
      </c>
      <c r="C1762" s="42" t="s">
        <v>5104</v>
      </c>
      <c r="D1762" s="42">
        <v>18</v>
      </c>
      <c r="E1762" s="42">
        <v>15</v>
      </c>
      <c r="F1762" s="42">
        <v>0</v>
      </c>
      <c r="G1762" s="42">
        <v>1</v>
      </c>
      <c r="H1762" s="42">
        <v>13</v>
      </c>
      <c r="I1762" s="42">
        <v>10</v>
      </c>
      <c r="J1762" s="42">
        <v>0</v>
      </c>
      <c r="K1762" s="42">
        <v>1</v>
      </c>
      <c r="L1762" s="42">
        <v>58.2</v>
      </c>
      <c r="M1762" s="42">
        <v>179.88</v>
      </c>
      <c r="N1762" s="42">
        <v>1.5244</v>
      </c>
      <c r="O1762" s="42">
        <v>1.0155000000000001</v>
      </c>
      <c r="P1762" s="42" t="s">
        <v>27</v>
      </c>
      <c r="Q1762" s="42">
        <v>0.71377000000000002</v>
      </c>
      <c r="R1762" s="42">
        <v>0.99946000000000002</v>
      </c>
      <c r="S1762" s="42">
        <v>1.131</v>
      </c>
      <c r="T1762" s="42" t="s">
        <v>27</v>
      </c>
      <c r="U1762" s="42">
        <v>3.0198999999999998</v>
      </c>
    </row>
    <row r="1763" spans="1:22" x14ac:dyDescent="0.2">
      <c r="A1763" s="42" t="s">
        <v>5105</v>
      </c>
      <c r="B1763" s="42" t="s">
        <v>5106</v>
      </c>
      <c r="C1763" s="42" t="s">
        <v>5107</v>
      </c>
      <c r="D1763" s="42">
        <v>7</v>
      </c>
      <c r="E1763" s="42">
        <v>7</v>
      </c>
      <c r="F1763" s="42">
        <v>4</v>
      </c>
      <c r="G1763" s="42">
        <v>2</v>
      </c>
      <c r="H1763" s="42">
        <v>5</v>
      </c>
      <c r="I1763" s="42">
        <v>5</v>
      </c>
      <c r="J1763" s="42">
        <v>2</v>
      </c>
      <c r="K1763" s="42">
        <v>1</v>
      </c>
      <c r="L1763" s="42">
        <v>56.2</v>
      </c>
      <c r="M1763" s="42">
        <v>323.31</v>
      </c>
      <c r="N1763" s="42">
        <v>0.96379000000000004</v>
      </c>
      <c r="O1763" s="42">
        <v>1.0541</v>
      </c>
      <c r="P1763" s="42">
        <v>0.88949999999999996</v>
      </c>
      <c r="Q1763" s="42">
        <v>1.0119</v>
      </c>
      <c r="R1763" s="42">
        <v>0.96809000000000001</v>
      </c>
      <c r="S1763" s="42">
        <v>0.93530999999999997</v>
      </c>
      <c r="T1763" s="42">
        <v>0.88378000000000001</v>
      </c>
      <c r="U1763" s="42">
        <v>0.82225999999999999</v>
      </c>
    </row>
    <row r="1764" spans="1:22" x14ac:dyDescent="0.2">
      <c r="A1764" t="s">
        <v>5108</v>
      </c>
      <c r="B1764" t="s">
        <v>5109</v>
      </c>
      <c r="C1764" t="s">
        <v>5110</v>
      </c>
      <c r="D1764">
        <v>0</v>
      </c>
      <c r="E1764">
        <v>0</v>
      </c>
      <c r="F1764">
        <v>0</v>
      </c>
      <c r="G1764">
        <v>1</v>
      </c>
      <c r="H1764">
        <v>0</v>
      </c>
      <c r="I1764">
        <v>0</v>
      </c>
      <c r="J1764">
        <v>0</v>
      </c>
      <c r="K1764">
        <v>1</v>
      </c>
      <c r="L1764">
        <v>3.5</v>
      </c>
      <c r="M1764">
        <v>3.1840000000000002</v>
      </c>
      <c r="N1764" t="s">
        <v>27</v>
      </c>
      <c r="O1764" t="s">
        <v>27</v>
      </c>
      <c r="P1764" t="s">
        <v>27</v>
      </c>
      <c r="Q1764" t="s">
        <v>27</v>
      </c>
      <c r="R1764" t="s">
        <v>27</v>
      </c>
      <c r="S1764" t="s">
        <v>27</v>
      </c>
      <c r="T1764" t="s">
        <v>27</v>
      </c>
      <c r="U1764" t="s">
        <v>27</v>
      </c>
    </row>
    <row r="1765" spans="1:22" x14ac:dyDescent="0.2">
      <c r="A1765" s="42" t="s">
        <v>5111</v>
      </c>
      <c r="B1765" s="42" t="s">
        <v>5112</v>
      </c>
      <c r="C1765" s="42" t="s">
        <v>5113</v>
      </c>
      <c r="D1765" s="42">
        <v>6</v>
      </c>
      <c r="E1765" s="42">
        <v>7</v>
      </c>
      <c r="F1765" s="42">
        <v>0</v>
      </c>
      <c r="G1765" s="42">
        <v>0</v>
      </c>
      <c r="H1765" s="42">
        <v>6</v>
      </c>
      <c r="I1765" s="42">
        <v>7</v>
      </c>
      <c r="J1765" s="42">
        <v>0</v>
      </c>
      <c r="K1765" s="42">
        <v>0</v>
      </c>
      <c r="L1765" s="42">
        <v>27.3</v>
      </c>
      <c r="M1765" s="42">
        <v>43.223999999999997</v>
      </c>
      <c r="N1765" s="42">
        <v>1.7493000000000001</v>
      </c>
      <c r="O1765" s="42">
        <v>0.56733</v>
      </c>
      <c r="P1765" s="42" t="s">
        <v>27</v>
      </c>
      <c r="Q1765" s="42" t="s">
        <v>27</v>
      </c>
      <c r="R1765" s="42">
        <v>0.80157</v>
      </c>
      <c r="S1765" s="42">
        <v>2.4127999999999998</v>
      </c>
      <c r="T1765" s="42" t="s">
        <v>27</v>
      </c>
      <c r="U1765" s="42" t="s">
        <v>27</v>
      </c>
    </row>
    <row r="1766" spans="1:22" x14ac:dyDescent="0.2">
      <c r="A1766" t="s">
        <v>5114</v>
      </c>
      <c r="B1766" t="s">
        <v>5115</v>
      </c>
      <c r="C1766" t="s">
        <v>5116</v>
      </c>
      <c r="D1766">
        <v>4</v>
      </c>
      <c r="E1766">
        <v>4</v>
      </c>
      <c r="F1766">
        <v>0</v>
      </c>
      <c r="G1766">
        <v>0</v>
      </c>
      <c r="H1766">
        <v>4</v>
      </c>
      <c r="I1766">
        <v>4</v>
      </c>
      <c r="J1766">
        <v>0</v>
      </c>
      <c r="K1766">
        <v>0</v>
      </c>
      <c r="L1766">
        <v>35.700000000000003</v>
      </c>
      <c r="M1766">
        <v>21.81</v>
      </c>
      <c r="N1766">
        <v>1.3643000000000001</v>
      </c>
      <c r="O1766">
        <v>1.1519999999999999</v>
      </c>
      <c r="P1766" t="s">
        <v>27</v>
      </c>
      <c r="Q1766" t="s">
        <v>27</v>
      </c>
      <c r="R1766">
        <v>1.0133000000000001</v>
      </c>
      <c r="S1766">
        <v>1.0986</v>
      </c>
      <c r="T1766" t="s">
        <v>27</v>
      </c>
      <c r="U1766" t="s">
        <v>27</v>
      </c>
    </row>
    <row r="1767" spans="1:22" x14ac:dyDescent="0.2">
      <c r="A1767" t="s">
        <v>5117</v>
      </c>
      <c r="B1767" t="s">
        <v>5118</v>
      </c>
      <c r="C1767" t="s">
        <v>5119</v>
      </c>
      <c r="D1767">
        <v>9</v>
      </c>
      <c r="E1767">
        <v>10</v>
      </c>
      <c r="F1767">
        <v>6</v>
      </c>
      <c r="G1767">
        <v>6</v>
      </c>
      <c r="H1767">
        <v>1</v>
      </c>
      <c r="I1767">
        <v>1</v>
      </c>
      <c r="J1767">
        <v>0</v>
      </c>
      <c r="K1767">
        <v>0</v>
      </c>
      <c r="L1767">
        <v>7.9</v>
      </c>
      <c r="M1767">
        <v>2.2096</v>
      </c>
      <c r="N1767" t="s">
        <v>27</v>
      </c>
      <c r="O1767" t="s">
        <v>27</v>
      </c>
      <c r="P1767" t="s">
        <v>27</v>
      </c>
      <c r="Q1767" t="s">
        <v>27</v>
      </c>
      <c r="R1767" t="s">
        <v>27</v>
      </c>
      <c r="S1767" t="s">
        <v>27</v>
      </c>
      <c r="T1767" t="s">
        <v>27</v>
      </c>
      <c r="U1767" t="s">
        <v>27</v>
      </c>
    </row>
    <row r="1768" spans="1:22" hidden="1" x14ac:dyDescent="0.2">
      <c r="A1768" t="s">
        <v>5120</v>
      </c>
      <c r="B1768" t="s">
        <v>5121</v>
      </c>
      <c r="C1768" t="s">
        <v>5122</v>
      </c>
      <c r="D1768">
        <v>38</v>
      </c>
      <c r="E1768">
        <v>40</v>
      </c>
      <c r="F1768">
        <v>6</v>
      </c>
      <c r="G1768">
        <v>10</v>
      </c>
      <c r="H1768">
        <v>1</v>
      </c>
      <c r="I1768">
        <v>1</v>
      </c>
      <c r="J1768">
        <v>0</v>
      </c>
      <c r="K1768">
        <v>0</v>
      </c>
      <c r="L1768">
        <v>60.6</v>
      </c>
      <c r="M1768">
        <v>-2</v>
      </c>
      <c r="N1768">
        <v>1.1113999999999999</v>
      </c>
      <c r="O1768">
        <v>0.99578999999999995</v>
      </c>
      <c r="P1768" t="s">
        <v>27</v>
      </c>
      <c r="Q1768" t="s">
        <v>27</v>
      </c>
      <c r="R1768">
        <v>1.0263</v>
      </c>
      <c r="S1768">
        <v>1.0024</v>
      </c>
      <c r="T1768" t="s">
        <v>27</v>
      </c>
      <c r="U1768" t="s">
        <v>27</v>
      </c>
      <c r="V1768" t="s">
        <v>59</v>
      </c>
    </row>
    <row r="1769" spans="1:22" x14ac:dyDescent="0.2">
      <c r="A1769" s="42" t="s">
        <v>5123</v>
      </c>
      <c r="B1769" s="42" t="s">
        <v>5124</v>
      </c>
      <c r="C1769" s="42" t="s">
        <v>5125</v>
      </c>
      <c r="D1769" s="42">
        <v>12</v>
      </c>
      <c r="E1769" s="42">
        <v>12</v>
      </c>
      <c r="F1769" s="42">
        <v>4</v>
      </c>
      <c r="G1769" s="42">
        <v>4</v>
      </c>
      <c r="H1769" s="42">
        <v>12</v>
      </c>
      <c r="I1769" s="42">
        <v>12</v>
      </c>
      <c r="J1769" s="42">
        <v>4</v>
      </c>
      <c r="K1769" s="42">
        <v>4</v>
      </c>
      <c r="L1769" s="42">
        <v>42.5</v>
      </c>
      <c r="M1769" s="42">
        <v>171.03</v>
      </c>
      <c r="N1769" s="42">
        <v>1.1237999999999999</v>
      </c>
      <c r="O1769" s="42">
        <v>1.0920000000000001</v>
      </c>
      <c r="P1769" s="42">
        <v>1.2162999999999999</v>
      </c>
      <c r="Q1769" s="42">
        <v>1.2706</v>
      </c>
      <c r="R1769" s="42">
        <v>1.046</v>
      </c>
      <c r="S1769" s="42">
        <v>1.1733</v>
      </c>
      <c r="T1769" s="42">
        <v>1.0565</v>
      </c>
      <c r="U1769" s="42">
        <v>1.0853999999999999</v>
      </c>
    </row>
    <row r="1770" spans="1:22" x14ac:dyDescent="0.2">
      <c r="A1770" s="42" t="s">
        <v>5126</v>
      </c>
      <c r="B1770" s="42" t="s">
        <v>5127</v>
      </c>
      <c r="C1770" s="42" t="s">
        <v>5128</v>
      </c>
      <c r="D1770" s="42">
        <v>18</v>
      </c>
      <c r="E1770" s="42">
        <v>19</v>
      </c>
      <c r="F1770" s="42">
        <v>0</v>
      </c>
      <c r="G1770" s="42">
        <v>0</v>
      </c>
      <c r="H1770" s="42">
        <v>18</v>
      </c>
      <c r="I1770" s="42">
        <v>19</v>
      </c>
      <c r="J1770" s="42">
        <v>0</v>
      </c>
      <c r="K1770" s="42">
        <v>0</v>
      </c>
      <c r="L1770" s="42">
        <v>54.6</v>
      </c>
      <c r="M1770" s="42">
        <v>229</v>
      </c>
      <c r="N1770" s="42">
        <v>0.71101000000000003</v>
      </c>
      <c r="O1770" s="42">
        <v>0.76698</v>
      </c>
      <c r="P1770" s="42" t="s">
        <v>27</v>
      </c>
      <c r="Q1770" s="42" t="s">
        <v>27</v>
      </c>
      <c r="R1770" s="42">
        <v>0.77678000000000003</v>
      </c>
      <c r="S1770" s="42">
        <v>0.68847999999999998</v>
      </c>
      <c r="T1770" s="42" t="s">
        <v>27</v>
      </c>
      <c r="U1770" s="42" t="s">
        <v>27</v>
      </c>
    </row>
    <row r="1771" spans="1:22" x14ac:dyDescent="0.2">
      <c r="A1771" s="42" t="s">
        <v>5129</v>
      </c>
      <c r="B1771" s="42"/>
      <c r="C1771" s="42" t="s">
        <v>5130</v>
      </c>
      <c r="D1771" s="42">
        <v>18</v>
      </c>
      <c r="E1771" s="42">
        <v>18</v>
      </c>
      <c r="F1771" s="42">
        <v>0</v>
      </c>
      <c r="G1771" s="42">
        <v>1</v>
      </c>
      <c r="H1771" s="42">
        <v>18</v>
      </c>
      <c r="I1771" s="42">
        <v>18</v>
      </c>
      <c r="J1771" s="42">
        <v>0</v>
      </c>
      <c r="K1771" s="42">
        <v>1</v>
      </c>
      <c r="L1771" s="42">
        <v>99.3</v>
      </c>
      <c r="M1771" s="42">
        <v>323.31</v>
      </c>
      <c r="N1771" s="42">
        <v>1.0130999999999999</v>
      </c>
      <c r="O1771" s="42">
        <v>0.97921999999999998</v>
      </c>
      <c r="P1771" s="42" t="s">
        <v>27</v>
      </c>
      <c r="Q1771" s="42" t="s">
        <v>27</v>
      </c>
      <c r="R1771" s="42">
        <v>1.0149999999999999</v>
      </c>
      <c r="S1771" s="42">
        <v>1.0055000000000001</v>
      </c>
      <c r="T1771" s="42" t="s">
        <v>27</v>
      </c>
      <c r="U1771" s="42" t="s">
        <v>27</v>
      </c>
    </row>
    <row r="1772" spans="1:22" x14ac:dyDescent="0.2">
      <c r="A1772" t="s">
        <v>5131</v>
      </c>
      <c r="D1772">
        <v>2</v>
      </c>
      <c r="E1772">
        <v>2</v>
      </c>
      <c r="F1772">
        <v>0</v>
      </c>
      <c r="G1772">
        <v>0</v>
      </c>
      <c r="H1772">
        <v>2</v>
      </c>
      <c r="I1772">
        <v>2</v>
      </c>
      <c r="J1772">
        <v>0</v>
      </c>
      <c r="K1772">
        <v>0</v>
      </c>
      <c r="L1772">
        <v>28.6</v>
      </c>
      <c r="M1772">
        <v>5.1786000000000003</v>
      </c>
      <c r="N1772">
        <v>0.89653000000000005</v>
      </c>
      <c r="O1772" t="s">
        <v>27</v>
      </c>
      <c r="P1772" t="s">
        <v>27</v>
      </c>
      <c r="Q1772" t="s">
        <v>27</v>
      </c>
      <c r="R1772">
        <v>0.89629000000000003</v>
      </c>
      <c r="S1772" t="s">
        <v>27</v>
      </c>
      <c r="T1772" t="s">
        <v>27</v>
      </c>
      <c r="U1772" t="s">
        <v>27</v>
      </c>
    </row>
    <row r="1773" spans="1:22" x14ac:dyDescent="0.2">
      <c r="A1773" s="42" t="s">
        <v>5132</v>
      </c>
      <c r="B1773" s="42" t="s">
        <v>5133</v>
      </c>
      <c r="C1773" s="42" t="s">
        <v>5134</v>
      </c>
      <c r="D1773" s="42">
        <v>31</v>
      </c>
      <c r="E1773" s="42">
        <v>30</v>
      </c>
      <c r="F1773" s="42">
        <v>18</v>
      </c>
      <c r="G1773" s="42">
        <v>18</v>
      </c>
      <c r="H1773" s="42">
        <v>1</v>
      </c>
      <c r="I1773" s="42">
        <v>1</v>
      </c>
      <c r="J1773" s="42">
        <v>2</v>
      </c>
      <c r="K1773" s="42">
        <v>0</v>
      </c>
      <c r="L1773" s="42">
        <v>72.2</v>
      </c>
      <c r="M1773" s="42">
        <v>44.835000000000001</v>
      </c>
      <c r="N1773" s="42" t="s">
        <v>27</v>
      </c>
      <c r="O1773" s="42" t="s">
        <v>27</v>
      </c>
      <c r="P1773" s="42" t="s">
        <v>27</v>
      </c>
      <c r="Q1773" s="42" t="s">
        <v>27</v>
      </c>
      <c r="R1773" s="42" t="s">
        <v>27</v>
      </c>
      <c r="S1773" s="42" t="s">
        <v>27</v>
      </c>
      <c r="T1773" s="42" t="s">
        <v>27</v>
      </c>
      <c r="U1773" s="42" t="s">
        <v>27</v>
      </c>
    </row>
    <row r="1774" spans="1:22" x14ac:dyDescent="0.2">
      <c r="A1774" s="42" t="s">
        <v>5135</v>
      </c>
      <c r="B1774" s="42" t="s">
        <v>5136</v>
      </c>
      <c r="C1774" s="42" t="s">
        <v>5137</v>
      </c>
      <c r="D1774" s="42">
        <v>1</v>
      </c>
      <c r="E1774" s="42">
        <v>2</v>
      </c>
      <c r="F1774" s="42">
        <v>0</v>
      </c>
      <c r="G1774" s="42">
        <v>0</v>
      </c>
      <c r="H1774" s="42">
        <v>1</v>
      </c>
      <c r="I1774" s="42">
        <v>2</v>
      </c>
      <c r="J1774" s="42">
        <v>0</v>
      </c>
      <c r="K1774" s="42">
        <v>0</v>
      </c>
      <c r="L1774" s="42">
        <v>16.3</v>
      </c>
      <c r="M1774" s="42">
        <v>26.584</v>
      </c>
      <c r="N1774" s="42">
        <v>0.84453</v>
      </c>
      <c r="O1774" s="42" t="s">
        <v>27</v>
      </c>
      <c r="P1774" s="42" t="s">
        <v>27</v>
      </c>
      <c r="Q1774" s="42" t="s">
        <v>27</v>
      </c>
      <c r="R1774" s="42">
        <v>0.90425</v>
      </c>
      <c r="S1774" s="42" t="s">
        <v>27</v>
      </c>
      <c r="T1774" s="42" t="s">
        <v>27</v>
      </c>
      <c r="U1774" s="42" t="s">
        <v>27</v>
      </c>
    </row>
    <row r="1775" spans="1:22" x14ac:dyDescent="0.2">
      <c r="A1775" t="s">
        <v>5138</v>
      </c>
      <c r="B1775" t="s">
        <v>5139</v>
      </c>
      <c r="C1775" t="s">
        <v>5140</v>
      </c>
      <c r="D1775">
        <v>1</v>
      </c>
      <c r="E1775">
        <v>3</v>
      </c>
      <c r="F1775">
        <v>0</v>
      </c>
      <c r="G1775">
        <v>0</v>
      </c>
      <c r="H1775">
        <v>1</v>
      </c>
      <c r="I1775">
        <v>3</v>
      </c>
      <c r="J1775">
        <v>0</v>
      </c>
      <c r="K1775">
        <v>0</v>
      </c>
      <c r="L1775">
        <v>19</v>
      </c>
      <c r="M1775">
        <v>8.8798999999999992</v>
      </c>
      <c r="N1775" t="s">
        <v>27</v>
      </c>
      <c r="O1775">
        <v>1.2072000000000001</v>
      </c>
      <c r="P1775" t="s">
        <v>27</v>
      </c>
      <c r="Q1775" t="s">
        <v>27</v>
      </c>
      <c r="R1775" t="s">
        <v>27</v>
      </c>
      <c r="S1775">
        <v>1.0722</v>
      </c>
      <c r="T1775" t="s">
        <v>27</v>
      </c>
      <c r="U1775" t="s">
        <v>27</v>
      </c>
    </row>
    <row r="1776" spans="1:22" x14ac:dyDescent="0.2">
      <c r="A1776" t="s">
        <v>5141</v>
      </c>
      <c r="B1776" t="s">
        <v>5142</v>
      </c>
      <c r="C1776" t="s">
        <v>5143</v>
      </c>
      <c r="D1776">
        <v>1</v>
      </c>
      <c r="E1776">
        <v>0</v>
      </c>
      <c r="F1776">
        <v>0</v>
      </c>
      <c r="G1776">
        <v>0</v>
      </c>
      <c r="H1776">
        <v>1</v>
      </c>
      <c r="I1776">
        <v>0</v>
      </c>
      <c r="J1776">
        <v>0</v>
      </c>
      <c r="K1776">
        <v>0</v>
      </c>
      <c r="L1776">
        <v>1.9</v>
      </c>
      <c r="M1776">
        <v>4.6890999999999998</v>
      </c>
      <c r="N1776" t="s">
        <v>27</v>
      </c>
      <c r="O1776" t="s">
        <v>27</v>
      </c>
      <c r="P1776" t="s">
        <v>27</v>
      </c>
      <c r="Q1776" t="s">
        <v>27</v>
      </c>
      <c r="R1776" t="s">
        <v>27</v>
      </c>
      <c r="S1776" t="s">
        <v>27</v>
      </c>
      <c r="T1776" t="s">
        <v>27</v>
      </c>
      <c r="U1776" t="s">
        <v>27</v>
      </c>
    </row>
    <row r="1777" spans="1:22" x14ac:dyDescent="0.2">
      <c r="A1777" t="s">
        <v>5144</v>
      </c>
      <c r="B1777" t="s">
        <v>5145</v>
      </c>
      <c r="C1777" t="s">
        <v>5146</v>
      </c>
      <c r="D1777">
        <v>3</v>
      </c>
      <c r="E1777">
        <v>2</v>
      </c>
      <c r="F1777">
        <v>0</v>
      </c>
      <c r="G1777">
        <v>0</v>
      </c>
      <c r="H1777">
        <v>3</v>
      </c>
      <c r="I1777">
        <v>2</v>
      </c>
      <c r="J1777">
        <v>0</v>
      </c>
      <c r="K1777">
        <v>0</v>
      </c>
      <c r="L1777">
        <v>8.6</v>
      </c>
      <c r="M1777">
        <v>9.8851999999999993</v>
      </c>
      <c r="N1777">
        <v>0.89327999999999996</v>
      </c>
      <c r="O1777">
        <v>1.0019</v>
      </c>
      <c r="P1777" t="s">
        <v>27</v>
      </c>
      <c r="Q1777" t="s">
        <v>27</v>
      </c>
      <c r="R1777">
        <v>1.0559000000000001</v>
      </c>
      <c r="S1777">
        <v>1.1753</v>
      </c>
      <c r="T1777" t="s">
        <v>27</v>
      </c>
      <c r="U1777" t="s">
        <v>27</v>
      </c>
    </row>
    <row r="1778" spans="1:22" x14ac:dyDescent="0.2">
      <c r="A1778" s="42" t="s">
        <v>5147</v>
      </c>
      <c r="B1778" s="42" t="s">
        <v>5148</v>
      </c>
      <c r="C1778" s="42" t="s">
        <v>5149</v>
      </c>
      <c r="D1778" s="42">
        <v>11</v>
      </c>
      <c r="E1778" s="42">
        <v>14</v>
      </c>
      <c r="F1778" s="42">
        <v>1</v>
      </c>
      <c r="G1778" s="42">
        <v>1</v>
      </c>
      <c r="H1778" s="42">
        <v>3</v>
      </c>
      <c r="I1778" s="42">
        <v>4</v>
      </c>
      <c r="J1778" s="42">
        <v>0</v>
      </c>
      <c r="K1778" s="42">
        <v>0</v>
      </c>
      <c r="L1778" s="42">
        <v>40.200000000000003</v>
      </c>
      <c r="M1778" s="42">
        <v>193.03</v>
      </c>
      <c r="N1778" s="42">
        <v>0.67029000000000005</v>
      </c>
      <c r="O1778" s="42">
        <v>0.92544000000000004</v>
      </c>
      <c r="P1778" s="42">
        <v>8.1165000000000001E-2</v>
      </c>
      <c r="Q1778" s="42">
        <v>0.12479</v>
      </c>
      <c r="R1778" s="42">
        <v>0.94308000000000003</v>
      </c>
      <c r="S1778" s="42">
        <v>0.74234999999999995</v>
      </c>
      <c r="T1778" s="42">
        <v>7.3741000000000001E-2</v>
      </c>
      <c r="U1778" s="42">
        <v>8.8598999999999997E-2</v>
      </c>
    </row>
    <row r="1779" spans="1:22" x14ac:dyDescent="0.2">
      <c r="A1779" s="42" t="s">
        <v>5150</v>
      </c>
      <c r="B1779" s="42" t="s">
        <v>5151</v>
      </c>
      <c r="C1779" s="42" t="s">
        <v>5152</v>
      </c>
      <c r="D1779" s="42">
        <v>12</v>
      </c>
      <c r="E1779" s="42">
        <v>12</v>
      </c>
      <c r="F1779" s="42">
        <v>0</v>
      </c>
      <c r="G1779" s="42">
        <v>0</v>
      </c>
      <c r="H1779" s="42">
        <v>12</v>
      </c>
      <c r="I1779" s="42">
        <v>12</v>
      </c>
      <c r="J1779" s="42">
        <v>0</v>
      </c>
      <c r="K1779" s="42">
        <v>0</v>
      </c>
      <c r="L1779" s="42">
        <v>33.799999999999997</v>
      </c>
      <c r="M1779" s="42">
        <v>75.132999999999996</v>
      </c>
      <c r="N1779" s="42">
        <v>1.0162</v>
      </c>
      <c r="O1779" s="42">
        <v>1.0662</v>
      </c>
      <c r="P1779" s="42" t="s">
        <v>27</v>
      </c>
      <c r="Q1779" s="42" t="s">
        <v>27</v>
      </c>
      <c r="R1779" s="42">
        <v>1.1279999999999999</v>
      </c>
      <c r="S1779" s="42">
        <v>0.90468999999999999</v>
      </c>
      <c r="T1779" s="42" t="s">
        <v>27</v>
      </c>
      <c r="U1779" s="42" t="s">
        <v>27</v>
      </c>
    </row>
    <row r="1780" spans="1:22" x14ac:dyDescent="0.2">
      <c r="A1780" s="42" t="s">
        <v>5153</v>
      </c>
      <c r="B1780" s="42" t="s">
        <v>5154</v>
      </c>
      <c r="C1780" s="42" t="s">
        <v>5155</v>
      </c>
      <c r="D1780" s="42">
        <v>15</v>
      </c>
      <c r="E1780" s="42">
        <v>11</v>
      </c>
      <c r="F1780" s="42">
        <v>0</v>
      </c>
      <c r="G1780" s="42">
        <v>1</v>
      </c>
      <c r="H1780" s="42">
        <v>13</v>
      </c>
      <c r="I1780" s="42">
        <v>9</v>
      </c>
      <c r="J1780" s="42">
        <v>0</v>
      </c>
      <c r="K1780" s="42">
        <v>1</v>
      </c>
      <c r="L1780" s="42">
        <v>11.5</v>
      </c>
      <c r="M1780" s="42">
        <v>49.939</v>
      </c>
      <c r="N1780" s="42">
        <v>1.1713</v>
      </c>
      <c r="O1780" s="42">
        <v>0.78683999999999998</v>
      </c>
      <c r="P1780" s="42" t="s">
        <v>27</v>
      </c>
      <c r="Q1780" s="42" t="s">
        <v>27</v>
      </c>
      <c r="R1780" s="42">
        <v>0.92645999999999995</v>
      </c>
      <c r="S1780" s="42">
        <v>1.1371</v>
      </c>
      <c r="T1780" s="42" t="s">
        <v>27</v>
      </c>
      <c r="U1780" s="42" t="s">
        <v>27</v>
      </c>
    </row>
    <row r="1781" spans="1:22" x14ac:dyDescent="0.2">
      <c r="A1781" s="42" t="s">
        <v>5156</v>
      </c>
      <c r="B1781" s="42" t="s">
        <v>5157</v>
      </c>
      <c r="C1781" s="42" t="s">
        <v>5158</v>
      </c>
      <c r="D1781" s="42">
        <v>10</v>
      </c>
      <c r="E1781" s="42">
        <v>9</v>
      </c>
      <c r="F1781" s="42">
        <v>1</v>
      </c>
      <c r="G1781" s="42">
        <v>2</v>
      </c>
      <c r="H1781" s="42">
        <v>10</v>
      </c>
      <c r="I1781" s="42">
        <v>9</v>
      </c>
      <c r="J1781" s="42">
        <v>1</v>
      </c>
      <c r="K1781" s="42">
        <v>2</v>
      </c>
      <c r="L1781" s="42">
        <v>66.7</v>
      </c>
      <c r="M1781" s="42">
        <v>183.32</v>
      </c>
      <c r="N1781" s="42">
        <v>0.97702</v>
      </c>
      <c r="O1781" s="42">
        <v>0.98792000000000002</v>
      </c>
      <c r="P1781" s="42">
        <v>2.8736000000000002</v>
      </c>
      <c r="Q1781" s="42">
        <v>0.87709000000000004</v>
      </c>
      <c r="R1781" s="42">
        <v>1.0145</v>
      </c>
      <c r="S1781" s="42">
        <v>1.0129999999999999</v>
      </c>
      <c r="T1781" s="42">
        <v>0.83787</v>
      </c>
      <c r="U1781" s="42">
        <v>2.3422000000000001</v>
      </c>
    </row>
    <row r="1782" spans="1:22" x14ac:dyDescent="0.2">
      <c r="A1782" s="42" t="s">
        <v>5159</v>
      </c>
      <c r="B1782" s="42" t="s">
        <v>5160</v>
      </c>
      <c r="C1782" s="42" t="s">
        <v>5161</v>
      </c>
      <c r="D1782" s="42">
        <v>9</v>
      </c>
      <c r="E1782" s="42">
        <v>8</v>
      </c>
      <c r="F1782" s="42">
        <v>0</v>
      </c>
      <c r="G1782" s="42">
        <v>0</v>
      </c>
      <c r="H1782" s="42">
        <v>9</v>
      </c>
      <c r="I1782" s="42">
        <v>8</v>
      </c>
      <c r="J1782" s="42">
        <v>0</v>
      </c>
      <c r="K1782" s="42">
        <v>0</v>
      </c>
      <c r="L1782" s="42">
        <v>70.5</v>
      </c>
      <c r="M1782" s="42">
        <v>55.433999999999997</v>
      </c>
      <c r="N1782" s="42">
        <v>1.0784</v>
      </c>
      <c r="O1782" s="42">
        <v>1.097</v>
      </c>
      <c r="P1782" s="42" t="s">
        <v>27</v>
      </c>
      <c r="Q1782" s="42" t="s">
        <v>27</v>
      </c>
      <c r="R1782" s="42">
        <v>1.0218</v>
      </c>
      <c r="S1782" s="42">
        <v>1.1536999999999999</v>
      </c>
      <c r="T1782" s="42" t="s">
        <v>27</v>
      </c>
      <c r="U1782" s="42" t="s">
        <v>27</v>
      </c>
    </row>
    <row r="1783" spans="1:22" x14ac:dyDescent="0.2">
      <c r="A1783" s="42" t="s">
        <v>5162</v>
      </c>
      <c r="B1783" s="42" t="s">
        <v>5163</v>
      </c>
      <c r="C1783" s="42" t="s">
        <v>5164</v>
      </c>
      <c r="D1783" s="42">
        <v>2</v>
      </c>
      <c r="E1783" s="42">
        <v>2</v>
      </c>
      <c r="F1783" s="42">
        <v>0</v>
      </c>
      <c r="G1783" s="42">
        <v>0</v>
      </c>
      <c r="H1783" s="42">
        <v>2</v>
      </c>
      <c r="I1783" s="42">
        <v>2</v>
      </c>
      <c r="J1783" s="42">
        <v>0</v>
      </c>
      <c r="K1783" s="42">
        <v>0</v>
      </c>
      <c r="L1783" s="42">
        <v>5</v>
      </c>
      <c r="M1783" s="42">
        <v>64.968999999999994</v>
      </c>
      <c r="N1783" s="42">
        <v>1.1349</v>
      </c>
      <c r="O1783" s="42">
        <v>0.96045000000000003</v>
      </c>
      <c r="P1783" s="42" t="s">
        <v>27</v>
      </c>
      <c r="Q1783" s="42" t="s">
        <v>27</v>
      </c>
      <c r="R1783" s="42">
        <v>0.87680999999999998</v>
      </c>
      <c r="S1783" s="42">
        <v>1.1415</v>
      </c>
      <c r="T1783" s="42" t="s">
        <v>27</v>
      </c>
      <c r="U1783" s="42" t="s">
        <v>27</v>
      </c>
    </row>
    <row r="1784" spans="1:22" x14ac:dyDescent="0.2">
      <c r="A1784" s="42" t="s">
        <v>5165</v>
      </c>
      <c r="B1784" s="42" t="s">
        <v>5166</v>
      </c>
      <c r="C1784" s="42" t="s">
        <v>5167</v>
      </c>
      <c r="D1784" s="42">
        <v>4</v>
      </c>
      <c r="E1784" s="42">
        <v>6</v>
      </c>
      <c r="F1784" s="42">
        <v>0</v>
      </c>
      <c r="G1784" s="42">
        <v>0</v>
      </c>
      <c r="H1784" s="42">
        <v>4</v>
      </c>
      <c r="I1784" s="42">
        <v>6</v>
      </c>
      <c r="J1784" s="42">
        <v>0</v>
      </c>
      <c r="K1784" s="42">
        <v>0</v>
      </c>
      <c r="L1784" s="42">
        <v>30.3</v>
      </c>
      <c r="M1784" s="42">
        <v>39.762</v>
      </c>
      <c r="N1784" s="42">
        <v>0.99024000000000001</v>
      </c>
      <c r="O1784" s="42">
        <v>0.89376</v>
      </c>
      <c r="P1784" s="42" t="s">
        <v>27</v>
      </c>
      <c r="Q1784" s="42" t="s">
        <v>27</v>
      </c>
      <c r="R1784" s="42">
        <v>0.93452000000000002</v>
      </c>
      <c r="S1784" s="42">
        <v>0.99097999999999997</v>
      </c>
      <c r="T1784" s="42" t="s">
        <v>27</v>
      </c>
      <c r="U1784" s="42" t="s">
        <v>27</v>
      </c>
    </row>
    <row r="1785" spans="1:22" x14ac:dyDescent="0.2">
      <c r="A1785" s="42" t="s">
        <v>5168</v>
      </c>
      <c r="B1785" s="42" t="s">
        <v>5169</v>
      </c>
      <c r="C1785" s="42" t="s">
        <v>5170</v>
      </c>
      <c r="D1785" s="42">
        <v>14</v>
      </c>
      <c r="E1785" s="42">
        <v>15</v>
      </c>
      <c r="F1785" s="42">
        <v>3</v>
      </c>
      <c r="G1785" s="42">
        <v>2</v>
      </c>
      <c r="H1785" s="42">
        <v>12</v>
      </c>
      <c r="I1785" s="42">
        <v>13</v>
      </c>
      <c r="J1785" s="42">
        <v>3</v>
      </c>
      <c r="K1785" s="42">
        <v>2</v>
      </c>
      <c r="L1785" s="42">
        <v>48</v>
      </c>
      <c r="M1785" s="42">
        <v>152.84</v>
      </c>
      <c r="N1785" s="42">
        <v>0.83667999999999998</v>
      </c>
      <c r="O1785" s="42">
        <v>1.0319</v>
      </c>
      <c r="P1785" s="42">
        <v>2.3488000000000002</v>
      </c>
      <c r="Q1785" s="42">
        <v>1.0512999999999999</v>
      </c>
      <c r="R1785" s="42">
        <v>1.0684</v>
      </c>
      <c r="S1785" s="42">
        <v>0.72997000000000001</v>
      </c>
      <c r="T1785" s="42">
        <v>1.0679000000000001</v>
      </c>
      <c r="U1785" s="42">
        <v>3.7336999999999998</v>
      </c>
    </row>
    <row r="1786" spans="1:22" hidden="1" x14ac:dyDescent="0.2">
      <c r="A1786" t="s">
        <v>5171</v>
      </c>
      <c r="B1786" t="s">
        <v>5172</v>
      </c>
      <c r="C1786" t="s">
        <v>5173</v>
      </c>
      <c r="D1786">
        <v>19</v>
      </c>
      <c r="E1786">
        <v>19</v>
      </c>
      <c r="F1786">
        <v>9</v>
      </c>
      <c r="G1786">
        <v>10</v>
      </c>
      <c r="H1786">
        <v>1</v>
      </c>
      <c r="I1786">
        <v>0</v>
      </c>
      <c r="J1786">
        <v>0</v>
      </c>
      <c r="K1786">
        <v>0</v>
      </c>
      <c r="L1786">
        <v>46.1</v>
      </c>
      <c r="M1786">
        <v>-2</v>
      </c>
      <c r="N1786" t="s">
        <v>27</v>
      </c>
      <c r="O1786" t="s">
        <v>27</v>
      </c>
      <c r="P1786" t="s">
        <v>27</v>
      </c>
      <c r="Q1786" t="s">
        <v>27</v>
      </c>
      <c r="R1786" t="s">
        <v>27</v>
      </c>
      <c r="S1786" t="s">
        <v>27</v>
      </c>
      <c r="T1786" t="s">
        <v>27</v>
      </c>
      <c r="U1786" t="s">
        <v>27</v>
      </c>
      <c r="V1786" t="s">
        <v>59</v>
      </c>
    </row>
    <row r="1787" spans="1:22" x14ac:dyDescent="0.2">
      <c r="A1787" s="42" t="s">
        <v>5174</v>
      </c>
      <c r="B1787" s="42" t="s">
        <v>5175</v>
      </c>
      <c r="C1787" s="42" t="s">
        <v>5176</v>
      </c>
      <c r="D1787" s="42">
        <v>9</v>
      </c>
      <c r="E1787" s="42">
        <v>8</v>
      </c>
      <c r="F1787" s="42">
        <v>0</v>
      </c>
      <c r="G1787" s="42">
        <v>0</v>
      </c>
      <c r="H1787" s="42">
        <v>9</v>
      </c>
      <c r="I1787" s="42">
        <v>8</v>
      </c>
      <c r="J1787" s="42">
        <v>0</v>
      </c>
      <c r="K1787" s="42">
        <v>0</v>
      </c>
      <c r="L1787" s="42">
        <v>57.7</v>
      </c>
      <c r="M1787" s="42">
        <v>110.2</v>
      </c>
      <c r="N1787" s="42">
        <v>0.86199999999999999</v>
      </c>
      <c r="O1787" s="42">
        <v>1.0033000000000001</v>
      </c>
      <c r="P1787" s="42" t="s">
        <v>27</v>
      </c>
      <c r="Q1787" s="42" t="s">
        <v>27</v>
      </c>
      <c r="R1787" s="42">
        <v>1.0421</v>
      </c>
      <c r="S1787" s="42">
        <v>1.006</v>
      </c>
      <c r="T1787" s="42" t="s">
        <v>27</v>
      </c>
      <c r="U1787" s="42" t="s">
        <v>27</v>
      </c>
    </row>
    <row r="1788" spans="1:22" x14ac:dyDescent="0.2">
      <c r="A1788" s="42" t="s">
        <v>5177</v>
      </c>
      <c r="B1788" s="42" t="s">
        <v>5178</v>
      </c>
      <c r="C1788" s="42" t="s">
        <v>5179</v>
      </c>
      <c r="D1788" s="42">
        <v>63</v>
      </c>
      <c r="E1788" s="42">
        <v>60</v>
      </c>
      <c r="F1788" s="42">
        <v>8</v>
      </c>
      <c r="G1788" s="42">
        <v>10</v>
      </c>
      <c r="H1788" s="42">
        <v>63</v>
      </c>
      <c r="I1788" s="42">
        <v>60</v>
      </c>
      <c r="J1788" s="42">
        <v>8</v>
      </c>
      <c r="K1788" s="42">
        <v>10</v>
      </c>
      <c r="L1788" s="42">
        <v>86.2</v>
      </c>
      <c r="M1788" s="42">
        <v>323.31</v>
      </c>
      <c r="N1788" s="42">
        <v>1.0388999999999999</v>
      </c>
      <c r="O1788" s="42">
        <v>1.0683</v>
      </c>
      <c r="P1788" s="42">
        <v>1.7291000000000001</v>
      </c>
      <c r="Q1788" s="42">
        <v>1.5016</v>
      </c>
      <c r="R1788" s="42">
        <v>1.0356000000000001</v>
      </c>
      <c r="S1788" s="42">
        <v>1.0165999999999999</v>
      </c>
      <c r="T1788" s="42">
        <v>1.0763</v>
      </c>
      <c r="U1788" s="42">
        <v>1.2278</v>
      </c>
    </row>
    <row r="1789" spans="1:22" x14ac:dyDescent="0.2">
      <c r="A1789" s="42" t="s">
        <v>5180</v>
      </c>
      <c r="B1789" s="42" t="s">
        <v>5181</v>
      </c>
      <c r="C1789" s="42" t="s">
        <v>5182</v>
      </c>
      <c r="D1789" s="42">
        <v>3</v>
      </c>
      <c r="E1789" s="42">
        <v>5</v>
      </c>
      <c r="F1789" s="42">
        <v>6</v>
      </c>
      <c r="G1789" s="42">
        <v>6</v>
      </c>
      <c r="H1789" s="42">
        <v>3</v>
      </c>
      <c r="I1789" s="42">
        <v>5</v>
      </c>
      <c r="J1789" s="42">
        <v>6</v>
      </c>
      <c r="K1789" s="42">
        <v>6</v>
      </c>
      <c r="L1789" s="42">
        <v>26.3</v>
      </c>
      <c r="M1789" s="42">
        <v>29.228000000000002</v>
      </c>
      <c r="N1789" s="42">
        <v>1.0551999999999999</v>
      </c>
      <c r="O1789" s="42">
        <v>0.64142999999999994</v>
      </c>
      <c r="P1789" s="42">
        <v>1.0306</v>
      </c>
      <c r="Q1789" s="42">
        <v>0.62751000000000001</v>
      </c>
      <c r="R1789" s="42">
        <v>0.60007999999999995</v>
      </c>
      <c r="S1789" s="42">
        <v>0.99385999999999997</v>
      </c>
      <c r="T1789" s="42">
        <v>0.62700999999999996</v>
      </c>
      <c r="U1789" s="42">
        <v>0.92749999999999999</v>
      </c>
    </row>
    <row r="1790" spans="1:22" x14ac:dyDescent="0.2">
      <c r="A1790" s="42" t="s">
        <v>5183</v>
      </c>
      <c r="B1790" s="42" t="s">
        <v>5184</v>
      </c>
      <c r="C1790" s="42" t="s">
        <v>5185</v>
      </c>
      <c r="D1790" s="42">
        <v>45</v>
      </c>
      <c r="E1790" s="42">
        <v>45</v>
      </c>
      <c r="F1790" s="42">
        <v>8</v>
      </c>
      <c r="G1790" s="42">
        <v>9</v>
      </c>
      <c r="H1790" s="42">
        <v>44</v>
      </c>
      <c r="I1790" s="42">
        <v>44</v>
      </c>
      <c r="J1790" s="42">
        <v>8</v>
      </c>
      <c r="K1790" s="42">
        <v>9</v>
      </c>
      <c r="L1790" s="42">
        <v>60.1</v>
      </c>
      <c r="M1790" s="42">
        <v>323.31</v>
      </c>
      <c r="N1790" s="42">
        <v>0.93638999999999994</v>
      </c>
      <c r="O1790" s="42">
        <v>0.91568000000000005</v>
      </c>
      <c r="P1790" s="42">
        <v>2.0529000000000002</v>
      </c>
      <c r="Q1790" s="42">
        <v>1.1403000000000001</v>
      </c>
      <c r="R1790" s="42">
        <v>0.86904000000000003</v>
      </c>
      <c r="S1790" s="42">
        <v>0.99114000000000002</v>
      </c>
      <c r="T1790" s="42">
        <v>0.87044999999999995</v>
      </c>
      <c r="U1790" s="42">
        <v>2.0516999999999999</v>
      </c>
    </row>
    <row r="1791" spans="1:22" x14ac:dyDescent="0.2">
      <c r="A1791" s="42" t="s">
        <v>5186</v>
      </c>
      <c r="B1791" s="42" t="s">
        <v>5187</v>
      </c>
      <c r="C1791" s="42" t="s">
        <v>5188</v>
      </c>
      <c r="D1791" s="42">
        <v>7</v>
      </c>
      <c r="E1791" s="42">
        <v>7</v>
      </c>
      <c r="F1791" s="42">
        <v>2</v>
      </c>
      <c r="G1791" s="42">
        <v>3</v>
      </c>
      <c r="H1791" s="42">
        <v>7</v>
      </c>
      <c r="I1791" s="42">
        <v>7</v>
      </c>
      <c r="J1791" s="42">
        <v>2</v>
      </c>
      <c r="K1791" s="42">
        <v>3</v>
      </c>
      <c r="L1791" s="42">
        <v>9.8000000000000007</v>
      </c>
      <c r="M1791" s="42">
        <v>30.184000000000001</v>
      </c>
      <c r="N1791" s="42">
        <v>1.4616</v>
      </c>
      <c r="O1791" s="42">
        <v>1.0680000000000001</v>
      </c>
      <c r="P1791" s="42">
        <v>1.7219</v>
      </c>
      <c r="Q1791" s="42">
        <v>0.79839000000000004</v>
      </c>
      <c r="R1791" s="42">
        <v>1.0616000000000001</v>
      </c>
      <c r="S1791" s="42">
        <v>1.4314</v>
      </c>
      <c r="T1791" s="42">
        <v>0.88360000000000005</v>
      </c>
      <c r="U1791" s="42">
        <v>1.8493999999999999</v>
      </c>
    </row>
    <row r="1792" spans="1:22" x14ac:dyDescent="0.2">
      <c r="A1792" t="s">
        <v>5189</v>
      </c>
      <c r="B1792" t="s">
        <v>5190</v>
      </c>
      <c r="C1792" t="s">
        <v>5191</v>
      </c>
      <c r="D1792">
        <v>0</v>
      </c>
      <c r="E1792">
        <v>0</v>
      </c>
      <c r="F1792">
        <v>2</v>
      </c>
      <c r="G1792">
        <v>1</v>
      </c>
      <c r="H1792">
        <v>0</v>
      </c>
      <c r="I1792">
        <v>0</v>
      </c>
      <c r="J1792">
        <v>2</v>
      </c>
      <c r="K1792">
        <v>1</v>
      </c>
      <c r="L1792">
        <v>7</v>
      </c>
      <c r="M1792">
        <v>4.8905000000000003</v>
      </c>
      <c r="N1792" t="s">
        <v>27</v>
      </c>
      <c r="O1792" t="s">
        <v>27</v>
      </c>
      <c r="P1792" t="s">
        <v>27</v>
      </c>
      <c r="Q1792" t="s">
        <v>27</v>
      </c>
      <c r="R1792" t="s">
        <v>27</v>
      </c>
      <c r="S1792" t="s">
        <v>27</v>
      </c>
      <c r="T1792" t="s">
        <v>27</v>
      </c>
      <c r="U1792" t="s">
        <v>27</v>
      </c>
    </row>
    <row r="1793" spans="1:21" x14ac:dyDescent="0.2">
      <c r="A1793" s="42" t="s">
        <v>5192</v>
      </c>
      <c r="B1793" s="42" t="s">
        <v>5193</v>
      </c>
      <c r="C1793" s="42" t="s">
        <v>1468</v>
      </c>
      <c r="D1793" s="42">
        <v>60</v>
      </c>
      <c r="E1793" s="42">
        <v>61</v>
      </c>
      <c r="F1793" s="42">
        <v>20</v>
      </c>
      <c r="G1793" s="42">
        <v>26</v>
      </c>
      <c r="H1793" s="42">
        <v>0</v>
      </c>
      <c r="I1793" s="42">
        <v>0</v>
      </c>
      <c r="J1793" s="42">
        <v>0</v>
      </c>
      <c r="K1793" s="42">
        <v>0</v>
      </c>
      <c r="L1793" s="42">
        <v>78.8</v>
      </c>
      <c r="M1793" s="42">
        <v>323.31</v>
      </c>
      <c r="N1793" s="42">
        <v>0.98448000000000002</v>
      </c>
      <c r="O1793" s="42">
        <v>0.9758</v>
      </c>
      <c r="P1793" s="42">
        <v>3.4693999999999998</v>
      </c>
      <c r="Q1793" s="42">
        <v>1.1003000000000001</v>
      </c>
      <c r="R1793" s="42">
        <v>0.95799999999999996</v>
      </c>
      <c r="S1793" s="42">
        <v>1.0212000000000001</v>
      </c>
      <c r="T1793" s="42">
        <v>0.87038000000000004</v>
      </c>
      <c r="U1793" s="42">
        <v>3.4470999999999998</v>
      </c>
    </row>
    <row r="1794" spans="1:21" x14ac:dyDescent="0.2">
      <c r="A1794" t="s">
        <v>5194</v>
      </c>
      <c r="B1794" t="s">
        <v>5195</v>
      </c>
      <c r="C1794" t="s">
        <v>5196</v>
      </c>
      <c r="D1794">
        <v>5</v>
      </c>
      <c r="E1794">
        <v>5</v>
      </c>
      <c r="F1794">
        <v>3</v>
      </c>
      <c r="G1794">
        <v>4</v>
      </c>
      <c r="H1794">
        <v>5</v>
      </c>
      <c r="I1794">
        <v>5</v>
      </c>
      <c r="J1794">
        <v>3</v>
      </c>
      <c r="K1794">
        <v>4</v>
      </c>
      <c r="L1794">
        <v>11.4</v>
      </c>
      <c r="M1794">
        <v>20.503</v>
      </c>
      <c r="N1794">
        <v>1.0513999999999999</v>
      </c>
      <c r="O1794">
        <v>1.0785</v>
      </c>
      <c r="P1794">
        <v>0.97643000000000002</v>
      </c>
      <c r="Q1794">
        <v>0.74538000000000004</v>
      </c>
      <c r="R1794">
        <v>0.98038999999999998</v>
      </c>
      <c r="S1794">
        <v>1.0351999999999999</v>
      </c>
      <c r="T1794">
        <v>0.90134999999999998</v>
      </c>
      <c r="U1794">
        <v>0.90356000000000003</v>
      </c>
    </row>
    <row r="1795" spans="1:21" x14ac:dyDescent="0.2">
      <c r="A1795" t="s">
        <v>5197</v>
      </c>
      <c r="B1795" t="s">
        <v>5198</v>
      </c>
      <c r="C1795" t="s">
        <v>5199</v>
      </c>
      <c r="D1795">
        <v>2</v>
      </c>
      <c r="E1795">
        <v>1</v>
      </c>
      <c r="F1795">
        <v>0</v>
      </c>
      <c r="G1795">
        <v>0</v>
      </c>
      <c r="H1795">
        <v>2</v>
      </c>
      <c r="I1795">
        <v>1</v>
      </c>
      <c r="J1795">
        <v>0</v>
      </c>
      <c r="K1795">
        <v>0</v>
      </c>
      <c r="L1795">
        <v>4.9000000000000004</v>
      </c>
      <c r="M1795">
        <v>2.9409000000000001</v>
      </c>
      <c r="N1795">
        <v>1.7184999999999999</v>
      </c>
      <c r="O1795">
        <v>1.2096</v>
      </c>
      <c r="P1795" t="s">
        <v>27</v>
      </c>
      <c r="Q1795" t="s">
        <v>27</v>
      </c>
      <c r="R1795">
        <v>0.73104000000000002</v>
      </c>
      <c r="S1795">
        <v>1.1439999999999999</v>
      </c>
      <c r="T1795" t="s">
        <v>27</v>
      </c>
      <c r="U1795" t="s">
        <v>27</v>
      </c>
    </row>
    <row r="1796" spans="1:21" x14ac:dyDescent="0.2">
      <c r="A1796" s="42" t="s">
        <v>5200</v>
      </c>
      <c r="B1796" s="42" t="s">
        <v>5201</v>
      </c>
      <c r="C1796" s="42" t="s">
        <v>5202</v>
      </c>
      <c r="D1796" s="42">
        <v>12</v>
      </c>
      <c r="E1796" s="42">
        <v>14</v>
      </c>
      <c r="F1796" s="42">
        <v>1</v>
      </c>
      <c r="G1796" s="42">
        <v>1</v>
      </c>
      <c r="H1796" s="42">
        <v>12</v>
      </c>
      <c r="I1796" s="42">
        <v>14</v>
      </c>
      <c r="J1796" s="42">
        <v>1</v>
      </c>
      <c r="K1796" s="42">
        <v>1</v>
      </c>
      <c r="L1796" s="42">
        <v>40</v>
      </c>
      <c r="M1796" s="42">
        <v>82.448999999999998</v>
      </c>
      <c r="N1796" s="42">
        <v>1.0597000000000001</v>
      </c>
      <c r="O1796" s="42">
        <v>1.1313</v>
      </c>
      <c r="P1796" s="42" t="s">
        <v>27</v>
      </c>
      <c r="Q1796" s="42" t="s">
        <v>27</v>
      </c>
      <c r="R1796" s="42">
        <v>1.1253</v>
      </c>
      <c r="S1796" s="42">
        <v>1.0415000000000001</v>
      </c>
      <c r="T1796" s="42" t="s">
        <v>27</v>
      </c>
      <c r="U1796" s="42" t="s">
        <v>27</v>
      </c>
    </row>
    <row r="1797" spans="1:21" x14ac:dyDescent="0.2">
      <c r="A1797" s="42" t="s">
        <v>5203</v>
      </c>
      <c r="B1797" s="42" t="s">
        <v>5204</v>
      </c>
      <c r="C1797" s="42" t="s">
        <v>5205</v>
      </c>
      <c r="D1797" s="42">
        <v>13</v>
      </c>
      <c r="E1797" s="42">
        <v>14</v>
      </c>
      <c r="F1797" s="42">
        <v>0</v>
      </c>
      <c r="G1797" s="42">
        <v>0</v>
      </c>
      <c r="H1797" s="42">
        <v>13</v>
      </c>
      <c r="I1797" s="42">
        <v>14</v>
      </c>
      <c r="J1797" s="42">
        <v>0</v>
      </c>
      <c r="K1797" s="42">
        <v>0</v>
      </c>
      <c r="L1797" s="42">
        <v>56.6</v>
      </c>
      <c r="M1797" s="42">
        <v>124.31</v>
      </c>
      <c r="N1797" s="42">
        <v>1.0962000000000001</v>
      </c>
      <c r="O1797" s="42">
        <v>1.1987000000000001</v>
      </c>
      <c r="P1797" s="42" t="s">
        <v>27</v>
      </c>
      <c r="Q1797" s="42" t="s">
        <v>27</v>
      </c>
      <c r="R1797" s="42">
        <v>1.0255000000000001</v>
      </c>
      <c r="S1797" s="42">
        <v>1.0271999999999999</v>
      </c>
      <c r="T1797" s="42" t="s">
        <v>27</v>
      </c>
      <c r="U1797" s="42" t="s">
        <v>27</v>
      </c>
    </row>
    <row r="1798" spans="1:21" x14ac:dyDescent="0.2">
      <c r="A1798" t="s">
        <v>5206</v>
      </c>
      <c r="B1798" t="s">
        <v>5207</v>
      </c>
      <c r="C1798" t="s">
        <v>5208</v>
      </c>
      <c r="D1798">
        <v>4</v>
      </c>
      <c r="E1798">
        <v>2</v>
      </c>
      <c r="F1798">
        <v>0</v>
      </c>
      <c r="G1798">
        <v>0</v>
      </c>
      <c r="H1798">
        <v>4</v>
      </c>
      <c r="I1798">
        <v>2</v>
      </c>
      <c r="J1798">
        <v>0</v>
      </c>
      <c r="K1798">
        <v>0</v>
      </c>
      <c r="L1798">
        <v>13.3</v>
      </c>
      <c r="M1798">
        <v>4.8731999999999998</v>
      </c>
      <c r="N1798">
        <v>1.2155</v>
      </c>
      <c r="O1798">
        <v>1.2801</v>
      </c>
      <c r="P1798" t="s">
        <v>27</v>
      </c>
      <c r="Q1798" t="s">
        <v>27</v>
      </c>
      <c r="R1798">
        <v>1.2625</v>
      </c>
      <c r="S1798">
        <v>1.2746</v>
      </c>
      <c r="T1798" t="s">
        <v>27</v>
      </c>
      <c r="U1798" t="s">
        <v>27</v>
      </c>
    </row>
    <row r="1799" spans="1:21" x14ac:dyDescent="0.2">
      <c r="A1799" t="s">
        <v>5209</v>
      </c>
      <c r="B1799" t="s">
        <v>5210</v>
      </c>
      <c r="C1799" t="s">
        <v>5211</v>
      </c>
      <c r="D1799">
        <v>10</v>
      </c>
      <c r="E1799">
        <v>9</v>
      </c>
      <c r="F1799">
        <v>0</v>
      </c>
      <c r="G1799">
        <v>0</v>
      </c>
      <c r="H1799">
        <v>4</v>
      </c>
      <c r="I1799">
        <v>2</v>
      </c>
      <c r="J1799">
        <v>0</v>
      </c>
      <c r="K1799">
        <v>0</v>
      </c>
      <c r="L1799">
        <v>13.5</v>
      </c>
      <c r="M1799">
        <v>7.0353000000000003</v>
      </c>
      <c r="N1799">
        <v>1.0482</v>
      </c>
      <c r="O1799">
        <v>1.0406</v>
      </c>
      <c r="P1799" t="s">
        <v>27</v>
      </c>
      <c r="Q1799" t="s">
        <v>27</v>
      </c>
      <c r="R1799">
        <v>0.84938000000000002</v>
      </c>
      <c r="S1799">
        <v>0.98577999999999999</v>
      </c>
      <c r="T1799" t="s">
        <v>27</v>
      </c>
      <c r="U1799" t="s">
        <v>27</v>
      </c>
    </row>
    <row r="1800" spans="1:21" x14ac:dyDescent="0.2">
      <c r="A1800" s="42" t="s">
        <v>5212</v>
      </c>
      <c r="B1800" s="42" t="s">
        <v>5213</v>
      </c>
      <c r="C1800" s="42" t="s">
        <v>5214</v>
      </c>
      <c r="D1800" s="42">
        <v>6</v>
      </c>
      <c r="E1800" s="42">
        <v>6</v>
      </c>
      <c r="F1800" s="42">
        <v>0</v>
      </c>
      <c r="G1800" s="42">
        <v>0</v>
      </c>
      <c r="H1800" s="42">
        <v>3</v>
      </c>
      <c r="I1800" s="42">
        <v>3</v>
      </c>
      <c r="J1800" s="42">
        <v>0</v>
      </c>
      <c r="K1800" s="42">
        <v>0</v>
      </c>
      <c r="L1800" s="42">
        <v>29.6</v>
      </c>
      <c r="M1800" s="42">
        <v>31.466999999999999</v>
      </c>
      <c r="N1800" s="42">
        <v>1.0254000000000001</v>
      </c>
      <c r="O1800" s="42">
        <v>1.028</v>
      </c>
      <c r="P1800" s="42" t="s">
        <v>27</v>
      </c>
      <c r="Q1800" s="42" t="s">
        <v>27</v>
      </c>
      <c r="R1800" s="42">
        <v>1.0005999999999999</v>
      </c>
      <c r="S1800" s="42">
        <v>1.0108999999999999</v>
      </c>
      <c r="T1800" s="42" t="s">
        <v>27</v>
      </c>
      <c r="U1800" s="42" t="s">
        <v>27</v>
      </c>
    </row>
    <row r="1801" spans="1:21" x14ac:dyDescent="0.2">
      <c r="A1801" t="s">
        <v>5215</v>
      </c>
      <c r="B1801" t="s">
        <v>5216</v>
      </c>
      <c r="C1801" t="s">
        <v>5217</v>
      </c>
      <c r="D1801">
        <v>4</v>
      </c>
      <c r="E1801">
        <v>5</v>
      </c>
      <c r="F1801">
        <v>0</v>
      </c>
      <c r="G1801">
        <v>0</v>
      </c>
      <c r="H1801">
        <v>1</v>
      </c>
      <c r="I1801">
        <v>2</v>
      </c>
      <c r="J1801">
        <v>0</v>
      </c>
      <c r="K1801">
        <v>0</v>
      </c>
      <c r="L1801">
        <v>24.8</v>
      </c>
      <c r="M1801">
        <v>4.3605999999999998</v>
      </c>
      <c r="N1801" t="s">
        <v>27</v>
      </c>
      <c r="O1801">
        <v>0.28838000000000003</v>
      </c>
      <c r="P1801" t="s">
        <v>27</v>
      </c>
      <c r="Q1801" t="s">
        <v>27</v>
      </c>
      <c r="R1801" t="s">
        <v>27</v>
      </c>
      <c r="S1801">
        <v>0.35132000000000002</v>
      </c>
      <c r="T1801" t="s">
        <v>27</v>
      </c>
      <c r="U1801" t="s">
        <v>27</v>
      </c>
    </row>
    <row r="1802" spans="1:21" x14ac:dyDescent="0.2">
      <c r="A1802" t="s">
        <v>5218</v>
      </c>
      <c r="B1802" t="s">
        <v>5219</v>
      </c>
      <c r="C1802" t="s">
        <v>5220</v>
      </c>
      <c r="D1802">
        <v>7</v>
      </c>
      <c r="E1802">
        <v>6</v>
      </c>
      <c r="F1802">
        <v>0</v>
      </c>
      <c r="G1802">
        <v>0</v>
      </c>
      <c r="H1802">
        <v>3</v>
      </c>
      <c r="I1802">
        <v>2</v>
      </c>
      <c r="J1802">
        <v>0</v>
      </c>
      <c r="K1802">
        <v>0</v>
      </c>
      <c r="L1802">
        <v>3.4</v>
      </c>
      <c r="M1802">
        <v>2.2231000000000001</v>
      </c>
      <c r="N1802">
        <v>1.1575</v>
      </c>
      <c r="O1802">
        <v>1.0049999999999999</v>
      </c>
      <c r="P1802" t="s">
        <v>27</v>
      </c>
      <c r="Q1802" t="s">
        <v>27</v>
      </c>
      <c r="R1802">
        <v>0.97524</v>
      </c>
      <c r="S1802">
        <v>1.2645</v>
      </c>
      <c r="T1802" t="s">
        <v>27</v>
      </c>
      <c r="U1802" t="s">
        <v>27</v>
      </c>
    </row>
    <row r="1803" spans="1:21" x14ac:dyDescent="0.2">
      <c r="A1803" s="42" t="s">
        <v>5221</v>
      </c>
      <c r="B1803" s="42" t="s">
        <v>5222</v>
      </c>
      <c r="C1803" s="42" t="s">
        <v>5223</v>
      </c>
      <c r="D1803" s="42">
        <v>6</v>
      </c>
      <c r="E1803" s="42">
        <v>6</v>
      </c>
      <c r="F1803" s="42">
        <v>8</v>
      </c>
      <c r="G1803" s="42">
        <v>8</v>
      </c>
      <c r="H1803" s="42">
        <v>6</v>
      </c>
      <c r="I1803" s="42">
        <v>6</v>
      </c>
      <c r="J1803" s="42">
        <v>8</v>
      </c>
      <c r="K1803" s="42">
        <v>8</v>
      </c>
      <c r="L1803" s="42">
        <v>24.9</v>
      </c>
      <c r="M1803" s="42">
        <v>281.17</v>
      </c>
      <c r="N1803" s="42">
        <v>1.1446000000000001</v>
      </c>
      <c r="O1803" s="42">
        <v>0.99439999999999995</v>
      </c>
      <c r="P1803" s="42">
        <v>1.052</v>
      </c>
      <c r="Q1803" s="42">
        <v>0.79783000000000004</v>
      </c>
      <c r="R1803" s="42">
        <v>1.1736</v>
      </c>
      <c r="S1803" s="42">
        <v>1.1234999999999999</v>
      </c>
      <c r="T1803" s="42">
        <v>0.93335999999999997</v>
      </c>
      <c r="U1803" s="42">
        <v>1.0166999999999999</v>
      </c>
    </row>
    <row r="1804" spans="1:21" x14ac:dyDescent="0.2">
      <c r="A1804" s="42" t="s">
        <v>5224</v>
      </c>
      <c r="B1804" s="42" t="s">
        <v>5225</v>
      </c>
      <c r="C1804" s="42" t="s">
        <v>5226</v>
      </c>
      <c r="D1804" s="42">
        <v>18</v>
      </c>
      <c r="E1804" s="42">
        <v>18</v>
      </c>
      <c r="F1804" s="42">
        <v>5</v>
      </c>
      <c r="G1804" s="42">
        <v>6</v>
      </c>
      <c r="H1804" s="42">
        <v>18</v>
      </c>
      <c r="I1804" s="42">
        <v>18</v>
      </c>
      <c r="J1804" s="42">
        <v>5</v>
      </c>
      <c r="K1804" s="42">
        <v>6</v>
      </c>
      <c r="L1804" s="42">
        <v>34</v>
      </c>
      <c r="M1804" s="42">
        <v>52.145000000000003</v>
      </c>
      <c r="N1804" s="42">
        <v>1.0334000000000001</v>
      </c>
      <c r="O1804" s="42">
        <v>1.0048999999999999</v>
      </c>
      <c r="P1804" s="42">
        <v>0.86989000000000005</v>
      </c>
      <c r="Q1804" s="42">
        <v>0.91800999999999999</v>
      </c>
      <c r="R1804" s="42">
        <v>0.88578999999999997</v>
      </c>
      <c r="S1804" s="42">
        <v>0.86075999999999997</v>
      </c>
      <c r="T1804" s="42">
        <v>0.86611000000000005</v>
      </c>
      <c r="U1804" s="42">
        <v>1.0112000000000001</v>
      </c>
    </row>
    <row r="1805" spans="1:21" x14ac:dyDescent="0.2">
      <c r="A1805" s="42" t="s">
        <v>5227</v>
      </c>
      <c r="B1805" s="42" t="s">
        <v>5228</v>
      </c>
      <c r="C1805" s="42" t="s">
        <v>5229</v>
      </c>
      <c r="D1805" s="42">
        <v>29</v>
      </c>
      <c r="E1805" s="42">
        <v>27</v>
      </c>
      <c r="F1805" s="42">
        <v>1</v>
      </c>
      <c r="G1805" s="42">
        <v>1</v>
      </c>
      <c r="H1805" s="42">
        <v>24</v>
      </c>
      <c r="I1805" s="42">
        <v>21</v>
      </c>
      <c r="J1805" s="42">
        <v>1</v>
      </c>
      <c r="K1805" s="42">
        <v>0</v>
      </c>
      <c r="L1805" s="42">
        <v>29.3</v>
      </c>
      <c r="M1805" s="42">
        <v>217.45</v>
      </c>
      <c r="N1805" s="42">
        <v>0.81815000000000004</v>
      </c>
      <c r="O1805" s="42">
        <v>1.1193</v>
      </c>
      <c r="P1805" s="42" t="s">
        <v>27</v>
      </c>
      <c r="Q1805" s="42" t="s">
        <v>27</v>
      </c>
      <c r="R1805" s="42">
        <v>1.0482</v>
      </c>
      <c r="S1805" s="42">
        <v>0.77971999999999997</v>
      </c>
      <c r="T1805" s="42" t="s">
        <v>27</v>
      </c>
      <c r="U1805" s="42" t="s">
        <v>27</v>
      </c>
    </row>
    <row r="1806" spans="1:21" x14ac:dyDescent="0.2">
      <c r="A1806" s="42" t="s">
        <v>5230</v>
      </c>
      <c r="B1806" s="42" t="s">
        <v>5231</v>
      </c>
      <c r="C1806" s="42" t="s">
        <v>5232</v>
      </c>
      <c r="D1806" s="42">
        <v>29</v>
      </c>
      <c r="E1806" s="42">
        <v>24</v>
      </c>
      <c r="F1806" s="42">
        <v>0</v>
      </c>
      <c r="G1806" s="42">
        <v>2</v>
      </c>
      <c r="H1806" s="42">
        <v>29</v>
      </c>
      <c r="I1806" s="42">
        <v>24</v>
      </c>
      <c r="J1806" s="42">
        <v>0</v>
      </c>
      <c r="K1806" s="42">
        <v>2</v>
      </c>
      <c r="L1806" s="42">
        <v>63.5</v>
      </c>
      <c r="M1806" s="42">
        <v>323.31</v>
      </c>
      <c r="N1806" s="42">
        <v>0.99570999999999998</v>
      </c>
      <c r="O1806" s="42">
        <v>0.97526999999999997</v>
      </c>
      <c r="P1806" s="42" t="s">
        <v>27</v>
      </c>
      <c r="Q1806" s="42">
        <v>1.4938</v>
      </c>
      <c r="R1806" s="42">
        <v>0.96847000000000005</v>
      </c>
      <c r="S1806" s="42">
        <v>1.0543</v>
      </c>
      <c r="T1806" s="42" t="s">
        <v>27</v>
      </c>
      <c r="U1806" s="42">
        <v>2.8668999999999998</v>
      </c>
    </row>
    <row r="1807" spans="1:21" x14ac:dyDescent="0.2">
      <c r="A1807" t="s">
        <v>5233</v>
      </c>
      <c r="B1807" t="s">
        <v>5234</v>
      </c>
      <c r="C1807" t="s">
        <v>5235</v>
      </c>
      <c r="D1807">
        <v>5</v>
      </c>
      <c r="E1807">
        <v>7</v>
      </c>
      <c r="F1807">
        <v>0</v>
      </c>
      <c r="G1807">
        <v>0</v>
      </c>
      <c r="H1807">
        <v>5</v>
      </c>
      <c r="I1807">
        <v>7</v>
      </c>
      <c r="J1807">
        <v>0</v>
      </c>
      <c r="K1807">
        <v>0</v>
      </c>
      <c r="L1807">
        <v>46.5</v>
      </c>
      <c r="M1807">
        <v>13.845000000000001</v>
      </c>
      <c r="N1807">
        <v>1.0330999999999999</v>
      </c>
      <c r="O1807">
        <v>0.68506</v>
      </c>
      <c r="P1807" t="s">
        <v>27</v>
      </c>
      <c r="Q1807" t="s">
        <v>27</v>
      </c>
      <c r="R1807">
        <v>0.83109999999999995</v>
      </c>
      <c r="S1807">
        <v>1.0454000000000001</v>
      </c>
      <c r="T1807" t="s">
        <v>27</v>
      </c>
      <c r="U1807" t="s">
        <v>27</v>
      </c>
    </row>
    <row r="1808" spans="1:21" x14ac:dyDescent="0.2">
      <c r="A1808" t="s">
        <v>5236</v>
      </c>
      <c r="B1808" t="s">
        <v>5237</v>
      </c>
      <c r="C1808" t="s">
        <v>5238</v>
      </c>
      <c r="D1808">
        <v>3</v>
      </c>
      <c r="E1808">
        <v>3</v>
      </c>
      <c r="F1808">
        <v>0</v>
      </c>
      <c r="G1808">
        <v>2</v>
      </c>
      <c r="H1808">
        <v>1</v>
      </c>
      <c r="I1808">
        <v>1</v>
      </c>
      <c r="J1808">
        <v>0</v>
      </c>
      <c r="K1808">
        <v>1</v>
      </c>
      <c r="L1808">
        <v>14.3</v>
      </c>
      <c r="M1808">
        <v>2.0773999999999999</v>
      </c>
      <c r="N1808" t="s">
        <v>27</v>
      </c>
      <c r="O1808" t="s">
        <v>27</v>
      </c>
      <c r="P1808" t="s">
        <v>27</v>
      </c>
      <c r="Q1808" t="s">
        <v>27</v>
      </c>
      <c r="R1808" t="s">
        <v>27</v>
      </c>
      <c r="S1808" t="s">
        <v>27</v>
      </c>
      <c r="T1808" t="s">
        <v>27</v>
      </c>
      <c r="U1808" t="s">
        <v>27</v>
      </c>
    </row>
    <row r="1809" spans="1:21" x14ac:dyDescent="0.2">
      <c r="A1809" s="42" t="s">
        <v>5239</v>
      </c>
      <c r="B1809" s="42" t="s">
        <v>5240</v>
      </c>
      <c r="C1809" s="42" t="s">
        <v>5241</v>
      </c>
      <c r="D1809" s="42">
        <v>29</v>
      </c>
      <c r="E1809" s="42">
        <v>24</v>
      </c>
      <c r="F1809" s="42">
        <v>0</v>
      </c>
      <c r="G1809" s="42">
        <v>0</v>
      </c>
      <c r="H1809" s="42">
        <v>29</v>
      </c>
      <c r="I1809" s="42">
        <v>24</v>
      </c>
      <c r="J1809" s="42">
        <v>0</v>
      </c>
      <c r="K1809" s="42">
        <v>0</v>
      </c>
      <c r="L1809" s="42">
        <v>37</v>
      </c>
      <c r="M1809" s="42">
        <v>210.59</v>
      </c>
      <c r="N1809" s="42">
        <v>1.4300999999999999</v>
      </c>
      <c r="O1809" s="42">
        <v>1.3255999999999999</v>
      </c>
      <c r="P1809" s="42" t="s">
        <v>27</v>
      </c>
      <c r="Q1809" s="42" t="s">
        <v>27</v>
      </c>
      <c r="R1809" s="42">
        <v>1.2625</v>
      </c>
      <c r="S1809" s="42">
        <v>1.2857000000000001</v>
      </c>
      <c r="T1809" s="42" t="s">
        <v>27</v>
      </c>
      <c r="U1809" s="42" t="s">
        <v>27</v>
      </c>
    </row>
    <row r="1810" spans="1:21" x14ac:dyDescent="0.2">
      <c r="A1810" s="42" t="s">
        <v>5242</v>
      </c>
      <c r="B1810" s="42" t="s">
        <v>5243</v>
      </c>
      <c r="C1810" s="42" t="s">
        <v>5244</v>
      </c>
      <c r="D1810" s="42">
        <v>46</v>
      </c>
      <c r="E1810" s="42">
        <v>54</v>
      </c>
      <c r="F1810" s="42">
        <v>11</v>
      </c>
      <c r="G1810" s="42">
        <v>13</v>
      </c>
      <c r="H1810" s="42">
        <v>46</v>
      </c>
      <c r="I1810" s="42">
        <v>53</v>
      </c>
      <c r="J1810" s="42">
        <v>11</v>
      </c>
      <c r="K1810" s="42">
        <v>13</v>
      </c>
      <c r="L1810" s="42">
        <v>65.3</v>
      </c>
      <c r="M1810" s="42">
        <v>323.31</v>
      </c>
      <c r="N1810" s="42">
        <v>0.96077000000000001</v>
      </c>
      <c r="O1810" s="42">
        <v>0.98480999999999996</v>
      </c>
      <c r="P1810" s="42">
        <v>3.4238</v>
      </c>
      <c r="Q1810" s="42">
        <v>1.214</v>
      </c>
      <c r="R1810" s="42">
        <v>0.96772000000000002</v>
      </c>
      <c r="S1810" s="42">
        <v>0.94162999999999997</v>
      </c>
      <c r="T1810" s="42">
        <v>0.97406999999999999</v>
      </c>
      <c r="U1810" s="42">
        <v>3.0150999999999999</v>
      </c>
    </row>
    <row r="1811" spans="1:21" x14ac:dyDescent="0.2">
      <c r="A1811" s="42" t="s">
        <v>5245</v>
      </c>
      <c r="B1811" s="42" t="s">
        <v>5246</v>
      </c>
      <c r="C1811" s="42" t="s">
        <v>5247</v>
      </c>
      <c r="D1811" s="42">
        <v>18</v>
      </c>
      <c r="E1811" s="42">
        <v>21</v>
      </c>
      <c r="F1811" s="42">
        <v>0</v>
      </c>
      <c r="G1811" s="42">
        <v>0</v>
      </c>
      <c r="H1811" s="42">
        <v>18</v>
      </c>
      <c r="I1811" s="42">
        <v>21</v>
      </c>
      <c r="J1811" s="42">
        <v>0</v>
      </c>
      <c r="K1811" s="42">
        <v>0</v>
      </c>
      <c r="L1811" s="42">
        <v>15</v>
      </c>
      <c r="M1811" s="42">
        <v>83.965999999999994</v>
      </c>
      <c r="N1811" s="42">
        <v>1.0808</v>
      </c>
      <c r="O1811" s="42">
        <v>0.82923999999999998</v>
      </c>
      <c r="P1811" s="42" t="s">
        <v>27</v>
      </c>
      <c r="Q1811" s="42" t="s">
        <v>27</v>
      </c>
      <c r="R1811" s="42">
        <v>0.85324</v>
      </c>
      <c r="S1811" s="42">
        <v>1.0247999999999999</v>
      </c>
      <c r="T1811" s="42" t="s">
        <v>27</v>
      </c>
      <c r="U1811" s="42" t="s">
        <v>27</v>
      </c>
    </row>
    <row r="1812" spans="1:21" x14ac:dyDescent="0.2">
      <c r="A1812" s="42" t="s">
        <v>5248</v>
      </c>
      <c r="B1812" s="42" t="s">
        <v>5249</v>
      </c>
      <c r="C1812" s="42" t="s">
        <v>5250</v>
      </c>
      <c r="D1812" s="42">
        <v>14</v>
      </c>
      <c r="E1812" s="42">
        <v>15</v>
      </c>
      <c r="F1812" s="42">
        <v>0</v>
      </c>
      <c r="G1812" s="42">
        <v>0</v>
      </c>
      <c r="H1812" s="42">
        <v>14</v>
      </c>
      <c r="I1812" s="42">
        <v>15</v>
      </c>
      <c r="J1812" s="42">
        <v>0</v>
      </c>
      <c r="K1812" s="42">
        <v>0</v>
      </c>
      <c r="L1812" s="42">
        <v>36.6</v>
      </c>
      <c r="M1812" s="42">
        <v>151.93</v>
      </c>
      <c r="N1812" s="42">
        <v>1.0623</v>
      </c>
      <c r="O1812" s="42">
        <v>0.94511999999999996</v>
      </c>
      <c r="P1812" s="42" t="s">
        <v>27</v>
      </c>
      <c r="Q1812" s="42" t="s">
        <v>27</v>
      </c>
      <c r="R1812" s="42">
        <v>1.0330999999999999</v>
      </c>
      <c r="S1812" s="42">
        <v>1.0723</v>
      </c>
      <c r="T1812" s="42" t="s">
        <v>27</v>
      </c>
      <c r="U1812" s="42" t="s">
        <v>27</v>
      </c>
    </row>
    <row r="1813" spans="1:21" x14ac:dyDescent="0.2">
      <c r="A1813" s="42" t="s">
        <v>5251</v>
      </c>
      <c r="B1813" s="42" t="s">
        <v>5252</v>
      </c>
      <c r="C1813" s="42" t="s">
        <v>5253</v>
      </c>
      <c r="D1813" s="42">
        <v>5</v>
      </c>
      <c r="E1813" s="42">
        <v>5</v>
      </c>
      <c r="F1813" s="42">
        <v>1</v>
      </c>
      <c r="G1813" s="42">
        <v>1</v>
      </c>
      <c r="H1813" s="42">
        <v>4</v>
      </c>
      <c r="I1813" s="42">
        <v>4</v>
      </c>
      <c r="J1813" s="42">
        <v>0</v>
      </c>
      <c r="K1813" s="42">
        <v>0</v>
      </c>
      <c r="L1813" s="42">
        <v>29.7</v>
      </c>
      <c r="M1813" s="42">
        <v>32.610999999999997</v>
      </c>
      <c r="N1813" s="42">
        <v>1.0952</v>
      </c>
      <c r="O1813" s="42">
        <v>0.75075999999999998</v>
      </c>
      <c r="P1813" s="42" t="s">
        <v>27</v>
      </c>
      <c r="Q1813" s="42" t="s">
        <v>27</v>
      </c>
      <c r="R1813" s="42">
        <v>1.044</v>
      </c>
      <c r="S1813" s="42">
        <v>0.85743000000000003</v>
      </c>
      <c r="T1813" s="42" t="s">
        <v>27</v>
      </c>
      <c r="U1813" s="42" t="s">
        <v>27</v>
      </c>
    </row>
    <row r="1814" spans="1:21" x14ac:dyDescent="0.2">
      <c r="A1814" s="42" t="s">
        <v>5254</v>
      </c>
      <c r="B1814" s="42" t="s">
        <v>5255</v>
      </c>
      <c r="C1814" s="42" t="s">
        <v>5256</v>
      </c>
      <c r="D1814" s="42">
        <v>14</v>
      </c>
      <c r="E1814" s="42">
        <v>13</v>
      </c>
      <c r="F1814" s="42">
        <v>0</v>
      </c>
      <c r="G1814" s="42">
        <v>1</v>
      </c>
      <c r="H1814" s="42">
        <v>5</v>
      </c>
      <c r="I1814" s="42">
        <v>5</v>
      </c>
      <c r="J1814" s="42">
        <v>0</v>
      </c>
      <c r="K1814" s="42">
        <v>0</v>
      </c>
      <c r="L1814" s="42">
        <v>53.1</v>
      </c>
      <c r="M1814" s="42">
        <v>38.856999999999999</v>
      </c>
      <c r="N1814" s="42">
        <v>0.91766000000000003</v>
      </c>
      <c r="O1814" s="42">
        <v>1.0669999999999999</v>
      </c>
      <c r="P1814" s="42" t="s">
        <v>27</v>
      </c>
      <c r="Q1814" s="42" t="s">
        <v>27</v>
      </c>
      <c r="R1814" s="42">
        <v>0.97158999999999995</v>
      </c>
      <c r="S1814" s="42">
        <v>1.0219</v>
      </c>
      <c r="T1814" s="42" t="s">
        <v>27</v>
      </c>
      <c r="U1814" s="42" t="s">
        <v>27</v>
      </c>
    </row>
    <row r="1815" spans="1:21" x14ac:dyDescent="0.2">
      <c r="A1815" s="42" t="s">
        <v>5257</v>
      </c>
      <c r="B1815" s="42" t="s">
        <v>5258</v>
      </c>
      <c r="C1815" s="42" t="s">
        <v>5259</v>
      </c>
      <c r="D1815" s="42">
        <v>40</v>
      </c>
      <c r="E1815" s="42">
        <v>40</v>
      </c>
      <c r="F1815" s="42">
        <v>9</v>
      </c>
      <c r="G1815" s="42">
        <v>17</v>
      </c>
      <c r="H1815" s="42">
        <v>27</v>
      </c>
      <c r="I1815" s="42">
        <v>27</v>
      </c>
      <c r="J1815" s="42">
        <v>5</v>
      </c>
      <c r="K1815" s="42">
        <v>11</v>
      </c>
      <c r="L1815" s="42">
        <v>70.599999999999994</v>
      </c>
      <c r="M1815" s="42">
        <v>323.31</v>
      </c>
      <c r="N1815" s="42">
        <v>0.90090000000000003</v>
      </c>
      <c r="O1815" s="42">
        <v>0.94667999999999997</v>
      </c>
      <c r="P1815" s="42">
        <v>1.1612</v>
      </c>
      <c r="Q1815" s="42">
        <v>0.93806999999999996</v>
      </c>
      <c r="R1815" s="42">
        <v>0.94081000000000004</v>
      </c>
      <c r="S1815" s="42">
        <v>0.87402000000000002</v>
      </c>
      <c r="T1815" s="42">
        <v>0.90934000000000004</v>
      </c>
      <c r="U1815" s="42">
        <v>1.077</v>
      </c>
    </row>
    <row r="1816" spans="1:21" x14ac:dyDescent="0.2">
      <c r="A1816" s="42" t="s">
        <v>5260</v>
      </c>
      <c r="B1816" s="42" t="s">
        <v>5261</v>
      </c>
      <c r="C1816" s="42" t="s">
        <v>5262</v>
      </c>
      <c r="D1816" s="42">
        <v>14</v>
      </c>
      <c r="E1816" s="42">
        <v>14</v>
      </c>
      <c r="F1816" s="42">
        <v>1</v>
      </c>
      <c r="G1816" s="42">
        <v>3</v>
      </c>
      <c r="H1816" s="42">
        <v>14</v>
      </c>
      <c r="I1816" s="42">
        <v>14</v>
      </c>
      <c r="J1816" s="42">
        <v>1</v>
      </c>
      <c r="K1816" s="42">
        <v>3</v>
      </c>
      <c r="L1816" s="42">
        <v>62.1</v>
      </c>
      <c r="M1816" s="42">
        <v>323.31</v>
      </c>
      <c r="N1816" s="42">
        <v>0.93562999999999996</v>
      </c>
      <c r="O1816" s="42">
        <v>1.0821000000000001</v>
      </c>
      <c r="P1816" s="42" t="s">
        <v>27</v>
      </c>
      <c r="Q1816" s="42">
        <v>1.5168999999999999</v>
      </c>
      <c r="R1816" s="42">
        <v>0.96901000000000004</v>
      </c>
      <c r="S1816" s="42">
        <v>0.90447</v>
      </c>
      <c r="T1816" s="42" t="s">
        <v>27</v>
      </c>
      <c r="U1816" s="42">
        <v>1.0106999999999999</v>
      </c>
    </row>
    <row r="1817" spans="1:21" x14ac:dyDescent="0.2">
      <c r="A1817" t="s">
        <v>5263</v>
      </c>
      <c r="B1817" t="s">
        <v>5264</v>
      </c>
      <c r="C1817" t="s">
        <v>5265</v>
      </c>
      <c r="D1817">
        <v>4</v>
      </c>
      <c r="E1817">
        <v>4</v>
      </c>
      <c r="F1817">
        <v>0</v>
      </c>
      <c r="G1817">
        <v>0</v>
      </c>
      <c r="H1817">
        <v>3</v>
      </c>
      <c r="I1817">
        <v>3</v>
      </c>
      <c r="J1817">
        <v>0</v>
      </c>
      <c r="K1817">
        <v>0</v>
      </c>
      <c r="L1817">
        <v>7.2</v>
      </c>
      <c r="M1817">
        <v>9.5962999999999994</v>
      </c>
      <c r="N1817">
        <v>1.6147</v>
      </c>
      <c r="O1817">
        <v>0.89978999999999998</v>
      </c>
      <c r="P1817" t="s">
        <v>27</v>
      </c>
      <c r="Q1817" t="s">
        <v>27</v>
      </c>
      <c r="R1817">
        <v>0.88631000000000004</v>
      </c>
      <c r="S1817">
        <v>1.4029</v>
      </c>
      <c r="T1817" t="s">
        <v>27</v>
      </c>
      <c r="U1817" t="s">
        <v>27</v>
      </c>
    </row>
    <row r="1818" spans="1:21" x14ac:dyDescent="0.2">
      <c r="A1818" s="42" t="s">
        <v>5266</v>
      </c>
      <c r="B1818" s="42" t="s">
        <v>5267</v>
      </c>
      <c r="C1818" s="42" t="s">
        <v>5268</v>
      </c>
      <c r="D1818" s="42">
        <v>22</v>
      </c>
      <c r="E1818" s="42">
        <v>20</v>
      </c>
      <c r="F1818" s="42">
        <v>0</v>
      </c>
      <c r="G1818" s="42">
        <v>0</v>
      </c>
      <c r="H1818" s="42">
        <v>18</v>
      </c>
      <c r="I1818" s="42">
        <v>15</v>
      </c>
      <c r="J1818" s="42">
        <v>0</v>
      </c>
      <c r="K1818" s="42">
        <v>0</v>
      </c>
      <c r="L1818" s="42">
        <v>48.7</v>
      </c>
      <c r="M1818" s="42">
        <v>77.222999999999999</v>
      </c>
      <c r="N1818" s="42">
        <v>0.95630999999999999</v>
      </c>
      <c r="O1818" s="42">
        <v>1.0532999999999999</v>
      </c>
      <c r="P1818" s="42" t="s">
        <v>27</v>
      </c>
      <c r="Q1818" s="42" t="s">
        <v>27</v>
      </c>
      <c r="R1818" s="42">
        <v>1.0229999999999999</v>
      </c>
      <c r="S1818" s="42">
        <v>0.92527000000000004</v>
      </c>
      <c r="T1818" s="42" t="s">
        <v>27</v>
      </c>
      <c r="U1818" s="42" t="s">
        <v>27</v>
      </c>
    </row>
    <row r="1819" spans="1:21" x14ac:dyDescent="0.2">
      <c r="A1819" t="s">
        <v>5269</v>
      </c>
      <c r="B1819" t="s">
        <v>5270</v>
      </c>
      <c r="C1819" t="s">
        <v>5271</v>
      </c>
      <c r="D1819">
        <v>0</v>
      </c>
      <c r="E1819">
        <v>0</v>
      </c>
      <c r="F1819">
        <v>1</v>
      </c>
      <c r="G1819">
        <v>0</v>
      </c>
      <c r="H1819">
        <v>0</v>
      </c>
      <c r="I1819">
        <v>0</v>
      </c>
      <c r="J1819">
        <v>1</v>
      </c>
      <c r="K1819">
        <v>0</v>
      </c>
      <c r="L1819">
        <v>2.6</v>
      </c>
      <c r="M1819">
        <v>5.5430999999999999</v>
      </c>
      <c r="N1819" t="s">
        <v>27</v>
      </c>
      <c r="O1819" t="s">
        <v>27</v>
      </c>
      <c r="P1819" t="s">
        <v>27</v>
      </c>
      <c r="Q1819" t="s">
        <v>27</v>
      </c>
      <c r="R1819" t="s">
        <v>27</v>
      </c>
      <c r="S1819" t="s">
        <v>27</v>
      </c>
      <c r="T1819" t="s">
        <v>27</v>
      </c>
      <c r="U1819" t="s">
        <v>27</v>
      </c>
    </row>
    <row r="1820" spans="1:21" x14ac:dyDescent="0.2">
      <c r="A1820" t="s">
        <v>5272</v>
      </c>
      <c r="B1820" t="s">
        <v>5273</v>
      </c>
      <c r="C1820" t="s">
        <v>5274</v>
      </c>
      <c r="D1820">
        <v>24</v>
      </c>
      <c r="E1820">
        <v>23</v>
      </c>
      <c r="F1820">
        <v>1</v>
      </c>
      <c r="G1820">
        <v>1</v>
      </c>
      <c r="H1820">
        <v>5</v>
      </c>
      <c r="I1820">
        <v>5</v>
      </c>
      <c r="J1820">
        <v>0</v>
      </c>
      <c r="K1820">
        <v>0</v>
      </c>
      <c r="L1820">
        <v>65.8</v>
      </c>
      <c r="M1820">
        <v>17.856000000000002</v>
      </c>
      <c r="N1820">
        <v>1.1271</v>
      </c>
      <c r="O1820">
        <v>1.3373999999999999</v>
      </c>
      <c r="P1820" t="s">
        <v>27</v>
      </c>
      <c r="Q1820" t="s">
        <v>27</v>
      </c>
      <c r="R1820">
        <v>1.0302</v>
      </c>
      <c r="S1820">
        <v>0.86902000000000001</v>
      </c>
      <c r="T1820" t="s">
        <v>27</v>
      </c>
      <c r="U1820" t="s">
        <v>27</v>
      </c>
    </row>
    <row r="1821" spans="1:21" x14ac:dyDescent="0.2">
      <c r="A1821" s="42" t="s">
        <v>5275</v>
      </c>
      <c r="B1821" s="42" t="s">
        <v>5276</v>
      </c>
      <c r="C1821" s="42" t="s">
        <v>5277</v>
      </c>
      <c r="D1821" s="42">
        <v>28</v>
      </c>
      <c r="E1821" s="42">
        <v>29</v>
      </c>
      <c r="F1821" s="42">
        <v>1</v>
      </c>
      <c r="G1821" s="42">
        <v>2</v>
      </c>
      <c r="H1821" s="42">
        <v>5</v>
      </c>
      <c r="I1821" s="42">
        <v>8</v>
      </c>
      <c r="J1821" s="42">
        <v>0</v>
      </c>
      <c r="K1821" s="42">
        <v>0</v>
      </c>
      <c r="L1821" s="42">
        <v>76.5</v>
      </c>
      <c r="M1821" s="42">
        <v>213.54</v>
      </c>
      <c r="N1821" s="42">
        <v>1.1135999999999999</v>
      </c>
      <c r="O1821" s="42">
        <v>1.1527000000000001</v>
      </c>
      <c r="P1821" s="42" t="s">
        <v>27</v>
      </c>
      <c r="Q1821" s="42" t="s">
        <v>27</v>
      </c>
      <c r="R1821" s="42">
        <v>1.0582</v>
      </c>
      <c r="S1821" s="42">
        <v>1.0762</v>
      </c>
      <c r="T1821" s="42" t="s">
        <v>27</v>
      </c>
      <c r="U1821" s="42" t="s">
        <v>27</v>
      </c>
    </row>
    <row r="1822" spans="1:21" x14ac:dyDescent="0.2">
      <c r="A1822" s="42" t="s">
        <v>5278</v>
      </c>
      <c r="B1822" s="42" t="s">
        <v>5279</v>
      </c>
      <c r="C1822" s="42" t="s">
        <v>5280</v>
      </c>
      <c r="D1822" s="42">
        <v>25</v>
      </c>
      <c r="E1822" s="42">
        <v>25</v>
      </c>
      <c r="F1822" s="42">
        <v>3</v>
      </c>
      <c r="G1822" s="42">
        <v>4</v>
      </c>
      <c r="H1822" s="42">
        <v>23</v>
      </c>
      <c r="I1822" s="42">
        <v>23</v>
      </c>
      <c r="J1822" s="42">
        <v>2</v>
      </c>
      <c r="K1822" s="42">
        <v>3</v>
      </c>
      <c r="L1822" s="42">
        <v>57.2</v>
      </c>
      <c r="M1822" s="42">
        <v>323.31</v>
      </c>
      <c r="N1822" s="42">
        <v>1.0222</v>
      </c>
      <c r="O1822" s="42">
        <v>0.83582999999999996</v>
      </c>
      <c r="P1822" s="42">
        <v>3.6551999999999998</v>
      </c>
      <c r="Q1822" s="42">
        <v>1.2950999999999999</v>
      </c>
      <c r="R1822" s="42">
        <v>0.83860999999999997</v>
      </c>
      <c r="S1822" s="42">
        <v>1.0871</v>
      </c>
      <c r="T1822" s="42">
        <v>0.78322000000000003</v>
      </c>
      <c r="U1822" s="42">
        <v>3.6072000000000002</v>
      </c>
    </row>
    <row r="1823" spans="1:21" x14ac:dyDescent="0.2">
      <c r="A1823" s="42" t="s">
        <v>5281</v>
      </c>
      <c r="B1823" s="42" t="s">
        <v>5282</v>
      </c>
      <c r="C1823" s="42" t="s">
        <v>5283</v>
      </c>
      <c r="D1823" s="42">
        <v>31</v>
      </c>
      <c r="E1823" s="42">
        <v>36</v>
      </c>
      <c r="F1823" s="42">
        <v>1</v>
      </c>
      <c r="G1823" s="42">
        <v>0</v>
      </c>
      <c r="H1823" s="42">
        <v>31</v>
      </c>
      <c r="I1823" s="42">
        <v>36</v>
      </c>
      <c r="J1823" s="42">
        <v>1</v>
      </c>
      <c r="K1823" s="42">
        <v>0</v>
      </c>
      <c r="L1823" s="42">
        <v>24.4</v>
      </c>
      <c r="M1823" s="42">
        <v>323.31</v>
      </c>
      <c r="N1823" s="42">
        <v>0.85401000000000005</v>
      </c>
      <c r="O1823" s="42">
        <v>1.0899000000000001</v>
      </c>
      <c r="P1823" s="42" t="s">
        <v>27</v>
      </c>
      <c r="Q1823" s="42" t="s">
        <v>27</v>
      </c>
      <c r="R1823" s="42">
        <v>0.98948000000000003</v>
      </c>
      <c r="S1823" s="42">
        <v>0.82718999999999998</v>
      </c>
      <c r="T1823" s="42" t="s">
        <v>27</v>
      </c>
      <c r="U1823" s="42" t="s">
        <v>27</v>
      </c>
    </row>
    <row r="1824" spans="1:21" x14ac:dyDescent="0.2">
      <c r="A1824" s="42" t="s">
        <v>5284</v>
      </c>
      <c r="B1824" s="42" t="s">
        <v>5285</v>
      </c>
      <c r="C1824" s="42" t="s">
        <v>5286</v>
      </c>
      <c r="D1824" s="42">
        <v>26</v>
      </c>
      <c r="E1824" s="42">
        <v>25</v>
      </c>
      <c r="F1824" s="42">
        <v>7</v>
      </c>
      <c r="G1824" s="42">
        <v>10</v>
      </c>
      <c r="H1824" s="42">
        <v>26</v>
      </c>
      <c r="I1824" s="42">
        <v>25</v>
      </c>
      <c r="J1824" s="42">
        <v>7</v>
      </c>
      <c r="K1824" s="42">
        <v>10</v>
      </c>
      <c r="L1824" s="42">
        <v>88.5</v>
      </c>
      <c r="M1824" s="42">
        <v>323.31</v>
      </c>
      <c r="N1824" s="42">
        <v>1.02</v>
      </c>
      <c r="O1824" s="42">
        <v>0.87282000000000004</v>
      </c>
      <c r="P1824" s="42">
        <v>3.7526999999999999</v>
      </c>
      <c r="Q1824" s="42">
        <v>1.0397000000000001</v>
      </c>
      <c r="R1824" s="42">
        <v>0.90280000000000005</v>
      </c>
      <c r="S1824" s="42">
        <v>0.99812000000000001</v>
      </c>
      <c r="T1824" s="42">
        <v>0.80215000000000003</v>
      </c>
      <c r="U1824" s="42">
        <v>3.9441000000000002</v>
      </c>
    </row>
    <row r="1825" spans="1:21" x14ac:dyDescent="0.2">
      <c r="A1825" s="42" t="s">
        <v>5287</v>
      </c>
      <c r="B1825" s="42" t="s">
        <v>5288</v>
      </c>
      <c r="C1825" s="42" t="s">
        <v>5289</v>
      </c>
      <c r="D1825" s="42">
        <v>27</v>
      </c>
      <c r="E1825" s="42">
        <v>27</v>
      </c>
      <c r="F1825" s="42">
        <v>0</v>
      </c>
      <c r="G1825" s="42">
        <v>0</v>
      </c>
      <c r="H1825" s="42">
        <v>27</v>
      </c>
      <c r="I1825" s="42">
        <v>27</v>
      </c>
      <c r="J1825" s="42">
        <v>0</v>
      </c>
      <c r="K1825" s="42">
        <v>0</v>
      </c>
      <c r="L1825" s="42">
        <v>78.900000000000006</v>
      </c>
      <c r="M1825" s="42">
        <v>323.31</v>
      </c>
      <c r="N1825" s="42">
        <v>1.0533999999999999</v>
      </c>
      <c r="O1825" s="42">
        <v>0.98287999999999998</v>
      </c>
      <c r="P1825" s="42" t="s">
        <v>27</v>
      </c>
      <c r="Q1825" s="42" t="s">
        <v>27</v>
      </c>
      <c r="R1825" s="42">
        <v>1.0072000000000001</v>
      </c>
      <c r="S1825" s="42">
        <v>1.042</v>
      </c>
      <c r="T1825" s="42" t="s">
        <v>27</v>
      </c>
      <c r="U1825" s="42" t="s">
        <v>27</v>
      </c>
    </row>
    <row r="1826" spans="1:21" x14ac:dyDescent="0.2">
      <c r="A1826" s="42" t="s">
        <v>5290</v>
      </c>
      <c r="B1826" s="42" t="s">
        <v>5291</v>
      </c>
      <c r="C1826" s="42" t="s">
        <v>5292</v>
      </c>
      <c r="D1826" s="42">
        <v>21</v>
      </c>
      <c r="E1826" s="42">
        <v>19</v>
      </c>
      <c r="F1826" s="42">
        <v>0</v>
      </c>
      <c r="G1826" s="42">
        <v>0</v>
      </c>
      <c r="H1826" s="42">
        <v>21</v>
      </c>
      <c r="I1826" s="42">
        <v>19</v>
      </c>
      <c r="J1826" s="42">
        <v>0</v>
      </c>
      <c r="K1826" s="42">
        <v>0</v>
      </c>
      <c r="L1826" s="42">
        <v>65.2</v>
      </c>
      <c r="M1826" s="42">
        <v>323.31</v>
      </c>
      <c r="N1826" s="42">
        <v>1.1966000000000001</v>
      </c>
      <c r="O1826" s="42">
        <v>1.2081999999999999</v>
      </c>
      <c r="P1826" s="42" t="s">
        <v>27</v>
      </c>
      <c r="Q1826" s="42" t="s">
        <v>27</v>
      </c>
      <c r="R1826" s="42">
        <v>1.0797000000000001</v>
      </c>
      <c r="S1826" s="42">
        <v>1.0577000000000001</v>
      </c>
      <c r="T1826" s="42" t="s">
        <v>27</v>
      </c>
      <c r="U1826" s="42" t="s">
        <v>27</v>
      </c>
    </row>
    <row r="1827" spans="1:21" x14ac:dyDescent="0.2">
      <c r="A1827" s="42" t="s">
        <v>5293</v>
      </c>
      <c r="B1827" s="42" t="s">
        <v>5294</v>
      </c>
      <c r="C1827" s="42" t="s">
        <v>5295</v>
      </c>
      <c r="D1827" s="42">
        <v>63</v>
      </c>
      <c r="E1827" s="42">
        <v>60</v>
      </c>
      <c r="F1827" s="42">
        <v>3</v>
      </c>
      <c r="G1827" s="42">
        <v>4</v>
      </c>
      <c r="H1827" s="42">
        <v>39</v>
      </c>
      <c r="I1827" s="42">
        <v>35</v>
      </c>
      <c r="J1827" s="42">
        <v>0</v>
      </c>
      <c r="K1827" s="42">
        <v>0</v>
      </c>
      <c r="L1827" s="42">
        <v>78.900000000000006</v>
      </c>
      <c r="M1827" s="42">
        <v>323.31</v>
      </c>
      <c r="N1827" s="42">
        <v>0.94681000000000004</v>
      </c>
      <c r="O1827" s="42">
        <v>1.022</v>
      </c>
      <c r="P1827" s="42" t="s">
        <v>27</v>
      </c>
      <c r="Q1827" s="42" t="s">
        <v>27</v>
      </c>
      <c r="R1827" s="42">
        <v>1.0125</v>
      </c>
      <c r="S1827" s="42">
        <v>0.97655000000000003</v>
      </c>
      <c r="T1827" s="42" t="s">
        <v>27</v>
      </c>
      <c r="U1827" s="42" t="s">
        <v>27</v>
      </c>
    </row>
    <row r="1828" spans="1:21" x14ac:dyDescent="0.2">
      <c r="A1828" t="s">
        <v>5296</v>
      </c>
      <c r="B1828" t="s">
        <v>5297</v>
      </c>
      <c r="C1828" t="s">
        <v>5298</v>
      </c>
      <c r="D1828">
        <v>4</v>
      </c>
      <c r="E1828">
        <v>1</v>
      </c>
      <c r="F1828">
        <v>1</v>
      </c>
      <c r="G1828">
        <v>0</v>
      </c>
      <c r="H1828">
        <v>2</v>
      </c>
      <c r="I1828">
        <v>0</v>
      </c>
      <c r="J1828">
        <v>1</v>
      </c>
      <c r="K1828">
        <v>0</v>
      </c>
      <c r="L1828">
        <v>1.8</v>
      </c>
      <c r="M1828">
        <v>2.6051000000000002</v>
      </c>
      <c r="N1828">
        <v>1.0476000000000001</v>
      </c>
      <c r="O1828" t="s">
        <v>27</v>
      </c>
      <c r="P1828" t="s">
        <v>27</v>
      </c>
      <c r="Q1828" t="s">
        <v>27</v>
      </c>
      <c r="R1828">
        <v>0.84982000000000002</v>
      </c>
      <c r="S1828" t="s">
        <v>27</v>
      </c>
      <c r="T1828" t="s">
        <v>27</v>
      </c>
      <c r="U1828" t="s">
        <v>27</v>
      </c>
    </row>
    <row r="1829" spans="1:21" x14ac:dyDescent="0.2">
      <c r="A1829" t="s">
        <v>5299</v>
      </c>
      <c r="B1829" t="s">
        <v>5300</v>
      </c>
      <c r="C1829" t="s">
        <v>5301</v>
      </c>
      <c r="D1829">
        <v>2</v>
      </c>
      <c r="E1829">
        <v>4</v>
      </c>
      <c r="F1829">
        <v>0</v>
      </c>
      <c r="G1829">
        <v>0</v>
      </c>
      <c r="H1829">
        <v>1</v>
      </c>
      <c r="I1829">
        <v>1</v>
      </c>
      <c r="J1829">
        <v>0</v>
      </c>
      <c r="K1829">
        <v>0</v>
      </c>
      <c r="L1829">
        <v>8.6</v>
      </c>
      <c r="M1829">
        <v>10.965999999999999</v>
      </c>
      <c r="N1829" t="s">
        <v>27</v>
      </c>
      <c r="O1829">
        <v>1.1967000000000001</v>
      </c>
      <c r="P1829" t="s">
        <v>27</v>
      </c>
      <c r="Q1829" t="s">
        <v>27</v>
      </c>
      <c r="R1829" t="s">
        <v>27</v>
      </c>
      <c r="S1829">
        <v>1.1266</v>
      </c>
      <c r="T1829" t="s">
        <v>27</v>
      </c>
      <c r="U1829" t="s">
        <v>27</v>
      </c>
    </row>
    <row r="1830" spans="1:21" x14ac:dyDescent="0.2">
      <c r="A1830" s="42" t="s">
        <v>5302</v>
      </c>
      <c r="B1830" s="42" t="s">
        <v>5303</v>
      </c>
      <c r="C1830" s="42" t="s">
        <v>5304</v>
      </c>
      <c r="D1830" s="42">
        <v>17</v>
      </c>
      <c r="E1830" s="42">
        <v>12</v>
      </c>
      <c r="F1830" s="42">
        <v>0</v>
      </c>
      <c r="G1830" s="42">
        <v>0</v>
      </c>
      <c r="H1830" s="42">
        <v>17</v>
      </c>
      <c r="I1830" s="42">
        <v>12</v>
      </c>
      <c r="J1830" s="42">
        <v>0</v>
      </c>
      <c r="K1830" s="42">
        <v>0</v>
      </c>
      <c r="L1830" s="42">
        <v>41.8</v>
      </c>
      <c r="M1830" s="42">
        <v>205.65</v>
      </c>
      <c r="N1830" s="42">
        <v>1.0093000000000001</v>
      </c>
      <c r="O1830" s="42">
        <v>1.0094000000000001</v>
      </c>
      <c r="P1830" s="42" t="s">
        <v>27</v>
      </c>
      <c r="Q1830" s="42" t="s">
        <v>27</v>
      </c>
      <c r="R1830" s="42">
        <v>0.94008000000000003</v>
      </c>
      <c r="S1830" s="42">
        <v>1.0189999999999999</v>
      </c>
      <c r="T1830" s="42" t="s">
        <v>27</v>
      </c>
      <c r="U1830" s="42" t="s">
        <v>27</v>
      </c>
    </row>
    <row r="1831" spans="1:21" x14ac:dyDescent="0.2">
      <c r="A1831" s="42" t="s">
        <v>5305</v>
      </c>
      <c r="B1831" s="42" t="s">
        <v>5306</v>
      </c>
      <c r="C1831" s="42" t="s">
        <v>5307</v>
      </c>
      <c r="D1831" s="42">
        <v>42</v>
      </c>
      <c r="E1831" s="42">
        <v>42</v>
      </c>
      <c r="F1831" s="42">
        <v>9</v>
      </c>
      <c r="G1831" s="42">
        <v>15</v>
      </c>
      <c r="H1831" s="42">
        <v>42</v>
      </c>
      <c r="I1831" s="42">
        <v>42</v>
      </c>
      <c r="J1831" s="42">
        <v>9</v>
      </c>
      <c r="K1831" s="42">
        <v>15</v>
      </c>
      <c r="L1831" s="42">
        <v>58.6</v>
      </c>
      <c r="M1831" s="42">
        <v>323.31</v>
      </c>
      <c r="N1831" s="42">
        <v>0.99519999999999997</v>
      </c>
      <c r="O1831" s="42">
        <v>1.0938000000000001</v>
      </c>
      <c r="P1831" s="42">
        <v>1.0932999999999999</v>
      </c>
      <c r="Q1831" s="42">
        <v>1.2452000000000001</v>
      </c>
      <c r="R1831" s="42">
        <v>1.0669999999999999</v>
      </c>
      <c r="S1831" s="42">
        <v>0.98423000000000005</v>
      </c>
      <c r="T1831" s="42">
        <v>1.0436000000000001</v>
      </c>
      <c r="U1831" s="42">
        <v>0.90441000000000005</v>
      </c>
    </row>
    <row r="1832" spans="1:21" x14ac:dyDescent="0.2">
      <c r="A1832" s="42" t="s">
        <v>5308</v>
      </c>
      <c r="B1832" s="42" t="s">
        <v>5309</v>
      </c>
      <c r="C1832" s="42" t="s">
        <v>5310</v>
      </c>
      <c r="D1832" s="42">
        <v>48</v>
      </c>
      <c r="E1832" s="42">
        <v>47</v>
      </c>
      <c r="F1832" s="42">
        <v>13</v>
      </c>
      <c r="G1832" s="42">
        <v>16</v>
      </c>
      <c r="H1832" s="42">
        <v>48</v>
      </c>
      <c r="I1832" s="42">
        <v>47</v>
      </c>
      <c r="J1832" s="42">
        <v>13</v>
      </c>
      <c r="K1832" s="42">
        <v>16</v>
      </c>
      <c r="L1832" s="42">
        <v>72.5</v>
      </c>
      <c r="M1832" s="42">
        <v>323.31</v>
      </c>
      <c r="N1832" s="42">
        <v>1.0392999999999999</v>
      </c>
      <c r="O1832" s="42">
        <v>1.1231</v>
      </c>
      <c r="P1832" s="42">
        <v>0.99431000000000003</v>
      </c>
      <c r="Q1832" s="42">
        <v>1.1514</v>
      </c>
      <c r="R1832" s="42">
        <v>1.0664</v>
      </c>
      <c r="S1832" s="42">
        <v>0.99522999999999995</v>
      </c>
      <c r="T1832" s="42">
        <v>0.96277000000000001</v>
      </c>
      <c r="U1832" s="42">
        <v>0.92218</v>
      </c>
    </row>
    <row r="1833" spans="1:21" x14ac:dyDescent="0.2">
      <c r="A1833" s="42" t="s">
        <v>5311</v>
      </c>
      <c r="B1833" s="42" t="s">
        <v>5312</v>
      </c>
      <c r="C1833" s="42" t="s">
        <v>5313</v>
      </c>
      <c r="D1833" s="42">
        <v>9</v>
      </c>
      <c r="E1833" s="42">
        <v>7</v>
      </c>
      <c r="F1833" s="42">
        <v>0</v>
      </c>
      <c r="G1833" s="42">
        <v>0</v>
      </c>
      <c r="H1833" s="42">
        <v>9</v>
      </c>
      <c r="I1833" s="42">
        <v>7</v>
      </c>
      <c r="J1833" s="42">
        <v>0</v>
      </c>
      <c r="K1833" s="42">
        <v>0</v>
      </c>
      <c r="L1833" s="42">
        <v>37.9</v>
      </c>
      <c r="M1833" s="42">
        <v>37.564999999999998</v>
      </c>
      <c r="N1833" s="42">
        <v>1.1076999999999999</v>
      </c>
      <c r="O1833" s="42">
        <v>1.0309999999999999</v>
      </c>
      <c r="P1833" s="42" t="s">
        <v>27</v>
      </c>
      <c r="Q1833" s="42" t="s">
        <v>27</v>
      </c>
      <c r="R1833" s="42">
        <v>0.96269000000000005</v>
      </c>
      <c r="S1833" s="42">
        <v>1.0346</v>
      </c>
      <c r="T1833" s="42" t="s">
        <v>27</v>
      </c>
      <c r="U1833" s="42" t="s">
        <v>27</v>
      </c>
    </row>
    <row r="1834" spans="1:21" x14ac:dyDescent="0.2">
      <c r="A1834" t="s">
        <v>5314</v>
      </c>
      <c r="B1834" t="s">
        <v>5315</v>
      </c>
      <c r="C1834" t="s">
        <v>5316</v>
      </c>
      <c r="D1834">
        <v>4</v>
      </c>
      <c r="E1834">
        <v>3</v>
      </c>
      <c r="F1834">
        <v>4</v>
      </c>
      <c r="G1834">
        <v>5</v>
      </c>
      <c r="H1834">
        <v>4</v>
      </c>
      <c r="I1834">
        <v>3</v>
      </c>
      <c r="J1834">
        <v>4</v>
      </c>
      <c r="K1834">
        <v>5</v>
      </c>
      <c r="L1834">
        <v>11</v>
      </c>
      <c r="M1834">
        <v>12.148999999999999</v>
      </c>
      <c r="N1834">
        <v>1.0891</v>
      </c>
      <c r="O1834">
        <v>1.0813999999999999</v>
      </c>
      <c r="P1834">
        <v>0.98258999999999996</v>
      </c>
      <c r="Q1834">
        <v>0.78295999999999999</v>
      </c>
      <c r="R1834">
        <v>1.0091000000000001</v>
      </c>
      <c r="S1834">
        <v>1.0247999999999999</v>
      </c>
      <c r="T1834">
        <v>0.91139000000000003</v>
      </c>
      <c r="U1834">
        <v>1.0208999999999999</v>
      </c>
    </row>
    <row r="1835" spans="1:21" x14ac:dyDescent="0.2">
      <c r="A1835" s="42" t="s">
        <v>5317</v>
      </c>
      <c r="B1835" s="42" t="s">
        <v>5318</v>
      </c>
      <c r="C1835" s="42" t="s">
        <v>5319</v>
      </c>
      <c r="D1835" s="42">
        <v>26</v>
      </c>
      <c r="E1835" s="42">
        <v>25</v>
      </c>
      <c r="F1835" s="42">
        <v>1</v>
      </c>
      <c r="G1835" s="42">
        <v>3</v>
      </c>
      <c r="H1835" s="42">
        <v>26</v>
      </c>
      <c r="I1835" s="42">
        <v>25</v>
      </c>
      <c r="J1835" s="42">
        <v>1</v>
      </c>
      <c r="K1835" s="42">
        <v>3</v>
      </c>
      <c r="L1835" s="42">
        <v>66.599999999999994</v>
      </c>
      <c r="M1835" s="42">
        <v>323.31</v>
      </c>
      <c r="N1835" s="42">
        <v>1.0134000000000001</v>
      </c>
      <c r="O1835" s="42">
        <v>1.0283</v>
      </c>
      <c r="P1835" s="42">
        <v>3.0741000000000001</v>
      </c>
      <c r="Q1835" s="42">
        <v>1.2025999999999999</v>
      </c>
      <c r="R1835" s="42">
        <v>0.99873000000000001</v>
      </c>
      <c r="S1835" s="42">
        <v>0.98475999999999997</v>
      </c>
      <c r="T1835" s="42">
        <v>0.95945999999999998</v>
      </c>
      <c r="U1835" s="42">
        <v>2.5666000000000002</v>
      </c>
    </row>
    <row r="1836" spans="1:21" x14ac:dyDescent="0.2">
      <c r="A1836" s="42" t="s">
        <v>5320</v>
      </c>
      <c r="B1836" s="42" t="s">
        <v>5321</v>
      </c>
      <c r="C1836" s="42" t="s">
        <v>5322</v>
      </c>
      <c r="D1836" s="42">
        <v>81</v>
      </c>
      <c r="E1836" s="42">
        <v>78</v>
      </c>
      <c r="F1836" s="42">
        <v>33</v>
      </c>
      <c r="G1836" s="42">
        <v>37</v>
      </c>
      <c r="H1836" s="42">
        <v>80</v>
      </c>
      <c r="I1836" s="42">
        <v>77</v>
      </c>
      <c r="J1836" s="42">
        <v>32</v>
      </c>
      <c r="K1836" s="42">
        <v>36</v>
      </c>
      <c r="L1836" s="42">
        <v>77.400000000000006</v>
      </c>
      <c r="M1836" s="42">
        <v>323.31</v>
      </c>
      <c r="N1836" s="42">
        <v>0.89851000000000003</v>
      </c>
      <c r="O1836" s="42">
        <v>0.94994000000000001</v>
      </c>
      <c r="P1836" s="42">
        <v>2.931</v>
      </c>
      <c r="Q1836" s="42">
        <v>1.1995</v>
      </c>
      <c r="R1836" s="42">
        <v>0.99273</v>
      </c>
      <c r="S1836" s="42">
        <v>0.94411</v>
      </c>
      <c r="T1836" s="42">
        <v>0.91496</v>
      </c>
      <c r="U1836" s="42">
        <v>2.8849999999999998</v>
      </c>
    </row>
    <row r="1837" spans="1:21" x14ac:dyDescent="0.2">
      <c r="A1837" s="42" t="s">
        <v>5323</v>
      </c>
      <c r="B1837" s="42" t="s">
        <v>5324</v>
      </c>
      <c r="C1837" s="42" t="s">
        <v>5325</v>
      </c>
      <c r="D1837" s="42">
        <v>45</v>
      </c>
      <c r="E1837" s="42">
        <v>42</v>
      </c>
      <c r="F1837" s="42">
        <v>0</v>
      </c>
      <c r="G1837" s="42">
        <v>0</v>
      </c>
      <c r="H1837" s="42">
        <v>44</v>
      </c>
      <c r="I1837" s="42">
        <v>41</v>
      </c>
      <c r="J1837" s="42">
        <v>0</v>
      </c>
      <c r="K1837" s="42">
        <v>0</v>
      </c>
      <c r="L1837" s="42">
        <v>60.6</v>
      </c>
      <c r="M1837" s="42">
        <v>323.31</v>
      </c>
      <c r="N1837" s="42">
        <v>0.95277000000000001</v>
      </c>
      <c r="O1837" s="42">
        <v>1.0290999999999999</v>
      </c>
      <c r="P1837" s="42" t="s">
        <v>27</v>
      </c>
      <c r="Q1837" s="42" t="s">
        <v>27</v>
      </c>
      <c r="R1837" s="42">
        <v>0.90000999999999998</v>
      </c>
      <c r="S1837" s="42">
        <v>0.84174000000000004</v>
      </c>
      <c r="T1837" s="42" t="s">
        <v>27</v>
      </c>
      <c r="U1837" s="42" t="s">
        <v>27</v>
      </c>
    </row>
    <row r="1838" spans="1:21" x14ac:dyDescent="0.2">
      <c r="A1838" t="s">
        <v>5326</v>
      </c>
      <c r="B1838" t="s">
        <v>5327</v>
      </c>
      <c r="C1838" t="s">
        <v>5328</v>
      </c>
      <c r="D1838">
        <v>4</v>
      </c>
      <c r="E1838">
        <v>3</v>
      </c>
      <c r="F1838">
        <v>0</v>
      </c>
      <c r="G1838">
        <v>0</v>
      </c>
      <c r="H1838">
        <v>4</v>
      </c>
      <c r="I1838">
        <v>3</v>
      </c>
      <c r="J1838">
        <v>0</v>
      </c>
      <c r="K1838">
        <v>0</v>
      </c>
      <c r="L1838">
        <v>12.2</v>
      </c>
      <c r="M1838">
        <v>23.048999999999999</v>
      </c>
      <c r="N1838">
        <v>0.99017999999999995</v>
      </c>
      <c r="O1838">
        <v>1.1206</v>
      </c>
      <c r="P1838" t="s">
        <v>27</v>
      </c>
      <c r="Q1838" t="s">
        <v>27</v>
      </c>
      <c r="R1838">
        <v>1.2293000000000001</v>
      </c>
      <c r="S1838">
        <v>0.99329999999999996</v>
      </c>
      <c r="T1838" t="s">
        <v>27</v>
      </c>
      <c r="U1838" t="s">
        <v>27</v>
      </c>
    </row>
    <row r="1839" spans="1:21" x14ac:dyDescent="0.2">
      <c r="A1839" s="42" t="s">
        <v>5329</v>
      </c>
      <c r="B1839" s="42" t="s">
        <v>5330</v>
      </c>
      <c r="C1839" s="42" t="s">
        <v>5331</v>
      </c>
      <c r="D1839" s="42">
        <v>9</v>
      </c>
      <c r="E1839" s="42">
        <v>9</v>
      </c>
      <c r="F1839" s="42">
        <v>0</v>
      </c>
      <c r="G1839" s="42">
        <v>1</v>
      </c>
      <c r="H1839" s="42">
        <v>9</v>
      </c>
      <c r="I1839" s="42">
        <v>9</v>
      </c>
      <c r="J1839" s="42">
        <v>0</v>
      </c>
      <c r="K1839" s="42">
        <v>1</v>
      </c>
      <c r="L1839" s="42">
        <v>50.6</v>
      </c>
      <c r="M1839" s="42">
        <v>140.58000000000001</v>
      </c>
      <c r="N1839" s="42">
        <v>0.93040999999999996</v>
      </c>
      <c r="O1839" s="42">
        <v>0.94689999999999996</v>
      </c>
      <c r="P1839" s="42" t="s">
        <v>27</v>
      </c>
      <c r="Q1839" s="42">
        <v>1.9029</v>
      </c>
      <c r="R1839" s="42">
        <v>1.0797000000000001</v>
      </c>
      <c r="S1839" s="42">
        <v>1.0556000000000001</v>
      </c>
      <c r="T1839" s="42" t="s">
        <v>27</v>
      </c>
      <c r="U1839" s="42">
        <v>2.6160999999999999</v>
      </c>
    </row>
    <row r="1840" spans="1:21" x14ac:dyDescent="0.2">
      <c r="A1840" t="s">
        <v>5332</v>
      </c>
      <c r="B1840" t="s">
        <v>5333</v>
      </c>
      <c r="C1840" t="s">
        <v>5334</v>
      </c>
      <c r="D1840">
        <v>1</v>
      </c>
      <c r="E1840">
        <v>1</v>
      </c>
      <c r="F1840">
        <v>0</v>
      </c>
      <c r="G1840">
        <v>0</v>
      </c>
      <c r="H1840">
        <v>1</v>
      </c>
      <c r="I1840">
        <v>1</v>
      </c>
      <c r="J1840">
        <v>0</v>
      </c>
      <c r="K1840">
        <v>0</v>
      </c>
      <c r="L1840">
        <v>8.1999999999999993</v>
      </c>
      <c r="M1840">
        <v>2.8965999999999998</v>
      </c>
      <c r="N1840" t="s">
        <v>27</v>
      </c>
      <c r="O1840" t="s">
        <v>27</v>
      </c>
      <c r="P1840" t="s">
        <v>27</v>
      </c>
      <c r="Q1840" t="s">
        <v>27</v>
      </c>
      <c r="R1840" t="s">
        <v>27</v>
      </c>
      <c r="S1840" t="s">
        <v>27</v>
      </c>
      <c r="T1840" t="s">
        <v>27</v>
      </c>
      <c r="U1840" t="s">
        <v>27</v>
      </c>
    </row>
    <row r="1841" spans="1:22" x14ac:dyDescent="0.2">
      <c r="A1841" t="s">
        <v>5335</v>
      </c>
      <c r="B1841" t="s">
        <v>5336</v>
      </c>
      <c r="C1841" t="s">
        <v>5337</v>
      </c>
      <c r="D1841">
        <v>2</v>
      </c>
      <c r="E1841">
        <v>4</v>
      </c>
      <c r="F1841">
        <v>0</v>
      </c>
      <c r="G1841">
        <v>1</v>
      </c>
      <c r="H1841">
        <v>2</v>
      </c>
      <c r="I1841">
        <v>4</v>
      </c>
      <c r="J1841">
        <v>0</v>
      </c>
      <c r="K1841">
        <v>1</v>
      </c>
      <c r="L1841">
        <v>21.7</v>
      </c>
      <c r="M1841">
        <v>17.751000000000001</v>
      </c>
      <c r="N1841">
        <v>1.4111</v>
      </c>
      <c r="O1841">
        <v>1.0620000000000001</v>
      </c>
      <c r="P1841" t="s">
        <v>27</v>
      </c>
      <c r="Q1841">
        <v>0.67030999999999996</v>
      </c>
      <c r="R1841">
        <v>0.71036999999999995</v>
      </c>
      <c r="S1841">
        <v>1.8788</v>
      </c>
      <c r="T1841" t="s">
        <v>27</v>
      </c>
      <c r="U1841">
        <v>1.9460999999999999</v>
      </c>
    </row>
    <row r="1842" spans="1:22" x14ac:dyDescent="0.2">
      <c r="A1842" s="42" t="s">
        <v>5338</v>
      </c>
      <c r="B1842" s="42" t="s">
        <v>5339</v>
      </c>
      <c r="C1842" s="42" t="s">
        <v>5340</v>
      </c>
      <c r="D1842" s="42">
        <v>46</v>
      </c>
      <c r="E1842" s="42">
        <v>43</v>
      </c>
      <c r="F1842" s="42">
        <v>0</v>
      </c>
      <c r="G1842" s="42">
        <v>0</v>
      </c>
      <c r="H1842" s="42">
        <v>38</v>
      </c>
      <c r="I1842" s="42">
        <v>36</v>
      </c>
      <c r="J1842" s="42">
        <v>0</v>
      </c>
      <c r="K1842" s="42">
        <v>0</v>
      </c>
      <c r="L1842" s="42">
        <v>70.599999999999994</v>
      </c>
      <c r="M1842" s="42">
        <v>323.31</v>
      </c>
      <c r="N1842" s="42">
        <v>1.0841000000000001</v>
      </c>
      <c r="O1842" s="42">
        <v>1.0513999999999999</v>
      </c>
      <c r="P1842" s="42" t="s">
        <v>27</v>
      </c>
      <c r="Q1842" s="42" t="s">
        <v>27</v>
      </c>
      <c r="R1842" s="42">
        <v>1.0317000000000001</v>
      </c>
      <c r="S1842" s="42">
        <v>1.0743</v>
      </c>
      <c r="T1842" s="42" t="s">
        <v>27</v>
      </c>
      <c r="U1842" s="42" t="s">
        <v>27</v>
      </c>
    </row>
    <row r="1843" spans="1:22" x14ac:dyDescent="0.2">
      <c r="A1843" s="42" t="s">
        <v>5341</v>
      </c>
      <c r="B1843" s="42" t="s">
        <v>5342</v>
      </c>
      <c r="C1843" s="42" t="s">
        <v>5343</v>
      </c>
      <c r="D1843" s="42">
        <v>16</v>
      </c>
      <c r="E1843" s="42">
        <v>14</v>
      </c>
      <c r="F1843" s="42">
        <v>0</v>
      </c>
      <c r="G1843" s="42">
        <v>2</v>
      </c>
      <c r="H1843" s="42">
        <v>16</v>
      </c>
      <c r="I1843" s="42">
        <v>14</v>
      </c>
      <c r="J1843" s="42">
        <v>0</v>
      </c>
      <c r="K1843" s="42">
        <v>2</v>
      </c>
      <c r="L1843" s="42">
        <v>63.4</v>
      </c>
      <c r="M1843" s="42">
        <v>323.31</v>
      </c>
      <c r="N1843" s="42">
        <v>0.93311999999999995</v>
      </c>
      <c r="O1843" s="42">
        <v>1.0108999999999999</v>
      </c>
      <c r="P1843" s="42" t="s">
        <v>27</v>
      </c>
      <c r="Q1843" s="42">
        <v>1.6666000000000001</v>
      </c>
      <c r="R1843" s="42">
        <v>0.92608999999999997</v>
      </c>
      <c r="S1843" s="42">
        <v>0.87622</v>
      </c>
      <c r="T1843" s="42" t="s">
        <v>27</v>
      </c>
      <c r="U1843" s="42">
        <v>1.1471</v>
      </c>
    </row>
    <row r="1844" spans="1:22" x14ac:dyDescent="0.2">
      <c r="A1844" s="42" t="s">
        <v>5344</v>
      </c>
      <c r="B1844" s="42" t="s">
        <v>5345</v>
      </c>
      <c r="C1844" s="42" t="s">
        <v>5346</v>
      </c>
      <c r="D1844" s="42">
        <v>8</v>
      </c>
      <c r="E1844" s="42">
        <v>8</v>
      </c>
      <c r="F1844" s="42">
        <v>0</v>
      </c>
      <c r="G1844" s="42">
        <v>0</v>
      </c>
      <c r="H1844" s="42">
        <v>8</v>
      </c>
      <c r="I1844" s="42">
        <v>8</v>
      </c>
      <c r="J1844" s="42">
        <v>0</v>
      </c>
      <c r="K1844" s="42">
        <v>0</v>
      </c>
      <c r="L1844" s="42">
        <v>22.9</v>
      </c>
      <c r="M1844" s="42">
        <v>37.145000000000003</v>
      </c>
      <c r="N1844" s="42">
        <v>1.0035000000000001</v>
      </c>
      <c r="O1844" s="42">
        <v>0.66805999999999999</v>
      </c>
      <c r="P1844" s="42" t="s">
        <v>27</v>
      </c>
      <c r="Q1844" s="42" t="s">
        <v>27</v>
      </c>
      <c r="R1844" s="42">
        <v>0.87975000000000003</v>
      </c>
      <c r="S1844" s="42">
        <v>1.0341</v>
      </c>
      <c r="T1844" s="42" t="s">
        <v>27</v>
      </c>
      <c r="U1844" s="42" t="s">
        <v>27</v>
      </c>
    </row>
    <row r="1845" spans="1:22" x14ac:dyDescent="0.2">
      <c r="A1845" s="42" t="s">
        <v>5347</v>
      </c>
      <c r="B1845" s="42" t="s">
        <v>5348</v>
      </c>
      <c r="C1845" s="42" t="s">
        <v>5349</v>
      </c>
      <c r="D1845" s="42">
        <v>12</v>
      </c>
      <c r="E1845" s="42">
        <v>10</v>
      </c>
      <c r="F1845" s="42">
        <v>0</v>
      </c>
      <c r="G1845" s="42">
        <v>0</v>
      </c>
      <c r="H1845" s="42">
        <v>10</v>
      </c>
      <c r="I1845" s="42">
        <v>9</v>
      </c>
      <c r="J1845" s="42">
        <v>0</v>
      </c>
      <c r="K1845" s="42">
        <v>0</v>
      </c>
      <c r="L1845" s="42">
        <v>49</v>
      </c>
      <c r="M1845" s="42">
        <v>129.31</v>
      </c>
      <c r="N1845" s="42">
        <v>0.75127999999999995</v>
      </c>
      <c r="O1845" s="42">
        <v>0.97180999999999995</v>
      </c>
      <c r="P1845" s="42" t="s">
        <v>27</v>
      </c>
      <c r="Q1845" s="42" t="s">
        <v>27</v>
      </c>
      <c r="R1845" s="42">
        <v>0.93432999999999999</v>
      </c>
      <c r="S1845" s="42">
        <v>0.96091000000000004</v>
      </c>
      <c r="T1845" s="42" t="s">
        <v>27</v>
      </c>
      <c r="U1845" s="42" t="s">
        <v>27</v>
      </c>
    </row>
    <row r="1846" spans="1:22" x14ac:dyDescent="0.2">
      <c r="A1846" s="42" t="s">
        <v>5350</v>
      </c>
      <c r="B1846" s="42" t="s">
        <v>5351</v>
      </c>
      <c r="C1846" s="42" t="s">
        <v>5352</v>
      </c>
      <c r="D1846" s="42">
        <v>6</v>
      </c>
      <c r="E1846" s="42">
        <v>5</v>
      </c>
      <c r="F1846" s="42">
        <v>0</v>
      </c>
      <c r="G1846" s="42">
        <v>0</v>
      </c>
      <c r="H1846" s="42">
        <v>6</v>
      </c>
      <c r="I1846" s="42">
        <v>5</v>
      </c>
      <c r="J1846" s="42">
        <v>0</v>
      </c>
      <c r="K1846" s="42">
        <v>0</v>
      </c>
      <c r="L1846" s="42">
        <v>42.6</v>
      </c>
      <c r="M1846" s="42">
        <v>25.190999999999999</v>
      </c>
      <c r="N1846" s="42">
        <v>0.94588000000000005</v>
      </c>
      <c r="O1846" s="42">
        <v>1.1276999999999999</v>
      </c>
      <c r="P1846" s="42" t="s">
        <v>27</v>
      </c>
      <c r="Q1846" s="42" t="s">
        <v>27</v>
      </c>
      <c r="R1846" s="42">
        <v>1.0429999999999999</v>
      </c>
      <c r="S1846" s="42">
        <v>1.0024</v>
      </c>
      <c r="T1846" s="42" t="s">
        <v>27</v>
      </c>
      <c r="U1846" s="42" t="s">
        <v>27</v>
      </c>
    </row>
    <row r="1847" spans="1:22" x14ac:dyDescent="0.2">
      <c r="A1847" t="s">
        <v>5353</v>
      </c>
      <c r="B1847" t="s">
        <v>5354</v>
      </c>
      <c r="C1847" t="s">
        <v>5355</v>
      </c>
      <c r="D1847">
        <v>5</v>
      </c>
      <c r="E1847">
        <v>3</v>
      </c>
      <c r="F1847">
        <v>0</v>
      </c>
      <c r="G1847">
        <v>0</v>
      </c>
      <c r="H1847">
        <v>5</v>
      </c>
      <c r="I1847">
        <v>3</v>
      </c>
      <c r="J1847">
        <v>0</v>
      </c>
      <c r="K1847">
        <v>0</v>
      </c>
      <c r="L1847">
        <v>35.5</v>
      </c>
      <c r="M1847">
        <v>24.823</v>
      </c>
      <c r="N1847">
        <v>1.1414</v>
      </c>
      <c r="O1847">
        <v>1.1659999999999999</v>
      </c>
      <c r="P1847" t="s">
        <v>27</v>
      </c>
      <c r="Q1847" t="s">
        <v>27</v>
      </c>
      <c r="R1847">
        <v>1.1138999999999999</v>
      </c>
      <c r="S1847">
        <v>1.1899</v>
      </c>
      <c r="T1847" t="s">
        <v>27</v>
      </c>
      <c r="U1847" t="s">
        <v>27</v>
      </c>
    </row>
    <row r="1848" spans="1:22" x14ac:dyDescent="0.2">
      <c r="A1848" s="42" t="s">
        <v>5356</v>
      </c>
      <c r="B1848" s="42" t="s">
        <v>5357</v>
      </c>
      <c r="C1848" s="42" t="s">
        <v>5358</v>
      </c>
      <c r="D1848" s="42">
        <v>5</v>
      </c>
      <c r="E1848" s="42">
        <v>4</v>
      </c>
      <c r="F1848" s="42">
        <v>1</v>
      </c>
      <c r="G1848" s="42">
        <v>1</v>
      </c>
      <c r="H1848" s="42">
        <v>5</v>
      </c>
      <c r="I1848" s="42">
        <v>4</v>
      </c>
      <c r="J1848" s="42">
        <v>1</v>
      </c>
      <c r="K1848" s="42">
        <v>1</v>
      </c>
      <c r="L1848" s="42">
        <v>42.6</v>
      </c>
      <c r="M1848" s="42">
        <v>123.35</v>
      </c>
      <c r="N1848" s="42">
        <v>1.0296000000000001</v>
      </c>
      <c r="O1848" s="42">
        <v>1.0092000000000001</v>
      </c>
      <c r="P1848" s="42" t="s">
        <v>27</v>
      </c>
      <c r="Q1848" s="42" t="s">
        <v>27</v>
      </c>
      <c r="R1848" s="42">
        <v>1.0288999999999999</v>
      </c>
      <c r="S1848" s="42">
        <v>1.0202</v>
      </c>
      <c r="T1848" s="42" t="s">
        <v>27</v>
      </c>
      <c r="U1848" s="42" t="s">
        <v>27</v>
      </c>
    </row>
    <row r="1849" spans="1:22" x14ac:dyDescent="0.2">
      <c r="A1849" s="42" t="s">
        <v>5359</v>
      </c>
      <c r="B1849" s="42" t="s">
        <v>5360</v>
      </c>
      <c r="C1849" s="42" t="s">
        <v>5361</v>
      </c>
      <c r="D1849" s="42">
        <v>14</v>
      </c>
      <c r="E1849" s="42">
        <v>14</v>
      </c>
      <c r="F1849" s="42">
        <v>0</v>
      </c>
      <c r="G1849" s="42">
        <v>0</v>
      </c>
      <c r="H1849" s="42">
        <v>14</v>
      </c>
      <c r="I1849" s="42">
        <v>14</v>
      </c>
      <c r="J1849" s="42">
        <v>0</v>
      </c>
      <c r="K1849" s="42">
        <v>0</v>
      </c>
      <c r="L1849" s="42">
        <v>36.799999999999997</v>
      </c>
      <c r="M1849" s="42">
        <v>323.31</v>
      </c>
      <c r="N1849" s="42">
        <v>0.96401000000000003</v>
      </c>
      <c r="O1849" s="42">
        <v>0.78315999999999997</v>
      </c>
      <c r="P1849" s="42" t="s">
        <v>27</v>
      </c>
      <c r="Q1849" s="42" t="s">
        <v>27</v>
      </c>
      <c r="R1849" s="42">
        <v>0.79135999999999995</v>
      </c>
      <c r="S1849" s="42">
        <v>0.95977999999999997</v>
      </c>
      <c r="T1849" s="42" t="s">
        <v>27</v>
      </c>
      <c r="U1849" s="42" t="s">
        <v>27</v>
      </c>
    </row>
    <row r="1850" spans="1:22" x14ac:dyDescent="0.2">
      <c r="A1850" t="s">
        <v>5362</v>
      </c>
      <c r="B1850" t="s">
        <v>5363</v>
      </c>
      <c r="C1850" t="s">
        <v>5364</v>
      </c>
      <c r="D1850">
        <v>1</v>
      </c>
      <c r="E1850">
        <v>1</v>
      </c>
      <c r="F1850">
        <v>0</v>
      </c>
      <c r="G1850">
        <v>0</v>
      </c>
      <c r="H1850">
        <v>1</v>
      </c>
      <c r="I1850">
        <v>1</v>
      </c>
      <c r="J1850">
        <v>0</v>
      </c>
      <c r="K1850">
        <v>0</v>
      </c>
      <c r="L1850">
        <v>3.4</v>
      </c>
      <c r="M1850">
        <v>2.2690999999999999</v>
      </c>
      <c r="N1850" t="s">
        <v>27</v>
      </c>
      <c r="O1850" t="s">
        <v>27</v>
      </c>
      <c r="P1850" t="s">
        <v>27</v>
      </c>
      <c r="Q1850" t="s">
        <v>27</v>
      </c>
      <c r="R1850" t="s">
        <v>27</v>
      </c>
      <c r="S1850" t="s">
        <v>27</v>
      </c>
      <c r="T1850" t="s">
        <v>27</v>
      </c>
      <c r="U1850" t="s">
        <v>27</v>
      </c>
    </row>
    <row r="1851" spans="1:22" x14ac:dyDescent="0.2">
      <c r="A1851" s="42" t="s">
        <v>5365</v>
      </c>
      <c r="B1851" s="42" t="s">
        <v>5366</v>
      </c>
      <c r="C1851" s="42" t="s">
        <v>5367</v>
      </c>
      <c r="D1851" s="42">
        <v>2</v>
      </c>
      <c r="E1851" s="42">
        <v>3</v>
      </c>
      <c r="F1851" s="42">
        <v>0</v>
      </c>
      <c r="G1851" s="42">
        <v>1</v>
      </c>
      <c r="H1851" s="42">
        <v>2</v>
      </c>
      <c r="I1851" s="42">
        <v>3</v>
      </c>
      <c r="J1851" s="42">
        <v>0</v>
      </c>
      <c r="K1851" s="42">
        <v>1</v>
      </c>
      <c r="L1851" s="42">
        <v>10.6</v>
      </c>
      <c r="M1851" s="42">
        <v>57.454000000000001</v>
      </c>
      <c r="N1851" s="42">
        <v>0.83804000000000001</v>
      </c>
      <c r="O1851" s="42">
        <v>0.80244000000000004</v>
      </c>
      <c r="P1851" s="42" t="s">
        <v>27</v>
      </c>
      <c r="Q1851" s="42">
        <v>0.80023</v>
      </c>
      <c r="R1851" s="42">
        <v>0.92352999999999996</v>
      </c>
      <c r="S1851" s="42">
        <v>0.98617999999999995</v>
      </c>
      <c r="T1851" s="42" t="s">
        <v>27</v>
      </c>
      <c r="U1851" s="42">
        <v>0.84924999999999995</v>
      </c>
    </row>
    <row r="1852" spans="1:22" x14ac:dyDescent="0.2">
      <c r="A1852" s="42" t="s">
        <v>5368</v>
      </c>
      <c r="B1852" s="42" t="s">
        <v>5369</v>
      </c>
      <c r="C1852" s="42" t="s">
        <v>5370</v>
      </c>
      <c r="D1852" s="42">
        <v>11</v>
      </c>
      <c r="E1852" s="42">
        <v>10</v>
      </c>
      <c r="F1852" s="42">
        <v>0</v>
      </c>
      <c r="G1852" s="42">
        <v>0</v>
      </c>
      <c r="H1852" s="42">
        <v>11</v>
      </c>
      <c r="I1852" s="42">
        <v>10</v>
      </c>
      <c r="J1852" s="42">
        <v>0</v>
      </c>
      <c r="K1852" s="42">
        <v>0</v>
      </c>
      <c r="L1852" s="42">
        <v>48.9</v>
      </c>
      <c r="M1852" s="42">
        <v>247.12</v>
      </c>
      <c r="N1852" s="42">
        <v>1.1335999999999999</v>
      </c>
      <c r="O1852" s="42">
        <v>0.71201000000000003</v>
      </c>
      <c r="P1852" s="42" t="s">
        <v>27</v>
      </c>
      <c r="Q1852" s="42" t="s">
        <v>27</v>
      </c>
      <c r="R1852" s="42">
        <v>0.72580999999999996</v>
      </c>
      <c r="S1852" s="42">
        <v>1.0138</v>
      </c>
      <c r="T1852" s="42" t="s">
        <v>27</v>
      </c>
      <c r="U1852" s="42" t="s">
        <v>27</v>
      </c>
    </row>
    <row r="1853" spans="1:22" x14ac:dyDescent="0.2">
      <c r="A1853" s="42" t="s">
        <v>5371</v>
      </c>
      <c r="B1853" s="42" t="s">
        <v>5372</v>
      </c>
      <c r="C1853" s="42" t="s">
        <v>5373</v>
      </c>
      <c r="D1853" s="42">
        <v>50</v>
      </c>
      <c r="E1853" s="42">
        <v>49</v>
      </c>
      <c r="F1853" s="42">
        <v>10</v>
      </c>
      <c r="G1853" s="42">
        <v>14</v>
      </c>
      <c r="H1853" s="42">
        <v>5</v>
      </c>
      <c r="I1853" s="42">
        <v>5</v>
      </c>
      <c r="J1853" s="42">
        <v>2</v>
      </c>
      <c r="K1853" s="42">
        <v>2</v>
      </c>
      <c r="L1853" s="42">
        <v>84.7</v>
      </c>
      <c r="M1853" s="42">
        <v>323.31</v>
      </c>
      <c r="N1853" s="42">
        <v>1.0381</v>
      </c>
      <c r="O1853" s="42">
        <v>0.96482999999999997</v>
      </c>
      <c r="P1853" s="42">
        <v>3.1797</v>
      </c>
      <c r="Q1853" s="42">
        <v>1.4200999999999999</v>
      </c>
      <c r="R1853" s="42">
        <v>0.95513999999999999</v>
      </c>
      <c r="S1853" s="42">
        <v>1.0446</v>
      </c>
      <c r="T1853" s="42">
        <v>0.95220000000000005</v>
      </c>
      <c r="U1853" s="42">
        <v>2.4394999999999998</v>
      </c>
    </row>
    <row r="1854" spans="1:22" hidden="1" x14ac:dyDescent="0.2">
      <c r="A1854" t="s">
        <v>5371</v>
      </c>
      <c r="B1854" t="s">
        <v>5372</v>
      </c>
      <c r="C1854" t="s">
        <v>5373</v>
      </c>
      <c r="D1854">
        <v>46</v>
      </c>
      <c r="E1854">
        <v>45</v>
      </c>
      <c r="F1854">
        <v>8</v>
      </c>
      <c r="G1854">
        <v>12</v>
      </c>
      <c r="H1854">
        <v>1</v>
      </c>
      <c r="I1854">
        <v>1</v>
      </c>
      <c r="J1854">
        <v>0</v>
      </c>
      <c r="K1854">
        <v>0</v>
      </c>
      <c r="L1854">
        <v>76.599999999999994</v>
      </c>
      <c r="M1854">
        <v>-2</v>
      </c>
      <c r="N1854" t="s">
        <v>27</v>
      </c>
      <c r="O1854" t="s">
        <v>27</v>
      </c>
      <c r="P1854" t="s">
        <v>27</v>
      </c>
      <c r="Q1854" t="s">
        <v>27</v>
      </c>
      <c r="R1854" t="s">
        <v>27</v>
      </c>
      <c r="S1854" t="s">
        <v>27</v>
      </c>
      <c r="T1854" t="s">
        <v>27</v>
      </c>
      <c r="U1854" t="s">
        <v>27</v>
      </c>
      <c r="V1854" t="s">
        <v>59</v>
      </c>
    </row>
    <row r="1855" spans="1:22" hidden="1" x14ac:dyDescent="0.2">
      <c r="A1855" t="s">
        <v>5374</v>
      </c>
      <c r="B1855" t="s">
        <v>5375</v>
      </c>
      <c r="C1855" t="s">
        <v>5376</v>
      </c>
      <c r="D1855">
        <v>1</v>
      </c>
      <c r="E1855">
        <v>0</v>
      </c>
      <c r="F1855">
        <v>0</v>
      </c>
      <c r="G1855">
        <v>0</v>
      </c>
      <c r="H1855">
        <v>1</v>
      </c>
      <c r="I1855">
        <v>0</v>
      </c>
      <c r="J1855">
        <v>0</v>
      </c>
      <c r="K1855">
        <v>0</v>
      </c>
      <c r="L1855">
        <v>24.2</v>
      </c>
      <c r="M1855">
        <v>-2</v>
      </c>
      <c r="N1855" t="s">
        <v>27</v>
      </c>
      <c r="O1855" t="s">
        <v>27</v>
      </c>
      <c r="P1855" t="s">
        <v>27</v>
      </c>
      <c r="Q1855" t="s">
        <v>27</v>
      </c>
      <c r="R1855" t="s">
        <v>27</v>
      </c>
      <c r="S1855" t="s">
        <v>27</v>
      </c>
      <c r="T1855" t="s">
        <v>27</v>
      </c>
      <c r="U1855" t="s">
        <v>27</v>
      </c>
      <c r="V1855" t="s">
        <v>59</v>
      </c>
    </row>
    <row r="1856" spans="1:22" x14ac:dyDescent="0.2">
      <c r="A1856" s="42" t="s">
        <v>5377</v>
      </c>
      <c r="B1856" s="42" t="s">
        <v>5378</v>
      </c>
      <c r="C1856" s="42" t="s">
        <v>5379</v>
      </c>
      <c r="D1856" s="42">
        <v>49</v>
      </c>
      <c r="E1856" s="42">
        <v>50</v>
      </c>
      <c r="F1856" s="42">
        <v>20</v>
      </c>
      <c r="G1856" s="42">
        <v>21</v>
      </c>
      <c r="H1856" s="42">
        <v>41</v>
      </c>
      <c r="I1856" s="42">
        <v>42</v>
      </c>
      <c r="J1856" s="42">
        <v>16</v>
      </c>
      <c r="K1856" s="42">
        <v>16</v>
      </c>
      <c r="L1856" s="42">
        <v>55.3</v>
      </c>
      <c r="M1856" s="42">
        <v>323.31</v>
      </c>
      <c r="N1856" s="42">
        <v>0.93708999999999998</v>
      </c>
      <c r="O1856" s="42">
        <v>0.99970000000000003</v>
      </c>
      <c r="P1856" s="42">
        <v>2.9826000000000001</v>
      </c>
      <c r="Q1856" s="42">
        <v>1.1674</v>
      </c>
      <c r="R1856" s="42">
        <v>0.91371999999999998</v>
      </c>
      <c r="S1856" s="42">
        <v>0.91437000000000002</v>
      </c>
      <c r="T1856" s="42">
        <v>0.84167999999999998</v>
      </c>
      <c r="U1856" s="42">
        <v>2.6513</v>
      </c>
    </row>
    <row r="1857" spans="1:21" x14ac:dyDescent="0.2">
      <c r="A1857" t="s">
        <v>5380</v>
      </c>
      <c r="B1857" t="s">
        <v>5381</v>
      </c>
      <c r="C1857" t="s">
        <v>5382</v>
      </c>
      <c r="D1857">
        <v>3</v>
      </c>
      <c r="E1857">
        <v>3</v>
      </c>
      <c r="F1857">
        <v>0</v>
      </c>
      <c r="G1857">
        <v>0</v>
      </c>
      <c r="H1857">
        <v>3</v>
      </c>
      <c r="I1857">
        <v>3</v>
      </c>
      <c r="J1857">
        <v>0</v>
      </c>
      <c r="K1857">
        <v>0</v>
      </c>
      <c r="L1857">
        <v>11.6</v>
      </c>
      <c r="M1857">
        <v>4.0179999999999998</v>
      </c>
      <c r="N1857">
        <v>1.6135999999999999</v>
      </c>
      <c r="O1857">
        <v>1.0596000000000001</v>
      </c>
      <c r="P1857" t="s">
        <v>27</v>
      </c>
      <c r="Q1857" t="s">
        <v>27</v>
      </c>
      <c r="R1857">
        <v>1.0001</v>
      </c>
      <c r="S1857">
        <v>0.81711</v>
      </c>
      <c r="T1857" t="s">
        <v>27</v>
      </c>
      <c r="U1857" t="s">
        <v>27</v>
      </c>
    </row>
    <row r="1858" spans="1:21" x14ac:dyDescent="0.2">
      <c r="A1858" s="42" t="s">
        <v>5383</v>
      </c>
      <c r="B1858" s="42" t="s">
        <v>5384</v>
      </c>
      <c r="C1858" s="42" t="s">
        <v>5385</v>
      </c>
      <c r="D1858" s="42">
        <v>12</v>
      </c>
      <c r="E1858" s="42">
        <v>9</v>
      </c>
      <c r="F1858" s="42">
        <v>3</v>
      </c>
      <c r="G1858" s="42">
        <v>3</v>
      </c>
      <c r="H1858" s="42">
        <v>4</v>
      </c>
      <c r="I1858" s="42">
        <v>2</v>
      </c>
      <c r="J1858" s="42">
        <v>1</v>
      </c>
      <c r="K1858" s="42">
        <v>1</v>
      </c>
      <c r="L1858" s="42">
        <v>63.6</v>
      </c>
      <c r="M1858" s="42">
        <v>74.888999999999996</v>
      </c>
      <c r="N1858" s="42">
        <v>1.0761000000000001</v>
      </c>
      <c r="O1858" s="42">
        <v>1.0181</v>
      </c>
      <c r="P1858" s="42">
        <v>1.1807000000000001</v>
      </c>
      <c r="Q1858" s="42">
        <v>0.95486000000000004</v>
      </c>
      <c r="R1858" s="42">
        <v>0.96509999999999996</v>
      </c>
      <c r="S1858" s="42">
        <v>0.98433000000000004</v>
      </c>
      <c r="T1858" s="42">
        <v>0.95733999999999997</v>
      </c>
      <c r="U1858" s="42">
        <v>1.0145</v>
      </c>
    </row>
    <row r="1859" spans="1:21" x14ac:dyDescent="0.2">
      <c r="A1859" s="42" t="s">
        <v>5386</v>
      </c>
      <c r="B1859" s="42" t="s">
        <v>5387</v>
      </c>
      <c r="C1859" s="42" t="s">
        <v>5388</v>
      </c>
      <c r="D1859" s="42">
        <v>7</v>
      </c>
      <c r="E1859" s="42">
        <v>6</v>
      </c>
      <c r="F1859" s="42">
        <v>0</v>
      </c>
      <c r="G1859" s="42">
        <v>1</v>
      </c>
      <c r="H1859" s="42">
        <v>7</v>
      </c>
      <c r="I1859" s="42">
        <v>6</v>
      </c>
      <c r="J1859" s="42">
        <v>0</v>
      </c>
      <c r="K1859" s="42">
        <v>1</v>
      </c>
      <c r="L1859" s="42">
        <v>90.7</v>
      </c>
      <c r="M1859" s="42">
        <v>102.48</v>
      </c>
      <c r="N1859" s="42">
        <v>1.111</v>
      </c>
      <c r="O1859" s="42">
        <v>1.1176999999999999</v>
      </c>
      <c r="P1859" s="42" t="s">
        <v>27</v>
      </c>
      <c r="Q1859" s="42" t="s">
        <v>27</v>
      </c>
      <c r="R1859" s="42">
        <v>0.99528000000000005</v>
      </c>
      <c r="S1859" s="42">
        <v>1.0325</v>
      </c>
      <c r="T1859" s="42" t="s">
        <v>27</v>
      </c>
      <c r="U1859" s="42" t="s">
        <v>27</v>
      </c>
    </row>
    <row r="1860" spans="1:21" x14ac:dyDescent="0.2">
      <c r="A1860" s="42" t="s">
        <v>5389</v>
      </c>
      <c r="B1860" s="42" t="s">
        <v>1126</v>
      </c>
      <c r="C1860" s="42" t="s">
        <v>1127</v>
      </c>
      <c r="D1860" s="42">
        <v>31</v>
      </c>
      <c r="E1860" s="42">
        <v>28</v>
      </c>
      <c r="F1860" s="42">
        <v>19</v>
      </c>
      <c r="G1860" s="42">
        <v>25</v>
      </c>
      <c r="H1860" s="42">
        <v>3</v>
      </c>
      <c r="I1860" s="42">
        <v>3</v>
      </c>
      <c r="J1860" s="42">
        <v>2</v>
      </c>
      <c r="K1860" s="42">
        <v>3</v>
      </c>
      <c r="L1860" s="42">
        <v>80.5</v>
      </c>
      <c r="M1860" s="42">
        <v>323.31</v>
      </c>
      <c r="N1860" s="42">
        <v>1.1171</v>
      </c>
      <c r="O1860" s="42">
        <v>1.0374000000000001</v>
      </c>
      <c r="P1860" s="42">
        <v>1.1469</v>
      </c>
      <c r="Q1860" s="42">
        <v>1.0195000000000001</v>
      </c>
      <c r="R1860" s="42">
        <v>0.99270999999999998</v>
      </c>
      <c r="S1860" s="42">
        <v>1.0938000000000001</v>
      </c>
      <c r="T1860" s="42">
        <v>0.94989000000000001</v>
      </c>
      <c r="U1860" s="42">
        <v>1.1057999999999999</v>
      </c>
    </row>
    <row r="1861" spans="1:21" x14ac:dyDescent="0.2">
      <c r="A1861" s="42" t="s">
        <v>5390</v>
      </c>
      <c r="B1861" s="42" t="s">
        <v>5391</v>
      </c>
      <c r="C1861" s="42" t="s">
        <v>5392</v>
      </c>
      <c r="D1861" s="42">
        <v>29</v>
      </c>
      <c r="E1861" s="42">
        <v>30</v>
      </c>
      <c r="F1861" s="42">
        <v>0</v>
      </c>
      <c r="G1861" s="42">
        <v>2</v>
      </c>
      <c r="H1861" s="42">
        <v>29</v>
      </c>
      <c r="I1861" s="42">
        <v>30</v>
      </c>
      <c r="J1861" s="42">
        <v>0</v>
      </c>
      <c r="K1861" s="42">
        <v>2</v>
      </c>
      <c r="L1861" s="42">
        <v>67.900000000000006</v>
      </c>
      <c r="M1861" s="42">
        <v>146.04</v>
      </c>
      <c r="N1861" s="42">
        <v>0.97487000000000001</v>
      </c>
      <c r="O1861" s="42">
        <v>1.0708</v>
      </c>
      <c r="P1861" s="42" t="s">
        <v>27</v>
      </c>
      <c r="Q1861" s="42">
        <v>1.6575</v>
      </c>
      <c r="R1861" s="42">
        <v>1.0702</v>
      </c>
      <c r="S1861" s="42">
        <v>0.93586000000000003</v>
      </c>
      <c r="T1861" s="42" t="s">
        <v>27</v>
      </c>
      <c r="U1861" s="42">
        <v>1.9665999999999999</v>
      </c>
    </row>
    <row r="1862" spans="1:21" x14ac:dyDescent="0.2">
      <c r="A1862" s="42" t="s">
        <v>5393</v>
      </c>
      <c r="B1862" s="42" t="s">
        <v>5394</v>
      </c>
      <c r="C1862" s="42" t="s">
        <v>5395</v>
      </c>
      <c r="D1862" s="42">
        <v>30</v>
      </c>
      <c r="E1862" s="42">
        <v>26</v>
      </c>
      <c r="F1862" s="42">
        <v>2</v>
      </c>
      <c r="G1862" s="42">
        <v>2</v>
      </c>
      <c r="H1862" s="42">
        <v>27</v>
      </c>
      <c r="I1862" s="42">
        <v>23</v>
      </c>
      <c r="J1862" s="42">
        <v>2</v>
      </c>
      <c r="K1862" s="42">
        <v>2</v>
      </c>
      <c r="L1862" s="42">
        <v>58.5</v>
      </c>
      <c r="M1862" s="42">
        <v>292.29000000000002</v>
      </c>
      <c r="N1862" s="42">
        <v>0.99882000000000004</v>
      </c>
      <c r="O1862" s="42">
        <v>1.0706</v>
      </c>
      <c r="P1862" s="42">
        <v>1.5407999999999999</v>
      </c>
      <c r="Q1862" s="42">
        <v>1.3424</v>
      </c>
      <c r="R1862" s="42">
        <v>1.0307999999999999</v>
      </c>
      <c r="S1862" s="42">
        <v>1.0013000000000001</v>
      </c>
      <c r="T1862" s="42">
        <v>0.78434999999999999</v>
      </c>
      <c r="U1862" s="42">
        <v>1.3486</v>
      </c>
    </row>
    <row r="1863" spans="1:21" x14ac:dyDescent="0.2">
      <c r="A1863" s="42" t="s">
        <v>5396</v>
      </c>
      <c r="B1863" s="42" t="s">
        <v>5397</v>
      </c>
      <c r="C1863" s="42" t="s">
        <v>5398</v>
      </c>
      <c r="D1863" s="42">
        <v>5</v>
      </c>
      <c r="E1863" s="42">
        <v>5</v>
      </c>
      <c r="F1863" s="42">
        <v>0</v>
      </c>
      <c r="G1863" s="42">
        <v>0</v>
      </c>
      <c r="H1863" s="42">
        <v>2</v>
      </c>
      <c r="I1863" s="42">
        <v>2</v>
      </c>
      <c r="J1863" s="42">
        <v>0</v>
      </c>
      <c r="K1863" s="42">
        <v>0</v>
      </c>
      <c r="L1863" s="42">
        <v>45.9</v>
      </c>
      <c r="M1863" s="42">
        <v>39.709000000000003</v>
      </c>
      <c r="N1863" s="42">
        <v>1.1652</v>
      </c>
      <c r="O1863" s="42">
        <v>1.1745000000000001</v>
      </c>
      <c r="P1863" s="42" t="s">
        <v>27</v>
      </c>
      <c r="Q1863" s="42" t="s">
        <v>27</v>
      </c>
      <c r="R1863" s="42">
        <v>1.0443</v>
      </c>
      <c r="S1863" s="42">
        <v>1.0654999999999999</v>
      </c>
      <c r="T1863" s="42" t="s">
        <v>27</v>
      </c>
      <c r="U1863" s="42" t="s">
        <v>27</v>
      </c>
    </row>
    <row r="1864" spans="1:21" x14ac:dyDescent="0.2">
      <c r="A1864" t="s">
        <v>5399</v>
      </c>
      <c r="B1864" t="s">
        <v>5400</v>
      </c>
      <c r="C1864" t="s">
        <v>5401</v>
      </c>
      <c r="D1864">
        <v>3</v>
      </c>
      <c r="E1864">
        <v>4</v>
      </c>
      <c r="F1864">
        <v>0</v>
      </c>
      <c r="G1864">
        <v>0</v>
      </c>
      <c r="H1864">
        <v>3</v>
      </c>
      <c r="I1864">
        <v>4</v>
      </c>
      <c r="J1864">
        <v>0</v>
      </c>
      <c r="K1864">
        <v>0</v>
      </c>
      <c r="L1864">
        <v>15.8</v>
      </c>
      <c r="M1864">
        <v>21.533000000000001</v>
      </c>
      <c r="N1864">
        <v>1.0395000000000001</v>
      </c>
      <c r="O1864">
        <v>0.72826000000000002</v>
      </c>
      <c r="P1864" t="s">
        <v>27</v>
      </c>
      <c r="Q1864" t="s">
        <v>27</v>
      </c>
      <c r="R1864">
        <v>0.87821000000000005</v>
      </c>
      <c r="S1864">
        <v>0.79771999999999998</v>
      </c>
      <c r="T1864" t="s">
        <v>27</v>
      </c>
      <c r="U1864" t="s">
        <v>27</v>
      </c>
    </row>
    <row r="1865" spans="1:21" x14ac:dyDescent="0.2">
      <c r="A1865" s="42" t="s">
        <v>5402</v>
      </c>
      <c r="B1865" s="42" t="s">
        <v>5403</v>
      </c>
      <c r="C1865" s="42" t="s">
        <v>5404</v>
      </c>
      <c r="D1865" s="42">
        <v>21</v>
      </c>
      <c r="E1865" s="42">
        <v>23</v>
      </c>
      <c r="F1865" s="42">
        <v>0</v>
      </c>
      <c r="G1865" s="42">
        <v>0</v>
      </c>
      <c r="H1865" s="42">
        <v>21</v>
      </c>
      <c r="I1865" s="42">
        <v>23</v>
      </c>
      <c r="J1865" s="42">
        <v>0</v>
      </c>
      <c r="K1865" s="42">
        <v>0</v>
      </c>
      <c r="L1865" s="42">
        <v>84.5</v>
      </c>
      <c r="M1865" s="42">
        <v>116.32</v>
      </c>
      <c r="N1865" s="42">
        <v>0.97565999999999997</v>
      </c>
      <c r="O1865" s="42">
        <v>1.0812999999999999</v>
      </c>
      <c r="P1865" s="42" t="s">
        <v>27</v>
      </c>
      <c r="Q1865" s="42" t="s">
        <v>27</v>
      </c>
      <c r="R1865" s="42">
        <v>1.0599000000000001</v>
      </c>
      <c r="S1865" s="42">
        <v>0.95337000000000005</v>
      </c>
      <c r="T1865" s="42" t="s">
        <v>27</v>
      </c>
      <c r="U1865" s="42" t="s">
        <v>27</v>
      </c>
    </row>
    <row r="1866" spans="1:21" x14ac:dyDescent="0.2">
      <c r="A1866" s="42" t="s">
        <v>5405</v>
      </c>
      <c r="B1866" s="42" t="s">
        <v>5406</v>
      </c>
      <c r="C1866" s="42" t="s">
        <v>5407</v>
      </c>
      <c r="D1866" s="42">
        <v>19</v>
      </c>
      <c r="E1866" s="42">
        <v>24</v>
      </c>
      <c r="F1866" s="42">
        <v>1</v>
      </c>
      <c r="G1866" s="42">
        <v>0</v>
      </c>
      <c r="H1866" s="42">
        <v>19</v>
      </c>
      <c r="I1866" s="42">
        <v>24</v>
      </c>
      <c r="J1866" s="42">
        <v>1</v>
      </c>
      <c r="K1866" s="42">
        <v>0</v>
      </c>
      <c r="L1866" s="42">
        <v>48.6</v>
      </c>
      <c r="M1866" s="42">
        <v>184.65</v>
      </c>
      <c r="N1866" s="42">
        <v>0.92259999999999998</v>
      </c>
      <c r="O1866" s="42">
        <v>1.0251999999999999</v>
      </c>
      <c r="P1866" s="42" t="s">
        <v>27</v>
      </c>
      <c r="Q1866" s="42" t="s">
        <v>27</v>
      </c>
      <c r="R1866" s="42">
        <v>1.1119000000000001</v>
      </c>
      <c r="S1866" s="42">
        <v>0.96323000000000003</v>
      </c>
      <c r="T1866" s="42" t="s">
        <v>27</v>
      </c>
      <c r="U1866" s="42" t="s">
        <v>27</v>
      </c>
    </row>
    <row r="1867" spans="1:21" x14ac:dyDescent="0.2">
      <c r="A1867" t="s">
        <v>5408</v>
      </c>
      <c r="B1867" t="s">
        <v>5409</v>
      </c>
      <c r="C1867" t="s">
        <v>5410</v>
      </c>
      <c r="D1867">
        <v>5</v>
      </c>
      <c r="E1867">
        <v>5</v>
      </c>
      <c r="F1867">
        <v>0</v>
      </c>
      <c r="G1867">
        <v>0</v>
      </c>
      <c r="H1867">
        <v>5</v>
      </c>
      <c r="I1867">
        <v>5</v>
      </c>
      <c r="J1867">
        <v>0</v>
      </c>
      <c r="K1867">
        <v>0</v>
      </c>
      <c r="L1867">
        <v>27.3</v>
      </c>
      <c r="M1867">
        <v>19.501000000000001</v>
      </c>
      <c r="N1867">
        <v>0.87755000000000005</v>
      </c>
      <c r="O1867">
        <v>1.2954000000000001</v>
      </c>
      <c r="P1867" t="s">
        <v>27</v>
      </c>
      <c r="Q1867" t="s">
        <v>27</v>
      </c>
      <c r="R1867">
        <v>1.0851999999999999</v>
      </c>
      <c r="S1867">
        <v>1.0002</v>
      </c>
      <c r="T1867" t="s">
        <v>27</v>
      </c>
      <c r="U1867" t="s">
        <v>27</v>
      </c>
    </row>
    <row r="1868" spans="1:21" x14ac:dyDescent="0.2">
      <c r="A1868" s="42" t="s">
        <v>5411</v>
      </c>
      <c r="B1868" s="42" t="s">
        <v>5412</v>
      </c>
      <c r="C1868" s="42" t="s">
        <v>5413</v>
      </c>
      <c r="D1868" s="42">
        <v>7</v>
      </c>
      <c r="E1868" s="42">
        <v>5</v>
      </c>
      <c r="F1868" s="42">
        <v>0</v>
      </c>
      <c r="G1868" s="42">
        <v>0</v>
      </c>
      <c r="H1868" s="42">
        <v>7</v>
      </c>
      <c r="I1868" s="42">
        <v>5</v>
      </c>
      <c r="J1868" s="42">
        <v>0</v>
      </c>
      <c r="K1868" s="42">
        <v>0</v>
      </c>
      <c r="L1868" s="42">
        <v>36.1</v>
      </c>
      <c r="M1868" s="42">
        <v>32.945999999999998</v>
      </c>
      <c r="N1868" s="42">
        <v>0.83255000000000001</v>
      </c>
      <c r="O1868" s="42">
        <v>1.127</v>
      </c>
      <c r="P1868" s="42" t="s">
        <v>27</v>
      </c>
      <c r="Q1868" s="42" t="s">
        <v>27</v>
      </c>
      <c r="R1868" s="42">
        <v>1.0376000000000001</v>
      </c>
      <c r="S1868" s="42">
        <v>0.82225000000000004</v>
      </c>
      <c r="T1868" s="42" t="s">
        <v>27</v>
      </c>
      <c r="U1868" s="42" t="s">
        <v>27</v>
      </c>
    </row>
    <row r="1869" spans="1:21" x14ac:dyDescent="0.2">
      <c r="A1869" t="s">
        <v>5414</v>
      </c>
      <c r="B1869" t="s">
        <v>5415</v>
      </c>
      <c r="C1869" t="s">
        <v>5416</v>
      </c>
      <c r="D1869">
        <v>5</v>
      </c>
      <c r="E1869">
        <v>3</v>
      </c>
      <c r="F1869">
        <v>1</v>
      </c>
      <c r="G1869">
        <v>3</v>
      </c>
      <c r="H1869">
        <v>1</v>
      </c>
      <c r="I1869">
        <v>0</v>
      </c>
      <c r="J1869">
        <v>0</v>
      </c>
      <c r="K1869">
        <v>1</v>
      </c>
      <c r="L1869">
        <v>16.7</v>
      </c>
      <c r="M1869">
        <v>4.1984000000000004</v>
      </c>
      <c r="N1869" t="s">
        <v>27</v>
      </c>
      <c r="O1869" t="s">
        <v>27</v>
      </c>
      <c r="P1869" t="s">
        <v>27</v>
      </c>
      <c r="Q1869">
        <v>0.40927999999999998</v>
      </c>
      <c r="R1869" t="s">
        <v>27</v>
      </c>
      <c r="S1869" t="s">
        <v>27</v>
      </c>
      <c r="T1869" t="s">
        <v>27</v>
      </c>
      <c r="U1869">
        <v>1.3594999999999999</v>
      </c>
    </row>
    <row r="1870" spans="1:21" x14ac:dyDescent="0.2">
      <c r="A1870" t="s">
        <v>5414</v>
      </c>
      <c r="B1870" t="s">
        <v>5415</v>
      </c>
      <c r="C1870" t="s">
        <v>5416</v>
      </c>
      <c r="D1870">
        <v>5</v>
      </c>
      <c r="E1870">
        <v>5</v>
      </c>
      <c r="F1870">
        <v>2</v>
      </c>
      <c r="G1870">
        <v>3</v>
      </c>
      <c r="H1870">
        <v>1</v>
      </c>
      <c r="I1870">
        <v>2</v>
      </c>
      <c r="J1870">
        <v>1</v>
      </c>
      <c r="K1870">
        <v>1</v>
      </c>
      <c r="L1870">
        <v>17.5</v>
      </c>
      <c r="M1870">
        <v>23.439</v>
      </c>
      <c r="N1870">
        <v>1.0365</v>
      </c>
      <c r="O1870">
        <v>0.90524000000000004</v>
      </c>
      <c r="P1870">
        <v>1.1023000000000001</v>
      </c>
      <c r="Q1870">
        <v>0.57281000000000004</v>
      </c>
      <c r="R1870">
        <v>0.92676000000000003</v>
      </c>
      <c r="S1870">
        <v>1.2113</v>
      </c>
      <c r="T1870">
        <v>0.98224</v>
      </c>
      <c r="U1870">
        <v>1.0666</v>
      </c>
    </row>
    <row r="1871" spans="1:21" x14ac:dyDescent="0.2">
      <c r="A1871" s="42" t="s">
        <v>5417</v>
      </c>
      <c r="B1871" s="42" t="s">
        <v>5418</v>
      </c>
      <c r="C1871" s="42" t="s">
        <v>5419</v>
      </c>
      <c r="D1871" s="42">
        <v>15</v>
      </c>
      <c r="E1871" s="42">
        <v>14</v>
      </c>
      <c r="F1871" s="42">
        <v>0</v>
      </c>
      <c r="G1871" s="42">
        <v>0</v>
      </c>
      <c r="H1871" s="42">
        <v>2</v>
      </c>
      <c r="I1871" s="42">
        <v>2</v>
      </c>
      <c r="J1871" s="42">
        <v>0</v>
      </c>
      <c r="K1871" s="42">
        <v>0</v>
      </c>
      <c r="L1871" s="42">
        <v>90.8</v>
      </c>
      <c r="M1871" s="42">
        <v>183.59</v>
      </c>
      <c r="N1871" s="42">
        <v>1.0589</v>
      </c>
      <c r="O1871" s="42">
        <v>1.0629</v>
      </c>
      <c r="P1871" s="42" t="s">
        <v>27</v>
      </c>
      <c r="Q1871" s="42" t="s">
        <v>27</v>
      </c>
      <c r="R1871" s="42">
        <v>1.0790999999999999</v>
      </c>
      <c r="S1871" s="42">
        <v>0.95203000000000004</v>
      </c>
      <c r="T1871" s="42" t="s">
        <v>27</v>
      </c>
      <c r="U1871" s="42" t="s">
        <v>27</v>
      </c>
    </row>
    <row r="1872" spans="1:21" x14ac:dyDescent="0.2">
      <c r="A1872" s="42" t="s">
        <v>5420</v>
      </c>
      <c r="B1872" s="42" t="s">
        <v>5421</v>
      </c>
      <c r="C1872" s="42" t="s">
        <v>5422</v>
      </c>
      <c r="D1872" s="42">
        <v>16</v>
      </c>
      <c r="E1872" s="42">
        <v>18</v>
      </c>
      <c r="F1872" s="42">
        <v>13</v>
      </c>
      <c r="G1872" s="42">
        <v>15</v>
      </c>
      <c r="H1872" s="42">
        <v>16</v>
      </c>
      <c r="I1872" s="42">
        <v>18</v>
      </c>
      <c r="J1872" s="42">
        <v>13</v>
      </c>
      <c r="K1872" s="42">
        <v>15</v>
      </c>
      <c r="L1872" s="42">
        <v>67.599999999999994</v>
      </c>
      <c r="M1872" s="42">
        <v>211</v>
      </c>
      <c r="N1872" s="42">
        <v>0.98138999999999998</v>
      </c>
      <c r="O1872" s="42">
        <v>0.97951999999999995</v>
      </c>
      <c r="P1872" s="42">
        <v>0.97638999999999998</v>
      </c>
      <c r="Q1872" s="42">
        <v>0.76468999999999998</v>
      </c>
      <c r="R1872" s="42">
        <v>0.99382000000000004</v>
      </c>
      <c r="S1872" s="42">
        <v>0.96919999999999995</v>
      </c>
      <c r="T1872" s="42">
        <v>0.84984000000000004</v>
      </c>
      <c r="U1872" s="42">
        <v>0.87214000000000003</v>
      </c>
    </row>
    <row r="1873" spans="1:21" x14ac:dyDescent="0.2">
      <c r="A1873" s="42" t="s">
        <v>5423</v>
      </c>
      <c r="B1873" s="42" t="s">
        <v>5424</v>
      </c>
      <c r="C1873" s="42" t="s">
        <v>5425</v>
      </c>
      <c r="D1873" s="42">
        <v>88</v>
      </c>
      <c r="E1873" s="42">
        <v>87</v>
      </c>
      <c r="F1873" s="42">
        <v>10</v>
      </c>
      <c r="G1873" s="42">
        <v>14</v>
      </c>
      <c r="H1873" s="42">
        <v>88</v>
      </c>
      <c r="I1873" s="42">
        <v>87</v>
      </c>
      <c r="J1873" s="42">
        <v>10</v>
      </c>
      <c r="K1873" s="42">
        <v>14</v>
      </c>
      <c r="L1873" s="42">
        <v>42.7</v>
      </c>
      <c r="M1873" s="42">
        <v>323.31</v>
      </c>
      <c r="N1873" s="42">
        <v>0.81859999999999999</v>
      </c>
      <c r="O1873" s="42">
        <v>0.92854000000000003</v>
      </c>
      <c r="P1873" s="42">
        <v>1.7863</v>
      </c>
      <c r="Q1873" s="42">
        <v>1.341</v>
      </c>
      <c r="R1873" s="42">
        <v>0.95660000000000001</v>
      </c>
      <c r="S1873" s="42">
        <v>0.90212999999999999</v>
      </c>
      <c r="T1873" s="42">
        <v>0.79190000000000005</v>
      </c>
      <c r="U1873" s="42">
        <v>2.0478000000000001</v>
      </c>
    </row>
    <row r="1874" spans="1:21" x14ac:dyDescent="0.2">
      <c r="A1874" s="42" t="s">
        <v>5426</v>
      </c>
      <c r="B1874" s="42" t="s">
        <v>5427</v>
      </c>
      <c r="C1874" s="42" t="s">
        <v>5428</v>
      </c>
      <c r="D1874" s="42">
        <v>8</v>
      </c>
      <c r="E1874" s="42">
        <v>9</v>
      </c>
      <c r="F1874" s="42">
        <v>0</v>
      </c>
      <c r="G1874" s="42">
        <v>0</v>
      </c>
      <c r="H1874" s="42">
        <v>8</v>
      </c>
      <c r="I1874" s="42">
        <v>9</v>
      </c>
      <c r="J1874" s="42">
        <v>0</v>
      </c>
      <c r="K1874" s="42">
        <v>0</v>
      </c>
      <c r="L1874" s="42">
        <v>57</v>
      </c>
      <c r="M1874" s="42">
        <v>45.831000000000003</v>
      </c>
      <c r="N1874" s="42">
        <v>0.92647999999999997</v>
      </c>
      <c r="O1874" s="42">
        <v>1.0203</v>
      </c>
      <c r="P1874" s="42" t="s">
        <v>27</v>
      </c>
      <c r="Q1874" s="42" t="s">
        <v>27</v>
      </c>
      <c r="R1874" s="42">
        <v>0.98282999999999998</v>
      </c>
      <c r="S1874" s="42">
        <v>0.87819999999999998</v>
      </c>
      <c r="T1874" s="42" t="s">
        <v>27</v>
      </c>
      <c r="U1874" s="42" t="s">
        <v>27</v>
      </c>
    </row>
    <row r="1875" spans="1:21" x14ac:dyDescent="0.2">
      <c r="A1875" t="s">
        <v>5429</v>
      </c>
      <c r="B1875" t="s">
        <v>5430</v>
      </c>
      <c r="C1875" t="s">
        <v>5431</v>
      </c>
      <c r="D1875">
        <v>2</v>
      </c>
      <c r="E1875">
        <v>3</v>
      </c>
      <c r="F1875">
        <v>0</v>
      </c>
      <c r="G1875">
        <v>0</v>
      </c>
      <c r="H1875">
        <v>2</v>
      </c>
      <c r="I1875">
        <v>2</v>
      </c>
      <c r="J1875">
        <v>0</v>
      </c>
      <c r="K1875">
        <v>0</v>
      </c>
      <c r="L1875">
        <v>4.2</v>
      </c>
      <c r="M1875">
        <v>7.7675999999999998</v>
      </c>
      <c r="N1875">
        <v>1.0835999999999999</v>
      </c>
      <c r="O1875">
        <v>0.46307999999999999</v>
      </c>
      <c r="P1875" t="s">
        <v>27</v>
      </c>
      <c r="Q1875" t="s">
        <v>27</v>
      </c>
      <c r="R1875">
        <v>0.66568000000000005</v>
      </c>
      <c r="S1875">
        <v>0.98028999999999999</v>
      </c>
      <c r="T1875" t="s">
        <v>27</v>
      </c>
      <c r="U1875" t="s">
        <v>27</v>
      </c>
    </row>
    <row r="1876" spans="1:21" x14ac:dyDescent="0.2">
      <c r="A1876" s="42" t="s">
        <v>5432</v>
      </c>
      <c r="B1876" s="42" t="s">
        <v>5433</v>
      </c>
      <c r="C1876" s="42" t="s">
        <v>5434</v>
      </c>
      <c r="D1876" s="42">
        <v>5</v>
      </c>
      <c r="E1876" s="42">
        <v>4</v>
      </c>
      <c r="F1876" s="42">
        <v>0</v>
      </c>
      <c r="G1876" s="42">
        <v>0</v>
      </c>
      <c r="H1876" s="42">
        <v>5</v>
      </c>
      <c r="I1876" s="42">
        <v>4</v>
      </c>
      <c r="J1876" s="42">
        <v>0</v>
      </c>
      <c r="K1876" s="42">
        <v>0</v>
      </c>
      <c r="L1876" s="42">
        <v>50.3</v>
      </c>
      <c r="M1876" s="42">
        <v>44.045000000000002</v>
      </c>
      <c r="N1876" s="42">
        <v>0.97860999999999998</v>
      </c>
      <c r="O1876" s="42">
        <v>1.0522</v>
      </c>
      <c r="P1876" s="42" t="s">
        <v>27</v>
      </c>
      <c r="Q1876" s="42" t="s">
        <v>27</v>
      </c>
      <c r="R1876" s="42">
        <v>1.1808000000000001</v>
      </c>
      <c r="S1876" s="42">
        <v>1.1495</v>
      </c>
      <c r="T1876" s="42" t="s">
        <v>27</v>
      </c>
      <c r="U1876" s="42" t="s">
        <v>27</v>
      </c>
    </row>
    <row r="1877" spans="1:21" x14ac:dyDescent="0.2">
      <c r="A1877" s="42" t="s">
        <v>5435</v>
      </c>
      <c r="B1877" s="42" t="s">
        <v>5436</v>
      </c>
      <c r="C1877" s="42" t="s">
        <v>5437</v>
      </c>
      <c r="D1877" s="42">
        <v>12</v>
      </c>
      <c r="E1877" s="42">
        <v>16</v>
      </c>
      <c r="F1877" s="42">
        <v>0</v>
      </c>
      <c r="G1877" s="42">
        <v>0</v>
      </c>
      <c r="H1877" s="42">
        <v>12</v>
      </c>
      <c r="I1877" s="42">
        <v>16</v>
      </c>
      <c r="J1877" s="42">
        <v>0</v>
      </c>
      <c r="K1877" s="42">
        <v>0</v>
      </c>
      <c r="L1877" s="42">
        <v>15.9</v>
      </c>
      <c r="M1877" s="42">
        <v>43.527999999999999</v>
      </c>
      <c r="N1877" s="42">
        <v>1.0101</v>
      </c>
      <c r="O1877" s="42">
        <v>0.81011999999999995</v>
      </c>
      <c r="P1877" s="42" t="s">
        <v>27</v>
      </c>
      <c r="Q1877" s="42" t="s">
        <v>27</v>
      </c>
      <c r="R1877" s="42">
        <v>0.69516</v>
      </c>
      <c r="S1877" s="42">
        <v>0.86041000000000001</v>
      </c>
      <c r="T1877" s="42" t="s">
        <v>27</v>
      </c>
      <c r="U1877" s="42" t="s">
        <v>27</v>
      </c>
    </row>
    <row r="1878" spans="1:21" x14ac:dyDescent="0.2">
      <c r="A1878" s="42" t="s">
        <v>5438</v>
      </c>
      <c r="B1878" s="42" t="s">
        <v>5439</v>
      </c>
      <c r="C1878" s="42" t="s">
        <v>5440</v>
      </c>
      <c r="D1878" s="42">
        <v>17</v>
      </c>
      <c r="E1878" s="42">
        <v>19</v>
      </c>
      <c r="F1878" s="42">
        <v>0</v>
      </c>
      <c r="G1878" s="42">
        <v>1</v>
      </c>
      <c r="H1878" s="42">
        <v>15</v>
      </c>
      <c r="I1878" s="42">
        <v>17</v>
      </c>
      <c r="J1878" s="42">
        <v>0</v>
      </c>
      <c r="K1878" s="42">
        <v>1</v>
      </c>
      <c r="L1878" s="42">
        <v>71.099999999999994</v>
      </c>
      <c r="M1878" s="42">
        <v>323.31</v>
      </c>
      <c r="N1878" s="42">
        <v>1.0441</v>
      </c>
      <c r="O1878" s="42">
        <v>0.94196000000000002</v>
      </c>
      <c r="P1878" s="42" t="s">
        <v>27</v>
      </c>
      <c r="Q1878" s="42" t="s">
        <v>27</v>
      </c>
      <c r="R1878" s="42">
        <v>0.93289999999999995</v>
      </c>
      <c r="S1878" s="42">
        <v>1.0580000000000001</v>
      </c>
      <c r="T1878" s="42" t="s">
        <v>27</v>
      </c>
      <c r="U1878" s="42" t="s">
        <v>27</v>
      </c>
    </row>
    <row r="1879" spans="1:21" x14ac:dyDescent="0.2">
      <c r="A1879" t="s">
        <v>5441</v>
      </c>
      <c r="B1879" t="s">
        <v>5442</v>
      </c>
      <c r="C1879" t="s">
        <v>5443</v>
      </c>
      <c r="D1879">
        <v>4</v>
      </c>
      <c r="E1879">
        <v>8</v>
      </c>
      <c r="F1879">
        <v>0</v>
      </c>
      <c r="G1879">
        <v>0</v>
      </c>
      <c r="H1879">
        <v>4</v>
      </c>
      <c r="I1879">
        <v>8</v>
      </c>
      <c r="J1879">
        <v>0</v>
      </c>
      <c r="K1879">
        <v>0</v>
      </c>
      <c r="L1879">
        <v>34</v>
      </c>
      <c r="M1879">
        <v>12.656000000000001</v>
      </c>
      <c r="N1879">
        <v>1.0833999999999999</v>
      </c>
      <c r="O1879">
        <v>1.1011</v>
      </c>
      <c r="P1879" t="s">
        <v>27</v>
      </c>
      <c r="Q1879" t="s">
        <v>27</v>
      </c>
      <c r="R1879">
        <v>1.1677</v>
      </c>
      <c r="S1879">
        <v>1.0842000000000001</v>
      </c>
      <c r="T1879" t="s">
        <v>27</v>
      </c>
      <c r="U1879" t="s">
        <v>27</v>
      </c>
    </row>
    <row r="1880" spans="1:21" x14ac:dyDescent="0.2">
      <c r="A1880" s="42" t="s">
        <v>5444</v>
      </c>
      <c r="B1880" s="42" t="s">
        <v>5445</v>
      </c>
      <c r="C1880" s="42" t="s">
        <v>5446</v>
      </c>
      <c r="D1880" s="42">
        <v>11</v>
      </c>
      <c r="E1880" s="42">
        <v>11</v>
      </c>
      <c r="F1880" s="42">
        <v>1</v>
      </c>
      <c r="G1880" s="42">
        <v>0</v>
      </c>
      <c r="H1880" s="42">
        <v>9</v>
      </c>
      <c r="I1880" s="42">
        <v>9</v>
      </c>
      <c r="J1880" s="42">
        <v>1</v>
      </c>
      <c r="K1880" s="42">
        <v>0</v>
      </c>
      <c r="L1880" s="42">
        <v>33.200000000000003</v>
      </c>
      <c r="M1880" s="42">
        <v>111.65</v>
      </c>
      <c r="N1880" s="42">
        <v>0.77602000000000004</v>
      </c>
      <c r="O1880" s="42">
        <v>0.99324000000000001</v>
      </c>
      <c r="P1880" s="42" t="s">
        <v>27</v>
      </c>
      <c r="Q1880" s="42" t="s">
        <v>27</v>
      </c>
      <c r="R1880" s="42">
        <v>0.93450999999999995</v>
      </c>
      <c r="S1880" s="42">
        <v>0.78600000000000003</v>
      </c>
      <c r="T1880" s="42" t="s">
        <v>27</v>
      </c>
      <c r="U1880" s="42" t="s">
        <v>27</v>
      </c>
    </row>
    <row r="1881" spans="1:21" x14ac:dyDescent="0.2">
      <c r="A1881" s="42" t="s">
        <v>5447</v>
      </c>
      <c r="B1881" s="42" t="s">
        <v>5448</v>
      </c>
      <c r="C1881" s="42" t="s">
        <v>5449</v>
      </c>
      <c r="D1881" s="42">
        <v>11</v>
      </c>
      <c r="E1881" s="42">
        <v>13</v>
      </c>
      <c r="F1881" s="42">
        <v>1</v>
      </c>
      <c r="G1881" s="42">
        <v>1</v>
      </c>
      <c r="H1881" s="42">
        <v>3</v>
      </c>
      <c r="I1881" s="42">
        <v>3</v>
      </c>
      <c r="J1881" s="42">
        <v>0</v>
      </c>
      <c r="K1881" s="42">
        <v>0</v>
      </c>
      <c r="L1881" s="42">
        <v>35.200000000000003</v>
      </c>
      <c r="M1881" s="42">
        <v>51.220999999999997</v>
      </c>
      <c r="N1881" s="42">
        <v>0.54061999999999999</v>
      </c>
      <c r="O1881" s="42">
        <v>0.84884000000000004</v>
      </c>
      <c r="P1881" s="42" t="s">
        <v>27</v>
      </c>
      <c r="Q1881" s="42" t="s">
        <v>27</v>
      </c>
      <c r="R1881" s="42">
        <v>0.89973999999999998</v>
      </c>
      <c r="S1881" s="42">
        <v>0.52822999999999998</v>
      </c>
      <c r="T1881" s="42" t="s">
        <v>27</v>
      </c>
      <c r="U1881" s="42" t="s">
        <v>27</v>
      </c>
    </row>
    <row r="1882" spans="1:21" x14ac:dyDescent="0.2">
      <c r="A1882" s="42" t="s">
        <v>5450</v>
      </c>
      <c r="B1882" s="42" t="s">
        <v>5451</v>
      </c>
      <c r="C1882" s="42" t="s">
        <v>5452</v>
      </c>
      <c r="D1882" s="42">
        <v>16</v>
      </c>
      <c r="E1882" s="42">
        <v>13</v>
      </c>
      <c r="F1882" s="42">
        <v>1</v>
      </c>
      <c r="G1882" s="42">
        <v>1</v>
      </c>
      <c r="H1882" s="42">
        <v>16</v>
      </c>
      <c r="I1882" s="42">
        <v>13</v>
      </c>
      <c r="J1882" s="42">
        <v>1</v>
      </c>
      <c r="K1882" s="42">
        <v>1</v>
      </c>
      <c r="L1882" s="42">
        <v>30.4</v>
      </c>
      <c r="M1882" s="42">
        <v>80.331999999999994</v>
      </c>
      <c r="N1882" s="42">
        <v>1.0685</v>
      </c>
      <c r="O1882" s="42">
        <v>1.1362000000000001</v>
      </c>
      <c r="P1882" s="42" t="s">
        <v>27</v>
      </c>
      <c r="Q1882" s="42" t="s">
        <v>27</v>
      </c>
      <c r="R1882" s="42">
        <v>1.0719000000000001</v>
      </c>
      <c r="S1882" s="42">
        <v>1.0549999999999999</v>
      </c>
      <c r="T1882" s="42" t="s">
        <v>27</v>
      </c>
      <c r="U1882" s="42" t="s">
        <v>27</v>
      </c>
    </row>
    <row r="1883" spans="1:21" x14ac:dyDescent="0.2">
      <c r="A1883" s="42" t="s">
        <v>5453</v>
      </c>
      <c r="B1883" s="42" t="s">
        <v>5454</v>
      </c>
      <c r="C1883" s="42" t="s">
        <v>5455</v>
      </c>
      <c r="D1883" s="42">
        <v>35</v>
      </c>
      <c r="E1883" s="42">
        <v>34</v>
      </c>
      <c r="F1883" s="42">
        <v>4</v>
      </c>
      <c r="G1883" s="42">
        <v>3</v>
      </c>
      <c r="H1883" s="42">
        <v>30</v>
      </c>
      <c r="I1883" s="42">
        <v>28</v>
      </c>
      <c r="J1883" s="42">
        <v>3</v>
      </c>
      <c r="K1883" s="42">
        <v>3</v>
      </c>
      <c r="L1883" s="42">
        <v>39.799999999999997</v>
      </c>
      <c r="M1883" s="42">
        <v>323.31</v>
      </c>
      <c r="N1883" s="42">
        <v>0.98165000000000002</v>
      </c>
      <c r="O1883" s="42">
        <v>0.92778000000000005</v>
      </c>
      <c r="P1883" s="42">
        <v>2.4674</v>
      </c>
      <c r="Q1883" s="42">
        <v>1.2536</v>
      </c>
      <c r="R1883" s="42">
        <v>0.94887999999999995</v>
      </c>
      <c r="S1883" s="42">
        <v>1.0349999999999999</v>
      </c>
      <c r="T1883" s="42">
        <v>0.72606000000000004</v>
      </c>
      <c r="U1883" s="42">
        <v>2.7845</v>
      </c>
    </row>
    <row r="1884" spans="1:21" x14ac:dyDescent="0.2">
      <c r="A1884" t="s">
        <v>5456</v>
      </c>
      <c r="B1884" t="s">
        <v>5457</v>
      </c>
      <c r="C1884" t="s">
        <v>5458</v>
      </c>
      <c r="D1884">
        <v>4</v>
      </c>
      <c r="E1884">
        <v>4</v>
      </c>
      <c r="F1884">
        <v>0</v>
      </c>
      <c r="G1884">
        <v>0</v>
      </c>
      <c r="H1884">
        <v>4</v>
      </c>
      <c r="I1884">
        <v>4</v>
      </c>
      <c r="J1884">
        <v>0</v>
      </c>
      <c r="K1884">
        <v>0</v>
      </c>
      <c r="L1884">
        <v>23.6</v>
      </c>
      <c r="M1884">
        <v>18.721</v>
      </c>
      <c r="N1884">
        <v>0.94845000000000002</v>
      </c>
      <c r="O1884">
        <v>0.81196999999999997</v>
      </c>
      <c r="P1884" t="s">
        <v>27</v>
      </c>
      <c r="Q1884" t="s">
        <v>27</v>
      </c>
      <c r="R1884">
        <v>0.72199000000000002</v>
      </c>
      <c r="S1884">
        <v>0.83664000000000005</v>
      </c>
      <c r="T1884" t="s">
        <v>27</v>
      </c>
      <c r="U1884" t="s">
        <v>27</v>
      </c>
    </row>
    <row r="1885" spans="1:21" x14ac:dyDescent="0.2">
      <c r="A1885" s="42" t="s">
        <v>5459</v>
      </c>
      <c r="B1885" s="42" t="s">
        <v>5460</v>
      </c>
      <c r="C1885" s="42" t="s">
        <v>5461</v>
      </c>
      <c r="D1885" s="42">
        <v>9</v>
      </c>
      <c r="E1885" s="42">
        <v>10</v>
      </c>
      <c r="F1885" s="42">
        <v>0</v>
      </c>
      <c r="G1885" s="42">
        <v>0</v>
      </c>
      <c r="H1885" s="42">
        <v>7</v>
      </c>
      <c r="I1885" s="42">
        <v>7</v>
      </c>
      <c r="J1885" s="42">
        <v>0</v>
      </c>
      <c r="K1885" s="42">
        <v>0</v>
      </c>
      <c r="L1885" s="42">
        <v>45</v>
      </c>
      <c r="M1885" s="42">
        <v>189.29</v>
      </c>
      <c r="N1885" s="42">
        <v>0.95392999999999994</v>
      </c>
      <c r="O1885" s="42">
        <v>0.92469000000000001</v>
      </c>
      <c r="P1885" s="42" t="s">
        <v>27</v>
      </c>
      <c r="Q1885" s="42" t="s">
        <v>27</v>
      </c>
      <c r="R1885" s="42">
        <v>0.90595999999999999</v>
      </c>
      <c r="S1885" s="42">
        <v>0.88483000000000001</v>
      </c>
      <c r="T1885" s="42" t="s">
        <v>27</v>
      </c>
      <c r="U1885" s="42" t="s">
        <v>27</v>
      </c>
    </row>
    <row r="1886" spans="1:21" x14ac:dyDescent="0.2">
      <c r="A1886" s="42" t="s">
        <v>5462</v>
      </c>
      <c r="B1886" s="42" t="s">
        <v>5463</v>
      </c>
      <c r="C1886" s="42" t="s">
        <v>5464</v>
      </c>
      <c r="D1886" s="42">
        <v>17</v>
      </c>
      <c r="E1886" s="42">
        <v>18</v>
      </c>
      <c r="F1886" s="42">
        <v>8</v>
      </c>
      <c r="G1886" s="42">
        <v>8</v>
      </c>
      <c r="H1886" s="42">
        <v>10</v>
      </c>
      <c r="I1886" s="42">
        <v>11</v>
      </c>
      <c r="J1886" s="42">
        <v>4</v>
      </c>
      <c r="K1886" s="42">
        <v>4</v>
      </c>
      <c r="L1886" s="42">
        <v>63.4</v>
      </c>
      <c r="M1886" s="42">
        <v>223.84</v>
      </c>
      <c r="N1886" s="42">
        <v>0.84841999999999995</v>
      </c>
      <c r="O1886" s="42">
        <v>0.81816999999999995</v>
      </c>
      <c r="P1886" s="42">
        <v>0.67562</v>
      </c>
      <c r="Q1886" s="42">
        <v>0.58672000000000002</v>
      </c>
      <c r="R1886" s="42">
        <v>0.9466</v>
      </c>
      <c r="S1886" s="42">
        <v>0.96947000000000005</v>
      </c>
      <c r="T1886" s="42">
        <v>0.86019999999999996</v>
      </c>
      <c r="U1886" s="42">
        <v>0.88258999999999999</v>
      </c>
    </row>
    <row r="1887" spans="1:21" x14ac:dyDescent="0.2">
      <c r="A1887" t="s">
        <v>5465</v>
      </c>
      <c r="B1887" t="s">
        <v>5466</v>
      </c>
      <c r="C1887" t="s">
        <v>5467</v>
      </c>
      <c r="D1887">
        <v>1</v>
      </c>
      <c r="E1887">
        <v>3</v>
      </c>
      <c r="F1887">
        <v>0</v>
      </c>
      <c r="G1887">
        <v>0</v>
      </c>
      <c r="H1887">
        <v>1</v>
      </c>
      <c r="I1887">
        <v>3</v>
      </c>
      <c r="J1887">
        <v>0</v>
      </c>
      <c r="K1887">
        <v>0</v>
      </c>
      <c r="L1887">
        <v>9.8000000000000007</v>
      </c>
      <c r="M1887">
        <v>3.2418999999999998</v>
      </c>
      <c r="N1887" t="s">
        <v>27</v>
      </c>
      <c r="O1887">
        <v>1.2614000000000001</v>
      </c>
      <c r="P1887" t="s">
        <v>27</v>
      </c>
      <c r="Q1887" t="s">
        <v>27</v>
      </c>
      <c r="R1887" t="s">
        <v>27</v>
      </c>
      <c r="S1887">
        <v>1.2939000000000001</v>
      </c>
      <c r="T1887" t="s">
        <v>27</v>
      </c>
      <c r="U1887" t="s">
        <v>27</v>
      </c>
    </row>
    <row r="1888" spans="1:21" x14ac:dyDescent="0.2">
      <c r="A1888" s="42" t="s">
        <v>5468</v>
      </c>
      <c r="B1888" s="42" t="s">
        <v>5469</v>
      </c>
      <c r="C1888" s="42" t="s">
        <v>5470</v>
      </c>
      <c r="D1888" s="42">
        <v>15</v>
      </c>
      <c r="E1888" s="42">
        <v>15</v>
      </c>
      <c r="F1888" s="42">
        <v>5</v>
      </c>
      <c r="G1888" s="42">
        <v>7</v>
      </c>
      <c r="H1888" s="42">
        <v>3</v>
      </c>
      <c r="I1888" s="42">
        <v>3</v>
      </c>
      <c r="J1888" s="42">
        <v>1</v>
      </c>
      <c r="K1888" s="42">
        <v>1</v>
      </c>
      <c r="L1888" s="42">
        <v>19.399999999999999</v>
      </c>
      <c r="M1888" s="42">
        <v>151.08000000000001</v>
      </c>
      <c r="N1888" s="42">
        <v>0.95223000000000002</v>
      </c>
      <c r="O1888" s="42">
        <v>0.90807000000000004</v>
      </c>
      <c r="P1888" s="42">
        <v>3.2265000000000001</v>
      </c>
      <c r="Q1888" s="42">
        <v>1.1368</v>
      </c>
      <c r="R1888" s="42">
        <v>68.942999999999998</v>
      </c>
      <c r="S1888" s="42">
        <v>0.91351000000000004</v>
      </c>
      <c r="T1888" s="42">
        <v>0.79423999999999995</v>
      </c>
      <c r="U1888" s="42">
        <v>3.2389000000000001</v>
      </c>
    </row>
    <row r="1889" spans="1:21" x14ac:dyDescent="0.2">
      <c r="A1889" s="42" t="s">
        <v>5471</v>
      </c>
      <c r="B1889" s="42" t="s">
        <v>5472</v>
      </c>
      <c r="C1889" s="42" t="s">
        <v>5473</v>
      </c>
      <c r="D1889" s="42">
        <v>5</v>
      </c>
      <c r="E1889" s="42">
        <v>4</v>
      </c>
      <c r="F1889" s="42">
        <v>0</v>
      </c>
      <c r="G1889" s="42">
        <v>0</v>
      </c>
      <c r="H1889" s="42">
        <v>2</v>
      </c>
      <c r="I1889" s="42">
        <v>2</v>
      </c>
      <c r="J1889" s="42">
        <v>0</v>
      </c>
      <c r="K1889" s="42">
        <v>0</v>
      </c>
      <c r="L1889" s="42">
        <v>55.1</v>
      </c>
      <c r="M1889" s="42">
        <v>134.22</v>
      </c>
      <c r="N1889" s="42">
        <v>1.0401</v>
      </c>
      <c r="O1889" s="42">
        <v>0.84377000000000002</v>
      </c>
      <c r="P1889" s="42" t="s">
        <v>27</v>
      </c>
      <c r="Q1889" s="42" t="s">
        <v>27</v>
      </c>
      <c r="R1889" s="42">
        <v>0.97265999999999997</v>
      </c>
      <c r="S1889" s="42">
        <v>1.0484</v>
      </c>
      <c r="T1889" s="42" t="s">
        <v>27</v>
      </c>
      <c r="U1889" s="42" t="s">
        <v>27</v>
      </c>
    </row>
    <row r="1890" spans="1:21" x14ac:dyDescent="0.2">
      <c r="A1890" t="s">
        <v>5471</v>
      </c>
      <c r="B1890" t="s">
        <v>5472</v>
      </c>
      <c r="C1890" t="s">
        <v>5473</v>
      </c>
      <c r="D1890">
        <v>4</v>
      </c>
      <c r="E1890">
        <v>3</v>
      </c>
      <c r="F1890">
        <v>0</v>
      </c>
      <c r="G1890">
        <v>0</v>
      </c>
      <c r="H1890">
        <v>1</v>
      </c>
      <c r="I1890">
        <v>1</v>
      </c>
      <c r="J1890">
        <v>0</v>
      </c>
      <c r="K1890">
        <v>0</v>
      </c>
      <c r="L1890">
        <v>50</v>
      </c>
      <c r="M1890">
        <v>8.5097000000000005</v>
      </c>
      <c r="N1890" t="s">
        <v>27</v>
      </c>
      <c r="O1890" t="s">
        <v>27</v>
      </c>
      <c r="P1890" t="s">
        <v>27</v>
      </c>
      <c r="Q1890" t="s">
        <v>27</v>
      </c>
      <c r="R1890" t="s">
        <v>27</v>
      </c>
      <c r="S1890" t="s">
        <v>27</v>
      </c>
      <c r="T1890" t="s">
        <v>27</v>
      </c>
      <c r="U1890" t="s">
        <v>27</v>
      </c>
    </row>
    <row r="1891" spans="1:21" x14ac:dyDescent="0.2">
      <c r="A1891" t="s">
        <v>5474</v>
      </c>
      <c r="B1891" t="s">
        <v>5475</v>
      </c>
      <c r="C1891" t="s">
        <v>5476</v>
      </c>
      <c r="D1891">
        <v>1</v>
      </c>
      <c r="E1891">
        <v>2</v>
      </c>
      <c r="F1891">
        <v>0</v>
      </c>
      <c r="G1891">
        <v>0</v>
      </c>
      <c r="H1891">
        <v>1</v>
      </c>
      <c r="I1891">
        <v>2</v>
      </c>
      <c r="J1891">
        <v>0</v>
      </c>
      <c r="K1891">
        <v>0</v>
      </c>
      <c r="L1891">
        <v>13</v>
      </c>
      <c r="M1891">
        <v>2.8965000000000001</v>
      </c>
      <c r="N1891" t="s">
        <v>27</v>
      </c>
      <c r="O1891">
        <v>1.1702999999999999</v>
      </c>
      <c r="P1891" t="s">
        <v>27</v>
      </c>
      <c r="Q1891" t="s">
        <v>27</v>
      </c>
      <c r="R1891" t="s">
        <v>27</v>
      </c>
      <c r="S1891">
        <v>1.1029</v>
      </c>
      <c r="T1891" t="s">
        <v>27</v>
      </c>
      <c r="U1891" t="s">
        <v>27</v>
      </c>
    </row>
    <row r="1892" spans="1:21" x14ac:dyDescent="0.2">
      <c r="A1892" s="42" t="s">
        <v>5477</v>
      </c>
      <c r="B1892" s="42" t="s">
        <v>5478</v>
      </c>
      <c r="C1892" s="42" t="s">
        <v>5479</v>
      </c>
      <c r="D1892" s="42">
        <v>16</v>
      </c>
      <c r="E1892" s="42">
        <v>16</v>
      </c>
      <c r="F1892" s="42">
        <v>0</v>
      </c>
      <c r="G1892" s="42">
        <v>0</v>
      </c>
      <c r="H1892" s="42">
        <v>2</v>
      </c>
      <c r="I1892" s="42">
        <v>2</v>
      </c>
      <c r="J1892" s="42">
        <v>0</v>
      </c>
      <c r="K1892" s="42">
        <v>0</v>
      </c>
      <c r="L1892" s="42">
        <v>58.4</v>
      </c>
      <c r="M1892" s="42">
        <v>183.49</v>
      </c>
      <c r="N1892" s="42">
        <v>0.84443999999999997</v>
      </c>
      <c r="O1892" s="42">
        <v>0.88392999999999999</v>
      </c>
      <c r="P1892" s="42" t="s">
        <v>27</v>
      </c>
      <c r="Q1892" s="42" t="s">
        <v>27</v>
      </c>
      <c r="R1892" s="42">
        <v>0.87451000000000001</v>
      </c>
      <c r="S1892" s="42">
        <v>0.81947000000000003</v>
      </c>
      <c r="T1892" s="42" t="s">
        <v>27</v>
      </c>
      <c r="U1892" s="42" t="s">
        <v>27</v>
      </c>
    </row>
    <row r="1893" spans="1:21" x14ac:dyDescent="0.2">
      <c r="A1893" t="s">
        <v>5480</v>
      </c>
      <c r="B1893" t="s">
        <v>5481</v>
      </c>
      <c r="C1893" t="s">
        <v>5482</v>
      </c>
      <c r="D1893">
        <v>2</v>
      </c>
      <c r="E1893">
        <v>2</v>
      </c>
      <c r="F1893">
        <v>0</v>
      </c>
      <c r="G1893">
        <v>0</v>
      </c>
      <c r="H1893">
        <v>2</v>
      </c>
      <c r="I1893">
        <v>2</v>
      </c>
      <c r="J1893">
        <v>0</v>
      </c>
      <c r="K1893">
        <v>0</v>
      </c>
      <c r="L1893">
        <v>12.1</v>
      </c>
      <c r="M1893">
        <v>6.1555</v>
      </c>
      <c r="N1893" t="s">
        <v>27</v>
      </c>
      <c r="O1893" t="s">
        <v>27</v>
      </c>
      <c r="P1893" t="s">
        <v>27</v>
      </c>
      <c r="Q1893" t="s">
        <v>27</v>
      </c>
      <c r="R1893" t="s">
        <v>27</v>
      </c>
      <c r="S1893" t="s">
        <v>27</v>
      </c>
      <c r="T1893" t="s">
        <v>27</v>
      </c>
      <c r="U1893" t="s">
        <v>27</v>
      </c>
    </row>
    <row r="1894" spans="1:21" x14ac:dyDescent="0.2">
      <c r="A1894" t="s">
        <v>5483</v>
      </c>
      <c r="B1894" t="s">
        <v>5484</v>
      </c>
      <c r="C1894" t="s">
        <v>5485</v>
      </c>
      <c r="D1894">
        <v>0</v>
      </c>
      <c r="E1894">
        <v>1</v>
      </c>
      <c r="F1894">
        <v>0</v>
      </c>
      <c r="G1894">
        <v>0</v>
      </c>
      <c r="H1894">
        <v>0</v>
      </c>
      <c r="I1894">
        <v>1</v>
      </c>
      <c r="J1894">
        <v>0</v>
      </c>
      <c r="K1894">
        <v>0</v>
      </c>
      <c r="L1894">
        <v>7.2</v>
      </c>
      <c r="M1894">
        <v>5.6276000000000002</v>
      </c>
      <c r="N1894" t="s">
        <v>27</v>
      </c>
      <c r="O1894" t="s">
        <v>27</v>
      </c>
      <c r="P1894" t="s">
        <v>27</v>
      </c>
      <c r="Q1894" t="s">
        <v>27</v>
      </c>
      <c r="R1894" t="s">
        <v>27</v>
      </c>
      <c r="S1894" t="s">
        <v>27</v>
      </c>
      <c r="T1894" t="s">
        <v>27</v>
      </c>
      <c r="U1894" t="s">
        <v>27</v>
      </c>
    </row>
    <row r="1895" spans="1:21" x14ac:dyDescent="0.2">
      <c r="A1895" t="s">
        <v>5486</v>
      </c>
      <c r="B1895" t="s">
        <v>5487</v>
      </c>
      <c r="C1895" t="s">
        <v>5488</v>
      </c>
      <c r="D1895">
        <v>1</v>
      </c>
      <c r="E1895">
        <v>1</v>
      </c>
      <c r="F1895">
        <v>0</v>
      </c>
      <c r="G1895">
        <v>0</v>
      </c>
      <c r="H1895">
        <v>1</v>
      </c>
      <c r="I1895">
        <v>1</v>
      </c>
      <c r="J1895">
        <v>0</v>
      </c>
      <c r="K1895">
        <v>0</v>
      </c>
      <c r="L1895">
        <v>7.3</v>
      </c>
      <c r="M1895">
        <v>2.4394999999999998</v>
      </c>
      <c r="N1895" t="s">
        <v>27</v>
      </c>
      <c r="O1895" t="s">
        <v>27</v>
      </c>
      <c r="P1895" t="s">
        <v>27</v>
      </c>
      <c r="Q1895" t="s">
        <v>27</v>
      </c>
      <c r="R1895" t="s">
        <v>27</v>
      </c>
      <c r="S1895" t="s">
        <v>27</v>
      </c>
      <c r="T1895" t="s">
        <v>27</v>
      </c>
      <c r="U1895" t="s">
        <v>27</v>
      </c>
    </row>
    <row r="1896" spans="1:21" x14ac:dyDescent="0.2">
      <c r="A1896" s="42" t="s">
        <v>5489</v>
      </c>
      <c r="B1896" s="42" t="s">
        <v>5490</v>
      </c>
      <c r="C1896" s="42" t="s">
        <v>5491</v>
      </c>
      <c r="D1896" s="42">
        <v>11</v>
      </c>
      <c r="E1896" s="42">
        <v>8</v>
      </c>
      <c r="F1896" s="42">
        <v>0</v>
      </c>
      <c r="G1896" s="42">
        <v>0</v>
      </c>
      <c r="H1896" s="42">
        <v>3</v>
      </c>
      <c r="I1896" s="42">
        <v>2</v>
      </c>
      <c r="J1896" s="42">
        <v>0</v>
      </c>
      <c r="K1896" s="42">
        <v>0</v>
      </c>
      <c r="L1896" s="42">
        <v>37.6</v>
      </c>
      <c r="M1896" s="42">
        <v>37.296999999999997</v>
      </c>
      <c r="N1896" s="42">
        <v>0.83531999999999995</v>
      </c>
      <c r="O1896" s="42">
        <v>1.0394000000000001</v>
      </c>
      <c r="P1896" s="42" t="s">
        <v>27</v>
      </c>
      <c r="Q1896" s="42" t="s">
        <v>27</v>
      </c>
      <c r="R1896" s="42">
        <v>1.0548</v>
      </c>
      <c r="S1896" s="42">
        <v>0.74578</v>
      </c>
      <c r="T1896" s="42" t="s">
        <v>27</v>
      </c>
      <c r="U1896" s="42" t="s">
        <v>27</v>
      </c>
    </row>
    <row r="1897" spans="1:21" x14ac:dyDescent="0.2">
      <c r="A1897" s="42" t="s">
        <v>5492</v>
      </c>
      <c r="B1897" s="42" t="s">
        <v>5493</v>
      </c>
      <c r="C1897" s="42" t="s">
        <v>5494</v>
      </c>
      <c r="D1897" s="42">
        <v>15</v>
      </c>
      <c r="E1897" s="42">
        <v>18</v>
      </c>
      <c r="F1897" s="42">
        <v>1</v>
      </c>
      <c r="G1897" s="42">
        <v>0</v>
      </c>
      <c r="H1897" s="42">
        <v>15</v>
      </c>
      <c r="I1897" s="42">
        <v>18</v>
      </c>
      <c r="J1897" s="42">
        <v>1</v>
      </c>
      <c r="K1897" s="42">
        <v>0</v>
      </c>
      <c r="L1897" s="42">
        <v>34.9</v>
      </c>
      <c r="M1897" s="42">
        <v>113.27</v>
      </c>
      <c r="N1897" s="42">
        <v>0.98646</v>
      </c>
      <c r="O1897" s="42">
        <v>1.0284</v>
      </c>
      <c r="P1897" s="42" t="s">
        <v>27</v>
      </c>
      <c r="Q1897" s="42" t="s">
        <v>27</v>
      </c>
      <c r="R1897" s="42">
        <v>0.98643000000000003</v>
      </c>
      <c r="S1897" s="42">
        <v>1.0286999999999999</v>
      </c>
      <c r="T1897" s="42" t="s">
        <v>27</v>
      </c>
      <c r="U1897" s="42" t="s">
        <v>27</v>
      </c>
    </row>
    <row r="1898" spans="1:21" x14ac:dyDescent="0.2">
      <c r="A1898" t="s">
        <v>5495</v>
      </c>
      <c r="B1898" t="s">
        <v>5496</v>
      </c>
      <c r="C1898" t="s">
        <v>5497</v>
      </c>
      <c r="D1898">
        <v>1</v>
      </c>
      <c r="E1898">
        <v>2</v>
      </c>
      <c r="F1898">
        <v>0</v>
      </c>
      <c r="G1898">
        <v>0</v>
      </c>
      <c r="H1898">
        <v>0</v>
      </c>
      <c r="I1898">
        <v>1</v>
      </c>
      <c r="J1898">
        <v>0</v>
      </c>
      <c r="K1898">
        <v>0</v>
      </c>
      <c r="L1898">
        <v>10.9</v>
      </c>
      <c r="M1898">
        <v>4.9772999999999996</v>
      </c>
      <c r="N1898" t="s">
        <v>27</v>
      </c>
      <c r="O1898">
        <v>0.93023</v>
      </c>
      <c r="P1898" t="s">
        <v>27</v>
      </c>
      <c r="Q1898" t="s">
        <v>27</v>
      </c>
      <c r="R1898" t="s">
        <v>27</v>
      </c>
      <c r="S1898">
        <v>1.0425</v>
      </c>
      <c r="T1898" t="s">
        <v>27</v>
      </c>
      <c r="U1898" t="s">
        <v>27</v>
      </c>
    </row>
    <row r="1899" spans="1:21" x14ac:dyDescent="0.2">
      <c r="A1899" s="42" t="s">
        <v>5498</v>
      </c>
      <c r="B1899" s="42" t="s">
        <v>5499</v>
      </c>
      <c r="C1899" s="42" t="s">
        <v>5500</v>
      </c>
      <c r="D1899" s="42">
        <v>40</v>
      </c>
      <c r="E1899" s="42">
        <v>39</v>
      </c>
      <c r="F1899" s="42">
        <v>34</v>
      </c>
      <c r="G1899" s="42">
        <v>34</v>
      </c>
      <c r="H1899" s="42">
        <v>29</v>
      </c>
      <c r="I1899" s="42">
        <v>28</v>
      </c>
      <c r="J1899" s="42">
        <v>23</v>
      </c>
      <c r="K1899" s="42">
        <v>23</v>
      </c>
      <c r="L1899" s="42">
        <v>62.5</v>
      </c>
      <c r="M1899" s="42">
        <v>323.31</v>
      </c>
      <c r="N1899" s="42">
        <v>0.78086</v>
      </c>
      <c r="O1899" s="42">
        <v>1.0217000000000001</v>
      </c>
      <c r="P1899" s="42">
        <v>0.84369000000000005</v>
      </c>
      <c r="Q1899" s="42">
        <v>1.0938000000000001</v>
      </c>
      <c r="R1899" s="42">
        <v>1.0035000000000001</v>
      </c>
      <c r="S1899" s="42">
        <v>0.79256000000000004</v>
      </c>
      <c r="T1899" s="42">
        <v>1.0012000000000001</v>
      </c>
      <c r="U1899" s="42">
        <v>0.76104000000000005</v>
      </c>
    </row>
    <row r="1900" spans="1:21" x14ac:dyDescent="0.2">
      <c r="A1900" s="42" t="s">
        <v>5501</v>
      </c>
      <c r="B1900" s="42" t="s">
        <v>5502</v>
      </c>
      <c r="C1900" s="42" t="s">
        <v>5503</v>
      </c>
      <c r="D1900" s="42">
        <v>12</v>
      </c>
      <c r="E1900" s="42">
        <v>14</v>
      </c>
      <c r="F1900" s="42">
        <v>0</v>
      </c>
      <c r="G1900" s="42">
        <v>0</v>
      </c>
      <c r="H1900" s="42">
        <v>9</v>
      </c>
      <c r="I1900" s="42">
        <v>10</v>
      </c>
      <c r="J1900" s="42">
        <v>0</v>
      </c>
      <c r="K1900" s="42">
        <v>0</v>
      </c>
      <c r="L1900" s="42">
        <v>29.6</v>
      </c>
      <c r="M1900" s="42">
        <v>110.14</v>
      </c>
      <c r="N1900" s="42">
        <v>0.88382000000000005</v>
      </c>
      <c r="O1900" s="42">
        <v>0.79990000000000006</v>
      </c>
      <c r="P1900" s="42" t="s">
        <v>27</v>
      </c>
      <c r="Q1900" s="42" t="s">
        <v>27</v>
      </c>
      <c r="R1900" s="42">
        <v>0.83011000000000001</v>
      </c>
      <c r="S1900" s="42">
        <v>0.97099000000000002</v>
      </c>
      <c r="T1900" s="42" t="s">
        <v>27</v>
      </c>
      <c r="U1900" s="42" t="s">
        <v>27</v>
      </c>
    </row>
    <row r="1901" spans="1:21" x14ac:dyDescent="0.2">
      <c r="A1901" s="42" t="s">
        <v>5504</v>
      </c>
      <c r="B1901" s="42" t="s">
        <v>5505</v>
      </c>
      <c r="C1901" s="42" t="s">
        <v>5506</v>
      </c>
      <c r="D1901" s="42">
        <v>10</v>
      </c>
      <c r="E1901" s="42">
        <v>11</v>
      </c>
      <c r="F1901" s="42">
        <v>0</v>
      </c>
      <c r="G1901" s="42">
        <v>0</v>
      </c>
      <c r="H1901" s="42">
        <v>10</v>
      </c>
      <c r="I1901" s="42">
        <v>11</v>
      </c>
      <c r="J1901" s="42">
        <v>0</v>
      </c>
      <c r="K1901" s="42">
        <v>0</v>
      </c>
      <c r="L1901" s="42">
        <v>44</v>
      </c>
      <c r="M1901" s="42">
        <v>75.183999999999997</v>
      </c>
      <c r="N1901" s="42">
        <v>1.0430999999999999</v>
      </c>
      <c r="O1901" s="42">
        <v>0.94496999999999998</v>
      </c>
      <c r="P1901" s="42" t="s">
        <v>27</v>
      </c>
      <c r="Q1901" s="42" t="s">
        <v>27</v>
      </c>
      <c r="R1901" s="42">
        <v>1.0276000000000001</v>
      </c>
      <c r="S1901" s="42">
        <v>1.1520999999999999</v>
      </c>
      <c r="T1901" s="42" t="s">
        <v>27</v>
      </c>
      <c r="U1901" s="42" t="s">
        <v>27</v>
      </c>
    </row>
    <row r="1902" spans="1:21" x14ac:dyDescent="0.2">
      <c r="A1902" t="s">
        <v>5507</v>
      </c>
      <c r="B1902" t="s">
        <v>5508</v>
      </c>
      <c r="C1902" t="s">
        <v>5509</v>
      </c>
      <c r="D1902">
        <v>22</v>
      </c>
      <c r="E1902">
        <v>21</v>
      </c>
      <c r="F1902">
        <v>0</v>
      </c>
      <c r="G1902">
        <v>1</v>
      </c>
      <c r="H1902">
        <v>1</v>
      </c>
      <c r="I1902">
        <v>1</v>
      </c>
      <c r="J1902">
        <v>0</v>
      </c>
      <c r="K1902">
        <v>0</v>
      </c>
      <c r="L1902">
        <v>71.3</v>
      </c>
      <c r="M1902">
        <v>3.1326000000000001</v>
      </c>
      <c r="N1902">
        <v>0.89393</v>
      </c>
      <c r="O1902" t="s">
        <v>27</v>
      </c>
      <c r="P1902" t="s">
        <v>27</v>
      </c>
      <c r="Q1902" t="s">
        <v>27</v>
      </c>
      <c r="R1902">
        <v>1.1212</v>
      </c>
      <c r="S1902" t="s">
        <v>27</v>
      </c>
      <c r="T1902" t="s">
        <v>27</v>
      </c>
      <c r="U1902" t="s">
        <v>27</v>
      </c>
    </row>
    <row r="1903" spans="1:21" x14ac:dyDescent="0.2">
      <c r="A1903" s="42" t="s">
        <v>5510</v>
      </c>
      <c r="B1903" s="42" t="s">
        <v>5511</v>
      </c>
      <c r="C1903" s="42" t="s">
        <v>5512</v>
      </c>
      <c r="D1903" s="42">
        <v>35</v>
      </c>
      <c r="E1903" s="42">
        <v>36</v>
      </c>
      <c r="F1903" s="42">
        <v>7</v>
      </c>
      <c r="G1903" s="42">
        <v>9</v>
      </c>
      <c r="H1903" s="42">
        <v>35</v>
      </c>
      <c r="I1903" s="42">
        <v>36</v>
      </c>
      <c r="J1903" s="42">
        <v>7</v>
      </c>
      <c r="K1903" s="42">
        <v>9</v>
      </c>
      <c r="L1903" s="42">
        <v>82.2</v>
      </c>
      <c r="M1903" s="42">
        <v>323.31</v>
      </c>
      <c r="N1903" s="42">
        <v>0.93742000000000003</v>
      </c>
      <c r="O1903" s="42">
        <v>1.0358000000000001</v>
      </c>
      <c r="P1903" s="42">
        <v>2.7292000000000001</v>
      </c>
      <c r="Q1903" s="42">
        <v>1.2148000000000001</v>
      </c>
      <c r="R1903" s="42">
        <v>1.0329999999999999</v>
      </c>
      <c r="S1903" s="42">
        <v>0.98621000000000003</v>
      </c>
      <c r="T1903" s="42">
        <v>1.0724</v>
      </c>
      <c r="U1903" s="42">
        <v>2.9493</v>
      </c>
    </row>
    <row r="1904" spans="1:21" x14ac:dyDescent="0.2">
      <c r="A1904" t="s">
        <v>5513</v>
      </c>
      <c r="B1904" t="s">
        <v>5514</v>
      </c>
      <c r="C1904" t="s">
        <v>5515</v>
      </c>
      <c r="D1904">
        <v>4</v>
      </c>
      <c r="E1904">
        <v>5</v>
      </c>
      <c r="F1904">
        <v>0</v>
      </c>
      <c r="G1904">
        <v>0</v>
      </c>
      <c r="H1904">
        <v>4</v>
      </c>
      <c r="I1904">
        <v>5</v>
      </c>
      <c r="J1904">
        <v>0</v>
      </c>
      <c r="K1904">
        <v>0</v>
      </c>
      <c r="L1904">
        <v>27.6</v>
      </c>
      <c r="M1904">
        <v>20.244</v>
      </c>
      <c r="N1904">
        <v>1.1580999999999999</v>
      </c>
      <c r="O1904">
        <v>1.3053999999999999</v>
      </c>
      <c r="P1904" t="s">
        <v>27</v>
      </c>
      <c r="Q1904" t="s">
        <v>27</v>
      </c>
      <c r="R1904">
        <v>1.1331</v>
      </c>
      <c r="S1904">
        <v>0.92647999999999997</v>
      </c>
      <c r="T1904" t="s">
        <v>27</v>
      </c>
      <c r="U1904" t="s">
        <v>27</v>
      </c>
    </row>
    <row r="1905" spans="1:21" x14ac:dyDescent="0.2">
      <c r="A1905" s="42" t="s">
        <v>5516</v>
      </c>
      <c r="B1905" s="42" t="s">
        <v>5517</v>
      </c>
      <c r="C1905" s="42" t="s">
        <v>5518</v>
      </c>
      <c r="D1905" s="42">
        <v>10</v>
      </c>
      <c r="E1905" s="42">
        <v>9</v>
      </c>
      <c r="F1905" s="42">
        <v>0</v>
      </c>
      <c r="G1905" s="42">
        <v>0</v>
      </c>
      <c r="H1905" s="42">
        <v>10</v>
      </c>
      <c r="I1905" s="42">
        <v>9</v>
      </c>
      <c r="J1905" s="42">
        <v>0</v>
      </c>
      <c r="K1905" s="42">
        <v>0</v>
      </c>
      <c r="L1905" s="42">
        <v>49.1</v>
      </c>
      <c r="M1905" s="42">
        <v>126.59</v>
      </c>
      <c r="N1905" s="42">
        <v>1.0004</v>
      </c>
      <c r="O1905" s="42">
        <v>0.99924000000000002</v>
      </c>
      <c r="P1905" s="42" t="s">
        <v>27</v>
      </c>
      <c r="Q1905" s="42" t="s">
        <v>27</v>
      </c>
      <c r="R1905" s="42">
        <v>0.98443000000000003</v>
      </c>
      <c r="S1905" s="42">
        <v>0.96877999999999997</v>
      </c>
      <c r="T1905" s="42" t="s">
        <v>27</v>
      </c>
      <c r="U1905" s="42" t="s">
        <v>27</v>
      </c>
    </row>
    <row r="1906" spans="1:21" x14ac:dyDescent="0.2">
      <c r="A1906" s="42" t="s">
        <v>5519</v>
      </c>
      <c r="B1906" s="42" t="s">
        <v>5520</v>
      </c>
      <c r="C1906" s="42" t="s">
        <v>5521</v>
      </c>
      <c r="D1906" s="42">
        <v>13</v>
      </c>
      <c r="E1906" s="42">
        <v>12</v>
      </c>
      <c r="F1906" s="42">
        <v>0</v>
      </c>
      <c r="G1906" s="42">
        <v>0</v>
      </c>
      <c r="H1906" s="42">
        <v>8</v>
      </c>
      <c r="I1906" s="42">
        <v>7</v>
      </c>
      <c r="J1906" s="42">
        <v>0</v>
      </c>
      <c r="K1906" s="42">
        <v>0</v>
      </c>
      <c r="L1906" s="42">
        <v>65.599999999999994</v>
      </c>
      <c r="M1906" s="42">
        <v>90.332999999999998</v>
      </c>
      <c r="N1906" s="42">
        <v>1.0212000000000001</v>
      </c>
      <c r="O1906" s="42">
        <v>0.90932000000000002</v>
      </c>
      <c r="P1906" s="42" t="s">
        <v>27</v>
      </c>
      <c r="Q1906" s="42" t="s">
        <v>27</v>
      </c>
      <c r="R1906" s="42">
        <v>0.90630999999999995</v>
      </c>
      <c r="S1906" s="42">
        <v>0.95077</v>
      </c>
      <c r="T1906" s="42" t="s">
        <v>27</v>
      </c>
      <c r="U1906" s="42" t="s">
        <v>27</v>
      </c>
    </row>
    <row r="1907" spans="1:21" x14ac:dyDescent="0.2">
      <c r="A1907" s="42" t="s">
        <v>5522</v>
      </c>
      <c r="B1907" s="42" t="s">
        <v>5523</v>
      </c>
      <c r="C1907" s="42" t="s">
        <v>5524</v>
      </c>
      <c r="D1907" s="42">
        <v>14</v>
      </c>
      <c r="E1907" s="42">
        <v>15</v>
      </c>
      <c r="F1907" s="42">
        <v>2</v>
      </c>
      <c r="G1907" s="42">
        <v>3</v>
      </c>
      <c r="H1907" s="42">
        <v>14</v>
      </c>
      <c r="I1907" s="42">
        <v>15</v>
      </c>
      <c r="J1907" s="42">
        <v>2</v>
      </c>
      <c r="K1907" s="42">
        <v>3</v>
      </c>
      <c r="L1907" s="42">
        <v>52.8</v>
      </c>
      <c r="M1907" s="42">
        <v>155.4</v>
      </c>
      <c r="N1907" s="42">
        <v>0.92442000000000002</v>
      </c>
      <c r="O1907" s="42">
        <v>1.0143</v>
      </c>
      <c r="P1907" s="42">
        <v>1.2282</v>
      </c>
      <c r="Q1907" s="42">
        <v>1.0383</v>
      </c>
      <c r="R1907" s="42">
        <v>0.95533000000000001</v>
      </c>
      <c r="S1907" s="42">
        <v>1.0117</v>
      </c>
      <c r="T1907" s="42">
        <v>0.87434999999999996</v>
      </c>
      <c r="U1907" s="42">
        <v>1.1067</v>
      </c>
    </row>
    <row r="1908" spans="1:21" x14ac:dyDescent="0.2">
      <c r="A1908" s="42" t="s">
        <v>5525</v>
      </c>
      <c r="B1908" s="42" t="s">
        <v>5526</v>
      </c>
      <c r="C1908" s="42" t="s">
        <v>5527</v>
      </c>
      <c r="D1908" s="42">
        <v>48</v>
      </c>
      <c r="E1908" s="42">
        <v>49</v>
      </c>
      <c r="F1908" s="42">
        <v>1</v>
      </c>
      <c r="G1908" s="42">
        <v>1</v>
      </c>
      <c r="H1908" s="42">
        <v>48</v>
      </c>
      <c r="I1908" s="42">
        <v>49</v>
      </c>
      <c r="J1908" s="42">
        <v>1</v>
      </c>
      <c r="K1908" s="42">
        <v>1</v>
      </c>
      <c r="L1908" s="42">
        <v>63</v>
      </c>
      <c r="M1908" s="42">
        <v>323.31</v>
      </c>
      <c r="N1908" s="42">
        <v>1.1033999999999999</v>
      </c>
      <c r="O1908" s="42">
        <v>0.96006999999999998</v>
      </c>
      <c r="P1908" s="42" t="s">
        <v>27</v>
      </c>
      <c r="Q1908" s="42" t="s">
        <v>27</v>
      </c>
      <c r="R1908" s="42">
        <v>0.99990000000000001</v>
      </c>
      <c r="S1908" s="42">
        <v>1.1257999999999999</v>
      </c>
      <c r="T1908" s="42" t="s">
        <v>27</v>
      </c>
      <c r="U1908" s="42" t="s">
        <v>27</v>
      </c>
    </row>
    <row r="1909" spans="1:21" x14ac:dyDescent="0.2">
      <c r="A1909" s="42" t="s">
        <v>5528</v>
      </c>
      <c r="B1909" s="42" t="s">
        <v>5529</v>
      </c>
      <c r="C1909" s="42" t="s">
        <v>5530</v>
      </c>
      <c r="D1909" s="42">
        <v>11</v>
      </c>
      <c r="E1909" s="42">
        <v>12</v>
      </c>
      <c r="F1909" s="42">
        <v>11</v>
      </c>
      <c r="G1909" s="42">
        <v>9</v>
      </c>
      <c r="H1909" s="42">
        <v>11</v>
      </c>
      <c r="I1909" s="42">
        <v>12</v>
      </c>
      <c r="J1909" s="42">
        <v>11</v>
      </c>
      <c r="K1909" s="42">
        <v>9</v>
      </c>
      <c r="L1909" s="42">
        <v>12.5</v>
      </c>
      <c r="M1909" s="42">
        <v>39.984999999999999</v>
      </c>
      <c r="N1909" s="42">
        <v>0.84641</v>
      </c>
      <c r="O1909" s="42">
        <v>1.1772</v>
      </c>
      <c r="P1909" s="42">
        <v>0.78342999999999996</v>
      </c>
      <c r="Q1909" s="42">
        <v>1.1763999999999999</v>
      </c>
      <c r="R1909" s="42">
        <v>1.0815999999999999</v>
      </c>
      <c r="S1909" s="42">
        <v>0.91846000000000005</v>
      </c>
      <c r="T1909" s="42">
        <v>1.0032000000000001</v>
      </c>
      <c r="U1909" s="42">
        <v>0.78461000000000003</v>
      </c>
    </row>
    <row r="1910" spans="1:21" x14ac:dyDescent="0.2">
      <c r="A1910" t="s">
        <v>5531</v>
      </c>
      <c r="B1910" t="s">
        <v>5532</v>
      </c>
      <c r="C1910" t="s">
        <v>5533</v>
      </c>
      <c r="D1910">
        <v>5</v>
      </c>
      <c r="E1910">
        <v>8</v>
      </c>
      <c r="F1910">
        <v>0</v>
      </c>
      <c r="G1910">
        <v>0</v>
      </c>
      <c r="H1910">
        <v>5</v>
      </c>
      <c r="I1910">
        <v>8</v>
      </c>
      <c r="J1910">
        <v>0</v>
      </c>
      <c r="K1910">
        <v>0</v>
      </c>
      <c r="L1910">
        <v>37.6</v>
      </c>
      <c r="M1910">
        <v>23.542000000000002</v>
      </c>
      <c r="N1910">
        <v>0.91278000000000004</v>
      </c>
      <c r="O1910">
        <v>0.93642000000000003</v>
      </c>
      <c r="P1910" t="s">
        <v>27</v>
      </c>
      <c r="Q1910" t="s">
        <v>27</v>
      </c>
      <c r="R1910">
        <v>0.80628</v>
      </c>
      <c r="S1910">
        <v>0.97906000000000004</v>
      </c>
      <c r="T1910" t="s">
        <v>27</v>
      </c>
      <c r="U1910" t="s">
        <v>27</v>
      </c>
    </row>
    <row r="1911" spans="1:21" x14ac:dyDescent="0.2">
      <c r="A1911" s="42" t="s">
        <v>5534</v>
      </c>
      <c r="B1911" s="42" t="s">
        <v>5535</v>
      </c>
      <c r="C1911" s="42" t="s">
        <v>5536</v>
      </c>
      <c r="D1911" s="42">
        <v>19</v>
      </c>
      <c r="E1911" s="42">
        <v>18</v>
      </c>
      <c r="F1911" s="42">
        <v>1</v>
      </c>
      <c r="G1911" s="42">
        <v>3</v>
      </c>
      <c r="H1911" s="42">
        <v>19</v>
      </c>
      <c r="I1911" s="42">
        <v>18</v>
      </c>
      <c r="J1911" s="42">
        <v>1</v>
      </c>
      <c r="K1911" s="42">
        <v>3</v>
      </c>
      <c r="L1911" s="42">
        <v>78</v>
      </c>
      <c r="M1911" s="42">
        <v>323.31</v>
      </c>
      <c r="N1911" s="42">
        <v>0.98604000000000003</v>
      </c>
      <c r="O1911" s="42">
        <v>1.0328999999999999</v>
      </c>
      <c r="P1911" s="42" t="s">
        <v>27</v>
      </c>
      <c r="Q1911" s="42">
        <v>0.82101999999999997</v>
      </c>
      <c r="R1911" s="42">
        <v>1.0301</v>
      </c>
      <c r="S1911" s="42">
        <v>0.95440999999999998</v>
      </c>
      <c r="T1911" s="42" t="s">
        <v>27</v>
      </c>
      <c r="U1911" s="42">
        <v>3.0068999999999999</v>
      </c>
    </row>
    <row r="1912" spans="1:21" x14ac:dyDescent="0.2">
      <c r="A1912" s="42" t="s">
        <v>5537</v>
      </c>
      <c r="B1912" s="42" t="s">
        <v>5538</v>
      </c>
      <c r="C1912" s="42" t="s">
        <v>5539</v>
      </c>
      <c r="D1912" s="42">
        <v>15</v>
      </c>
      <c r="E1912" s="42">
        <v>16</v>
      </c>
      <c r="F1912" s="42">
        <v>0</v>
      </c>
      <c r="G1912" s="42">
        <v>0</v>
      </c>
      <c r="H1912" s="42">
        <v>15</v>
      </c>
      <c r="I1912" s="42">
        <v>16</v>
      </c>
      <c r="J1912" s="42">
        <v>0</v>
      </c>
      <c r="K1912" s="42">
        <v>0</v>
      </c>
      <c r="L1912" s="42">
        <v>53.9</v>
      </c>
      <c r="M1912" s="42">
        <v>275.35000000000002</v>
      </c>
      <c r="N1912" s="42">
        <v>1.1040000000000001</v>
      </c>
      <c r="O1912" s="42">
        <v>1.0327</v>
      </c>
      <c r="P1912" s="42" t="s">
        <v>27</v>
      </c>
      <c r="Q1912" s="42" t="s">
        <v>27</v>
      </c>
      <c r="R1912" s="42">
        <v>1.0095000000000001</v>
      </c>
      <c r="S1912" s="42">
        <v>1.0685</v>
      </c>
      <c r="T1912" s="42" t="s">
        <v>27</v>
      </c>
      <c r="U1912" s="42" t="s">
        <v>27</v>
      </c>
    </row>
    <row r="1913" spans="1:21" x14ac:dyDescent="0.2">
      <c r="A1913" t="s">
        <v>5540</v>
      </c>
      <c r="B1913" t="s">
        <v>5541</v>
      </c>
      <c r="C1913" t="s">
        <v>5542</v>
      </c>
      <c r="D1913">
        <v>0</v>
      </c>
      <c r="E1913">
        <v>0</v>
      </c>
      <c r="F1913">
        <v>2</v>
      </c>
      <c r="G1913">
        <v>3</v>
      </c>
      <c r="H1913">
        <v>0</v>
      </c>
      <c r="I1913">
        <v>0</v>
      </c>
      <c r="J1913">
        <v>2</v>
      </c>
      <c r="K1913">
        <v>3</v>
      </c>
      <c r="L1913">
        <v>11.9</v>
      </c>
      <c r="M1913">
        <v>10.862</v>
      </c>
      <c r="N1913" t="s">
        <v>27</v>
      </c>
      <c r="O1913" t="s">
        <v>27</v>
      </c>
      <c r="P1913">
        <v>0.87351999999999996</v>
      </c>
      <c r="Q1913">
        <v>0.63675999999999999</v>
      </c>
      <c r="R1913" t="s">
        <v>27</v>
      </c>
      <c r="S1913" t="s">
        <v>27</v>
      </c>
      <c r="T1913">
        <v>0.93225999999999998</v>
      </c>
      <c r="U1913">
        <v>0.94972000000000001</v>
      </c>
    </row>
    <row r="1914" spans="1:21" x14ac:dyDescent="0.2">
      <c r="A1914" t="s">
        <v>5543</v>
      </c>
      <c r="B1914" t="s">
        <v>5544</v>
      </c>
      <c r="C1914" t="s">
        <v>5545</v>
      </c>
      <c r="D1914">
        <v>2</v>
      </c>
      <c r="E1914">
        <v>3</v>
      </c>
      <c r="F1914">
        <v>0</v>
      </c>
      <c r="G1914">
        <v>0</v>
      </c>
      <c r="H1914">
        <v>2</v>
      </c>
      <c r="I1914">
        <v>3</v>
      </c>
      <c r="J1914">
        <v>0</v>
      </c>
      <c r="K1914">
        <v>0</v>
      </c>
      <c r="L1914">
        <v>30.9</v>
      </c>
      <c r="M1914">
        <v>6.4814999999999996</v>
      </c>
      <c r="N1914">
        <v>1.3725000000000001</v>
      </c>
      <c r="O1914">
        <v>1.2040999999999999</v>
      </c>
      <c r="P1914" t="s">
        <v>27</v>
      </c>
      <c r="Q1914" t="s">
        <v>27</v>
      </c>
      <c r="R1914">
        <v>1.1867000000000001</v>
      </c>
      <c r="S1914">
        <v>1.2810999999999999</v>
      </c>
      <c r="T1914" t="s">
        <v>27</v>
      </c>
      <c r="U1914" t="s">
        <v>27</v>
      </c>
    </row>
    <row r="1915" spans="1:21" x14ac:dyDescent="0.2">
      <c r="A1915" t="s">
        <v>5546</v>
      </c>
      <c r="B1915" t="s">
        <v>5547</v>
      </c>
      <c r="C1915" t="s">
        <v>5548</v>
      </c>
      <c r="D1915">
        <v>5</v>
      </c>
      <c r="E1915">
        <v>4</v>
      </c>
      <c r="F1915">
        <v>0</v>
      </c>
      <c r="G1915">
        <v>0</v>
      </c>
      <c r="H1915">
        <v>5</v>
      </c>
      <c r="I1915">
        <v>4</v>
      </c>
      <c r="J1915">
        <v>0</v>
      </c>
      <c r="K1915">
        <v>0</v>
      </c>
      <c r="L1915">
        <v>8</v>
      </c>
      <c r="M1915">
        <v>10.625999999999999</v>
      </c>
      <c r="N1915">
        <v>0.60702999999999996</v>
      </c>
      <c r="O1915">
        <v>0.70901999999999998</v>
      </c>
      <c r="P1915" t="s">
        <v>27</v>
      </c>
      <c r="Q1915" t="s">
        <v>27</v>
      </c>
      <c r="R1915">
        <v>0.75424999999999998</v>
      </c>
      <c r="S1915">
        <v>0.48020000000000002</v>
      </c>
      <c r="T1915" t="s">
        <v>27</v>
      </c>
      <c r="U1915" t="s">
        <v>27</v>
      </c>
    </row>
    <row r="1916" spans="1:21" x14ac:dyDescent="0.2">
      <c r="A1916" s="42" t="s">
        <v>5549</v>
      </c>
      <c r="B1916" s="42" t="s">
        <v>5550</v>
      </c>
      <c r="C1916" s="42" t="s">
        <v>5551</v>
      </c>
      <c r="D1916" s="42">
        <v>5</v>
      </c>
      <c r="E1916" s="42">
        <v>5</v>
      </c>
      <c r="F1916" s="42">
        <v>0</v>
      </c>
      <c r="G1916" s="42">
        <v>0</v>
      </c>
      <c r="H1916" s="42">
        <v>5</v>
      </c>
      <c r="I1916" s="42">
        <v>5</v>
      </c>
      <c r="J1916" s="42">
        <v>0</v>
      </c>
      <c r="K1916" s="42">
        <v>0</v>
      </c>
      <c r="L1916" s="42">
        <v>45.4</v>
      </c>
      <c r="M1916" s="42">
        <v>191.46</v>
      </c>
      <c r="N1916" s="42">
        <v>1.0157</v>
      </c>
      <c r="O1916" s="42">
        <v>1.042</v>
      </c>
      <c r="P1916" s="42" t="s">
        <v>27</v>
      </c>
      <c r="Q1916" s="42" t="s">
        <v>27</v>
      </c>
      <c r="R1916" s="42">
        <v>1.0069999999999999</v>
      </c>
      <c r="S1916" s="42">
        <v>1.0946</v>
      </c>
      <c r="T1916" s="42" t="s">
        <v>27</v>
      </c>
      <c r="U1916" s="42" t="s">
        <v>27</v>
      </c>
    </row>
    <row r="1917" spans="1:21" x14ac:dyDescent="0.2">
      <c r="A1917" t="s">
        <v>5552</v>
      </c>
      <c r="B1917" t="s">
        <v>5553</v>
      </c>
      <c r="C1917" t="s">
        <v>5554</v>
      </c>
      <c r="D1917">
        <v>7</v>
      </c>
      <c r="E1917">
        <v>7</v>
      </c>
      <c r="F1917">
        <v>0</v>
      </c>
      <c r="G1917">
        <v>0</v>
      </c>
      <c r="H1917">
        <v>7</v>
      </c>
      <c r="I1917">
        <v>7</v>
      </c>
      <c r="J1917">
        <v>0</v>
      </c>
      <c r="K1917">
        <v>0</v>
      </c>
      <c r="L1917">
        <v>16.3</v>
      </c>
      <c r="M1917">
        <v>15.259</v>
      </c>
      <c r="N1917">
        <v>0.83823000000000003</v>
      </c>
      <c r="O1917">
        <v>1.1007</v>
      </c>
      <c r="P1917" t="s">
        <v>27</v>
      </c>
      <c r="Q1917" t="s">
        <v>27</v>
      </c>
      <c r="R1917">
        <v>0.99621999999999999</v>
      </c>
      <c r="S1917">
        <v>0.77725999999999995</v>
      </c>
      <c r="T1917" t="s">
        <v>27</v>
      </c>
      <c r="U1917" t="s">
        <v>27</v>
      </c>
    </row>
    <row r="1918" spans="1:21" x14ac:dyDescent="0.2">
      <c r="A1918" t="s">
        <v>5555</v>
      </c>
      <c r="B1918" t="s">
        <v>5556</v>
      </c>
      <c r="C1918" t="s">
        <v>5557</v>
      </c>
      <c r="D1918">
        <v>2</v>
      </c>
      <c r="E1918">
        <v>1</v>
      </c>
      <c r="F1918">
        <v>0</v>
      </c>
      <c r="G1918">
        <v>0</v>
      </c>
      <c r="H1918">
        <v>2</v>
      </c>
      <c r="I1918">
        <v>1</v>
      </c>
      <c r="J1918">
        <v>0</v>
      </c>
      <c r="K1918">
        <v>0</v>
      </c>
      <c r="L1918">
        <v>3.3</v>
      </c>
      <c r="M1918">
        <v>2.8805999999999998</v>
      </c>
      <c r="N1918" t="s">
        <v>27</v>
      </c>
      <c r="O1918" t="s">
        <v>27</v>
      </c>
      <c r="P1918" t="s">
        <v>27</v>
      </c>
      <c r="Q1918" t="s">
        <v>27</v>
      </c>
      <c r="R1918" t="s">
        <v>27</v>
      </c>
      <c r="S1918" t="s">
        <v>27</v>
      </c>
      <c r="T1918" t="s">
        <v>27</v>
      </c>
      <c r="U1918" t="s">
        <v>27</v>
      </c>
    </row>
    <row r="1919" spans="1:21" x14ac:dyDescent="0.2">
      <c r="A1919" t="s">
        <v>5558</v>
      </c>
      <c r="B1919" t="s">
        <v>5559</v>
      </c>
      <c r="C1919" t="s">
        <v>5560</v>
      </c>
      <c r="D1919">
        <v>1</v>
      </c>
      <c r="E1919">
        <v>1</v>
      </c>
      <c r="F1919">
        <v>0</v>
      </c>
      <c r="G1919">
        <v>0</v>
      </c>
      <c r="H1919">
        <v>1</v>
      </c>
      <c r="I1919">
        <v>1</v>
      </c>
      <c r="J1919">
        <v>0</v>
      </c>
      <c r="K1919">
        <v>0</v>
      </c>
      <c r="L1919">
        <v>4.2</v>
      </c>
      <c r="M1919">
        <v>2.6257999999999999</v>
      </c>
      <c r="N1919" t="s">
        <v>27</v>
      </c>
      <c r="O1919" t="s">
        <v>27</v>
      </c>
      <c r="P1919" t="s">
        <v>27</v>
      </c>
      <c r="Q1919" t="s">
        <v>27</v>
      </c>
      <c r="R1919" t="s">
        <v>27</v>
      </c>
      <c r="S1919" t="s">
        <v>27</v>
      </c>
      <c r="T1919" t="s">
        <v>27</v>
      </c>
      <c r="U1919" t="s">
        <v>27</v>
      </c>
    </row>
    <row r="1920" spans="1:21" x14ac:dyDescent="0.2">
      <c r="A1920" t="s">
        <v>5561</v>
      </c>
      <c r="B1920" t="s">
        <v>5562</v>
      </c>
      <c r="C1920" t="s">
        <v>5563</v>
      </c>
      <c r="D1920">
        <v>5</v>
      </c>
      <c r="E1920">
        <v>5</v>
      </c>
      <c r="F1920">
        <v>0</v>
      </c>
      <c r="G1920">
        <v>0</v>
      </c>
      <c r="H1920">
        <v>5</v>
      </c>
      <c r="I1920">
        <v>5</v>
      </c>
      <c r="J1920">
        <v>0</v>
      </c>
      <c r="K1920">
        <v>0</v>
      </c>
      <c r="L1920">
        <v>7.9</v>
      </c>
      <c r="M1920">
        <v>12.754</v>
      </c>
      <c r="N1920">
        <v>0.73733000000000004</v>
      </c>
      <c r="O1920">
        <v>0.71953</v>
      </c>
      <c r="P1920" t="s">
        <v>27</v>
      </c>
      <c r="Q1920" t="s">
        <v>27</v>
      </c>
      <c r="R1920">
        <v>0.69164000000000003</v>
      </c>
      <c r="S1920">
        <v>0.68667999999999996</v>
      </c>
      <c r="T1920" t="s">
        <v>27</v>
      </c>
      <c r="U1920" t="s">
        <v>27</v>
      </c>
    </row>
    <row r="1921" spans="1:21" x14ac:dyDescent="0.2">
      <c r="A1921" s="42" t="s">
        <v>5564</v>
      </c>
      <c r="B1921" s="42" t="s">
        <v>5565</v>
      </c>
      <c r="C1921" s="42" t="s">
        <v>5566</v>
      </c>
      <c r="D1921" s="42">
        <v>41</v>
      </c>
      <c r="E1921" s="42">
        <v>42</v>
      </c>
      <c r="F1921" s="42">
        <v>45</v>
      </c>
      <c r="G1921" s="42">
        <v>45</v>
      </c>
      <c r="H1921" s="42">
        <v>41</v>
      </c>
      <c r="I1921" s="42">
        <v>42</v>
      </c>
      <c r="J1921" s="42">
        <v>45</v>
      </c>
      <c r="K1921" s="42">
        <v>45</v>
      </c>
      <c r="L1921" s="42">
        <v>46.5</v>
      </c>
      <c r="M1921" s="42">
        <v>323.31</v>
      </c>
      <c r="N1921" s="42">
        <v>1.1108</v>
      </c>
      <c r="O1921" s="42">
        <v>1.0845</v>
      </c>
      <c r="P1921" s="42">
        <v>1.0987</v>
      </c>
      <c r="Q1921" s="42">
        <v>0.96370999999999996</v>
      </c>
      <c r="R1921" s="42">
        <v>1.0487</v>
      </c>
      <c r="S1921" s="42">
        <v>1.1080000000000001</v>
      </c>
      <c r="T1921" s="42">
        <v>1.0153000000000001</v>
      </c>
      <c r="U1921" s="42">
        <v>1.1072</v>
      </c>
    </row>
    <row r="1922" spans="1:21" x14ac:dyDescent="0.2">
      <c r="A1922" s="42" t="s">
        <v>5567</v>
      </c>
      <c r="B1922" s="42" t="s">
        <v>5568</v>
      </c>
      <c r="C1922" s="42" t="s">
        <v>5569</v>
      </c>
      <c r="D1922" s="42">
        <v>12</v>
      </c>
      <c r="E1922" s="42">
        <v>10</v>
      </c>
      <c r="F1922" s="42">
        <v>0</v>
      </c>
      <c r="G1922" s="42">
        <v>0</v>
      </c>
      <c r="H1922" s="42">
        <v>10</v>
      </c>
      <c r="I1922" s="42">
        <v>8</v>
      </c>
      <c r="J1922" s="42">
        <v>0</v>
      </c>
      <c r="K1922" s="42">
        <v>0</v>
      </c>
      <c r="L1922" s="42">
        <v>13.8</v>
      </c>
      <c r="M1922" s="42">
        <v>52.960999999999999</v>
      </c>
      <c r="N1922" s="42">
        <v>1.2183999999999999</v>
      </c>
      <c r="O1922" s="42">
        <v>1.1637</v>
      </c>
      <c r="P1922" s="42" t="s">
        <v>27</v>
      </c>
      <c r="Q1922" s="42" t="s">
        <v>27</v>
      </c>
      <c r="R1922" s="42">
        <v>1.0016</v>
      </c>
      <c r="S1922" s="42">
        <v>0.99180999999999997</v>
      </c>
      <c r="T1922" s="42" t="s">
        <v>27</v>
      </c>
      <c r="U1922" s="42" t="s">
        <v>27</v>
      </c>
    </row>
    <row r="1923" spans="1:21" x14ac:dyDescent="0.2">
      <c r="A1923" s="42" t="s">
        <v>5570</v>
      </c>
      <c r="B1923" s="42" t="s">
        <v>5571</v>
      </c>
      <c r="C1923" s="42" t="s">
        <v>5572</v>
      </c>
      <c r="D1923" s="42">
        <v>7</v>
      </c>
      <c r="E1923" s="42">
        <v>6</v>
      </c>
      <c r="F1923" s="42">
        <v>0</v>
      </c>
      <c r="G1923" s="42">
        <v>0</v>
      </c>
      <c r="H1923" s="42">
        <v>7</v>
      </c>
      <c r="I1923" s="42">
        <v>6</v>
      </c>
      <c r="J1923" s="42">
        <v>0</v>
      </c>
      <c r="K1923" s="42">
        <v>0</v>
      </c>
      <c r="L1923" s="42">
        <v>51.6</v>
      </c>
      <c r="M1923" s="42">
        <v>32.834000000000003</v>
      </c>
      <c r="N1923" s="42">
        <v>0.92364000000000002</v>
      </c>
      <c r="O1923" s="42">
        <v>1.0510999999999999</v>
      </c>
      <c r="P1923" s="42" t="s">
        <v>27</v>
      </c>
      <c r="Q1923" s="42" t="s">
        <v>27</v>
      </c>
      <c r="R1923" s="42">
        <v>0.87517999999999996</v>
      </c>
      <c r="S1923" s="42">
        <v>0.8548</v>
      </c>
      <c r="T1923" s="42" t="s">
        <v>27</v>
      </c>
      <c r="U1923" s="42" t="s">
        <v>27</v>
      </c>
    </row>
    <row r="1924" spans="1:21" x14ac:dyDescent="0.2">
      <c r="A1924" t="s">
        <v>5573</v>
      </c>
      <c r="B1924" t="s">
        <v>5574</v>
      </c>
      <c r="C1924" t="s">
        <v>5575</v>
      </c>
      <c r="D1924">
        <v>1</v>
      </c>
      <c r="E1924">
        <v>4</v>
      </c>
      <c r="F1924">
        <v>0</v>
      </c>
      <c r="G1924">
        <v>0</v>
      </c>
      <c r="H1924">
        <v>1</v>
      </c>
      <c r="I1924">
        <v>4</v>
      </c>
      <c r="J1924">
        <v>0</v>
      </c>
      <c r="K1924">
        <v>0</v>
      </c>
      <c r="L1924">
        <v>10.7</v>
      </c>
      <c r="M1924">
        <v>4.0477999999999996</v>
      </c>
      <c r="N1924" t="s">
        <v>27</v>
      </c>
      <c r="O1924">
        <v>0.92757999999999996</v>
      </c>
      <c r="P1924" t="s">
        <v>27</v>
      </c>
      <c r="Q1924" t="s">
        <v>27</v>
      </c>
      <c r="R1924" t="s">
        <v>27</v>
      </c>
      <c r="S1924">
        <v>0.72067999999999999</v>
      </c>
      <c r="T1924" t="s">
        <v>27</v>
      </c>
      <c r="U1924" t="s">
        <v>27</v>
      </c>
    </row>
    <row r="1925" spans="1:21" x14ac:dyDescent="0.2">
      <c r="A1925" s="42" t="s">
        <v>5576</v>
      </c>
      <c r="B1925" s="42" t="s">
        <v>5577</v>
      </c>
      <c r="C1925" s="42" t="s">
        <v>5578</v>
      </c>
      <c r="D1925" s="42">
        <v>9</v>
      </c>
      <c r="E1925" s="42">
        <v>8</v>
      </c>
      <c r="F1925" s="42">
        <v>0</v>
      </c>
      <c r="G1925" s="42">
        <v>0</v>
      </c>
      <c r="H1925" s="42">
        <v>9</v>
      </c>
      <c r="I1925" s="42">
        <v>8</v>
      </c>
      <c r="J1925" s="42">
        <v>0</v>
      </c>
      <c r="K1925" s="42">
        <v>0</v>
      </c>
      <c r="L1925" s="42">
        <v>25.7</v>
      </c>
      <c r="M1925" s="42">
        <v>27.547999999999998</v>
      </c>
      <c r="N1925" s="42">
        <v>0.86048999999999998</v>
      </c>
      <c r="O1925" s="42">
        <v>1.1581999999999999</v>
      </c>
      <c r="P1925" s="42" t="s">
        <v>27</v>
      </c>
      <c r="Q1925" s="42" t="s">
        <v>27</v>
      </c>
      <c r="R1925" s="42">
        <v>1.1244000000000001</v>
      </c>
      <c r="S1925" s="42">
        <v>0.85968999999999995</v>
      </c>
      <c r="T1925" s="42" t="s">
        <v>27</v>
      </c>
      <c r="U1925" s="42" t="s">
        <v>27</v>
      </c>
    </row>
    <row r="1926" spans="1:21" x14ac:dyDescent="0.2">
      <c r="A1926" s="42" t="s">
        <v>5579</v>
      </c>
      <c r="B1926" s="42" t="s">
        <v>5580</v>
      </c>
      <c r="C1926" s="42" t="s">
        <v>5581</v>
      </c>
      <c r="D1926" s="42">
        <v>14</v>
      </c>
      <c r="E1926" s="42">
        <v>13</v>
      </c>
      <c r="F1926" s="42">
        <v>0</v>
      </c>
      <c r="G1926" s="42">
        <v>3</v>
      </c>
      <c r="H1926" s="42">
        <v>14</v>
      </c>
      <c r="I1926" s="42">
        <v>13</v>
      </c>
      <c r="J1926" s="42">
        <v>0</v>
      </c>
      <c r="K1926" s="42">
        <v>3</v>
      </c>
      <c r="L1926" s="42">
        <v>61.6</v>
      </c>
      <c r="M1926" s="42">
        <v>113.14</v>
      </c>
      <c r="N1926" s="42">
        <v>0.96316000000000002</v>
      </c>
      <c r="O1926" s="42">
        <v>0.94128999999999996</v>
      </c>
      <c r="P1926" s="42" t="s">
        <v>27</v>
      </c>
      <c r="Q1926" s="42">
        <v>1.6462000000000001</v>
      </c>
      <c r="R1926" s="42">
        <v>1.0703</v>
      </c>
      <c r="S1926" s="42">
        <v>1.0443</v>
      </c>
      <c r="T1926" s="42" t="s">
        <v>27</v>
      </c>
      <c r="U1926" s="42">
        <v>2.8851</v>
      </c>
    </row>
    <row r="1927" spans="1:21" x14ac:dyDescent="0.2">
      <c r="A1927" s="42" t="s">
        <v>5582</v>
      </c>
      <c r="B1927" s="42" t="s">
        <v>5583</v>
      </c>
      <c r="C1927" s="42" t="s">
        <v>5584</v>
      </c>
      <c r="D1927" s="42">
        <v>8</v>
      </c>
      <c r="E1927" s="42">
        <v>7</v>
      </c>
      <c r="F1927" s="42">
        <v>1</v>
      </c>
      <c r="G1927" s="42">
        <v>1</v>
      </c>
      <c r="H1927" s="42">
        <v>8</v>
      </c>
      <c r="I1927" s="42">
        <v>7</v>
      </c>
      <c r="J1927" s="42">
        <v>1</v>
      </c>
      <c r="K1927" s="42">
        <v>1</v>
      </c>
      <c r="L1927" s="42">
        <v>36.299999999999997</v>
      </c>
      <c r="M1927" s="42">
        <v>73.554000000000002</v>
      </c>
      <c r="N1927" s="42">
        <v>1.0145999999999999</v>
      </c>
      <c r="O1927" s="42">
        <v>1.0934999999999999</v>
      </c>
      <c r="P1927" s="42" t="s">
        <v>27</v>
      </c>
      <c r="Q1927" s="42" t="s">
        <v>27</v>
      </c>
      <c r="R1927" s="42">
        <v>1.0037</v>
      </c>
      <c r="S1927" s="42">
        <v>1.1795</v>
      </c>
      <c r="T1927" s="42" t="s">
        <v>27</v>
      </c>
      <c r="U1927" s="42" t="s">
        <v>27</v>
      </c>
    </row>
    <row r="1928" spans="1:21" x14ac:dyDescent="0.2">
      <c r="A1928" s="42" t="s">
        <v>5585</v>
      </c>
      <c r="B1928" s="42" t="s">
        <v>5586</v>
      </c>
      <c r="C1928" s="42" t="s">
        <v>5587</v>
      </c>
      <c r="D1928" s="42">
        <v>20</v>
      </c>
      <c r="E1928" s="42">
        <v>19</v>
      </c>
      <c r="F1928" s="42">
        <v>0</v>
      </c>
      <c r="G1928" s="42">
        <v>0</v>
      </c>
      <c r="H1928" s="42">
        <v>11</v>
      </c>
      <c r="I1928" s="42">
        <v>11</v>
      </c>
      <c r="J1928" s="42">
        <v>0</v>
      </c>
      <c r="K1928" s="42">
        <v>0</v>
      </c>
      <c r="L1928" s="42">
        <v>26.6</v>
      </c>
      <c r="M1928" s="42">
        <v>175.56</v>
      </c>
      <c r="N1928" s="42">
        <v>1.1052</v>
      </c>
      <c r="O1928" s="42">
        <v>0.98760000000000003</v>
      </c>
      <c r="P1928" s="42" t="s">
        <v>27</v>
      </c>
      <c r="Q1928" s="42" t="s">
        <v>27</v>
      </c>
      <c r="R1928" s="42">
        <v>1.0154000000000001</v>
      </c>
      <c r="S1928" s="42">
        <v>1.1073999999999999</v>
      </c>
      <c r="T1928" s="42" t="s">
        <v>27</v>
      </c>
      <c r="U1928" s="42" t="s">
        <v>27</v>
      </c>
    </row>
    <row r="1929" spans="1:21" x14ac:dyDescent="0.2">
      <c r="A1929" s="42" t="s">
        <v>5588</v>
      </c>
      <c r="B1929" s="42" t="s">
        <v>5589</v>
      </c>
      <c r="C1929" s="42" t="s">
        <v>5590</v>
      </c>
      <c r="D1929" s="42">
        <v>22</v>
      </c>
      <c r="E1929" s="42">
        <v>20</v>
      </c>
      <c r="F1929" s="42">
        <v>2</v>
      </c>
      <c r="G1929" s="42">
        <v>2</v>
      </c>
      <c r="H1929" s="42">
        <v>22</v>
      </c>
      <c r="I1929" s="42">
        <v>20</v>
      </c>
      <c r="J1929" s="42">
        <v>2</v>
      </c>
      <c r="K1929" s="42">
        <v>2</v>
      </c>
      <c r="L1929" s="42">
        <v>61.3</v>
      </c>
      <c r="M1929" s="42">
        <v>323.31</v>
      </c>
      <c r="N1929" s="42">
        <v>0.99739999999999995</v>
      </c>
      <c r="O1929" s="42">
        <v>1.0214000000000001</v>
      </c>
      <c r="P1929" s="42">
        <v>2.5007000000000001</v>
      </c>
      <c r="Q1929" s="42">
        <v>1.3560000000000001</v>
      </c>
      <c r="R1929" s="42">
        <v>1.0226999999999999</v>
      </c>
      <c r="S1929" s="42">
        <v>0.95052999999999999</v>
      </c>
      <c r="T1929" s="42">
        <v>0.96611000000000002</v>
      </c>
      <c r="U1929" s="42">
        <v>2.3595000000000002</v>
      </c>
    </row>
    <row r="1930" spans="1:21" x14ac:dyDescent="0.2">
      <c r="A1930" s="42" t="s">
        <v>5591</v>
      </c>
      <c r="B1930" s="42" t="s">
        <v>5592</v>
      </c>
      <c r="C1930" s="42" t="s">
        <v>5593</v>
      </c>
      <c r="D1930" s="42">
        <v>20</v>
      </c>
      <c r="E1930" s="42">
        <v>19</v>
      </c>
      <c r="F1930" s="42">
        <v>0</v>
      </c>
      <c r="G1930" s="42">
        <v>0</v>
      </c>
      <c r="H1930" s="42">
        <v>19</v>
      </c>
      <c r="I1930" s="42">
        <v>19</v>
      </c>
      <c r="J1930" s="42">
        <v>0</v>
      </c>
      <c r="K1930" s="42">
        <v>0</v>
      </c>
      <c r="L1930" s="42">
        <v>46.8</v>
      </c>
      <c r="M1930" s="42">
        <v>210.68</v>
      </c>
      <c r="N1930" s="42">
        <v>0.97692000000000001</v>
      </c>
      <c r="O1930" s="42">
        <v>1.1337999999999999</v>
      </c>
      <c r="P1930" s="42" t="s">
        <v>27</v>
      </c>
      <c r="Q1930" s="42" t="s">
        <v>27</v>
      </c>
      <c r="R1930" s="42">
        <v>0.92367999999999995</v>
      </c>
      <c r="S1930" s="42">
        <v>0.94603000000000004</v>
      </c>
      <c r="T1930" s="42" t="s">
        <v>27</v>
      </c>
      <c r="U1930" s="42" t="s">
        <v>27</v>
      </c>
    </row>
    <row r="1931" spans="1:21" x14ac:dyDescent="0.2">
      <c r="A1931" t="s">
        <v>5594</v>
      </c>
      <c r="B1931" t="s">
        <v>5595</v>
      </c>
      <c r="C1931" t="s">
        <v>5596</v>
      </c>
      <c r="D1931">
        <v>1</v>
      </c>
      <c r="E1931">
        <v>2</v>
      </c>
      <c r="F1931">
        <v>0</v>
      </c>
      <c r="G1931">
        <v>0</v>
      </c>
      <c r="H1931">
        <v>1</v>
      </c>
      <c r="I1931">
        <v>2</v>
      </c>
      <c r="J1931">
        <v>0</v>
      </c>
      <c r="K1931">
        <v>0</v>
      </c>
      <c r="L1931">
        <v>9.3000000000000007</v>
      </c>
      <c r="M1931">
        <v>2.5337000000000001</v>
      </c>
      <c r="N1931" t="s">
        <v>27</v>
      </c>
      <c r="O1931" t="s">
        <v>27</v>
      </c>
      <c r="P1931" t="s">
        <v>27</v>
      </c>
      <c r="Q1931" t="s">
        <v>27</v>
      </c>
      <c r="R1931" t="s">
        <v>27</v>
      </c>
      <c r="S1931" t="s">
        <v>27</v>
      </c>
      <c r="T1931" t="s">
        <v>27</v>
      </c>
      <c r="U1931" t="s">
        <v>27</v>
      </c>
    </row>
    <row r="1932" spans="1:21" x14ac:dyDescent="0.2">
      <c r="A1932" s="42" t="s">
        <v>5597</v>
      </c>
      <c r="B1932" s="42" t="s">
        <v>5598</v>
      </c>
      <c r="C1932" s="42" t="s">
        <v>5599</v>
      </c>
      <c r="D1932" s="42">
        <v>11</v>
      </c>
      <c r="E1932" s="42">
        <v>11</v>
      </c>
      <c r="F1932" s="42">
        <v>0</v>
      </c>
      <c r="G1932" s="42">
        <v>0</v>
      </c>
      <c r="H1932" s="42">
        <v>11</v>
      </c>
      <c r="I1932" s="42">
        <v>11</v>
      </c>
      <c r="J1932" s="42">
        <v>0</v>
      </c>
      <c r="K1932" s="42">
        <v>0</v>
      </c>
      <c r="L1932" s="42">
        <v>75.900000000000006</v>
      </c>
      <c r="M1932" s="42">
        <v>323.31</v>
      </c>
      <c r="N1932" s="42">
        <v>1.0207999999999999</v>
      </c>
      <c r="O1932" s="42">
        <v>1.0235000000000001</v>
      </c>
      <c r="P1932" s="42" t="s">
        <v>27</v>
      </c>
      <c r="Q1932" s="42" t="s">
        <v>27</v>
      </c>
      <c r="R1932" s="42">
        <v>1.038</v>
      </c>
      <c r="S1932" s="42">
        <v>0.98545000000000005</v>
      </c>
      <c r="T1932" s="42" t="s">
        <v>27</v>
      </c>
      <c r="U1932" s="42" t="s">
        <v>27</v>
      </c>
    </row>
    <row r="1933" spans="1:21" x14ac:dyDescent="0.2">
      <c r="A1933" t="s">
        <v>5600</v>
      </c>
      <c r="B1933" t="s">
        <v>5601</v>
      </c>
      <c r="C1933" t="s">
        <v>5602</v>
      </c>
      <c r="D1933">
        <v>6</v>
      </c>
      <c r="E1933">
        <v>6</v>
      </c>
      <c r="F1933">
        <v>0</v>
      </c>
      <c r="G1933">
        <v>0</v>
      </c>
      <c r="H1933">
        <v>3</v>
      </c>
      <c r="I1933">
        <v>3</v>
      </c>
      <c r="J1933">
        <v>0</v>
      </c>
      <c r="K1933">
        <v>0</v>
      </c>
      <c r="L1933">
        <v>51.7</v>
      </c>
      <c r="M1933">
        <v>16.978000000000002</v>
      </c>
      <c r="N1933">
        <v>1.1861999999999999</v>
      </c>
      <c r="O1933">
        <v>0.79737000000000002</v>
      </c>
      <c r="P1933" t="s">
        <v>27</v>
      </c>
      <c r="Q1933" t="s">
        <v>27</v>
      </c>
      <c r="R1933">
        <v>0.75514999999999999</v>
      </c>
      <c r="S1933">
        <v>1.1002000000000001</v>
      </c>
      <c r="T1933" t="s">
        <v>27</v>
      </c>
      <c r="U1933" t="s">
        <v>27</v>
      </c>
    </row>
    <row r="1934" spans="1:21" x14ac:dyDescent="0.2">
      <c r="A1934" s="42" t="s">
        <v>5603</v>
      </c>
      <c r="B1934" s="42" t="s">
        <v>5604</v>
      </c>
      <c r="C1934" s="42" t="s">
        <v>5605</v>
      </c>
      <c r="D1934" s="42">
        <v>12</v>
      </c>
      <c r="E1934" s="42">
        <v>14</v>
      </c>
      <c r="F1934" s="42">
        <v>1</v>
      </c>
      <c r="G1934" s="42">
        <v>1</v>
      </c>
      <c r="H1934" s="42">
        <v>11</v>
      </c>
      <c r="I1934" s="42">
        <v>13</v>
      </c>
      <c r="J1934" s="42">
        <v>0</v>
      </c>
      <c r="K1934" s="42">
        <v>0</v>
      </c>
      <c r="L1934" s="42">
        <v>70.2</v>
      </c>
      <c r="M1934" s="42">
        <v>210.68</v>
      </c>
      <c r="N1934" s="42">
        <v>0.91178999999999999</v>
      </c>
      <c r="O1934" s="42">
        <v>1.0256000000000001</v>
      </c>
      <c r="P1934" s="42" t="s">
        <v>27</v>
      </c>
      <c r="Q1934" s="42">
        <v>1.2581</v>
      </c>
      <c r="R1934" s="42">
        <v>0.89537</v>
      </c>
      <c r="S1934" s="42">
        <v>0.90844999999999998</v>
      </c>
      <c r="T1934" s="42" t="s">
        <v>27</v>
      </c>
      <c r="U1934" s="42">
        <v>2.8176000000000001</v>
      </c>
    </row>
    <row r="1935" spans="1:21" x14ac:dyDescent="0.2">
      <c r="A1935" s="42" t="s">
        <v>5606</v>
      </c>
      <c r="B1935" s="42" t="s">
        <v>5607</v>
      </c>
      <c r="C1935" s="42" t="s">
        <v>5608</v>
      </c>
      <c r="D1935" s="42">
        <v>10</v>
      </c>
      <c r="E1935" s="42">
        <v>10</v>
      </c>
      <c r="F1935" s="42">
        <v>0</v>
      </c>
      <c r="G1935" s="42">
        <v>0</v>
      </c>
      <c r="H1935" s="42">
        <v>10</v>
      </c>
      <c r="I1935" s="42">
        <v>10</v>
      </c>
      <c r="J1935" s="42">
        <v>0</v>
      </c>
      <c r="K1935" s="42">
        <v>0</v>
      </c>
      <c r="L1935" s="42">
        <v>66.400000000000006</v>
      </c>
      <c r="M1935" s="42">
        <v>256.05</v>
      </c>
      <c r="N1935" s="42">
        <v>0.98</v>
      </c>
      <c r="O1935" s="42">
        <v>1.0404</v>
      </c>
      <c r="P1935" s="42" t="s">
        <v>27</v>
      </c>
      <c r="Q1935" s="42" t="s">
        <v>27</v>
      </c>
      <c r="R1935" s="42">
        <v>1.0285</v>
      </c>
      <c r="S1935" s="42">
        <v>1.0319</v>
      </c>
      <c r="T1935" s="42" t="s">
        <v>27</v>
      </c>
      <c r="U1935" s="42" t="s">
        <v>27</v>
      </c>
    </row>
    <row r="1936" spans="1:21" x14ac:dyDescent="0.2">
      <c r="A1936" s="42" t="s">
        <v>5609</v>
      </c>
      <c r="B1936" s="42" t="s">
        <v>5610</v>
      </c>
      <c r="C1936" s="42" t="s">
        <v>5611</v>
      </c>
      <c r="D1936" s="42">
        <v>6</v>
      </c>
      <c r="E1936" s="42">
        <v>5</v>
      </c>
      <c r="F1936" s="42">
        <v>5</v>
      </c>
      <c r="G1936" s="42">
        <v>5</v>
      </c>
      <c r="H1936" s="42">
        <v>6</v>
      </c>
      <c r="I1936" s="42">
        <v>5</v>
      </c>
      <c r="J1936" s="42">
        <v>5</v>
      </c>
      <c r="K1936" s="42">
        <v>5</v>
      </c>
      <c r="L1936" s="42">
        <v>25.3</v>
      </c>
      <c r="M1936" s="42">
        <v>33.106000000000002</v>
      </c>
      <c r="N1936" s="42">
        <v>1.1504000000000001</v>
      </c>
      <c r="O1936" s="42">
        <v>1.0963000000000001</v>
      </c>
      <c r="P1936" s="42">
        <v>1.0479000000000001</v>
      </c>
      <c r="Q1936" s="42">
        <v>0.69018999999999997</v>
      </c>
      <c r="R1936" s="42">
        <v>1.0713999999999999</v>
      </c>
      <c r="S1936" s="42">
        <v>1.0532999999999999</v>
      </c>
      <c r="T1936" s="42">
        <v>0.91886999999999996</v>
      </c>
      <c r="U1936" s="42">
        <v>1.0561</v>
      </c>
    </row>
    <row r="1937" spans="1:21" x14ac:dyDescent="0.2">
      <c r="A1937" s="42" t="s">
        <v>5612</v>
      </c>
      <c r="B1937" s="42" t="s">
        <v>5613</v>
      </c>
      <c r="C1937" s="42" t="s">
        <v>5614</v>
      </c>
      <c r="D1937" s="42">
        <v>9</v>
      </c>
      <c r="E1937" s="42">
        <v>9</v>
      </c>
      <c r="F1937" s="42">
        <v>0</v>
      </c>
      <c r="G1937" s="42">
        <v>0</v>
      </c>
      <c r="H1937" s="42">
        <v>9</v>
      </c>
      <c r="I1937" s="42">
        <v>9</v>
      </c>
      <c r="J1937" s="42">
        <v>0</v>
      </c>
      <c r="K1937" s="42">
        <v>0</v>
      </c>
      <c r="L1937" s="42">
        <v>58</v>
      </c>
      <c r="M1937" s="42">
        <v>155.97</v>
      </c>
      <c r="N1937" s="42">
        <v>1.0603</v>
      </c>
      <c r="O1937" s="42">
        <v>1.0807</v>
      </c>
      <c r="P1937" s="42" t="s">
        <v>27</v>
      </c>
      <c r="Q1937" s="42" t="s">
        <v>27</v>
      </c>
      <c r="R1937" s="42">
        <v>1.0065999999999999</v>
      </c>
      <c r="S1937" s="42">
        <v>0.99526000000000003</v>
      </c>
      <c r="T1937" s="42" t="s">
        <v>27</v>
      </c>
      <c r="U1937" s="42" t="s">
        <v>27</v>
      </c>
    </row>
    <row r="1938" spans="1:21" x14ac:dyDescent="0.2">
      <c r="A1938" s="42" t="s">
        <v>5615</v>
      </c>
      <c r="B1938" s="42" t="s">
        <v>5616</v>
      </c>
      <c r="C1938" s="42" t="s">
        <v>5617</v>
      </c>
      <c r="D1938" s="42">
        <v>45</v>
      </c>
      <c r="E1938" s="42">
        <v>42</v>
      </c>
      <c r="F1938" s="42">
        <v>5</v>
      </c>
      <c r="G1938" s="42">
        <v>5</v>
      </c>
      <c r="H1938" s="42">
        <v>43</v>
      </c>
      <c r="I1938" s="42">
        <v>40</v>
      </c>
      <c r="J1938" s="42">
        <v>4</v>
      </c>
      <c r="K1938" s="42">
        <v>4</v>
      </c>
      <c r="L1938" s="42">
        <v>69.599999999999994</v>
      </c>
      <c r="M1938" s="42">
        <v>323.31</v>
      </c>
      <c r="N1938" s="42">
        <v>0.93444000000000005</v>
      </c>
      <c r="O1938" s="42">
        <v>1.1228</v>
      </c>
      <c r="P1938" s="42">
        <v>1.0955999999999999</v>
      </c>
      <c r="Q1938" s="42">
        <v>1.3187</v>
      </c>
      <c r="R1938" s="42">
        <v>1.0428999999999999</v>
      </c>
      <c r="S1938" s="42">
        <v>0.88366999999999996</v>
      </c>
      <c r="T1938" s="42">
        <v>1.0598000000000001</v>
      </c>
      <c r="U1938" s="42">
        <v>0.96575</v>
      </c>
    </row>
    <row r="1939" spans="1:21" x14ac:dyDescent="0.2">
      <c r="A1939" t="s">
        <v>5618</v>
      </c>
      <c r="B1939" t="s">
        <v>5619</v>
      </c>
      <c r="C1939" t="s">
        <v>5620</v>
      </c>
      <c r="D1939">
        <v>1</v>
      </c>
      <c r="E1939">
        <v>0</v>
      </c>
      <c r="F1939">
        <v>0</v>
      </c>
      <c r="G1939">
        <v>0</v>
      </c>
      <c r="H1939">
        <v>1</v>
      </c>
      <c r="I1939">
        <v>0</v>
      </c>
      <c r="J1939">
        <v>0</v>
      </c>
      <c r="K1939">
        <v>0</v>
      </c>
      <c r="L1939">
        <v>7.8</v>
      </c>
      <c r="M1939">
        <v>4.9885999999999999</v>
      </c>
      <c r="N1939" t="s">
        <v>27</v>
      </c>
      <c r="O1939" t="s">
        <v>27</v>
      </c>
      <c r="P1939" t="s">
        <v>27</v>
      </c>
      <c r="Q1939" t="s">
        <v>27</v>
      </c>
      <c r="R1939" t="s">
        <v>27</v>
      </c>
      <c r="S1939" t="s">
        <v>27</v>
      </c>
      <c r="T1939" t="s">
        <v>27</v>
      </c>
      <c r="U1939" t="s">
        <v>27</v>
      </c>
    </row>
    <row r="1940" spans="1:21" x14ac:dyDescent="0.2">
      <c r="A1940" s="42" t="s">
        <v>5621</v>
      </c>
      <c r="B1940" s="42" t="s">
        <v>5622</v>
      </c>
      <c r="C1940" s="42" t="s">
        <v>5623</v>
      </c>
      <c r="D1940" s="42">
        <v>12</v>
      </c>
      <c r="E1940" s="42">
        <v>14</v>
      </c>
      <c r="F1940" s="42">
        <v>1</v>
      </c>
      <c r="G1940" s="42">
        <v>1</v>
      </c>
      <c r="H1940" s="42">
        <v>10</v>
      </c>
      <c r="I1940" s="42">
        <v>12</v>
      </c>
      <c r="J1940" s="42">
        <v>0</v>
      </c>
      <c r="K1940" s="42">
        <v>0</v>
      </c>
      <c r="L1940" s="42">
        <v>32.1</v>
      </c>
      <c r="M1940" s="42">
        <v>94.468999999999994</v>
      </c>
      <c r="N1940" s="42">
        <v>0.91293999999999997</v>
      </c>
      <c r="O1940" s="42">
        <v>0.96045999999999998</v>
      </c>
      <c r="P1940" s="42" t="s">
        <v>27</v>
      </c>
      <c r="Q1940" s="42" t="s">
        <v>27</v>
      </c>
      <c r="R1940" s="42">
        <v>0.92264999999999997</v>
      </c>
      <c r="S1940" s="42">
        <v>0.92759000000000003</v>
      </c>
      <c r="T1940" s="42" t="s">
        <v>27</v>
      </c>
      <c r="U1940" s="42" t="s">
        <v>27</v>
      </c>
    </row>
    <row r="1941" spans="1:21" x14ac:dyDescent="0.2">
      <c r="A1941" s="42" t="s">
        <v>5624</v>
      </c>
      <c r="B1941" s="42" t="s">
        <v>5625</v>
      </c>
      <c r="C1941" s="42" t="s">
        <v>5626</v>
      </c>
      <c r="D1941" s="42">
        <v>3</v>
      </c>
      <c r="E1941" s="42">
        <v>3</v>
      </c>
      <c r="F1941" s="42">
        <v>0</v>
      </c>
      <c r="G1941" s="42">
        <v>0</v>
      </c>
      <c r="H1941" s="42">
        <v>3</v>
      </c>
      <c r="I1941" s="42">
        <v>3</v>
      </c>
      <c r="J1941" s="42">
        <v>0</v>
      </c>
      <c r="K1941" s="42">
        <v>0</v>
      </c>
      <c r="L1941" s="42">
        <v>22.5</v>
      </c>
      <c r="M1941" s="42">
        <v>25.001999999999999</v>
      </c>
      <c r="N1941" s="42">
        <v>0.79081000000000001</v>
      </c>
      <c r="O1941" s="42">
        <v>0.98116000000000003</v>
      </c>
      <c r="P1941" s="42" t="s">
        <v>27</v>
      </c>
      <c r="Q1941" s="42" t="s">
        <v>27</v>
      </c>
      <c r="R1941" s="42">
        <v>0.92090000000000005</v>
      </c>
      <c r="S1941" s="42">
        <v>0.75897999999999999</v>
      </c>
      <c r="T1941" s="42" t="s">
        <v>27</v>
      </c>
      <c r="U1941" s="42" t="s">
        <v>27</v>
      </c>
    </row>
    <row r="1942" spans="1:21" x14ac:dyDescent="0.2">
      <c r="A1942" s="42" t="s">
        <v>5627</v>
      </c>
      <c r="B1942" s="42" t="s">
        <v>5628</v>
      </c>
      <c r="C1942" s="42" t="s">
        <v>5629</v>
      </c>
      <c r="D1942" s="42">
        <v>10</v>
      </c>
      <c r="E1942" s="42">
        <v>9</v>
      </c>
      <c r="F1942" s="42">
        <v>2</v>
      </c>
      <c r="G1942" s="42">
        <v>2</v>
      </c>
      <c r="H1942" s="42">
        <v>0</v>
      </c>
      <c r="I1942" s="42">
        <v>0</v>
      </c>
      <c r="J1942" s="42">
        <v>1</v>
      </c>
      <c r="K1942" s="42">
        <v>1</v>
      </c>
      <c r="L1942" s="42">
        <v>18.899999999999999</v>
      </c>
      <c r="M1942" s="42">
        <v>32.07</v>
      </c>
      <c r="N1942" s="42">
        <v>1.0649</v>
      </c>
      <c r="O1942" s="42">
        <v>1.044</v>
      </c>
      <c r="P1942" s="42" t="s">
        <v>27</v>
      </c>
      <c r="Q1942" s="42">
        <v>0.64290000000000003</v>
      </c>
      <c r="R1942" s="42">
        <v>0.98424</v>
      </c>
      <c r="S1942" s="42">
        <v>1.0740000000000001</v>
      </c>
      <c r="T1942" s="42" t="s">
        <v>27</v>
      </c>
      <c r="U1942" s="42">
        <v>0.78066999999999998</v>
      </c>
    </row>
    <row r="1943" spans="1:21" x14ac:dyDescent="0.2">
      <c r="A1943" s="42" t="s">
        <v>5630</v>
      </c>
      <c r="B1943" s="42" t="s">
        <v>5631</v>
      </c>
      <c r="C1943" s="42" t="s">
        <v>5632</v>
      </c>
      <c r="D1943" s="42">
        <v>18</v>
      </c>
      <c r="E1943" s="42">
        <v>16</v>
      </c>
      <c r="F1943" s="42">
        <v>2</v>
      </c>
      <c r="G1943" s="42">
        <v>5</v>
      </c>
      <c r="H1943" s="42">
        <v>17</v>
      </c>
      <c r="I1943" s="42">
        <v>15</v>
      </c>
      <c r="J1943" s="42">
        <v>2</v>
      </c>
      <c r="K1943" s="42">
        <v>4</v>
      </c>
      <c r="L1943" s="42">
        <v>72.900000000000006</v>
      </c>
      <c r="M1943" s="42">
        <v>284.67</v>
      </c>
      <c r="N1943" s="42">
        <v>0.93535000000000001</v>
      </c>
      <c r="O1943" s="42">
        <v>0.84584999999999999</v>
      </c>
      <c r="P1943" s="42">
        <v>2.8757999999999999</v>
      </c>
      <c r="Q1943" s="42">
        <v>1.3875999999999999</v>
      </c>
      <c r="R1943" s="42">
        <v>0.88909000000000005</v>
      </c>
      <c r="S1943" s="42">
        <v>0.98280000000000001</v>
      </c>
      <c r="T1943" s="42">
        <v>0.74738000000000004</v>
      </c>
      <c r="U1943" s="42">
        <v>2.7067999999999999</v>
      </c>
    </row>
    <row r="1944" spans="1:21" x14ac:dyDescent="0.2">
      <c r="A1944" s="42" t="s">
        <v>5633</v>
      </c>
      <c r="B1944" s="42" t="s">
        <v>5634</v>
      </c>
      <c r="C1944" s="42" t="s">
        <v>5635</v>
      </c>
      <c r="D1944" s="42">
        <v>14</v>
      </c>
      <c r="E1944" s="42">
        <v>14</v>
      </c>
      <c r="F1944" s="42">
        <v>0</v>
      </c>
      <c r="G1944" s="42">
        <v>0</v>
      </c>
      <c r="H1944" s="42">
        <v>9</v>
      </c>
      <c r="I1944" s="42">
        <v>9</v>
      </c>
      <c r="J1944" s="42">
        <v>0</v>
      </c>
      <c r="K1944" s="42">
        <v>0</v>
      </c>
      <c r="L1944" s="42">
        <v>44</v>
      </c>
      <c r="M1944" s="42">
        <v>116.26</v>
      </c>
      <c r="N1944" s="42">
        <v>1.0266999999999999</v>
      </c>
      <c r="O1944" s="42">
        <v>0.94389999999999996</v>
      </c>
      <c r="P1944" s="42" t="s">
        <v>27</v>
      </c>
      <c r="Q1944" s="42" t="s">
        <v>27</v>
      </c>
      <c r="R1944" s="42">
        <v>1.0409999999999999</v>
      </c>
      <c r="S1944" s="42">
        <v>1.0647</v>
      </c>
      <c r="T1944" s="42" t="s">
        <v>27</v>
      </c>
      <c r="U1944" s="42" t="s">
        <v>27</v>
      </c>
    </row>
    <row r="1945" spans="1:21" x14ac:dyDescent="0.2">
      <c r="A1945" s="42" t="s">
        <v>5636</v>
      </c>
      <c r="B1945" s="42" t="s">
        <v>5637</v>
      </c>
      <c r="C1945" s="42" t="s">
        <v>5638</v>
      </c>
      <c r="D1945" s="42">
        <v>6</v>
      </c>
      <c r="E1945" s="42">
        <v>7</v>
      </c>
      <c r="F1945" s="42">
        <v>0</v>
      </c>
      <c r="G1945" s="42">
        <v>0</v>
      </c>
      <c r="H1945" s="42">
        <v>6</v>
      </c>
      <c r="I1945" s="42">
        <v>7</v>
      </c>
      <c r="J1945" s="42">
        <v>0</v>
      </c>
      <c r="K1945" s="42">
        <v>0</v>
      </c>
      <c r="L1945" s="42">
        <v>25.7</v>
      </c>
      <c r="M1945" s="42">
        <v>49.41</v>
      </c>
      <c r="N1945" s="42">
        <v>1.0516000000000001</v>
      </c>
      <c r="O1945" s="42">
        <v>0.98521999999999998</v>
      </c>
      <c r="P1945" s="42" t="s">
        <v>27</v>
      </c>
      <c r="Q1945" s="42" t="s">
        <v>27</v>
      </c>
      <c r="R1945" s="42">
        <v>0.96408000000000005</v>
      </c>
      <c r="S1945" s="42">
        <v>0.98716999999999999</v>
      </c>
      <c r="T1945" s="42" t="s">
        <v>27</v>
      </c>
      <c r="U1945" s="42" t="s">
        <v>27</v>
      </c>
    </row>
    <row r="1946" spans="1:21" x14ac:dyDescent="0.2">
      <c r="A1946" s="42" t="s">
        <v>5639</v>
      </c>
      <c r="B1946" s="42" t="s">
        <v>5640</v>
      </c>
      <c r="C1946" s="42" t="s">
        <v>5641</v>
      </c>
      <c r="D1946" s="42">
        <v>12</v>
      </c>
      <c r="E1946" s="42">
        <v>11</v>
      </c>
      <c r="F1946" s="42">
        <v>2</v>
      </c>
      <c r="G1946" s="42">
        <v>2</v>
      </c>
      <c r="H1946" s="42">
        <v>12</v>
      </c>
      <c r="I1946" s="42">
        <v>11</v>
      </c>
      <c r="J1946" s="42">
        <v>2</v>
      </c>
      <c r="K1946" s="42">
        <v>2</v>
      </c>
      <c r="L1946" s="42">
        <v>64.8</v>
      </c>
      <c r="M1946" s="42">
        <v>258.63</v>
      </c>
      <c r="N1946" s="42">
        <v>1.0580000000000001</v>
      </c>
      <c r="O1946" s="42">
        <v>0.99741000000000002</v>
      </c>
      <c r="P1946" s="42">
        <v>2.7103999999999999</v>
      </c>
      <c r="Q1946" s="42">
        <v>0.42498999999999998</v>
      </c>
      <c r="R1946" s="42">
        <v>1.0411999999999999</v>
      </c>
      <c r="S1946" s="42">
        <v>1.0416000000000001</v>
      </c>
      <c r="T1946" s="42">
        <v>0.80667999999999995</v>
      </c>
      <c r="U1946" s="42">
        <v>1.5004</v>
      </c>
    </row>
    <row r="1947" spans="1:21" x14ac:dyDescent="0.2">
      <c r="A1947" s="42" t="s">
        <v>5642</v>
      </c>
      <c r="B1947" s="42" t="s">
        <v>5643</v>
      </c>
      <c r="C1947" s="42" t="s">
        <v>5644</v>
      </c>
      <c r="D1947" s="42">
        <v>143</v>
      </c>
      <c r="E1947" s="42">
        <v>139</v>
      </c>
      <c r="F1947" s="42">
        <v>28</v>
      </c>
      <c r="G1947" s="42">
        <v>34</v>
      </c>
      <c r="H1947" s="42">
        <v>128</v>
      </c>
      <c r="I1947" s="42">
        <v>126</v>
      </c>
      <c r="J1947" s="42">
        <v>24</v>
      </c>
      <c r="K1947" s="42">
        <v>29</v>
      </c>
      <c r="L1947" s="42">
        <v>68.3</v>
      </c>
      <c r="M1947" s="42">
        <v>323.31</v>
      </c>
      <c r="N1947" s="42">
        <v>0.86912999999999996</v>
      </c>
      <c r="O1947" s="42">
        <v>0.85229999999999995</v>
      </c>
      <c r="P1947" s="42">
        <v>1.9322999999999999</v>
      </c>
      <c r="Q1947" s="42">
        <v>1.1400999999999999</v>
      </c>
      <c r="R1947" s="42">
        <v>0.89978999999999998</v>
      </c>
      <c r="S1947" s="42">
        <v>0.92876000000000003</v>
      </c>
      <c r="T1947" s="42">
        <v>0.84306000000000003</v>
      </c>
      <c r="U1947" s="42">
        <v>2.1497000000000002</v>
      </c>
    </row>
    <row r="1948" spans="1:21" x14ac:dyDescent="0.2">
      <c r="A1948" s="42" t="s">
        <v>5645</v>
      </c>
      <c r="B1948" s="42" t="s">
        <v>5646</v>
      </c>
      <c r="C1948" s="42" t="s">
        <v>5647</v>
      </c>
      <c r="D1948" s="42">
        <v>19</v>
      </c>
      <c r="E1948" s="42">
        <v>19</v>
      </c>
      <c r="F1948" s="42">
        <v>0</v>
      </c>
      <c r="G1948" s="42">
        <v>0</v>
      </c>
      <c r="H1948" s="42">
        <v>19</v>
      </c>
      <c r="I1948" s="42">
        <v>19</v>
      </c>
      <c r="J1948" s="42">
        <v>0</v>
      </c>
      <c r="K1948" s="42">
        <v>0</v>
      </c>
      <c r="L1948" s="42">
        <v>37.799999999999997</v>
      </c>
      <c r="M1948" s="42">
        <v>87.772999999999996</v>
      </c>
      <c r="N1948" s="42">
        <v>1.1563000000000001</v>
      </c>
      <c r="O1948" s="42">
        <v>1.0250999999999999</v>
      </c>
      <c r="P1948" s="42" t="s">
        <v>27</v>
      </c>
      <c r="Q1948" s="42" t="s">
        <v>27</v>
      </c>
      <c r="R1948" s="42">
        <v>1.0669</v>
      </c>
      <c r="S1948" s="42">
        <v>1.0664</v>
      </c>
      <c r="T1948" s="42" t="s">
        <v>27</v>
      </c>
      <c r="U1948" s="42" t="s">
        <v>27</v>
      </c>
    </row>
    <row r="1949" spans="1:21" x14ac:dyDescent="0.2">
      <c r="A1949" s="42" t="s">
        <v>5648</v>
      </c>
      <c r="B1949" s="42" t="s">
        <v>5649</v>
      </c>
      <c r="C1949" s="42" t="s">
        <v>5650</v>
      </c>
      <c r="D1949" s="42">
        <v>22</v>
      </c>
      <c r="E1949" s="42">
        <v>20</v>
      </c>
      <c r="F1949" s="42">
        <v>0</v>
      </c>
      <c r="G1949" s="42">
        <v>0</v>
      </c>
      <c r="H1949" s="42">
        <v>22</v>
      </c>
      <c r="I1949" s="42">
        <v>20</v>
      </c>
      <c r="J1949" s="42">
        <v>0</v>
      </c>
      <c r="K1949" s="42">
        <v>0</v>
      </c>
      <c r="L1949" s="42">
        <v>89</v>
      </c>
      <c r="M1949" s="42">
        <v>300.86</v>
      </c>
      <c r="N1949" s="42">
        <v>1.0845</v>
      </c>
      <c r="O1949" s="42">
        <v>1.1025</v>
      </c>
      <c r="P1949" s="42" t="s">
        <v>27</v>
      </c>
      <c r="Q1949" s="42" t="s">
        <v>27</v>
      </c>
      <c r="R1949" s="42">
        <v>1.0309999999999999</v>
      </c>
      <c r="S1949" s="42">
        <v>1.0207999999999999</v>
      </c>
      <c r="T1949" s="42" t="s">
        <v>27</v>
      </c>
      <c r="U1949" s="42" t="s">
        <v>27</v>
      </c>
    </row>
    <row r="1950" spans="1:21" x14ac:dyDescent="0.2">
      <c r="A1950" s="42" t="s">
        <v>5651</v>
      </c>
      <c r="B1950" s="42" t="s">
        <v>5652</v>
      </c>
      <c r="C1950" s="42" t="s">
        <v>5653</v>
      </c>
      <c r="D1950" s="42">
        <v>10</v>
      </c>
      <c r="E1950" s="42">
        <v>12</v>
      </c>
      <c r="F1950" s="42">
        <v>0</v>
      </c>
      <c r="G1950" s="42">
        <v>0</v>
      </c>
      <c r="H1950" s="42">
        <v>10</v>
      </c>
      <c r="I1950" s="42">
        <v>12</v>
      </c>
      <c r="J1950" s="42">
        <v>0</v>
      </c>
      <c r="K1950" s="42">
        <v>0</v>
      </c>
      <c r="L1950" s="42">
        <v>66.099999999999994</v>
      </c>
      <c r="M1950" s="42">
        <v>98.228999999999999</v>
      </c>
      <c r="N1950" s="42">
        <v>1.1843999999999999</v>
      </c>
      <c r="O1950" s="42">
        <v>1.1424000000000001</v>
      </c>
      <c r="P1950" s="42" t="s">
        <v>27</v>
      </c>
      <c r="Q1950" s="42" t="s">
        <v>27</v>
      </c>
      <c r="R1950" s="42">
        <v>1.0065999999999999</v>
      </c>
      <c r="S1950" s="42">
        <v>1.1586000000000001</v>
      </c>
      <c r="T1950" s="42" t="s">
        <v>27</v>
      </c>
      <c r="U1950" s="42" t="s">
        <v>27</v>
      </c>
    </row>
    <row r="1951" spans="1:21" x14ac:dyDescent="0.2">
      <c r="A1951" t="s">
        <v>5654</v>
      </c>
      <c r="B1951" t="s">
        <v>5655</v>
      </c>
      <c r="C1951" t="s">
        <v>5656</v>
      </c>
      <c r="D1951">
        <v>3</v>
      </c>
      <c r="E1951">
        <v>3</v>
      </c>
      <c r="F1951">
        <v>1</v>
      </c>
      <c r="G1951">
        <v>0</v>
      </c>
      <c r="H1951">
        <v>3</v>
      </c>
      <c r="I1951">
        <v>3</v>
      </c>
      <c r="J1951">
        <v>1</v>
      </c>
      <c r="K1951">
        <v>0</v>
      </c>
      <c r="L1951">
        <v>10</v>
      </c>
      <c r="M1951">
        <v>13.352</v>
      </c>
      <c r="N1951">
        <v>0.67628999999999995</v>
      </c>
      <c r="O1951">
        <v>0.95072000000000001</v>
      </c>
      <c r="P1951" t="s">
        <v>27</v>
      </c>
      <c r="Q1951" t="s">
        <v>27</v>
      </c>
      <c r="R1951">
        <v>1.1124000000000001</v>
      </c>
      <c r="S1951">
        <v>0.60596000000000005</v>
      </c>
      <c r="T1951" t="s">
        <v>27</v>
      </c>
      <c r="U1951" t="s">
        <v>27</v>
      </c>
    </row>
    <row r="1952" spans="1:21" x14ac:dyDescent="0.2">
      <c r="A1952" s="42" t="s">
        <v>5657</v>
      </c>
      <c r="B1952" s="42" t="s">
        <v>5658</v>
      </c>
      <c r="C1952" s="42" t="s">
        <v>5659</v>
      </c>
      <c r="D1952" s="42">
        <v>12</v>
      </c>
      <c r="E1952" s="42">
        <v>12</v>
      </c>
      <c r="F1952" s="42">
        <v>0</v>
      </c>
      <c r="G1952" s="42">
        <v>0</v>
      </c>
      <c r="H1952" s="42">
        <v>12</v>
      </c>
      <c r="I1952" s="42">
        <v>12</v>
      </c>
      <c r="J1952" s="42">
        <v>0</v>
      </c>
      <c r="K1952" s="42">
        <v>0</v>
      </c>
      <c r="L1952" s="42">
        <v>24.3</v>
      </c>
      <c r="M1952" s="42">
        <v>76.150000000000006</v>
      </c>
      <c r="N1952" s="42">
        <v>0.90651000000000004</v>
      </c>
      <c r="O1952" s="42">
        <v>1.0353000000000001</v>
      </c>
      <c r="P1952" s="42" t="s">
        <v>27</v>
      </c>
      <c r="Q1952" s="42" t="s">
        <v>27</v>
      </c>
      <c r="R1952" s="42">
        <v>0.90425999999999995</v>
      </c>
      <c r="S1952" s="42">
        <v>0.86965000000000003</v>
      </c>
      <c r="T1952" s="42" t="s">
        <v>27</v>
      </c>
      <c r="U1952" s="42" t="s">
        <v>27</v>
      </c>
    </row>
    <row r="1953" spans="1:21" x14ac:dyDescent="0.2">
      <c r="A1953" s="42" t="s">
        <v>5660</v>
      </c>
      <c r="B1953" s="42" t="s">
        <v>5661</v>
      </c>
      <c r="C1953" s="42" t="s">
        <v>5662</v>
      </c>
      <c r="D1953" s="42">
        <v>9</v>
      </c>
      <c r="E1953" s="42">
        <v>10</v>
      </c>
      <c r="F1953" s="42">
        <v>7</v>
      </c>
      <c r="G1953" s="42">
        <v>7</v>
      </c>
      <c r="H1953" s="42">
        <v>8</v>
      </c>
      <c r="I1953" s="42">
        <v>9</v>
      </c>
      <c r="J1953" s="42">
        <v>6</v>
      </c>
      <c r="K1953" s="42">
        <v>6</v>
      </c>
      <c r="L1953" s="42">
        <v>52</v>
      </c>
      <c r="M1953" s="42">
        <v>67.965999999999994</v>
      </c>
      <c r="N1953" s="42">
        <v>0.94716</v>
      </c>
      <c r="O1953" s="42">
        <v>0.89290999999999998</v>
      </c>
      <c r="P1953" s="42">
        <v>1.1192</v>
      </c>
      <c r="Q1953" s="42">
        <v>1.0076000000000001</v>
      </c>
      <c r="R1953" s="42">
        <v>0.96289000000000002</v>
      </c>
      <c r="S1953" s="42">
        <v>0.97101999999999999</v>
      </c>
      <c r="T1953" s="42">
        <v>0.93842000000000003</v>
      </c>
      <c r="U1953" s="42">
        <v>1.0948</v>
      </c>
    </row>
    <row r="1954" spans="1:21" x14ac:dyDescent="0.2">
      <c r="A1954" s="42" t="s">
        <v>5663</v>
      </c>
      <c r="B1954" s="42" t="s">
        <v>5664</v>
      </c>
      <c r="C1954" s="42" t="s">
        <v>5665</v>
      </c>
      <c r="D1954" s="42">
        <v>32</v>
      </c>
      <c r="E1954" s="42">
        <v>36</v>
      </c>
      <c r="F1954" s="42">
        <v>1</v>
      </c>
      <c r="G1954" s="42">
        <v>6</v>
      </c>
      <c r="H1954" s="42">
        <v>32</v>
      </c>
      <c r="I1954" s="42">
        <v>36</v>
      </c>
      <c r="J1954" s="42">
        <v>1</v>
      </c>
      <c r="K1954" s="42">
        <v>6</v>
      </c>
      <c r="L1954" s="42">
        <v>53.6</v>
      </c>
      <c r="M1954" s="42">
        <v>323.31</v>
      </c>
      <c r="N1954" s="42">
        <v>0.95921999999999996</v>
      </c>
      <c r="O1954" s="42">
        <v>0.93925000000000003</v>
      </c>
      <c r="P1954" s="42" t="s">
        <v>27</v>
      </c>
      <c r="Q1954" s="42">
        <v>1.2899</v>
      </c>
      <c r="R1954" s="42">
        <v>0.93510000000000004</v>
      </c>
      <c r="S1954" s="42">
        <v>0.99944999999999995</v>
      </c>
      <c r="T1954" s="42" t="s">
        <v>27</v>
      </c>
      <c r="U1954" s="42">
        <v>2.6366999999999998</v>
      </c>
    </row>
    <row r="1955" spans="1:21" x14ac:dyDescent="0.2">
      <c r="A1955" s="42" t="s">
        <v>5666</v>
      </c>
      <c r="B1955" s="42" t="s">
        <v>5667</v>
      </c>
      <c r="C1955" s="42" t="s">
        <v>5668</v>
      </c>
      <c r="D1955" s="42">
        <v>29</v>
      </c>
      <c r="E1955" s="42">
        <v>28</v>
      </c>
      <c r="F1955" s="42">
        <v>1</v>
      </c>
      <c r="G1955" s="42">
        <v>2</v>
      </c>
      <c r="H1955" s="42">
        <v>29</v>
      </c>
      <c r="I1955" s="42">
        <v>28</v>
      </c>
      <c r="J1955" s="42">
        <v>1</v>
      </c>
      <c r="K1955" s="42">
        <v>2</v>
      </c>
      <c r="L1955" s="42">
        <v>58.6</v>
      </c>
      <c r="M1955" s="42">
        <v>323.31</v>
      </c>
      <c r="N1955" s="42">
        <v>0.96694000000000002</v>
      </c>
      <c r="O1955" s="42">
        <v>0.97850000000000004</v>
      </c>
      <c r="P1955" s="42" t="s">
        <v>27</v>
      </c>
      <c r="Q1955" s="42">
        <v>1.2362</v>
      </c>
      <c r="R1955" s="42">
        <v>0.99629999999999996</v>
      </c>
      <c r="S1955" s="42">
        <v>1.0123</v>
      </c>
      <c r="T1955" s="42" t="s">
        <v>27</v>
      </c>
      <c r="U1955" s="42">
        <v>2.1650999999999998</v>
      </c>
    </row>
    <row r="1956" spans="1:21" x14ac:dyDescent="0.2">
      <c r="A1956" s="42" t="s">
        <v>5669</v>
      </c>
      <c r="B1956" s="42" t="s">
        <v>5670</v>
      </c>
      <c r="C1956" s="42" t="s">
        <v>5671</v>
      </c>
      <c r="D1956" s="42">
        <v>17</v>
      </c>
      <c r="E1956" s="42">
        <v>18</v>
      </c>
      <c r="F1956" s="42">
        <v>0</v>
      </c>
      <c r="G1956" s="42">
        <v>0</v>
      </c>
      <c r="H1956" s="42">
        <v>17</v>
      </c>
      <c r="I1956" s="42">
        <v>18</v>
      </c>
      <c r="J1956" s="42">
        <v>0</v>
      </c>
      <c r="K1956" s="42">
        <v>0</v>
      </c>
      <c r="L1956" s="42">
        <v>46.6</v>
      </c>
      <c r="M1956" s="42">
        <v>173.65</v>
      </c>
      <c r="N1956" s="42">
        <v>1.0117</v>
      </c>
      <c r="O1956" s="42">
        <v>1.0881000000000001</v>
      </c>
      <c r="P1956" s="42" t="s">
        <v>27</v>
      </c>
      <c r="Q1956" s="42" t="s">
        <v>27</v>
      </c>
      <c r="R1956" s="42">
        <v>1.1046</v>
      </c>
      <c r="S1956" s="42">
        <v>1.0179</v>
      </c>
      <c r="T1956" s="42" t="s">
        <v>27</v>
      </c>
      <c r="U1956" s="42" t="s">
        <v>27</v>
      </c>
    </row>
    <row r="1957" spans="1:21" x14ac:dyDescent="0.2">
      <c r="A1957" s="42" t="s">
        <v>5672</v>
      </c>
      <c r="B1957" s="42" t="s">
        <v>5673</v>
      </c>
      <c r="C1957" s="42" t="s">
        <v>5674</v>
      </c>
      <c r="D1957" s="42">
        <v>55</v>
      </c>
      <c r="E1957" s="42">
        <v>56</v>
      </c>
      <c r="F1957" s="42">
        <v>14</v>
      </c>
      <c r="G1957" s="42">
        <v>21</v>
      </c>
      <c r="H1957" s="42">
        <v>55</v>
      </c>
      <c r="I1957" s="42">
        <v>56</v>
      </c>
      <c r="J1957" s="42">
        <v>14</v>
      </c>
      <c r="K1957" s="42">
        <v>21</v>
      </c>
      <c r="L1957" s="42">
        <v>69.5</v>
      </c>
      <c r="M1957" s="42">
        <v>323.31</v>
      </c>
      <c r="N1957" s="42">
        <v>1.0085</v>
      </c>
      <c r="O1957" s="42">
        <v>0.96777000000000002</v>
      </c>
      <c r="P1957" s="42">
        <v>3.4925000000000002</v>
      </c>
      <c r="Q1957" s="42">
        <v>1.2105999999999999</v>
      </c>
      <c r="R1957" s="42">
        <v>0.92635999999999996</v>
      </c>
      <c r="S1957" s="42">
        <v>0.96196000000000004</v>
      </c>
      <c r="T1957" s="42">
        <v>0.86168</v>
      </c>
      <c r="U1957" s="42">
        <v>3.3397999999999999</v>
      </c>
    </row>
    <row r="1958" spans="1:21" x14ac:dyDescent="0.2">
      <c r="A1958" s="42" t="s">
        <v>5675</v>
      </c>
      <c r="B1958" s="42" t="s">
        <v>5676</v>
      </c>
      <c r="C1958" s="42" t="s">
        <v>5677</v>
      </c>
      <c r="D1958" s="42">
        <v>21</v>
      </c>
      <c r="E1958" s="42">
        <v>20</v>
      </c>
      <c r="F1958" s="42">
        <v>0</v>
      </c>
      <c r="G1958" s="42">
        <v>0</v>
      </c>
      <c r="H1958" s="42">
        <v>8</v>
      </c>
      <c r="I1958" s="42">
        <v>8</v>
      </c>
      <c r="J1958" s="42">
        <v>0</v>
      </c>
      <c r="K1958" s="42">
        <v>0</v>
      </c>
      <c r="L1958" s="42">
        <v>81.5</v>
      </c>
      <c r="M1958" s="42">
        <v>242.61</v>
      </c>
      <c r="N1958" s="42">
        <v>0.97909000000000002</v>
      </c>
      <c r="O1958" s="42">
        <v>0.97745000000000004</v>
      </c>
      <c r="P1958" s="42" t="s">
        <v>27</v>
      </c>
      <c r="Q1958" s="42" t="s">
        <v>27</v>
      </c>
      <c r="R1958" s="42">
        <v>1.054</v>
      </c>
      <c r="S1958" s="42">
        <v>0.97690999999999995</v>
      </c>
      <c r="T1958" s="42" t="s">
        <v>27</v>
      </c>
      <c r="U1958" s="42" t="s">
        <v>27</v>
      </c>
    </row>
    <row r="1959" spans="1:21" x14ac:dyDescent="0.2">
      <c r="A1959" t="s">
        <v>5678</v>
      </c>
      <c r="B1959" t="s">
        <v>5679</v>
      </c>
      <c r="C1959" t="s">
        <v>5680</v>
      </c>
      <c r="D1959">
        <v>3</v>
      </c>
      <c r="E1959">
        <v>5</v>
      </c>
      <c r="F1959">
        <v>0</v>
      </c>
      <c r="G1959">
        <v>0</v>
      </c>
      <c r="H1959">
        <v>3</v>
      </c>
      <c r="I1959">
        <v>5</v>
      </c>
      <c r="J1959">
        <v>0</v>
      </c>
      <c r="K1959">
        <v>0</v>
      </c>
      <c r="L1959">
        <v>16.100000000000001</v>
      </c>
      <c r="M1959">
        <v>12.597</v>
      </c>
      <c r="N1959">
        <v>1.0302</v>
      </c>
      <c r="O1959">
        <v>0.78378000000000003</v>
      </c>
      <c r="P1959" t="s">
        <v>27</v>
      </c>
      <c r="Q1959" t="s">
        <v>27</v>
      </c>
      <c r="R1959">
        <v>0.66620000000000001</v>
      </c>
      <c r="S1959">
        <v>0.80506</v>
      </c>
      <c r="T1959" t="s">
        <v>27</v>
      </c>
      <c r="U1959" t="s">
        <v>27</v>
      </c>
    </row>
    <row r="1960" spans="1:21" x14ac:dyDescent="0.2">
      <c r="A1960" t="s">
        <v>5681</v>
      </c>
      <c r="B1960" t="s">
        <v>5682</v>
      </c>
      <c r="C1960" t="s">
        <v>5683</v>
      </c>
      <c r="D1960">
        <v>4</v>
      </c>
      <c r="E1960">
        <v>3</v>
      </c>
      <c r="F1960">
        <v>0</v>
      </c>
      <c r="G1960">
        <v>0</v>
      </c>
      <c r="H1960">
        <v>2</v>
      </c>
      <c r="I1960">
        <v>1</v>
      </c>
      <c r="J1960">
        <v>0</v>
      </c>
      <c r="K1960">
        <v>0</v>
      </c>
      <c r="L1960">
        <v>18.5</v>
      </c>
      <c r="M1960">
        <v>7.9276999999999997</v>
      </c>
      <c r="N1960">
        <v>1.8778999999999999</v>
      </c>
      <c r="O1960" t="s">
        <v>27</v>
      </c>
      <c r="P1960" t="s">
        <v>27</v>
      </c>
      <c r="Q1960" t="s">
        <v>27</v>
      </c>
      <c r="R1960">
        <v>1.5827</v>
      </c>
      <c r="S1960" t="s">
        <v>27</v>
      </c>
      <c r="T1960" t="s">
        <v>27</v>
      </c>
      <c r="U1960" t="s">
        <v>27</v>
      </c>
    </row>
    <row r="1961" spans="1:21" x14ac:dyDescent="0.2">
      <c r="A1961" s="42" t="s">
        <v>5684</v>
      </c>
      <c r="B1961" s="42" t="s">
        <v>5685</v>
      </c>
      <c r="C1961" s="42" t="s">
        <v>5686</v>
      </c>
      <c r="D1961" s="42">
        <v>33</v>
      </c>
      <c r="E1961" s="42">
        <v>36</v>
      </c>
      <c r="F1961" s="42">
        <v>31</v>
      </c>
      <c r="G1961" s="42">
        <v>30</v>
      </c>
      <c r="H1961" s="42">
        <v>32</v>
      </c>
      <c r="I1961" s="42">
        <v>35</v>
      </c>
      <c r="J1961" s="42">
        <v>30</v>
      </c>
      <c r="K1961" s="42">
        <v>29</v>
      </c>
      <c r="L1961" s="42">
        <v>76.2</v>
      </c>
      <c r="M1961" s="42">
        <v>323.31</v>
      </c>
      <c r="N1961" s="42">
        <v>0.93506</v>
      </c>
      <c r="O1961" s="42">
        <v>1.1355999999999999</v>
      </c>
      <c r="P1961" s="42">
        <v>0.97657000000000005</v>
      </c>
      <c r="Q1961" s="42">
        <v>1.0894999999999999</v>
      </c>
      <c r="R1961" s="42">
        <v>1.0962000000000001</v>
      </c>
      <c r="S1961" s="42">
        <v>0.94611999999999996</v>
      </c>
      <c r="T1961" s="42">
        <v>1.0605</v>
      </c>
      <c r="U1961" s="42">
        <v>0.93749000000000005</v>
      </c>
    </row>
    <row r="1962" spans="1:21" x14ac:dyDescent="0.2">
      <c r="A1962" s="42" t="s">
        <v>5687</v>
      </c>
      <c r="B1962" s="42" t="s">
        <v>5688</v>
      </c>
      <c r="C1962" s="42" t="s">
        <v>5689</v>
      </c>
      <c r="D1962" s="42">
        <v>15</v>
      </c>
      <c r="E1962" s="42">
        <v>17</v>
      </c>
      <c r="F1962" s="42">
        <v>0</v>
      </c>
      <c r="G1962" s="42">
        <v>0</v>
      </c>
      <c r="H1962" s="42">
        <v>15</v>
      </c>
      <c r="I1962" s="42">
        <v>17</v>
      </c>
      <c r="J1962" s="42">
        <v>0</v>
      </c>
      <c r="K1962" s="42">
        <v>0</v>
      </c>
      <c r="L1962" s="42">
        <v>49.4</v>
      </c>
      <c r="M1962" s="42">
        <v>323.31</v>
      </c>
      <c r="N1962" s="42">
        <v>1.1960999999999999</v>
      </c>
      <c r="O1962" s="42">
        <v>1.1178999999999999</v>
      </c>
      <c r="P1962" s="42" t="s">
        <v>27</v>
      </c>
      <c r="Q1962" s="42" t="s">
        <v>27</v>
      </c>
      <c r="R1962" s="42">
        <v>1.0472999999999999</v>
      </c>
      <c r="S1962" s="42">
        <v>1.0347999999999999</v>
      </c>
      <c r="T1962" s="42" t="s">
        <v>27</v>
      </c>
      <c r="U1962" s="42" t="s">
        <v>27</v>
      </c>
    </row>
    <row r="1963" spans="1:21" x14ac:dyDescent="0.2">
      <c r="A1963" s="42" t="s">
        <v>5690</v>
      </c>
      <c r="B1963" s="42" t="s">
        <v>5691</v>
      </c>
      <c r="C1963" s="42" t="s">
        <v>5692</v>
      </c>
      <c r="D1963" s="42">
        <v>11</v>
      </c>
      <c r="E1963" s="42">
        <v>10</v>
      </c>
      <c r="F1963" s="42">
        <v>0</v>
      </c>
      <c r="G1963" s="42">
        <v>0</v>
      </c>
      <c r="H1963" s="42">
        <v>11</v>
      </c>
      <c r="I1963" s="42">
        <v>10</v>
      </c>
      <c r="J1963" s="42">
        <v>0</v>
      </c>
      <c r="K1963" s="42">
        <v>0</v>
      </c>
      <c r="L1963" s="42">
        <v>17.600000000000001</v>
      </c>
      <c r="M1963" s="42">
        <v>35.415999999999997</v>
      </c>
      <c r="N1963" s="42">
        <v>1.2879</v>
      </c>
      <c r="O1963" s="42">
        <v>1.3492</v>
      </c>
      <c r="P1963" s="42" t="s">
        <v>27</v>
      </c>
      <c r="Q1963" s="42" t="s">
        <v>27</v>
      </c>
      <c r="R1963" s="42">
        <v>1.1134999999999999</v>
      </c>
      <c r="S1963" s="42">
        <v>1.1383000000000001</v>
      </c>
      <c r="T1963" s="42" t="s">
        <v>27</v>
      </c>
      <c r="U1963" s="42" t="s">
        <v>27</v>
      </c>
    </row>
    <row r="1964" spans="1:21" x14ac:dyDescent="0.2">
      <c r="A1964" s="42" t="s">
        <v>5693</v>
      </c>
      <c r="B1964" s="42" t="s">
        <v>5694</v>
      </c>
      <c r="C1964" s="42" t="s">
        <v>5695</v>
      </c>
      <c r="D1964" s="42">
        <v>33</v>
      </c>
      <c r="E1964" s="42">
        <v>31</v>
      </c>
      <c r="F1964" s="42">
        <v>29</v>
      </c>
      <c r="G1964" s="42">
        <v>32</v>
      </c>
      <c r="H1964" s="42">
        <v>31</v>
      </c>
      <c r="I1964" s="42">
        <v>29</v>
      </c>
      <c r="J1964" s="42">
        <v>28</v>
      </c>
      <c r="K1964" s="42">
        <v>31</v>
      </c>
      <c r="L1964" s="42">
        <v>50.4</v>
      </c>
      <c r="M1964" s="42">
        <v>323.31</v>
      </c>
      <c r="N1964" s="42">
        <v>1.0174000000000001</v>
      </c>
      <c r="O1964" s="42">
        <v>1.0898000000000001</v>
      </c>
      <c r="P1964" s="42">
        <v>0.88612999999999997</v>
      </c>
      <c r="Q1964" s="42">
        <v>0.99063000000000001</v>
      </c>
      <c r="R1964" s="42">
        <v>1.0084</v>
      </c>
      <c r="S1964" s="42">
        <v>0.95113999999999999</v>
      </c>
      <c r="T1964" s="42">
        <v>0.99378</v>
      </c>
      <c r="U1964" s="42">
        <v>0.89686999999999995</v>
      </c>
    </row>
    <row r="1965" spans="1:21" x14ac:dyDescent="0.2">
      <c r="A1965" s="42" t="s">
        <v>5696</v>
      </c>
      <c r="B1965" s="42" t="s">
        <v>5697</v>
      </c>
      <c r="C1965" s="42" t="s">
        <v>5698</v>
      </c>
      <c r="D1965" s="42">
        <v>13</v>
      </c>
      <c r="E1965" s="42">
        <v>11</v>
      </c>
      <c r="F1965" s="42">
        <v>0</v>
      </c>
      <c r="G1965" s="42">
        <v>0</v>
      </c>
      <c r="H1965" s="42">
        <v>13</v>
      </c>
      <c r="I1965" s="42">
        <v>11</v>
      </c>
      <c r="J1965" s="42">
        <v>0</v>
      </c>
      <c r="K1965" s="42">
        <v>0</v>
      </c>
      <c r="L1965" s="42">
        <v>51.4</v>
      </c>
      <c r="M1965" s="42">
        <v>189.54</v>
      </c>
      <c r="N1965" s="42">
        <v>0.75468999999999997</v>
      </c>
      <c r="O1965" s="42">
        <v>0.96460999999999997</v>
      </c>
      <c r="P1965" s="42" t="s">
        <v>27</v>
      </c>
      <c r="Q1965" s="42" t="s">
        <v>27</v>
      </c>
      <c r="R1965" s="42">
        <v>0.94611999999999996</v>
      </c>
      <c r="S1965" s="42">
        <v>0.70694000000000001</v>
      </c>
      <c r="T1965" s="42" t="s">
        <v>27</v>
      </c>
      <c r="U1965" s="42" t="s">
        <v>27</v>
      </c>
    </row>
    <row r="1966" spans="1:21" x14ac:dyDescent="0.2">
      <c r="A1966" s="42" t="s">
        <v>5699</v>
      </c>
      <c r="B1966" s="42" t="s">
        <v>5700</v>
      </c>
      <c r="C1966" s="42" t="s">
        <v>5701</v>
      </c>
      <c r="D1966" s="42">
        <v>22</v>
      </c>
      <c r="E1966" s="42">
        <v>21</v>
      </c>
      <c r="F1966" s="42">
        <v>0</v>
      </c>
      <c r="G1966" s="42">
        <v>1</v>
      </c>
      <c r="H1966" s="42">
        <v>22</v>
      </c>
      <c r="I1966" s="42">
        <v>21</v>
      </c>
      <c r="J1966" s="42">
        <v>0</v>
      </c>
      <c r="K1966" s="42">
        <v>1</v>
      </c>
      <c r="L1966" s="42">
        <v>64.8</v>
      </c>
      <c r="M1966" s="42">
        <v>323.31</v>
      </c>
      <c r="N1966" s="42">
        <v>1.0113000000000001</v>
      </c>
      <c r="O1966" s="42">
        <v>1.0533999999999999</v>
      </c>
      <c r="P1966" s="42" t="s">
        <v>27</v>
      </c>
      <c r="Q1966" s="42" t="s">
        <v>27</v>
      </c>
      <c r="R1966" s="42">
        <v>0.99617999999999995</v>
      </c>
      <c r="S1966" s="42">
        <v>1.0166999999999999</v>
      </c>
      <c r="T1966" s="42" t="s">
        <v>27</v>
      </c>
      <c r="U1966" s="42" t="s">
        <v>27</v>
      </c>
    </row>
    <row r="1967" spans="1:21" x14ac:dyDescent="0.2">
      <c r="A1967" t="s">
        <v>5702</v>
      </c>
      <c r="B1967" t="s">
        <v>5703</v>
      </c>
      <c r="C1967" t="s">
        <v>5704</v>
      </c>
      <c r="D1967">
        <v>4</v>
      </c>
      <c r="E1967">
        <v>6</v>
      </c>
      <c r="F1967">
        <v>0</v>
      </c>
      <c r="G1967">
        <v>0</v>
      </c>
      <c r="H1967">
        <v>4</v>
      </c>
      <c r="I1967">
        <v>6</v>
      </c>
      <c r="J1967">
        <v>0</v>
      </c>
      <c r="K1967">
        <v>0</v>
      </c>
      <c r="L1967">
        <v>11.4</v>
      </c>
      <c r="M1967">
        <v>12.743</v>
      </c>
      <c r="N1967">
        <v>0.64015</v>
      </c>
      <c r="O1967">
        <v>1.0204</v>
      </c>
      <c r="P1967" t="s">
        <v>27</v>
      </c>
      <c r="Q1967" t="s">
        <v>27</v>
      </c>
      <c r="R1967">
        <v>0.65117000000000003</v>
      </c>
      <c r="S1967">
        <v>1.1900999999999999</v>
      </c>
      <c r="T1967" t="s">
        <v>27</v>
      </c>
      <c r="U1967" t="s">
        <v>27</v>
      </c>
    </row>
    <row r="1968" spans="1:21" x14ac:dyDescent="0.2">
      <c r="A1968" s="42" t="s">
        <v>5705</v>
      </c>
      <c r="B1968" s="42" t="s">
        <v>5706</v>
      </c>
      <c r="C1968" s="42" t="s">
        <v>5707</v>
      </c>
      <c r="D1968" s="42">
        <v>22</v>
      </c>
      <c r="E1968" s="42">
        <v>21</v>
      </c>
      <c r="F1968" s="42">
        <v>0</v>
      </c>
      <c r="G1968" s="42">
        <v>1</v>
      </c>
      <c r="H1968" s="42">
        <v>22</v>
      </c>
      <c r="I1968" s="42">
        <v>21</v>
      </c>
      <c r="J1968" s="42">
        <v>0</v>
      </c>
      <c r="K1968" s="42">
        <v>1</v>
      </c>
      <c r="L1968" s="42">
        <v>69.2</v>
      </c>
      <c r="M1968" s="42">
        <v>323.31</v>
      </c>
      <c r="N1968" s="42">
        <v>1.0291999999999999</v>
      </c>
      <c r="O1968" s="42">
        <v>1.0327</v>
      </c>
      <c r="P1968" s="42" t="s">
        <v>27</v>
      </c>
      <c r="Q1968" s="42" t="s">
        <v>27</v>
      </c>
      <c r="R1968" s="42">
        <v>0.98441999999999996</v>
      </c>
      <c r="S1968" s="42">
        <v>0.94274000000000002</v>
      </c>
      <c r="T1968" s="42" t="s">
        <v>27</v>
      </c>
      <c r="U1968" s="42" t="s">
        <v>27</v>
      </c>
    </row>
    <row r="1969" spans="1:21" x14ac:dyDescent="0.2">
      <c r="A1969" s="42" t="s">
        <v>5708</v>
      </c>
      <c r="B1969" s="42" t="s">
        <v>5709</v>
      </c>
      <c r="C1969" s="42" t="s">
        <v>5710</v>
      </c>
      <c r="D1969" s="42">
        <v>26</v>
      </c>
      <c r="E1969" s="42">
        <v>25</v>
      </c>
      <c r="F1969" s="42">
        <v>3</v>
      </c>
      <c r="G1969" s="42">
        <v>8</v>
      </c>
      <c r="H1969" s="42">
        <v>26</v>
      </c>
      <c r="I1969" s="42">
        <v>25</v>
      </c>
      <c r="J1969" s="42">
        <v>3</v>
      </c>
      <c r="K1969" s="42">
        <v>8</v>
      </c>
      <c r="L1969" s="42">
        <v>86.8</v>
      </c>
      <c r="M1969" s="42">
        <v>302.85000000000002</v>
      </c>
      <c r="N1969" s="42">
        <v>0.96252000000000004</v>
      </c>
      <c r="O1969" s="42">
        <v>0.96611000000000002</v>
      </c>
      <c r="P1969" s="42">
        <v>1.2908999999999999</v>
      </c>
      <c r="Q1969" s="42">
        <v>1.1024</v>
      </c>
      <c r="R1969" s="42">
        <v>0.99443000000000004</v>
      </c>
      <c r="S1969" s="42">
        <v>0.99836000000000003</v>
      </c>
      <c r="T1969" s="42">
        <v>0.91195999999999999</v>
      </c>
      <c r="U1969" s="42">
        <v>1.2782</v>
      </c>
    </row>
    <row r="1970" spans="1:21" x14ac:dyDescent="0.2">
      <c r="A1970" t="s">
        <v>5711</v>
      </c>
      <c r="B1970" t="s">
        <v>5712</v>
      </c>
      <c r="C1970" t="s">
        <v>5713</v>
      </c>
      <c r="D1970">
        <v>3</v>
      </c>
      <c r="E1970">
        <v>3</v>
      </c>
      <c r="F1970">
        <v>1</v>
      </c>
      <c r="G1970">
        <v>1</v>
      </c>
      <c r="H1970">
        <v>2</v>
      </c>
      <c r="I1970">
        <v>1</v>
      </c>
      <c r="J1970">
        <v>0</v>
      </c>
      <c r="K1970">
        <v>0</v>
      </c>
      <c r="L1970">
        <v>3.3</v>
      </c>
      <c r="M1970">
        <v>2.2524999999999999</v>
      </c>
      <c r="N1970" t="s">
        <v>27</v>
      </c>
      <c r="O1970" t="s">
        <v>27</v>
      </c>
      <c r="P1970" t="s">
        <v>27</v>
      </c>
      <c r="Q1970" t="s">
        <v>27</v>
      </c>
      <c r="R1970" t="s">
        <v>27</v>
      </c>
      <c r="S1970" t="s">
        <v>27</v>
      </c>
      <c r="T1970" t="s">
        <v>27</v>
      </c>
      <c r="U1970" t="s">
        <v>27</v>
      </c>
    </row>
    <row r="1971" spans="1:21" x14ac:dyDescent="0.2">
      <c r="A1971" t="s">
        <v>5714</v>
      </c>
      <c r="B1971" t="s">
        <v>5715</v>
      </c>
      <c r="C1971" t="s">
        <v>5716</v>
      </c>
      <c r="D1971">
        <v>1</v>
      </c>
      <c r="E1971">
        <v>1</v>
      </c>
      <c r="F1971">
        <v>0</v>
      </c>
      <c r="G1971">
        <v>0</v>
      </c>
      <c r="H1971">
        <v>1</v>
      </c>
      <c r="I1971">
        <v>1</v>
      </c>
      <c r="J1971">
        <v>0</v>
      </c>
      <c r="K1971">
        <v>0</v>
      </c>
      <c r="L1971">
        <v>6</v>
      </c>
      <c r="M1971">
        <v>3.6686000000000001</v>
      </c>
      <c r="N1971">
        <v>0.14224999999999999</v>
      </c>
      <c r="O1971" t="s">
        <v>27</v>
      </c>
      <c r="P1971" t="s">
        <v>27</v>
      </c>
      <c r="Q1971" t="s">
        <v>27</v>
      </c>
      <c r="R1971">
        <v>0.10298</v>
      </c>
      <c r="S1971" t="s">
        <v>27</v>
      </c>
      <c r="T1971" t="s">
        <v>27</v>
      </c>
      <c r="U1971" t="s">
        <v>27</v>
      </c>
    </row>
    <row r="1972" spans="1:21" x14ac:dyDescent="0.2">
      <c r="A1972" s="42" t="s">
        <v>5717</v>
      </c>
      <c r="B1972" s="42" t="s">
        <v>5718</v>
      </c>
      <c r="C1972" s="42" t="s">
        <v>5719</v>
      </c>
      <c r="D1972" s="42">
        <v>28</v>
      </c>
      <c r="E1972" s="42">
        <v>29</v>
      </c>
      <c r="F1972" s="42">
        <v>0</v>
      </c>
      <c r="G1972" s="42">
        <v>1</v>
      </c>
      <c r="H1972" s="42">
        <v>28</v>
      </c>
      <c r="I1972" s="42">
        <v>29</v>
      </c>
      <c r="J1972" s="42">
        <v>0</v>
      </c>
      <c r="K1972" s="42">
        <v>1</v>
      </c>
      <c r="L1972" s="42">
        <v>49.8</v>
      </c>
      <c r="M1972" s="42">
        <v>323.31</v>
      </c>
      <c r="N1972" s="42">
        <v>0.95865999999999996</v>
      </c>
      <c r="O1972" s="42">
        <v>1.0067999999999999</v>
      </c>
      <c r="P1972" s="42" t="s">
        <v>27</v>
      </c>
      <c r="Q1972" s="42" t="s">
        <v>27</v>
      </c>
      <c r="R1972" s="42">
        <v>1.0275000000000001</v>
      </c>
      <c r="S1972" s="42">
        <v>0.99192999999999998</v>
      </c>
      <c r="T1972" s="42" t="s">
        <v>27</v>
      </c>
      <c r="U1972" s="42" t="s">
        <v>27</v>
      </c>
    </row>
    <row r="1973" spans="1:21" x14ac:dyDescent="0.2">
      <c r="A1973" t="s">
        <v>5720</v>
      </c>
      <c r="B1973" t="s">
        <v>5721</v>
      </c>
      <c r="C1973" t="s">
        <v>5722</v>
      </c>
      <c r="D1973">
        <v>11</v>
      </c>
      <c r="E1973">
        <v>12</v>
      </c>
      <c r="F1973">
        <v>7</v>
      </c>
      <c r="G1973">
        <v>6</v>
      </c>
      <c r="H1973">
        <v>0</v>
      </c>
      <c r="I1973">
        <v>0</v>
      </c>
      <c r="J1973">
        <v>0</v>
      </c>
      <c r="K1973">
        <v>0</v>
      </c>
      <c r="L1973">
        <v>66.7</v>
      </c>
      <c r="M1973">
        <v>19.097000000000001</v>
      </c>
      <c r="N1973">
        <v>0.83430000000000004</v>
      </c>
      <c r="O1973">
        <v>0.99621000000000004</v>
      </c>
      <c r="P1973" t="s">
        <v>27</v>
      </c>
      <c r="Q1973" t="s">
        <v>27</v>
      </c>
      <c r="R1973">
        <v>0.94152999999999998</v>
      </c>
      <c r="S1973">
        <v>0.79823</v>
      </c>
      <c r="T1973" t="s">
        <v>27</v>
      </c>
      <c r="U1973" t="s">
        <v>27</v>
      </c>
    </row>
    <row r="1974" spans="1:21" x14ac:dyDescent="0.2">
      <c r="A1974" s="42" t="s">
        <v>5723</v>
      </c>
      <c r="B1974" s="42" t="s">
        <v>5724</v>
      </c>
      <c r="C1974" s="42" t="s">
        <v>5725</v>
      </c>
      <c r="D1974" s="42">
        <v>24</v>
      </c>
      <c r="E1974" s="42">
        <v>21</v>
      </c>
      <c r="F1974" s="42">
        <v>9</v>
      </c>
      <c r="G1974" s="42">
        <v>8</v>
      </c>
      <c r="H1974" s="42">
        <v>18</v>
      </c>
      <c r="I1974" s="42">
        <v>16</v>
      </c>
      <c r="J1974" s="42">
        <v>5</v>
      </c>
      <c r="K1974" s="42">
        <v>5</v>
      </c>
      <c r="L1974" s="42">
        <v>91</v>
      </c>
      <c r="M1974" s="42">
        <v>323.31</v>
      </c>
      <c r="N1974" s="42">
        <v>0.96033000000000002</v>
      </c>
      <c r="O1974" s="42">
        <v>1.0335000000000001</v>
      </c>
      <c r="P1974" s="42">
        <v>3.2511000000000001</v>
      </c>
      <c r="Q1974" s="42">
        <v>1.3617999999999999</v>
      </c>
      <c r="R1974" s="42">
        <v>1.0113000000000001</v>
      </c>
      <c r="S1974" s="42">
        <v>0.98255999999999999</v>
      </c>
      <c r="T1974" s="42">
        <v>0.96709000000000001</v>
      </c>
      <c r="U1974" s="42">
        <v>2.8919000000000001</v>
      </c>
    </row>
    <row r="1975" spans="1:21" x14ac:dyDescent="0.2">
      <c r="A1975" t="s">
        <v>5726</v>
      </c>
      <c r="B1975" t="s">
        <v>5727</v>
      </c>
      <c r="C1975" t="s">
        <v>5728</v>
      </c>
      <c r="D1975">
        <v>15</v>
      </c>
      <c r="E1975">
        <v>12</v>
      </c>
      <c r="F1975">
        <v>0</v>
      </c>
      <c r="G1975">
        <v>0</v>
      </c>
      <c r="H1975">
        <v>6</v>
      </c>
      <c r="I1975">
        <v>4</v>
      </c>
      <c r="J1975">
        <v>0</v>
      </c>
      <c r="K1975">
        <v>0</v>
      </c>
      <c r="L1975">
        <v>20.5</v>
      </c>
      <c r="M1975">
        <v>12.092000000000001</v>
      </c>
      <c r="N1975">
        <v>1.0592999999999999</v>
      </c>
      <c r="O1975">
        <v>0.84191000000000005</v>
      </c>
      <c r="P1975" t="s">
        <v>27</v>
      </c>
      <c r="Q1975" t="s">
        <v>27</v>
      </c>
      <c r="R1975">
        <v>0.94606000000000001</v>
      </c>
      <c r="S1975">
        <v>1.2052</v>
      </c>
      <c r="T1975" t="s">
        <v>27</v>
      </c>
      <c r="U1975" t="s">
        <v>27</v>
      </c>
    </row>
    <row r="1976" spans="1:21" x14ac:dyDescent="0.2">
      <c r="A1976" s="42" t="s">
        <v>5729</v>
      </c>
      <c r="B1976" s="42" t="s">
        <v>5730</v>
      </c>
      <c r="C1976" s="42" t="s">
        <v>5731</v>
      </c>
      <c r="D1976" s="42">
        <v>13</v>
      </c>
      <c r="E1976" s="42">
        <v>14</v>
      </c>
      <c r="F1976" s="42">
        <v>0</v>
      </c>
      <c r="G1976" s="42">
        <v>0</v>
      </c>
      <c r="H1976" s="42">
        <v>13</v>
      </c>
      <c r="I1976" s="42">
        <v>14</v>
      </c>
      <c r="J1976" s="42">
        <v>0</v>
      </c>
      <c r="K1976" s="42">
        <v>0</v>
      </c>
      <c r="L1976" s="42">
        <v>54.7</v>
      </c>
      <c r="M1976" s="42">
        <v>36.637999999999998</v>
      </c>
      <c r="N1976" s="42">
        <v>0.79088000000000003</v>
      </c>
      <c r="O1976" s="42">
        <v>1.0489999999999999</v>
      </c>
      <c r="P1976" s="42" t="s">
        <v>27</v>
      </c>
      <c r="Q1976" s="42" t="s">
        <v>27</v>
      </c>
      <c r="R1976" s="42">
        <v>0.95311000000000001</v>
      </c>
      <c r="S1976" s="42">
        <v>0.83755999999999997</v>
      </c>
      <c r="T1976" s="42" t="s">
        <v>27</v>
      </c>
      <c r="U1976" s="42" t="s">
        <v>27</v>
      </c>
    </row>
    <row r="1977" spans="1:21" x14ac:dyDescent="0.2">
      <c r="A1977" s="42" t="s">
        <v>5732</v>
      </c>
      <c r="B1977" s="42" t="s">
        <v>5733</v>
      </c>
      <c r="C1977" s="42" t="s">
        <v>5734</v>
      </c>
      <c r="D1977" s="42">
        <v>31</v>
      </c>
      <c r="E1977" s="42">
        <v>31</v>
      </c>
      <c r="F1977" s="42">
        <v>0</v>
      </c>
      <c r="G1977" s="42">
        <v>0</v>
      </c>
      <c r="H1977" s="42">
        <v>31</v>
      </c>
      <c r="I1977" s="42">
        <v>31</v>
      </c>
      <c r="J1977" s="42">
        <v>0</v>
      </c>
      <c r="K1977" s="42">
        <v>0</v>
      </c>
      <c r="L1977" s="42">
        <v>53.4</v>
      </c>
      <c r="M1977" s="42">
        <v>279.22000000000003</v>
      </c>
      <c r="N1977" s="42">
        <v>0.90202000000000004</v>
      </c>
      <c r="O1977" s="42">
        <v>1.0227999999999999</v>
      </c>
      <c r="P1977" s="42" t="s">
        <v>27</v>
      </c>
      <c r="Q1977" s="42" t="s">
        <v>27</v>
      </c>
      <c r="R1977" s="42">
        <v>1.0589999999999999</v>
      </c>
      <c r="S1977" s="42">
        <v>0.85895999999999995</v>
      </c>
      <c r="T1977" s="42" t="s">
        <v>27</v>
      </c>
      <c r="U1977" s="42" t="s">
        <v>27</v>
      </c>
    </row>
    <row r="1978" spans="1:21" x14ac:dyDescent="0.2">
      <c r="A1978" s="42" t="s">
        <v>5735</v>
      </c>
      <c r="B1978" s="42" t="s">
        <v>5736</v>
      </c>
      <c r="C1978" s="42" t="s">
        <v>5737</v>
      </c>
      <c r="D1978" s="42">
        <v>15</v>
      </c>
      <c r="E1978" s="42">
        <v>15</v>
      </c>
      <c r="F1978" s="42">
        <v>2</v>
      </c>
      <c r="G1978" s="42">
        <v>1</v>
      </c>
      <c r="H1978" s="42">
        <v>13</v>
      </c>
      <c r="I1978" s="42">
        <v>13</v>
      </c>
      <c r="J1978" s="42">
        <v>2</v>
      </c>
      <c r="K1978" s="42">
        <v>1</v>
      </c>
      <c r="L1978" s="42">
        <v>73.8</v>
      </c>
      <c r="M1978" s="42">
        <v>323.31</v>
      </c>
      <c r="N1978" s="42">
        <v>0.93567</v>
      </c>
      <c r="O1978" s="42">
        <v>0.92366999999999999</v>
      </c>
      <c r="P1978" s="42" t="s">
        <v>27</v>
      </c>
      <c r="Q1978" s="42">
        <v>0.93206999999999995</v>
      </c>
      <c r="R1978" s="42">
        <v>0.97455000000000003</v>
      </c>
      <c r="S1978" s="42">
        <v>0.99822</v>
      </c>
      <c r="T1978" s="42" t="s">
        <v>27</v>
      </c>
      <c r="U1978" s="42">
        <v>2.6997</v>
      </c>
    </row>
    <row r="1979" spans="1:21" x14ac:dyDescent="0.2">
      <c r="A1979" s="42" t="s">
        <v>5738</v>
      </c>
      <c r="B1979" s="42" t="s">
        <v>5739</v>
      </c>
      <c r="C1979" s="42" t="s">
        <v>5740</v>
      </c>
      <c r="D1979" s="42">
        <v>12</v>
      </c>
      <c r="E1979" s="42">
        <v>10</v>
      </c>
      <c r="F1979" s="42">
        <v>0</v>
      </c>
      <c r="G1979" s="42">
        <v>0</v>
      </c>
      <c r="H1979" s="42">
        <v>12</v>
      </c>
      <c r="I1979" s="42">
        <v>10</v>
      </c>
      <c r="J1979" s="42">
        <v>0</v>
      </c>
      <c r="K1979" s="42">
        <v>0</v>
      </c>
      <c r="L1979" s="42">
        <v>46.5</v>
      </c>
      <c r="M1979" s="42">
        <v>323.31</v>
      </c>
      <c r="N1979" s="42">
        <v>1.0888</v>
      </c>
      <c r="O1979" s="42">
        <v>1.0916999999999999</v>
      </c>
      <c r="P1979" s="42" t="s">
        <v>27</v>
      </c>
      <c r="Q1979" s="42" t="s">
        <v>27</v>
      </c>
      <c r="R1979" s="42">
        <v>1.0451999999999999</v>
      </c>
      <c r="S1979" s="42">
        <v>1.0086999999999999</v>
      </c>
      <c r="T1979" s="42" t="s">
        <v>27</v>
      </c>
      <c r="U1979" s="42" t="s">
        <v>27</v>
      </c>
    </row>
    <row r="1980" spans="1:21" x14ac:dyDescent="0.2">
      <c r="A1980" s="42" t="s">
        <v>5741</v>
      </c>
      <c r="B1980" s="42" t="s">
        <v>5742</v>
      </c>
      <c r="C1980" s="42" t="s">
        <v>5743</v>
      </c>
      <c r="D1980" s="42">
        <v>10</v>
      </c>
      <c r="E1980" s="42">
        <v>12</v>
      </c>
      <c r="F1980" s="42">
        <v>1</v>
      </c>
      <c r="G1980" s="42">
        <v>3</v>
      </c>
      <c r="H1980" s="42">
        <v>10</v>
      </c>
      <c r="I1980" s="42">
        <v>12</v>
      </c>
      <c r="J1980" s="42">
        <v>1</v>
      </c>
      <c r="K1980" s="42">
        <v>3</v>
      </c>
      <c r="L1980" s="42">
        <v>74.099999999999994</v>
      </c>
      <c r="M1980" s="42">
        <v>223.18</v>
      </c>
      <c r="N1980" s="42">
        <v>1.0923</v>
      </c>
      <c r="O1980" s="42">
        <v>0.98884000000000005</v>
      </c>
      <c r="P1980" s="42" t="s">
        <v>27</v>
      </c>
      <c r="Q1980" s="42">
        <v>1.4078999999999999</v>
      </c>
      <c r="R1980" s="42">
        <v>1.0987</v>
      </c>
      <c r="S1980" s="42">
        <v>1.0239</v>
      </c>
      <c r="T1980" s="42" t="s">
        <v>27</v>
      </c>
      <c r="U1980" s="42">
        <v>1.9379999999999999</v>
      </c>
    </row>
    <row r="1981" spans="1:21" x14ac:dyDescent="0.2">
      <c r="A1981" s="42" t="s">
        <v>5744</v>
      </c>
      <c r="B1981" s="42" t="s">
        <v>5745</v>
      </c>
      <c r="C1981" s="42" t="s">
        <v>5746</v>
      </c>
      <c r="D1981" s="42">
        <v>20</v>
      </c>
      <c r="E1981" s="42">
        <v>21</v>
      </c>
      <c r="F1981" s="42">
        <v>0</v>
      </c>
      <c r="G1981" s="42">
        <v>1</v>
      </c>
      <c r="H1981" s="42">
        <v>6</v>
      </c>
      <c r="I1981" s="42">
        <v>6</v>
      </c>
      <c r="J1981" s="42">
        <v>0</v>
      </c>
      <c r="K1981" s="42">
        <v>0</v>
      </c>
      <c r="L1981" s="42">
        <v>61.4</v>
      </c>
      <c r="M1981" s="42">
        <v>323.31</v>
      </c>
      <c r="N1981" s="42">
        <v>1.1087</v>
      </c>
      <c r="O1981" s="42">
        <v>1.1685000000000001</v>
      </c>
      <c r="P1981" s="42" t="s">
        <v>27</v>
      </c>
      <c r="Q1981" s="42" t="s">
        <v>27</v>
      </c>
      <c r="R1981" s="42">
        <v>1.0982000000000001</v>
      </c>
      <c r="S1981" s="42">
        <v>1.0242</v>
      </c>
      <c r="T1981" s="42" t="s">
        <v>27</v>
      </c>
      <c r="U1981" s="42" t="s">
        <v>27</v>
      </c>
    </row>
    <row r="1982" spans="1:21" x14ac:dyDescent="0.2">
      <c r="A1982" s="42" t="s">
        <v>5747</v>
      </c>
      <c r="B1982" s="42" t="s">
        <v>5748</v>
      </c>
      <c r="C1982" s="42" t="s">
        <v>5749</v>
      </c>
      <c r="D1982" s="42">
        <v>46</v>
      </c>
      <c r="E1982" s="42">
        <v>44</v>
      </c>
      <c r="F1982" s="42">
        <v>2</v>
      </c>
      <c r="G1982" s="42">
        <v>3</v>
      </c>
      <c r="H1982" s="42">
        <v>46</v>
      </c>
      <c r="I1982" s="42">
        <v>44</v>
      </c>
      <c r="J1982" s="42">
        <v>2</v>
      </c>
      <c r="K1982" s="42">
        <v>3</v>
      </c>
      <c r="L1982" s="42">
        <v>66.5</v>
      </c>
      <c r="M1982" s="42">
        <v>323.31</v>
      </c>
      <c r="N1982" s="42">
        <v>1.0588</v>
      </c>
      <c r="O1982" s="42">
        <v>1.0317000000000001</v>
      </c>
      <c r="P1982" s="42">
        <v>2.0030000000000001</v>
      </c>
      <c r="Q1982" s="42">
        <v>2.1543000000000001</v>
      </c>
      <c r="R1982" s="42">
        <v>1.0432999999999999</v>
      </c>
      <c r="S1982" s="42">
        <v>0.95652999999999999</v>
      </c>
      <c r="T1982" s="42">
        <v>1.2705</v>
      </c>
      <c r="U1982" s="42">
        <v>1.1724000000000001</v>
      </c>
    </row>
    <row r="1983" spans="1:21" x14ac:dyDescent="0.2">
      <c r="A1983" s="42" t="s">
        <v>5750</v>
      </c>
      <c r="B1983" s="42" t="s">
        <v>5751</v>
      </c>
      <c r="C1983" s="42" t="s">
        <v>5752</v>
      </c>
      <c r="D1983" s="42">
        <v>7</v>
      </c>
      <c r="E1983" s="42">
        <v>7</v>
      </c>
      <c r="F1983" s="42">
        <v>0</v>
      </c>
      <c r="G1983" s="42">
        <v>0</v>
      </c>
      <c r="H1983" s="42">
        <v>7</v>
      </c>
      <c r="I1983" s="42">
        <v>7</v>
      </c>
      <c r="J1983" s="42">
        <v>0</v>
      </c>
      <c r="K1983" s="42">
        <v>0</v>
      </c>
      <c r="L1983" s="42">
        <v>35.4</v>
      </c>
      <c r="M1983" s="42">
        <v>110.49</v>
      </c>
      <c r="N1983" s="42">
        <v>0.85272000000000003</v>
      </c>
      <c r="O1983" s="42">
        <v>0.96343999999999996</v>
      </c>
      <c r="P1983" s="42" t="s">
        <v>27</v>
      </c>
      <c r="Q1983" s="42" t="s">
        <v>27</v>
      </c>
      <c r="R1983" s="42">
        <v>0.76151000000000002</v>
      </c>
      <c r="S1983" s="42">
        <v>0.82628999999999997</v>
      </c>
      <c r="T1983" s="42" t="s">
        <v>27</v>
      </c>
      <c r="U1983" s="42" t="s">
        <v>27</v>
      </c>
    </row>
    <row r="1984" spans="1:21" x14ac:dyDescent="0.2">
      <c r="A1984" s="42" t="s">
        <v>5753</v>
      </c>
      <c r="B1984" s="42" t="s">
        <v>5754</v>
      </c>
      <c r="C1984" s="42" t="s">
        <v>5755</v>
      </c>
      <c r="D1984" s="42">
        <v>12</v>
      </c>
      <c r="E1984" s="42">
        <v>10</v>
      </c>
      <c r="F1984" s="42">
        <v>4</v>
      </c>
      <c r="G1984" s="42">
        <v>4</v>
      </c>
      <c r="H1984" s="42">
        <v>12</v>
      </c>
      <c r="I1984" s="42">
        <v>10</v>
      </c>
      <c r="J1984" s="42">
        <v>4</v>
      </c>
      <c r="K1984" s="42">
        <v>4</v>
      </c>
      <c r="L1984" s="42">
        <v>84.1</v>
      </c>
      <c r="M1984" s="42">
        <v>323.31</v>
      </c>
      <c r="N1984" s="42">
        <v>0.98177000000000003</v>
      </c>
      <c r="O1984" s="42">
        <v>1.0107999999999999</v>
      </c>
      <c r="P1984" s="42">
        <v>2.3677999999999999</v>
      </c>
      <c r="Q1984" s="42">
        <v>1.2579</v>
      </c>
      <c r="R1984" s="42">
        <v>1.0356000000000001</v>
      </c>
      <c r="S1984" s="42">
        <v>1.0195000000000001</v>
      </c>
      <c r="T1984" s="42">
        <v>0.90251999999999999</v>
      </c>
      <c r="U1984" s="42">
        <v>1.8678999999999999</v>
      </c>
    </row>
    <row r="1985" spans="1:21" x14ac:dyDescent="0.2">
      <c r="A1985" s="42" t="s">
        <v>5756</v>
      </c>
      <c r="B1985" s="42" t="s">
        <v>5757</v>
      </c>
      <c r="C1985" s="42" t="s">
        <v>5758</v>
      </c>
      <c r="D1985" s="42">
        <v>12</v>
      </c>
      <c r="E1985" s="42">
        <v>11</v>
      </c>
      <c r="F1985" s="42">
        <v>1</v>
      </c>
      <c r="G1985" s="42">
        <v>1</v>
      </c>
      <c r="H1985" s="42">
        <v>11</v>
      </c>
      <c r="I1985" s="42">
        <v>10</v>
      </c>
      <c r="J1985" s="42">
        <v>1</v>
      </c>
      <c r="K1985" s="42">
        <v>1</v>
      </c>
      <c r="L1985" s="42">
        <v>37.6</v>
      </c>
      <c r="M1985" s="42">
        <v>159.24</v>
      </c>
      <c r="N1985" s="42">
        <v>0.95345999999999997</v>
      </c>
      <c r="O1985" s="42">
        <v>0.92903999999999998</v>
      </c>
      <c r="P1985" s="42">
        <v>2.0914000000000001</v>
      </c>
      <c r="Q1985" s="42" t="s">
        <v>27</v>
      </c>
      <c r="R1985" s="42">
        <v>0.98577000000000004</v>
      </c>
      <c r="S1985" s="42">
        <v>1.0486</v>
      </c>
      <c r="T1985" s="42">
        <v>1.0095000000000001</v>
      </c>
      <c r="U1985" s="42" t="s">
        <v>27</v>
      </c>
    </row>
    <row r="1986" spans="1:21" x14ac:dyDescent="0.2">
      <c r="A1986" s="42" t="s">
        <v>5759</v>
      </c>
      <c r="B1986" s="42" t="s">
        <v>5760</v>
      </c>
      <c r="C1986" s="42" t="s">
        <v>5761</v>
      </c>
      <c r="D1986" s="42">
        <v>39</v>
      </c>
      <c r="E1986" s="42">
        <v>40</v>
      </c>
      <c r="F1986" s="42">
        <v>5</v>
      </c>
      <c r="G1986" s="42">
        <v>6</v>
      </c>
      <c r="H1986" s="42">
        <v>39</v>
      </c>
      <c r="I1986" s="42">
        <v>40</v>
      </c>
      <c r="J1986" s="42">
        <v>5</v>
      </c>
      <c r="K1986" s="42">
        <v>6</v>
      </c>
      <c r="L1986" s="42">
        <v>66</v>
      </c>
      <c r="M1986" s="42">
        <v>323.31</v>
      </c>
      <c r="N1986" s="42">
        <v>1.0769</v>
      </c>
      <c r="O1986" s="42">
        <v>1.0691999999999999</v>
      </c>
      <c r="P1986" s="42">
        <v>1.9153</v>
      </c>
      <c r="Q1986" s="42">
        <v>1.8486</v>
      </c>
      <c r="R1986" s="42">
        <v>1.0363</v>
      </c>
      <c r="S1986" s="42">
        <v>1.026</v>
      </c>
      <c r="T1986" s="42">
        <v>1.1093999999999999</v>
      </c>
      <c r="U1986" s="42">
        <v>1.2497</v>
      </c>
    </row>
    <row r="1987" spans="1:21" x14ac:dyDescent="0.2">
      <c r="A1987" s="42" t="s">
        <v>5762</v>
      </c>
      <c r="B1987" s="42" t="s">
        <v>5763</v>
      </c>
      <c r="C1987" s="42" t="s">
        <v>5764</v>
      </c>
      <c r="D1987" s="42">
        <v>20</v>
      </c>
      <c r="E1987" s="42">
        <v>20</v>
      </c>
      <c r="F1987" s="42">
        <v>0</v>
      </c>
      <c r="G1987" s="42">
        <v>0</v>
      </c>
      <c r="H1987" s="42">
        <v>20</v>
      </c>
      <c r="I1987" s="42">
        <v>20</v>
      </c>
      <c r="J1987" s="42">
        <v>0</v>
      </c>
      <c r="K1987" s="42">
        <v>0</v>
      </c>
      <c r="L1987" s="42">
        <v>85.6</v>
      </c>
      <c r="M1987" s="42">
        <v>323.31</v>
      </c>
      <c r="N1987" s="42">
        <v>0.99222999999999995</v>
      </c>
      <c r="O1987" s="42">
        <v>1.0430999999999999</v>
      </c>
      <c r="P1987" s="42" t="s">
        <v>27</v>
      </c>
      <c r="Q1987" s="42" t="s">
        <v>27</v>
      </c>
      <c r="R1987" s="42">
        <v>1.014</v>
      </c>
      <c r="S1987" s="42">
        <v>1.0008999999999999</v>
      </c>
      <c r="T1987" s="42" t="s">
        <v>27</v>
      </c>
      <c r="U1987" s="42" t="s">
        <v>27</v>
      </c>
    </row>
    <row r="1988" spans="1:21" x14ac:dyDescent="0.2">
      <c r="A1988" s="42" t="s">
        <v>5765</v>
      </c>
      <c r="B1988" s="42" t="s">
        <v>5766</v>
      </c>
      <c r="C1988" s="42" t="s">
        <v>5767</v>
      </c>
      <c r="D1988" s="42">
        <v>15</v>
      </c>
      <c r="E1988" s="42">
        <v>14</v>
      </c>
      <c r="F1988" s="42">
        <v>0</v>
      </c>
      <c r="G1988" s="42">
        <v>0</v>
      </c>
      <c r="H1988" s="42">
        <v>15</v>
      </c>
      <c r="I1988" s="42">
        <v>14</v>
      </c>
      <c r="J1988" s="42">
        <v>0</v>
      </c>
      <c r="K1988" s="42">
        <v>0</v>
      </c>
      <c r="L1988" s="42">
        <v>58.9</v>
      </c>
      <c r="M1988" s="42">
        <v>98.686000000000007</v>
      </c>
      <c r="N1988" s="42">
        <v>0.96736</v>
      </c>
      <c r="O1988" s="42">
        <v>1.02</v>
      </c>
      <c r="P1988" s="42" t="s">
        <v>27</v>
      </c>
      <c r="Q1988" s="42" t="s">
        <v>27</v>
      </c>
      <c r="R1988" s="42">
        <v>1.0963000000000001</v>
      </c>
      <c r="S1988" s="42">
        <v>0.99214000000000002</v>
      </c>
      <c r="T1988" s="42" t="s">
        <v>27</v>
      </c>
      <c r="U1988" s="42" t="s">
        <v>27</v>
      </c>
    </row>
    <row r="1989" spans="1:21" x14ac:dyDescent="0.2">
      <c r="A1989" s="42" t="s">
        <v>5768</v>
      </c>
      <c r="B1989" s="42" t="s">
        <v>5769</v>
      </c>
      <c r="C1989" s="42" t="s">
        <v>5770</v>
      </c>
      <c r="D1989" s="42">
        <v>12</v>
      </c>
      <c r="E1989" s="42">
        <v>13</v>
      </c>
      <c r="F1989" s="42">
        <v>2</v>
      </c>
      <c r="G1989" s="42">
        <v>2</v>
      </c>
      <c r="H1989" s="42">
        <v>12</v>
      </c>
      <c r="I1989" s="42">
        <v>13</v>
      </c>
      <c r="J1989" s="42">
        <v>2</v>
      </c>
      <c r="K1989" s="42">
        <v>2</v>
      </c>
      <c r="L1989" s="42">
        <v>60.2</v>
      </c>
      <c r="M1989" s="42">
        <v>179.5</v>
      </c>
      <c r="N1989" s="42">
        <v>0.97485999999999995</v>
      </c>
      <c r="O1989" s="42">
        <v>0.99251999999999996</v>
      </c>
      <c r="P1989" s="42">
        <v>0.83740999999999999</v>
      </c>
      <c r="Q1989" s="42">
        <v>0.12277</v>
      </c>
      <c r="R1989" s="42">
        <v>1.0548999999999999</v>
      </c>
      <c r="S1989" s="42">
        <v>0.98604999999999998</v>
      </c>
      <c r="T1989" s="42">
        <v>0.81447000000000003</v>
      </c>
      <c r="U1989" s="42">
        <v>0.16442000000000001</v>
      </c>
    </row>
    <row r="1990" spans="1:21" x14ac:dyDescent="0.2">
      <c r="A1990" s="42" t="s">
        <v>5771</v>
      </c>
      <c r="B1990" s="42" t="s">
        <v>5772</v>
      </c>
      <c r="C1990" s="42" t="s">
        <v>5773</v>
      </c>
      <c r="D1990" s="42">
        <v>2</v>
      </c>
      <c r="E1990" s="42">
        <v>4</v>
      </c>
      <c r="F1990" s="42">
        <v>0</v>
      </c>
      <c r="G1990" s="42">
        <v>0</v>
      </c>
      <c r="H1990" s="42">
        <v>2</v>
      </c>
      <c r="I1990" s="42">
        <v>4</v>
      </c>
      <c r="J1990" s="42">
        <v>0</v>
      </c>
      <c r="K1990" s="42">
        <v>0</v>
      </c>
      <c r="L1990" s="42">
        <v>46.3</v>
      </c>
      <c r="M1990" s="42">
        <v>58.991</v>
      </c>
      <c r="N1990" s="42">
        <v>1.4021999999999999</v>
      </c>
      <c r="O1990" s="42">
        <v>0.95198000000000005</v>
      </c>
      <c r="P1990" s="42" t="s">
        <v>27</v>
      </c>
      <c r="Q1990" s="42" t="s">
        <v>27</v>
      </c>
      <c r="R1990" s="42">
        <v>0.82728999999999997</v>
      </c>
      <c r="S1990" s="42">
        <v>1.2225999999999999</v>
      </c>
      <c r="T1990" s="42" t="s">
        <v>27</v>
      </c>
      <c r="U1990" s="42" t="s">
        <v>27</v>
      </c>
    </row>
    <row r="1991" spans="1:21" x14ac:dyDescent="0.2">
      <c r="A1991" s="42" t="s">
        <v>5774</v>
      </c>
      <c r="B1991" s="42" t="s">
        <v>5775</v>
      </c>
      <c r="C1991" s="42" t="s">
        <v>5776</v>
      </c>
      <c r="D1991" s="42">
        <v>11</v>
      </c>
      <c r="E1991" s="42">
        <v>12</v>
      </c>
      <c r="F1991" s="42">
        <v>3</v>
      </c>
      <c r="G1991" s="42">
        <v>6</v>
      </c>
      <c r="H1991" s="42">
        <v>11</v>
      </c>
      <c r="I1991" s="42">
        <v>12</v>
      </c>
      <c r="J1991" s="42">
        <v>3</v>
      </c>
      <c r="K1991" s="42">
        <v>6</v>
      </c>
      <c r="L1991" s="42">
        <v>14.8</v>
      </c>
      <c r="M1991" s="42">
        <v>32.164999999999999</v>
      </c>
      <c r="N1991" s="42">
        <v>1.0607</v>
      </c>
      <c r="O1991" s="42">
        <v>0.64961000000000002</v>
      </c>
      <c r="P1991" s="42">
        <v>1.0798000000000001</v>
      </c>
      <c r="Q1991" s="42">
        <v>0.56011999999999995</v>
      </c>
      <c r="R1991" s="42">
        <v>0.83796999999999999</v>
      </c>
      <c r="S1991" s="42">
        <v>1.0887</v>
      </c>
      <c r="T1991" s="42">
        <v>0.63724999999999998</v>
      </c>
      <c r="U1991" s="42">
        <v>1.1200000000000001</v>
      </c>
    </row>
    <row r="1992" spans="1:21" x14ac:dyDescent="0.2">
      <c r="A1992" s="42" t="s">
        <v>5777</v>
      </c>
      <c r="B1992" s="42" t="s">
        <v>5778</v>
      </c>
      <c r="C1992" s="42" t="s">
        <v>5779</v>
      </c>
      <c r="D1992" s="42">
        <v>46</v>
      </c>
      <c r="E1992" s="42">
        <v>48</v>
      </c>
      <c r="F1992" s="42">
        <v>0</v>
      </c>
      <c r="G1992" s="42">
        <v>3</v>
      </c>
      <c r="H1992" s="42">
        <v>35</v>
      </c>
      <c r="I1992" s="42">
        <v>36</v>
      </c>
      <c r="J1992" s="42">
        <v>0</v>
      </c>
      <c r="K1992" s="42">
        <v>0</v>
      </c>
      <c r="L1992" s="42">
        <v>74.900000000000006</v>
      </c>
      <c r="M1992" s="42">
        <v>323.31</v>
      </c>
      <c r="N1992" s="42">
        <v>1.0170999999999999</v>
      </c>
      <c r="O1992" s="42">
        <v>0.97021999999999997</v>
      </c>
      <c r="P1992" s="42" t="s">
        <v>27</v>
      </c>
      <c r="Q1992" s="42">
        <v>0.79423999999999995</v>
      </c>
      <c r="R1992" s="42">
        <v>0.99100999999999995</v>
      </c>
      <c r="S1992" s="42">
        <v>1.0343</v>
      </c>
      <c r="T1992" s="42" t="s">
        <v>27</v>
      </c>
      <c r="U1992" s="42">
        <v>1.7516</v>
      </c>
    </row>
    <row r="1993" spans="1:21" x14ac:dyDescent="0.2">
      <c r="A1993" s="42" t="s">
        <v>5780</v>
      </c>
      <c r="B1993" s="42" t="s">
        <v>5781</v>
      </c>
      <c r="C1993" s="42" t="s">
        <v>5782</v>
      </c>
      <c r="D1993" s="42">
        <v>18</v>
      </c>
      <c r="E1993" s="42">
        <v>15</v>
      </c>
      <c r="F1993" s="42">
        <v>0</v>
      </c>
      <c r="G1993" s="42">
        <v>0</v>
      </c>
      <c r="H1993" s="42">
        <v>18</v>
      </c>
      <c r="I1993" s="42">
        <v>15</v>
      </c>
      <c r="J1993" s="42">
        <v>0</v>
      </c>
      <c r="K1993" s="42">
        <v>0</v>
      </c>
      <c r="L1993" s="42">
        <v>54.5</v>
      </c>
      <c r="M1993" s="42">
        <v>134.88999999999999</v>
      </c>
      <c r="N1993" s="42">
        <v>0.96657999999999999</v>
      </c>
      <c r="O1993" s="42">
        <v>0.99931999999999999</v>
      </c>
      <c r="P1993" s="42" t="s">
        <v>27</v>
      </c>
      <c r="Q1993" s="42" t="s">
        <v>27</v>
      </c>
      <c r="R1993" s="42">
        <v>1.0275000000000001</v>
      </c>
      <c r="S1993" s="42">
        <v>0.99343999999999999</v>
      </c>
      <c r="T1993" s="42" t="s">
        <v>27</v>
      </c>
      <c r="U1993" s="42" t="s">
        <v>27</v>
      </c>
    </row>
    <row r="1994" spans="1:21" x14ac:dyDescent="0.2">
      <c r="A1994" s="42" t="s">
        <v>5783</v>
      </c>
      <c r="B1994" s="42" t="s">
        <v>5784</v>
      </c>
      <c r="C1994" s="42" t="s">
        <v>5785</v>
      </c>
      <c r="D1994" s="42">
        <v>9</v>
      </c>
      <c r="E1994" s="42">
        <v>7</v>
      </c>
      <c r="F1994" s="42">
        <v>0</v>
      </c>
      <c r="G1994" s="42">
        <v>0</v>
      </c>
      <c r="H1994" s="42">
        <v>1</v>
      </c>
      <c r="I1994" s="42">
        <v>1</v>
      </c>
      <c r="J1994" s="42">
        <v>0</v>
      </c>
      <c r="K1994" s="42">
        <v>0</v>
      </c>
      <c r="L1994" s="42">
        <v>11.8</v>
      </c>
      <c r="M1994" s="42">
        <v>26.378</v>
      </c>
      <c r="N1994" s="42" t="s">
        <v>27</v>
      </c>
      <c r="O1994" s="42">
        <v>1.0507</v>
      </c>
      <c r="P1994" s="42" t="s">
        <v>27</v>
      </c>
      <c r="Q1994" s="42" t="s">
        <v>27</v>
      </c>
      <c r="R1994" s="42" t="s">
        <v>27</v>
      </c>
      <c r="S1994" s="42">
        <v>1.0093000000000001</v>
      </c>
      <c r="T1994" s="42" t="s">
        <v>27</v>
      </c>
      <c r="U1994" s="42" t="s">
        <v>27</v>
      </c>
    </row>
    <row r="1995" spans="1:21" x14ac:dyDescent="0.2">
      <c r="A1995" s="42" t="s">
        <v>5786</v>
      </c>
      <c r="B1995" s="42" t="s">
        <v>5787</v>
      </c>
      <c r="C1995" s="42" t="s">
        <v>5788</v>
      </c>
      <c r="D1995" s="42">
        <v>18</v>
      </c>
      <c r="E1995" s="42">
        <v>16</v>
      </c>
      <c r="F1995" s="42">
        <v>0</v>
      </c>
      <c r="G1995" s="42">
        <v>0</v>
      </c>
      <c r="H1995" s="42">
        <v>18</v>
      </c>
      <c r="I1995" s="42">
        <v>16</v>
      </c>
      <c r="J1995" s="42">
        <v>0</v>
      </c>
      <c r="K1995" s="42">
        <v>0</v>
      </c>
      <c r="L1995" s="42">
        <v>15.5</v>
      </c>
      <c r="M1995" s="42">
        <v>50.610999999999997</v>
      </c>
      <c r="N1995" s="42">
        <v>0.54205999999999999</v>
      </c>
      <c r="O1995" s="42">
        <v>0.80945999999999996</v>
      </c>
      <c r="P1995" s="42" t="s">
        <v>27</v>
      </c>
      <c r="Q1995" s="42" t="s">
        <v>27</v>
      </c>
      <c r="R1995" s="42">
        <v>0.90534999999999999</v>
      </c>
      <c r="S1995" s="42">
        <v>0.53225</v>
      </c>
      <c r="T1995" s="42" t="s">
        <v>27</v>
      </c>
      <c r="U1995" s="42" t="s">
        <v>27</v>
      </c>
    </row>
    <row r="1996" spans="1:21" x14ac:dyDescent="0.2">
      <c r="A1996" s="42" t="s">
        <v>5789</v>
      </c>
      <c r="B1996" s="42" t="s">
        <v>5790</v>
      </c>
      <c r="C1996" s="42" t="s">
        <v>5791</v>
      </c>
      <c r="D1996" s="42">
        <v>17</v>
      </c>
      <c r="E1996" s="42">
        <v>16</v>
      </c>
      <c r="F1996" s="42">
        <v>15</v>
      </c>
      <c r="G1996" s="42">
        <v>17</v>
      </c>
      <c r="H1996" s="42">
        <v>17</v>
      </c>
      <c r="I1996" s="42">
        <v>16</v>
      </c>
      <c r="J1996" s="42">
        <v>15</v>
      </c>
      <c r="K1996" s="42">
        <v>17</v>
      </c>
      <c r="L1996" s="42">
        <v>55.2</v>
      </c>
      <c r="M1996" s="42">
        <v>323.31</v>
      </c>
      <c r="N1996" s="42">
        <v>1.0639000000000001</v>
      </c>
      <c r="O1996" s="42">
        <v>1.087</v>
      </c>
      <c r="P1996" s="42">
        <v>0.98853000000000002</v>
      </c>
      <c r="Q1996" s="42">
        <v>0.93623000000000001</v>
      </c>
      <c r="R1996" s="42">
        <v>1.0589999999999999</v>
      </c>
      <c r="S1996" s="42">
        <v>0.96943999999999997</v>
      </c>
      <c r="T1996" s="42">
        <v>1.0687</v>
      </c>
      <c r="U1996" s="42">
        <v>1.0256000000000001</v>
      </c>
    </row>
    <row r="1997" spans="1:21" x14ac:dyDescent="0.2">
      <c r="A1997" s="42" t="s">
        <v>5792</v>
      </c>
      <c r="B1997" s="42" t="s">
        <v>5793</v>
      </c>
      <c r="C1997" s="42" t="s">
        <v>5794</v>
      </c>
      <c r="D1997" s="42">
        <v>14</v>
      </c>
      <c r="E1997" s="42">
        <v>15</v>
      </c>
      <c r="F1997" s="42">
        <v>3</v>
      </c>
      <c r="G1997" s="42">
        <v>5</v>
      </c>
      <c r="H1997" s="42">
        <v>14</v>
      </c>
      <c r="I1997" s="42">
        <v>15</v>
      </c>
      <c r="J1997" s="42">
        <v>3</v>
      </c>
      <c r="K1997" s="42">
        <v>5</v>
      </c>
      <c r="L1997" s="42">
        <v>52.1</v>
      </c>
      <c r="M1997" s="42">
        <v>307.67</v>
      </c>
      <c r="N1997" s="42">
        <v>0.96452000000000004</v>
      </c>
      <c r="O1997" s="42">
        <v>0.99046000000000001</v>
      </c>
      <c r="P1997" s="42">
        <v>1.7277</v>
      </c>
      <c r="Q1997" s="42">
        <v>1.3192999999999999</v>
      </c>
      <c r="R1997" s="42">
        <v>1.0021</v>
      </c>
      <c r="S1997" s="42">
        <v>0.98707999999999996</v>
      </c>
      <c r="T1997" s="42">
        <v>1.1868000000000001</v>
      </c>
      <c r="U1997" s="42">
        <v>1.2442</v>
      </c>
    </row>
    <row r="1998" spans="1:21" x14ac:dyDescent="0.2">
      <c r="A1998" t="s">
        <v>5795</v>
      </c>
      <c r="B1998" t="s">
        <v>5796</v>
      </c>
      <c r="C1998" t="s">
        <v>5797</v>
      </c>
      <c r="D1998">
        <v>0</v>
      </c>
      <c r="E1998">
        <v>2</v>
      </c>
      <c r="F1998">
        <v>0</v>
      </c>
      <c r="G1998">
        <v>0</v>
      </c>
      <c r="H1998">
        <v>0</v>
      </c>
      <c r="I1998">
        <v>2</v>
      </c>
      <c r="J1998">
        <v>0</v>
      </c>
      <c r="K1998">
        <v>0</v>
      </c>
      <c r="L1998">
        <v>5.3</v>
      </c>
      <c r="M1998">
        <v>4.4231999999999996</v>
      </c>
      <c r="N1998" t="s">
        <v>27</v>
      </c>
      <c r="O1998">
        <v>1.0303</v>
      </c>
      <c r="P1998" t="s">
        <v>27</v>
      </c>
      <c r="Q1998" t="s">
        <v>27</v>
      </c>
      <c r="R1998" t="s">
        <v>27</v>
      </c>
      <c r="S1998">
        <v>1.8192999999999999</v>
      </c>
      <c r="T1998" t="s">
        <v>27</v>
      </c>
      <c r="U1998" t="s">
        <v>27</v>
      </c>
    </row>
    <row r="1999" spans="1:21" x14ac:dyDescent="0.2">
      <c r="A1999" s="42" t="s">
        <v>5798</v>
      </c>
      <c r="B1999" s="42" t="s">
        <v>5799</v>
      </c>
      <c r="C1999" s="42" t="s">
        <v>5800</v>
      </c>
      <c r="D1999" s="42">
        <v>8</v>
      </c>
      <c r="E1999" s="42">
        <v>7</v>
      </c>
      <c r="F1999" s="42">
        <v>0</v>
      </c>
      <c r="G1999" s="42">
        <v>3</v>
      </c>
      <c r="H1999" s="42">
        <v>8</v>
      </c>
      <c r="I1999" s="42">
        <v>7</v>
      </c>
      <c r="J1999" s="42">
        <v>0</v>
      </c>
      <c r="K1999" s="42">
        <v>3</v>
      </c>
      <c r="L1999" s="42">
        <v>49.5</v>
      </c>
      <c r="M1999" s="42">
        <v>36.398000000000003</v>
      </c>
      <c r="N1999" s="42">
        <v>1.0689</v>
      </c>
      <c r="O1999" s="42">
        <v>0.88861000000000001</v>
      </c>
      <c r="P1999" s="42" t="s">
        <v>27</v>
      </c>
      <c r="Q1999" s="42">
        <v>1.4377</v>
      </c>
      <c r="R1999" s="42">
        <v>0.87509000000000003</v>
      </c>
      <c r="S1999" s="42">
        <v>1.1115999999999999</v>
      </c>
      <c r="T1999" s="42" t="s">
        <v>27</v>
      </c>
      <c r="U1999" s="42">
        <v>2.9397000000000002</v>
      </c>
    </row>
    <row r="2000" spans="1:21" x14ac:dyDescent="0.2">
      <c r="A2000" s="42" t="s">
        <v>5801</v>
      </c>
      <c r="B2000" s="42" t="s">
        <v>5802</v>
      </c>
      <c r="C2000" s="42" t="s">
        <v>5803</v>
      </c>
      <c r="D2000" s="42">
        <v>11</v>
      </c>
      <c r="E2000" s="42">
        <v>10</v>
      </c>
      <c r="F2000" s="42">
        <v>1</v>
      </c>
      <c r="G2000" s="42">
        <v>2</v>
      </c>
      <c r="H2000" s="42">
        <v>9</v>
      </c>
      <c r="I2000" s="42">
        <v>8</v>
      </c>
      <c r="J2000" s="42">
        <v>0</v>
      </c>
      <c r="K2000" s="42">
        <v>0</v>
      </c>
      <c r="L2000" s="42">
        <v>46.4</v>
      </c>
      <c r="M2000" s="42">
        <v>40.787999999999997</v>
      </c>
      <c r="N2000" s="42">
        <v>1.0287999999999999</v>
      </c>
      <c r="O2000" s="42">
        <v>1.323</v>
      </c>
      <c r="P2000" s="42" t="s">
        <v>27</v>
      </c>
      <c r="Q2000" s="42" t="s">
        <v>27</v>
      </c>
      <c r="R2000" s="42">
        <v>1.0849</v>
      </c>
      <c r="S2000" s="42">
        <v>1.0111000000000001</v>
      </c>
      <c r="T2000" s="42" t="s">
        <v>27</v>
      </c>
      <c r="U2000" s="42" t="s">
        <v>27</v>
      </c>
    </row>
    <row r="2001" spans="1:21" x14ac:dyDescent="0.2">
      <c r="A2001" s="42" t="s">
        <v>5804</v>
      </c>
      <c r="B2001" s="42" t="s">
        <v>5805</v>
      </c>
      <c r="C2001" s="42" t="s">
        <v>1434</v>
      </c>
      <c r="D2001" s="42">
        <v>26</v>
      </c>
      <c r="E2001" s="42">
        <v>25</v>
      </c>
      <c r="F2001" s="42">
        <v>23</v>
      </c>
      <c r="G2001" s="42">
        <v>25</v>
      </c>
      <c r="H2001" s="42">
        <v>6</v>
      </c>
      <c r="I2001" s="42">
        <v>5</v>
      </c>
      <c r="J2001" s="42">
        <v>2</v>
      </c>
      <c r="K2001" s="42">
        <v>2</v>
      </c>
      <c r="L2001" s="42">
        <v>76.3</v>
      </c>
      <c r="M2001" s="42">
        <v>323.31</v>
      </c>
      <c r="N2001" s="42">
        <v>1.1168</v>
      </c>
      <c r="O2001" s="42">
        <v>1.0557000000000001</v>
      </c>
      <c r="P2001" s="42">
        <v>1.0396000000000001</v>
      </c>
      <c r="Q2001" s="42">
        <v>0.95133000000000001</v>
      </c>
      <c r="R2001" s="42">
        <v>1.0002</v>
      </c>
      <c r="S2001" s="42">
        <v>1.0838000000000001</v>
      </c>
      <c r="T2001" s="42">
        <v>0.98116999999999999</v>
      </c>
      <c r="U2001" s="42">
        <v>1.0432999999999999</v>
      </c>
    </row>
    <row r="2002" spans="1:21" x14ac:dyDescent="0.2">
      <c r="A2002" s="42" t="s">
        <v>5806</v>
      </c>
      <c r="B2002" s="42" t="s">
        <v>5807</v>
      </c>
      <c r="C2002" s="42" t="s">
        <v>5808</v>
      </c>
      <c r="D2002" s="42">
        <v>42</v>
      </c>
      <c r="E2002" s="42">
        <v>39</v>
      </c>
      <c r="F2002" s="42">
        <v>0</v>
      </c>
      <c r="G2002" s="42">
        <v>0</v>
      </c>
      <c r="H2002" s="42">
        <v>42</v>
      </c>
      <c r="I2002" s="42">
        <v>39</v>
      </c>
      <c r="J2002" s="42">
        <v>0</v>
      </c>
      <c r="K2002" s="42">
        <v>0</v>
      </c>
      <c r="L2002" s="42">
        <v>65.7</v>
      </c>
      <c r="M2002" s="42">
        <v>323.31</v>
      </c>
      <c r="N2002" s="42">
        <v>0.93401999999999996</v>
      </c>
      <c r="O2002" s="42">
        <v>0.96142000000000005</v>
      </c>
      <c r="P2002" s="42" t="s">
        <v>27</v>
      </c>
      <c r="Q2002" s="42" t="s">
        <v>27</v>
      </c>
      <c r="R2002" s="42">
        <v>1.0127999999999999</v>
      </c>
      <c r="S2002" s="42">
        <v>0.95604</v>
      </c>
      <c r="T2002" s="42" t="s">
        <v>27</v>
      </c>
      <c r="U2002" s="42" t="s">
        <v>27</v>
      </c>
    </row>
    <row r="2003" spans="1:21" x14ac:dyDescent="0.2">
      <c r="A2003" s="42" t="s">
        <v>5809</v>
      </c>
      <c r="B2003" s="42" t="s">
        <v>5810</v>
      </c>
      <c r="C2003" s="42" t="s">
        <v>5811</v>
      </c>
      <c r="D2003" s="42">
        <v>35</v>
      </c>
      <c r="E2003" s="42">
        <v>36</v>
      </c>
      <c r="F2003" s="42">
        <v>0</v>
      </c>
      <c r="G2003" s="42">
        <v>0</v>
      </c>
      <c r="H2003" s="42">
        <v>35</v>
      </c>
      <c r="I2003" s="42">
        <v>36</v>
      </c>
      <c r="J2003" s="42">
        <v>0</v>
      </c>
      <c r="K2003" s="42">
        <v>0</v>
      </c>
      <c r="L2003" s="42">
        <v>46.4</v>
      </c>
      <c r="M2003" s="42">
        <v>323.31</v>
      </c>
      <c r="N2003" s="42">
        <v>0.73814999999999997</v>
      </c>
      <c r="O2003" s="42">
        <v>0.85699000000000003</v>
      </c>
      <c r="P2003" s="42" t="s">
        <v>27</v>
      </c>
      <c r="Q2003" s="42" t="s">
        <v>27</v>
      </c>
      <c r="R2003" s="42">
        <v>0.87636999999999998</v>
      </c>
      <c r="S2003" s="42">
        <v>0.77836000000000005</v>
      </c>
      <c r="T2003" s="42" t="s">
        <v>27</v>
      </c>
      <c r="U2003" s="42" t="s">
        <v>27</v>
      </c>
    </row>
    <row r="2004" spans="1:21" x14ac:dyDescent="0.2">
      <c r="A2004" s="42" t="s">
        <v>5812</v>
      </c>
      <c r="B2004" s="42" t="s">
        <v>5813</v>
      </c>
      <c r="C2004" s="42" t="s">
        <v>5814</v>
      </c>
      <c r="D2004" s="42">
        <v>31</v>
      </c>
      <c r="E2004" s="42">
        <v>26</v>
      </c>
      <c r="F2004" s="42">
        <v>2</v>
      </c>
      <c r="G2004" s="42">
        <v>6</v>
      </c>
      <c r="H2004" s="42">
        <v>31</v>
      </c>
      <c r="I2004" s="42">
        <v>26</v>
      </c>
      <c r="J2004" s="42">
        <v>2</v>
      </c>
      <c r="K2004" s="42">
        <v>6</v>
      </c>
      <c r="L2004" s="42">
        <v>60.9</v>
      </c>
      <c r="M2004" s="42">
        <v>323.31</v>
      </c>
      <c r="N2004" s="42">
        <v>0.97638999999999998</v>
      </c>
      <c r="O2004" s="42">
        <v>0.97972000000000004</v>
      </c>
      <c r="P2004" s="42">
        <v>2.8734000000000002</v>
      </c>
      <c r="Q2004" s="42">
        <v>1.2857000000000001</v>
      </c>
      <c r="R2004" s="42">
        <v>0.96753</v>
      </c>
      <c r="S2004" s="42">
        <v>1.0138</v>
      </c>
      <c r="T2004" s="42">
        <v>0.83825000000000005</v>
      </c>
      <c r="U2004" s="42">
        <v>2.7267999999999999</v>
      </c>
    </row>
    <row r="2005" spans="1:21" x14ac:dyDescent="0.2">
      <c r="A2005" t="s">
        <v>5815</v>
      </c>
      <c r="B2005" t="s">
        <v>5816</v>
      </c>
      <c r="C2005" t="s">
        <v>5817</v>
      </c>
      <c r="D2005">
        <v>5</v>
      </c>
      <c r="E2005">
        <v>3</v>
      </c>
      <c r="F2005">
        <v>0</v>
      </c>
      <c r="G2005">
        <v>0</v>
      </c>
      <c r="H2005">
        <v>5</v>
      </c>
      <c r="I2005">
        <v>3</v>
      </c>
      <c r="J2005">
        <v>0</v>
      </c>
      <c r="K2005">
        <v>0</v>
      </c>
      <c r="L2005">
        <v>24.7</v>
      </c>
      <c r="M2005">
        <v>12.798</v>
      </c>
      <c r="N2005">
        <v>1.6953</v>
      </c>
      <c r="O2005">
        <v>0.88429999999999997</v>
      </c>
      <c r="P2005" t="s">
        <v>27</v>
      </c>
      <c r="Q2005" t="s">
        <v>27</v>
      </c>
      <c r="R2005">
        <v>1.0860000000000001</v>
      </c>
      <c r="S2005">
        <v>1.3576999999999999</v>
      </c>
      <c r="T2005" t="s">
        <v>27</v>
      </c>
      <c r="U2005" t="s">
        <v>27</v>
      </c>
    </row>
    <row r="2006" spans="1:21" x14ac:dyDescent="0.2">
      <c r="A2006" s="42" t="s">
        <v>5818</v>
      </c>
      <c r="B2006" s="42" t="s">
        <v>5819</v>
      </c>
      <c r="C2006" s="42" t="s">
        <v>5820</v>
      </c>
      <c r="D2006" s="42">
        <v>6</v>
      </c>
      <c r="E2006" s="42">
        <v>8</v>
      </c>
      <c r="F2006" s="42">
        <v>0</v>
      </c>
      <c r="G2006" s="42">
        <v>0</v>
      </c>
      <c r="H2006" s="42">
        <v>6</v>
      </c>
      <c r="I2006" s="42">
        <v>8</v>
      </c>
      <c r="J2006" s="42">
        <v>0</v>
      </c>
      <c r="K2006" s="42">
        <v>0</v>
      </c>
      <c r="L2006" s="42">
        <v>58.3</v>
      </c>
      <c r="M2006" s="42">
        <v>90.722999999999999</v>
      </c>
      <c r="N2006" s="42">
        <v>1.1006</v>
      </c>
      <c r="O2006" s="42">
        <v>0.97233999999999998</v>
      </c>
      <c r="P2006" s="42" t="s">
        <v>27</v>
      </c>
      <c r="Q2006" s="42" t="s">
        <v>27</v>
      </c>
      <c r="R2006" s="42">
        <v>0.97323999999999999</v>
      </c>
      <c r="S2006" s="42">
        <v>1.0033000000000001</v>
      </c>
      <c r="T2006" s="42" t="s">
        <v>27</v>
      </c>
      <c r="U2006" s="42" t="s">
        <v>27</v>
      </c>
    </row>
    <row r="2007" spans="1:21" x14ac:dyDescent="0.2">
      <c r="A2007" s="42" t="s">
        <v>5821</v>
      </c>
      <c r="B2007" s="42" t="s">
        <v>5822</v>
      </c>
      <c r="C2007" s="42" t="s">
        <v>5823</v>
      </c>
      <c r="D2007" s="42">
        <v>25</v>
      </c>
      <c r="E2007" s="42">
        <v>26</v>
      </c>
      <c r="F2007" s="42">
        <v>7</v>
      </c>
      <c r="G2007" s="42">
        <v>7</v>
      </c>
      <c r="H2007" s="42">
        <v>18</v>
      </c>
      <c r="I2007" s="42">
        <v>19</v>
      </c>
      <c r="J2007" s="42">
        <v>3</v>
      </c>
      <c r="K2007" s="42">
        <v>4</v>
      </c>
      <c r="L2007" s="42">
        <v>73.5</v>
      </c>
      <c r="M2007" s="42">
        <v>323.31</v>
      </c>
      <c r="N2007" s="42">
        <v>1.0041</v>
      </c>
      <c r="O2007" s="42">
        <v>1.0358000000000001</v>
      </c>
      <c r="P2007" s="42">
        <v>3.6686999999999999</v>
      </c>
      <c r="Q2007" s="42">
        <v>1.2048000000000001</v>
      </c>
      <c r="R2007" s="42">
        <v>1.0218</v>
      </c>
      <c r="S2007" s="42">
        <v>0.96264000000000005</v>
      </c>
      <c r="T2007" s="42">
        <v>1.1276999999999999</v>
      </c>
      <c r="U2007" s="42">
        <v>3.5381</v>
      </c>
    </row>
    <row r="2008" spans="1:21" x14ac:dyDescent="0.2">
      <c r="A2008" t="s">
        <v>5824</v>
      </c>
      <c r="B2008" t="s">
        <v>5825</v>
      </c>
      <c r="C2008" t="s">
        <v>5826</v>
      </c>
      <c r="D2008">
        <v>6</v>
      </c>
      <c r="E2008">
        <v>5</v>
      </c>
      <c r="F2008">
        <v>0</v>
      </c>
      <c r="G2008">
        <v>0</v>
      </c>
      <c r="H2008">
        <v>3</v>
      </c>
      <c r="I2008">
        <v>2</v>
      </c>
      <c r="J2008">
        <v>0</v>
      </c>
      <c r="K2008">
        <v>0</v>
      </c>
      <c r="L2008">
        <v>20.6</v>
      </c>
      <c r="M2008">
        <v>5.7008000000000001</v>
      </c>
      <c r="N2008">
        <v>0.93367</v>
      </c>
      <c r="O2008">
        <v>0.47987999999999997</v>
      </c>
      <c r="P2008" t="s">
        <v>27</v>
      </c>
      <c r="Q2008" t="s">
        <v>27</v>
      </c>
      <c r="R2008">
        <v>0.81079000000000001</v>
      </c>
      <c r="S2008">
        <v>0.97687000000000002</v>
      </c>
      <c r="T2008" t="s">
        <v>27</v>
      </c>
      <c r="U2008" t="s">
        <v>27</v>
      </c>
    </row>
    <row r="2009" spans="1:21" x14ac:dyDescent="0.2">
      <c r="A2009" s="42" t="s">
        <v>5827</v>
      </c>
      <c r="B2009" s="42" t="s">
        <v>5828</v>
      </c>
      <c r="C2009" s="42" t="s">
        <v>2715</v>
      </c>
      <c r="D2009" s="42">
        <v>14</v>
      </c>
      <c r="E2009" s="42">
        <v>13</v>
      </c>
      <c r="F2009" s="42">
        <v>2</v>
      </c>
      <c r="G2009" s="42">
        <v>5</v>
      </c>
      <c r="H2009" s="42">
        <v>5</v>
      </c>
      <c r="I2009" s="42">
        <v>4</v>
      </c>
      <c r="J2009" s="42">
        <v>0</v>
      </c>
      <c r="K2009" s="42">
        <v>2</v>
      </c>
      <c r="L2009" s="42">
        <v>52.8</v>
      </c>
      <c r="M2009" s="42">
        <v>274.68</v>
      </c>
      <c r="N2009" s="42">
        <v>0.99672000000000005</v>
      </c>
      <c r="O2009" s="42">
        <v>0.98279000000000005</v>
      </c>
      <c r="P2009" s="42">
        <v>0.92969999999999997</v>
      </c>
      <c r="Q2009" s="42">
        <v>1.0434000000000001</v>
      </c>
      <c r="R2009" s="42">
        <v>0.97575999999999996</v>
      </c>
      <c r="S2009" s="42">
        <v>0.95418999999999998</v>
      </c>
      <c r="T2009" s="42">
        <v>0.73136000000000001</v>
      </c>
      <c r="U2009" s="42">
        <v>1.2773000000000001</v>
      </c>
    </row>
    <row r="2010" spans="1:21" x14ac:dyDescent="0.2">
      <c r="A2010" s="42" t="s">
        <v>5829</v>
      </c>
      <c r="B2010" s="42" t="s">
        <v>5830</v>
      </c>
      <c r="C2010" s="42" t="s">
        <v>5831</v>
      </c>
      <c r="D2010" s="42">
        <v>21</v>
      </c>
      <c r="E2010" s="42">
        <v>20</v>
      </c>
      <c r="F2010" s="42">
        <v>0</v>
      </c>
      <c r="G2010" s="42">
        <v>0</v>
      </c>
      <c r="H2010" s="42">
        <v>21</v>
      </c>
      <c r="I2010" s="42">
        <v>20</v>
      </c>
      <c r="J2010" s="42">
        <v>0</v>
      </c>
      <c r="K2010" s="42">
        <v>0</v>
      </c>
      <c r="L2010" s="42">
        <v>50.8</v>
      </c>
      <c r="M2010" s="42">
        <v>218.32</v>
      </c>
      <c r="N2010" s="42">
        <v>0.88651000000000002</v>
      </c>
      <c r="O2010" s="42">
        <v>0.95101999999999998</v>
      </c>
      <c r="P2010" s="42" t="s">
        <v>27</v>
      </c>
      <c r="Q2010" s="42" t="s">
        <v>27</v>
      </c>
      <c r="R2010" s="42">
        <v>0.99161999999999995</v>
      </c>
      <c r="S2010" s="42">
        <v>0.84952000000000005</v>
      </c>
      <c r="T2010" s="42" t="s">
        <v>27</v>
      </c>
      <c r="U2010" s="42" t="s">
        <v>27</v>
      </c>
    </row>
    <row r="2011" spans="1:21" x14ac:dyDescent="0.2">
      <c r="A2011" s="42" t="s">
        <v>5832</v>
      </c>
      <c r="B2011" s="42" t="s">
        <v>5833</v>
      </c>
      <c r="C2011" s="42" t="s">
        <v>5834</v>
      </c>
      <c r="D2011" s="42">
        <v>16</v>
      </c>
      <c r="E2011" s="42">
        <v>17</v>
      </c>
      <c r="F2011" s="42">
        <v>0</v>
      </c>
      <c r="G2011" s="42">
        <v>0</v>
      </c>
      <c r="H2011" s="42">
        <v>16</v>
      </c>
      <c r="I2011" s="42">
        <v>17</v>
      </c>
      <c r="J2011" s="42">
        <v>0</v>
      </c>
      <c r="K2011" s="42">
        <v>0</v>
      </c>
      <c r="L2011" s="42">
        <v>73.599999999999994</v>
      </c>
      <c r="M2011" s="42">
        <v>323.31</v>
      </c>
      <c r="N2011" s="42">
        <v>1.0446</v>
      </c>
      <c r="O2011" s="42">
        <v>1.04</v>
      </c>
      <c r="P2011" s="42" t="s">
        <v>27</v>
      </c>
      <c r="Q2011" s="42" t="s">
        <v>27</v>
      </c>
      <c r="R2011" s="42">
        <v>0.95881000000000005</v>
      </c>
      <c r="S2011" s="42">
        <v>1.0235000000000001</v>
      </c>
      <c r="T2011" s="42" t="s">
        <v>27</v>
      </c>
      <c r="U2011" s="42" t="s">
        <v>27</v>
      </c>
    </row>
    <row r="2012" spans="1:21" x14ac:dyDescent="0.2">
      <c r="A2012" s="42" t="s">
        <v>5835</v>
      </c>
      <c r="B2012" s="42" t="s">
        <v>5836</v>
      </c>
      <c r="C2012" s="42" t="s">
        <v>5837</v>
      </c>
      <c r="D2012" s="42">
        <v>33</v>
      </c>
      <c r="E2012" s="42">
        <v>32</v>
      </c>
      <c r="F2012" s="42">
        <v>10</v>
      </c>
      <c r="G2012" s="42">
        <v>11</v>
      </c>
      <c r="H2012" s="42">
        <v>33</v>
      </c>
      <c r="I2012" s="42">
        <v>32</v>
      </c>
      <c r="J2012" s="42">
        <v>10</v>
      </c>
      <c r="K2012" s="42">
        <v>11</v>
      </c>
      <c r="L2012" s="42">
        <v>80.3</v>
      </c>
      <c r="M2012" s="42">
        <v>323.31</v>
      </c>
      <c r="N2012" s="42">
        <v>1.0216000000000001</v>
      </c>
      <c r="O2012" s="42">
        <v>0.96643000000000001</v>
      </c>
      <c r="P2012" s="42">
        <v>2.2930000000000001</v>
      </c>
      <c r="Q2012" s="42">
        <v>1.0093000000000001</v>
      </c>
      <c r="R2012" s="42">
        <v>0.88848000000000005</v>
      </c>
      <c r="S2012" s="42">
        <v>1.0046999999999999</v>
      </c>
      <c r="T2012" s="42">
        <v>0.83487</v>
      </c>
      <c r="U2012" s="42">
        <v>2.1309</v>
      </c>
    </row>
    <row r="2013" spans="1:21" x14ac:dyDescent="0.2">
      <c r="A2013" s="42" t="s">
        <v>5838</v>
      </c>
      <c r="B2013" s="42" t="s">
        <v>5839</v>
      </c>
      <c r="C2013" s="42" t="s">
        <v>5840</v>
      </c>
      <c r="D2013" s="42">
        <v>38</v>
      </c>
      <c r="E2013" s="42">
        <v>40</v>
      </c>
      <c r="F2013" s="42">
        <v>6</v>
      </c>
      <c r="G2013" s="42">
        <v>8</v>
      </c>
      <c r="H2013" s="42">
        <v>37</v>
      </c>
      <c r="I2013" s="42">
        <v>39</v>
      </c>
      <c r="J2013" s="42">
        <v>6</v>
      </c>
      <c r="K2013" s="42">
        <v>8</v>
      </c>
      <c r="L2013" s="42">
        <v>58.8</v>
      </c>
      <c r="M2013" s="42">
        <v>323.31</v>
      </c>
      <c r="N2013" s="42">
        <v>0.99463999999999997</v>
      </c>
      <c r="O2013" s="42">
        <v>0.97484999999999999</v>
      </c>
      <c r="P2013" s="42">
        <v>2.9302000000000001</v>
      </c>
      <c r="Q2013" s="42">
        <v>1.4870000000000001</v>
      </c>
      <c r="R2013" s="42">
        <v>0.95193000000000005</v>
      </c>
      <c r="S2013" s="42">
        <v>1.0096000000000001</v>
      </c>
      <c r="T2013" s="42">
        <v>0.96911999999999998</v>
      </c>
      <c r="U2013" s="42">
        <v>2.7233000000000001</v>
      </c>
    </row>
    <row r="2014" spans="1:21" x14ac:dyDescent="0.2">
      <c r="A2014" s="42" t="s">
        <v>5841</v>
      </c>
      <c r="B2014" s="42" t="s">
        <v>5842</v>
      </c>
      <c r="C2014" s="42" t="s">
        <v>5843</v>
      </c>
      <c r="D2014" s="42">
        <v>11</v>
      </c>
      <c r="E2014" s="42">
        <v>10</v>
      </c>
      <c r="F2014" s="42">
        <v>0</v>
      </c>
      <c r="G2014" s="42">
        <v>0</v>
      </c>
      <c r="H2014" s="42">
        <v>11</v>
      </c>
      <c r="I2014" s="42">
        <v>10</v>
      </c>
      <c r="J2014" s="42">
        <v>0</v>
      </c>
      <c r="K2014" s="42">
        <v>0</v>
      </c>
      <c r="L2014" s="42">
        <v>56.8</v>
      </c>
      <c r="M2014" s="42">
        <v>323.31</v>
      </c>
      <c r="N2014" s="42">
        <v>1.0266</v>
      </c>
      <c r="O2014" s="42">
        <v>0.95942000000000005</v>
      </c>
      <c r="P2014" s="42" t="s">
        <v>27</v>
      </c>
      <c r="Q2014" s="42" t="s">
        <v>27</v>
      </c>
      <c r="R2014" s="42">
        <v>1.0024</v>
      </c>
      <c r="S2014" s="42">
        <v>1.0223</v>
      </c>
      <c r="T2014" s="42" t="s">
        <v>27</v>
      </c>
      <c r="U2014" s="42" t="s">
        <v>27</v>
      </c>
    </row>
    <row r="2015" spans="1:21" x14ac:dyDescent="0.2">
      <c r="A2015" s="42" t="s">
        <v>5844</v>
      </c>
      <c r="B2015" s="42" t="s">
        <v>5845</v>
      </c>
      <c r="C2015" s="42" t="s">
        <v>5846</v>
      </c>
      <c r="D2015" s="42">
        <v>8</v>
      </c>
      <c r="E2015" s="42">
        <v>8</v>
      </c>
      <c r="F2015" s="42">
        <v>0</v>
      </c>
      <c r="G2015" s="42">
        <v>0</v>
      </c>
      <c r="H2015" s="42">
        <v>8</v>
      </c>
      <c r="I2015" s="42">
        <v>8</v>
      </c>
      <c r="J2015" s="42">
        <v>0</v>
      </c>
      <c r="K2015" s="42">
        <v>0</v>
      </c>
      <c r="L2015" s="42">
        <v>44.3</v>
      </c>
      <c r="M2015" s="42">
        <v>167.08</v>
      </c>
      <c r="N2015" s="42">
        <v>0.92656000000000005</v>
      </c>
      <c r="O2015" s="42">
        <v>0.97809000000000001</v>
      </c>
      <c r="P2015" s="42" t="s">
        <v>27</v>
      </c>
      <c r="Q2015" s="42" t="s">
        <v>27</v>
      </c>
      <c r="R2015" s="42">
        <v>1.0495000000000001</v>
      </c>
      <c r="S2015" s="42">
        <v>1.002</v>
      </c>
      <c r="T2015" s="42" t="s">
        <v>27</v>
      </c>
      <c r="U2015" s="42" t="s">
        <v>27</v>
      </c>
    </row>
    <row r="2016" spans="1:21" x14ac:dyDescent="0.2">
      <c r="A2016" s="42" t="s">
        <v>5847</v>
      </c>
      <c r="B2016" s="42" t="s">
        <v>5848</v>
      </c>
      <c r="C2016" s="42" t="s">
        <v>5849</v>
      </c>
      <c r="D2016" s="42">
        <v>9</v>
      </c>
      <c r="E2016" s="42">
        <v>8</v>
      </c>
      <c r="F2016" s="42">
        <v>0</v>
      </c>
      <c r="G2016" s="42">
        <v>0</v>
      </c>
      <c r="H2016" s="42">
        <v>9</v>
      </c>
      <c r="I2016" s="42">
        <v>8</v>
      </c>
      <c r="J2016" s="42">
        <v>0</v>
      </c>
      <c r="K2016" s="42">
        <v>0</v>
      </c>
      <c r="L2016" s="42">
        <v>50.6</v>
      </c>
      <c r="M2016" s="42">
        <v>107.07</v>
      </c>
      <c r="N2016" s="42">
        <v>0.90034000000000003</v>
      </c>
      <c r="O2016" s="42">
        <v>1.0105</v>
      </c>
      <c r="P2016" s="42" t="s">
        <v>27</v>
      </c>
      <c r="Q2016" s="42" t="s">
        <v>27</v>
      </c>
      <c r="R2016" s="42">
        <v>1.0448</v>
      </c>
      <c r="S2016" s="42">
        <v>0.99265000000000003</v>
      </c>
      <c r="T2016" s="42" t="s">
        <v>27</v>
      </c>
      <c r="U2016" s="42" t="s">
        <v>27</v>
      </c>
    </row>
    <row r="2017" spans="1:21" x14ac:dyDescent="0.2">
      <c r="A2017" s="42" t="s">
        <v>5850</v>
      </c>
      <c r="B2017" s="42" t="s">
        <v>5851</v>
      </c>
      <c r="C2017" s="42" t="s">
        <v>5852</v>
      </c>
      <c r="D2017" s="42">
        <v>13</v>
      </c>
      <c r="E2017" s="42">
        <v>11</v>
      </c>
      <c r="F2017" s="42">
        <v>0</v>
      </c>
      <c r="G2017" s="42">
        <v>0</v>
      </c>
      <c r="H2017" s="42">
        <v>13</v>
      </c>
      <c r="I2017" s="42">
        <v>11</v>
      </c>
      <c r="J2017" s="42">
        <v>0</v>
      </c>
      <c r="K2017" s="42">
        <v>0</v>
      </c>
      <c r="L2017" s="42">
        <v>51.3</v>
      </c>
      <c r="M2017" s="42">
        <v>224.1</v>
      </c>
      <c r="N2017" s="42">
        <v>0.93818999999999997</v>
      </c>
      <c r="O2017" s="42">
        <v>1.0206999999999999</v>
      </c>
      <c r="P2017" s="42" t="s">
        <v>27</v>
      </c>
      <c r="Q2017" s="42" t="s">
        <v>27</v>
      </c>
      <c r="R2017" s="42">
        <v>1.0536000000000001</v>
      </c>
      <c r="S2017" s="42">
        <v>1.024</v>
      </c>
      <c r="T2017" s="42" t="s">
        <v>27</v>
      </c>
      <c r="U2017" s="42" t="s">
        <v>27</v>
      </c>
    </row>
    <row r="2018" spans="1:21" x14ac:dyDescent="0.2">
      <c r="A2018" s="42" t="s">
        <v>5853</v>
      </c>
      <c r="B2018" s="42" t="s">
        <v>5854</v>
      </c>
      <c r="C2018" s="42" t="s">
        <v>5855</v>
      </c>
      <c r="D2018" s="42">
        <v>17</v>
      </c>
      <c r="E2018" s="42">
        <v>14</v>
      </c>
      <c r="F2018" s="42">
        <v>0</v>
      </c>
      <c r="G2018" s="42">
        <v>0</v>
      </c>
      <c r="H2018" s="42">
        <v>17</v>
      </c>
      <c r="I2018" s="42">
        <v>14</v>
      </c>
      <c r="J2018" s="42">
        <v>0</v>
      </c>
      <c r="K2018" s="42">
        <v>0</v>
      </c>
      <c r="L2018" s="42">
        <v>42.4</v>
      </c>
      <c r="M2018" s="42">
        <v>125.1</v>
      </c>
      <c r="N2018" s="42">
        <v>1.1177999999999999</v>
      </c>
      <c r="O2018" s="42">
        <v>1.1780999999999999</v>
      </c>
      <c r="P2018" s="42" t="s">
        <v>27</v>
      </c>
      <c r="Q2018" s="42" t="s">
        <v>27</v>
      </c>
      <c r="R2018" s="42">
        <v>1.0652999999999999</v>
      </c>
      <c r="S2018" s="42">
        <v>1.1161000000000001</v>
      </c>
      <c r="T2018" s="42" t="s">
        <v>27</v>
      </c>
      <c r="U2018" s="42" t="s">
        <v>27</v>
      </c>
    </row>
    <row r="2019" spans="1:21" x14ac:dyDescent="0.2">
      <c r="A2019" s="42" t="s">
        <v>5856</v>
      </c>
      <c r="B2019" s="42" t="s">
        <v>5857</v>
      </c>
      <c r="C2019" s="42" t="s">
        <v>5858</v>
      </c>
      <c r="D2019" s="42">
        <v>14</v>
      </c>
      <c r="E2019" s="42">
        <v>13</v>
      </c>
      <c r="F2019" s="42">
        <v>0</v>
      </c>
      <c r="G2019" s="42">
        <v>0</v>
      </c>
      <c r="H2019" s="42">
        <v>11</v>
      </c>
      <c r="I2019" s="42">
        <v>10</v>
      </c>
      <c r="J2019" s="42">
        <v>0</v>
      </c>
      <c r="K2019" s="42">
        <v>0</v>
      </c>
      <c r="L2019" s="42">
        <v>60</v>
      </c>
      <c r="M2019" s="42">
        <v>154.74</v>
      </c>
      <c r="N2019" s="42">
        <v>1.1501999999999999</v>
      </c>
      <c r="O2019" s="42">
        <v>1.0686</v>
      </c>
      <c r="P2019" s="42" t="s">
        <v>27</v>
      </c>
      <c r="Q2019" s="42" t="s">
        <v>27</v>
      </c>
      <c r="R2019" s="42">
        <v>1.0104</v>
      </c>
      <c r="S2019" s="42">
        <v>1.0618000000000001</v>
      </c>
      <c r="T2019" s="42" t="s">
        <v>27</v>
      </c>
      <c r="U2019" s="42" t="s">
        <v>27</v>
      </c>
    </row>
    <row r="2020" spans="1:21" x14ac:dyDescent="0.2">
      <c r="A2020" t="s">
        <v>5859</v>
      </c>
      <c r="B2020" t="s">
        <v>5860</v>
      </c>
      <c r="C2020" t="s">
        <v>5861</v>
      </c>
      <c r="D2020">
        <v>6</v>
      </c>
      <c r="E2020">
        <v>8</v>
      </c>
      <c r="F2020">
        <v>1</v>
      </c>
      <c r="G2020">
        <v>1</v>
      </c>
      <c r="H2020">
        <v>6</v>
      </c>
      <c r="I2020">
        <v>8</v>
      </c>
      <c r="J2020">
        <v>1</v>
      </c>
      <c r="K2020">
        <v>1</v>
      </c>
      <c r="L2020">
        <v>19.600000000000001</v>
      </c>
      <c r="M2020">
        <v>21.542000000000002</v>
      </c>
      <c r="N2020">
        <v>1.1101000000000001</v>
      </c>
      <c r="O2020">
        <v>0.99173999999999995</v>
      </c>
      <c r="P2020">
        <v>1.5666</v>
      </c>
      <c r="Q2020" t="s">
        <v>27</v>
      </c>
      <c r="R2020">
        <v>0.92867</v>
      </c>
      <c r="S2020">
        <v>1.0406</v>
      </c>
      <c r="T2020">
        <v>0.86790999999999996</v>
      </c>
      <c r="U2020" t="s">
        <v>27</v>
      </c>
    </row>
    <row r="2021" spans="1:21" x14ac:dyDescent="0.2">
      <c r="A2021" s="42" t="s">
        <v>5862</v>
      </c>
      <c r="B2021" s="42" t="s">
        <v>5863</v>
      </c>
      <c r="C2021" s="42" t="s">
        <v>5864</v>
      </c>
      <c r="D2021" s="42">
        <v>21</v>
      </c>
      <c r="E2021" s="42">
        <v>18</v>
      </c>
      <c r="F2021" s="42">
        <v>0</v>
      </c>
      <c r="G2021" s="42">
        <v>0</v>
      </c>
      <c r="H2021" s="42">
        <v>21</v>
      </c>
      <c r="I2021" s="42">
        <v>18</v>
      </c>
      <c r="J2021" s="42">
        <v>0</v>
      </c>
      <c r="K2021" s="42">
        <v>0</v>
      </c>
      <c r="L2021" s="42">
        <v>52.7</v>
      </c>
      <c r="M2021" s="42">
        <v>89.71</v>
      </c>
      <c r="N2021" s="42">
        <v>1.0641</v>
      </c>
      <c r="O2021" s="42">
        <v>1.0581</v>
      </c>
      <c r="P2021" s="42" t="s">
        <v>27</v>
      </c>
      <c r="Q2021" s="42" t="s">
        <v>27</v>
      </c>
      <c r="R2021" s="42">
        <v>1.1217999999999999</v>
      </c>
      <c r="S2021" s="42">
        <v>0.98853999999999997</v>
      </c>
      <c r="T2021" s="42" t="s">
        <v>27</v>
      </c>
      <c r="U2021" s="42" t="s">
        <v>27</v>
      </c>
    </row>
    <row r="2022" spans="1:21" x14ac:dyDescent="0.2">
      <c r="A2022" t="s">
        <v>5865</v>
      </c>
      <c r="B2022" t="s">
        <v>5866</v>
      </c>
      <c r="C2022" t="s">
        <v>5867</v>
      </c>
      <c r="D2022">
        <v>3</v>
      </c>
      <c r="E2022">
        <v>3</v>
      </c>
      <c r="F2022">
        <v>0</v>
      </c>
      <c r="G2022">
        <v>0</v>
      </c>
      <c r="H2022">
        <v>3</v>
      </c>
      <c r="I2022">
        <v>3</v>
      </c>
      <c r="J2022">
        <v>0</v>
      </c>
      <c r="K2022">
        <v>0</v>
      </c>
      <c r="L2022">
        <v>14.8</v>
      </c>
      <c r="M2022">
        <v>7.3140000000000001</v>
      </c>
      <c r="N2022">
        <v>0.95372999999999997</v>
      </c>
      <c r="O2022">
        <v>1.2478</v>
      </c>
      <c r="P2022" t="s">
        <v>27</v>
      </c>
      <c r="Q2022" t="s">
        <v>27</v>
      </c>
      <c r="R2022">
        <v>0.83423000000000003</v>
      </c>
      <c r="S2022">
        <v>0.87931999999999999</v>
      </c>
      <c r="T2022" t="s">
        <v>27</v>
      </c>
      <c r="U2022" t="s">
        <v>27</v>
      </c>
    </row>
    <row r="2023" spans="1:21" x14ac:dyDescent="0.2">
      <c r="A2023" t="s">
        <v>5868</v>
      </c>
      <c r="B2023" t="s">
        <v>5869</v>
      </c>
      <c r="C2023" t="s">
        <v>5870</v>
      </c>
      <c r="D2023">
        <v>2</v>
      </c>
      <c r="E2023">
        <v>1</v>
      </c>
      <c r="F2023">
        <v>0</v>
      </c>
      <c r="G2023">
        <v>0</v>
      </c>
      <c r="H2023">
        <v>2</v>
      </c>
      <c r="I2023">
        <v>1</v>
      </c>
      <c r="J2023">
        <v>0</v>
      </c>
      <c r="K2023">
        <v>0</v>
      </c>
      <c r="L2023">
        <v>10.3</v>
      </c>
      <c r="M2023">
        <v>4.7721</v>
      </c>
      <c r="N2023">
        <v>1.0809</v>
      </c>
      <c r="O2023" t="s">
        <v>27</v>
      </c>
      <c r="P2023" t="s">
        <v>27</v>
      </c>
      <c r="Q2023" t="s">
        <v>27</v>
      </c>
      <c r="R2023">
        <v>0.93350999999999995</v>
      </c>
      <c r="S2023" t="s">
        <v>27</v>
      </c>
      <c r="T2023" t="s">
        <v>27</v>
      </c>
      <c r="U2023" t="s">
        <v>27</v>
      </c>
    </row>
    <row r="2024" spans="1:21" x14ac:dyDescent="0.2">
      <c r="A2024" s="42" t="s">
        <v>5871</v>
      </c>
      <c r="B2024" s="42" t="s">
        <v>5872</v>
      </c>
      <c r="C2024" s="42" t="s">
        <v>5873</v>
      </c>
      <c r="D2024" s="42">
        <v>16</v>
      </c>
      <c r="E2024" s="42">
        <v>12</v>
      </c>
      <c r="F2024" s="42">
        <v>0</v>
      </c>
      <c r="G2024" s="42">
        <v>0</v>
      </c>
      <c r="H2024" s="42">
        <v>16</v>
      </c>
      <c r="I2024" s="42">
        <v>12</v>
      </c>
      <c r="J2024" s="42">
        <v>0</v>
      </c>
      <c r="K2024" s="42">
        <v>0</v>
      </c>
      <c r="L2024" s="42">
        <v>19.8</v>
      </c>
      <c r="M2024" s="42">
        <v>55.268000000000001</v>
      </c>
      <c r="N2024" s="42">
        <v>0.84101999999999999</v>
      </c>
      <c r="O2024" s="42">
        <v>0.96858999999999995</v>
      </c>
      <c r="P2024" s="42" t="s">
        <v>27</v>
      </c>
      <c r="Q2024" s="42" t="s">
        <v>27</v>
      </c>
      <c r="R2024" s="42">
        <v>0.97267999999999999</v>
      </c>
      <c r="S2024" s="42">
        <v>1.0121</v>
      </c>
      <c r="T2024" s="42" t="s">
        <v>27</v>
      </c>
      <c r="U2024" s="42" t="s">
        <v>27</v>
      </c>
    </row>
    <row r="2025" spans="1:21" x14ac:dyDescent="0.2">
      <c r="A2025" t="s">
        <v>5874</v>
      </c>
      <c r="B2025" t="s">
        <v>5875</v>
      </c>
      <c r="C2025" t="s">
        <v>5876</v>
      </c>
      <c r="D2025">
        <v>3</v>
      </c>
      <c r="E2025">
        <v>4</v>
      </c>
      <c r="F2025">
        <v>0</v>
      </c>
      <c r="G2025">
        <v>0</v>
      </c>
      <c r="H2025">
        <v>3</v>
      </c>
      <c r="I2025">
        <v>4</v>
      </c>
      <c r="J2025">
        <v>0</v>
      </c>
      <c r="K2025">
        <v>0</v>
      </c>
      <c r="L2025">
        <v>15.5</v>
      </c>
      <c r="M2025">
        <v>17.664999999999999</v>
      </c>
      <c r="N2025">
        <v>0.96914</v>
      </c>
      <c r="O2025">
        <v>0.79474</v>
      </c>
      <c r="P2025" t="s">
        <v>27</v>
      </c>
      <c r="Q2025" t="s">
        <v>27</v>
      </c>
      <c r="R2025">
        <v>0.86433000000000004</v>
      </c>
      <c r="S2025">
        <v>1.0214000000000001</v>
      </c>
      <c r="T2025" t="s">
        <v>27</v>
      </c>
      <c r="U2025" t="s">
        <v>27</v>
      </c>
    </row>
    <row r="2026" spans="1:21" x14ac:dyDescent="0.2">
      <c r="A2026" t="s">
        <v>5877</v>
      </c>
      <c r="B2026" t="s">
        <v>5878</v>
      </c>
      <c r="C2026" t="s">
        <v>5879</v>
      </c>
      <c r="D2026">
        <v>7</v>
      </c>
      <c r="E2026">
        <v>5</v>
      </c>
      <c r="F2026">
        <v>0</v>
      </c>
      <c r="G2026">
        <v>0</v>
      </c>
      <c r="H2026">
        <v>6</v>
      </c>
      <c r="I2026">
        <v>4</v>
      </c>
      <c r="J2026">
        <v>0</v>
      </c>
      <c r="K2026">
        <v>0</v>
      </c>
      <c r="L2026">
        <v>8.9</v>
      </c>
      <c r="M2026">
        <v>14.372999999999999</v>
      </c>
      <c r="N2026">
        <v>0.89797000000000005</v>
      </c>
      <c r="O2026">
        <v>0.77795999999999998</v>
      </c>
      <c r="P2026" t="s">
        <v>27</v>
      </c>
      <c r="Q2026" t="s">
        <v>27</v>
      </c>
      <c r="R2026">
        <v>0.91786000000000001</v>
      </c>
      <c r="S2026">
        <v>0.95033999999999996</v>
      </c>
      <c r="T2026" t="s">
        <v>27</v>
      </c>
      <c r="U2026" t="s">
        <v>27</v>
      </c>
    </row>
    <row r="2027" spans="1:21" x14ac:dyDescent="0.2">
      <c r="A2027" s="42" t="s">
        <v>5880</v>
      </c>
      <c r="B2027" s="42" t="s">
        <v>5881</v>
      </c>
      <c r="C2027" s="42" t="s">
        <v>5882</v>
      </c>
      <c r="D2027" s="42">
        <v>7</v>
      </c>
      <c r="E2027" s="42">
        <v>7</v>
      </c>
      <c r="F2027" s="42">
        <v>0</v>
      </c>
      <c r="G2027" s="42">
        <v>0</v>
      </c>
      <c r="H2027" s="42">
        <v>7</v>
      </c>
      <c r="I2027" s="42">
        <v>7</v>
      </c>
      <c r="J2027" s="42">
        <v>0</v>
      </c>
      <c r="K2027" s="42">
        <v>0</v>
      </c>
      <c r="L2027" s="42">
        <v>22.8</v>
      </c>
      <c r="M2027" s="42">
        <v>35.018000000000001</v>
      </c>
      <c r="N2027" s="42">
        <v>0.82996999999999999</v>
      </c>
      <c r="O2027" s="42">
        <v>1.0284</v>
      </c>
      <c r="P2027" s="42" t="s">
        <v>27</v>
      </c>
      <c r="Q2027" s="42" t="s">
        <v>27</v>
      </c>
      <c r="R2027" s="42">
        <v>0.91840999999999995</v>
      </c>
      <c r="S2027" s="42">
        <v>0.76954</v>
      </c>
      <c r="T2027" s="42" t="s">
        <v>27</v>
      </c>
      <c r="U2027" s="42" t="s">
        <v>27</v>
      </c>
    </row>
    <row r="2028" spans="1:21" x14ac:dyDescent="0.2">
      <c r="A2028" t="s">
        <v>5883</v>
      </c>
      <c r="B2028" t="s">
        <v>5884</v>
      </c>
      <c r="C2028" t="s">
        <v>5885</v>
      </c>
      <c r="D2028">
        <v>3</v>
      </c>
      <c r="E2028">
        <v>4</v>
      </c>
      <c r="F2028">
        <v>0</v>
      </c>
      <c r="G2028">
        <v>0</v>
      </c>
      <c r="H2028">
        <v>3</v>
      </c>
      <c r="I2028">
        <v>3</v>
      </c>
      <c r="J2028">
        <v>0</v>
      </c>
      <c r="K2028">
        <v>0</v>
      </c>
      <c r="L2028">
        <v>39.9</v>
      </c>
      <c r="M2028">
        <v>11.609</v>
      </c>
      <c r="N2028">
        <v>1.5819000000000001</v>
      </c>
      <c r="O2028">
        <v>0.69784000000000002</v>
      </c>
      <c r="P2028" t="s">
        <v>27</v>
      </c>
      <c r="Q2028" t="s">
        <v>27</v>
      </c>
      <c r="R2028">
        <v>0.82845000000000002</v>
      </c>
      <c r="S2028">
        <v>1.4129</v>
      </c>
      <c r="T2028" t="s">
        <v>27</v>
      </c>
      <c r="U2028" t="s">
        <v>27</v>
      </c>
    </row>
    <row r="2029" spans="1:21" x14ac:dyDescent="0.2">
      <c r="A2029" s="42" t="s">
        <v>5886</v>
      </c>
      <c r="B2029" s="42" t="s">
        <v>5887</v>
      </c>
      <c r="C2029" s="42" t="s">
        <v>5888</v>
      </c>
      <c r="D2029" s="42">
        <v>47</v>
      </c>
      <c r="E2029" s="42">
        <v>49</v>
      </c>
      <c r="F2029" s="42">
        <v>2</v>
      </c>
      <c r="G2029" s="42">
        <v>1</v>
      </c>
      <c r="H2029" s="42">
        <v>47</v>
      </c>
      <c r="I2029" s="42">
        <v>49</v>
      </c>
      <c r="J2029" s="42">
        <v>2</v>
      </c>
      <c r="K2029" s="42">
        <v>1</v>
      </c>
      <c r="L2029" s="42">
        <v>88.4</v>
      </c>
      <c r="M2029" s="42">
        <v>323.31</v>
      </c>
      <c r="N2029" s="42">
        <v>1.0570999999999999</v>
      </c>
      <c r="O2029" s="42">
        <v>1.1977</v>
      </c>
      <c r="P2029" s="42" t="s">
        <v>27</v>
      </c>
      <c r="Q2029" s="42" t="s">
        <v>27</v>
      </c>
      <c r="R2029" s="42">
        <v>1.1455</v>
      </c>
      <c r="S2029" s="42">
        <v>1.0326</v>
      </c>
      <c r="T2029" s="42" t="s">
        <v>27</v>
      </c>
      <c r="U2029" s="42" t="s">
        <v>27</v>
      </c>
    </row>
    <row r="2030" spans="1:21" x14ac:dyDescent="0.2">
      <c r="A2030" s="42" t="s">
        <v>5889</v>
      </c>
      <c r="B2030" s="42" t="s">
        <v>5890</v>
      </c>
      <c r="C2030" s="42" t="s">
        <v>5891</v>
      </c>
      <c r="D2030" s="42">
        <v>19</v>
      </c>
      <c r="E2030" s="42">
        <v>24</v>
      </c>
      <c r="F2030" s="42">
        <v>1</v>
      </c>
      <c r="G2030" s="42">
        <v>0</v>
      </c>
      <c r="H2030" s="42">
        <v>2</v>
      </c>
      <c r="I2030" s="42">
        <v>2</v>
      </c>
      <c r="J2030" s="42">
        <v>1</v>
      </c>
      <c r="K2030" s="42">
        <v>0</v>
      </c>
      <c r="L2030" s="42">
        <v>87.5</v>
      </c>
      <c r="M2030" s="42">
        <v>323.31</v>
      </c>
      <c r="N2030" s="42">
        <v>1.0457000000000001</v>
      </c>
      <c r="O2030" s="42">
        <v>0.92840999999999996</v>
      </c>
      <c r="P2030" s="42" t="s">
        <v>27</v>
      </c>
      <c r="Q2030" s="42" t="s">
        <v>27</v>
      </c>
      <c r="R2030" s="42">
        <v>0.96479000000000004</v>
      </c>
      <c r="S2030" s="42">
        <v>1.0846</v>
      </c>
      <c r="T2030" s="42" t="s">
        <v>27</v>
      </c>
      <c r="U2030" s="42" t="s">
        <v>27</v>
      </c>
    </row>
    <row r="2031" spans="1:21" x14ac:dyDescent="0.2">
      <c r="A2031" t="s">
        <v>5889</v>
      </c>
      <c r="B2031" t="s">
        <v>5890</v>
      </c>
      <c r="C2031" t="s">
        <v>5891</v>
      </c>
      <c r="D2031">
        <v>18</v>
      </c>
      <c r="E2031">
        <v>23</v>
      </c>
      <c r="F2031">
        <v>0</v>
      </c>
      <c r="G2031">
        <v>0</v>
      </c>
      <c r="H2031">
        <v>1</v>
      </c>
      <c r="I2031">
        <v>1</v>
      </c>
      <c r="J2031">
        <v>0</v>
      </c>
      <c r="K2031">
        <v>0</v>
      </c>
      <c r="L2031">
        <v>90.7</v>
      </c>
      <c r="M2031">
        <v>12.058</v>
      </c>
      <c r="N2031">
        <v>0.67718</v>
      </c>
      <c r="O2031">
        <v>0.84987999999999997</v>
      </c>
      <c r="P2031" t="s">
        <v>27</v>
      </c>
      <c r="Q2031" t="s">
        <v>27</v>
      </c>
      <c r="R2031">
        <v>1.0968</v>
      </c>
      <c r="S2031">
        <v>1.0466</v>
      </c>
      <c r="T2031" t="s">
        <v>27</v>
      </c>
      <c r="U2031" t="s">
        <v>27</v>
      </c>
    </row>
    <row r="2032" spans="1:21" x14ac:dyDescent="0.2">
      <c r="A2032" s="42" t="s">
        <v>5892</v>
      </c>
      <c r="B2032" s="42" t="s">
        <v>5893</v>
      </c>
      <c r="C2032" s="42" t="s">
        <v>5894</v>
      </c>
      <c r="D2032" s="42">
        <v>13</v>
      </c>
      <c r="E2032" s="42">
        <v>11</v>
      </c>
      <c r="F2032" s="42">
        <v>0</v>
      </c>
      <c r="G2032" s="42">
        <v>0</v>
      </c>
      <c r="H2032" s="42">
        <v>13</v>
      </c>
      <c r="I2032" s="42">
        <v>11</v>
      </c>
      <c r="J2032" s="42">
        <v>0</v>
      </c>
      <c r="K2032" s="42">
        <v>0</v>
      </c>
      <c r="L2032" s="42">
        <v>54.2</v>
      </c>
      <c r="M2032" s="42">
        <v>323.31</v>
      </c>
      <c r="N2032" s="42">
        <v>1.0109999999999999</v>
      </c>
      <c r="O2032" s="42">
        <v>0.94965999999999995</v>
      </c>
      <c r="P2032" s="42" t="s">
        <v>27</v>
      </c>
      <c r="Q2032" s="42" t="s">
        <v>27</v>
      </c>
      <c r="R2032" s="42">
        <v>0.87810999999999995</v>
      </c>
      <c r="S2032" s="42">
        <v>0.98455999999999999</v>
      </c>
      <c r="T2032" s="42" t="s">
        <v>27</v>
      </c>
      <c r="U2032" s="42" t="s">
        <v>27</v>
      </c>
    </row>
    <row r="2033" spans="1:21" x14ac:dyDescent="0.2">
      <c r="A2033" t="s">
        <v>5895</v>
      </c>
      <c r="B2033" t="s">
        <v>5896</v>
      </c>
      <c r="C2033" t="s">
        <v>5897</v>
      </c>
      <c r="D2033">
        <v>3</v>
      </c>
      <c r="E2033">
        <v>5</v>
      </c>
      <c r="F2033">
        <v>0</v>
      </c>
      <c r="G2033">
        <v>0</v>
      </c>
      <c r="H2033">
        <v>2</v>
      </c>
      <c r="I2033">
        <v>4</v>
      </c>
      <c r="J2033">
        <v>0</v>
      </c>
      <c r="K2033">
        <v>0</v>
      </c>
      <c r="L2033">
        <v>18.7</v>
      </c>
      <c r="M2033">
        <v>13.733000000000001</v>
      </c>
      <c r="N2033">
        <v>1.1292</v>
      </c>
      <c r="O2033">
        <v>1.2486999999999999</v>
      </c>
      <c r="P2033" t="s">
        <v>27</v>
      </c>
      <c r="Q2033" t="s">
        <v>27</v>
      </c>
      <c r="R2033">
        <v>0.88132999999999995</v>
      </c>
      <c r="S2033">
        <v>1.0069999999999999</v>
      </c>
      <c r="T2033" t="s">
        <v>27</v>
      </c>
      <c r="U2033" t="s">
        <v>27</v>
      </c>
    </row>
    <row r="2034" spans="1:21" x14ac:dyDescent="0.2">
      <c r="A2034" t="s">
        <v>5898</v>
      </c>
      <c r="B2034" t="s">
        <v>5899</v>
      </c>
      <c r="C2034" t="s">
        <v>5900</v>
      </c>
      <c r="D2034">
        <v>1</v>
      </c>
      <c r="E2034">
        <v>1</v>
      </c>
      <c r="F2034">
        <v>1</v>
      </c>
      <c r="G2034">
        <v>0</v>
      </c>
      <c r="H2034">
        <v>1</v>
      </c>
      <c r="I2034">
        <v>1</v>
      </c>
      <c r="J2034">
        <v>1</v>
      </c>
      <c r="K2034">
        <v>0</v>
      </c>
      <c r="L2034">
        <v>12.9</v>
      </c>
      <c r="M2034">
        <v>8.9581999999999997</v>
      </c>
      <c r="N2034" t="s">
        <v>27</v>
      </c>
      <c r="O2034" t="s">
        <v>27</v>
      </c>
      <c r="P2034" t="s">
        <v>27</v>
      </c>
      <c r="Q2034" t="s">
        <v>27</v>
      </c>
      <c r="R2034" t="s">
        <v>27</v>
      </c>
      <c r="S2034" t="s">
        <v>27</v>
      </c>
      <c r="T2034" t="s">
        <v>27</v>
      </c>
      <c r="U2034" t="s">
        <v>27</v>
      </c>
    </row>
    <row r="2035" spans="1:21" x14ac:dyDescent="0.2">
      <c r="A2035" s="42" t="s">
        <v>5901</v>
      </c>
      <c r="B2035" s="42" t="s">
        <v>5902</v>
      </c>
      <c r="C2035" s="42" t="s">
        <v>2688</v>
      </c>
      <c r="D2035" s="42">
        <v>15</v>
      </c>
      <c r="E2035" s="42">
        <v>12</v>
      </c>
      <c r="F2035" s="42">
        <v>0</v>
      </c>
      <c r="G2035" s="42">
        <v>0</v>
      </c>
      <c r="H2035" s="42">
        <v>6</v>
      </c>
      <c r="I2035" s="42">
        <v>4</v>
      </c>
      <c r="J2035" s="42">
        <v>0</v>
      </c>
      <c r="K2035" s="42">
        <v>0</v>
      </c>
      <c r="L2035" s="42">
        <v>63.6</v>
      </c>
      <c r="M2035" s="42">
        <v>289.11</v>
      </c>
      <c r="N2035" s="42">
        <v>1.0424</v>
      </c>
      <c r="O2035" s="42">
        <v>0.99778999999999995</v>
      </c>
      <c r="P2035" s="42" t="s">
        <v>27</v>
      </c>
      <c r="Q2035" s="42" t="s">
        <v>27</v>
      </c>
      <c r="R2035" s="42">
        <v>0.93169999999999997</v>
      </c>
      <c r="S2035" s="42">
        <v>0.99465999999999999</v>
      </c>
      <c r="T2035" s="42" t="s">
        <v>27</v>
      </c>
      <c r="U2035" s="42" t="s">
        <v>27</v>
      </c>
    </row>
    <row r="2036" spans="1:21" x14ac:dyDescent="0.2">
      <c r="A2036" s="42" t="s">
        <v>5903</v>
      </c>
      <c r="B2036" s="42" t="s">
        <v>5904</v>
      </c>
      <c r="C2036" s="42" t="s">
        <v>5905</v>
      </c>
      <c r="D2036" s="42">
        <v>26</v>
      </c>
      <c r="E2036" s="42">
        <v>26</v>
      </c>
      <c r="F2036" s="42">
        <v>3</v>
      </c>
      <c r="G2036" s="42">
        <v>8</v>
      </c>
      <c r="H2036" s="42">
        <v>26</v>
      </c>
      <c r="I2036" s="42">
        <v>26</v>
      </c>
      <c r="J2036" s="42">
        <v>3</v>
      </c>
      <c r="K2036" s="42">
        <v>8</v>
      </c>
      <c r="L2036" s="42">
        <v>82.6</v>
      </c>
      <c r="M2036" s="42">
        <v>323.31</v>
      </c>
      <c r="N2036" s="42">
        <v>1.0387999999999999</v>
      </c>
      <c r="O2036" s="42">
        <v>0.85363</v>
      </c>
      <c r="P2036" s="42">
        <v>2.2576999999999998</v>
      </c>
      <c r="Q2036" s="42">
        <v>0.99448999999999999</v>
      </c>
      <c r="R2036" s="42">
        <v>0.92157999999999995</v>
      </c>
      <c r="S2036" s="42">
        <v>1.1534</v>
      </c>
      <c r="T2036" s="42">
        <v>0.73194999999999999</v>
      </c>
      <c r="U2036" s="42">
        <v>3.2349999999999999</v>
      </c>
    </row>
    <row r="2037" spans="1:21" x14ac:dyDescent="0.2">
      <c r="A2037" s="42" t="s">
        <v>5906</v>
      </c>
      <c r="B2037" s="42" t="s">
        <v>5907</v>
      </c>
      <c r="C2037" s="42" t="s">
        <v>5908</v>
      </c>
      <c r="D2037" s="42">
        <v>10</v>
      </c>
      <c r="E2037" s="42">
        <v>11</v>
      </c>
      <c r="F2037" s="42">
        <v>0</v>
      </c>
      <c r="G2037" s="42">
        <v>2</v>
      </c>
      <c r="H2037" s="42">
        <v>10</v>
      </c>
      <c r="I2037" s="42">
        <v>11</v>
      </c>
      <c r="J2037" s="42">
        <v>0</v>
      </c>
      <c r="K2037" s="42">
        <v>2</v>
      </c>
      <c r="L2037" s="42">
        <v>69.400000000000006</v>
      </c>
      <c r="M2037" s="42">
        <v>250.63</v>
      </c>
      <c r="N2037" s="42">
        <v>0.77327999999999997</v>
      </c>
      <c r="O2037" s="42">
        <v>0.84401999999999999</v>
      </c>
      <c r="P2037" s="42" t="s">
        <v>27</v>
      </c>
      <c r="Q2037" s="42">
        <v>1.5162</v>
      </c>
      <c r="R2037" s="42">
        <v>0.87002999999999997</v>
      </c>
      <c r="S2037" s="42">
        <v>0.73936999999999997</v>
      </c>
      <c r="T2037" s="42" t="s">
        <v>27</v>
      </c>
      <c r="U2037" s="42">
        <v>1.6539999999999999</v>
      </c>
    </row>
    <row r="2038" spans="1:21" x14ac:dyDescent="0.2">
      <c r="A2038" s="42" t="s">
        <v>5909</v>
      </c>
      <c r="B2038" s="42" t="s">
        <v>5910</v>
      </c>
      <c r="C2038" s="42" t="s">
        <v>5911</v>
      </c>
      <c r="D2038" s="42">
        <v>15</v>
      </c>
      <c r="E2038" s="42">
        <v>11</v>
      </c>
      <c r="F2038" s="42">
        <v>1</v>
      </c>
      <c r="G2038" s="42">
        <v>4</v>
      </c>
      <c r="H2038" s="42">
        <v>15</v>
      </c>
      <c r="I2038" s="42">
        <v>11</v>
      </c>
      <c r="J2038" s="42">
        <v>1</v>
      </c>
      <c r="K2038" s="42">
        <v>4</v>
      </c>
      <c r="L2038" s="42">
        <v>77.8</v>
      </c>
      <c r="M2038" s="42">
        <v>323.31</v>
      </c>
      <c r="N2038" s="42">
        <v>0.87082000000000004</v>
      </c>
      <c r="O2038" s="42">
        <v>0.98246999999999995</v>
      </c>
      <c r="P2038" s="42" t="s">
        <v>27</v>
      </c>
      <c r="Q2038" s="42">
        <v>1.1212</v>
      </c>
      <c r="R2038" s="42">
        <v>0.83213000000000004</v>
      </c>
      <c r="S2038" s="42">
        <v>0.84726999999999997</v>
      </c>
      <c r="T2038" s="42" t="s">
        <v>27</v>
      </c>
      <c r="U2038" s="42">
        <v>1.5310999999999999</v>
      </c>
    </row>
    <row r="2039" spans="1:21" x14ac:dyDescent="0.2">
      <c r="A2039" s="42" t="s">
        <v>5912</v>
      </c>
      <c r="B2039" s="42" t="s">
        <v>5913</v>
      </c>
      <c r="C2039" s="42" t="s">
        <v>5914</v>
      </c>
      <c r="D2039" s="42">
        <v>7</v>
      </c>
      <c r="E2039" s="42">
        <v>9</v>
      </c>
      <c r="F2039" s="42">
        <v>0</v>
      </c>
      <c r="G2039" s="42">
        <v>0</v>
      </c>
      <c r="H2039" s="42">
        <v>7</v>
      </c>
      <c r="I2039" s="42">
        <v>9</v>
      </c>
      <c r="J2039" s="42">
        <v>0</v>
      </c>
      <c r="K2039" s="42">
        <v>0</v>
      </c>
      <c r="L2039" s="42">
        <v>63.6</v>
      </c>
      <c r="M2039" s="42">
        <v>170.73</v>
      </c>
      <c r="N2039" s="42">
        <v>0.96311999999999998</v>
      </c>
      <c r="O2039" s="42">
        <v>0.96158999999999994</v>
      </c>
      <c r="P2039" s="42" t="s">
        <v>27</v>
      </c>
      <c r="Q2039" s="42" t="s">
        <v>27</v>
      </c>
      <c r="R2039" s="42">
        <v>0.97050000000000003</v>
      </c>
      <c r="S2039" s="42">
        <v>0.96821000000000002</v>
      </c>
      <c r="T2039" s="42" t="s">
        <v>27</v>
      </c>
      <c r="U2039" s="42" t="s">
        <v>27</v>
      </c>
    </row>
    <row r="2040" spans="1:21" x14ac:dyDescent="0.2">
      <c r="A2040" s="42" t="s">
        <v>5915</v>
      </c>
      <c r="B2040" s="42" t="s">
        <v>5916</v>
      </c>
      <c r="C2040" s="42" t="s">
        <v>5917</v>
      </c>
      <c r="D2040" s="42">
        <v>11</v>
      </c>
      <c r="E2040" s="42">
        <v>10</v>
      </c>
      <c r="F2040" s="42">
        <v>0</v>
      </c>
      <c r="G2040" s="42">
        <v>1</v>
      </c>
      <c r="H2040" s="42">
        <v>11</v>
      </c>
      <c r="I2040" s="42">
        <v>10</v>
      </c>
      <c r="J2040" s="42">
        <v>0</v>
      </c>
      <c r="K2040" s="42">
        <v>1</v>
      </c>
      <c r="L2040" s="42">
        <v>47.5</v>
      </c>
      <c r="M2040" s="42">
        <v>158.57</v>
      </c>
      <c r="N2040" s="42">
        <v>1.1103000000000001</v>
      </c>
      <c r="O2040" s="42">
        <v>1.1541999999999999</v>
      </c>
      <c r="P2040" s="42" t="s">
        <v>27</v>
      </c>
      <c r="Q2040" s="42" t="s">
        <v>27</v>
      </c>
      <c r="R2040" s="42">
        <v>0.98177999999999999</v>
      </c>
      <c r="S2040" s="42">
        <v>0.98468999999999995</v>
      </c>
      <c r="T2040" s="42" t="s">
        <v>27</v>
      </c>
      <c r="U2040" s="42" t="s">
        <v>27</v>
      </c>
    </row>
    <row r="2041" spans="1:21" x14ac:dyDescent="0.2">
      <c r="A2041" s="42" t="s">
        <v>5918</v>
      </c>
      <c r="B2041" s="42" t="s">
        <v>5919</v>
      </c>
      <c r="C2041" s="42" t="s">
        <v>5920</v>
      </c>
      <c r="D2041" s="42">
        <v>2</v>
      </c>
      <c r="E2041" s="42">
        <v>2</v>
      </c>
      <c r="F2041" s="42">
        <v>0</v>
      </c>
      <c r="G2041" s="42">
        <v>0</v>
      </c>
      <c r="H2041" s="42">
        <v>2</v>
      </c>
      <c r="I2041" s="42">
        <v>2</v>
      </c>
      <c r="J2041" s="42">
        <v>0</v>
      </c>
      <c r="K2041" s="42">
        <v>0</v>
      </c>
      <c r="L2041" s="42">
        <v>13.7</v>
      </c>
      <c r="M2041" s="42">
        <v>25.177</v>
      </c>
      <c r="N2041" s="42">
        <v>1.0955999999999999</v>
      </c>
      <c r="O2041" s="42">
        <v>1.0175000000000001</v>
      </c>
      <c r="P2041" s="42" t="s">
        <v>27</v>
      </c>
      <c r="Q2041" s="42" t="s">
        <v>27</v>
      </c>
      <c r="R2041" s="42">
        <v>1.0128999999999999</v>
      </c>
      <c r="S2041" s="42">
        <v>1.0873999999999999</v>
      </c>
      <c r="T2041" s="42" t="s">
        <v>27</v>
      </c>
      <c r="U2041" s="42" t="s">
        <v>27</v>
      </c>
    </row>
    <row r="2042" spans="1:21" x14ac:dyDescent="0.2">
      <c r="A2042" s="42" t="s">
        <v>5921</v>
      </c>
      <c r="B2042" s="42" t="s">
        <v>5922</v>
      </c>
      <c r="C2042" s="42" t="s">
        <v>5923</v>
      </c>
      <c r="D2042" s="42">
        <v>11</v>
      </c>
      <c r="E2042" s="42">
        <v>10</v>
      </c>
      <c r="F2042" s="42">
        <v>1</v>
      </c>
      <c r="G2042" s="42">
        <v>0</v>
      </c>
      <c r="H2042" s="42">
        <v>11</v>
      </c>
      <c r="I2042" s="42">
        <v>10</v>
      </c>
      <c r="J2042" s="42">
        <v>1</v>
      </c>
      <c r="K2042" s="42">
        <v>0</v>
      </c>
      <c r="L2042" s="42">
        <v>72.7</v>
      </c>
      <c r="M2042" s="42">
        <v>323.31</v>
      </c>
      <c r="N2042" s="42">
        <v>0.96177000000000001</v>
      </c>
      <c r="O2042" s="42">
        <v>0.9486</v>
      </c>
      <c r="P2042" s="42" t="s">
        <v>27</v>
      </c>
      <c r="Q2042" s="42" t="s">
        <v>27</v>
      </c>
      <c r="R2042" s="42">
        <v>0.99243000000000003</v>
      </c>
      <c r="S2042" s="42">
        <v>1.0282</v>
      </c>
      <c r="T2042" s="42" t="s">
        <v>27</v>
      </c>
      <c r="U2042" s="42" t="s">
        <v>27</v>
      </c>
    </row>
    <row r="2043" spans="1:21" x14ac:dyDescent="0.2">
      <c r="A2043" s="42" t="s">
        <v>5924</v>
      </c>
      <c r="B2043" s="42" t="s">
        <v>5925</v>
      </c>
      <c r="C2043" s="42" t="s">
        <v>5926</v>
      </c>
      <c r="D2043" s="42">
        <v>15</v>
      </c>
      <c r="E2043" s="42">
        <v>16</v>
      </c>
      <c r="F2043" s="42">
        <v>0</v>
      </c>
      <c r="G2043" s="42">
        <v>3</v>
      </c>
      <c r="H2043" s="42">
        <v>15</v>
      </c>
      <c r="I2043" s="42">
        <v>16</v>
      </c>
      <c r="J2043" s="42">
        <v>0</v>
      </c>
      <c r="K2043" s="42">
        <v>3</v>
      </c>
      <c r="L2043" s="42">
        <v>67.599999999999994</v>
      </c>
      <c r="M2043" s="42">
        <v>323.31</v>
      </c>
      <c r="N2043" s="42">
        <v>1.0098</v>
      </c>
      <c r="O2043" s="42">
        <v>1.0592999999999999</v>
      </c>
      <c r="P2043" s="42" t="s">
        <v>27</v>
      </c>
      <c r="Q2043" s="42">
        <v>1.8090999999999999</v>
      </c>
      <c r="R2043" s="42">
        <v>0.95186999999999999</v>
      </c>
      <c r="S2043" s="42">
        <v>1.0034000000000001</v>
      </c>
      <c r="T2043" s="42" t="s">
        <v>27</v>
      </c>
      <c r="U2043" s="42">
        <v>1.1496999999999999</v>
      </c>
    </row>
    <row r="2044" spans="1:21" x14ac:dyDescent="0.2">
      <c r="A2044" s="42" t="s">
        <v>5927</v>
      </c>
      <c r="B2044" s="42" t="s">
        <v>5928</v>
      </c>
      <c r="C2044" s="42" t="s">
        <v>5929</v>
      </c>
      <c r="D2044" s="42">
        <v>11</v>
      </c>
      <c r="E2044" s="42">
        <v>13</v>
      </c>
      <c r="F2044" s="42">
        <v>1</v>
      </c>
      <c r="G2044" s="42">
        <v>4</v>
      </c>
      <c r="H2044" s="42">
        <v>11</v>
      </c>
      <c r="I2044" s="42">
        <v>13</v>
      </c>
      <c r="J2044" s="42">
        <v>1</v>
      </c>
      <c r="K2044" s="42">
        <v>4</v>
      </c>
      <c r="L2044" s="42">
        <v>64.3</v>
      </c>
      <c r="M2044" s="42">
        <v>323.31</v>
      </c>
      <c r="N2044" s="42">
        <v>0.93766000000000005</v>
      </c>
      <c r="O2044" s="42">
        <v>0.96360999999999997</v>
      </c>
      <c r="P2044" s="42" t="s">
        <v>27</v>
      </c>
      <c r="Q2044" s="42">
        <v>1.8467</v>
      </c>
      <c r="R2044" s="42">
        <v>0.95294000000000001</v>
      </c>
      <c r="S2044" s="42">
        <v>0.91798999999999997</v>
      </c>
      <c r="T2044" s="42" t="s">
        <v>27</v>
      </c>
      <c r="U2044" s="42">
        <v>2.2654000000000001</v>
      </c>
    </row>
    <row r="2045" spans="1:21" x14ac:dyDescent="0.2">
      <c r="A2045" s="42" t="s">
        <v>5930</v>
      </c>
      <c r="B2045" s="42" t="s">
        <v>5931</v>
      </c>
      <c r="C2045" s="42" t="s">
        <v>5932</v>
      </c>
      <c r="D2045" s="42">
        <v>17</v>
      </c>
      <c r="E2045" s="42">
        <v>17</v>
      </c>
      <c r="F2045" s="42">
        <v>0</v>
      </c>
      <c r="G2045" s="42">
        <v>0</v>
      </c>
      <c r="H2045" s="42">
        <v>17</v>
      </c>
      <c r="I2045" s="42">
        <v>17</v>
      </c>
      <c r="J2045" s="42">
        <v>0</v>
      </c>
      <c r="K2045" s="42">
        <v>0</v>
      </c>
      <c r="L2045" s="42">
        <v>87.7</v>
      </c>
      <c r="M2045" s="42">
        <v>323.31</v>
      </c>
      <c r="N2045" s="42">
        <v>1.0572999999999999</v>
      </c>
      <c r="O2045" s="42">
        <v>1.1068</v>
      </c>
      <c r="P2045" s="42" t="s">
        <v>27</v>
      </c>
      <c r="Q2045" s="42" t="s">
        <v>27</v>
      </c>
      <c r="R2045" s="42">
        <v>1.0742</v>
      </c>
      <c r="S2045" s="42">
        <v>1.0570999999999999</v>
      </c>
      <c r="T2045" s="42" t="s">
        <v>27</v>
      </c>
      <c r="U2045" s="42" t="s">
        <v>27</v>
      </c>
    </row>
    <row r="2046" spans="1:21" x14ac:dyDescent="0.2">
      <c r="A2046" s="42" t="s">
        <v>5933</v>
      </c>
      <c r="B2046" s="42" t="s">
        <v>5934</v>
      </c>
      <c r="C2046" s="42" t="s">
        <v>3136</v>
      </c>
      <c r="D2046" s="42">
        <v>41</v>
      </c>
      <c r="E2046" s="42">
        <v>39</v>
      </c>
      <c r="F2046" s="42">
        <v>15</v>
      </c>
      <c r="G2046" s="42">
        <v>21</v>
      </c>
      <c r="H2046" s="42">
        <v>32</v>
      </c>
      <c r="I2046" s="42">
        <v>30</v>
      </c>
      <c r="J2046" s="42">
        <v>11</v>
      </c>
      <c r="K2046" s="42">
        <v>17</v>
      </c>
      <c r="L2046" s="42">
        <v>73.7</v>
      </c>
      <c r="M2046" s="42">
        <v>323.31</v>
      </c>
      <c r="N2046" s="42">
        <v>0.98928000000000005</v>
      </c>
      <c r="O2046" s="42">
        <v>1.0623</v>
      </c>
      <c r="P2046" s="42">
        <v>1.9613</v>
      </c>
      <c r="Q2046" s="42">
        <v>0.96397999999999995</v>
      </c>
      <c r="R2046" s="42">
        <v>0.95552999999999999</v>
      </c>
      <c r="S2046" s="42">
        <v>0.95247999999999999</v>
      </c>
      <c r="T2046" s="42">
        <v>0.91146000000000005</v>
      </c>
      <c r="U2046" s="42">
        <v>1.7604</v>
      </c>
    </row>
    <row r="2047" spans="1:21" x14ac:dyDescent="0.2">
      <c r="A2047" s="42" t="s">
        <v>5935</v>
      </c>
      <c r="B2047" s="42" t="s">
        <v>5936</v>
      </c>
      <c r="C2047" s="42" t="s">
        <v>5937</v>
      </c>
      <c r="D2047" s="42">
        <v>29</v>
      </c>
      <c r="E2047" s="42">
        <v>31</v>
      </c>
      <c r="F2047" s="42">
        <v>5</v>
      </c>
      <c r="G2047" s="42">
        <v>12</v>
      </c>
      <c r="H2047" s="42">
        <v>23</v>
      </c>
      <c r="I2047" s="42">
        <v>24</v>
      </c>
      <c r="J2047" s="42">
        <v>5</v>
      </c>
      <c r="K2047" s="42">
        <v>12</v>
      </c>
      <c r="L2047" s="42">
        <v>63.8</v>
      </c>
      <c r="M2047" s="42">
        <v>323.31</v>
      </c>
      <c r="N2047" s="42">
        <v>1.0023</v>
      </c>
      <c r="O2047" s="42">
        <v>1.0123</v>
      </c>
      <c r="P2047" s="42">
        <v>3.5459000000000001</v>
      </c>
      <c r="Q2047" s="42">
        <v>1.1636</v>
      </c>
      <c r="R2047" s="42">
        <v>1.0274000000000001</v>
      </c>
      <c r="S2047" s="42">
        <v>0.97314999999999996</v>
      </c>
      <c r="T2047" s="42">
        <v>0.87717999999999996</v>
      </c>
      <c r="U2047" s="42">
        <v>3.5310999999999999</v>
      </c>
    </row>
    <row r="2048" spans="1:21" x14ac:dyDescent="0.2">
      <c r="A2048" t="s">
        <v>5938</v>
      </c>
      <c r="B2048" t="s">
        <v>5939</v>
      </c>
      <c r="C2048" t="s">
        <v>5940</v>
      </c>
      <c r="D2048">
        <v>14</v>
      </c>
      <c r="E2048">
        <v>15</v>
      </c>
      <c r="F2048">
        <v>0</v>
      </c>
      <c r="G2048">
        <v>0</v>
      </c>
      <c r="H2048">
        <v>8</v>
      </c>
      <c r="I2048">
        <v>8</v>
      </c>
      <c r="J2048">
        <v>0</v>
      </c>
      <c r="K2048">
        <v>0</v>
      </c>
      <c r="L2048">
        <v>43</v>
      </c>
      <c r="M2048">
        <v>22.626000000000001</v>
      </c>
      <c r="N2048">
        <v>0.95762999999999998</v>
      </c>
      <c r="O2048">
        <v>1.0142</v>
      </c>
      <c r="P2048" t="s">
        <v>27</v>
      </c>
      <c r="Q2048" t="s">
        <v>27</v>
      </c>
      <c r="R2048">
        <v>1.1301000000000001</v>
      </c>
      <c r="S2048">
        <v>1.016</v>
      </c>
      <c r="T2048" t="s">
        <v>27</v>
      </c>
      <c r="U2048" t="s">
        <v>27</v>
      </c>
    </row>
    <row r="2049" spans="1:21" x14ac:dyDescent="0.2">
      <c r="A2049" s="42" t="s">
        <v>5941</v>
      </c>
      <c r="B2049" s="42" t="s">
        <v>5942</v>
      </c>
      <c r="C2049" s="42" t="s">
        <v>5943</v>
      </c>
      <c r="D2049" s="42">
        <v>8</v>
      </c>
      <c r="E2049" s="42">
        <v>12</v>
      </c>
      <c r="F2049" s="42">
        <v>0</v>
      </c>
      <c r="G2049" s="42">
        <v>0</v>
      </c>
      <c r="H2049" s="42">
        <v>8</v>
      </c>
      <c r="I2049" s="42">
        <v>12</v>
      </c>
      <c r="J2049" s="42">
        <v>0</v>
      </c>
      <c r="K2049" s="42">
        <v>0</v>
      </c>
      <c r="L2049" s="42">
        <v>25.5</v>
      </c>
      <c r="M2049" s="42">
        <v>30.565999999999999</v>
      </c>
      <c r="N2049" s="42">
        <v>0.88024999999999998</v>
      </c>
      <c r="O2049" s="42">
        <v>0.95886000000000005</v>
      </c>
      <c r="P2049" s="42" t="s">
        <v>27</v>
      </c>
      <c r="Q2049" s="42" t="s">
        <v>27</v>
      </c>
      <c r="R2049" s="42">
        <v>0.96706000000000003</v>
      </c>
      <c r="S2049" s="42">
        <v>0.85082999999999998</v>
      </c>
      <c r="T2049" s="42" t="s">
        <v>27</v>
      </c>
      <c r="U2049" s="42" t="s">
        <v>27</v>
      </c>
    </row>
    <row r="2050" spans="1:21" x14ac:dyDescent="0.2">
      <c r="A2050" t="s">
        <v>5944</v>
      </c>
      <c r="B2050" t="s">
        <v>5945</v>
      </c>
      <c r="C2050" t="s">
        <v>5946</v>
      </c>
      <c r="D2050">
        <v>2</v>
      </c>
      <c r="E2050">
        <v>1</v>
      </c>
      <c r="F2050">
        <v>0</v>
      </c>
      <c r="G2050">
        <v>0</v>
      </c>
      <c r="H2050">
        <v>2</v>
      </c>
      <c r="I2050">
        <v>1</v>
      </c>
      <c r="J2050">
        <v>0</v>
      </c>
      <c r="K2050">
        <v>0</v>
      </c>
      <c r="L2050">
        <v>14.1</v>
      </c>
      <c r="M2050">
        <v>3.6852</v>
      </c>
      <c r="N2050" t="s">
        <v>27</v>
      </c>
      <c r="O2050" t="s">
        <v>27</v>
      </c>
      <c r="P2050" t="s">
        <v>27</v>
      </c>
      <c r="Q2050" t="s">
        <v>27</v>
      </c>
      <c r="R2050" t="s">
        <v>27</v>
      </c>
      <c r="S2050" t="s">
        <v>27</v>
      </c>
      <c r="T2050" t="s">
        <v>27</v>
      </c>
      <c r="U2050" t="s">
        <v>27</v>
      </c>
    </row>
    <row r="2051" spans="1:21" x14ac:dyDescent="0.2">
      <c r="A2051" s="42" t="s">
        <v>5947</v>
      </c>
      <c r="B2051" s="42" t="s">
        <v>5948</v>
      </c>
      <c r="C2051" s="42" t="s">
        <v>2893</v>
      </c>
      <c r="D2051" s="42">
        <v>10</v>
      </c>
      <c r="E2051" s="42">
        <v>9</v>
      </c>
      <c r="F2051" s="42">
        <v>0</v>
      </c>
      <c r="G2051" s="42">
        <v>2</v>
      </c>
      <c r="H2051" s="42">
        <v>5</v>
      </c>
      <c r="I2051" s="42">
        <v>4</v>
      </c>
      <c r="J2051" s="42">
        <v>0</v>
      </c>
      <c r="K2051" s="42">
        <v>1</v>
      </c>
      <c r="L2051" s="42">
        <v>60.4</v>
      </c>
      <c r="M2051" s="42">
        <v>280.57</v>
      </c>
      <c r="N2051" s="42">
        <v>1.0711999999999999</v>
      </c>
      <c r="O2051" s="42">
        <v>1.0623</v>
      </c>
      <c r="P2051" s="42" t="s">
        <v>27</v>
      </c>
      <c r="Q2051" s="42">
        <v>0.26651000000000002</v>
      </c>
      <c r="R2051" s="42">
        <v>1.0516000000000001</v>
      </c>
      <c r="S2051" s="42">
        <v>1.0862000000000001</v>
      </c>
      <c r="T2051" s="42" t="s">
        <v>27</v>
      </c>
      <c r="U2051" s="42">
        <v>0.34849000000000002</v>
      </c>
    </row>
    <row r="2052" spans="1:21" x14ac:dyDescent="0.2">
      <c r="A2052" s="42" t="s">
        <v>5949</v>
      </c>
      <c r="B2052" s="42" t="s">
        <v>5950</v>
      </c>
      <c r="C2052" s="42" t="s">
        <v>5951</v>
      </c>
      <c r="D2052" s="42">
        <v>11</v>
      </c>
      <c r="E2052" s="42">
        <v>12</v>
      </c>
      <c r="F2052" s="42">
        <v>0</v>
      </c>
      <c r="G2052" s="42">
        <v>0</v>
      </c>
      <c r="H2052" s="42">
        <v>11</v>
      </c>
      <c r="I2052" s="42">
        <v>12</v>
      </c>
      <c r="J2052" s="42">
        <v>0</v>
      </c>
      <c r="K2052" s="42">
        <v>0</v>
      </c>
      <c r="L2052" s="42">
        <v>32.9</v>
      </c>
      <c r="M2052" s="42">
        <v>127.3</v>
      </c>
      <c r="N2052" s="42">
        <v>1.0740000000000001</v>
      </c>
      <c r="O2052" s="42">
        <v>1.0293000000000001</v>
      </c>
      <c r="P2052" s="42" t="s">
        <v>27</v>
      </c>
      <c r="Q2052" s="42" t="s">
        <v>27</v>
      </c>
      <c r="R2052" s="42">
        <v>0.96665000000000001</v>
      </c>
      <c r="S2052" s="42">
        <v>0.99890000000000001</v>
      </c>
      <c r="T2052" s="42" t="s">
        <v>27</v>
      </c>
      <c r="U2052" s="42" t="s">
        <v>27</v>
      </c>
    </row>
    <row r="2053" spans="1:21" x14ac:dyDescent="0.2">
      <c r="A2053" s="42" t="s">
        <v>5952</v>
      </c>
      <c r="B2053" s="42" t="s">
        <v>5953</v>
      </c>
      <c r="C2053" s="42" t="s">
        <v>5954</v>
      </c>
      <c r="D2053" s="42">
        <v>11</v>
      </c>
      <c r="E2053" s="42">
        <v>9</v>
      </c>
      <c r="F2053" s="42">
        <v>0</v>
      </c>
      <c r="G2053" s="42">
        <v>0</v>
      </c>
      <c r="H2053" s="42">
        <v>11</v>
      </c>
      <c r="I2053" s="42">
        <v>9</v>
      </c>
      <c r="J2053" s="42">
        <v>0</v>
      </c>
      <c r="K2053" s="42">
        <v>0</v>
      </c>
      <c r="L2053" s="42">
        <v>32.200000000000003</v>
      </c>
      <c r="M2053" s="42">
        <v>171.52</v>
      </c>
      <c r="N2053" s="42">
        <v>0.91556000000000004</v>
      </c>
      <c r="O2053" s="42">
        <v>1.3099000000000001</v>
      </c>
      <c r="P2053" s="42" t="s">
        <v>27</v>
      </c>
      <c r="Q2053" s="42" t="s">
        <v>27</v>
      </c>
      <c r="R2053" s="42">
        <v>1.0203</v>
      </c>
      <c r="S2053" s="42">
        <v>0.89976</v>
      </c>
      <c r="T2053" s="42" t="s">
        <v>27</v>
      </c>
      <c r="U2053" s="42" t="s">
        <v>27</v>
      </c>
    </row>
    <row r="2054" spans="1:21" x14ac:dyDescent="0.2">
      <c r="A2054" s="42" t="s">
        <v>5955</v>
      </c>
      <c r="B2054" s="42" t="s">
        <v>5956</v>
      </c>
      <c r="C2054" s="42" t="s">
        <v>5957</v>
      </c>
      <c r="D2054" s="42">
        <v>10</v>
      </c>
      <c r="E2054" s="42">
        <v>11</v>
      </c>
      <c r="F2054" s="42">
        <v>0</v>
      </c>
      <c r="G2054" s="42">
        <v>0</v>
      </c>
      <c r="H2054" s="42">
        <v>10</v>
      </c>
      <c r="I2054" s="42">
        <v>11</v>
      </c>
      <c r="J2054" s="42">
        <v>0</v>
      </c>
      <c r="K2054" s="42">
        <v>0</v>
      </c>
      <c r="L2054" s="42">
        <v>36.1</v>
      </c>
      <c r="M2054" s="42">
        <v>41.679000000000002</v>
      </c>
      <c r="N2054" s="42">
        <v>0.97233999999999998</v>
      </c>
      <c r="O2054" s="42">
        <v>0.86968999999999996</v>
      </c>
      <c r="P2054" s="42" t="s">
        <v>27</v>
      </c>
      <c r="Q2054" s="42" t="s">
        <v>27</v>
      </c>
      <c r="R2054" s="42">
        <v>0.89348000000000005</v>
      </c>
      <c r="S2054" s="42">
        <v>0.96740000000000004</v>
      </c>
      <c r="T2054" s="42" t="s">
        <v>27</v>
      </c>
      <c r="U2054" s="42" t="s">
        <v>27</v>
      </c>
    </row>
    <row r="2055" spans="1:21" x14ac:dyDescent="0.2">
      <c r="A2055" t="s">
        <v>5958</v>
      </c>
      <c r="B2055" t="s">
        <v>5959</v>
      </c>
      <c r="C2055" t="s">
        <v>5960</v>
      </c>
      <c r="D2055">
        <v>10</v>
      </c>
      <c r="E2055">
        <v>10</v>
      </c>
      <c r="F2055">
        <v>0</v>
      </c>
      <c r="G2055">
        <v>0</v>
      </c>
      <c r="H2055">
        <v>10</v>
      </c>
      <c r="I2055">
        <v>10</v>
      </c>
      <c r="J2055">
        <v>0</v>
      </c>
      <c r="K2055">
        <v>0</v>
      </c>
      <c r="L2055">
        <v>10.6</v>
      </c>
      <c r="M2055">
        <v>20.477</v>
      </c>
      <c r="N2055">
        <v>0.73153000000000001</v>
      </c>
      <c r="O2055">
        <v>0.84323999999999999</v>
      </c>
      <c r="P2055" t="s">
        <v>27</v>
      </c>
      <c r="Q2055" t="s">
        <v>27</v>
      </c>
      <c r="R2055">
        <v>0.86050000000000004</v>
      </c>
      <c r="S2055">
        <v>0.85372999999999999</v>
      </c>
      <c r="T2055" t="s">
        <v>27</v>
      </c>
      <c r="U2055" t="s">
        <v>27</v>
      </c>
    </row>
    <row r="2056" spans="1:21" x14ac:dyDescent="0.2">
      <c r="A2056" t="s">
        <v>5961</v>
      </c>
      <c r="B2056" t="s">
        <v>5962</v>
      </c>
      <c r="C2056" t="s">
        <v>5963</v>
      </c>
      <c r="D2056">
        <v>8</v>
      </c>
      <c r="E2056">
        <v>6</v>
      </c>
      <c r="F2056">
        <v>0</v>
      </c>
      <c r="G2056">
        <v>0</v>
      </c>
      <c r="H2056">
        <v>8</v>
      </c>
      <c r="I2056">
        <v>6</v>
      </c>
      <c r="J2056">
        <v>0</v>
      </c>
      <c r="K2056">
        <v>0</v>
      </c>
      <c r="L2056">
        <v>28.8</v>
      </c>
      <c r="M2056">
        <v>19.47</v>
      </c>
      <c r="N2056">
        <v>0.91247</v>
      </c>
      <c r="O2056">
        <v>1.0622</v>
      </c>
      <c r="P2056" t="s">
        <v>27</v>
      </c>
      <c r="Q2056" t="s">
        <v>27</v>
      </c>
      <c r="R2056">
        <v>0.94825000000000004</v>
      </c>
      <c r="S2056">
        <v>0.75612000000000001</v>
      </c>
      <c r="T2056" t="s">
        <v>27</v>
      </c>
      <c r="U2056" t="s">
        <v>27</v>
      </c>
    </row>
    <row r="2057" spans="1:21" x14ac:dyDescent="0.2">
      <c r="A2057" t="s">
        <v>5964</v>
      </c>
      <c r="B2057" t="s">
        <v>5965</v>
      </c>
      <c r="C2057" t="s">
        <v>5966</v>
      </c>
      <c r="D2057">
        <v>2</v>
      </c>
      <c r="E2057">
        <v>2</v>
      </c>
      <c r="F2057">
        <v>1</v>
      </c>
      <c r="G2057">
        <v>2</v>
      </c>
      <c r="H2057">
        <v>2</v>
      </c>
      <c r="I2057">
        <v>2</v>
      </c>
      <c r="J2057">
        <v>1</v>
      </c>
      <c r="K2057">
        <v>2</v>
      </c>
      <c r="L2057">
        <v>4.8</v>
      </c>
      <c r="M2057">
        <v>9.1186000000000007</v>
      </c>
      <c r="N2057">
        <v>0.89685000000000004</v>
      </c>
      <c r="O2057">
        <v>1.0369999999999999</v>
      </c>
      <c r="P2057" t="s">
        <v>27</v>
      </c>
      <c r="Q2057">
        <v>0.81327000000000005</v>
      </c>
      <c r="R2057">
        <v>1.0036</v>
      </c>
      <c r="S2057">
        <v>0.85367000000000004</v>
      </c>
      <c r="T2057" t="s">
        <v>27</v>
      </c>
      <c r="U2057">
        <v>0.83116999999999996</v>
      </c>
    </row>
    <row r="2058" spans="1:21" x14ac:dyDescent="0.2">
      <c r="A2058" s="42" t="s">
        <v>5967</v>
      </c>
      <c r="B2058" s="42" t="s">
        <v>5968</v>
      </c>
      <c r="C2058" s="42" t="s">
        <v>5969</v>
      </c>
      <c r="D2058" s="42">
        <v>8</v>
      </c>
      <c r="E2058" s="42">
        <v>9</v>
      </c>
      <c r="F2058" s="42">
        <v>0</v>
      </c>
      <c r="G2058" s="42">
        <v>0</v>
      </c>
      <c r="H2058" s="42">
        <v>7</v>
      </c>
      <c r="I2058" s="42">
        <v>8</v>
      </c>
      <c r="J2058" s="42">
        <v>0</v>
      </c>
      <c r="K2058" s="42">
        <v>0</v>
      </c>
      <c r="L2058" s="42">
        <v>24.2</v>
      </c>
      <c r="M2058" s="42">
        <v>32.043999999999997</v>
      </c>
      <c r="N2058" s="42">
        <v>0.91952</v>
      </c>
      <c r="O2058" s="42">
        <v>1.0673999999999999</v>
      </c>
      <c r="P2058" s="42" t="s">
        <v>27</v>
      </c>
      <c r="Q2058" s="42" t="s">
        <v>27</v>
      </c>
      <c r="R2058" s="42">
        <v>1.0688</v>
      </c>
      <c r="S2058" s="42">
        <v>1.028</v>
      </c>
      <c r="T2058" s="42" t="s">
        <v>27</v>
      </c>
      <c r="U2058" s="42" t="s">
        <v>27</v>
      </c>
    </row>
    <row r="2059" spans="1:21" x14ac:dyDescent="0.2">
      <c r="A2059" s="42" t="s">
        <v>5970</v>
      </c>
      <c r="B2059" s="42" t="s">
        <v>5971</v>
      </c>
      <c r="C2059" s="42" t="s">
        <v>5972</v>
      </c>
      <c r="D2059" s="42">
        <v>25</v>
      </c>
      <c r="E2059" s="42">
        <v>22</v>
      </c>
      <c r="F2059" s="42">
        <v>1</v>
      </c>
      <c r="G2059" s="42">
        <v>1</v>
      </c>
      <c r="H2059" s="42">
        <v>25</v>
      </c>
      <c r="I2059" s="42">
        <v>22</v>
      </c>
      <c r="J2059" s="42">
        <v>1</v>
      </c>
      <c r="K2059" s="42">
        <v>1</v>
      </c>
      <c r="L2059" s="42">
        <v>58</v>
      </c>
      <c r="M2059" s="42">
        <v>323.31</v>
      </c>
      <c r="N2059" s="42">
        <v>0.80237999999999998</v>
      </c>
      <c r="O2059" s="42">
        <v>1.0449999999999999</v>
      </c>
      <c r="P2059" s="42" t="s">
        <v>27</v>
      </c>
      <c r="Q2059" s="42" t="s">
        <v>27</v>
      </c>
      <c r="R2059" s="42">
        <v>1.0731999999999999</v>
      </c>
      <c r="S2059" s="42">
        <v>0.78469999999999995</v>
      </c>
      <c r="T2059" s="42" t="s">
        <v>27</v>
      </c>
      <c r="U2059" s="42" t="s">
        <v>27</v>
      </c>
    </row>
    <row r="2060" spans="1:21" x14ac:dyDescent="0.2">
      <c r="A2060" s="42" t="s">
        <v>5973</v>
      </c>
      <c r="B2060" s="42" t="s">
        <v>5974</v>
      </c>
      <c r="C2060" s="42" t="s">
        <v>5975</v>
      </c>
      <c r="D2060" s="42">
        <v>15</v>
      </c>
      <c r="E2060" s="42">
        <v>17</v>
      </c>
      <c r="F2060" s="42">
        <v>1</v>
      </c>
      <c r="G2060" s="42">
        <v>0</v>
      </c>
      <c r="H2060" s="42">
        <v>3</v>
      </c>
      <c r="I2060" s="42">
        <v>5</v>
      </c>
      <c r="J2060" s="42">
        <v>0</v>
      </c>
      <c r="K2060" s="42">
        <v>0</v>
      </c>
      <c r="L2060" s="42">
        <v>40.299999999999997</v>
      </c>
      <c r="M2060" s="42">
        <v>30.827999999999999</v>
      </c>
      <c r="N2060" s="42">
        <v>0.90019000000000005</v>
      </c>
      <c r="O2060" s="42">
        <v>0.71902999999999995</v>
      </c>
      <c r="P2060" s="42" t="s">
        <v>27</v>
      </c>
      <c r="Q2060" s="42" t="s">
        <v>27</v>
      </c>
      <c r="R2060" s="42">
        <v>0.77851000000000004</v>
      </c>
      <c r="S2060" s="42">
        <v>0.90451000000000004</v>
      </c>
      <c r="T2060" s="42" t="s">
        <v>27</v>
      </c>
      <c r="U2060" s="42" t="s">
        <v>27</v>
      </c>
    </row>
    <row r="2061" spans="1:21" x14ac:dyDescent="0.2">
      <c r="A2061" s="42" t="s">
        <v>5976</v>
      </c>
      <c r="B2061" s="42" t="s">
        <v>5977</v>
      </c>
      <c r="C2061" s="42" t="s">
        <v>5978</v>
      </c>
      <c r="D2061" s="42">
        <v>22</v>
      </c>
      <c r="E2061" s="42">
        <v>21</v>
      </c>
      <c r="F2061" s="42">
        <v>2</v>
      </c>
      <c r="G2061" s="42">
        <v>2</v>
      </c>
      <c r="H2061" s="42">
        <v>20</v>
      </c>
      <c r="I2061" s="42">
        <v>19</v>
      </c>
      <c r="J2061" s="42">
        <v>2</v>
      </c>
      <c r="K2061" s="42">
        <v>1</v>
      </c>
      <c r="L2061" s="42">
        <v>61.8</v>
      </c>
      <c r="M2061" s="42">
        <v>323.31</v>
      </c>
      <c r="N2061" s="42">
        <v>1.0530999999999999</v>
      </c>
      <c r="O2061" s="42">
        <v>0.89076999999999995</v>
      </c>
      <c r="P2061" s="42">
        <v>2.6446999999999998</v>
      </c>
      <c r="Q2061" s="42">
        <v>0.96050999999999997</v>
      </c>
      <c r="R2061" s="42">
        <v>0.93759999999999999</v>
      </c>
      <c r="S2061" s="42">
        <v>1.0607</v>
      </c>
      <c r="T2061" s="42">
        <v>0.81862000000000001</v>
      </c>
      <c r="U2061" s="42">
        <v>2.1457999999999999</v>
      </c>
    </row>
    <row r="2062" spans="1:21" x14ac:dyDescent="0.2">
      <c r="A2062" t="s">
        <v>5979</v>
      </c>
      <c r="B2062" t="s">
        <v>5980</v>
      </c>
      <c r="C2062" t="s">
        <v>5981</v>
      </c>
      <c r="D2062">
        <v>5</v>
      </c>
      <c r="E2062">
        <v>2</v>
      </c>
      <c r="F2062">
        <v>0</v>
      </c>
      <c r="G2062">
        <v>0</v>
      </c>
      <c r="H2062">
        <v>3</v>
      </c>
      <c r="I2062">
        <v>0</v>
      </c>
      <c r="J2062">
        <v>0</v>
      </c>
      <c r="K2062">
        <v>0</v>
      </c>
      <c r="L2062">
        <v>16.5</v>
      </c>
      <c r="M2062">
        <v>5.5564999999999998</v>
      </c>
      <c r="N2062">
        <v>0.45573999999999998</v>
      </c>
      <c r="O2062" t="s">
        <v>27</v>
      </c>
      <c r="P2062" t="s">
        <v>27</v>
      </c>
      <c r="Q2062" t="s">
        <v>27</v>
      </c>
      <c r="R2062">
        <v>0.94894999999999996</v>
      </c>
      <c r="S2062" t="s">
        <v>27</v>
      </c>
      <c r="T2062" t="s">
        <v>27</v>
      </c>
      <c r="U2062" t="s">
        <v>27</v>
      </c>
    </row>
    <row r="2063" spans="1:21" x14ac:dyDescent="0.2">
      <c r="A2063" t="s">
        <v>5982</v>
      </c>
      <c r="B2063" t="s">
        <v>5983</v>
      </c>
      <c r="C2063" t="s">
        <v>5984</v>
      </c>
      <c r="D2063">
        <v>2</v>
      </c>
      <c r="E2063">
        <v>2</v>
      </c>
      <c r="F2063">
        <v>0</v>
      </c>
      <c r="G2063">
        <v>0</v>
      </c>
      <c r="H2063">
        <v>0</v>
      </c>
      <c r="I2063">
        <v>1</v>
      </c>
      <c r="J2063">
        <v>0</v>
      </c>
      <c r="K2063">
        <v>0</v>
      </c>
      <c r="L2063">
        <v>12</v>
      </c>
      <c r="M2063">
        <v>5.2005999999999997</v>
      </c>
      <c r="N2063" t="s">
        <v>27</v>
      </c>
      <c r="O2063" t="s">
        <v>27</v>
      </c>
      <c r="P2063" t="s">
        <v>27</v>
      </c>
      <c r="Q2063" t="s">
        <v>27</v>
      </c>
      <c r="R2063" t="s">
        <v>27</v>
      </c>
      <c r="S2063" t="s">
        <v>27</v>
      </c>
      <c r="T2063" t="s">
        <v>27</v>
      </c>
      <c r="U2063" t="s">
        <v>27</v>
      </c>
    </row>
    <row r="2064" spans="1:21" x14ac:dyDescent="0.2">
      <c r="A2064" s="42" t="s">
        <v>5985</v>
      </c>
      <c r="B2064" s="42" t="s">
        <v>5986</v>
      </c>
      <c r="C2064" s="42" t="s">
        <v>5987</v>
      </c>
      <c r="D2064" s="42">
        <v>112</v>
      </c>
      <c r="E2064" s="42">
        <v>113</v>
      </c>
      <c r="F2064" s="42">
        <v>27</v>
      </c>
      <c r="G2064" s="42">
        <v>29</v>
      </c>
      <c r="H2064" s="42">
        <v>109</v>
      </c>
      <c r="I2064" s="42">
        <v>110</v>
      </c>
      <c r="J2064" s="42">
        <v>27</v>
      </c>
      <c r="K2064" s="42">
        <v>28</v>
      </c>
      <c r="L2064" s="42">
        <v>74.3</v>
      </c>
      <c r="M2064" s="42">
        <v>323.31</v>
      </c>
      <c r="N2064" s="42">
        <v>1.1541999999999999</v>
      </c>
      <c r="O2064" s="42">
        <v>1.1523000000000001</v>
      </c>
      <c r="P2064" s="42">
        <v>2.2225000000000001</v>
      </c>
      <c r="Q2064" s="42">
        <v>1.7233000000000001</v>
      </c>
      <c r="R2064" s="42">
        <v>1.0948</v>
      </c>
      <c r="S2064" s="42">
        <v>1.1348</v>
      </c>
      <c r="T2064" s="42">
        <v>1.0978000000000001</v>
      </c>
      <c r="U2064" s="42">
        <v>1.4885999999999999</v>
      </c>
    </row>
    <row r="2065" spans="1:21" x14ac:dyDescent="0.2">
      <c r="A2065" s="42" t="s">
        <v>5988</v>
      </c>
      <c r="B2065" s="42" t="s">
        <v>5989</v>
      </c>
      <c r="C2065" s="42" t="s">
        <v>5990</v>
      </c>
      <c r="D2065" s="42">
        <v>13</v>
      </c>
      <c r="E2065" s="42">
        <v>13</v>
      </c>
      <c r="F2065" s="42">
        <v>0</v>
      </c>
      <c r="G2065" s="42">
        <v>0</v>
      </c>
      <c r="H2065" s="42">
        <v>12</v>
      </c>
      <c r="I2065" s="42">
        <v>12</v>
      </c>
      <c r="J2065" s="42">
        <v>0</v>
      </c>
      <c r="K2065" s="42">
        <v>0</v>
      </c>
      <c r="L2065" s="42">
        <v>43.4</v>
      </c>
      <c r="M2065" s="42">
        <v>119.1</v>
      </c>
      <c r="N2065" s="42">
        <v>0.84687999999999997</v>
      </c>
      <c r="O2065" s="42">
        <v>0.73826999999999998</v>
      </c>
      <c r="P2065" s="42" t="s">
        <v>27</v>
      </c>
      <c r="Q2065" s="42" t="s">
        <v>27</v>
      </c>
      <c r="R2065" s="42">
        <v>0.83111000000000002</v>
      </c>
      <c r="S2065" s="42">
        <v>0.80196000000000001</v>
      </c>
      <c r="T2065" s="42" t="s">
        <v>27</v>
      </c>
      <c r="U2065" s="42" t="s">
        <v>27</v>
      </c>
    </row>
    <row r="2066" spans="1:21" x14ac:dyDescent="0.2">
      <c r="A2066" s="42" t="s">
        <v>5991</v>
      </c>
      <c r="B2066" s="42" t="s">
        <v>5992</v>
      </c>
      <c r="C2066" s="42" t="s">
        <v>5993</v>
      </c>
      <c r="D2066" s="42">
        <v>22</v>
      </c>
      <c r="E2066" s="42">
        <v>20</v>
      </c>
      <c r="F2066" s="42">
        <v>0</v>
      </c>
      <c r="G2066" s="42">
        <v>2</v>
      </c>
      <c r="H2066" s="42">
        <v>22</v>
      </c>
      <c r="I2066" s="42">
        <v>20</v>
      </c>
      <c r="J2066" s="42">
        <v>0</v>
      </c>
      <c r="K2066" s="42">
        <v>2</v>
      </c>
      <c r="L2066" s="42">
        <v>62</v>
      </c>
      <c r="M2066" s="42">
        <v>323.31</v>
      </c>
      <c r="N2066" s="42">
        <v>0.84955000000000003</v>
      </c>
      <c r="O2066" s="42">
        <v>0.97453999999999996</v>
      </c>
      <c r="P2066" s="42" t="s">
        <v>27</v>
      </c>
      <c r="Q2066" s="42">
        <v>1.4219999999999999</v>
      </c>
      <c r="R2066" s="42">
        <v>0.96175999999999995</v>
      </c>
      <c r="S2066" s="42">
        <v>0.88666999999999996</v>
      </c>
      <c r="T2066" s="42" t="s">
        <v>27</v>
      </c>
      <c r="U2066" s="42">
        <v>1.921</v>
      </c>
    </row>
    <row r="2067" spans="1:21" x14ac:dyDescent="0.2">
      <c r="A2067" s="42" t="s">
        <v>5994</v>
      </c>
      <c r="B2067" s="42" t="s">
        <v>5995</v>
      </c>
      <c r="C2067" s="42" t="s">
        <v>5996</v>
      </c>
      <c r="D2067" s="42">
        <v>22</v>
      </c>
      <c r="E2067" s="42">
        <v>24</v>
      </c>
      <c r="F2067" s="42">
        <v>0</v>
      </c>
      <c r="G2067" s="42">
        <v>0</v>
      </c>
      <c r="H2067" s="42">
        <v>21</v>
      </c>
      <c r="I2067" s="42">
        <v>23</v>
      </c>
      <c r="J2067" s="42">
        <v>0</v>
      </c>
      <c r="K2067" s="42">
        <v>0</v>
      </c>
      <c r="L2067" s="42">
        <v>56.9</v>
      </c>
      <c r="M2067" s="42">
        <v>299.13</v>
      </c>
      <c r="N2067" s="42">
        <v>1.1291</v>
      </c>
      <c r="O2067" s="42">
        <v>1.0583</v>
      </c>
      <c r="P2067" s="42" t="s">
        <v>27</v>
      </c>
      <c r="Q2067" s="42" t="s">
        <v>27</v>
      </c>
      <c r="R2067" s="42">
        <v>0.98617999999999995</v>
      </c>
      <c r="S2067" s="42">
        <v>1.0631999999999999</v>
      </c>
      <c r="T2067" s="42" t="s">
        <v>27</v>
      </c>
      <c r="U2067" s="42" t="s">
        <v>27</v>
      </c>
    </row>
    <row r="2068" spans="1:21" x14ac:dyDescent="0.2">
      <c r="A2068" s="42" t="s">
        <v>5997</v>
      </c>
      <c r="B2068" s="42" t="s">
        <v>5998</v>
      </c>
      <c r="C2068" s="42" t="s">
        <v>5999</v>
      </c>
      <c r="D2068" s="42">
        <v>9</v>
      </c>
      <c r="E2068" s="42">
        <v>11</v>
      </c>
      <c r="F2068" s="42">
        <v>0</v>
      </c>
      <c r="G2068" s="42">
        <v>0</v>
      </c>
      <c r="H2068" s="42">
        <v>9</v>
      </c>
      <c r="I2068" s="42">
        <v>11</v>
      </c>
      <c r="J2068" s="42">
        <v>0</v>
      </c>
      <c r="K2068" s="42">
        <v>0</v>
      </c>
      <c r="L2068" s="42">
        <v>47.3</v>
      </c>
      <c r="M2068" s="42">
        <v>83.893000000000001</v>
      </c>
      <c r="N2068" s="42">
        <v>1.1641999999999999</v>
      </c>
      <c r="O2068" s="42">
        <v>1.1085</v>
      </c>
      <c r="P2068" s="42" t="s">
        <v>27</v>
      </c>
      <c r="Q2068" s="42" t="s">
        <v>27</v>
      </c>
      <c r="R2068" s="42">
        <v>0.91705000000000003</v>
      </c>
      <c r="S2068" s="42">
        <v>1.1477999999999999</v>
      </c>
      <c r="T2068" s="42" t="s">
        <v>27</v>
      </c>
      <c r="U2068" s="42" t="s">
        <v>27</v>
      </c>
    </row>
    <row r="2069" spans="1:21" x14ac:dyDescent="0.2">
      <c r="A2069" s="42" t="s">
        <v>6000</v>
      </c>
      <c r="B2069" s="42" t="s">
        <v>6001</v>
      </c>
      <c r="C2069" s="42" t="s">
        <v>6002</v>
      </c>
      <c r="D2069" s="42">
        <v>35</v>
      </c>
      <c r="E2069" s="42">
        <v>37</v>
      </c>
      <c r="F2069" s="42">
        <v>2</v>
      </c>
      <c r="G2069" s="42">
        <v>1</v>
      </c>
      <c r="H2069" s="42">
        <v>35</v>
      </c>
      <c r="I2069" s="42">
        <v>37</v>
      </c>
      <c r="J2069" s="42">
        <v>2</v>
      </c>
      <c r="K2069" s="42">
        <v>1</v>
      </c>
      <c r="L2069" s="42">
        <v>77.5</v>
      </c>
      <c r="M2069" s="42">
        <v>323.31</v>
      </c>
      <c r="N2069" s="42">
        <v>0.88088999999999995</v>
      </c>
      <c r="O2069" s="42">
        <v>0.88707000000000003</v>
      </c>
      <c r="P2069" s="42">
        <v>2.2254</v>
      </c>
      <c r="Q2069" s="42" t="s">
        <v>27</v>
      </c>
      <c r="R2069" s="42">
        <v>0.85321999999999998</v>
      </c>
      <c r="S2069" s="42">
        <v>0.87067000000000005</v>
      </c>
      <c r="T2069" s="42">
        <v>0.94259999999999999</v>
      </c>
      <c r="U2069" s="42" t="s">
        <v>27</v>
      </c>
    </row>
    <row r="2070" spans="1:21" x14ac:dyDescent="0.2">
      <c r="A2070" s="42" t="s">
        <v>6003</v>
      </c>
      <c r="B2070" s="42" t="s">
        <v>6004</v>
      </c>
      <c r="C2070" s="42" t="s">
        <v>6005</v>
      </c>
      <c r="D2070" s="42">
        <v>14</v>
      </c>
      <c r="E2070" s="42">
        <v>15</v>
      </c>
      <c r="F2070" s="42">
        <v>12</v>
      </c>
      <c r="G2070" s="42">
        <v>15</v>
      </c>
      <c r="H2070" s="42">
        <v>12</v>
      </c>
      <c r="I2070" s="42">
        <v>13</v>
      </c>
      <c r="J2070" s="42">
        <v>10</v>
      </c>
      <c r="K2070" s="42">
        <v>13</v>
      </c>
      <c r="L2070" s="42">
        <v>75.2</v>
      </c>
      <c r="M2070" s="42">
        <v>323.31</v>
      </c>
      <c r="N2070" s="42">
        <v>1.5123</v>
      </c>
      <c r="O2070" s="42">
        <v>1.0367</v>
      </c>
      <c r="P2070" s="42">
        <v>1.5859000000000001</v>
      </c>
      <c r="Q2070" s="42">
        <v>1.0133000000000001</v>
      </c>
      <c r="R2070" s="42">
        <v>0.92227999999999999</v>
      </c>
      <c r="S2070" s="42">
        <v>1.4529000000000001</v>
      </c>
      <c r="T2070" s="42">
        <v>0.93447000000000002</v>
      </c>
      <c r="U2070" s="42">
        <v>1.4933000000000001</v>
      </c>
    </row>
    <row r="2071" spans="1:21" x14ac:dyDescent="0.2">
      <c r="A2071" s="42" t="s">
        <v>6006</v>
      </c>
      <c r="B2071" s="42" t="s">
        <v>6007</v>
      </c>
      <c r="C2071" s="42" t="s">
        <v>6008</v>
      </c>
      <c r="D2071" s="42">
        <v>24</v>
      </c>
      <c r="E2071" s="42">
        <v>23</v>
      </c>
      <c r="F2071" s="42">
        <v>4</v>
      </c>
      <c r="G2071" s="42">
        <v>4</v>
      </c>
      <c r="H2071" s="42">
        <v>2</v>
      </c>
      <c r="I2071" s="42">
        <v>2</v>
      </c>
      <c r="J2071" s="42">
        <v>0</v>
      </c>
      <c r="K2071" s="42">
        <v>0</v>
      </c>
      <c r="L2071" s="42">
        <v>73.599999999999994</v>
      </c>
      <c r="M2071" s="42">
        <v>323.31</v>
      </c>
      <c r="N2071" s="42">
        <v>1.0031000000000001</v>
      </c>
      <c r="O2071" s="42">
        <v>1.0716000000000001</v>
      </c>
      <c r="P2071" s="42" t="s">
        <v>27</v>
      </c>
      <c r="Q2071" s="42">
        <v>1.0707</v>
      </c>
      <c r="R2071" s="42">
        <v>1.0673999999999999</v>
      </c>
      <c r="S2071" s="42">
        <v>0.96074000000000004</v>
      </c>
      <c r="T2071" s="42" t="s">
        <v>27</v>
      </c>
      <c r="U2071" s="42">
        <v>3.8355999999999999</v>
      </c>
    </row>
    <row r="2072" spans="1:21" x14ac:dyDescent="0.2">
      <c r="A2072" t="s">
        <v>6006</v>
      </c>
      <c r="B2072" t="s">
        <v>6007</v>
      </c>
      <c r="C2072" t="s">
        <v>6008</v>
      </c>
      <c r="D2072">
        <v>23</v>
      </c>
      <c r="E2072">
        <v>22</v>
      </c>
      <c r="F2072">
        <v>4</v>
      </c>
      <c r="G2072">
        <v>4</v>
      </c>
      <c r="H2072">
        <v>1</v>
      </c>
      <c r="I2072">
        <v>1</v>
      </c>
      <c r="J2072">
        <v>0</v>
      </c>
      <c r="K2072">
        <v>0</v>
      </c>
      <c r="L2072">
        <v>73.400000000000006</v>
      </c>
      <c r="M2072">
        <v>17.879000000000001</v>
      </c>
      <c r="N2072">
        <v>1.1235999999999999</v>
      </c>
      <c r="O2072">
        <v>0.94679999999999997</v>
      </c>
      <c r="P2072" t="s">
        <v>27</v>
      </c>
      <c r="Q2072" t="s">
        <v>27</v>
      </c>
      <c r="R2072">
        <v>1.0616000000000001</v>
      </c>
      <c r="S2072">
        <v>1.0419</v>
      </c>
      <c r="T2072" t="s">
        <v>27</v>
      </c>
      <c r="U2072" t="s">
        <v>27</v>
      </c>
    </row>
    <row r="2073" spans="1:21" x14ac:dyDescent="0.2">
      <c r="A2073" s="42" t="s">
        <v>6009</v>
      </c>
      <c r="B2073" s="42" t="s">
        <v>6010</v>
      </c>
      <c r="C2073" s="42" t="s">
        <v>6011</v>
      </c>
      <c r="D2073" s="42">
        <v>19</v>
      </c>
      <c r="E2073" s="42">
        <v>18</v>
      </c>
      <c r="F2073" s="42">
        <v>4</v>
      </c>
      <c r="G2073" s="42">
        <v>4</v>
      </c>
      <c r="H2073" s="42">
        <v>14</v>
      </c>
      <c r="I2073" s="42">
        <v>13</v>
      </c>
      <c r="J2073" s="42">
        <v>1</v>
      </c>
      <c r="K2073" s="42">
        <v>1</v>
      </c>
      <c r="L2073" s="42">
        <v>73.8</v>
      </c>
      <c r="M2073" s="42">
        <v>311.5</v>
      </c>
      <c r="N2073" s="42">
        <v>0.87039</v>
      </c>
      <c r="O2073" s="42">
        <v>0.84397</v>
      </c>
      <c r="P2073" s="42">
        <v>3.3163999999999998</v>
      </c>
      <c r="Q2073" s="42">
        <v>1.0627</v>
      </c>
      <c r="R2073" s="42">
        <v>0.81391999999999998</v>
      </c>
      <c r="S2073" s="42">
        <v>0.85262000000000004</v>
      </c>
      <c r="T2073" s="42">
        <v>0.77883999999999998</v>
      </c>
      <c r="U2073" s="42">
        <v>3.512</v>
      </c>
    </row>
    <row r="2074" spans="1:21" x14ac:dyDescent="0.2">
      <c r="A2074" s="42" t="s">
        <v>6012</v>
      </c>
      <c r="B2074" s="42" t="s">
        <v>6013</v>
      </c>
      <c r="C2074" s="42" t="s">
        <v>6014</v>
      </c>
      <c r="D2074" s="42">
        <v>41</v>
      </c>
      <c r="E2074" s="42">
        <v>38</v>
      </c>
      <c r="F2074" s="42">
        <v>4</v>
      </c>
      <c r="G2074" s="42">
        <v>6</v>
      </c>
      <c r="H2074" s="42">
        <v>41</v>
      </c>
      <c r="I2074" s="42">
        <v>38</v>
      </c>
      <c r="J2074" s="42">
        <v>4</v>
      </c>
      <c r="K2074" s="42">
        <v>6</v>
      </c>
      <c r="L2074" s="42">
        <v>62.1</v>
      </c>
      <c r="M2074" s="42">
        <v>323.31</v>
      </c>
      <c r="N2074" s="42">
        <v>0.93764999999999998</v>
      </c>
      <c r="O2074" s="42">
        <v>1.038</v>
      </c>
      <c r="P2074" s="42">
        <v>2.9114</v>
      </c>
      <c r="Q2074" s="42">
        <v>1.2569999999999999</v>
      </c>
      <c r="R2074" s="42">
        <v>1.0202</v>
      </c>
      <c r="S2074" s="42">
        <v>0.96294999999999997</v>
      </c>
      <c r="T2074" s="42">
        <v>0.75590000000000002</v>
      </c>
      <c r="U2074" s="42">
        <v>3.5230000000000001</v>
      </c>
    </row>
    <row r="2075" spans="1:21" x14ac:dyDescent="0.2">
      <c r="A2075" s="42" t="s">
        <v>6015</v>
      </c>
      <c r="B2075" s="42" t="s">
        <v>6016</v>
      </c>
      <c r="C2075" s="42" t="s">
        <v>6017</v>
      </c>
      <c r="D2075" s="42">
        <v>9</v>
      </c>
      <c r="E2075" s="42">
        <v>9</v>
      </c>
      <c r="F2075" s="42">
        <v>2</v>
      </c>
      <c r="G2075" s="42">
        <v>4</v>
      </c>
      <c r="H2075" s="42">
        <v>9</v>
      </c>
      <c r="I2075" s="42">
        <v>9</v>
      </c>
      <c r="J2075" s="42">
        <v>2</v>
      </c>
      <c r="K2075" s="42">
        <v>4</v>
      </c>
      <c r="L2075" s="42">
        <v>86.7</v>
      </c>
      <c r="M2075" s="42">
        <v>323.31</v>
      </c>
      <c r="N2075" s="42">
        <v>0.95850000000000002</v>
      </c>
      <c r="O2075" s="42">
        <v>1.0089999999999999</v>
      </c>
      <c r="P2075" s="42">
        <v>2.8147000000000002</v>
      </c>
      <c r="Q2075" s="42">
        <v>1.7574000000000001</v>
      </c>
      <c r="R2075" s="42">
        <v>0.94940999999999998</v>
      </c>
      <c r="S2075" s="42">
        <v>1.0006999999999999</v>
      </c>
      <c r="T2075" s="42">
        <v>0.66790000000000005</v>
      </c>
      <c r="U2075" s="42">
        <v>2.0577000000000001</v>
      </c>
    </row>
    <row r="2076" spans="1:21" x14ac:dyDescent="0.2">
      <c r="A2076" s="42" t="s">
        <v>6018</v>
      </c>
      <c r="B2076" s="42" t="s">
        <v>6019</v>
      </c>
      <c r="C2076" s="42" t="s">
        <v>6020</v>
      </c>
      <c r="D2076" s="42">
        <v>18</v>
      </c>
      <c r="E2076" s="42">
        <v>22</v>
      </c>
      <c r="F2076" s="42">
        <v>13</v>
      </c>
      <c r="G2076" s="42">
        <v>20</v>
      </c>
      <c r="H2076" s="42">
        <v>18</v>
      </c>
      <c r="I2076" s="42">
        <v>22</v>
      </c>
      <c r="J2076" s="42">
        <v>13</v>
      </c>
      <c r="K2076" s="42">
        <v>20</v>
      </c>
      <c r="L2076" s="42">
        <v>32.5</v>
      </c>
      <c r="M2076" s="42">
        <v>128.97</v>
      </c>
      <c r="N2076" s="42">
        <v>1.2192000000000001</v>
      </c>
      <c r="O2076" s="42">
        <v>1.0525</v>
      </c>
      <c r="P2076" s="42">
        <v>1.2557</v>
      </c>
      <c r="Q2076" s="42">
        <v>0.76268999999999998</v>
      </c>
      <c r="R2076" s="42">
        <v>0.93715000000000004</v>
      </c>
      <c r="S2076" s="42">
        <v>1.2249000000000001</v>
      </c>
      <c r="T2076" s="42">
        <v>0.84828999999999999</v>
      </c>
      <c r="U2076" s="42">
        <v>1.1388</v>
      </c>
    </row>
    <row r="2077" spans="1:21" x14ac:dyDescent="0.2">
      <c r="A2077" s="42" t="s">
        <v>6021</v>
      </c>
      <c r="B2077" s="42" t="s">
        <v>6022</v>
      </c>
      <c r="C2077" s="42" t="s">
        <v>6023</v>
      </c>
      <c r="D2077" s="42">
        <v>21</v>
      </c>
      <c r="E2077" s="42">
        <v>21</v>
      </c>
      <c r="F2077" s="42">
        <v>1</v>
      </c>
      <c r="G2077" s="42">
        <v>1</v>
      </c>
      <c r="H2077" s="42">
        <v>20</v>
      </c>
      <c r="I2077" s="42">
        <v>20</v>
      </c>
      <c r="J2077" s="42">
        <v>0</v>
      </c>
      <c r="K2077" s="42">
        <v>0</v>
      </c>
      <c r="L2077" s="42">
        <v>76.8</v>
      </c>
      <c r="M2077" s="42">
        <v>323.31</v>
      </c>
      <c r="N2077" s="42">
        <v>0.97128999999999999</v>
      </c>
      <c r="O2077" s="42">
        <v>0.93232000000000004</v>
      </c>
      <c r="P2077" s="42" t="s">
        <v>27</v>
      </c>
      <c r="Q2077" s="42" t="s">
        <v>27</v>
      </c>
      <c r="R2077" s="42">
        <v>0.95342000000000005</v>
      </c>
      <c r="S2077" s="42">
        <v>0.96545000000000003</v>
      </c>
      <c r="T2077" s="42" t="s">
        <v>27</v>
      </c>
      <c r="U2077" s="42" t="s">
        <v>27</v>
      </c>
    </row>
    <row r="2078" spans="1:21" x14ac:dyDescent="0.2">
      <c r="A2078" s="42" t="s">
        <v>6024</v>
      </c>
      <c r="B2078" s="42" t="s">
        <v>6025</v>
      </c>
      <c r="C2078" s="42" t="s">
        <v>6026</v>
      </c>
      <c r="D2078" s="42">
        <v>6</v>
      </c>
      <c r="E2078" s="42">
        <v>6</v>
      </c>
      <c r="F2078" s="42">
        <v>0</v>
      </c>
      <c r="G2078" s="42">
        <v>0</v>
      </c>
      <c r="H2078" s="42">
        <v>6</v>
      </c>
      <c r="I2078" s="42">
        <v>6</v>
      </c>
      <c r="J2078" s="42">
        <v>0</v>
      </c>
      <c r="K2078" s="42">
        <v>0</v>
      </c>
      <c r="L2078" s="42">
        <v>65.8</v>
      </c>
      <c r="M2078" s="42">
        <v>96.734999999999999</v>
      </c>
      <c r="N2078" s="42">
        <v>1.0305</v>
      </c>
      <c r="O2078" s="42">
        <v>1.0249999999999999</v>
      </c>
      <c r="P2078" s="42" t="s">
        <v>27</v>
      </c>
      <c r="Q2078" s="42" t="s">
        <v>27</v>
      </c>
      <c r="R2078" s="42">
        <v>0.91235999999999995</v>
      </c>
      <c r="S2078" s="42">
        <v>1.0538000000000001</v>
      </c>
      <c r="T2078" s="42" t="s">
        <v>27</v>
      </c>
      <c r="U2078" s="42" t="s">
        <v>27</v>
      </c>
    </row>
    <row r="2079" spans="1:21" x14ac:dyDescent="0.2">
      <c r="A2079" t="s">
        <v>6027</v>
      </c>
      <c r="B2079" t="s">
        <v>6028</v>
      </c>
      <c r="C2079" t="s">
        <v>6029</v>
      </c>
      <c r="D2079">
        <v>2</v>
      </c>
      <c r="E2079">
        <v>2</v>
      </c>
      <c r="F2079">
        <v>0</v>
      </c>
      <c r="G2079">
        <v>0</v>
      </c>
      <c r="H2079">
        <v>2</v>
      </c>
      <c r="I2079">
        <v>2</v>
      </c>
      <c r="J2079">
        <v>0</v>
      </c>
      <c r="K2079">
        <v>0</v>
      </c>
      <c r="L2079">
        <v>27</v>
      </c>
      <c r="M2079">
        <v>5.2337999999999996</v>
      </c>
      <c r="N2079">
        <v>1.2306999999999999</v>
      </c>
      <c r="O2079">
        <v>0.48121999999999998</v>
      </c>
      <c r="P2079" t="s">
        <v>27</v>
      </c>
      <c r="Q2079" t="s">
        <v>27</v>
      </c>
      <c r="R2079">
        <v>0.96419999999999995</v>
      </c>
      <c r="S2079">
        <v>0.46240999999999999</v>
      </c>
      <c r="T2079" t="s">
        <v>27</v>
      </c>
      <c r="U2079" t="s">
        <v>27</v>
      </c>
    </row>
    <row r="2080" spans="1:21" x14ac:dyDescent="0.2">
      <c r="A2080" t="s">
        <v>6030</v>
      </c>
      <c r="B2080" t="s">
        <v>6031</v>
      </c>
      <c r="C2080" t="s">
        <v>6032</v>
      </c>
      <c r="D2080">
        <v>2</v>
      </c>
      <c r="E2080">
        <v>2</v>
      </c>
      <c r="F2080">
        <v>0</v>
      </c>
      <c r="G2080">
        <v>0</v>
      </c>
      <c r="H2080">
        <v>2</v>
      </c>
      <c r="I2080">
        <v>2</v>
      </c>
      <c r="J2080">
        <v>0</v>
      </c>
      <c r="K2080">
        <v>0</v>
      </c>
      <c r="L2080">
        <v>7.8</v>
      </c>
      <c r="M2080">
        <v>7.0952000000000002</v>
      </c>
      <c r="N2080">
        <v>0.98175000000000001</v>
      </c>
      <c r="O2080">
        <v>0.95801999999999998</v>
      </c>
      <c r="P2080" t="s">
        <v>27</v>
      </c>
      <c r="Q2080" t="s">
        <v>27</v>
      </c>
      <c r="R2080">
        <v>0.88153999999999999</v>
      </c>
      <c r="S2080">
        <v>0.82794999999999996</v>
      </c>
      <c r="T2080" t="s">
        <v>27</v>
      </c>
      <c r="U2080" t="s">
        <v>27</v>
      </c>
    </row>
    <row r="2081" spans="1:21" x14ac:dyDescent="0.2">
      <c r="A2081" s="42" t="s">
        <v>6033</v>
      </c>
      <c r="B2081" s="42" t="s">
        <v>6034</v>
      </c>
      <c r="C2081" s="42" t="s">
        <v>6035</v>
      </c>
      <c r="D2081" s="42">
        <v>17</v>
      </c>
      <c r="E2081" s="42">
        <v>16</v>
      </c>
      <c r="F2081" s="42">
        <v>0</v>
      </c>
      <c r="G2081" s="42">
        <v>0</v>
      </c>
      <c r="H2081" s="42">
        <v>17</v>
      </c>
      <c r="I2081" s="42">
        <v>16</v>
      </c>
      <c r="J2081" s="42">
        <v>0</v>
      </c>
      <c r="K2081" s="42">
        <v>0</v>
      </c>
      <c r="L2081" s="42">
        <v>59.3</v>
      </c>
      <c r="M2081" s="42">
        <v>129.62</v>
      </c>
      <c r="N2081" s="42">
        <v>0.99143999999999999</v>
      </c>
      <c r="O2081" s="42">
        <v>0.85821000000000003</v>
      </c>
      <c r="P2081" s="42" t="s">
        <v>27</v>
      </c>
      <c r="Q2081" s="42" t="s">
        <v>27</v>
      </c>
      <c r="R2081" s="42">
        <v>0.89741000000000004</v>
      </c>
      <c r="S2081" s="42">
        <v>1.0652999999999999</v>
      </c>
      <c r="T2081" s="42" t="s">
        <v>27</v>
      </c>
      <c r="U2081" s="42" t="s">
        <v>27</v>
      </c>
    </row>
    <row r="2082" spans="1:21" x14ac:dyDescent="0.2">
      <c r="A2082" s="42" t="s">
        <v>6036</v>
      </c>
      <c r="B2082" s="42" t="s">
        <v>6037</v>
      </c>
      <c r="C2082" s="42" t="s">
        <v>6038</v>
      </c>
      <c r="D2082" s="42">
        <v>18</v>
      </c>
      <c r="E2082" s="42">
        <v>14</v>
      </c>
      <c r="F2082" s="42">
        <v>1</v>
      </c>
      <c r="G2082" s="42">
        <v>0</v>
      </c>
      <c r="H2082" s="42">
        <v>3</v>
      </c>
      <c r="I2082" s="42">
        <v>3</v>
      </c>
      <c r="J2082" s="42">
        <v>0</v>
      </c>
      <c r="K2082" s="42">
        <v>0</v>
      </c>
      <c r="L2082" s="42">
        <v>80.7</v>
      </c>
      <c r="M2082" s="42">
        <v>323.31</v>
      </c>
      <c r="N2082" s="42">
        <v>1.0190999999999999</v>
      </c>
      <c r="O2082" s="42">
        <v>0.99345000000000006</v>
      </c>
      <c r="P2082" s="42" t="s">
        <v>27</v>
      </c>
      <c r="Q2082" s="42" t="s">
        <v>27</v>
      </c>
      <c r="R2082" s="42">
        <v>1.0208999999999999</v>
      </c>
      <c r="S2082" s="42">
        <v>0.99836999999999998</v>
      </c>
      <c r="T2082" s="42" t="s">
        <v>27</v>
      </c>
      <c r="U2082" s="42" t="s">
        <v>27</v>
      </c>
    </row>
    <row r="2083" spans="1:21" x14ac:dyDescent="0.2">
      <c r="A2083" t="s">
        <v>6039</v>
      </c>
      <c r="B2083" t="s">
        <v>6040</v>
      </c>
      <c r="C2083" t="s">
        <v>6041</v>
      </c>
      <c r="D2083">
        <v>2</v>
      </c>
      <c r="E2083">
        <v>3</v>
      </c>
      <c r="F2083">
        <v>1</v>
      </c>
      <c r="G2083">
        <v>1</v>
      </c>
      <c r="H2083">
        <v>2</v>
      </c>
      <c r="I2083">
        <v>3</v>
      </c>
      <c r="J2083">
        <v>1</v>
      </c>
      <c r="K2083">
        <v>1</v>
      </c>
      <c r="L2083">
        <v>19.7</v>
      </c>
      <c r="M2083">
        <v>14.308999999999999</v>
      </c>
      <c r="N2083">
        <v>1.2109000000000001</v>
      </c>
      <c r="O2083">
        <v>1.0530999999999999</v>
      </c>
      <c r="P2083">
        <v>1.3159000000000001</v>
      </c>
      <c r="Q2083">
        <v>1.0281</v>
      </c>
      <c r="R2083">
        <v>0.88741999999999999</v>
      </c>
      <c r="S2083">
        <v>1.0431999999999999</v>
      </c>
      <c r="T2083">
        <v>0.85777000000000003</v>
      </c>
      <c r="U2083">
        <v>1.1324000000000001</v>
      </c>
    </row>
    <row r="2084" spans="1:21" x14ac:dyDescent="0.2">
      <c r="A2084" s="42" t="s">
        <v>6042</v>
      </c>
      <c r="B2084" s="42" t="s">
        <v>6043</v>
      </c>
      <c r="C2084" s="42" t="s">
        <v>6044</v>
      </c>
      <c r="D2084" s="42">
        <v>37</v>
      </c>
      <c r="E2084" s="42">
        <v>30</v>
      </c>
      <c r="F2084" s="42">
        <v>1</v>
      </c>
      <c r="G2084" s="42">
        <v>1</v>
      </c>
      <c r="H2084" s="42">
        <v>37</v>
      </c>
      <c r="I2084" s="42">
        <v>30</v>
      </c>
      <c r="J2084" s="42">
        <v>1</v>
      </c>
      <c r="K2084" s="42">
        <v>1</v>
      </c>
      <c r="L2084" s="42">
        <v>47.5</v>
      </c>
      <c r="M2084" s="42">
        <v>323.31</v>
      </c>
      <c r="N2084" s="42">
        <v>1.01</v>
      </c>
      <c r="O2084" s="42">
        <v>0.98768999999999996</v>
      </c>
      <c r="P2084" s="42" t="s">
        <v>27</v>
      </c>
      <c r="Q2084" s="42" t="s">
        <v>27</v>
      </c>
      <c r="R2084" s="42">
        <v>0.98073999999999995</v>
      </c>
      <c r="S2084" s="42">
        <v>0.99216000000000004</v>
      </c>
      <c r="T2084" s="42" t="s">
        <v>27</v>
      </c>
      <c r="U2084" s="42" t="s">
        <v>27</v>
      </c>
    </row>
    <row r="2085" spans="1:21" x14ac:dyDescent="0.2">
      <c r="A2085" t="s">
        <v>6045</v>
      </c>
      <c r="B2085" t="s">
        <v>6046</v>
      </c>
      <c r="C2085" t="s">
        <v>6047</v>
      </c>
      <c r="D2085">
        <v>5</v>
      </c>
      <c r="E2085">
        <v>4</v>
      </c>
      <c r="F2085">
        <v>0</v>
      </c>
      <c r="G2085">
        <v>0</v>
      </c>
      <c r="H2085">
        <v>5</v>
      </c>
      <c r="I2085">
        <v>4</v>
      </c>
      <c r="J2085">
        <v>0</v>
      </c>
      <c r="K2085">
        <v>0</v>
      </c>
      <c r="L2085">
        <v>12.5</v>
      </c>
      <c r="M2085">
        <v>18.661999999999999</v>
      </c>
      <c r="N2085">
        <v>0.70096999999999998</v>
      </c>
      <c r="O2085">
        <v>0.92381999999999997</v>
      </c>
      <c r="P2085" t="s">
        <v>27</v>
      </c>
      <c r="Q2085" t="s">
        <v>27</v>
      </c>
      <c r="R2085">
        <v>0.94381999999999999</v>
      </c>
      <c r="S2085">
        <v>0.68128999999999995</v>
      </c>
      <c r="T2085" t="s">
        <v>27</v>
      </c>
      <c r="U2085" t="s">
        <v>27</v>
      </c>
    </row>
    <row r="2086" spans="1:21" x14ac:dyDescent="0.2">
      <c r="A2086" t="s">
        <v>6048</v>
      </c>
      <c r="B2086" t="s">
        <v>6049</v>
      </c>
      <c r="C2086" t="s">
        <v>6050</v>
      </c>
      <c r="D2086">
        <v>1</v>
      </c>
      <c r="E2086">
        <v>1</v>
      </c>
      <c r="F2086">
        <v>0</v>
      </c>
      <c r="G2086">
        <v>0</v>
      </c>
      <c r="H2086">
        <v>1</v>
      </c>
      <c r="I2086">
        <v>1</v>
      </c>
      <c r="J2086">
        <v>0</v>
      </c>
      <c r="K2086">
        <v>0</v>
      </c>
      <c r="L2086">
        <v>1.5</v>
      </c>
      <c r="M2086">
        <v>2.7038000000000002</v>
      </c>
      <c r="N2086" t="s">
        <v>27</v>
      </c>
      <c r="O2086" t="s">
        <v>27</v>
      </c>
      <c r="P2086" t="s">
        <v>27</v>
      </c>
      <c r="Q2086" t="s">
        <v>27</v>
      </c>
      <c r="R2086" t="s">
        <v>27</v>
      </c>
      <c r="S2086" t="s">
        <v>27</v>
      </c>
      <c r="T2086" t="s">
        <v>27</v>
      </c>
      <c r="U2086" t="s">
        <v>27</v>
      </c>
    </row>
    <row r="2087" spans="1:21" x14ac:dyDescent="0.2">
      <c r="A2087" s="42" t="s">
        <v>6051</v>
      </c>
      <c r="B2087" s="42" t="s">
        <v>6052</v>
      </c>
      <c r="C2087" s="42" t="s">
        <v>6053</v>
      </c>
      <c r="D2087" s="42">
        <v>46</v>
      </c>
      <c r="E2087" s="42">
        <v>40</v>
      </c>
      <c r="F2087" s="42">
        <v>0</v>
      </c>
      <c r="G2087" s="42">
        <v>2</v>
      </c>
      <c r="H2087" s="42">
        <v>46</v>
      </c>
      <c r="I2087" s="42">
        <v>40</v>
      </c>
      <c r="J2087" s="42">
        <v>0</v>
      </c>
      <c r="K2087" s="42">
        <v>2</v>
      </c>
      <c r="L2087" s="42">
        <v>66.400000000000006</v>
      </c>
      <c r="M2087" s="42">
        <v>323.31</v>
      </c>
      <c r="N2087" s="42">
        <v>1.0365</v>
      </c>
      <c r="O2087" s="42">
        <v>0.99780000000000002</v>
      </c>
      <c r="P2087" s="42" t="s">
        <v>27</v>
      </c>
      <c r="Q2087" s="42">
        <v>2.8580999999999999</v>
      </c>
      <c r="R2087" s="42">
        <v>0.98621999999999999</v>
      </c>
      <c r="S2087" s="42">
        <v>1.0478000000000001</v>
      </c>
      <c r="T2087" s="42" t="s">
        <v>27</v>
      </c>
      <c r="U2087" s="42">
        <v>1.1775</v>
      </c>
    </row>
    <row r="2088" spans="1:21" x14ac:dyDescent="0.2">
      <c r="A2088" s="42" t="s">
        <v>6054</v>
      </c>
      <c r="B2088" s="42" t="s">
        <v>6055</v>
      </c>
      <c r="C2088" s="42" t="s">
        <v>6056</v>
      </c>
      <c r="D2088" s="42">
        <v>32</v>
      </c>
      <c r="E2088" s="42">
        <v>27</v>
      </c>
      <c r="F2088" s="42">
        <v>0</v>
      </c>
      <c r="G2088" s="42">
        <v>0</v>
      </c>
      <c r="H2088" s="42">
        <v>32</v>
      </c>
      <c r="I2088" s="42">
        <v>27</v>
      </c>
      <c r="J2088" s="42">
        <v>0</v>
      </c>
      <c r="K2088" s="42">
        <v>0</v>
      </c>
      <c r="L2088" s="42">
        <v>49</v>
      </c>
      <c r="M2088" s="42">
        <v>226.13</v>
      </c>
      <c r="N2088" s="42">
        <v>1.0481</v>
      </c>
      <c r="O2088" s="42">
        <v>1.0173000000000001</v>
      </c>
      <c r="P2088" s="42" t="s">
        <v>27</v>
      </c>
      <c r="Q2088" s="42" t="s">
        <v>27</v>
      </c>
      <c r="R2088" s="42">
        <v>1.0429999999999999</v>
      </c>
      <c r="S2088" s="42">
        <v>0.97616000000000003</v>
      </c>
      <c r="T2088" s="42" t="s">
        <v>27</v>
      </c>
      <c r="U2088" s="42" t="s">
        <v>27</v>
      </c>
    </row>
    <row r="2089" spans="1:21" x14ac:dyDescent="0.2">
      <c r="A2089" s="42" t="s">
        <v>6057</v>
      </c>
      <c r="B2089" s="42" t="s">
        <v>6058</v>
      </c>
      <c r="C2089" s="42" t="s">
        <v>6059</v>
      </c>
      <c r="D2089" s="42">
        <v>42</v>
      </c>
      <c r="E2089" s="42">
        <v>35</v>
      </c>
      <c r="F2089" s="42">
        <v>0</v>
      </c>
      <c r="G2089" s="42">
        <v>1</v>
      </c>
      <c r="H2089" s="42">
        <v>42</v>
      </c>
      <c r="I2089" s="42">
        <v>35</v>
      </c>
      <c r="J2089" s="42">
        <v>0</v>
      </c>
      <c r="K2089" s="42">
        <v>1</v>
      </c>
      <c r="L2089" s="42">
        <v>68.2</v>
      </c>
      <c r="M2089" s="42">
        <v>323.31</v>
      </c>
      <c r="N2089" s="42">
        <v>1.0264</v>
      </c>
      <c r="O2089" s="42">
        <v>1.0438000000000001</v>
      </c>
      <c r="P2089" s="42" t="s">
        <v>27</v>
      </c>
      <c r="Q2089" s="42" t="s">
        <v>27</v>
      </c>
      <c r="R2089" s="42">
        <v>0.98558000000000001</v>
      </c>
      <c r="S2089" s="42">
        <v>1.0176000000000001</v>
      </c>
      <c r="T2089" s="42" t="s">
        <v>27</v>
      </c>
      <c r="U2089" s="42" t="s">
        <v>27</v>
      </c>
    </row>
    <row r="2090" spans="1:21" x14ac:dyDescent="0.2">
      <c r="A2090" s="42" t="s">
        <v>6060</v>
      </c>
      <c r="B2090" s="42" t="s">
        <v>6061</v>
      </c>
      <c r="C2090" s="42" t="s">
        <v>6062</v>
      </c>
      <c r="D2090" s="42">
        <v>16</v>
      </c>
      <c r="E2090" s="42">
        <v>16</v>
      </c>
      <c r="F2090" s="42">
        <v>1</v>
      </c>
      <c r="G2090" s="42">
        <v>2</v>
      </c>
      <c r="H2090" s="42">
        <v>15</v>
      </c>
      <c r="I2090" s="42">
        <v>15</v>
      </c>
      <c r="J2090" s="42">
        <v>1</v>
      </c>
      <c r="K2090" s="42">
        <v>2</v>
      </c>
      <c r="L2090" s="42">
        <v>52.3</v>
      </c>
      <c r="M2090" s="42">
        <v>162.77000000000001</v>
      </c>
      <c r="N2090" s="42">
        <v>0.70947000000000005</v>
      </c>
      <c r="O2090" s="42">
        <v>0.78452</v>
      </c>
      <c r="P2090" s="42" t="s">
        <v>27</v>
      </c>
      <c r="Q2090" s="42" t="s">
        <v>27</v>
      </c>
      <c r="R2090" s="42">
        <v>0.78624000000000005</v>
      </c>
      <c r="S2090" s="42">
        <v>0.66991999999999996</v>
      </c>
      <c r="T2090" s="42" t="s">
        <v>27</v>
      </c>
      <c r="U2090" s="42" t="s">
        <v>27</v>
      </c>
    </row>
    <row r="2091" spans="1:21" x14ac:dyDescent="0.2">
      <c r="A2091" s="42" t="s">
        <v>6063</v>
      </c>
      <c r="B2091" s="42" t="s">
        <v>6064</v>
      </c>
      <c r="C2091" s="42" t="s">
        <v>6065</v>
      </c>
      <c r="D2091" s="42">
        <v>26</v>
      </c>
      <c r="E2091" s="42">
        <v>24</v>
      </c>
      <c r="F2091" s="42">
        <v>2</v>
      </c>
      <c r="G2091" s="42">
        <v>1</v>
      </c>
      <c r="H2091" s="42">
        <v>25</v>
      </c>
      <c r="I2091" s="42">
        <v>23</v>
      </c>
      <c r="J2091" s="42">
        <v>2</v>
      </c>
      <c r="K2091" s="42">
        <v>1</v>
      </c>
      <c r="L2091" s="42">
        <v>61.9</v>
      </c>
      <c r="M2091" s="42">
        <v>323.31</v>
      </c>
      <c r="N2091" s="42">
        <v>0.94584000000000001</v>
      </c>
      <c r="O2091" s="42">
        <v>1.0257000000000001</v>
      </c>
      <c r="P2091" s="42">
        <v>2.3940999999999999</v>
      </c>
      <c r="Q2091" s="42" t="s">
        <v>27</v>
      </c>
      <c r="R2091" s="42">
        <v>0.97133999999999998</v>
      </c>
      <c r="S2091" s="42">
        <v>0.94052999999999998</v>
      </c>
      <c r="T2091" s="42">
        <v>1.42</v>
      </c>
      <c r="U2091" s="42" t="s">
        <v>27</v>
      </c>
    </row>
    <row r="2092" spans="1:21" x14ac:dyDescent="0.2">
      <c r="A2092" s="42" t="s">
        <v>6066</v>
      </c>
      <c r="B2092" s="42" t="s">
        <v>6067</v>
      </c>
      <c r="C2092" s="42" t="s">
        <v>6068</v>
      </c>
      <c r="D2092" s="42">
        <v>58</v>
      </c>
      <c r="E2092" s="42">
        <v>57</v>
      </c>
      <c r="F2092" s="42">
        <v>0</v>
      </c>
      <c r="G2092" s="42">
        <v>1</v>
      </c>
      <c r="H2092" s="42">
        <v>55</v>
      </c>
      <c r="I2092" s="42">
        <v>54</v>
      </c>
      <c r="J2092" s="42">
        <v>0</v>
      </c>
      <c r="K2092" s="42">
        <v>0</v>
      </c>
      <c r="L2092" s="42">
        <v>76.7</v>
      </c>
      <c r="M2092" s="42">
        <v>323.31</v>
      </c>
      <c r="N2092" s="42">
        <v>0.89919000000000004</v>
      </c>
      <c r="O2092" s="42">
        <v>1.0348999999999999</v>
      </c>
      <c r="P2092" s="42" t="s">
        <v>27</v>
      </c>
      <c r="Q2092" s="42" t="s">
        <v>27</v>
      </c>
      <c r="R2092" s="42">
        <v>1.0350999999999999</v>
      </c>
      <c r="S2092" s="42">
        <v>0.93832000000000004</v>
      </c>
      <c r="T2092" s="42" t="s">
        <v>27</v>
      </c>
      <c r="U2092" s="42" t="s">
        <v>27</v>
      </c>
    </row>
    <row r="2093" spans="1:21" x14ac:dyDescent="0.2">
      <c r="A2093" t="s">
        <v>6069</v>
      </c>
      <c r="B2093" t="s">
        <v>6070</v>
      </c>
      <c r="C2093" t="s">
        <v>6071</v>
      </c>
      <c r="D2093">
        <v>0</v>
      </c>
      <c r="E2093">
        <v>3</v>
      </c>
      <c r="F2093">
        <v>0</v>
      </c>
      <c r="G2093">
        <v>0</v>
      </c>
      <c r="H2093">
        <v>0</v>
      </c>
      <c r="I2093">
        <v>3</v>
      </c>
      <c r="J2093">
        <v>0</v>
      </c>
      <c r="K2093">
        <v>0</v>
      </c>
      <c r="L2093">
        <v>15.7</v>
      </c>
      <c r="M2093">
        <v>10.701000000000001</v>
      </c>
      <c r="N2093" t="s">
        <v>27</v>
      </c>
      <c r="O2093">
        <v>0.79683999999999999</v>
      </c>
      <c r="P2093" t="s">
        <v>27</v>
      </c>
      <c r="Q2093" t="s">
        <v>27</v>
      </c>
      <c r="R2093" t="s">
        <v>27</v>
      </c>
      <c r="S2093">
        <v>0.54088999999999998</v>
      </c>
      <c r="T2093" t="s">
        <v>27</v>
      </c>
      <c r="U2093" t="s">
        <v>27</v>
      </c>
    </row>
    <row r="2094" spans="1:21" x14ac:dyDescent="0.2">
      <c r="A2094" s="42" t="s">
        <v>6072</v>
      </c>
      <c r="B2094" s="42" t="s">
        <v>6073</v>
      </c>
      <c r="C2094" s="42" t="s">
        <v>6074</v>
      </c>
      <c r="D2094" s="42">
        <v>0</v>
      </c>
      <c r="E2094" s="42">
        <v>0</v>
      </c>
      <c r="F2094" s="42">
        <v>12</v>
      </c>
      <c r="G2094" s="42">
        <v>13</v>
      </c>
      <c r="H2094" s="42">
        <v>0</v>
      </c>
      <c r="I2094" s="42">
        <v>0</v>
      </c>
      <c r="J2094" s="42">
        <v>12</v>
      </c>
      <c r="K2094" s="42">
        <v>13</v>
      </c>
      <c r="L2094" s="42">
        <v>31</v>
      </c>
      <c r="M2094" s="42">
        <v>39.36</v>
      </c>
      <c r="N2094" s="42" t="s">
        <v>27</v>
      </c>
      <c r="O2094" s="42" t="s">
        <v>27</v>
      </c>
      <c r="P2094" s="42">
        <v>0.95704</v>
      </c>
      <c r="Q2094" s="42">
        <v>0.80788000000000004</v>
      </c>
      <c r="R2094" s="42" t="s">
        <v>27</v>
      </c>
      <c r="S2094" s="42" t="s">
        <v>27</v>
      </c>
      <c r="T2094" s="42">
        <v>1.0179</v>
      </c>
      <c r="U2094" s="42">
        <v>0.99856999999999996</v>
      </c>
    </row>
    <row r="2095" spans="1:21" x14ac:dyDescent="0.2">
      <c r="A2095" s="42" t="s">
        <v>6075</v>
      </c>
      <c r="B2095" s="42" t="s">
        <v>6076</v>
      </c>
      <c r="C2095" s="42" t="s">
        <v>6077</v>
      </c>
      <c r="D2095" s="42">
        <v>35</v>
      </c>
      <c r="E2095" s="42">
        <v>29</v>
      </c>
      <c r="F2095" s="42">
        <v>0</v>
      </c>
      <c r="G2095" s="42">
        <v>0</v>
      </c>
      <c r="H2095" s="42">
        <v>26</v>
      </c>
      <c r="I2095" s="42">
        <v>22</v>
      </c>
      <c r="J2095" s="42">
        <v>0</v>
      </c>
      <c r="K2095" s="42">
        <v>0</v>
      </c>
      <c r="L2095" s="42">
        <v>60.9</v>
      </c>
      <c r="M2095" s="42">
        <v>323.31</v>
      </c>
      <c r="N2095" s="42">
        <v>1.0250999999999999</v>
      </c>
      <c r="O2095" s="42">
        <v>1.0712999999999999</v>
      </c>
      <c r="P2095" s="42" t="s">
        <v>27</v>
      </c>
      <c r="Q2095" s="42" t="s">
        <v>27</v>
      </c>
      <c r="R2095" s="42">
        <v>1.0084</v>
      </c>
      <c r="S2095" s="42">
        <v>1.0077</v>
      </c>
      <c r="T2095" s="42" t="s">
        <v>27</v>
      </c>
      <c r="U2095" s="42" t="s">
        <v>27</v>
      </c>
    </row>
    <row r="2096" spans="1:21" x14ac:dyDescent="0.2">
      <c r="A2096" s="42" t="s">
        <v>6078</v>
      </c>
      <c r="B2096" s="42" t="s">
        <v>6079</v>
      </c>
      <c r="C2096" s="42" t="s">
        <v>6080</v>
      </c>
      <c r="D2096" s="42">
        <v>21</v>
      </c>
      <c r="E2096" s="42">
        <v>21</v>
      </c>
      <c r="F2096" s="42">
        <v>0</v>
      </c>
      <c r="G2096" s="42">
        <v>0</v>
      </c>
      <c r="H2096" s="42">
        <v>21</v>
      </c>
      <c r="I2096" s="42">
        <v>21</v>
      </c>
      <c r="J2096" s="42">
        <v>0</v>
      </c>
      <c r="K2096" s="42">
        <v>0</v>
      </c>
      <c r="L2096" s="42">
        <v>77.599999999999994</v>
      </c>
      <c r="M2096" s="42">
        <v>323.31</v>
      </c>
      <c r="N2096" s="42">
        <v>0.83365</v>
      </c>
      <c r="O2096" s="42">
        <v>1.0021</v>
      </c>
      <c r="P2096" s="42" t="s">
        <v>27</v>
      </c>
      <c r="Q2096" s="42" t="s">
        <v>27</v>
      </c>
      <c r="R2096" s="42">
        <v>0.97789000000000004</v>
      </c>
      <c r="S2096" s="42">
        <v>0.90288999999999997</v>
      </c>
      <c r="T2096" s="42" t="s">
        <v>27</v>
      </c>
      <c r="U2096" s="42" t="s">
        <v>27</v>
      </c>
    </row>
    <row r="2097" spans="1:21" x14ac:dyDescent="0.2">
      <c r="A2097" s="42" t="s">
        <v>6081</v>
      </c>
      <c r="B2097" s="42" t="s">
        <v>6082</v>
      </c>
      <c r="C2097" s="42" t="s">
        <v>6083</v>
      </c>
      <c r="D2097" s="42">
        <v>18</v>
      </c>
      <c r="E2097" s="42">
        <v>15</v>
      </c>
      <c r="F2097" s="42">
        <v>0</v>
      </c>
      <c r="G2097" s="42">
        <v>0</v>
      </c>
      <c r="H2097" s="42">
        <v>17</v>
      </c>
      <c r="I2097" s="42">
        <v>14</v>
      </c>
      <c r="J2097" s="42">
        <v>0</v>
      </c>
      <c r="K2097" s="42">
        <v>0</v>
      </c>
      <c r="L2097" s="42">
        <v>60.4</v>
      </c>
      <c r="M2097" s="42">
        <v>163.58000000000001</v>
      </c>
      <c r="N2097" s="42">
        <v>0.89415999999999995</v>
      </c>
      <c r="O2097" s="42">
        <v>0.88256000000000001</v>
      </c>
      <c r="P2097" s="42" t="s">
        <v>27</v>
      </c>
      <c r="Q2097" s="42" t="s">
        <v>27</v>
      </c>
      <c r="R2097" s="42">
        <v>0.86765999999999999</v>
      </c>
      <c r="S2097" s="42">
        <v>0.84313000000000005</v>
      </c>
      <c r="T2097" s="42" t="s">
        <v>27</v>
      </c>
      <c r="U2097" s="42" t="s">
        <v>27</v>
      </c>
    </row>
    <row r="2098" spans="1:21" x14ac:dyDescent="0.2">
      <c r="A2098" s="42" t="s">
        <v>6084</v>
      </c>
      <c r="B2098" s="42" t="s">
        <v>6085</v>
      </c>
      <c r="C2098" s="42" t="s">
        <v>6086</v>
      </c>
      <c r="D2098" s="42">
        <v>28</v>
      </c>
      <c r="E2098" s="42">
        <v>30</v>
      </c>
      <c r="F2098" s="42">
        <v>0</v>
      </c>
      <c r="G2098" s="42">
        <v>4</v>
      </c>
      <c r="H2098" s="42">
        <v>15</v>
      </c>
      <c r="I2098" s="42">
        <v>16</v>
      </c>
      <c r="J2098" s="42">
        <v>0</v>
      </c>
      <c r="K2098" s="42">
        <v>1</v>
      </c>
      <c r="L2098" s="42">
        <v>43.2</v>
      </c>
      <c r="M2098" s="42">
        <v>89.325999999999993</v>
      </c>
      <c r="N2098" s="42">
        <v>0.85824999999999996</v>
      </c>
      <c r="O2098" s="42">
        <v>1.0536000000000001</v>
      </c>
      <c r="P2098" s="42" t="s">
        <v>27</v>
      </c>
      <c r="Q2098" s="42" t="s">
        <v>27</v>
      </c>
      <c r="R2098" s="42">
        <v>1.0669999999999999</v>
      </c>
      <c r="S2098" s="42">
        <v>0.80152000000000001</v>
      </c>
      <c r="T2098" s="42" t="s">
        <v>27</v>
      </c>
      <c r="U2098" s="42" t="s">
        <v>27</v>
      </c>
    </row>
    <row r="2099" spans="1:21" x14ac:dyDescent="0.2">
      <c r="A2099" s="42" t="s">
        <v>6087</v>
      </c>
      <c r="B2099" s="42" t="s">
        <v>6088</v>
      </c>
      <c r="C2099" s="42" t="s">
        <v>6089</v>
      </c>
      <c r="D2099" s="42">
        <v>7</v>
      </c>
      <c r="E2099" s="42">
        <v>8</v>
      </c>
      <c r="F2099" s="42">
        <v>0</v>
      </c>
      <c r="G2099" s="42">
        <v>0</v>
      </c>
      <c r="H2099" s="42">
        <v>7</v>
      </c>
      <c r="I2099" s="42">
        <v>8</v>
      </c>
      <c r="J2099" s="42">
        <v>0</v>
      </c>
      <c r="K2099" s="42">
        <v>0</v>
      </c>
      <c r="L2099" s="42">
        <v>87.6</v>
      </c>
      <c r="M2099" s="42">
        <v>261.41000000000003</v>
      </c>
      <c r="N2099" s="42">
        <v>0.95789000000000002</v>
      </c>
      <c r="O2099" s="42">
        <v>0.99634999999999996</v>
      </c>
      <c r="P2099" s="42" t="s">
        <v>27</v>
      </c>
      <c r="Q2099" s="42" t="s">
        <v>27</v>
      </c>
      <c r="R2099" s="42">
        <v>0.98934</v>
      </c>
      <c r="S2099" s="42">
        <v>0.95023999999999997</v>
      </c>
      <c r="T2099" s="42" t="s">
        <v>27</v>
      </c>
      <c r="U2099" s="42" t="s">
        <v>27</v>
      </c>
    </row>
    <row r="2100" spans="1:21" x14ac:dyDescent="0.2">
      <c r="A2100" s="42" t="s">
        <v>6090</v>
      </c>
      <c r="B2100" s="42" t="s">
        <v>6091</v>
      </c>
      <c r="C2100" s="42" t="s">
        <v>6092</v>
      </c>
      <c r="D2100" s="42">
        <v>9</v>
      </c>
      <c r="E2100" s="42">
        <v>8</v>
      </c>
      <c r="F2100" s="42">
        <v>0</v>
      </c>
      <c r="G2100" s="42">
        <v>0</v>
      </c>
      <c r="H2100" s="42">
        <v>9</v>
      </c>
      <c r="I2100" s="42">
        <v>8</v>
      </c>
      <c r="J2100" s="42">
        <v>0</v>
      </c>
      <c r="K2100" s="42">
        <v>0</v>
      </c>
      <c r="L2100" s="42">
        <v>33.6</v>
      </c>
      <c r="M2100" s="42">
        <v>102.03</v>
      </c>
      <c r="N2100" s="42">
        <v>0.72333000000000003</v>
      </c>
      <c r="O2100" s="42">
        <v>0.91013999999999995</v>
      </c>
      <c r="P2100" s="42" t="s">
        <v>27</v>
      </c>
      <c r="Q2100" s="42" t="s">
        <v>27</v>
      </c>
      <c r="R2100" s="42">
        <v>0.90613999999999995</v>
      </c>
      <c r="S2100" s="42">
        <v>0.74941999999999998</v>
      </c>
      <c r="T2100" s="42" t="s">
        <v>27</v>
      </c>
      <c r="U2100" s="42" t="s">
        <v>27</v>
      </c>
    </row>
    <row r="2101" spans="1:21" x14ac:dyDescent="0.2">
      <c r="A2101" s="42" t="s">
        <v>6093</v>
      </c>
      <c r="B2101" s="42" t="s">
        <v>6094</v>
      </c>
      <c r="C2101" s="42" t="s">
        <v>6095</v>
      </c>
      <c r="D2101" s="42">
        <v>8</v>
      </c>
      <c r="E2101" s="42">
        <v>5</v>
      </c>
      <c r="F2101" s="42">
        <v>0</v>
      </c>
      <c r="G2101" s="42">
        <v>0</v>
      </c>
      <c r="H2101" s="42">
        <v>8</v>
      </c>
      <c r="I2101" s="42">
        <v>5</v>
      </c>
      <c r="J2101" s="42">
        <v>0</v>
      </c>
      <c r="K2101" s="42">
        <v>0</v>
      </c>
      <c r="L2101" s="42">
        <v>40.1</v>
      </c>
      <c r="M2101" s="42">
        <v>51.524000000000001</v>
      </c>
      <c r="N2101" s="42">
        <v>0.88277000000000005</v>
      </c>
      <c r="O2101" s="42">
        <v>0.8377</v>
      </c>
      <c r="P2101" s="42" t="s">
        <v>27</v>
      </c>
      <c r="Q2101" s="42" t="s">
        <v>27</v>
      </c>
      <c r="R2101" s="42">
        <v>0.95113999999999999</v>
      </c>
      <c r="S2101" s="42">
        <v>0.76966999999999997</v>
      </c>
      <c r="T2101" s="42" t="s">
        <v>27</v>
      </c>
      <c r="U2101" s="42" t="s">
        <v>27</v>
      </c>
    </row>
    <row r="2102" spans="1:21" x14ac:dyDescent="0.2">
      <c r="A2102" s="42" t="s">
        <v>6096</v>
      </c>
      <c r="B2102" s="42" t="s">
        <v>6097</v>
      </c>
      <c r="C2102" s="42" t="s">
        <v>6098</v>
      </c>
      <c r="D2102" s="42">
        <v>4</v>
      </c>
      <c r="E2102" s="42">
        <v>5</v>
      </c>
      <c r="F2102" s="42">
        <v>0</v>
      </c>
      <c r="G2102" s="42">
        <v>0</v>
      </c>
      <c r="H2102" s="42">
        <v>4</v>
      </c>
      <c r="I2102" s="42">
        <v>5</v>
      </c>
      <c r="J2102" s="42">
        <v>0</v>
      </c>
      <c r="K2102" s="42">
        <v>0</v>
      </c>
      <c r="L2102" s="42">
        <v>6.2</v>
      </c>
      <c r="M2102" s="42">
        <v>28.818000000000001</v>
      </c>
      <c r="N2102" s="42">
        <v>0.78669999999999995</v>
      </c>
      <c r="O2102" s="42">
        <v>1.1032999999999999</v>
      </c>
      <c r="P2102" s="42" t="s">
        <v>27</v>
      </c>
      <c r="Q2102" s="42" t="s">
        <v>27</v>
      </c>
      <c r="R2102" s="42">
        <v>1.0928</v>
      </c>
      <c r="S2102" s="42">
        <v>0.73751</v>
      </c>
      <c r="T2102" s="42" t="s">
        <v>27</v>
      </c>
      <c r="U2102" s="42" t="s">
        <v>27</v>
      </c>
    </row>
    <row r="2103" spans="1:21" x14ac:dyDescent="0.2">
      <c r="A2103" s="42" t="s">
        <v>6099</v>
      </c>
      <c r="B2103" s="42" t="s">
        <v>6100</v>
      </c>
      <c r="C2103" s="42" t="s">
        <v>6101</v>
      </c>
      <c r="D2103" s="42">
        <v>9</v>
      </c>
      <c r="E2103" s="42">
        <v>9</v>
      </c>
      <c r="F2103" s="42">
        <v>3</v>
      </c>
      <c r="G2103" s="42">
        <v>4</v>
      </c>
      <c r="H2103" s="42">
        <v>9</v>
      </c>
      <c r="I2103" s="42">
        <v>9</v>
      </c>
      <c r="J2103" s="42">
        <v>3</v>
      </c>
      <c r="K2103" s="42">
        <v>4</v>
      </c>
      <c r="L2103" s="42">
        <v>69.5</v>
      </c>
      <c r="M2103" s="42">
        <v>171.9</v>
      </c>
      <c r="N2103" s="42">
        <v>0.98465999999999998</v>
      </c>
      <c r="O2103" s="42">
        <v>0.98182000000000003</v>
      </c>
      <c r="P2103" s="42">
        <v>0.99182000000000003</v>
      </c>
      <c r="Q2103" s="42">
        <v>0.90530999999999995</v>
      </c>
      <c r="R2103" s="42">
        <v>0.96565000000000001</v>
      </c>
      <c r="S2103" s="42">
        <v>0.94676000000000005</v>
      </c>
      <c r="T2103" s="42">
        <v>0.84289999999999998</v>
      </c>
      <c r="U2103" s="42">
        <v>0.91725000000000001</v>
      </c>
    </row>
    <row r="2104" spans="1:21" x14ac:dyDescent="0.2">
      <c r="A2104" s="42" t="s">
        <v>6102</v>
      </c>
      <c r="B2104" s="42" t="s">
        <v>6103</v>
      </c>
      <c r="C2104" s="42" t="s">
        <v>6104</v>
      </c>
      <c r="D2104" s="42">
        <v>6</v>
      </c>
      <c r="E2104" s="42">
        <v>5</v>
      </c>
      <c r="F2104" s="42">
        <v>0</v>
      </c>
      <c r="G2104" s="42">
        <v>0</v>
      </c>
      <c r="H2104" s="42">
        <v>6</v>
      </c>
      <c r="I2104" s="42">
        <v>5</v>
      </c>
      <c r="J2104" s="42">
        <v>0</v>
      </c>
      <c r="K2104" s="42">
        <v>0</v>
      </c>
      <c r="L2104" s="42">
        <v>14.9</v>
      </c>
      <c r="M2104" s="42">
        <v>26.837</v>
      </c>
      <c r="N2104" s="42">
        <v>1.0002</v>
      </c>
      <c r="O2104" s="42">
        <v>1.0114000000000001</v>
      </c>
      <c r="P2104" s="42" t="s">
        <v>27</v>
      </c>
      <c r="Q2104" s="42" t="s">
        <v>27</v>
      </c>
      <c r="R2104" s="42">
        <v>1.1156999999999999</v>
      </c>
      <c r="S2104" s="42">
        <v>1.2858000000000001</v>
      </c>
      <c r="T2104" s="42" t="s">
        <v>27</v>
      </c>
      <c r="U2104" s="42" t="s">
        <v>27</v>
      </c>
    </row>
    <row r="2105" spans="1:21" x14ac:dyDescent="0.2">
      <c r="A2105" s="42" t="s">
        <v>6105</v>
      </c>
      <c r="B2105" s="42" t="s">
        <v>6106</v>
      </c>
      <c r="C2105" s="42" t="s">
        <v>6107</v>
      </c>
      <c r="D2105" s="42">
        <v>8</v>
      </c>
      <c r="E2105" s="42">
        <v>9</v>
      </c>
      <c r="F2105" s="42">
        <v>0</v>
      </c>
      <c r="G2105" s="42">
        <v>0</v>
      </c>
      <c r="H2105" s="42">
        <v>8</v>
      </c>
      <c r="I2105" s="42">
        <v>9</v>
      </c>
      <c r="J2105" s="42">
        <v>0</v>
      </c>
      <c r="K2105" s="42">
        <v>0</v>
      </c>
      <c r="L2105" s="42">
        <v>52.9</v>
      </c>
      <c r="M2105" s="42">
        <v>128.9</v>
      </c>
      <c r="N2105" s="42">
        <v>1.1281000000000001</v>
      </c>
      <c r="O2105" s="42">
        <v>1.0935999999999999</v>
      </c>
      <c r="P2105" s="42" t="s">
        <v>27</v>
      </c>
      <c r="Q2105" s="42" t="s">
        <v>27</v>
      </c>
      <c r="R2105" s="42">
        <v>1.0921000000000001</v>
      </c>
      <c r="S2105" s="42">
        <v>1.0289999999999999</v>
      </c>
      <c r="T2105" s="42" t="s">
        <v>27</v>
      </c>
      <c r="U2105" s="42" t="s">
        <v>27</v>
      </c>
    </row>
    <row r="2106" spans="1:21" x14ac:dyDescent="0.2">
      <c r="A2106" s="42" t="s">
        <v>6108</v>
      </c>
      <c r="B2106" s="42" t="s">
        <v>6109</v>
      </c>
      <c r="C2106" s="42" t="s">
        <v>6110</v>
      </c>
      <c r="D2106" s="42">
        <v>26</v>
      </c>
      <c r="E2106" s="42">
        <v>21</v>
      </c>
      <c r="F2106" s="42">
        <v>0</v>
      </c>
      <c r="G2106" s="42">
        <v>0</v>
      </c>
      <c r="H2106" s="42">
        <v>26</v>
      </c>
      <c r="I2106" s="42">
        <v>21</v>
      </c>
      <c r="J2106" s="42">
        <v>0</v>
      </c>
      <c r="K2106" s="42">
        <v>0</v>
      </c>
      <c r="L2106" s="42">
        <v>29</v>
      </c>
      <c r="M2106" s="42">
        <v>218.46</v>
      </c>
      <c r="N2106" s="42">
        <v>0.96869000000000005</v>
      </c>
      <c r="O2106" s="42">
        <v>1.0404</v>
      </c>
      <c r="P2106" s="42" t="s">
        <v>27</v>
      </c>
      <c r="Q2106" s="42" t="s">
        <v>27</v>
      </c>
      <c r="R2106" s="42">
        <v>1.0286</v>
      </c>
      <c r="S2106" s="42">
        <v>0.99068000000000001</v>
      </c>
      <c r="T2106" s="42" t="s">
        <v>27</v>
      </c>
      <c r="U2106" s="42" t="s">
        <v>27</v>
      </c>
    </row>
    <row r="2107" spans="1:21" x14ac:dyDescent="0.2">
      <c r="A2107" s="42" t="s">
        <v>6111</v>
      </c>
      <c r="B2107" s="42" t="s">
        <v>6112</v>
      </c>
      <c r="C2107" s="42" t="s">
        <v>6113</v>
      </c>
      <c r="D2107" s="42">
        <v>117</v>
      </c>
      <c r="E2107" s="42">
        <v>113</v>
      </c>
      <c r="F2107" s="42">
        <v>4</v>
      </c>
      <c r="G2107" s="42">
        <v>6</v>
      </c>
      <c r="H2107" s="42">
        <v>93</v>
      </c>
      <c r="I2107" s="42">
        <v>90</v>
      </c>
      <c r="J2107" s="42">
        <v>3</v>
      </c>
      <c r="K2107" s="42">
        <v>5</v>
      </c>
      <c r="L2107" s="42">
        <v>58.2</v>
      </c>
      <c r="M2107" s="42">
        <v>323.31</v>
      </c>
      <c r="N2107" s="42">
        <v>1.0215000000000001</v>
      </c>
      <c r="O2107" s="42">
        <v>1.0088999999999999</v>
      </c>
      <c r="P2107" s="42">
        <v>1.2963</v>
      </c>
      <c r="Q2107" s="42">
        <v>0.9788</v>
      </c>
      <c r="R2107" s="42">
        <v>1.0032000000000001</v>
      </c>
      <c r="S2107" s="42">
        <v>0.96782000000000001</v>
      </c>
      <c r="T2107" s="42">
        <v>0.70133000000000001</v>
      </c>
      <c r="U2107" s="42">
        <v>1.2245999999999999</v>
      </c>
    </row>
    <row r="2108" spans="1:21" x14ac:dyDescent="0.2">
      <c r="A2108" s="42" t="s">
        <v>6114</v>
      </c>
      <c r="B2108" s="42" t="s">
        <v>6115</v>
      </c>
      <c r="C2108" s="42" t="s">
        <v>6116</v>
      </c>
      <c r="D2108" s="42">
        <v>65</v>
      </c>
      <c r="E2108" s="42">
        <v>64</v>
      </c>
      <c r="F2108" s="42">
        <v>0</v>
      </c>
      <c r="G2108" s="42">
        <v>0</v>
      </c>
      <c r="H2108" s="42">
        <v>45</v>
      </c>
      <c r="I2108" s="42">
        <v>44</v>
      </c>
      <c r="J2108" s="42">
        <v>0</v>
      </c>
      <c r="K2108" s="42">
        <v>0</v>
      </c>
      <c r="L2108" s="42">
        <v>42.9</v>
      </c>
      <c r="M2108" s="42">
        <v>323.31</v>
      </c>
      <c r="N2108" s="42">
        <v>0.98653000000000002</v>
      </c>
      <c r="O2108" s="42">
        <v>1.0339</v>
      </c>
      <c r="P2108" s="42" t="s">
        <v>27</v>
      </c>
      <c r="Q2108" s="42" t="s">
        <v>27</v>
      </c>
      <c r="R2108" s="42">
        <v>0.96672999999999998</v>
      </c>
      <c r="S2108" s="42">
        <v>0.94789999999999996</v>
      </c>
      <c r="T2108" s="42" t="s">
        <v>27</v>
      </c>
      <c r="U2108" s="42" t="s">
        <v>27</v>
      </c>
    </row>
    <row r="2109" spans="1:21" x14ac:dyDescent="0.2">
      <c r="A2109" s="42" t="s">
        <v>6117</v>
      </c>
      <c r="B2109" s="42" t="s">
        <v>6118</v>
      </c>
      <c r="C2109" s="42" t="s">
        <v>6119</v>
      </c>
      <c r="D2109" s="42">
        <v>30</v>
      </c>
      <c r="E2109" s="42">
        <v>29</v>
      </c>
      <c r="F2109" s="42">
        <v>0</v>
      </c>
      <c r="G2109" s="42">
        <v>0</v>
      </c>
      <c r="H2109" s="42">
        <v>30</v>
      </c>
      <c r="I2109" s="42">
        <v>29</v>
      </c>
      <c r="J2109" s="42">
        <v>0</v>
      </c>
      <c r="K2109" s="42">
        <v>0</v>
      </c>
      <c r="L2109" s="42">
        <v>49.6</v>
      </c>
      <c r="M2109" s="42">
        <v>299.63</v>
      </c>
      <c r="N2109" s="42">
        <v>1.0008999999999999</v>
      </c>
      <c r="O2109" s="42">
        <v>0.97246999999999995</v>
      </c>
      <c r="P2109" s="42" t="s">
        <v>27</v>
      </c>
      <c r="Q2109" s="42" t="s">
        <v>27</v>
      </c>
      <c r="R2109" s="42">
        <v>0.98262000000000005</v>
      </c>
      <c r="S2109" s="42">
        <v>1.0262</v>
      </c>
      <c r="T2109" s="42" t="s">
        <v>27</v>
      </c>
      <c r="U2109" s="42" t="s">
        <v>27</v>
      </c>
    </row>
    <row r="2110" spans="1:21" x14ac:dyDescent="0.2">
      <c r="A2110" t="s">
        <v>6120</v>
      </c>
      <c r="B2110" t="s">
        <v>6121</v>
      </c>
      <c r="C2110" t="s">
        <v>6122</v>
      </c>
      <c r="D2110">
        <v>3</v>
      </c>
      <c r="E2110">
        <v>3</v>
      </c>
      <c r="F2110">
        <v>0</v>
      </c>
      <c r="G2110">
        <v>0</v>
      </c>
      <c r="H2110">
        <v>3</v>
      </c>
      <c r="I2110">
        <v>2</v>
      </c>
      <c r="J2110">
        <v>0</v>
      </c>
      <c r="K2110">
        <v>0</v>
      </c>
      <c r="L2110">
        <v>6.7</v>
      </c>
      <c r="M2110">
        <v>4.9951999999999996</v>
      </c>
      <c r="N2110">
        <v>1.1558999999999999</v>
      </c>
      <c r="O2110">
        <v>0.87775000000000003</v>
      </c>
      <c r="P2110" t="s">
        <v>27</v>
      </c>
      <c r="Q2110" t="s">
        <v>27</v>
      </c>
      <c r="R2110">
        <v>0.87527999999999995</v>
      </c>
      <c r="S2110">
        <v>0.87826000000000004</v>
      </c>
      <c r="T2110" t="s">
        <v>27</v>
      </c>
      <c r="U2110" t="s">
        <v>27</v>
      </c>
    </row>
    <row r="2111" spans="1:21" x14ac:dyDescent="0.2">
      <c r="A2111" s="42" t="s">
        <v>6123</v>
      </c>
      <c r="B2111" s="42" t="s">
        <v>6124</v>
      </c>
      <c r="C2111" s="42" t="s">
        <v>6125</v>
      </c>
      <c r="D2111" s="42">
        <v>11</v>
      </c>
      <c r="E2111" s="42">
        <v>11</v>
      </c>
      <c r="F2111" s="42">
        <v>10</v>
      </c>
      <c r="G2111" s="42">
        <v>10</v>
      </c>
      <c r="H2111" s="42">
        <v>11</v>
      </c>
      <c r="I2111" s="42">
        <v>11</v>
      </c>
      <c r="J2111" s="42">
        <v>10</v>
      </c>
      <c r="K2111" s="42">
        <v>10</v>
      </c>
      <c r="L2111" s="42">
        <v>49.8</v>
      </c>
      <c r="M2111" s="42">
        <v>212.65</v>
      </c>
      <c r="N2111" s="42">
        <v>1.1382000000000001</v>
      </c>
      <c r="O2111" s="42">
        <v>0.96358999999999995</v>
      </c>
      <c r="P2111" s="42">
        <v>1.0998000000000001</v>
      </c>
      <c r="Q2111" s="42">
        <v>0.74978</v>
      </c>
      <c r="R2111" s="42">
        <v>1.0155000000000001</v>
      </c>
      <c r="S2111" s="42">
        <v>1.1532</v>
      </c>
      <c r="T2111" s="42">
        <v>0.96845000000000003</v>
      </c>
      <c r="U2111" s="42">
        <v>1.1655</v>
      </c>
    </row>
    <row r="2112" spans="1:21" x14ac:dyDescent="0.2">
      <c r="A2112" s="42" t="s">
        <v>6126</v>
      </c>
      <c r="B2112" s="42" t="s">
        <v>6127</v>
      </c>
      <c r="C2112" s="42" t="s">
        <v>6128</v>
      </c>
      <c r="D2112" s="42">
        <v>17</v>
      </c>
      <c r="E2112" s="42">
        <v>15</v>
      </c>
      <c r="F2112" s="42">
        <v>11</v>
      </c>
      <c r="G2112" s="42">
        <v>12</v>
      </c>
      <c r="H2112" s="42">
        <v>15</v>
      </c>
      <c r="I2112" s="42">
        <v>13</v>
      </c>
      <c r="J2112" s="42">
        <v>9</v>
      </c>
      <c r="K2112" s="42">
        <v>10</v>
      </c>
      <c r="L2112" s="42">
        <v>34.9</v>
      </c>
      <c r="M2112" s="42">
        <v>323.31</v>
      </c>
      <c r="N2112" s="42">
        <v>0.76083999999999996</v>
      </c>
      <c r="O2112" s="42">
        <v>1.1638999999999999</v>
      </c>
      <c r="P2112" s="42">
        <v>0.75151999999999997</v>
      </c>
      <c r="Q2112" s="42">
        <v>1.07</v>
      </c>
      <c r="R2112" s="42">
        <v>1.0902000000000001</v>
      </c>
      <c r="S2112" s="42">
        <v>0.75832999999999995</v>
      </c>
      <c r="T2112" s="42">
        <v>1.1746000000000001</v>
      </c>
      <c r="U2112" s="42">
        <v>0.77381999999999995</v>
      </c>
    </row>
    <row r="2113" spans="1:21" x14ac:dyDescent="0.2">
      <c r="A2113" t="s">
        <v>6129</v>
      </c>
      <c r="B2113" t="s">
        <v>6130</v>
      </c>
      <c r="C2113" t="s">
        <v>6131</v>
      </c>
      <c r="D2113">
        <v>3</v>
      </c>
      <c r="E2113">
        <v>1</v>
      </c>
      <c r="F2113">
        <v>0</v>
      </c>
      <c r="G2113">
        <v>0</v>
      </c>
      <c r="H2113">
        <v>3</v>
      </c>
      <c r="I2113">
        <v>1</v>
      </c>
      <c r="J2113">
        <v>0</v>
      </c>
      <c r="K2113">
        <v>0</v>
      </c>
      <c r="L2113">
        <v>30.2</v>
      </c>
      <c r="M2113">
        <v>5.0343</v>
      </c>
      <c r="N2113">
        <v>0.96748999999999996</v>
      </c>
      <c r="O2113">
        <v>0.99226000000000003</v>
      </c>
      <c r="P2113" t="s">
        <v>27</v>
      </c>
      <c r="Q2113" t="s">
        <v>27</v>
      </c>
      <c r="R2113">
        <v>0.73821999999999999</v>
      </c>
      <c r="S2113">
        <v>1.0586</v>
      </c>
      <c r="T2113" t="s">
        <v>27</v>
      </c>
      <c r="U2113" t="s">
        <v>27</v>
      </c>
    </row>
    <row r="2114" spans="1:21" x14ac:dyDescent="0.2">
      <c r="A2114" t="s">
        <v>6132</v>
      </c>
      <c r="B2114" t="s">
        <v>6133</v>
      </c>
      <c r="C2114" t="s">
        <v>6134</v>
      </c>
      <c r="D2114">
        <v>4</v>
      </c>
      <c r="E2114">
        <v>4</v>
      </c>
      <c r="F2114">
        <v>1</v>
      </c>
      <c r="G2114">
        <v>0</v>
      </c>
      <c r="H2114">
        <v>4</v>
      </c>
      <c r="I2114">
        <v>3</v>
      </c>
      <c r="J2114">
        <v>0</v>
      </c>
      <c r="K2114">
        <v>0</v>
      </c>
      <c r="L2114">
        <v>22</v>
      </c>
      <c r="M2114">
        <v>24.503</v>
      </c>
      <c r="N2114">
        <v>1.008</v>
      </c>
      <c r="O2114">
        <v>1.1069</v>
      </c>
      <c r="P2114" t="s">
        <v>27</v>
      </c>
      <c r="Q2114" t="s">
        <v>27</v>
      </c>
      <c r="R2114">
        <v>0.95291999999999999</v>
      </c>
      <c r="S2114">
        <v>1.1274999999999999</v>
      </c>
      <c r="T2114" t="s">
        <v>27</v>
      </c>
      <c r="U2114" t="s">
        <v>27</v>
      </c>
    </row>
    <row r="2115" spans="1:21" x14ac:dyDescent="0.2">
      <c r="A2115" t="s">
        <v>6135</v>
      </c>
      <c r="B2115" t="s">
        <v>6136</v>
      </c>
      <c r="C2115" t="s">
        <v>6137</v>
      </c>
      <c r="D2115">
        <v>2</v>
      </c>
      <c r="E2115">
        <v>1</v>
      </c>
      <c r="F2115">
        <v>1</v>
      </c>
      <c r="G2115">
        <v>0</v>
      </c>
      <c r="H2115">
        <v>2</v>
      </c>
      <c r="I2115">
        <v>1</v>
      </c>
      <c r="J2115">
        <v>1</v>
      </c>
      <c r="K2115">
        <v>0</v>
      </c>
      <c r="L2115">
        <v>33</v>
      </c>
      <c r="M2115">
        <v>6.7793000000000001</v>
      </c>
      <c r="N2115">
        <v>0.68023</v>
      </c>
      <c r="O2115" t="s">
        <v>27</v>
      </c>
      <c r="P2115" t="s">
        <v>27</v>
      </c>
      <c r="Q2115" t="s">
        <v>27</v>
      </c>
      <c r="R2115">
        <v>0.58947000000000005</v>
      </c>
      <c r="S2115" t="s">
        <v>27</v>
      </c>
      <c r="T2115" t="s">
        <v>27</v>
      </c>
      <c r="U2115" t="s">
        <v>27</v>
      </c>
    </row>
    <row r="2116" spans="1:21" x14ac:dyDescent="0.2">
      <c r="A2116" s="42" t="s">
        <v>6138</v>
      </c>
      <c r="B2116" s="42" t="s">
        <v>6139</v>
      </c>
      <c r="C2116" s="42" t="s">
        <v>6140</v>
      </c>
      <c r="D2116" s="42">
        <v>29</v>
      </c>
      <c r="E2116" s="42">
        <v>32</v>
      </c>
      <c r="F2116" s="42">
        <v>3</v>
      </c>
      <c r="G2116" s="42">
        <v>2</v>
      </c>
      <c r="H2116" s="42">
        <v>29</v>
      </c>
      <c r="I2116" s="42">
        <v>32</v>
      </c>
      <c r="J2116" s="42">
        <v>3</v>
      </c>
      <c r="K2116" s="42">
        <v>2</v>
      </c>
      <c r="L2116" s="42">
        <v>70.2</v>
      </c>
      <c r="M2116" s="42">
        <v>323.31</v>
      </c>
      <c r="N2116" s="42">
        <v>1.0584</v>
      </c>
      <c r="O2116" s="42">
        <v>0.96121999999999996</v>
      </c>
      <c r="P2116" s="42">
        <v>3.4735</v>
      </c>
      <c r="Q2116" s="42">
        <v>1.2582</v>
      </c>
      <c r="R2116" s="42">
        <v>0.98458000000000001</v>
      </c>
      <c r="S2116" s="42">
        <v>1.0251999999999999</v>
      </c>
      <c r="T2116" s="42">
        <v>0.93783000000000005</v>
      </c>
      <c r="U2116" s="42">
        <v>2.9159999999999999</v>
      </c>
    </row>
    <row r="2117" spans="1:21" x14ac:dyDescent="0.2">
      <c r="A2117" s="42" t="s">
        <v>6141</v>
      </c>
      <c r="B2117" s="42" t="s">
        <v>6142</v>
      </c>
      <c r="C2117" s="42" t="s">
        <v>6143</v>
      </c>
      <c r="D2117" s="42">
        <v>7</v>
      </c>
      <c r="E2117" s="42">
        <v>7</v>
      </c>
      <c r="F2117" s="42">
        <v>0</v>
      </c>
      <c r="G2117" s="42">
        <v>0</v>
      </c>
      <c r="H2117" s="42">
        <v>7</v>
      </c>
      <c r="I2117" s="42">
        <v>7</v>
      </c>
      <c r="J2117" s="42">
        <v>0</v>
      </c>
      <c r="K2117" s="42">
        <v>0</v>
      </c>
      <c r="L2117" s="42">
        <v>53.8</v>
      </c>
      <c r="M2117" s="42">
        <v>25.952999999999999</v>
      </c>
      <c r="N2117" s="42">
        <v>0.83038999999999996</v>
      </c>
      <c r="O2117" s="42">
        <v>0.94420999999999999</v>
      </c>
      <c r="P2117" s="42" t="s">
        <v>27</v>
      </c>
      <c r="Q2117" s="42" t="s">
        <v>27</v>
      </c>
      <c r="R2117" s="42">
        <v>0.87261999999999995</v>
      </c>
      <c r="S2117" s="42">
        <v>0.72414000000000001</v>
      </c>
      <c r="T2117" s="42" t="s">
        <v>27</v>
      </c>
      <c r="U2117" s="42" t="s">
        <v>27</v>
      </c>
    </row>
    <row r="2118" spans="1:21" x14ac:dyDescent="0.2">
      <c r="A2118" s="42" t="s">
        <v>6144</v>
      </c>
      <c r="B2118" s="42" t="s">
        <v>6145</v>
      </c>
      <c r="C2118" s="42" t="s">
        <v>6146</v>
      </c>
      <c r="D2118" s="42">
        <v>9</v>
      </c>
      <c r="E2118" s="42">
        <v>6</v>
      </c>
      <c r="F2118" s="42">
        <v>0</v>
      </c>
      <c r="G2118" s="42">
        <v>0</v>
      </c>
      <c r="H2118" s="42">
        <v>6</v>
      </c>
      <c r="I2118" s="42">
        <v>5</v>
      </c>
      <c r="J2118" s="42">
        <v>0</v>
      </c>
      <c r="K2118" s="42">
        <v>0</v>
      </c>
      <c r="L2118" s="42">
        <v>26.5</v>
      </c>
      <c r="M2118" s="42">
        <v>44.918999999999997</v>
      </c>
      <c r="N2118" s="42">
        <v>0.77803</v>
      </c>
      <c r="O2118" s="42">
        <v>0.92718999999999996</v>
      </c>
      <c r="P2118" s="42" t="s">
        <v>27</v>
      </c>
      <c r="Q2118" s="42" t="s">
        <v>27</v>
      </c>
      <c r="R2118" s="42">
        <v>0.90883999999999998</v>
      </c>
      <c r="S2118" s="42">
        <v>0.76012999999999997</v>
      </c>
      <c r="T2118" s="42" t="s">
        <v>27</v>
      </c>
      <c r="U2118" s="42" t="s">
        <v>27</v>
      </c>
    </row>
    <row r="2119" spans="1:21" x14ac:dyDescent="0.2">
      <c r="A2119" s="42" t="s">
        <v>6147</v>
      </c>
      <c r="B2119" s="42" t="s">
        <v>6148</v>
      </c>
      <c r="C2119" s="42" t="s">
        <v>6149</v>
      </c>
      <c r="D2119" s="42">
        <v>10</v>
      </c>
      <c r="E2119" s="42">
        <v>11</v>
      </c>
      <c r="F2119" s="42">
        <v>1</v>
      </c>
      <c r="G2119" s="42">
        <v>0</v>
      </c>
      <c r="H2119" s="42">
        <v>10</v>
      </c>
      <c r="I2119" s="42">
        <v>11</v>
      </c>
      <c r="J2119" s="42">
        <v>1</v>
      </c>
      <c r="K2119" s="42">
        <v>0</v>
      </c>
      <c r="L2119" s="42">
        <v>43.6</v>
      </c>
      <c r="M2119" s="42">
        <v>110.24</v>
      </c>
      <c r="N2119" s="42">
        <v>1.1338999999999999</v>
      </c>
      <c r="O2119" s="42">
        <v>1.1536999999999999</v>
      </c>
      <c r="P2119" s="42" t="s">
        <v>27</v>
      </c>
      <c r="Q2119" s="42" t="s">
        <v>27</v>
      </c>
      <c r="R2119" s="42">
        <v>0.95655999999999997</v>
      </c>
      <c r="S2119" s="42">
        <v>1.0471999999999999</v>
      </c>
      <c r="T2119" s="42" t="s">
        <v>27</v>
      </c>
      <c r="U2119" s="42" t="s">
        <v>27</v>
      </c>
    </row>
    <row r="2120" spans="1:21" x14ac:dyDescent="0.2">
      <c r="A2120" s="42" t="s">
        <v>6150</v>
      </c>
      <c r="B2120" s="42" t="s">
        <v>6151</v>
      </c>
      <c r="C2120" s="42" t="s">
        <v>6152</v>
      </c>
      <c r="D2120" s="42">
        <v>7</v>
      </c>
      <c r="E2120" s="42">
        <v>8</v>
      </c>
      <c r="F2120" s="42">
        <v>0</v>
      </c>
      <c r="G2120" s="42">
        <v>0</v>
      </c>
      <c r="H2120" s="42">
        <v>7</v>
      </c>
      <c r="I2120" s="42">
        <v>8</v>
      </c>
      <c r="J2120" s="42">
        <v>0</v>
      </c>
      <c r="K2120" s="42">
        <v>0</v>
      </c>
      <c r="L2120" s="42">
        <v>37.200000000000003</v>
      </c>
      <c r="M2120" s="42">
        <v>52.683999999999997</v>
      </c>
      <c r="N2120" s="42">
        <v>1.2764</v>
      </c>
      <c r="O2120" s="42">
        <v>0.99811000000000005</v>
      </c>
      <c r="P2120" s="42" t="s">
        <v>27</v>
      </c>
      <c r="Q2120" s="42" t="s">
        <v>27</v>
      </c>
      <c r="R2120" s="42">
        <v>1.1009</v>
      </c>
      <c r="S2120" s="42">
        <v>1.0307999999999999</v>
      </c>
      <c r="T2120" s="42" t="s">
        <v>27</v>
      </c>
      <c r="U2120" s="42" t="s">
        <v>27</v>
      </c>
    </row>
    <row r="2121" spans="1:21" x14ac:dyDescent="0.2">
      <c r="A2121" t="s">
        <v>6153</v>
      </c>
      <c r="B2121" t="s">
        <v>6154</v>
      </c>
      <c r="C2121" t="s">
        <v>6155</v>
      </c>
      <c r="D2121">
        <v>6</v>
      </c>
      <c r="E2121">
        <v>4</v>
      </c>
      <c r="F2121">
        <v>0</v>
      </c>
      <c r="G2121">
        <v>0</v>
      </c>
      <c r="H2121">
        <v>6</v>
      </c>
      <c r="I2121">
        <v>4</v>
      </c>
      <c r="J2121">
        <v>0</v>
      </c>
      <c r="K2121">
        <v>0</v>
      </c>
      <c r="L2121">
        <v>17.2</v>
      </c>
      <c r="M2121">
        <v>15.201000000000001</v>
      </c>
      <c r="N2121">
        <v>1.0874999999999999</v>
      </c>
      <c r="O2121">
        <v>0.90293000000000001</v>
      </c>
      <c r="P2121" t="s">
        <v>27</v>
      </c>
      <c r="Q2121" t="s">
        <v>27</v>
      </c>
      <c r="R2121">
        <v>0.96592</v>
      </c>
      <c r="S2121">
        <v>1.3180000000000001</v>
      </c>
      <c r="T2121" t="s">
        <v>27</v>
      </c>
      <c r="U2121" t="s">
        <v>27</v>
      </c>
    </row>
    <row r="2122" spans="1:21" x14ac:dyDescent="0.2">
      <c r="A2122" s="42" t="s">
        <v>6156</v>
      </c>
      <c r="B2122" s="42" t="s">
        <v>6157</v>
      </c>
      <c r="C2122" s="42" t="s">
        <v>6158</v>
      </c>
      <c r="D2122" s="42">
        <v>29</v>
      </c>
      <c r="E2122" s="42">
        <v>28</v>
      </c>
      <c r="F2122" s="42">
        <v>9</v>
      </c>
      <c r="G2122" s="42">
        <v>11</v>
      </c>
      <c r="H2122" s="42">
        <v>29</v>
      </c>
      <c r="I2122" s="42">
        <v>28</v>
      </c>
      <c r="J2122" s="42">
        <v>9</v>
      </c>
      <c r="K2122" s="42">
        <v>11</v>
      </c>
      <c r="L2122" s="42">
        <v>56.2</v>
      </c>
      <c r="M2122" s="42">
        <v>323.31</v>
      </c>
      <c r="N2122" s="42">
        <v>0.96769000000000005</v>
      </c>
      <c r="O2122" s="42">
        <v>0.99394000000000005</v>
      </c>
      <c r="P2122" s="42">
        <v>1.2703</v>
      </c>
      <c r="Q2122" s="42">
        <v>0.99748999999999999</v>
      </c>
      <c r="R2122" s="42">
        <v>1.0334000000000001</v>
      </c>
      <c r="S2122" s="42">
        <v>1.0011000000000001</v>
      </c>
      <c r="T2122" s="42">
        <v>0.95794999999999997</v>
      </c>
      <c r="U2122" s="42">
        <v>1.1033999999999999</v>
      </c>
    </row>
    <row r="2123" spans="1:21" x14ac:dyDescent="0.2">
      <c r="A2123" t="s">
        <v>6159</v>
      </c>
      <c r="B2123" t="s">
        <v>6160</v>
      </c>
      <c r="C2123" t="s">
        <v>6161</v>
      </c>
      <c r="D2123">
        <v>1</v>
      </c>
      <c r="E2123">
        <v>4</v>
      </c>
      <c r="F2123">
        <v>0</v>
      </c>
      <c r="G2123">
        <v>0</v>
      </c>
      <c r="H2123">
        <v>1</v>
      </c>
      <c r="I2123">
        <v>4</v>
      </c>
      <c r="J2123">
        <v>0</v>
      </c>
      <c r="K2123">
        <v>0</v>
      </c>
      <c r="L2123">
        <v>31.5</v>
      </c>
      <c r="M2123">
        <v>4.4481000000000002</v>
      </c>
      <c r="N2123" t="s">
        <v>27</v>
      </c>
      <c r="O2123">
        <v>0.93106</v>
      </c>
      <c r="P2123" t="s">
        <v>27</v>
      </c>
      <c r="Q2123" t="s">
        <v>27</v>
      </c>
      <c r="R2123" t="s">
        <v>27</v>
      </c>
      <c r="S2123">
        <v>0.83687</v>
      </c>
      <c r="T2123" t="s">
        <v>27</v>
      </c>
      <c r="U2123" t="s">
        <v>27</v>
      </c>
    </row>
    <row r="2124" spans="1:21" x14ac:dyDescent="0.2">
      <c r="A2124" s="42" t="s">
        <v>6162</v>
      </c>
      <c r="B2124" s="42" t="s">
        <v>6163</v>
      </c>
      <c r="C2124" s="42" t="s">
        <v>6164</v>
      </c>
      <c r="D2124" s="42">
        <v>35</v>
      </c>
      <c r="E2124" s="42">
        <v>36</v>
      </c>
      <c r="F2124" s="42">
        <v>1</v>
      </c>
      <c r="G2124" s="42">
        <v>1</v>
      </c>
      <c r="H2124" s="42">
        <v>35</v>
      </c>
      <c r="I2124" s="42">
        <v>36</v>
      </c>
      <c r="J2124" s="42">
        <v>1</v>
      </c>
      <c r="K2124" s="42">
        <v>1</v>
      </c>
      <c r="L2124" s="42">
        <v>70.3</v>
      </c>
      <c r="M2124" s="42">
        <v>323.31</v>
      </c>
      <c r="N2124" s="42">
        <v>0.71257000000000004</v>
      </c>
      <c r="O2124" s="42">
        <v>0.94708999999999999</v>
      </c>
      <c r="P2124" s="42" t="s">
        <v>27</v>
      </c>
      <c r="Q2124" s="42" t="s">
        <v>27</v>
      </c>
      <c r="R2124" s="42">
        <v>0.99870000000000003</v>
      </c>
      <c r="S2124" s="42">
        <v>0.71758</v>
      </c>
      <c r="T2124" s="42" t="s">
        <v>27</v>
      </c>
      <c r="U2124" s="42" t="s">
        <v>27</v>
      </c>
    </row>
    <row r="2125" spans="1:21" x14ac:dyDescent="0.2">
      <c r="A2125" s="42" t="s">
        <v>6165</v>
      </c>
      <c r="B2125" s="42" t="s">
        <v>6166</v>
      </c>
      <c r="C2125" s="42" t="s">
        <v>6167</v>
      </c>
      <c r="D2125" s="42">
        <v>12</v>
      </c>
      <c r="E2125" s="42">
        <v>9</v>
      </c>
      <c r="F2125" s="42">
        <v>0</v>
      </c>
      <c r="G2125" s="42">
        <v>0</v>
      </c>
      <c r="H2125" s="42">
        <v>12</v>
      </c>
      <c r="I2125" s="42">
        <v>9</v>
      </c>
      <c r="J2125" s="42">
        <v>0</v>
      </c>
      <c r="K2125" s="42">
        <v>0</v>
      </c>
      <c r="L2125" s="42">
        <v>26.4</v>
      </c>
      <c r="M2125" s="42">
        <v>44.759</v>
      </c>
      <c r="N2125" s="42">
        <v>0.92461000000000004</v>
      </c>
      <c r="O2125" s="42">
        <v>0.95330999999999999</v>
      </c>
      <c r="P2125" s="42" t="s">
        <v>27</v>
      </c>
      <c r="Q2125" s="42" t="s">
        <v>27</v>
      </c>
      <c r="R2125" s="42">
        <v>0.96752000000000005</v>
      </c>
      <c r="S2125" s="42">
        <v>0.84645999999999999</v>
      </c>
      <c r="T2125" s="42" t="s">
        <v>27</v>
      </c>
      <c r="U2125" s="42" t="s">
        <v>27</v>
      </c>
    </row>
    <row r="2126" spans="1:21" x14ac:dyDescent="0.2">
      <c r="A2126" s="42" t="s">
        <v>6168</v>
      </c>
      <c r="B2126" s="42" t="s">
        <v>6169</v>
      </c>
      <c r="C2126" s="42" t="s">
        <v>6170</v>
      </c>
      <c r="D2126" s="42">
        <v>19</v>
      </c>
      <c r="E2126" s="42">
        <v>19</v>
      </c>
      <c r="F2126" s="42">
        <v>0</v>
      </c>
      <c r="G2126" s="42">
        <v>0</v>
      </c>
      <c r="H2126" s="42">
        <v>19</v>
      </c>
      <c r="I2126" s="42">
        <v>19</v>
      </c>
      <c r="J2126" s="42">
        <v>0</v>
      </c>
      <c r="K2126" s="42">
        <v>0</v>
      </c>
      <c r="L2126" s="42">
        <v>65.599999999999994</v>
      </c>
      <c r="M2126" s="42">
        <v>271.68</v>
      </c>
      <c r="N2126" s="42">
        <v>1.0457000000000001</v>
      </c>
      <c r="O2126" s="42">
        <v>1.036</v>
      </c>
      <c r="P2126" s="42" t="s">
        <v>27</v>
      </c>
      <c r="Q2126" s="42" t="s">
        <v>27</v>
      </c>
      <c r="R2126" s="42">
        <v>0.99875000000000003</v>
      </c>
      <c r="S2126" s="42">
        <v>0.97011000000000003</v>
      </c>
      <c r="T2126" s="42" t="s">
        <v>27</v>
      </c>
      <c r="U2126" s="42" t="s">
        <v>27</v>
      </c>
    </row>
    <row r="2127" spans="1:21" x14ac:dyDescent="0.2">
      <c r="A2127" s="42" t="s">
        <v>6171</v>
      </c>
      <c r="B2127" s="42" t="s">
        <v>6172</v>
      </c>
      <c r="C2127" s="42" t="s">
        <v>6173</v>
      </c>
      <c r="D2127" s="42">
        <v>4</v>
      </c>
      <c r="E2127" s="42">
        <v>2</v>
      </c>
      <c r="F2127" s="42">
        <v>0</v>
      </c>
      <c r="G2127" s="42">
        <v>0</v>
      </c>
      <c r="H2127" s="42">
        <v>4</v>
      </c>
      <c r="I2127" s="42">
        <v>2</v>
      </c>
      <c r="J2127" s="42">
        <v>0</v>
      </c>
      <c r="K2127" s="42">
        <v>0</v>
      </c>
      <c r="L2127" s="42">
        <v>56</v>
      </c>
      <c r="M2127" s="42">
        <v>29.253</v>
      </c>
      <c r="N2127" s="42">
        <v>1.0705</v>
      </c>
      <c r="O2127" s="42">
        <v>0.90856000000000003</v>
      </c>
      <c r="P2127" s="42" t="s">
        <v>27</v>
      </c>
      <c r="Q2127" s="42" t="s">
        <v>27</v>
      </c>
      <c r="R2127" s="42">
        <v>1.0042</v>
      </c>
      <c r="S2127" s="42">
        <v>0.79471000000000003</v>
      </c>
      <c r="T2127" s="42" t="s">
        <v>27</v>
      </c>
      <c r="U2127" s="42" t="s">
        <v>27</v>
      </c>
    </row>
    <row r="2128" spans="1:21" x14ac:dyDescent="0.2">
      <c r="A2128" s="42" t="s">
        <v>6174</v>
      </c>
      <c r="B2128" s="42" t="s">
        <v>6175</v>
      </c>
      <c r="C2128" s="42" t="s">
        <v>6176</v>
      </c>
      <c r="D2128" s="42">
        <v>9</v>
      </c>
      <c r="E2128" s="42">
        <v>11</v>
      </c>
      <c r="F2128" s="42">
        <v>0</v>
      </c>
      <c r="G2128" s="42">
        <v>0</v>
      </c>
      <c r="H2128" s="42">
        <v>9</v>
      </c>
      <c r="I2128" s="42">
        <v>11</v>
      </c>
      <c r="J2128" s="42">
        <v>0</v>
      </c>
      <c r="K2128" s="42">
        <v>0</v>
      </c>
      <c r="L2128" s="42">
        <v>27.6</v>
      </c>
      <c r="M2128" s="42">
        <v>137.80000000000001</v>
      </c>
      <c r="N2128" s="42">
        <v>1.0044</v>
      </c>
      <c r="O2128" s="42">
        <v>1.0371999999999999</v>
      </c>
      <c r="P2128" s="42" t="s">
        <v>27</v>
      </c>
      <c r="Q2128" s="42" t="s">
        <v>27</v>
      </c>
      <c r="R2128" s="42">
        <v>0.99150000000000005</v>
      </c>
      <c r="S2128" s="42">
        <v>0.89478000000000002</v>
      </c>
      <c r="T2128" s="42" t="s">
        <v>27</v>
      </c>
      <c r="U2128" s="42" t="s">
        <v>27</v>
      </c>
    </row>
    <row r="2129" spans="1:21" x14ac:dyDescent="0.2">
      <c r="A2129" s="42" t="s">
        <v>6177</v>
      </c>
      <c r="B2129" s="42" t="s">
        <v>6178</v>
      </c>
      <c r="C2129" s="42" t="s">
        <v>6179</v>
      </c>
      <c r="D2129" s="42">
        <v>9</v>
      </c>
      <c r="E2129" s="42">
        <v>8</v>
      </c>
      <c r="F2129" s="42">
        <v>0</v>
      </c>
      <c r="G2129" s="42">
        <v>0</v>
      </c>
      <c r="H2129" s="42">
        <v>9</v>
      </c>
      <c r="I2129" s="42">
        <v>8</v>
      </c>
      <c r="J2129" s="42">
        <v>0</v>
      </c>
      <c r="K2129" s="42">
        <v>0</v>
      </c>
      <c r="L2129" s="42">
        <v>61.8</v>
      </c>
      <c r="M2129" s="42">
        <v>232.64</v>
      </c>
      <c r="N2129" s="42">
        <v>0.98299000000000003</v>
      </c>
      <c r="O2129" s="42">
        <v>1.1103000000000001</v>
      </c>
      <c r="P2129" s="42" t="s">
        <v>27</v>
      </c>
      <c r="Q2129" s="42" t="s">
        <v>27</v>
      </c>
      <c r="R2129" s="42">
        <v>1.0124</v>
      </c>
      <c r="S2129" s="42">
        <v>0.88319999999999999</v>
      </c>
      <c r="T2129" s="42" t="s">
        <v>27</v>
      </c>
      <c r="U2129" s="42" t="s">
        <v>27</v>
      </c>
    </row>
    <row r="2130" spans="1:21" x14ac:dyDescent="0.2">
      <c r="A2130" s="42" t="s">
        <v>6180</v>
      </c>
      <c r="B2130" s="42" t="s">
        <v>6181</v>
      </c>
      <c r="C2130" s="42" t="s">
        <v>6182</v>
      </c>
      <c r="D2130" s="42">
        <v>8</v>
      </c>
      <c r="E2130" s="42">
        <v>8</v>
      </c>
      <c r="F2130" s="42">
        <v>1</v>
      </c>
      <c r="G2130" s="42">
        <v>1</v>
      </c>
      <c r="H2130" s="42">
        <v>8</v>
      </c>
      <c r="I2130" s="42">
        <v>8</v>
      </c>
      <c r="J2130" s="42">
        <v>1</v>
      </c>
      <c r="K2130" s="42">
        <v>1</v>
      </c>
      <c r="L2130" s="42">
        <v>25.5</v>
      </c>
      <c r="M2130" s="42">
        <v>133.21</v>
      </c>
      <c r="N2130" s="42">
        <v>0.92544000000000004</v>
      </c>
      <c r="O2130" s="42">
        <v>0.98714000000000002</v>
      </c>
      <c r="P2130" s="42" t="s">
        <v>27</v>
      </c>
      <c r="Q2130" s="42">
        <v>0.80683000000000005</v>
      </c>
      <c r="R2130" s="42">
        <v>0.98363999999999996</v>
      </c>
      <c r="S2130" s="42">
        <v>0.90332000000000001</v>
      </c>
      <c r="T2130" s="42" t="s">
        <v>27</v>
      </c>
      <c r="U2130" s="42">
        <v>0.78920000000000001</v>
      </c>
    </row>
    <row r="2131" spans="1:21" x14ac:dyDescent="0.2">
      <c r="A2131" s="42" t="s">
        <v>6183</v>
      </c>
      <c r="B2131" s="42" t="s">
        <v>6184</v>
      </c>
      <c r="C2131" s="42" t="s">
        <v>6185</v>
      </c>
      <c r="D2131" s="42">
        <v>8</v>
      </c>
      <c r="E2131" s="42">
        <v>8</v>
      </c>
      <c r="F2131" s="42">
        <v>0</v>
      </c>
      <c r="G2131" s="42">
        <v>0</v>
      </c>
      <c r="H2131" s="42">
        <v>8</v>
      </c>
      <c r="I2131" s="42">
        <v>8</v>
      </c>
      <c r="J2131" s="42">
        <v>0</v>
      </c>
      <c r="K2131" s="42">
        <v>0</v>
      </c>
      <c r="L2131" s="42">
        <v>47.2</v>
      </c>
      <c r="M2131" s="42">
        <v>35.049999999999997</v>
      </c>
      <c r="N2131" s="42">
        <v>0.87283999999999995</v>
      </c>
      <c r="O2131" s="42">
        <v>1.1432</v>
      </c>
      <c r="P2131" s="42" t="s">
        <v>27</v>
      </c>
      <c r="Q2131" s="42" t="s">
        <v>27</v>
      </c>
      <c r="R2131" s="42">
        <v>1.0507</v>
      </c>
      <c r="S2131" s="42">
        <v>0.76083999999999996</v>
      </c>
      <c r="T2131" s="42" t="s">
        <v>27</v>
      </c>
      <c r="U2131" s="42" t="s">
        <v>27</v>
      </c>
    </row>
    <row r="2132" spans="1:21" x14ac:dyDescent="0.2">
      <c r="A2132" s="42" t="s">
        <v>6186</v>
      </c>
      <c r="B2132" s="42" t="s">
        <v>6187</v>
      </c>
      <c r="C2132" s="42" t="s">
        <v>6188</v>
      </c>
      <c r="D2132" s="42">
        <v>10</v>
      </c>
      <c r="E2132" s="42">
        <v>12</v>
      </c>
      <c r="F2132" s="42">
        <v>1</v>
      </c>
      <c r="G2132" s="42">
        <v>2</v>
      </c>
      <c r="H2132" s="42">
        <v>10</v>
      </c>
      <c r="I2132" s="42">
        <v>12</v>
      </c>
      <c r="J2132" s="42">
        <v>1</v>
      </c>
      <c r="K2132" s="42">
        <v>2</v>
      </c>
      <c r="L2132" s="42">
        <v>45.6</v>
      </c>
      <c r="M2132" s="42">
        <v>70.75</v>
      </c>
      <c r="N2132" s="42">
        <v>1.4722</v>
      </c>
      <c r="O2132" s="42">
        <v>1.0586</v>
      </c>
      <c r="P2132" s="42" t="s">
        <v>27</v>
      </c>
      <c r="Q2132" s="42">
        <v>1.069</v>
      </c>
      <c r="R2132" s="42">
        <v>0.82618999999999998</v>
      </c>
      <c r="S2132" s="42">
        <v>1.4118999999999999</v>
      </c>
      <c r="T2132" s="42" t="s">
        <v>27</v>
      </c>
      <c r="U2132" s="42">
        <v>4.0444000000000004</v>
      </c>
    </row>
    <row r="2133" spans="1:21" x14ac:dyDescent="0.2">
      <c r="A2133" s="42" t="s">
        <v>6189</v>
      </c>
      <c r="B2133" s="42" t="s">
        <v>6190</v>
      </c>
      <c r="C2133" s="42" t="s">
        <v>6191</v>
      </c>
      <c r="D2133" s="42">
        <v>23</v>
      </c>
      <c r="E2133" s="42">
        <v>24</v>
      </c>
      <c r="F2133" s="42">
        <v>3</v>
      </c>
      <c r="G2133" s="42">
        <v>5</v>
      </c>
      <c r="H2133" s="42">
        <v>23</v>
      </c>
      <c r="I2133" s="42">
        <v>24</v>
      </c>
      <c r="J2133" s="42">
        <v>3</v>
      </c>
      <c r="K2133" s="42">
        <v>5</v>
      </c>
      <c r="L2133" s="42">
        <v>94.5</v>
      </c>
      <c r="M2133" s="42">
        <v>323.31</v>
      </c>
      <c r="N2133" s="42">
        <v>0.95194999999999996</v>
      </c>
      <c r="O2133" s="42">
        <v>0.97929999999999995</v>
      </c>
      <c r="P2133" s="42">
        <v>3.2789999999999999</v>
      </c>
      <c r="Q2133" s="42">
        <v>1.2312000000000001</v>
      </c>
      <c r="R2133" s="42">
        <v>1.0279</v>
      </c>
      <c r="S2133" s="42">
        <v>0.99680999999999997</v>
      </c>
      <c r="T2133" s="42">
        <v>2.3552</v>
      </c>
      <c r="U2133" s="42">
        <v>2.8691</v>
      </c>
    </row>
    <row r="2134" spans="1:21" x14ac:dyDescent="0.2">
      <c r="A2134" s="42" t="s">
        <v>6192</v>
      </c>
      <c r="B2134" s="42" t="s">
        <v>6193</v>
      </c>
      <c r="C2134" s="42" t="s">
        <v>6194</v>
      </c>
      <c r="D2134" s="42">
        <v>18</v>
      </c>
      <c r="E2134" s="42">
        <v>16</v>
      </c>
      <c r="F2134" s="42">
        <v>0</v>
      </c>
      <c r="G2134" s="42">
        <v>0</v>
      </c>
      <c r="H2134" s="42">
        <v>18</v>
      </c>
      <c r="I2134" s="42">
        <v>16</v>
      </c>
      <c r="J2134" s="42">
        <v>0</v>
      </c>
      <c r="K2134" s="42">
        <v>0</v>
      </c>
      <c r="L2134" s="42">
        <v>53.7</v>
      </c>
      <c r="M2134" s="42">
        <v>142.43</v>
      </c>
      <c r="N2134" s="42">
        <v>1.1476</v>
      </c>
      <c r="O2134" s="42">
        <v>0.94108999999999998</v>
      </c>
      <c r="P2134" s="42" t="s">
        <v>27</v>
      </c>
      <c r="Q2134" s="42" t="s">
        <v>27</v>
      </c>
      <c r="R2134" s="42">
        <v>0.88475000000000004</v>
      </c>
      <c r="S2134" s="42">
        <v>1.1228</v>
      </c>
      <c r="T2134" s="42" t="s">
        <v>27</v>
      </c>
      <c r="U2134" s="42" t="s">
        <v>27</v>
      </c>
    </row>
    <row r="2135" spans="1:21" x14ac:dyDescent="0.2">
      <c r="A2135" s="42" t="s">
        <v>6195</v>
      </c>
      <c r="B2135" s="42" t="s">
        <v>6196</v>
      </c>
      <c r="C2135" s="42" t="s">
        <v>6197</v>
      </c>
      <c r="D2135" s="42">
        <v>13</v>
      </c>
      <c r="E2135" s="42">
        <v>14</v>
      </c>
      <c r="F2135" s="42">
        <v>2</v>
      </c>
      <c r="G2135" s="42">
        <v>2</v>
      </c>
      <c r="H2135" s="42">
        <v>13</v>
      </c>
      <c r="I2135" s="42">
        <v>14</v>
      </c>
      <c r="J2135" s="42">
        <v>2</v>
      </c>
      <c r="K2135" s="42">
        <v>2</v>
      </c>
      <c r="L2135" s="42">
        <v>60</v>
      </c>
      <c r="M2135" s="42">
        <v>140.76</v>
      </c>
      <c r="N2135" s="42">
        <v>0.86895999999999995</v>
      </c>
      <c r="O2135" s="42">
        <v>0.96582000000000001</v>
      </c>
      <c r="P2135" s="42">
        <v>2.0933999999999999</v>
      </c>
      <c r="Q2135" s="42">
        <v>1.7715000000000001</v>
      </c>
      <c r="R2135" s="42">
        <v>0.89670000000000005</v>
      </c>
      <c r="S2135" s="42">
        <v>0.90278000000000003</v>
      </c>
      <c r="T2135" s="42">
        <v>1.0729</v>
      </c>
      <c r="U2135" s="42">
        <v>1.3148</v>
      </c>
    </row>
    <row r="2136" spans="1:21" x14ac:dyDescent="0.2">
      <c r="A2136" s="42" t="s">
        <v>6198</v>
      </c>
      <c r="B2136" s="42" t="s">
        <v>6199</v>
      </c>
      <c r="C2136" s="42" t="s">
        <v>6200</v>
      </c>
      <c r="D2136" s="42">
        <v>31</v>
      </c>
      <c r="E2136" s="42">
        <v>29</v>
      </c>
      <c r="F2136" s="42">
        <v>23</v>
      </c>
      <c r="G2136" s="42">
        <v>27</v>
      </c>
      <c r="H2136" s="42">
        <v>11</v>
      </c>
      <c r="I2136" s="42">
        <v>12</v>
      </c>
      <c r="J2136" s="42">
        <v>10</v>
      </c>
      <c r="K2136" s="42">
        <v>11</v>
      </c>
      <c r="L2136" s="42">
        <v>65.2</v>
      </c>
      <c r="M2136" s="42">
        <v>323.31</v>
      </c>
      <c r="N2136" s="42">
        <v>0.76763000000000003</v>
      </c>
      <c r="O2136" s="42">
        <v>1.0329999999999999</v>
      </c>
      <c r="P2136" s="42">
        <v>0.69225000000000003</v>
      </c>
      <c r="Q2136" s="42">
        <v>1.0443</v>
      </c>
      <c r="R2136" s="42">
        <v>1.002</v>
      </c>
      <c r="S2136" s="42">
        <v>0.76624999999999999</v>
      </c>
      <c r="T2136" s="42">
        <v>0.94955000000000001</v>
      </c>
      <c r="U2136" s="42">
        <v>0.66591</v>
      </c>
    </row>
    <row r="2137" spans="1:21" x14ac:dyDescent="0.2">
      <c r="A2137" t="s">
        <v>6201</v>
      </c>
      <c r="B2137" t="s">
        <v>6202</v>
      </c>
      <c r="C2137" t="s">
        <v>6203</v>
      </c>
      <c r="D2137">
        <v>1</v>
      </c>
      <c r="E2137">
        <v>1</v>
      </c>
      <c r="F2137">
        <v>0</v>
      </c>
      <c r="G2137">
        <v>0</v>
      </c>
      <c r="H2137">
        <v>1</v>
      </c>
      <c r="I2137">
        <v>1</v>
      </c>
      <c r="J2137">
        <v>0</v>
      </c>
      <c r="K2137">
        <v>0</v>
      </c>
      <c r="L2137">
        <v>4.0999999999999996</v>
      </c>
      <c r="M2137">
        <v>3.2606999999999999</v>
      </c>
      <c r="N2137" t="s">
        <v>27</v>
      </c>
      <c r="O2137" t="s">
        <v>27</v>
      </c>
      <c r="P2137" t="s">
        <v>27</v>
      </c>
      <c r="Q2137" t="s">
        <v>27</v>
      </c>
      <c r="R2137" t="s">
        <v>27</v>
      </c>
      <c r="S2137" t="s">
        <v>27</v>
      </c>
      <c r="T2137" t="s">
        <v>27</v>
      </c>
      <c r="U2137" t="s">
        <v>27</v>
      </c>
    </row>
    <row r="2138" spans="1:21" x14ac:dyDescent="0.2">
      <c r="A2138" s="42" t="s">
        <v>6204</v>
      </c>
      <c r="B2138" s="42" t="s">
        <v>6205</v>
      </c>
      <c r="C2138" s="42" t="s">
        <v>6206</v>
      </c>
      <c r="D2138" s="42">
        <v>24</v>
      </c>
      <c r="E2138" s="42">
        <v>24</v>
      </c>
      <c r="F2138" s="42">
        <v>0</v>
      </c>
      <c r="G2138" s="42">
        <v>2</v>
      </c>
      <c r="H2138" s="42">
        <v>24</v>
      </c>
      <c r="I2138" s="42">
        <v>24</v>
      </c>
      <c r="J2138" s="42">
        <v>0</v>
      </c>
      <c r="K2138" s="42">
        <v>2</v>
      </c>
      <c r="L2138" s="42">
        <v>52</v>
      </c>
      <c r="M2138" s="42">
        <v>322.31</v>
      </c>
      <c r="N2138" s="42">
        <v>0.90256999999999998</v>
      </c>
      <c r="O2138" s="42">
        <v>1.0206999999999999</v>
      </c>
      <c r="P2138" s="42" t="s">
        <v>27</v>
      </c>
      <c r="Q2138" s="42" t="s">
        <v>27</v>
      </c>
      <c r="R2138" s="42">
        <v>1.0311999999999999</v>
      </c>
      <c r="S2138" s="42">
        <v>0.93818000000000001</v>
      </c>
      <c r="T2138" s="42" t="s">
        <v>27</v>
      </c>
      <c r="U2138" s="42" t="s">
        <v>27</v>
      </c>
    </row>
    <row r="2139" spans="1:21" x14ac:dyDescent="0.2">
      <c r="A2139" s="42" t="s">
        <v>6207</v>
      </c>
      <c r="B2139" s="42" t="s">
        <v>6208</v>
      </c>
      <c r="C2139" s="42" t="s">
        <v>6209</v>
      </c>
      <c r="D2139" s="42">
        <v>53</v>
      </c>
      <c r="E2139" s="42">
        <v>50</v>
      </c>
      <c r="F2139" s="42">
        <v>14</v>
      </c>
      <c r="G2139" s="42">
        <v>16</v>
      </c>
      <c r="H2139" s="42">
        <v>52</v>
      </c>
      <c r="I2139" s="42">
        <v>49</v>
      </c>
      <c r="J2139" s="42">
        <v>13</v>
      </c>
      <c r="K2139" s="42">
        <v>15</v>
      </c>
      <c r="L2139" s="42">
        <v>69.400000000000006</v>
      </c>
      <c r="M2139" s="42">
        <v>323.31</v>
      </c>
      <c r="N2139" s="42">
        <v>1.0867</v>
      </c>
      <c r="O2139" s="42">
        <v>1.0750999999999999</v>
      </c>
      <c r="P2139" s="42">
        <v>2.1158000000000001</v>
      </c>
      <c r="Q2139" s="42">
        <v>1.8665</v>
      </c>
      <c r="R2139" s="42">
        <v>1.0544</v>
      </c>
      <c r="S2139" s="42">
        <v>1.0834999999999999</v>
      </c>
      <c r="T2139" s="42">
        <v>1.0153000000000001</v>
      </c>
      <c r="U2139" s="42">
        <v>1.3979999999999999</v>
      </c>
    </row>
    <row r="2140" spans="1:21" x14ac:dyDescent="0.2">
      <c r="A2140" s="42" t="s">
        <v>6210</v>
      </c>
      <c r="B2140" s="42" t="s">
        <v>6211</v>
      </c>
      <c r="C2140" s="42" t="s">
        <v>6212</v>
      </c>
      <c r="D2140" s="42">
        <v>25</v>
      </c>
      <c r="E2140" s="42">
        <v>19</v>
      </c>
      <c r="F2140" s="42">
        <v>2</v>
      </c>
      <c r="G2140" s="42">
        <v>4</v>
      </c>
      <c r="H2140" s="42">
        <v>21</v>
      </c>
      <c r="I2140" s="42">
        <v>17</v>
      </c>
      <c r="J2140" s="42">
        <v>1</v>
      </c>
      <c r="K2140" s="42">
        <v>3</v>
      </c>
      <c r="L2140" s="42">
        <v>62</v>
      </c>
      <c r="M2140" s="42">
        <v>174.67</v>
      </c>
      <c r="N2140" s="42">
        <v>1.0615000000000001</v>
      </c>
      <c r="O2140" s="42">
        <v>1.0731999999999999</v>
      </c>
      <c r="P2140" s="42">
        <v>1.363</v>
      </c>
      <c r="Q2140" s="42">
        <v>1.4258999999999999</v>
      </c>
      <c r="R2140" s="42">
        <v>1.0680000000000001</v>
      </c>
      <c r="S2140" s="42">
        <v>0.93452000000000002</v>
      </c>
      <c r="T2140" s="42">
        <v>0.99614999999999998</v>
      </c>
      <c r="U2140" s="42">
        <v>0.99504999999999999</v>
      </c>
    </row>
    <row r="2141" spans="1:21" x14ac:dyDescent="0.2">
      <c r="A2141" t="s">
        <v>6213</v>
      </c>
      <c r="B2141" t="s">
        <v>6214</v>
      </c>
      <c r="C2141" t="s">
        <v>6215</v>
      </c>
      <c r="D2141">
        <v>1</v>
      </c>
      <c r="E2141">
        <v>1</v>
      </c>
      <c r="F2141">
        <v>0</v>
      </c>
      <c r="G2141">
        <v>0</v>
      </c>
      <c r="H2141">
        <v>1</v>
      </c>
      <c r="I2141">
        <v>1</v>
      </c>
      <c r="J2141">
        <v>0</v>
      </c>
      <c r="K2141">
        <v>0</v>
      </c>
      <c r="L2141">
        <v>1.6</v>
      </c>
      <c r="M2141">
        <v>2.8395000000000001</v>
      </c>
      <c r="N2141" t="s">
        <v>27</v>
      </c>
      <c r="O2141" t="s">
        <v>27</v>
      </c>
      <c r="P2141" t="s">
        <v>27</v>
      </c>
      <c r="Q2141" t="s">
        <v>27</v>
      </c>
      <c r="R2141" t="s">
        <v>27</v>
      </c>
      <c r="S2141" t="s">
        <v>27</v>
      </c>
      <c r="T2141" t="s">
        <v>27</v>
      </c>
      <c r="U2141" t="s">
        <v>27</v>
      </c>
    </row>
    <row r="2142" spans="1:21" x14ac:dyDescent="0.2">
      <c r="A2142" s="42" t="s">
        <v>6216</v>
      </c>
      <c r="B2142" s="42" t="s">
        <v>6217</v>
      </c>
      <c r="C2142" s="42" t="s">
        <v>6218</v>
      </c>
      <c r="D2142" s="42">
        <v>14</v>
      </c>
      <c r="E2142" s="42">
        <v>15</v>
      </c>
      <c r="F2142" s="42">
        <v>6</v>
      </c>
      <c r="G2142" s="42">
        <v>5</v>
      </c>
      <c r="H2142" s="42">
        <v>14</v>
      </c>
      <c r="I2142" s="42">
        <v>15</v>
      </c>
      <c r="J2142" s="42">
        <v>6</v>
      </c>
      <c r="K2142" s="42">
        <v>5</v>
      </c>
      <c r="L2142" s="42">
        <v>68.3</v>
      </c>
      <c r="M2142" s="42">
        <v>75.864000000000004</v>
      </c>
      <c r="N2142" s="42">
        <v>0.96870000000000001</v>
      </c>
      <c r="O2142" s="42">
        <v>0.98829</v>
      </c>
      <c r="P2142" s="42">
        <v>0.94303000000000003</v>
      </c>
      <c r="Q2142" s="42">
        <v>0.64061999999999997</v>
      </c>
      <c r="R2142" s="42">
        <v>0.97875000000000001</v>
      </c>
      <c r="S2142" s="42">
        <v>0.99150000000000005</v>
      </c>
      <c r="T2142" s="42">
        <v>0.81608999999999998</v>
      </c>
      <c r="U2142" s="42">
        <v>0.87024000000000001</v>
      </c>
    </row>
    <row r="2143" spans="1:21" x14ac:dyDescent="0.2">
      <c r="A2143" s="42" t="s">
        <v>6219</v>
      </c>
      <c r="B2143" s="42" t="s">
        <v>6220</v>
      </c>
      <c r="C2143" s="42" t="s">
        <v>6221</v>
      </c>
      <c r="D2143" s="42">
        <v>25</v>
      </c>
      <c r="E2143" s="42">
        <v>25</v>
      </c>
      <c r="F2143" s="42">
        <v>5</v>
      </c>
      <c r="G2143" s="42">
        <v>7</v>
      </c>
      <c r="H2143" s="42">
        <v>25</v>
      </c>
      <c r="I2143" s="42">
        <v>25</v>
      </c>
      <c r="J2143" s="42">
        <v>5</v>
      </c>
      <c r="K2143" s="42">
        <v>7</v>
      </c>
      <c r="L2143" s="42">
        <v>49.1</v>
      </c>
      <c r="M2143" s="42">
        <v>275.14</v>
      </c>
      <c r="N2143" s="42">
        <v>1.0152000000000001</v>
      </c>
      <c r="O2143" s="42">
        <v>0.99219999999999997</v>
      </c>
      <c r="P2143" s="42">
        <v>1.5829</v>
      </c>
      <c r="Q2143" s="42">
        <v>1.3399000000000001</v>
      </c>
      <c r="R2143" s="42">
        <v>1.0003</v>
      </c>
      <c r="S2143" s="42">
        <v>0.98314000000000001</v>
      </c>
      <c r="T2143" s="42">
        <v>1.1198999999999999</v>
      </c>
      <c r="U2143" s="42">
        <v>1.4212</v>
      </c>
    </row>
    <row r="2144" spans="1:21" x14ac:dyDescent="0.2">
      <c r="A2144" s="42" t="s">
        <v>6222</v>
      </c>
      <c r="B2144" s="42" t="s">
        <v>6223</v>
      </c>
      <c r="C2144" s="42" t="s">
        <v>6224</v>
      </c>
      <c r="D2144" s="42">
        <v>11</v>
      </c>
      <c r="E2144" s="42">
        <v>12</v>
      </c>
      <c r="F2144" s="42">
        <v>2</v>
      </c>
      <c r="G2144" s="42">
        <v>3</v>
      </c>
      <c r="H2144" s="42">
        <v>7</v>
      </c>
      <c r="I2144" s="42">
        <v>8</v>
      </c>
      <c r="J2144" s="42">
        <v>2</v>
      </c>
      <c r="K2144" s="42">
        <v>1</v>
      </c>
      <c r="L2144" s="42">
        <v>39.799999999999997</v>
      </c>
      <c r="M2144" s="42">
        <v>284.68</v>
      </c>
      <c r="N2144" s="42">
        <v>1.0797000000000001</v>
      </c>
      <c r="O2144" s="42">
        <v>1.1119000000000001</v>
      </c>
      <c r="P2144" s="42">
        <v>0.83265999999999996</v>
      </c>
      <c r="Q2144" s="42">
        <v>0.70203000000000004</v>
      </c>
      <c r="R2144" s="42">
        <v>1.1283000000000001</v>
      </c>
      <c r="S2144" s="42">
        <v>1.0290999999999999</v>
      </c>
      <c r="T2144" s="42">
        <v>0.76332999999999995</v>
      </c>
      <c r="U2144" s="42">
        <v>0.82840000000000003</v>
      </c>
    </row>
    <row r="2145" spans="1:21" x14ac:dyDescent="0.2">
      <c r="A2145" s="42" t="s">
        <v>6225</v>
      </c>
      <c r="B2145" s="42" t="s">
        <v>6226</v>
      </c>
      <c r="C2145" s="42" t="s">
        <v>6227</v>
      </c>
      <c r="D2145" s="42">
        <v>15</v>
      </c>
      <c r="E2145" s="42">
        <v>13</v>
      </c>
      <c r="F2145" s="42">
        <v>2</v>
      </c>
      <c r="G2145" s="42">
        <v>2</v>
      </c>
      <c r="H2145" s="42">
        <v>15</v>
      </c>
      <c r="I2145" s="42">
        <v>13</v>
      </c>
      <c r="J2145" s="42">
        <v>2</v>
      </c>
      <c r="K2145" s="42">
        <v>2</v>
      </c>
      <c r="L2145" s="42">
        <v>54.5</v>
      </c>
      <c r="M2145" s="42">
        <v>196.8</v>
      </c>
      <c r="N2145" s="42">
        <v>0.88263000000000003</v>
      </c>
      <c r="O2145" s="42">
        <v>1.0427</v>
      </c>
      <c r="P2145" s="42">
        <v>1.8376999999999999</v>
      </c>
      <c r="Q2145" s="42">
        <v>1.9366000000000001</v>
      </c>
      <c r="R2145" s="42">
        <v>0.97113000000000005</v>
      </c>
      <c r="S2145" s="42">
        <v>0.87560000000000004</v>
      </c>
      <c r="T2145" s="42">
        <v>1.0152000000000001</v>
      </c>
      <c r="U2145" s="42">
        <v>1.1587000000000001</v>
      </c>
    </row>
    <row r="2146" spans="1:21" x14ac:dyDescent="0.2">
      <c r="A2146" s="42" t="s">
        <v>6228</v>
      </c>
      <c r="B2146" s="42" t="s">
        <v>6229</v>
      </c>
      <c r="C2146" s="42" t="s">
        <v>6230</v>
      </c>
      <c r="D2146" s="42">
        <v>12</v>
      </c>
      <c r="E2146" s="42">
        <v>13</v>
      </c>
      <c r="F2146" s="42">
        <v>0</v>
      </c>
      <c r="G2146" s="42">
        <v>0</v>
      </c>
      <c r="H2146" s="42">
        <v>12</v>
      </c>
      <c r="I2146" s="42">
        <v>13</v>
      </c>
      <c r="J2146" s="42">
        <v>0</v>
      </c>
      <c r="K2146" s="42">
        <v>0</v>
      </c>
      <c r="L2146" s="42">
        <v>54.9</v>
      </c>
      <c r="M2146" s="42">
        <v>323.31</v>
      </c>
      <c r="N2146" s="42">
        <v>1.0377000000000001</v>
      </c>
      <c r="O2146" s="42">
        <v>1.0763</v>
      </c>
      <c r="P2146" s="42" t="s">
        <v>27</v>
      </c>
      <c r="Q2146" s="42" t="s">
        <v>27</v>
      </c>
      <c r="R2146" s="42">
        <v>1.0135000000000001</v>
      </c>
      <c r="S2146" s="42">
        <v>0.99765000000000004</v>
      </c>
      <c r="T2146" s="42" t="s">
        <v>27</v>
      </c>
      <c r="U2146" s="42" t="s">
        <v>27</v>
      </c>
    </row>
    <row r="2147" spans="1:21" x14ac:dyDescent="0.2">
      <c r="A2147" s="42" t="s">
        <v>6231</v>
      </c>
      <c r="B2147" s="42" t="s">
        <v>6232</v>
      </c>
      <c r="C2147" s="42" t="s">
        <v>6233</v>
      </c>
      <c r="D2147" s="42">
        <v>14</v>
      </c>
      <c r="E2147" s="42">
        <v>13</v>
      </c>
      <c r="F2147" s="42">
        <v>0</v>
      </c>
      <c r="G2147" s="42">
        <v>0</v>
      </c>
      <c r="H2147" s="42">
        <v>12</v>
      </c>
      <c r="I2147" s="42">
        <v>12</v>
      </c>
      <c r="J2147" s="42">
        <v>0</v>
      </c>
      <c r="K2147" s="42">
        <v>0</v>
      </c>
      <c r="L2147" s="42">
        <v>41.6</v>
      </c>
      <c r="M2147" s="42">
        <v>121.67</v>
      </c>
      <c r="N2147" s="42">
        <v>1.0591999999999999</v>
      </c>
      <c r="O2147" s="42">
        <v>0.81311999999999995</v>
      </c>
      <c r="P2147" s="42" t="s">
        <v>27</v>
      </c>
      <c r="Q2147" s="42" t="s">
        <v>27</v>
      </c>
      <c r="R2147" s="42">
        <v>0.82755999999999996</v>
      </c>
      <c r="S2147" s="42">
        <v>1.0366</v>
      </c>
      <c r="T2147" s="42" t="s">
        <v>27</v>
      </c>
      <c r="U2147" s="42" t="s">
        <v>27</v>
      </c>
    </row>
    <row r="2148" spans="1:21" x14ac:dyDescent="0.2">
      <c r="A2148" s="42" t="s">
        <v>6234</v>
      </c>
      <c r="B2148" s="42" t="s">
        <v>6235</v>
      </c>
      <c r="C2148" s="42" t="s">
        <v>6236</v>
      </c>
      <c r="D2148" s="42">
        <v>31</v>
      </c>
      <c r="E2148" s="42">
        <v>32</v>
      </c>
      <c r="F2148" s="42">
        <v>7</v>
      </c>
      <c r="G2148" s="42">
        <v>9</v>
      </c>
      <c r="H2148" s="42">
        <v>26</v>
      </c>
      <c r="I2148" s="42">
        <v>27</v>
      </c>
      <c r="J2148" s="42">
        <v>6</v>
      </c>
      <c r="K2148" s="42">
        <v>8</v>
      </c>
      <c r="L2148" s="42">
        <v>58.6</v>
      </c>
      <c r="M2148" s="42">
        <v>323.31</v>
      </c>
      <c r="N2148" s="42">
        <v>0.96436999999999995</v>
      </c>
      <c r="O2148" s="42">
        <v>1.0689</v>
      </c>
      <c r="P2148" s="42">
        <v>3.5649999999999999</v>
      </c>
      <c r="Q2148" s="42">
        <v>1.2471000000000001</v>
      </c>
      <c r="R2148" s="42">
        <v>1.0618000000000001</v>
      </c>
      <c r="S2148" s="42">
        <v>0.97087999999999997</v>
      </c>
      <c r="T2148" s="42">
        <v>1.0348999999999999</v>
      </c>
      <c r="U2148" s="42">
        <v>3.6766000000000001</v>
      </c>
    </row>
    <row r="2149" spans="1:21" x14ac:dyDescent="0.2">
      <c r="A2149" s="42" t="s">
        <v>6237</v>
      </c>
      <c r="B2149" s="42" t="s">
        <v>6238</v>
      </c>
      <c r="C2149" s="42" t="s">
        <v>6239</v>
      </c>
      <c r="D2149" s="42">
        <v>9</v>
      </c>
      <c r="E2149" s="42">
        <v>8</v>
      </c>
      <c r="F2149" s="42">
        <v>0</v>
      </c>
      <c r="G2149" s="42">
        <v>0</v>
      </c>
      <c r="H2149" s="42">
        <v>9</v>
      </c>
      <c r="I2149" s="42">
        <v>8</v>
      </c>
      <c r="J2149" s="42">
        <v>0</v>
      </c>
      <c r="K2149" s="42">
        <v>0</v>
      </c>
      <c r="L2149" s="42">
        <v>35.6</v>
      </c>
      <c r="M2149" s="42">
        <v>133.34</v>
      </c>
      <c r="N2149" s="42">
        <v>1.0015000000000001</v>
      </c>
      <c r="O2149" s="42">
        <v>1.2012</v>
      </c>
      <c r="P2149" s="42" t="s">
        <v>27</v>
      </c>
      <c r="Q2149" s="42" t="s">
        <v>27</v>
      </c>
      <c r="R2149" s="42">
        <v>0.97909000000000002</v>
      </c>
      <c r="S2149" s="42">
        <v>0.91388999999999998</v>
      </c>
      <c r="T2149" s="42" t="s">
        <v>27</v>
      </c>
      <c r="U2149" s="42" t="s">
        <v>27</v>
      </c>
    </row>
    <row r="2150" spans="1:21" x14ac:dyDescent="0.2">
      <c r="A2150" s="42" t="s">
        <v>6240</v>
      </c>
      <c r="B2150" s="42" t="s">
        <v>6241</v>
      </c>
      <c r="C2150" s="42" t="s">
        <v>6242</v>
      </c>
      <c r="D2150" s="42">
        <v>9</v>
      </c>
      <c r="E2150" s="42">
        <v>10</v>
      </c>
      <c r="F2150" s="42">
        <v>2</v>
      </c>
      <c r="G2150" s="42">
        <v>2</v>
      </c>
      <c r="H2150" s="42">
        <v>9</v>
      </c>
      <c r="I2150" s="42">
        <v>10</v>
      </c>
      <c r="J2150" s="42">
        <v>2</v>
      </c>
      <c r="K2150" s="42">
        <v>2</v>
      </c>
      <c r="L2150" s="42">
        <v>44.8</v>
      </c>
      <c r="M2150" s="42">
        <v>40.034999999999997</v>
      </c>
      <c r="N2150" s="42">
        <v>1.0736000000000001</v>
      </c>
      <c r="O2150" s="42">
        <v>0.98960000000000004</v>
      </c>
      <c r="P2150" s="42">
        <v>1.153</v>
      </c>
      <c r="Q2150" s="42">
        <v>1.0613999999999999</v>
      </c>
      <c r="R2150" s="42">
        <v>1.0611999999999999</v>
      </c>
      <c r="S2150" s="42">
        <v>0.97901000000000005</v>
      </c>
      <c r="T2150" s="42">
        <v>0.92288999999999999</v>
      </c>
      <c r="U2150" s="42">
        <v>1.0306</v>
      </c>
    </row>
    <row r="2151" spans="1:21" x14ac:dyDescent="0.2">
      <c r="A2151" t="s">
        <v>6243</v>
      </c>
      <c r="B2151" t="s">
        <v>6244</v>
      </c>
      <c r="C2151" t="s">
        <v>6245</v>
      </c>
      <c r="D2151">
        <v>2</v>
      </c>
      <c r="E2151">
        <v>1</v>
      </c>
      <c r="F2151">
        <v>0</v>
      </c>
      <c r="G2151">
        <v>0</v>
      </c>
      <c r="H2151">
        <v>2</v>
      </c>
      <c r="I2151">
        <v>1</v>
      </c>
      <c r="J2151">
        <v>0</v>
      </c>
      <c r="K2151">
        <v>0</v>
      </c>
      <c r="L2151">
        <v>2.6</v>
      </c>
      <c r="M2151">
        <v>2.4622000000000002</v>
      </c>
      <c r="N2151">
        <v>0.93444000000000005</v>
      </c>
      <c r="O2151" t="s">
        <v>27</v>
      </c>
      <c r="P2151" t="s">
        <v>27</v>
      </c>
      <c r="Q2151" t="s">
        <v>27</v>
      </c>
      <c r="R2151">
        <v>1.248</v>
      </c>
      <c r="S2151" t="s">
        <v>27</v>
      </c>
      <c r="T2151" t="s">
        <v>27</v>
      </c>
      <c r="U2151" t="s">
        <v>27</v>
      </c>
    </row>
    <row r="2152" spans="1:21" x14ac:dyDescent="0.2">
      <c r="A2152" s="42" t="s">
        <v>6246</v>
      </c>
      <c r="B2152" s="42" t="s">
        <v>6247</v>
      </c>
      <c r="C2152" s="42" t="s">
        <v>6248</v>
      </c>
      <c r="D2152" s="42">
        <v>21</v>
      </c>
      <c r="E2152" s="42">
        <v>23</v>
      </c>
      <c r="F2152" s="42">
        <v>1</v>
      </c>
      <c r="G2152" s="42">
        <v>1</v>
      </c>
      <c r="H2152" s="42">
        <v>21</v>
      </c>
      <c r="I2152" s="42">
        <v>23</v>
      </c>
      <c r="J2152" s="42">
        <v>1</v>
      </c>
      <c r="K2152" s="42">
        <v>1</v>
      </c>
      <c r="L2152" s="42">
        <v>44.2</v>
      </c>
      <c r="M2152" s="42">
        <v>323.31</v>
      </c>
      <c r="N2152" s="42">
        <v>1.0974999999999999</v>
      </c>
      <c r="O2152" s="42">
        <v>1.089</v>
      </c>
      <c r="P2152" s="42" t="s">
        <v>27</v>
      </c>
      <c r="Q2152" s="42" t="s">
        <v>27</v>
      </c>
      <c r="R2152" s="42">
        <v>1.0226</v>
      </c>
      <c r="S2152" s="42">
        <v>1.036</v>
      </c>
      <c r="T2152" s="42" t="s">
        <v>27</v>
      </c>
      <c r="U2152" s="42" t="s">
        <v>27</v>
      </c>
    </row>
    <row r="2153" spans="1:21" x14ac:dyDescent="0.2">
      <c r="A2153" t="s">
        <v>6249</v>
      </c>
      <c r="B2153" t="s">
        <v>6250</v>
      </c>
      <c r="C2153" t="s">
        <v>6251</v>
      </c>
      <c r="D2153">
        <v>2</v>
      </c>
      <c r="E2153">
        <v>3</v>
      </c>
      <c r="F2153">
        <v>0</v>
      </c>
      <c r="G2153">
        <v>0</v>
      </c>
      <c r="H2153">
        <v>2</v>
      </c>
      <c r="I2153">
        <v>3</v>
      </c>
      <c r="J2153">
        <v>0</v>
      </c>
      <c r="K2153">
        <v>0</v>
      </c>
      <c r="L2153">
        <v>3.8</v>
      </c>
      <c r="M2153">
        <v>6.2556000000000003</v>
      </c>
      <c r="N2153">
        <v>0.86980999999999997</v>
      </c>
      <c r="O2153">
        <v>1.0944</v>
      </c>
      <c r="P2153" t="s">
        <v>27</v>
      </c>
      <c r="Q2153" t="s">
        <v>27</v>
      </c>
      <c r="R2153">
        <v>1.2523</v>
      </c>
      <c r="S2153">
        <v>1.0876999999999999</v>
      </c>
      <c r="T2153" t="s">
        <v>27</v>
      </c>
      <c r="U2153" t="s">
        <v>27</v>
      </c>
    </row>
    <row r="2154" spans="1:21" x14ac:dyDescent="0.2">
      <c r="A2154" s="42" t="s">
        <v>6252</v>
      </c>
      <c r="B2154" s="42" t="s">
        <v>6253</v>
      </c>
      <c r="C2154" s="42" t="s">
        <v>6254</v>
      </c>
      <c r="D2154" s="42">
        <v>7</v>
      </c>
      <c r="E2154" s="42">
        <v>5</v>
      </c>
      <c r="F2154" s="42">
        <v>0</v>
      </c>
      <c r="G2154" s="42">
        <v>0</v>
      </c>
      <c r="H2154" s="42">
        <v>2</v>
      </c>
      <c r="I2154" s="42">
        <v>1</v>
      </c>
      <c r="J2154" s="42">
        <v>0</v>
      </c>
      <c r="K2154" s="42">
        <v>0</v>
      </c>
      <c r="L2154" s="42">
        <v>29.8</v>
      </c>
      <c r="M2154" s="42">
        <v>221.11</v>
      </c>
      <c r="N2154" s="42">
        <v>0.94999</v>
      </c>
      <c r="O2154" s="42">
        <v>0.88314000000000004</v>
      </c>
      <c r="P2154" s="42" t="s">
        <v>27</v>
      </c>
      <c r="Q2154" s="42" t="s">
        <v>27</v>
      </c>
      <c r="R2154" s="42">
        <v>1.0377000000000001</v>
      </c>
      <c r="S2154" s="42">
        <v>0.81447999999999998</v>
      </c>
      <c r="T2154" s="42" t="s">
        <v>27</v>
      </c>
      <c r="U2154" s="42" t="s">
        <v>27</v>
      </c>
    </row>
    <row r="2155" spans="1:21" x14ac:dyDescent="0.2">
      <c r="A2155" s="42" t="s">
        <v>6255</v>
      </c>
      <c r="B2155" s="42" t="s">
        <v>6256</v>
      </c>
      <c r="C2155" s="42" t="s">
        <v>6257</v>
      </c>
      <c r="D2155" s="42">
        <v>19</v>
      </c>
      <c r="E2155" s="42">
        <v>17</v>
      </c>
      <c r="F2155" s="42">
        <v>0</v>
      </c>
      <c r="G2155" s="42">
        <v>0</v>
      </c>
      <c r="H2155" s="42">
        <v>19</v>
      </c>
      <c r="I2155" s="42">
        <v>17</v>
      </c>
      <c r="J2155" s="42">
        <v>0</v>
      </c>
      <c r="K2155" s="42">
        <v>0</v>
      </c>
      <c r="L2155" s="42">
        <v>52.7</v>
      </c>
      <c r="M2155" s="42">
        <v>323.31</v>
      </c>
      <c r="N2155" s="42">
        <v>0.97331999999999996</v>
      </c>
      <c r="O2155" s="42">
        <v>0.96755999999999998</v>
      </c>
      <c r="P2155" s="42" t="s">
        <v>27</v>
      </c>
      <c r="Q2155" s="42" t="s">
        <v>27</v>
      </c>
      <c r="R2155" s="42">
        <v>0.99</v>
      </c>
      <c r="S2155" s="42">
        <v>0.95438999999999996</v>
      </c>
      <c r="T2155" s="42" t="s">
        <v>27</v>
      </c>
      <c r="U2155" s="42" t="s">
        <v>27</v>
      </c>
    </row>
    <row r="2156" spans="1:21" x14ac:dyDescent="0.2">
      <c r="A2156" s="42" t="s">
        <v>6258</v>
      </c>
      <c r="B2156" s="42" t="s">
        <v>6259</v>
      </c>
      <c r="C2156" s="42" t="s">
        <v>6260</v>
      </c>
      <c r="D2156" s="42">
        <v>26</v>
      </c>
      <c r="E2156" s="42">
        <v>28</v>
      </c>
      <c r="F2156" s="42">
        <v>0</v>
      </c>
      <c r="G2156" s="42">
        <v>2</v>
      </c>
      <c r="H2156" s="42">
        <v>26</v>
      </c>
      <c r="I2156" s="42">
        <v>28</v>
      </c>
      <c r="J2156" s="42">
        <v>0</v>
      </c>
      <c r="K2156" s="42">
        <v>2</v>
      </c>
      <c r="L2156" s="42">
        <v>70.7</v>
      </c>
      <c r="M2156" s="42">
        <v>323.31</v>
      </c>
      <c r="N2156" s="42">
        <v>1.0444</v>
      </c>
      <c r="O2156" s="42">
        <v>1.1065</v>
      </c>
      <c r="P2156" s="42" t="s">
        <v>27</v>
      </c>
      <c r="Q2156" s="42">
        <v>1.5255000000000001</v>
      </c>
      <c r="R2156" s="42">
        <v>1.0224</v>
      </c>
      <c r="S2156" s="42">
        <v>0.99775000000000003</v>
      </c>
      <c r="T2156" s="42" t="s">
        <v>27</v>
      </c>
      <c r="U2156" s="42">
        <v>1.4530000000000001</v>
      </c>
    </row>
    <row r="2157" spans="1:21" x14ac:dyDescent="0.2">
      <c r="A2157" t="s">
        <v>6261</v>
      </c>
      <c r="B2157" t="s">
        <v>6262</v>
      </c>
      <c r="C2157" t="s">
        <v>6263</v>
      </c>
      <c r="D2157">
        <v>8</v>
      </c>
      <c r="E2157">
        <v>6</v>
      </c>
      <c r="F2157">
        <v>0</v>
      </c>
      <c r="G2157">
        <v>0</v>
      </c>
      <c r="H2157">
        <v>8</v>
      </c>
      <c r="I2157">
        <v>6</v>
      </c>
      <c r="J2157">
        <v>0</v>
      </c>
      <c r="K2157">
        <v>0</v>
      </c>
      <c r="L2157">
        <v>30.9</v>
      </c>
      <c r="M2157">
        <v>20.413</v>
      </c>
      <c r="N2157">
        <v>0.76163999999999998</v>
      </c>
      <c r="O2157">
        <v>1.0437000000000001</v>
      </c>
      <c r="P2157" t="s">
        <v>27</v>
      </c>
      <c r="Q2157" t="s">
        <v>27</v>
      </c>
      <c r="R2157">
        <v>0.80356000000000005</v>
      </c>
      <c r="S2157">
        <v>0.76937999999999995</v>
      </c>
      <c r="T2157" t="s">
        <v>27</v>
      </c>
      <c r="U2157" t="s">
        <v>27</v>
      </c>
    </row>
    <row r="2158" spans="1:21" x14ac:dyDescent="0.2">
      <c r="A2158" s="42" t="s">
        <v>6264</v>
      </c>
      <c r="B2158" s="42" t="s">
        <v>6265</v>
      </c>
      <c r="C2158" s="42" t="s">
        <v>6266</v>
      </c>
      <c r="D2158" s="42">
        <v>6</v>
      </c>
      <c r="E2158" s="42">
        <v>8</v>
      </c>
      <c r="F2158" s="42">
        <v>0</v>
      </c>
      <c r="G2158" s="42">
        <v>0</v>
      </c>
      <c r="H2158" s="42">
        <v>6</v>
      </c>
      <c r="I2158" s="42">
        <v>8</v>
      </c>
      <c r="J2158" s="42">
        <v>0</v>
      </c>
      <c r="K2158" s="42">
        <v>0</v>
      </c>
      <c r="L2158" s="42">
        <v>41</v>
      </c>
      <c r="M2158" s="42">
        <v>132.06</v>
      </c>
      <c r="N2158" s="42">
        <v>0.94708000000000003</v>
      </c>
      <c r="O2158" s="42">
        <v>0.96701000000000004</v>
      </c>
      <c r="P2158" s="42" t="s">
        <v>27</v>
      </c>
      <c r="Q2158" s="42" t="s">
        <v>27</v>
      </c>
      <c r="R2158" s="42">
        <v>1.0206999999999999</v>
      </c>
      <c r="S2158" s="42">
        <v>0.72865000000000002</v>
      </c>
      <c r="T2158" s="42" t="s">
        <v>27</v>
      </c>
      <c r="U2158" s="42" t="s">
        <v>27</v>
      </c>
    </row>
    <row r="2159" spans="1:21" x14ac:dyDescent="0.2">
      <c r="A2159" s="42" t="s">
        <v>6267</v>
      </c>
      <c r="B2159" s="42" t="s">
        <v>6268</v>
      </c>
      <c r="C2159" s="42" t="s">
        <v>6269</v>
      </c>
      <c r="D2159" s="42">
        <v>18</v>
      </c>
      <c r="E2159" s="42">
        <v>20</v>
      </c>
      <c r="F2159" s="42">
        <v>1</v>
      </c>
      <c r="G2159" s="42">
        <v>0</v>
      </c>
      <c r="H2159" s="42">
        <v>18</v>
      </c>
      <c r="I2159" s="42">
        <v>20</v>
      </c>
      <c r="J2159" s="42">
        <v>1</v>
      </c>
      <c r="K2159" s="42">
        <v>0</v>
      </c>
      <c r="L2159" s="42">
        <v>48.1</v>
      </c>
      <c r="M2159" s="42">
        <v>323.31</v>
      </c>
      <c r="N2159" s="42">
        <v>1.0307999999999999</v>
      </c>
      <c r="O2159" s="42">
        <v>1.0226</v>
      </c>
      <c r="P2159" s="42" t="s">
        <v>27</v>
      </c>
      <c r="Q2159" s="42" t="s">
        <v>27</v>
      </c>
      <c r="R2159" s="42">
        <v>1.1594</v>
      </c>
      <c r="S2159" s="42">
        <v>1.0616000000000001</v>
      </c>
      <c r="T2159" s="42" t="s">
        <v>27</v>
      </c>
      <c r="U2159" s="42" t="s">
        <v>27</v>
      </c>
    </row>
    <row r="2160" spans="1:21" x14ac:dyDescent="0.2">
      <c r="A2160" t="s">
        <v>6270</v>
      </c>
      <c r="B2160" t="s">
        <v>6271</v>
      </c>
      <c r="C2160" t="s">
        <v>6272</v>
      </c>
      <c r="D2160">
        <v>3</v>
      </c>
      <c r="E2160">
        <v>3</v>
      </c>
      <c r="F2160">
        <v>0</v>
      </c>
      <c r="G2160">
        <v>0</v>
      </c>
      <c r="H2160">
        <v>3</v>
      </c>
      <c r="I2160">
        <v>3</v>
      </c>
      <c r="J2160">
        <v>0</v>
      </c>
      <c r="K2160">
        <v>0</v>
      </c>
      <c r="L2160">
        <v>35.5</v>
      </c>
      <c r="M2160">
        <v>8.9701000000000004</v>
      </c>
      <c r="N2160">
        <v>1.7551000000000001</v>
      </c>
      <c r="O2160">
        <v>1.0427999999999999</v>
      </c>
      <c r="P2160" t="s">
        <v>27</v>
      </c>
      <c r="Q2160" t="s">
        <v>27</v>
      </c>
      <c r="R2160">
        <v>1.0283</v>
      </c>
      <c r="S2160">
        <v>1.3847</v>
      </c>
      <c r="T2160" t="s">
        <v>27</v>
      </c>
      <c r="U2160" t="s">
        <v>27</v>
      </c>
    </row>
    <row r="2161" spans="1:22" x14ac:dyDescent="0.2">
      <c r="A2161" t="s">
        <v>6273</v>
      </c>
      <c r="B2161" t="s">
        <v>6274</v>
      </c>
      <c r="C2161" t="s">
        <v>6275</v>
      </c>
      <c r="D2161">
        <v>2</v>
      </c>
      <c r="E2161">
        <v>0</v>
      </c>
      <c r="F2161">
        <v>0</v>
      </c>
      <c r="G2161">
        <v>0</v>
      </c>
      <c r="H2161">
        <v>2</v>
      </c>
      <c r="I2161">
        <v>0</v>
      </c>
      <c r="J2161">
        <v>0</v>
      </c>
      <c r="K2161">
        <v>0</v>
      </c>
      <c r="L2161">
        <v>17.399999999999999</v>
      </c>
      <c r="M2161">
        <v>4.2190000000000003</v>
      </c>
      <c r="N2161">
        <v>0.64237</v>
      </c>
      <c r="O2161" t="s">
        <v>27</v>
      </c>
      <c r="P2161" t="s">
        <v>27</v>
      </c>
      <c r="Q2161" t="s">
        <v>27</v>
      </c>
      <c r="R2161">
        <v>0.79025000000000001</v>
      </c>
      <c r="S2161" t="s">
        <v>27</v>
      </c>
      <c r="T2161" t="s">
        <v>27</v>
      </c>
      <c r="U2161" t="s">
        <v>27</v>
      </c>
    </row>
    <row r="2162" spans="1:22" x14ac:dyDescent="0.2">
      <c r="A2162" t="s">
        <v>6276</v>
      </c>
      <c r="B2162" t="s">
        <v>6277</v>
      </c>
      <c r="C2162" t="s">
        <v>6278</v>
      </c>
      <c r="D2162">
        <v>6</v>
      </c>
      <c r="E2162">
        <v>3</v>
      </c>
      <c r="F2162">
        <v>0</v>
      </c>
      <c r="G2162">
        <v>0</v>
      </c>
      <c r="H2162">
        <v>6</v>
      </c>
      <c r="I2162">
        <v>3</v>
      </c>
      <c r="J2162">
        <v>0</v>
      </c>
      <c r="K2162">
        <v>0</v>
      </c>
      <c r="L2162">
        <v>13.2</v>
      </c>
      <c r="M2162">
        <v>7.9821999999999997</v>
      </c>
      <c r="N2162">
        <v>0.64771999999999996</v>
      </c>
      <c r="O2162">
        <v>0.57416</v>
      </c>
      <c r="P2162" t="s">
        <v>27</v>
      </c>
      <c r="Q2162" t="s">
        <v>27</v>
      </c>
      <c r="R2162">
        <v>0.63688</v>
      </c>
      <c r="S2162">
        <v>0.92979000000000001</v>
      </c>
      <c r="T2162" t="s">
        <v>27</v>
      </c>
      <c r="U2162" t="s">
        <v>27</v>
      </c>
    </row>
    <row r="2163" spans="1:22" hidden="1" x14ac:dyDescent="0.2">
      <c r="A2163" t="s">
        <v>6279</v>
      </c>
      <c r="B2163" t="s">
        <v>6280</v>
      </c>
      <c r="C2163" t="s">
        <v>6281</v>
      </c>
      <c r="D2163">
        <v>6</v>
      </c>
      <c r="E2163">
        <v>5</v>
      </c>
      <c r="F2163">
        <v>0</v>
      </c>
      <c r="G2163">
        <v>1</v>
      </c>
      <c r="H2163">
        <v>1</v>
      </c>
      <c r="I2163">
        <v>0</v>
      </c>
      <c r="J2163">
        <v>0</v>
      </c>
      <c r="K2163">
        <v>0</v>
      </c>
      <c r="L2163">
        <v>9.1</v>
      </c>
      <c r="M2163">
        <v>-2</v>
      </c>
      <c r="N2163" t="s">
        <v>27</v>
      </c>
      <c r="O2163" t="s">
        <v>27</v>
      </c>
      <c r="P2163" t="s">
        <v>27</v>
      </c>
      <c r="Q2163" t="s">
        <v>27</v>
      </c>
      <c r="R2163" t="s">
        <v>27</v>
      </c>
      <c r="S2163" t="s">
        <v>27</v>
      </c>
      <c r="T2163" t="s">
        <v>27</v>
      </c>
      <c r="U2163" t="s">
        <v>27</v>
      </c>
      <c r="V2163" t="s">
        <v>59</v>
      </c>
    </row>
    <row r="2164" spans="1:22" x14ac:dyDescent="0.2">
      <c r="A2164" t="s">
        <v>6282</v>
      </c>
      <c r="B2164" t="s">
        <v>6283</v>
      </c>
      <c r="C2164" t="s">
        <v>6284</v>
      </c>
      <c r="D2164">
        <v>5</v>
      </c>
      <c r="E2164">
        <v>4</v>
      </c>
      <c r="F2164">
        <v>0</v>
      </c>
      <c r="G2164">
        <v>0</v>
      </c>
      <c r="H2164">
        <v>5</v>
      </c>
      <c r="I2164">
        <v>4</v>
      </c>
      <c r="J2164">
        <v>0</v>
      </c>
      <c r="K2164">
        <v>0</v>
      </c>
      <c r="L2164">
        <v>27.8</v>
      </c>
      <c r="M2164">
        <v>14.334</v>
      </c>
      <c r="N2164">
        <v>0.91273000000000004</v>
      </c>
      <c r="O2164">
        <v>0.96328999999999998</v>
      </c>
      <c r="P2164" t="s">
        <v>27</v>
      </c>
      <c r="Q2164" t="s">
        <v>27</v>
      </c>
      <c r="R2164">
        <v>0.97677999999999998</v>
      </c>
      <c r="S2164">
        <v>1.0348999999999999</v>
      </c>
      <c r="T2164" t="s">
        <v>27</v>
      </c>
      <c r="U2164" t="s">
        <v>27</v>
      </c>
    </row>
    <row r="2165" spans="1:22" x14ac:dyDescent="0.2">
      <c r="A2165" s="42" t="s">
        <v>6285</v>
      </c>
      <c r="B2165" s="42" t="s">
        <v>6286</v>
      </c>
      <c r="C2165" s="42" t="s">
        <v>6287</v>
      </c>
      <c r="D2165" s="42">
        <v>12</v>
      </c>
      <c r="E2165" s="42">
        <v>12</v>
      </c>
      <c r="F2165" s="42">
        <v>0</v>
      </c>
      <c r="G2165" s="42">
        <v>0</v>
      </c>
      <c r="H2165" s="42">
        <v>12</v>
      </c>
      <c r="I2165" s="42">
        <v>12</v>
      </c>
      <c r="J2165" s="42">
        <v>0</v>
      </c>
      <c r="K2165" s="42">
        <v>0</v>
      </c>
      <c r="L2165" s="42">
        <v>65.900000000000006</v>
      </c>
      <c r="M2165" s="42">
        <v>54.622999999999998</v>
      </c>
      <c r="N2165" s="42">
        <v>0.94628000000000001</v>
      </c>
      <c r="O2165" s="42">
        <v>0.95209999999999995</v>
      </c>
      <c r="P2165" s="42" t="s">
        <v>27</v>
      </c>
      <c r="Q2165" s="42" t="s">
        <v>27</v>
      </c>
      <c r="R2165" s="42">
        <v>1.0535000000000001</v>
      </c>
      <c r="S2165" s="42">
        <v>0.91815000000000002</v>
      </c>
      <c r="T2165" s="42" t="s">
        <v>27</v>
      </c>
      <c r="U2165" s="42" t="s">
        <v>27</v>
      </c>
    </row>
    <row r="2166" spans="1:22" x14ac:dyDescent="0.2">
      <c r="A2166" t="s">
        <v>6288</v>
      </c>
      <c r="B2166" t="s">
        <v>6289</v>
      </c>
      <c r="C2166" t="s">
        <v>6290</v>
      </c>
      <c r="D2166">
        <v>0</v>
      </c>
      <c r="E2166">
        <v>2</v>
      </c>
      <c r="F2166">
        <v>0</v>
      </c>
      <c r="G2166">
        <v>0</v>
      </c>
      <c r="H2166">
        <v>0</v>
      </c>
      <c r="I2166">
        <v>2</v>
      </c>
      <c r="J2166">
        <v>0</v>
      </c>
      <c r="K2166">
        <v>0</v>
      </c>
      <c r="L2166">
        <v>22.4</v>
      </c>
      <c r="M2166">
        <v>3.0385</v>
      </c>
      <c r="N2166" t="s">
        <v>27</v>
      </c>
      <c r="O2166">
        <v>0.97696000000000005</v>
      </c>
      <c r="P2166" t="s">
        <v>27</v>
      </c>
      <c r="Q2166" t="s">
        <v>27</v>
      </c>
      <c r="R2166" t="s">
        <v>27</v>
      </c>
      <c r="S2166">
        <v>0.99656999999999996</v>
      </c>
      <c r="T2166" t="s">
        <v>27</v>
      </c>
      <c r="U2166" t="s">
        <v>27</v>
      </c>
    </row>
    <row r="2167" spans="1:22" x14ac:dyDescent="0.2">
      <c r="A2167" t="s">
        <v>6291</v>
      </c>
      <c r="B2167" t="s">
        <v>6292</v>
      </c>
      <c r="C2167" t="s">
        <v>6293</v>
      </c>
      <c r="D2167">
        <v>3</v>
      </c>
      <c r="E2167">
        <v>2</v>
      </c>
      <c r="F2167">
        <v>0</v>
      </c>
      <c r="G2167">
        <v>0</v>
      </c>
      <c r="H2167">
        <v>2</v>
      </c>
      <c r="I2167">
        <v>1</v>
      </c>
      <c r="J2167">
        <v>0</v>
      </c>
      <c r="K2167">
        <v>0</v>
      </c>
      <c r="L2167">
        <v>8.4</v>
      </c>
      <c r="M2167">
        <v>5.6384999999999996</v>
      </c>
      <c r="N2167">
        <v>0.92696999999999996</v>
      </c>
      <c r="O2167">
        <v>0.90642999999999996</v>
      </c>
      <c r="P2167" t="s">
        <v>27</v>
      </c>
      <c r="Q2167" t="s">
        <v>27</v>
      </c>
      <c r="R2167">
        <v>0.84809999999999997</v>
      </c>
      <c r="S2167">
        <v>0.98894000000000004</v>
      </c>
      <c r="T2167" t="s">
        <v>27</v>
      </c>
      <c r="U2167" t="s">
        <v>27</v>
      </c>
    </row>
    <row r="2168" spans="1:22" x14ac:dyDescent="0.2">
      <c r="A2168" s="42" t="s">
        <v>6294</v>
      </c>
      <c r="B2168" s="42" t="s">
        <v>6295</v>
      </c>
      <c r="C2168" s="42" t="s">
        <v>6296</v>
      </c>
      <c r="D2168" s="42">
        <v>24</v>
      </c>
      <c r="E2168" s="42">
        <v>24</v>
      </c>
      <c r="F2168" s="42">
        <v>1</v>
      </c>
      <c r="G2168" s="42">
        <v>0</v>
      </c>
      <c r="H2168" s="42">
        <v>24</v>
      </c>
      <c r="I2168" s="42">
        <v>24</v>
      </c>
      <c r="J2168" s="42">
        <v>1</v>
      </c>
      <c r="K2168" s="42">
        <v>0</v>
      </c>
      <c r="L2168" s="42">
        <v>43.4</v>
      </c>
      <c r="M2168" s="42">
        <v>323.31</v>
      </c>
      <c r="N2168" s="42">
        <v>1.0617000000000001</v>
      </c>
      <c r="O2168" s="42">
        <v>1.0746</v>
      </c>
      <c r="P2168" s="42" t="s">
        <v>27</v>
      </c>
      <c r="Q2168" s="42" t="s">
        <v>27</v>
      </c>
      <c r="R2168" s="42">
        <v>1.0766</v>
      </c>
      <c r="S2168" s="42">
        <v>1.0425</v>
      </c>
      <c r="T2168" s="42" t="s">
        <v>27</v>
      </c>
      <c r="U2168" s="42" t="s">
        <v>27</v>
      </c>
    </row>
    <row r="2169" spans="1:22" x14ac:dyDescent="0.2">
      <c r="A2169" s="42" t="s">
        <v>6297</v>
      </c>
      <c r="B2169" s="42" t="s">
        <v>6298</v>
      </c>
      <c r="C2169" s="42" t="s">
        <v>6299</v>
      </c>
      <c r="D2169" s="42">
        <v>41</v>
      </c>
      <c r="E2169" s="42">
        <v>36</v>
      </c>
      <c r="F2169" s="42">
        <v>0</v>
      </c>
      <c r="G2169" s="42">
        <v>0</v>
      </c>
      <c r="H2169" s="42">
        <v>41</v>
      </c>
      <c r="I2169" s="42">
        <v>36</v>
      </c>
      <c r="J2169" s="42">
        <v>0</v>
      </c>
      <c r="K2169" s="42">
        <v>0</v>
      </c>
      <c r="L2169" s="42">
        <v>45.6</v>
      </c>
      <c r="M2169" s="42">
        <v>285.88</v>
      </c>
      <c r="N2169" s="42">
        <v>1.0923</v>
      </c>
      <c r="O2169" s="42">
        <v>1.0739000000000001</v>
      </c>
      <c r="P2169" s="42" t="s">
        <v>27</v>
      </c>
      <c r="Q2169" s="42" t="s">
        <v>27</v>
      </c>
      <c r="R2169" s="42">
        <v>1.0587</v>
      </c>
      <c r="S2169" s="42">
        <v>1.0288999999999999</v>
      </c>
      <c r="T2169" s="42" t="s">
        <v>27</v>
      </c>
      <c r="U2169" s="42" t="s">
        <v>27</v>
      </c>
    </row>
    <row r="2170" spans="1:22" x14ac:dyDescent="0.2">
      <c r="A2170" t="s">
        <v>6300</v>
      </c>
      <c r="B2170" t="s">
        <v>6301</v>
      </c>
      <c r="C2170" t="s">
        <v>6302</v>
      </c>
      <c r="D2170">
        <v>2</v>
      </c>
      <c r="E2170">
        <v>0</v>
      </c>
      <c r="F2170">
        <v>0</v>
      </c>
      <c r="G2170">
        <v>0</v>
      </c>
      <c r="H2170">
        <v>2</v>
      </c>
      <c r="I2170">
        <v>0</v>
      </c>
      <c r="J2170">
        <v>0</v>
      </c>
      <c r="K2170">
        <v>0</v>
      </c>
      <c r="L2170">
        <v>8.3000000000000007</v>
      </c>
      <c r="M2170">
        <v>3.6200999999999999</v>
      </c>
      <c r="N2170" t="s">
        <v>27</v>
      </c>
      <c r="O2170" t="s">
        <v>27</v>
      </c>
      <c r="P2170" t="s">
        <v>27</v>
      </c>
      <c r="Q2170" t="s">
        <v>27</v>
      </c>
      <c r="R2170" t="s">
        <v>27</v>
      </c>
      <c r="S2170" t="s">
        <v>27</v>
      </c>
      <c r="T2170" t="s">
        <v>27</v>
      </c>
      <c r="U2170" t="s">
        <v>27</v>
      </c>
    </row>
    <row r="2171" spans="1:22" x14ac:dyDescent="0.2">
      <c r="A2171" s="42" t="s">
        <v>6303</v>
      </c>
      <c r="B2171" s="42" t="s">
        <v>6304</v>
      </c>
      <c r="C2171" s="42" t="s">
        <v>6305</v>
      </c>
      <c r="D2171" s="42">
        <v>7</v>
      </c>
      <c r="E2171" s="42">
        <v>6</v>
      </c>
      <c r="F2171" s="42">
        <v>1</v>
      </c>
      <c r="G2171" s="42">
        <v>2</v>
      </c>
      <c r="H2171" s="42">
        <v>7</v>
      </c>
      <c r="I2171" s="42">
        <v>6</v>
      </c>
      <c r="J2171" s="42">
        <v>1</v>
      </c>
      <c r="K2171" s="42">
        <v>2</v>
      </c>
      <c r="L2171" s="42">
        <v>28.4</v>
      </c>
      <c r="M2171" s="42">
        <v>58.826000000000001</v>
      </c>
      <c r="N2171" s="42">
        <v>1.1372</v>
      </c>
      <c r="O2171" s="42">
        <v>1.0310999999999999</v>
      </c>
      <c r="P2171" s="42" t="s">
        <v>27</v>
      </c>
      <c r="Q2171" s="42">
        <v>0.77854999999999996</v>
      </c>
      <c r="R2171" s="42">
        <v>1.0392999999999999</v>
      </c>
      <c r="S2171" s="42">
        <v>1.2555000000000001</v>
      </c>
      <c r="T2171" s="42" t="s">
        <v>27</v>
      </c>
      <c r="U2171" s="42">
        <v>3.8433000000000002</v>
      </c>
    </row>
    <row r="2172" spans="1:22" x14ac:dyDescent="0.2">
      <c r="A2172" t="s">
        <v>6306</v>
      </c>
      <c r="B2172" t="s">
        <v>6307</v>
      </c>
      <c r="C2172" t="s">
        <v>6308</v>
      </c>
      <c r="D2172">
        <v>10</v>
      </c>
      <c r="E2172">
        <v>8</v>
      </c>
      <c r="F2172">
        <v>1</v>
      </c>
      <c r="G2172">
        <v>1</v>
      </c>
      <c r="H2172">
        <v>3</v>
      </c>
      <c r="I2172">
        <v>2</v>
      </c>
      <c r="J2172">
        <v>1</v>
      </c>
      <c r="K2172">
        <v>1</v>
      </c>
      <c r="L2172">
        <v>44.7</v>
      </c>
      <c r="M2172">
        <v>12.342000000000001</v>
      </c>
      <c r="N2172">
        <v>0.62690999999999997</v>
      </c>
      <c r="O2172">
        <v>0.63505</v>
      </c>
      <c r="P2172" t="s">
        <v>27</v>
      </c>
      <c r="Q2172" t="s">
        <v>27</v>
      </c>
      <c r="R2172">
        <v>0.72487000000000001</v>
      </c>
      <c r="S2172">
        <v>0.93101999999999996</v>
      </c>
      <c r="T2172" t="s">
        <v>27</v>
      </c>
      <c r="U2172" t="s">
        <v>27</v>
      </c>
    </row>
    <row r="2173" spans="1:22" x14ac:dyDescent="0.2">
      <c r="A2173" s="42" t="s">
        <v>6309</v>
      </c>
      <c r="B2173" s="42" t="s">
        <v>6310</v>
      </c>
      <c r="C2173" s="42" t="s">
        <v>6311</v>
      </c>
      <c r="D2173" s="42">
        <v>6</v>
      </c>
      <c r="E2173" s="42">
        <v>4</v>
      </c>
      <c r="F2173" s="42">
        <v>0</v>
      </c>
      <c r="G2173" s="42">
        <v>0</v>
      </c>
      <c r="H2173" s="42">
        <v>6</v>
      </c>
      <c r="I2173" s="42">
        <v>4</v>
      </c>
      <c r="J2173" s="42">
        <v>0</v>
      </c>
      <c r="K2173" s="42">
        <v>0</v>
      </c>
      <c r="L2173" s="42">
        <v>27</v>
      </c>
      <c r="M2173" s="42">
        <v>38.118000000000002</v>
      </c>
      <c r="N2173" s="42">
        <v>0.62565000000000004</v>
      </c>
      <c r="O2173" s="42">
        <v>0.76642999999999994</v>
      </c>
      <c r="P2173" s="42" t="s">
        <v>27</v>
      </c>
      <c r="Q2173" s="42" t="s">
        <v>27</v>
      </c>
      <c r="R2173" s="42">
        <v>0.67122999999999999</v>
      </c>
      <c r="S2173" s="42">
        <v>0.55647999999999997</v>
      </c>
      <c r="T2173" s="42" t="s">
        <v>27</v>
      </c>
      <c r="U2173" s="42" t="s">
        <v>27</v>
      </c>
    </row>
    <row r="2174" spans="1:22" x14ac:dyDescent="0.2">
      <c r="A2174" s="42" t="s">
        <v>6312</v>
      </c>
      <c r="B2174" s="42" t="s">
        <v>6313</v>
      </c>
      <c r="C2174" s="42" t="s">
        <v>6314</v>
      </c>
      <c r="D2174" s="42">
        <v>30</v>
      </c>
      <c r="E2174" s="42">
        <v>32</v>
      </c>
      <c r="F2174" s="42">
        <v>1</v>
      </c>
      <c r="G2174" s="42">
        <v>1</v>
      </c>
      <c r="H2174" s="42">
        <v>19</v>
      </c>
      <c r="I2174" s="42">
        <v>21</v>
      </c>
      <c r="J2174" s="42">
        <v>0</v>
      </c>
      <c r="K2174" s="42">
        <v>0</v>
      </c>
      <c r="L2174" s="42">
        <v>61.7</v>
      </c>
      <c r="M2174" s="42">
        <v>323.31</v>
      </c>
      <c r="N2174" s="42">
        <v>1.2211000000000001</v>
      </c>
      <c r="O2174" s="42">
        <v>1.3711</v>
      </c>
      <c r="P2174" s="42" t="s">
        <v>27</v>
      </c>
      <c r="Q2174" s="42">
        <v>0.85170000000000001</v>
      </c>
      <c r="R2174" s="42">
        <v>1.3956</v>
      </c>
      <c r="S2174" s="42">
        <v>1.2101</v>
      </c>
      <c r="T2174" s="42" t="s">
        <v>27</v>
      </c>
      <c r="U2174" s="42">
        <v>1.0647</v>
      </c>
    </row>
    <row r="2175" spans="1:22" x14ac:dyDescent="0.2">
      <c r="A2175" s="42" t="s">
        <v>6315</v>
      </c>
      <c r="B2175" s="42" t="s">
        <v>6316</v>
      </c>
      <c r="C2175" s="42" t="s">
        <v>6314</v>
      </c>
      <c r="D2175" s="42">
        <v>19</v>
      </c>
      <c r="E2175" s="42">
        <v>17</v>
      </c>
      <c r="F2175" s="42">
        <v>1</v>
      </c>
      <c r="G2175" s="42">
        <v>1</v>
      </c>
      <c r="H2175" s="42">
        <v>8</v>
      </c>
      <c r="I2175" s="42">
        <v>6</v>
      </c>
      <c r="J2175" s="42">
        <v>0</v>
      </c>
      <c r="K2175" s="42">
        <v>0</v>
      </c>
      <c r="L2175" s="42">
        <v>55.7</v>
      </c>
      <c r="M2175" s="42">
        <v>108.25</v>
      </c>
      <c r="N2175" s="42">
        <v>0.93606999999999996</v>
      </c>
      <c r="O2175" s="42">
        <v>0.82340999999999998</v>
      </c>
      <c r="P2175" s="42" t="s">
        <v>27</v>
      </c>
      <c r="Q2175" s="42" t="s">
        <v>27</v>
      </c>
      <c r="R2175" s="42">
        <v>0.88739000000000001</v>
      </c>
      <c r="S2175" s="42">
        <v>0.92972999999999995</v>
      </c>
      <c r="T2175" s="42" t="s">
        <v>27</v>
      </c>
      <c r="U2175" s="42" t="s">
        <v>27</v>
      </c>
    </row>
    <row r="2176" spans="1:22" x14ac:dyDescent="0.2">
      <c r="A2176" s="42" t="s">
        <v>6317</v>
      </c>
      <c r="B2176" s="42" t="s">
        <v>6318</v>
      </c>
      <c r="C2176" s="42" t="s">
        <v>6319</v>
      </c>
      <c r="D2176" s="42">
        <v>17</v>
      </c>
      <c r="E2176" s="42">
        <v>16</v>
      </c>
      <c r="F2176" s="42">
        <v>0</v>
      </c>
      <c r="G2176" s="42">
        <v>1</v>
      </c>
      <c r="H2176" s="42">
        <v>17</v>
      </c>
      <c r="I2176" s="42">
        <v>16</v>
      </c>
      <c r="J2176" s="42">
        <v>0</v>
      </c>
      <c r="K2176" s="42">
        <v>1</v>
      </c>
      <c r="L2176" s="42">
        <v>33.299999999999997</v>
      </c>
      <c r="M2176" s="42">
        <v>129.46</v>
      </c>
      <c r="N2176" s="42">
        <v>0.66917000000000004</v>
      </c>
      <c r="O2176" s="42">
        <v>0.93715999999999999</v>
      </c>
      <c r="P2176" s="42" t="s">
        <v>27</v>
      </c>
      <c r="Q2176" s="42" t="s">
        <v>27</v>
      </c>
      <c r="R2176" s="42">
        <v>0.92837999999999998</v>
      </c>
      <c r="S2176" s="42">
        <v>0.68720000000000003</v>
      </c>
      <c r="T2176" s="42" t="s">
        <v>27</v>
      </c>
      <c r="U2176" s="42" t="s">
        <v>27</v>
      </c>
    </row>
    <row r="2177" spans="1:21" x14ac:dyDescent="0.2">
      <c r="A2177" s="42" t="s">
        <v>6320</v>
      </c>
      <c r="B2177" s="42" t="s">
        <v>6321</v>
      </c>
      <c r="C2177" s="42" t="s">
        <v>6322</v>
      </c>
      <c r="D2177" s="42">
        <v>10</v>
      </c>
      <c r="E2177" s="42">
        <v>7</v>
      </c>
      <c r="F2177" s="42">
        <v>0</v>
      </c>
      <c r="G2177" s="42">
        <v>0</v>
      </c>
      <c r="H2177" s="42">
        <v>10</v>
      </c>
      <c r="I2177" s="42">
        <v>7</v>
      </c>
      <c r="J2177" s="42">
        <v>0</v>
      </c>
      <c r="K2177" s="42">
        <v>0</v>
      </c>
      <c r="L2177" s="42">
        <v>18</v>
      </c>
      <c r="M2177" s="42">
        <v>32.356000000000002</v>
      </c>
      <c r="N2177" s="42">
        <v>0.96179000000000003</v>
      </c>
      <c r="O2177" s="42">
        <v>1.0359</v>
      </c>
      <c r="P2177" s="42" t="s">
        <v>27</v>
      </c>
      <c r="Q2177" s="42" t="s">
        <v>27</v>
      </c>
      <c r="R2177" s="42">
        <v>1.0519000000000001</v>
      </c>
      <c r="S2177" s="42">
        <v>1.3187</v>
      </c>
      <c r="T2177" s="42" t="s">
        <v>27</v>
      </c>
      <c r="U2177" s="42" t="s">
        <v>27</v>
      </c>
    </row>
    <row r="2178" spans="1:21" x14ac:dyDescent="0.2">
      <c r="A2178" t="s">
        <v>6323</v>
      </c>
      <c r="B2178" t="s">
        <v>6324</v>
      </c>
      <c r="C2178" t="s">
        <v>6325</v>
      </c>
      <c r="D2178">
        <v>6</v>
      </c>
      <c r="E2178">
        <v>7</v>
      </c>
      <c r="F2178">
        <v>0</v>
      </c>
      <c r="G2178">
        <v>0</v>
      </c>
      <c r="H2178">
        <v>6</v>
      </c>
      <c r="I2178">
        <v>7</v>
      </c>
      <c r="J2178">
        <v>0</v>
      </c>
      <c r="K2178">
        <v>0</v>
      </c>
      <c r="L2178">
        <v>5.0999999999999996</v>
      </c>
      <c r="M2178">
        <v>22.960999999999999</v>
      </c>
      <c r="N2178">
        <v>0.83052000000000004</v>
      </c>
      <c r="O2178">
        <v>0.93622000000000005</v>
      </c>
      <c r="P2178" t="s">
        <v>27</v>
      </c>
      <c r="Q2178" t="s">
        <v>27</v>
      </c>
      <c r="R2178">
        <v>0.94416999999999995</v>
      </c>
      <c r="S2178">
        <v>0.77188000000000001</v>
      </c>
      <c r="T2178" t="s">
        <v>27</v>
      </c>
      <c r="U2178" t="s">
        <v>27</v>
      </c>
    </row>
    <row r="2179" spans="1:21" x14ac:dyDescent="0.2">
      <c r="A2179" t="s">
        <v>6326</v>
      </c>
      <c r="B2179" t="s">
        <v>6327</v>
      </c>
      <c r="C2179" t="s">
        <v>6328</v>
      </c>
      <c r="D2179">
        <v>1</v>
      </c>
      <c r="E2179">
        <v>2</v>
      </c>
      <c r="F2179">
        <v>0</v>
      </c>
      <c r="G2179">
        <v>0</v>
      </c>
      <c r="H2179">
        <v>1</v>
      </c>
      <c r="I2179">
        <v>2</v>
      </c>
      <c r="J2179">
        <v>0</v>
      </c>
      <c r="K2179">
        <v>0</v>
      </c>
      <c r="L2179">
        <v>1.6</v>
      </c>
      <c r="M2179">
        <v>2.1141000000000001</v>
      </c>
      <c r="N2179" t="s">
        <v>27</v>
      </c>
      <c r="O2179">
        <v>0.84569000000000005</v>
      </c>
      <c r="P2179" t="s">
        <v>27</v>
      </c>
      <c r="Q2179" t="s">
        <v>27</v>
      </c>
      <c r="R2179" t="s">
        <v>27</v>
      </c>
      <c r="S2179">
        <v>0.84862000000000004</v>
      </c>
      <c r="T2179" t="s">
        <v>27</v>
      </c>
      <c r="U2179" t="s">
        <v>27</v>
      </c>
    </row>
    <row r="2180" spans="1:21" x14ac:dyDescent="0.2">
      <c r="A2180" s="42" t="s">
        <v>6329</v>
      </c>
      <c r="B2180" s="42" t="s">
        <v>6330</v>
      </c>
      <c r="C2180" s="42" t="s">
        <v>6331</v>
      </c>
      <c r="D2180" s="42">
        <v>5</v>
      </c>
      <c r="E2180" s="42">
        <v>3</v>
      </c>
      <c r="F2180" s="42">
        <v>0</v>
      </c>
      <c r="G2180" s="42">
        <v>0</v>
      </c>
      <c r="H2180" s="42">
        <v>5</v>
      </c>
      <c r="I2180" s="42">
        <v>3</v>
      </c>
      <c r="J2180" s="42">
        <v>0</v>
      </c>
      <c r="K2180" s="42">
        <v>0</v>
      </c>
      <c r="L2180" s="42">
        <v>17</v>
      </c>
      <c r="M2180" s="42">
        <v>29.937000000000001</v>
      </c>
      <c r="N2180" s="42">
        <v>1.2410000000000001</v>
      </c>
      <c r="O2180" s="42">
        <v>1.2885</v>
      </c>
      <c r="P2180" s="42" t="s">
        <v>27</v>
      </c>
      <c r="Q2180" s="42" t="s">
        <v>27</v>
      </c>
      <c r="R2180" s="42">
        <v>0.92684</v>
      </c>
      <c r="S2180" s="42">
        <v>1.0893999999999999</v>
      </c>
      <c r="T2180" s="42" t="s">
        <v>27</v>
      </c>
      <c r="U2180" s="42" t="s">
        <v>27</v>
      </c>
    </row>
    <row r="2181" spans="1:21" x14ac:dyDescent="0.2">
      <c r="A2181" s="42" t="s">
        <v>6332</v>
      </c>
      <c r="B2181" s="42" t="s">
        <v>6333</v>
      </c>
      <c r="C2181" s="42" t="s">
        <v>6334</v>
      </c>
      <c r="D2181" s="42">
        <v>8</v>
      </c>
      <c r="E2181" s="42">
        <v>6</v>
      </c>
      <c r="F2181" s="42">
        <v>0</v>
      </c>
      <c r="G2181" s="42">
        <v>0</v>
      </c>
      <c r="H2181" s="42">
        <v>8</v>
      </c>
      <c r="I2181" s="42">
        <v>6</v>
      </c>
      <c r="J2181" s="42">
        <v>0</v>
      </c>
      <c r="K2181" s="42">
        <v>0</v>
      </c>
      <c r="L2181" s="42">
        <v>30.3</v>
      </c>
      <c r="M2181" s="42">
        <v>31.044</v>
      </c>
      <c r="N2181" s="42">
        <v>1.0262</v>
      </c>
      <c r="O2181" s="42">
        <v>1.1914</v>
      </c>
      <c r="P2181" s="42" t="s">
        <v>27</v>
      </c>
      <c r="Q2181" s="42" t="s">
        <v>27</v>
      </c>
      <c r="R2181" s="42">
        <v>1.1274</v>
      </c>
      <c r="S2181" s="42">
        <v>0.93905000000000005</v>
      </c>
      <c r="T2181" s="42" t="s">
        <v>27</v>
      </c>
      <c r="U2181" s="42" t="s">
        <v>27</v>
      </c>
    </row>
    <row r="2182" spans="1:21" x14ac:dyDescent="0.2">
      <c r="A2182" s="42" t="s">
        <v>6335</v>
      </c>
      <c r="B2182" s="42" t="s">
        <v>6336</v>
      </c>
      <c r="C2182" s="42" t="s">
        <v>6337</v>
      </c>
      <c r="D2182" s="42">
        <v>4</v>
      </c>
      <c r="E2182" s="42">
        <v>4</v>
      </c>
      <c r="F2182" s="42">
        <v>2</v>
      </c>
      <c r="G2182" s="42">
        <v>4</v>
      </c>
      <c r="H2182" s="42">
        <v>2</v>
      </c>
      <c r="I2182" s="42">
        <v>2</v>
      </c>
      <c r="J2182" s="42">
        <v>1</v>
      </c>
      <c r="K2182" s="42">
        <v>2</v>
      </c>
      <c r="L2182" s="42">
        <v>39.299999999999997</v>
      </c>
      <c r="M2182" s="42">
        <v>51.808999999999997</v>
      </c>
      <c r="N2182" s="42">
        <v>0.95345999999999997</v>
      </c>
      <c r="O2182" s="42">
        <v>0.93669000000000002</v>
      </c>
      <c r="P2182" s="42">
        <v>1.3252999999999999</v>
      </c>
      <c r="Q2182" s="42">
        <v>1.1840999999999999</v>
      </c>
      <c r="R2182" s="42">
        <v>0.92901999999999996</v>
      </c>
      <c r="S2182" s="42">
        <v>0.91742999999999997</v>
      </c>
      <c r="T2182" s="42">
        <v>0.85580000000000001</v>
      </c>
      <c r="U2182" s="42">
        <v>1.3662000000000001</v>
      </c>
    </row>
    <row r="2183" spans="1:21" x14ac:dyDescent="0.2">
      <c r="A2183" t="s">
        <v>6338</v>
      </c>
      <c r="B2183" t="s">
        <v>6339</v>
      </c>
      <c r="C2183" t="s">
        <v>6340</v>
      </c>
      <c r="D2183">
        <v>2</v>
      </c>
      <c r="E2183">
        <v>4</v>
      </c>
      <c r="F2183">
        <v>0</v>
      </c>
      <c r="G2183">
        <v>0</v>
      </c>
      <c r="H2183">
        <v>2</v>
      </c>
      <c r="I2183">
        <v>4</v>
      </c>
      <c r="J2183">
        <v>0</v>
      </c>
      <c r="K2183">
        <v>0</v>
      </c>
      <c r="L2183">
        <v>4.9000000000000004</v>
      </c>
      <c r="M2183">
        <v>9.4934999999999992</v>
      </c>
      <c r="N2183">
        <v>0.81272999999999995</v>
      </c>
      <c r="O2183">
        <v>0.78286</v>
      </c>
      <c r="P2183" t="s">
        <v>27</v>
      </c>
      <c r="Q2183" t="s">
        <v>27</v>
      </c>
      <c r="R2183">
        <v>0.95286999999999999</v>
      </c>
      <c r="S2183">
        <v>0.88270000000000004</v>
      </c>
      <c r="T2183" t="s">
        <v>27</v>
      </c>
      <c r="U2183" t="s">
        <v>27</v>
      </c>
    </row>
    <row r="2184" spans="1:21" x14ac:dyDescent="0.2">
      <c r="A2184" t="s">
        <v>6341</v>
      </c>
      <c r="B2184" t="s">
        <v>6342</v>
      </c>
      <c r="C2184" t="s">
        <v>6343</v>
      </c>
      <c r="D2184">
        <v>3</v>
      </c>
      <c r="E2184">
        <v>2</v>
      </c>
      <c r="F2184">
        <v>2</v>
      </c>
      <c r="G2184">
        <v>2</v>
      </c>
      <c r="H2184">
        <v>3</v>
      </c>
      <c r="I2184">
        <v>2</v>
      </c>
      <c r="J2184">
        <v>2</v>
      </c>
      <c r="K2184">
        <v>2</v>
      </c>
      <c r="L2184">
        <v>5.9</v>
      </c>
      <c r="M2184">
        <v>24.693000000000001</v>
      </c>
      <c r="N2184">
        <v>1.7145999999999999</v>
      </c>
      <c r="O2184">
        <v>0.88758000000000004</v>
      </c>
      <c r="P2184">
        <v>1.1295999999999999</v>
      </c>
      <c r="Q2184">
        <v>0.93052000000000001</v>
      </c>
      <c r="R2184">
        <v>1.7908999999999999</v>
      </c>
      <c r="S2184">
        <v>1.2363999999999999</v>
      </c>
      <c r="T2184">
        <v>1.1325000000000001</v>
      </c>
      <c r="U2184">
        <v>1.2346999999999999</v>
      </c>
    </row>
    <row r="2185" spans="1:21" x14ac:dyDescent="0.2">
      <c r="A2185" s="42" t="s">
        <v>6344</v>
      </c>
      <c r="B2185" s="42" t="s">
        <v>6345</v>
      </c>
      <c r="C2185" s="42" t="s">
        <v>6346</v>
      </c>
      <c r="D2185" s="42">
        <v>81</v>
      </c>
      <c r="E2185" s="42">
        <v>81</v>
      </c>
      <c r="F2185" s="42">
        <v>58</v>
      </c>
      <c r="G2185" s="42">
        <v>66</v>
      </c>
      <c r="H2185" s="42">
        <v>80</v>
      </c>
      <c r="I2185" s="42">
        <v>80</v>
      </c>
      <c r="J2185" s="42">
        <v>57</v>
      </c>
      <c r="K2185" s="42">
        <v>65</v>
      </c>
      <c r="L2185" s="42">
        <v>71.7</v>
      </c>
      <c r="M2185" s="42">
        <v>323.31</v>
      </c>
      <c r="N2185" s="42">
        <v>0.80218999999999996</v>
      </c>
      <c r="O2185" s="42">
        <v>0.98579000000000006</v>
      </c>
      <c r="P2185" s="42">
        <v>0.84287000000000001</v>
      </c>
      <c r="Q2185" s="42">
        <v>0.97170000000000001</v>
      </c>
      <c r="R2185" s="42">
        <v>0.98821999999999999</v>
      </c>
      <c r="S2185" s="42">
        <v>0.78512999999999999</v>
      </c>
      <c r="T2185" s="42">
        <v>0.94971000000000005</v>
      </c>
      <c r="U2185" s="42">
        <v>0.82430000000000003</v>
      </c>
    </row>
    <row r="2186" spans="1:21" x14ac:dyDescent="0.2">
      <c r="A2186" s="42" t="s">
        <v>6347</v>
      </c>
      <c r="B2186" s="42" t="s">
        <v>6348</v>
      </c>
      <c r="C2186" s="42" t="s">
        <v>6349</v>
      </c>
      <c r="D2186" s="42">
        <v>19</v>
      </c>
      <c r="E2186" s="42">
        <v>20</v>
      </c>
      <c r="F2186" s="42">
        <v>0</v>
      </c>
      <c r="G2186" s="42">
        <v>0</v>
      </c>
      <c r="H2186" s="42">
        <v>19</v>
      </c>
      <c r="I2186" s="42">
        <v>20</v>
      </c>
      <c r="J2186" s="42">
        <v>0</v>
      </c>
      <c r="K2186" s="42">
        <v>0</v>
      </c>
      <c r="L2186" s="42">
        <v>73</v>
      </c>
      <c r="M2186" s="42">
        <v>323.31</v>
      </c>
      <c r="N2186" s="42">
        <v>1.0523</v>
      </c>
      <c r="O2186" s="42">
        <v>0.99084000000000005</v>
      </c>
      <c r="P2186" s="42" t="s">
        <v>27</v>
      </c>
      <c r="Q2186" s="42" t="s">
        <v>27</v>
      </c>
      <c r="R2186" s="42">
        <v>0.99911000000000005</v>
      </c>
      <c r="S2186" s="42">
        <v>1.0517000000000001</v>
      </c>
      <c r="T2186" s="42" t="s">
        <v>27</v>
      </c>
      <c r="U2186" s="42" t="s">
        <v>27</v>
      </c>
    </row>
    <row r="2187" spans="1:21" x14ac:dyDescent="0.2">
      <c r="A2187" s="42" t="s">
        <v>6350</v>
      </c>
      <c r="B2187" s="42" t="s">
        <v>6351</v>
      </c>
      <c r="C2187" s="42" t="s">
        <v>6352</v>
      </c>
      <c r="D2187" s="42">
        <v>6</v>
      </c>
      <c r="E2187" s="42">
        <v>7</v>
      </c>
      <c r="F2187" s="42">
        <v>1</v>
      </c>
      <c r="G2187" s="42">
        <v>1</v>
      </c>
      <c r="H2187" s="42">
        <v>6</v>
      </c>
      <c r="I2187" s="42">
        <v>7</v>
      </c>
      <c r="J2187" s="42">
        <v>1</v>
      </c>
      <c r="K2187" s="42">
        <v>1</v>
      </c>
      <c r="L2187" s="42">
        <v>37.4</v>
      </c>
      <c r="M2187" s="42">
        <v>124.47</v>
      </c>
      <c r="N2187" s="42">
        <v>0.98487999999999998</v>
      </c>
      <c r="O2187" s="42">
        <v>1.0630999999999999</v>
      </c>
      <c r="P2187" s="42" t="s">
        <v>27</v>
      </c>
      <c r="Q2187" s="42" t="s">
        <v>27</v>
      </c>
      <c r="R2187" s="42">
        <v>1.0494000000000001</v>
      </c>
      <c r="S2187" s="42">
        <v>0.99673</v>
      </c>
      <c r="T2187" s="42" t="s">
        <v>27</v>
      </c>
      <c r="U2187" s="42" t="s">
        <v>27</v>
      </c>
    </row>
    <row r="2188" spans="1:21" x14ac:dyDescent="0.2">
      <c r="A2188" t="s">
        <v>6353</v>
      </c>
      <c r="B2188" t="s">
        <v>6354</v>
      </c>
      <c r="C2188" t="s">
        <v>6355</v>
      </c>
      <c r="D2188">
        <v>1</v>
      </c>
      <c r="E2188">
        <v>1</v>
      </c>
      <c r="F2188">
        <v>0</v>
      </c>
      <c r="G2188">
        <v>0</v>
      </c>
      <c r="H2188">
        <v>1</v>
      </c>
      <c r="I2188">
        <v>1</v>
      </c>
      <c r="J2188">
        <v>0</v>
      </c>
      <c r="K2188">
        <v>0</v>
      </c>
      <c r="L2188">
        <v>14.3</v>
      </c>
      <c r="M2188">
        <v>12.879</v>
      </c>
      <c r="N2188" t="s">
        <v>27</v>
      </c>
      <c r="O2188">
        <v>1.097</v>
      </c>
      <c r="P2188" t="s">
        <v>27</v>
      </c>
      <c r="Q2188" t="s">
        <v>27</v>
      </c>
      <c r="R2188" t="s">
        <v>27</v>
      </c>
      <c r="S2188">
        <v>2.1101999999999999</v>
      </c>
      <c r="T2188" t="s">
        <v>27</v>
      </c>
      <c r="U2188" t="s">
        <v>27</v>
      </c>
    </row>
    <row r="2189" spans="1:21" x14ac:dyDescent="0.2">
      <c r="A2189" t="s">
        <v>6356</v>
      </c>
      <c r="B2189" t="s">
        <v>6357</v>
      </c>
      <c r="C2189" t="s">
        <v>6358</v>
      </c>
      <c r="D2189">
        <v>1</v>
      </c>
      <c r="E2189">
        <v>2</v>
      </c>
      <c r="F2189">
        <v>0</v>
      </c>
      <c r="G2189">
        <v>0</v>
      </c>
      <c r="H2189">
        <v>1</v>
      </c>
      <c r="I2189">
        <v>2</v>
      </c>
      <c r="J2189">
        <v>0</v>
      </c>
      <c r="K2189">
        <v>0</v>
      </c>
      <c r="L2189">
        <v>6.7</v>
      </c>
      <c r="M2189">
        <v>6.3674999999999997</v>
      </c>
      <c r="N2189" t="s">
        <v>27</v>
      </c>
      <c r="O2189">
        <v>1.4084000000000001</v>
      </c>
      <c r="P2189" t="s">
        <v>27</v>
      </c>
      <c r="Q2189" t="s">
        <v>27</v>
      </c>
      <c r="R2189" t="s">
        <v>27</v>
      </c>
      <c r="S2189">
        <v>1.1572</v>
      </c>
      <c r="T2189" t="s">
        <v>27</v>
      </c>
      <c r="U2189" t="s">
        <v>27</v>
      </c>
    </row>
    <row r="2190" spans="1:21" x14ac:dyDescent="0.2">
      <c r="A2190" t="s">
        <v>6359</v>
      </c>
      <c r="B2190" t="s">
        <v>6360</v>
      </c>
      <c r="C2190" t="s">
        <v>6361</v>
      </c>
      <c r="D2190">
        <v>1</v>
      </c>
      <c r="E2190">
        <v>1</v>
      </c>
      <c r="F2190">
        <v>0</v>
      </c>
      <c r="G2190">
        <v>0</v>
      </c>
      <c r="H2190">
        <v>1</v>
      </c>
      <c r="I2190">
        <v>1</v>
      </c>
      <c r="J2190">
        <v>0</v>
      </c>
      <c r="K2190">
        <v>0</v>
      </c>
      <c r="L2190">
        <v>1.8</v>
      </c>
      <c r="M2190">
        <v>2.3363999999999998</v>
      </c>
      <c r="N2190">
        <v>0.86584000000000005</v>
      </c>
      <c r="O2190" t="s">
        <v>27</v>
      </c>
      <c r="P2190" t="s">
        <v>27</v>
      </c>
      <c r="Q2190" t="s">
        <v>27</v>
      </c>
      <c r="R2190">
        <v>1.0113000000000001</v>
      </c>
      <c r="S2190" t="s">
        <v>27</v>
      </c>
      <c r="T2190" t="s">
        <v>27</v>
      </c>
      <c r="U2190" t="s">
        <v>27</v>
      </c>
    </row>
    <row r="2191" spans="1:21" x14ac:dyDescent="0.2">
      <c r="A2191" s="42" t="s">
        <v>6362</v>
      </c>
      <c r="B2191" s="42" t="s">
        <v>6363</v>
      </c>
      <c r="C2191" s="42" t="s">
        <v>6364</v>
      </c>
      <c r="D2191" s="42">
        <v>11</v>
      </c>
      <c r="E2191" s="42">
        <v>8</v>
      </c>
      <c r="F2191" s="42">
        <v>0</v>
      </c>
      <c r="G2191" s="42">
        <v>0</v>
      </c>
      <c r="H2191" s="42">
        <v>11</v>
      </c>
      <c r="I2191" s="42">
        <v>8</v>
      </c>
      <c r="J2191" s="42">
        <v>0</v>
      </c>
      <c r="K2191" s="42">
        <v>0</v>
      </c>
      <c r="L2191" s="42">
        <v>33.200000000000003</v>
      </c>
      <c r="M2191" s="42">
        <v>71.988</v>
      </c>
      <c r="N2191" s="42">
        <v>1.0378000000000001</v>
      </c>
      <c r="O2191" s="42">
        <v>1.036</v>
      </c>
      <c r="P2191" s="42" t="s">
        <v>27</v>
      </c>
      <c r="Q2191" s="42" t="s">
        <v>27</v>
      </c>
      <c r="R2191" s="42">
        <v>1.0431999999999999</v>
      </c>
      <c r="S2191" s="42">
        <v>0.98207</v>
      </c>
      <c r="T2191" s="42" t="s">
        <v>27</v>
      </c>
      <c r="U2191" s="42" t="s">
        <v>27</v>
      </c>
    </row>
    <row r="2192" spans="1:21" x14ac:dyDescent="0.2">
      <c r="A2192" t="s">
        <v>6365</v>
      </c>
      <c r="B2192" t="s">
        <v>6366</v>
      </c>
      <c r="C2192" t="s">
        <v>6367</v>
      </c>
      <c r="D2192">
        <v>2</v>
      </c>
      <c r="E2192">
        <v>3</v>
      </c>
      <c r="F2192">
        <v>0</v>
      </c>
      <c r="G2192">
        <v>0</v>
      </c>
      <c r="H2192">
        <v>2</v>
      </c>
      <c r="I2192">
        <v>3</v>
      </c>
      <c r="J2192">
        <v>0</v>
      </c>
      <c r="K2192">
        <v>0</v>
      </c>
      <c r="L2192">
        <v>6.1</v>
      </c>
      <c r="M2192">
        <v>7.9744999999999999</v>
      </c>
      <c r="N2192">
        <v>0.63358999999999999</v>
      </c>
      <c r="O2192">
        <v>0.82172999999999996</v>
      </c>
      <c r="P2192" t="s">
        <v>27</v>
      </c>
      <c r="Q2192" t="s">
        <v>27</v>
      </c>
      <c r="R2192">
        <v>0.87083999999999995</v>
      </c>
      <c r="S2192">
        <v>0.78725999999999996</v>
      </c>
      <c r="T2192" t="s">
        <v>27</v>
      </c>
      <c r="U2192" t="s">
        <v>27</v>
      </c>
    </row>
    <row r="2193" spans="1:21" x14ac:dyDescent="0.2">
      <c r="A2193" s="42" t="s">
        <v>6368</v>
      </c>
      <c r="B2193" s="42" t="s">
        <v>6369</v>
      </c>
      <c r="C2193" s="42" t="s">
        <v>6370</v>
      </c>
      <c r="D2193" s="42">
        <v>20</v>
      </c>
      <c r="E2193" s="42">
        <v>24</v>
      </c>
      <c r="F2193" s="42">
        <v>1</v>
      </c>
      <c r="G2193" s="42">
        <v>0</v>
      </c>
      <c r="H2193" s="42">
        <v>20</v>
      </c>
      <c r="I2193" s="42">
        <v>24</v>
      </c>
      <c r="J2193" s="42">
        <v>1</v>
      </c>
      <c r="K2193" s="42">
        <v>0</v>
      </c>
      <c r="L2193" s="42">
        <v>30.8</v>
      </c>
      <c r="M2193" s="42">
        <v>145.03</v>
      </c>
      <c r="N2193" s="42">
        <v>0.87392000000000003</v>
      </c>
      <c r="O2193" s="42">
        <v>1.0528999999999999</v>
      </c>
      <c r="P2193" s="42" t="s">
        <v>27</v>
      </c>
      <c r="Q2193" s="42" t="s">
        <v>27</v>
      </c>
      <c r="R2193" s="42">
        <v>0.92115000000000002</v>
      </c>
      <c r="S2193" s="42">
        <v>0.81730000000000003</v>
      </c>
      <c r="T2193" s="42" t="s">
        <v>27</v>
      </c>
      <c r="U2193" s="42" t="s">
        <v>27</v>
      </c>
    </row>
    <row r="2194" spans="1:21" x14ac:dyDescent="0.2">
      <c r="A2194" s="42" t="s">
        <v>6371</v>
      </c>
      <c r="B2194" s="42" t="s">
        <v>6372</v>
      </c>
      <c r="C2194" s="42" t="s">
        <v>6373</v>
      </c>
      <c r="D2194" s="42">
        <v>18</v>
      </c>
      <c r="E2194" s="42">
        <v>20</v>
      </c>
      <c r="F2194" s="42">
        <v>0</v>
      </c>
      <c r="G2194" s="42">
        <v>0</v>
      </c>
      <c r="H2194" s="42">
        <v>18</v>
      </c>
      <c r="I2194" s="42">
        <v>20</v>
      </c>
      <c r="J2194" s="42">
        <v>0</v>
      </c>
      <c r="K2194" s="42">
        <v>0</v>
      </c>
      <c r="L2194" s="42">
        <v>51.4</v>
      </c>
      <c r="M2194" s="42">
        <v>99.731999999999999</v>
      </c>
      <c r="N2194" s="42">
        <v>1.0224</v>
      </c>
      <c r="O2194" s="42">
        <v>1.0724</v>
      </c>
      <c r="P2194" s="42" t="s">
        <v>27</v>
      </c>
      <c r="Q2194" s="42" t="s">
        <v>27</v>
      </c>
      <c r="R2194" s="42">
        <v>0.95574000000000003</v>
      </c>
      <c r="S2194" s="42">
        <v>1.0298</v>
      </c>
      <c r="T2194" s="42" t="s">
        <v>27</v>
      </c>
      <c r="U2194" s="42" t="s">
        <v>27</v>
      </c>
    </row>
    <row r="2195" spans="1:21" x14ac:dyDescent="0.2">
      <c r="A2195" t="s">
        <v>6374</v>
      </c>
      <c r="B2195" t="s">
        <v>6375</v>
      </c>
      <c r="C2195" t="s">
        <v>6376</v>
      </c>
      <c r="D2195">
        <v>2</v>
      </c>
      <c r="E2195">
        <v>0</v>
      </c>
      <c r="F2195">
        <v>0</v>
      </c>
      <c r="G2195">
        <v>0</v>
      </c>
      <c r="H2195">
        <v>2</v>
      </c>
      <c r="I2195">
        <v>0</v>
      </c>
      <c r="J2195">
        <v>0</v>
      </c>
      <c r="K2195">
        <v>0</v>
      </c>
      <c r="L2195">
        <v>5.6</v>
      </c>
      <c r="M2195">
        <v>3.1280000000000001</v>
      </c>
      <c r="N2195">
        <v>0.44885000000000003</v>
      </c>
      <c r="O2195" t="s">
        <v>27</v>
      </c>
      <c r="P2195" t="s">
        <v>27</v>
      </c>
      <c r="Q2195" t="s">
        <v>27</v>
      </c>
      <c r="R2195">
        <v>0.99073999999999995</v>
      </c>
      <c r="S2195" t="s">
        <v>27</v>
      </c>
      <c r="T2195" t="s">
        <v>27</v>
      </c>
      <c r="U2195" t="s">
        <v>27</v>
      </c>
    </row>
    <row r="2196" spans="1:21" x14ac:dyDescent="0.2">
      <c r="A2196" s="42" t="s">
        <v>6377</v>
      </c>
      <c r="B2196" s="42" t="s">
        <v>6378</v>
      </c>
      <c r="C2196" s="42" t="s">
        <v>6379</v>
      </c>
      <c r="D2196" s="42">
        <v>8</v>
      </c>
      <c r="E2196" s="42">
        <v>7</v>
      </c>
      <c r="F2196" s="42">
        <v>3</v>
      </c>
      <c r="G2196" s="42">
        <v>4</v>
      </c>
      <c r="H2196" s="42">
        <v>8</v>
      </c>
      <c r="I2196" s="42">
        <v>7</v>
      </c>
      <c r="J2196" s="42">
        <v>3</v>
      </c>
      <c r="K2196" s="42">
        <v>4</v>
      </c>
      <c r="L2196" s="42">
        <v>60</v>
      </c>
      <c r="M2196" s="42">
        <v>323.31</v>
      </c>
      <c r="N2196" s="42">
        <v>1.0181</v>
      </c>
      <c r="O2196" s="42">
        <v>1.0188999999999999</v>
      </c>
      <c r="P2196" s="42">
        <v>3.3994</v>
      </c>
      <c r="Q2196" s="42">
        <v>1.1733</v>
      </c>
      <c r="R2196" s="42">
        <v>1.0394000000000001</v>
      </c>
      <c r="S2196" s="42">
        <v>0.99</v>
      </c>
      <c r="T2196" s="42">
        <v>0.94869000000000003</v>
      </c>
      <c r="U2196" s="42">
        <v>3.2576999999999998</v>
      </c>
    </row>
    <row r="2197" spans="1:21" x14ac:dyDescent="0.2">
      <c r="A2197" s="42" t="s">
        <v>6380</v>
      </c>
      <c r="B2197" s="42" t="s">
        <v>6381</v>
      </c>
      <c r="C2197" s="42" t="s">
        <v>6382</v>
      </c>
      <c r="D2197" s="42">
        <v>22</v>
      </c>
      <c r="E2197" s="42">
        <v>21</v>
      </c>
      <c r="F2197" s="42">
        <v>0</v>
      </c>
      <c r="G2197" s="42">
        <v>1</v>
      </c>
      <c r="H2197" s="42">
        <v>22</v>
      </c>
      <c r="I2197" s="42">
        <v>21</v>
      </c>
      <c r="J2197" s="42">
        <v>0</v>
      </c>
      <c r="K2197" s="42">
        <v>1</v>
      </c>
      <c r="L2197" s="42">
        <v>61.7</v>
      </c>
      <c r="M2197" s="42">
        <v>323.31</v>
      </c>
      <c r="N2197" s="42">
        <v>0.95882000000000001</v>
      </c>
      <c r="O2197" s="42">
        <v>0.95187999999999995</v>
      </c>
      <c r="P2197" s="42" t="s">
        <v>27</v>
      </c>
      <c r="Q2197" s="42" t="s">
        <v>27</v>
      </c>
      <c r="R2197" s="42">
        <v>1.0073000000000001</v>
      </c>
      <c r="S2197" s="42">
        <v>1.0044999999999999</v>
      </c>
      <c r="T2197" s="42" t="s">
        <v>27</v>
      </c>
      <c r="U2197" s="42" t="s">
        <v>27</v>
      </c>
    </row>
    <row r="2198" spans="1:21" x14ac:dyDescent="0.2">
      <c r="A2198" s="42" t="s">
        <v>6383</v>
      </c>
      <c r="B2198" s="42" t="s">
        <v>6384</v>
      </c>
      <c r="C2198" s="42" t="s">
        <v>6385</v>
      </c>
      <c r="D2198" s="42">
        <v>21</v>
      </c>
      <c r="E2198" s="42">
        <v>21</v>
      </c>
      <c r="F2198" s="42">
        <v>1</v>
      </c>
      <c r="G2198" s="42">
        <v>0</v>
      </c>
      <c r="H2198" s="42">
        <v>21</v>
      </c>
      <c r="I2198" s="42">
        <v>21</v>
      </c>
      <c r="J2198" s="42">
        <v>1</v>
      </c>
      <c r="K2198" s="42">
        <v>0</v>
      </c>
      <c r="L2198" s="42">
        <v>74.2</v>
      </c>
      <c r="M2198" s="42">
        <v>323.31</v>
      </c>
      <c r="N2198" s="42">
        <v>0.97280999999999995</v>
      </c>
      <c r="O2198" s="42">
        <v>0.99607999999999997</v>
      </c>
      <c r="P2198" s="42" t="s">
        <v>27</v>
      </c>
      <c r="Q2198" s="42" t="s">
        <v>27</v>
      </c>
      <c r="R2198" s="42">
        <v>1.0227999999999999</v>
      </c>
      <c r="S2198" s="42">
        <v>0.97631000000000001</v>
      </c>
      <c r="T2198" s="42" t="s">
        <v>27</v>
      </c>
      <c r="U2198" s="42" t="s">
        <v>27</v>
      </c>
    </row>
    <row r="2199" spans="1:21" x14ac:dyDescent="0.2">
      <c r="A2199" s="42" t="s">
        <v>6386</v>
      </c>
      <c r="B2199" s="42" t="s">
        <v>6387</v>
      </c>
      <c r="C2199" s="42" t="s">
        <v>6388</v>
      </c>
      <c r="D2199" s="42">
        <v>5</v>
      </c>
      <c r="E2199" s="42">
        <v>6</v>
      </c>
      <c r="F2199" s="42">
        <v>0</v>
      </c>
      <c r="G2199" s="42">
        <v>0</v>
      </c>
      <c r="H2199" s="42">
        <v>5</v>
      </c>
      <c r="I2199" s="42">
        <v>6</v>
      </c>
      <c r="J2199" s="42">
        <v>0</v>
      </c>
      <c r="K2199" s="42">
        <v>0</v>
      </c>
      <c r="L2199" s="42">
        <v>28.9</v>
      </c>
      <c r="M2199" s="42">
        <v>98.350999999999999</v>
      </c>
      <c r="N2199" s="42">
        <v>1.2923</v>
      </c>
      <c r="O2199" s="42">
        <v>1.1392</v>
      </c>
      <c r="P2199" s="42" t="s">
        <v>27</v>
      </c>
      <c r="Q2199" s="42" t="s">
        <v>27</v>
      </c>
      <c r="R2199" s="42">
        <v>1.0721000000000001</v>
      </c>
      <c r="S2199" s="42">
        <v>0.98880000000000001</v>
      </c>
      <c r="T2199" s="42" t="s">
        <v>27</v>
      </c>
      <c r="U2199" s="42" t="s">
        <v>27</v>
      </c>
    </row>
    <row r="2200" spans="1:21" x14ac:dyDescent="0.2">
      <c r="A2200" s="42" t="s">
        <v>6389</v>
      </c>
      <c r="B2200" s="42" t="s">
        <v>6390</v>
      </c>
      <c r="C2200" s="42" t="s">
        <v>6391</v>
      </c>
      <c r="D2200" s="42">
        <v>4</v>
      </c>
      <c r="E2200" s="42">
        <v>3</v>
      </c>
      <c r="F2200" s="42">
        <v>0</v>
      </c>
      <c r="G2200" s="42">
        <v>0</v>
      </c>
      <c r="H2200" s="42">
        <v>4</v>
      </c>
      <c r="I2200" s="42">
        <v>3</v>
      </c>
      <c r="J2200" s="42">
        <v>0</v>
      </c>
      <c r="K2200" s="42">
        <v>0</v>
      </c>
      <c r="L2200" s="42">
        <v>30.7</v>
      </c>
      <c r="M2200" s="42">
        <v>28.093</v>
      </c>
      <c r="N2200" s="42">
        <v>0.88926000000000005</v>
      </c>
      <c r="O2200" s="42">
        <v>1.0306999999999999</v>
      </c>
      <c r="P2200" s="42" t="s">
        <v>27</v>
      </c>
      <c r="Q2200" s="42" t="s">
        <v>27</v>
      </c>
      <c r="R2200" s="42">
        <v>1.0021</v>
      </c>
      <c r="S2200" s="42">
        <v>0.74165999999999999</v>
      </c>
      <c r="T2200" s="42" t="s">
        <v>27</v>
      </c>
      <c r="U2200" s="42" t="s">
        <v>27</v>
      </c>
    </row>
    <row r="2201" spans="1:21" x14ac:dyDescent="0.2">
      <c r="A2201" t="s">
        <v>6392</v>
      </c>
      <c r="B2201" t="s">
        <v>6393</v>
      </c>
      <c r="C2201" t="s">
        <v>6394</v>
      </c>
      <c r="D2201">
        <v>0</v>
      </c>
      <c r="E2201">
        <v>1</v>
      </c>
      <c r="F2201">
        <v>0</v>
      </c>
      <c r="G2201">
        <v>0</v>
      </c>
      <c r="H2201">
        <v>0</v>
      </c>
      <c r="I2201">
        <v>1</v>
      </c>
      <c r="J2201">
        <v>0</v>
      </c>
      <c r="K2201">
        <v>0</v>
      </c>
      <c r="L2201">
        <v>6.7</v>
      </c>
      <c r="M2201">
        <v>2.7138</v>
      </c>
      <c r="N2201" t="s">
        <v>27</v>
      </c>
      <c r="O2201" t="s">
        <v>27</v>
      </c>
      <c r="P2201" t="s">
        <v>27</v>
      </c>
      <c r="Q2201" t="s">
        <v>27</v>
      </c>
      <c r="R2201" t="s">
        <v>27</v>
      </c>
      <c r="S2201" t="s">
        <v>27</v>
      </c>
      <c r="T2201" t="s">
        <v>27</v>
      </c>
      <c r="U2201" t="s">
        <v>27</v>
      </c>
    </row>
    <row r="2202" spans="1:21" x14ac:dyDescent="0.2">
      <c r="A2202" s="42" t="s">
        <v>6395</v>
      </c>
      <c r="B2202" s="42" t="s">
        <v>6396</v>
      </c>
      <c r="C2202" s="42" t="s">
        <v>6397</v>
      </c>
      <c r="D2202" s="42">
        <v>10</v>
      </c>
      <c r="E2202" s="42">
        <v>10</v>
      </c>
      <c r="F2202" s="42">
        <v>0</v>
      </c>
      <c r="G2202" s="42">
        <v>0</v>
      </c>
      <c r="H2202" s="42">
        <v>9</v>
      </c>
      <c r="I2202" s="42">
        <v>9</v>
      </c>
      <c r="J2202" s="42">
        <v>0</v>
      </c>
      <c r="K2202" s="42">
        <v>0</v>
      </c>
      <c r="L2202" s="42">
        <v>52.9</v>
      </c>
      <c r="M2202" s="42">
        <v>51.164999999999999</v>
      </c>
      <c r="N2202" s="42">
        <v>1.3250999999999999</v>
      </c>
      <c r="O2202" s="42">
        <v>1.1131</v>
      </c>
      <c r="P2202" s="42" t="s">
        <v>27</v>
      </c>
      <c r="Q2202" s="42" t="s">
        <v>27</v>
      </c>
      <c r="R2202" s="42">
        <v>1.0496000000000001</v>
      </c>
      <c r="S2202" s="42">
        <v>1.2491000000000001</v>
      </c>
      <c r="T2202" s="42" t="s">
        <v>27</v>
      </c>
      <c r="U2202" s="42" t="s">
        <v>27</v>
      </c>
    </row>
    <row r="2203" spans="1:21" x14ac:dyDescent="0.2">
      <c r="A2203" s="42" t="s">
        <v>6398</v>
      </c>
      <c r="B2203" s="42" t="s">
        <v>6399</v>
      </c>
      <c r="C2203" s="42" t="s">
        <v>6400</v>
      </c>
      <c r="D2203" s="42">
        <v>28</v>
      </c>
      <c r="E2203" s="42">
        <v>29</v>
      </c>
      <c r="F2203" s="42">
        <v>3</v>
      </c>
      <c r="G2203" s="42">
        <v>4</v>
      </c>
      <c r="H2203" s="42">
        <v>26</v>
      </c>
      <c r="I2203" s="42">
        <v>27</v>
      </c>
      <c r="J2203" s="42">
        <v>3</v>
      </c>
      <c r="K2203" s="42">
        <v>4</v>
      </c>
      <c r="L2203" s="42">
        <v>49</v>
      </c>
      <c r="M2203" s="42">
        <v>323.31</v>
      </c>
      <c r="N2203" s="42">
        <v>0.85882000000000003</v>
      </c>
      <c r="O2203" s="42">
        <v>1.0678000000000001</v>
      </c>
      <c r="P2203" s="42">
        <v>3.0903</v>
      </c>
      <c r="Q2203" s="42">
        <v>1.0513999999999999</v>
      </c>
      <c r="R2203" s="42">
        <v>1.0821000000000001</v>
      </c>
      <c r="S2203" s="42">
        <v>0.87634999999999996</v>
      </c>
      <c r="T2203" s="42">
        <v>0.94743999999999995</v>
      </c>
      <c r="U2203" s="42">
        <v>2.5872000000000002</v>
      </c>
    </row>
    <row r="2204" spans="1:21" x14ac:dyDescent="0.2">
      <c r="A2204" t="s">
        <v>6401</v>
      </c>
      <c r="B2204" t="s">
        <v>6402</v>
      </c>
      <c r="C2204" t="s">
        <v>6403</v>
      </c>
      <c r="D2204">
        <v>2</v>
      </c>
      <c r="E2204">
        <v>2</v>
      </c>
      <c r="F2204">
        <v>0</v>
      </c>
      <c r="G2204">
        <v>0</v>
      </c>
      <c r="H2204">
        <v>2</v>
      </c>
      <c r="I2204">
        <v>2</v>
      </c>
      <c r="J2204">
        <v>0</v>
      </c>
      <c r="K2204">
        <v>0</v>
      </c>
      <c r="L2204">
        <v>7.3</v>
      </c>
      <c r="M2204">
        <v>4.1616999999999997</v>
      </c>
      <c r="N2204">
        <v>0.67184999999999995</v>
      </c>
      <c r="O2204">
        <v>0.98638999999999999</v>
      </c>
      <c r="P2204" t="s">
        <v>27</v>
      </c>
      <c r="Q2204" t="s">
        <v>27</v>
      </c>
      <c r="R2204">
        <v>0.81596999999999997</v>
      </c>
      <c r="S2204">
        <v>0.87344999999999995</v>
      </c>
      <c r="T2204" t="s">
        <v>27</v>
      </c>
      <c r="U2204" t="s">
        <v>27</v>
      </c>
    </row>
    <row r="2205" spans="1:21" x14ac:dyDescent="0.2">
      <c r="A2205" s="42" t="s">
        <v>6404</v>
      </c>
      <c r="B2205" s="42" t="s">
        <v>6405</v>
      </c>
      <c r="C2205" s="42" t="s">
        <v>6406</v>
      </c>
      <c r="D2205" s="42">
        <v>38</v>
      </c>
      <c r="E2205" s="42">
        <v>36</v>
      </c>
      <c r="F2205" s="42">
        <v>17</v>
      </c>
      <c r="G2205" s="42">
        <v>25</v>
      </c>
      <c r="H2205" s="42">
        <v>38</v>
      </c>
      <c r="I2205" s="42">
        <v>36</v>
      </c>
      <c r="J2205" s="42">
        <v>17</v>
      </c>
      <c r="K2205" s="42">
        <v>25</v>
      </c>
      <c r="L2205" s="42">
        <v>27.9</v>
      </c>
      <c r="M2205" s="42">
        <v>196.01</v>
      </c>
      <c r="N2205" s="42">
        <v>0.56376999999999999</v>
      </c>
      <c r="O2205" s="42">
        <v>0.95752000000000004</v>
      </c>
      <c r="P2205" s="42">
        <v>0.63858999999999999</v>
      </c>
      <c r="Q2205" s="42">
        <v>1.1359999999999999</v>
      </c>
      <c r="R2205" s="42">
        <v>0.98719999999999997</v>
      </c>
      <c r="S2205" s="42">
        <v>0.60087000000000002</v>
      </c>
      <c r="T2205" s="42">
        <v>1.1064000000000001</v>
      </c>
      <c r="U2205" s="42">
        <v>0.65544999999999998</v>
      </c>
    </row>
    <row r="2206" spans="1:21" x14ac:dyDescent="0.2">
      <c r="A2206" s="42" t="s">
        <v>6407</v>
      </c>
      <c r="B2206" s="42" t="s">
        <v>6408</v>
      </c>
      <c r="C2206" s="42" t="s">
        <v>6409</v>
      </c>
      <c r="D2206" s="42">
        <v>24</v>
      </c>
      <c r="E2206" s="42">
        <v>25</v>
      </c>
      <c r="F2206" s="42">
        <v>1</v>
      </c>
      <c r="G2206" s="42">
        <v>1</v>
      </c>
      <c r="H2206" s="42">
        <v>24</v>
      </c>
      <c r="I2206" s="42">
        <v>25</v>
      </c>
      <c r="J2206" s="42">
        <v>1</v>
      </c>
      <c r="K2206" s="42">
        <v>1</v>
      </c>
      <c r="L2206" s="42">
        <v>57.8</v>
      </c>
      <c r="M2206" s="42">
        <v>281.06</v>
      </c>
      <c r="N2206" s="42">
        <v>0.96657999999999999</v>
      </c>
      <c r="O2206" s="42">
        <v>0.97968999999999995</v>
      </c>
      <c r="P2206" s="42" t="s">
        <v>27</v>
      </c>
      <c r="Q2206" s="42" t="s">
        <v>27</v>
      </c>
      <c r="R2206" s="42">
        <v>0.90017999999999998</v>
      </c>
      <c r="S2206" s="42">
        <v>0.92395000000000005</v>
      </c>
      <c r="T2206" s="42" t="s">
        <v>27</v>
      </c>
      <c r="U2206" s="42" t="s">
        <v>27</v>
      </c>
    </row>
    <row r="2207" spans="1:21" x14ac:dyDescent="0.2">
      <c r="A2207" s="42" t="s">
        <v>6410</v>
      </c>
      <c r="B2207" s="42" t="s">
        <v>6411</v>
      </c>
      <c r="C2207" s="42" t="s">
        <v>6412</v>
      </c>
      <c r="D2207" s="42">
        <v>15</v>
      </c>
      <c r="E2207" s="42">
        <v>13</v>
      </c>
      <c r="F2207" s="42">
        <v>0</v>
      </c>
      <c r="G2207" s="42">
        <v>0</v>
      </c>
      <c r="H2207" s="42">
        <v>15</v>
      </c>
      <c r="I2207" s="42">
        <v>13</v>
      </c>
      <c r="J2207" s="42">
        <v>0</v>
      </c>
      <c r="K2207" s="42">
        <v>0</v>
      </c>
      <c r="L2207" s="42">
        <v>32.5</v>
      </c>
      <c r="M2207" s="42">
        <v>284.60000000000002</v>
      </c>
      <c r="N2207" s="42">
        <v>0.78876000000000002</v>
      </c>
      <c r="O2207" s="42">
        <v>0.95952000000000004</v>
      </c>
      <c r="P2207" s="42" t="s">
        <v>27</v>
      </c>
      <c r="Q2207" s="42" t="s">
        <v>27</v>
      </c>
      <c r="R2207" s="42">
        <v>0.96489999999999998</v>
      </c>
      <c r="S2207" s="42">
        <v>0.88292999999999999</v>
      </c>
      <c r="T2207" s="42" t="s">
        <v>27</v>
      </c>
      <c r="U2207" s="42" t="s">
        <v>27</v>
      </c>
    </row>
    <row r="2208" spans="1:21" x14ac:dyDescent="0.2">
      <c r="A2208" s="42" t="s">
        <v>6413</v>
      </c>
      <c r="B2208" s="42" t="s">
        <v>6414</v>
      </c>
      <c r="C2208" s="42" t="s">
        <v>6415</v>
      </c>
      <c r="D2208" s="42">
        <v>18</v>
      </c>
      <c r="E2208" s="42">
        <v>15</v>
      </c>
      <c r="F2208" s="42">
        <v>6</v>
      </c>
      <c r="G2208" s="42">
        <v>8</v>
      </c>
      <c r="H2208" s="42">
        <v>18</v>
      </c>
      <c r="I2208" s="42">
        <v>15</v>
      </c>
      <c r="J2208" s="42">
        <v>6</v>
      </c>
      <c r="K2208" s="42">
        <v>8</v>
      </c>
      <c r="L2208" s="42">
        <v>30.1</v>
      </c>
      <c r="M2208" s="42">
        <v>124.52</v>
      </c>
      <c r="N2208" s="42">
        <v>0.91998000000000002</v>
      </c>
      <c r="O2208" s="42">
        <v>0.96680999999999995</v>
      </c>
      <c r="P2208" s="42">
        <v>1.0590999999999999</v>
      </c>
      <c r="Q2208" s="42">
        <v>1.1298999999999999</v>
      </c>
      <c r="R2208" s="42">
        <v>0.86651</v>
      </c>
      <c r="S2208" s="42">
        <v>0.97253999999999996</v>
      </c>
      <c r="T2208" s="42">
        <v>1.0537000000000001</v>
      </c>
      <c r="U2208" s="42">
        <v>1.0387999999999999</v>
      </c>
    </row>
    <row r="2209" spans="1:21" x14ac:dyDescent="0.2">
      <c r="A2209" t="s">
        <v>6416</v>
      </c>
      <c r="B2209" t="s">
        <v>6417</v>
      </c>
      <c r="C2209" t="s">
        <v>6418</v>
      </c>
      <c r="D2209">
        <v>3</v>
      </c>
      <c r="E2209">
        <v>2</v>
      </c>
      <c r="F2209">
        <v>1</v>
      </c>
      <c r="G2209">
        <v>0</v>
      </c>
      <c r="H2209">
        <v>3</v>
      </c>
      <c r="I2209">
        <v>2</v>
      </c>
      <c r="J2209">
        <v>1</v>
      </c>
      <c r="K2209">
        <v>0</v>
      </c>
      <c r="L2209">
        <v>3.1</v>
      </c>
      <c r="M2209">
        <v>7.0739999999999998</v>
      </c>
      <c r="N2209">
        <v>0.82038999999999995</v>
      </c>
      <c r="O2209">
        <v>1.0133000000000001</v>
      </c>
      <c r="P2209" t="s">
        <v>27</v>
      </c>
      <c r="Q2209" t="s">
        <v>27</v>
      </c>
      <c r="R2209">
        <v>1.0394000000000001</v>
      </c>
      <c r="S2209">
        <v>0.46156000000000003</v>
      </c>
      <c r="T2209" t="s">
        <v>27</v>
      </c>
      <c r="U2209" t="s">
        <v>27</v>
      </c>
    </row>
    <row r="2210" spans="1:21" x14ac:dyDescent="0.2">
      <c r="A2210" s="42" t="s">
        <v>6419</v>
      </c>
      <c r="B2210" s="42" t="s">
        <v>6420</v>
      </c>
      <c r="C2210" s="42" t="s">
        <v>6421</v>
      </c>
      <c r="D2210" s="42">
        <v>9</v>
      </c>
      <c r="E2210" s="42">
        <v>7</v>
      </c>
      <c r="F2210" s="42">
        <v>0</v>
      </c>
      <c r="G2210" s="42">
        <v>0</v>
      </c>
      <c r="H2210" s="42">
        <v>1</v>
      </c>
      <c r="I2210" s="42">
        <v>1</v>
      </c>
      <c r="J2210" s="42">
        <v>0</v>
      </c>
      <c r="K2210" s="42">
        <v>0</v>
      </c>
      <c r="L2210" s="42">
        <v>43.1</v>
      </c>
      <c r="M2210" s="42">
        <v>64.555999999999997</v>
      </c>
      <c r="N2210" s="42">
        <v>0.92593999999999999</v>
      </c>
      <c r="O2210" s="42">
        <v>1.0373000000000001</v>
      </c>
      <c r="P2210" s="42" t="s">
        <v>27</v>
      </c>
      <c r="Q2210" s="42" t="s">
        <v>27</v>
      </c>
      <c r="R2210" s="42">
        <v>1.0207999999999999</v>
      </c>
      <c r="S2210" s="42">
        <v>0.92735999999999996</v>
      </c>
      <c r="T2210" s="42" t="s">
        <v>27</v>
      </c>
      <c r="U2210" s="42" t="s">
        <v>27</v>
      </c>
    </row>
    <row r="2211" spans="1:21" x14ac:dyDescent="0.2">
      <c r="A2211" s="42" t="s">
        <v>6422</v>
      </c>
      <c r="B2211" s="42" t="s">
        <v>6423</v>
      </c>
      <c r="C2211" s="42" t="s">
        <v>6424</v>
      </c>
      <c r="D2211" s="42">
        <v>11</v>
      </c>
      <c r="E2211" s="42">
        <v>10</v>
      </c>
      <c r="F2211" s="42">
        <v>0</v>
      </c>
      <c r="G2211" s="42">
        <v>0</v>
      </c>
      <c r="H2211" s="42">
        <v>11</v>
      </c>
      <c r="I2211" s="42">
        <v>10</v>
      </c>
      <c r="J2211" s="42">
        <v>0</v>
      </c>
      <c r="K2211" s="42">
        <v>0</v>
      </c>
      <c r="L2211" s="42">
        <v>54.8</v>
      </c>
      <c r="M2211" s="42">
        <v>45.692999999999998</v>
      </c>
      <c r="N2211" s="42">
        <v>1.0207999999999999</v>
      </c>
      <c r="O2211" s="42">
        <v>1.0313000000000001</v>
      </c>
      <c r="P2211" s="42" t="s">
        <v>27</v>
      </c>
      <c r="Q2211" s="42" t="s">
        <v>27</v>
      </c>
      <c r="R2211" s="42">
        <v>1.0561</v>
      </c>
      <c r="S2211" s="42">
        <v>0.95965</v>
      </c>
      <c r="T2211" s="42" t="s">
        <v>27</v>
      </c>
      <c r="U2211" s="42" t="s">
        <v>27</v>
      </c>
    </row>
    <row r="2212" spans="1:21" x14ac:dyDescent="0.2">
      <c r="A2212" t="s">
        <v>6425</v>
      </c>
      <c r="B2212" t="s">
        <v>6426</v>
      </c>
      <c r="C2212" t="s">
        <v>6427</v>
      </c>
      <c r="D2212">
        <v>1</v>
      </c>
      <c r="E2212">
        <v>1</v>
      </c>
      <c r="F2212">
        <v>0</v>
      </c>
      <c r="G2212">
        <v>0</v>
      </c>
      <c r="H2212">
        <v>1</v>
      </c>
      <c r="I2212">
        <v>1</v>
      </c>
      <c r="J2212">
        <v>0</v>
      </c>
      <c r="K2212">
        <v>0</v>
      </c>
      <c r="L2212">
        <v>2.2999999999999998</v>
      </c>
      <c r="M2212">
        <v>9.6936999999999998</v>
      </c>
      <c r="N2212">
        <v>1.165</v>
      </c>
      <c r="O2212">
        <v>0.92862999999999996</v>
      </c>
      <c r="P2212" t="s">
        <v>27</v>
      </c>
      <c r="Q2212" t="s">
        <v>27</v>
      </c>
      <c r="R2212">
        <v>1.0268999999999999</v>
      </c>
      <c r="S2212">
        <v>0.83279000000000003</v>
      </c>
      <c r="T2212" t="s">
        <v>27</v>
      </c>
      <c r="U2212" t="s">
        <v>27</v>
      </c>
    </row>
    <row r="2213" spans="1:21" x14ac:dyDescent="0.2">
      <c r="A2213" t="s">
        <v>6428</v>
      </c>
      <c r="B2213" t="s">
        <v>6429</v>
      </c>
      <c r="C2213" t="s">
        <v>6430</v>
      </c>
      <c r="D2213">
        <v>7</v>
      </c>
      <c r="E2213">
        <v>6</v>
      </c>
      <c r="F2213">
        <v>0</v>
      </c>
      <c r="G2213">
        <v>0</v>
      </c>
      <c r="H2213">
        <v>4</v>
      </c>
      <c r="I2213">
        <v>3</v>
      </c>
      <c r="J2213">
        <v>0</v>
      </c>
      <c r="K2213">
        <v>0</v>
      </c>
      <c r="L2213">
        <v>26.5</v>
      </c>
      <c r="M2213">
        <v>16.661000000000001</v>
      </c>
      <c r="N2213">
        <v>1.0402</v>
      </c>
      <c r="O2213">
        <v>1.0693999999999999</v>
      </c>
      <c r="P2213" t="s">
        <v>27</v>
      </c>
      <c r="Q2213" t="s">
        <v>27</v>
      </c>
      <c r="R2213">
        <v>0.92059999999999997</v>
      </c>
      <c r="S2213">
        <v>1.0778000000000001</v>
      </c>
      <c r="T2213" t="s">
        <v>27</v>
      </c>
      <c r="U2213" t="s">
        <v>27</v>
      </c>
    </row>
    <row r="2214" spans="1:21" x14ac:dyDescent="0.2">
      <c r="A2214" t="s">
        <v>6431</v>
      </c>
      <c r="B2214" t="s">
        <v>6432</v>
      </c>
      <c r="C2214" t="s">
        <v>6433</v>
      </c>
      <c r="D2214">
        <v>4</v>
      </c>
      <c r="E2214">
        <v>1</v>
      </c>
      <c r="F2214">
        <v>0</v>
      </c>
      <c r="G2214">
        <v>0</v>
      </c>
      <c r="H2214">
        <v>4</v>
      </c>
      <c r="I2214">
        <v>1</v>
      </c>
      <c r="J2214">
        <v>0</v>
      </c>
      <c r="K2214">
        <v>0</v>
      </c>
      <c r="L2214">
        <v>19.2</v>
      </c>
      <c r="M2214">
        <v>8.6699000000000002</v>
      </c>
      <c r="N2214">
        <v>0.62209999999999999</v>
      </c>
      <c r="O2214">
        <v>1.1949000000000001</v>
      </c>
      <c r="P2214" t="s">
        <v>27</v>
      </c>
      <c r="Q2214" t="s">
        <v>27</v>
      </c>
      <c r="R2214">
        <v>0.86260999999999999</v>
      </c>
      <c r="S2214">
        <v>0.93418999999999996</v>
      </c>
      <c r="T2214" t="s">
        <v>27</v>
      </c>
      <c r="U2214" t="s">
        <v>27</v>
      </c>
    </row>
    <row r="2215" spans="1:21" x14ac:dyDescent="0.2">
      <c r="A2215" s="42" t="s">
        <v>6434</v>
      </c>
      <c r="B2215" s="42" t="s">
        <v>6435</v>
      </c>
      <c r="C2215" s="42" t="s">
        <v>6436</v>
      </c>
      <c r="D2215" s="42">
        <v>8</v>
      </c>
      <c r="E2215" s="42">
        <v>8</v>
      </c>
      <c r="F2215" s="42">
        <v>4</v>
      </c>
      <c r="G2215" s="42">
        <v>5</v>
      </c>
      <c r="H2215" s="42">
        <v>8</v>
      </c>
      <c r="I2215" s="42">
        <v>8</v>
      </c>
      <c r="J2215" s="42">
        <v>4</v>
      </c>
      <c r="K2215" s="42">
        <v>5</v>
      </c>
      <c r="L2215" s="42">
        <v>39.200000000000003</v>
      </c>
      <c r="M2215" s="42">
        <v>241.44</v>
      </c>
      <c r="N2215" s="42">
        <v>0.99458000000000002</v>
      </c>
      <c r="O2215" s="42">
        <v>0.94588000000000005</v>
      </c>
      <c r="P2215" s="42">
        <v>1.5561</v>
      </c>
      <c r="Q2215" s="42">
        <v>1.1697</v>
      </c>
      <c r="R2215" s="42">
        <v>1.0219</v>
      </c>
      <c r="S2215" s="42">
        <v>1.0003</v>
      </c>
      <c r="T2215" s="42">
        <v>0.94006999999999996</v>
      </c>
      <c r="U2215" s="42">
        <v>1.0629999999999999</v>
      </c>
    </row>
    <row r="2216" spans="1:21" x14ac:dyDescent="0.2">
      <c r="A2216" s="42" t="s">
        <v>6437</v>
      </c>
      <c r="B2216" s="42" t="s">
        <v>6438</v>
      </c>
      <c r="C2216" s="42" t="s">
        <v>6439</v>
      </c>
      <c r="D2216" s="42">
        <v>21</v>
      </c>
      <c r="E2216" s="42">
        <v>19</v>
      </c>
      <c r="F2216" s="42">
        <v>10</v>
      </c>
      <c r="G2216" s="42">
        <v>10</v>
      </c>
      <c r="H2216" s="42">
        <v>21</v>
      </c>
      <c r="I2216" s="42">
        <v>19</v>
      </c>
      <c r="J2216" s="42">
        <v>10</v>
      </c>
      <c r="K2216" s="42">
        <v>10</v>
      </c>
      <c r="L2216" s="42">
        <v>67.3</v>
      </c>
      <c r="M2216" s="42">
        <v>322.7</v>
      </c>
      <c r="N2216" s="42">
        <v>0.96087</v>
      </c>
      <c r="O2216" s="42">
        <v>1.0066999999999999</v>
      </c>
      <c r="P2216" s="42">
        <v>0.99392000000000003</v>
      </c>
      <c r="Q2216" s="42">
        <v>0.83962999999999999</v>
      </c>
      <c r="R2216" s="42">
        <v>1.0390999999999999</v>
      </c>
      <c r="S2216" s="42">
        <v>0.98268999999999995</v>
      </c>
      <c r="T2216" s="42">
        <v>0.86278999999999995</v>
      </c>
      <c r="U2216" s="42">
        <v>0.93601000000000001</v>
      </c>
    </row>
    <row r="2217" spans="1:21" x14ac:dyDescent="0.2">
      <c r="A2217" s="42" t="s">
        <v>6440</v>
      </c>
      <c r="B2217" s="42" t="s">
        <v>6441</v>
      </c>
      <c r="C2217" s="42" t="s">
        <v>6442</v>
      </c>
      <c r="D2217" s="42">
        <v>12</v>
      </c>
      <c r="E2217" s="42">
        <v>12</v>
      </c>
      <c r="F2217" s="42">
        <v>0</v>
      </c>
      <c r="G2217" s="42">
        <v>0</v>
      </c>
      <c r="H2217" s="42">
        <v>12</v>
      </c>
      <c r="I2217" s="42">
        <v>12</v>
      </c>
      <c r="J2217" s="42">
        <v>0</v>
      </c>
      <c r="K2217" s="42">
        <v>0</v>
      </c>
      <c r="L2217" s="42">
        <v>49.4</v>
      </c>
      <c r="M2217" s="42">
        <v>106.57</v>
      </c>
      <c r="N2217" s="42">
        <v>0.95820000000000005</v>
      </c>
      <c r="O2217" s="42">
        <v>0.98763999999999996</v>
      </c>
      <c r="P2217" s="42" t="s">
        <v>27</v>
      </c>
      <c r="Q2217" s="42" t="s">
        <v>27</v>
      </c>
      <c r="R2217" s="42">
        <v>1.0298</v>
      </c>
      <c r="S2217" s="42">
        <v>0.98833000000000004</v>
      </c>
      <c r="T2217" s="42" t="s">
        <v>27</v>
      </c>
      <c r="U2217" s="42" t="s">
        <v>27</v>
      </c>
    </row>
    <row r="2218" spans="1:21" x14ac:dyDescent="0.2">
      <c r="A2218" s="42" t="s">
        <v>6443</v>
      </c>
      <c r="B2218" s="42" t="s">
        <v>6444</v>
      </c>
      <c r="C2218" s="42" t="s">
        <v>6445</v>
      </c>
      <c r="D2218" s="42">
        <v>12</v>
      </c>
      <c r="E2218" s="42">
        <v>11</v>
      </c>
      <c r="F2218" s="42">
        <v>0</v>
      </c>
      <c r="G2218" s="42">
        <v>1</v>
      </c>
      <c r="H2218" s="42">
        <v>12</v>
      </c>
      <c r="I2218" s="42">
        <v>11</v>
      </c>
      <c r="J2218" s="42">
        <v>0</v>
      </c>
      <c r="K2218" s="42">
        <v>1</v>
      </c>
      <c r="L2218" s="42">
        <v>59.1</v>
      </c>
      <c r="M2218" s="42">
        <v>104.1</v>
      </c>
      <c r="N2218" s="42">
        <v>0.91818</v>
      </c>
      <c r="O2218" s="42">
        <v>0.90261000000000002</v>
      </c>
      <c r="P2218" s="42" t="s">
        <v>27</v>
      </c>
      <c r="Q2218" s="42" t="s">
        <v>27</v>
      </c>
      <c r="R2218" s="42">
        <v>0.93125999999999998</v>
      </c>
      <c r="S2218" s="42">
        <v>0.92484</v>
      </c>
      <c r="T2218" s="42" t="s">
        <v>27</v>
      </c>
      <c r="U2218" s="42" t="s">
        <v>27</v>
      </c>
    </row>
    <row r="2219" spans="1:21" x14ac:dyDescent="0.2">
      <c r="A2219" s="42" t="s">
        <v>6446</v>
      </c>
      <c r="B2219" s="42" t="s">
        <v>6447</v>
      </c>
      <c r="C2219" s="42" t="s">
        <v>6448</v>
      </c>
      <c r="D2219" s="42">
        <v>12</v>
      </c>
      <c r="E2219" s="42">
        <v>13</v>
      </c>
      <c r="F2219" s="42">
        <v>3</v>
      </c>
      <c r="G2219" s="42">
        <v>3</v>
      </c>
      <c r="H2219" s="42">
        <v>12</v>
      </c>
      <c r="I2219" s="42">
        <v>13</v>
      </c>
      <c r="J2219" s="42">
        <v>3</v>
      </c>
      <c r="K2219" s="42">
        <v>3</v>
      </c>
      <c r="L2219" s="42">
        <v>54.6</v>
      </c>
      <c r="M2219" s="42">
        <v>57.24</v>
      </c>
      <c r="N2219" s="42">
        <v>1.0029999999999999</v>
      </c>
      <c r="O2219" s="42">
        <v>0.97709000000000001</v>
      </c>
      <c r="P2219" s="42">
        <v>1.6214</v>
      </c>
      <c r="Q2219" s="42">
        <v>1.4382999999999999</v>
      </c>
      <c r="R2219" s="42">
        <v>0.94345999999999997</v>
      </c>
      <c r="S2219" s="42">
        <v>1.0056</v>
      </c>
      <c r="T2219" s="42">
        <v>0.85365999999999997</v>
      </c>
      <c r="U2219" s="42">
        <v>1.2690999999999999</v>
      </c>
    </row>
    <row r="2220" spans="1:21" x14ac:dyDescent="0.2">
      <c r="A2220" s="42" t="s">
        <v>6449</v>
      </c>
      <c r="B2220" s="42" t="s">
        <v>6450</v>
      </c>
      <c r="C2220" s="42" t="s">
        <v>6451</v>
      </c>
      <c r="D2220" s="42">
        <v>11</v>
      </c>
      <c r="E2220" s="42">
        <v>11</v>
      </c>
      <c r="F2220" s="42">
        <v>2</v>
      </c>
      <c r="G2220" s="42">
        <v>1</v>
      </c>
      <c r="H2220" s="42">
        <v>11</v>
      </c>
      <c r="I2220" s="42">
        <v>11</v>
      </c>
      <c r="J2220" s="42">
        <v>2</v>
      </c>
      <c r="K2220" s="42">
        <v>1</v>
      </c>
      <c r="L2220" s="42">
        <v>62.4</v>
      </c>
      <c r="M2220" s="42">
        <v>147.47</v>
      </c>
      <c r="N2220" s="42">
        <v>0.89605000000000001</v>
      </c>
      <c r="O2220" s="42">
        <v>0.94201999999999997</v>
      </c>
      <c r="P2220" s="42">
        <v>0.8508</v>
      </c>
      <c r="Q2220" s="42">
        <v>1.0430999999999999</v>
      </c>
      <c r="R2220" s="42">
        <v>0.94118999999999997</v>
      </c>
      <c r="S2220" s="42">
        <v>0.94664000000000004</v>
      </c>
      <c r="T2220" s="42">
        <v>0.99014000000000002</v>
      </c>
      <c r="U2220" s="42">
        <v>1.1701999999999999</v>
      </c>
    </row>
    <row r="2221" spans="1:21" x14ac:dyDescent="0.2">
      <c r="A2221" s="42" t="s">
        <v>6452</v>
      </c>
      <c r="B2221" s="42" t="s">
        <v>6453</v>
      </c>
      <c r="C2221" s="42" t="s">
        <v>6454</v>
      </c>
      <c r="D2221" s="42">
        <v>8</v>
      </c>
      <c r="E2221" s="42">
        <v>7</v>
      </c>
      <c r="F2221" s="42">
        <v>0</v>
      </c>
      <c r="G2221" s="42">
        <v>0</v>
      </c>
      <c r="H2221" s="42">
        <v>5</v>
      </c>
      <c r="I2221" s="42">
        <v>5</v>
      </c>
      <c r="J2221" s="42">
        <v>0</v>
      </c>
      <c r="K2221" s="42">
        <v>0</v>
      </c>
      <c r="L2221" s="42">
        <v>56.4</v>
      </c>
      <c r="M2221" s="42">
        <v>73.194999999999993</v>
      </c>
      <c r="N2221" s="42">
        <v>1.2342</v>
      </c>
      <c r="O2221" s="42">
        <v>1.0201</v>
      </c>
      <c r="P2221" s="42" t="s">
        <v>27</v>
      </c>
      <c r="Q2221" s="42" t="s">
        <v>27</v>
      </c>
      <c r="R2221" s="42">
        <v>0.95299</v>
      </c>
      <c r="S2221" s="42">
        <v>1.1403000000000001</v>
      </c>
      <c r="T2221" s="42" t="s">
        <v>27</v>
      </c>
      <c r="U2221" s="42" t="s">
        <v>27</v>
      </c>
    </row>
    <row r="2222" spans="1:21" x14ac:dyDescent="0.2">
      <c r="A2222" s="42" t="s">
        <v>6455</v>
      </c>
      <c r="B2222" s="42" t="s">
        <v>6456</v>
      </c>
      <c r="C2222" s="42" t="s">
        <v>6457</v>
      </c>
      <c r="D2222" s="42">
        <v>6</v>
      </c>
      <c r="E2222" s="42">
        <v>8</v>
      </c>
      <c r="F2222" s="42">
        <v>0</v>
      </c>
      <c r="G2222" s="42">
        <v>0</v>
      </c>
      <c r="H2222" s="42">
        <v>6</v>
      </c>
      <c r="I2222" s="42">
        <v>8</v>
      </c>
      <c r="J2222" s="42">
        <v>0</v>
      </c>
      <c r="K2222" s="42">
        <v>0</v>
      </c>
      <c r="L2222" s="42">
        <v>34.4</v>
      </c>
      <c r="M2222" s="42">
        <v>68.626999999999995</v>
      </c>
      <c r="N2222" s="42">
        <v>1.0589</v>
      </c>
      <c r="O2222" s="42">
        <v>0.99526999999999999</v>
      </c>
      <c r="P2222" s="42" t="s">
        <v>27</v>
      </c>
      <c r="Q2222" s="42" t="s">
        <v>27</v>
      </c>
      <c r="R2222" s="42">
        <v>1.1489</v>
      </c>
      <c r="S2222" s="42">
        <v>1.2279</v>
      </c>
      <c r="T2222" s="42" t="s">
        <v>27</v>
      </c>
      <c r="U2222" s="42" t="s">
        <v>27</v>
      </c>
    </row>
    <row r="2223" spans="1:21" x14ac:dyDescent="0.2">
      <c r="A2223" s="42" t="s">
        <v>6458</v>
      </c>
      <c r="B2223" s="42" t="s">
        <v>6459</v>
      </c>
      <c r="C2223" s="42" t="s">
        <v>6460</v>
      </c>
      <c r="D2223" s="42">
        <v>105</v>
      </c>
      <c r="E2223" s="42">
        <v>98</v>
      </c>
      <c r="F2223" s="42">
        <v>10</v>
      </c>
      <c r="G2223" s="42">
        <v>13</v>
      </c>
      <c r="H2223" s="42">
        <v>102</v>
      </c>
      <c r="I2223" s="42">
        <v>95</v>
      </c>
      <c r="J2223" s="42">
        <v>10</v>
      </c>
      <c r="K2223" s="42">
        <v>13</v>
      </c>
      <c r="L2223" s="42">
        <v>73</v>
      </c>
      <c r="M2223" s="42">
        <v>323.31</v>
      </c>
      <c r="N2223" s="42">
        <v>1.1359999999999999</v>
      </c>
      <c r="O2223" s="42">
        <v>1.0622</v>
      </c>
      <c r="P2223" s="42">
        <v>2.9655999999999998</v>
      </c>
      <c r="Q2223" s="42">
        <v>1.3387</v>
      </c>
      <c r="R2223" s="42">
        <v>0.99567000000000005</v>
      </c>
      <c r="S2223" s="42">
        <v>1.1115999999999999</v>
      </c>
      <c r="T2223" s="42">
        <v>0.96557999999999999</v>
      </c>
      <c r="U2223" s="42">
        <v>2.8283999999999998</v>
      </c>
    </row>
    <row r="2224" spans="1:21" x14ac:dyDescent="0.2">
      <c r="A2224" t="s">
        <v>6461</v>
      </c>
      <c r="B2224" t="s">
        <v>6462</v>
      </c>
      <c r="C2224" t="s">
        <v>6463</v>
      </c>
      <c r="D2224">
        <v>1</v>
      </c>
      <c r="E2224">
        <v>0</v>
      </c>
      <c r="F2224">
        <v>0</v>
      </c>
      <c r="G2224">
        <v>0</v>
      </c>
      <c r="H2224">
        <v>1</v>
      </c>
      <c r="I2224">
        <v>0</v>
      </c>
      <c r="J2224">
        <v>0</v>
      </c>
      <c r="K2224">
        <v>0</v>
      </c>
      <c r="L2224">
        <v>5.7</v>
      </c>
      <c r="M2224">
        <v>4.2599</v>
      </c>
      <c r="N2224">
        <v>0.66908000000000001</v>
      </c>
      <c r="O2224" t="s">
        <v>27</v>
      </c>
      <c r="P2224" t="s">
        <v>27</v>
      </c>
      <c r="Q2224" t="s">
        <v>27</v>
      </c>
      <c r="R2224">
        <v>0.96433000000000002</v>
      </c>
      <c r="S2224" t="s">
        <v>27</v>
      </c>
      <c r="T2224" t="s">
        <v>27</v>
      </c>
      <c r="U2224" t="s">
        <v>27</v>
      </c>
    </row>
    <row r="2225" spans="1:21" x14ac:dyDescent="0.2">
      <c r="A2225" s="42" t="s">
        <v>6464</v>
      </c>
      <c r="B2225" s="42" t="s">
        <v>6465</v>
      </c>
      <c r="C2225" s="42" t="s">
        <v>6466</v>
      </c>
      <c r="D2225" s="42">
        <v>10</v>
      </c>
      <c r="E2225" s="42">
        <v>11</v>
      </c>
      <c r="F2225" s="42">
        <v>0</v>
      </c>
      <c r="G2225" s="42">
        <v>0</v>
      </c>
      <c r="H2225" s="42">
        <v>9</v>
      </c>
      <c r="I2225" s="42">
        <v>10</v>
      </c>
      <c r="J2225" s="42">
        <v>0</v>
      </c>
      <c r="K2225" s="42">
        <v>0</v>
      </c>
      <c r="L2225" s="42">
        <v>16.5</v>
      </c>
      <c r="M2225" s="42">
        <v>47.634</v>
      </c>
      <c r="N2225" s="42">
        <v>1.0097</v>
      </c>
      <c r="O2225" s="42">
        <v>1.0424</v>
      </c>
      <c r="P2225" s="42" t="s">
        <v>27</v>
      </c>
      <c r="Q2225" s="42" t="s">
        <v>27</v>
      </c>
      <c r="R2225" s="42">
        <v>1.04</v>
      </c>
      <c r="S2225" s="42">
        <v>1.0585</v>
      </c>
      <c r="T2225" s="42" t="s">
        <v>27</v>
      </c>
      <c r="U2225" s="42" t="s">
        <v>27</v>
      </c>
    </row>
    <row r="2226" spans="1:21" x14ac:dyDescent="0.2">
      <c r="A2226" t="s">
        <v>6467</v>
      </c>
      <c r="B2226" t="s">
        <v>6468</v>
      </c>
      <c r="C2226" t="s">
        <v>6469</v>
      </c>
      <c r="D2226">
        <v>2</v>
      </c>
      <c r="E2226">
        <v>2</v>
      </c>
      <c r="F2226">
        <v>0</v>
      </c>
      <c r="G2226">
        <v>0</v>
      </c>
      <c r="H2226">
        <v>2</v>
      </c>
      <c r="I2226">
        <v>2</v>
      </c>
      <c r="J2226">
        <v>0</v>
      </c>
      <c r="K2226">
        <v>0</v>
      </c>
      <c r="L2226">
        <v>22</v>
      </c>
      <c r="M2226">
        <v>10.305999999999999</v>
      </c>
      <c r="N2226">
        <v>0.83975999999999995</v>
      </c>
      <c r="O2226">
        <v>1.0619000000000001</v>
      </c>
      <c r="P2226" t="s">
        <v>27</v>
      </c>
      <c r="Q2226" t="s">
        <v>27</v>
      </c>
      <c r="R2226">
        <v>0.92947000000000002</v>
      </c>
      <c r="S2226">
        <v>1.0542</v>
      </c>
      <c r="T2226" t="s">
        <v>27</v>
      </c>
      <c r="U2226" t="s">
        <v>27</v>
      </c>
    </row>
    <row r="2227" spans="1:21" x14ac:dyDescent="0.2">
      <c r="A2227" s="42" t="s">
        <v>6470</v>
      </c>
      <c r="B2227" s="42" t="s">
        <v>6471</v>
      </c>
      <c r="C2227" s="42" t="s">
        <v>6472</v>
      </c>
      <c r="D2227" s="42">
        <v>13</v>
      </c>
      <c r="E2227" s="42">
        <v>13</v>
      </c>
      <c r="F2227" s="42">
        <v>0</v>
      </c>
      <c r="G2227" s="42">
        <v>0</v>
      </c>
      <c r="H2227" s="42">
        <v>13</v>
      </c>
      <c r="I2227" s="42">
        <v>13</v>
      </c>
      <c r="J2227" s="42">
        <v>0</v>
      </c>
      <c r="K2227" s="42">
        <v>0</v>
      </c>
      <c r="L2227" s="42">
        <v>24.8</v>
      </c>
      <c r="M2227" s="42">
        <v>63.348999999999997</v>
      </c>
      <c r="N2227" s="42">
        <v>0.88395000000000001</v>
      </c>
      <c r="O2227" s="42">
        <v>1.0364</v>
      </c>
      <c r="P2227" s="42" t="s">
        <v>27</v>
      </c>
      <c r="Q2227" s="42" t="s">
        <v>27</v>
      </c>
      <c r="R2227" s="42">
        <v>1.1019000000000001</v>
      </c>
      <c r="S2227" s="42">
        <v>0.96804000000000001</v>
      </c>
      <c r="T2227" s="42" t="s">
        <v>27</v>
      </c>
      <c r="U2227" s="42" t="s">
        <v>27</v>
      </c>
    </row>
    <row r="2228" spans="1:21" x14ac:dyDescent="0.2">
      <c r="A2228" s="42" t="s">
        <v>6473</v>
      </c>
      <c r="B2228" s="42" t="s">
        <v>6474</v>
      </c>
      <c r="C2228" s="42" t="s">
        <v>6475</v>
      </c>
      <c r="D2228" s="42">
        <v>7</v>
      </c>
      <c r="E2228" s="42">
        <v>7</v>
      </c>
      <c r="F2228" s="42">
        <v>0</v>
      </c>
      <c r="G2228" s="42">
        <v>0</v>
      </c>
      <c r="H2228" s="42">
        <v>6</v>
      </c>
      <c r="I2228" s="42">
        <v>5</v>
      </c>
      <c r="J2228" s="42">
        <v>0</v>
      </c>
      <c r="K2228" s="42">
        <v>0</v>
      </c>
      <c r="L2228" s="42">
        <v>39.200000000000003</v>
      </c>
      <c r="M2228" s="42">
        <v>203.89</v>
      </c>
      <c r="N2228" s="42">
        <v>0.90615999999999997</v>
      </c>
      <c r="O2228" s="42">
        <v>1.0384</v>
      </c>
      <c r="P2228" s="42" t="s">
        <v>27</v>
      </c>
      <c r="Q2228" s="42" t="s">
        <v>27</v>
      </c>
      <c r="R2228" s="42">
        <v>0.98085</v>
      </c>
      <c r="S2228" s="42">
        <v>0.91734000000000004</v>
      </c>
      <c r="T2228" s="42" t="s">
        <v>27</v>
      </c>
      <c r="U2228" s="42" t="s">
        <v>27</v>
      </c>
    </row>
    <row r="2229" spans="1:21" x14ac:dyDescent="0.2">
      <c r="A2229" s="42" t="s">
        <v>6476</v>
      </c>
      <c r="B2229" s="42" t="s">
        <v>6477</v>
      </c>
      <c r="C2229" s="42" t="s">
        <v>6478</v>
      </c>
      <c r="D2229" s="42">
        <v>20</v>
      </c>
      <c r="E2229" s="42">
        <v>18</v>
      </c>
      <c r="F2229" s="42">
        <v>0</v>
      </c>
      <c r="G2229" s="42">
        <v>1</v>
      </c>
      <c r="H2229" s="42">
        <v>20</v>
      </c>
      <c r="I2229" s="42">
        <v>18</v>
      </c>
      <c r="J2229" s="42">
        <v>0</v>
      </c>
      <c r="K2229" s="42">
        <v>1</v>
      </c>
      <c r="L2229" s="42">
        <v>67.3</v>
      </c>
      <c r="M2229" s="42">
        <v>323.31</v>
      </c>
      <c r="N2229" s="42">
        <v>0.87161999999999995</v>
      </c>
      <c r="O2229" s="42">
        <v>0.96043999999999996</v>
      </c>
      <c r="P2229" s="42" t="s">
        <v>27</v>
      </c>
      <c r="Q2229" s="42" t="s">
        <v>27</v>
      </c>
      <c r="R2229" s="42">
        <v>0.98582999999999998</v>
      </c>
      <c r="S2229" s="42">
        <v>0.93989999999999996</v>
      </c>
      <c r="T2229" s="42" t="s">
        <v>27</v>
      </c>
      <c r="U2229" s="42" t="s">
        <v>27</v>
      </c>
    </row>
    <row r="2230" spans="1:21" x14ac:dyDescent="0.2">
      <c r="A2230" s="42" t="s">
        <v>6479</v>
      </c>
      <c r="B2230" s="42" t="s">
        <v>6480</v>
      </c>
      <c r="C2230" s="42" t="s">
        <v>6481</v>
      </c>
      <c r="D2230" s="42">
        <v>6</v>
      </c>
      <c r="E2230" s="42">
        <v>6</v>
      </c>
      <c r="F2230" s="42">
        <v>0</v>
      </c>
      <c r="G2230" s="42">
        <v>0</v>
      </c>
      <c r="H2230" s="42">
        <v>6</v>
      </c>
      <c r="I2230" s="42">
        <v>6</v>
      </c>
      <c r="J2230" s="42">
        <v>0</v>
      </c>
      <c r="K2230" s="42">
        <v>0</v>
      </c>
      <c r="L2230" s="42">
        <v>38.9</v>
      </c>
      <c r="M2230" s="42">
        <v>42.914000000000001</v>
      </c>
      <c r="N2230" s="42">
        <v>0.90449000000000002</v>
      </c>
      <c r="O2230" s="42">
        <v>0.84358</v>
      </c>
      <c r="P2230" s="42" t="s">
        <v>27</v>
      </c>
      <c r="Q2230" s="42" t="s">
        <v>27</v>
      </c>
      <c r="R2230" s="42">
        <v>1.0431999999999999</v>
      </c>
      <c r="S2230" s="42">
        <v>0.99060000000000004</v>
      </c>
      <c r="T2230" s="42" t="s">
        <v>27</v>
      </c>
      <c r="U2230" s="42" t="s">
        <v>27</v>
      </c>
    </row>
    <row r="2231" spans="1:21" x14ac:dyDescent="0.2">
      <c r="A2231" s="42" t="s">
        <v>6482</v>
      </c>
      <c r="B2231" s="42" t="s">
        <v>6483</v>
      </c>
      <c r="C2231" s="42" t="s">
        <v>6484</v>
      </c>
      <c r="D2231" s="42">
        <v>12</v>
      </c>
      <c r="E2231" s="42">
        <v>15</v>
      </c>
      <c r="F2231" s="42">
        <v>0</v>
      </c>
      <c r="G2231" s="42">
        <v>0</v>
      </c>
      <c r="H2231" s="42">
        <v>10</v>
      </c>
      <c r="I2231" s="42">
        <v>13</v>
      </c>
      <c r="J2231" s="42">
        <v>0</v>
      </c>
      <c r="K2231" s="42">
        <v>0</v>
      </c>
      <c r="L2231" s="42">
        <v>42.2</v>
      </c>
      <c r="M2231" s="42">
        <v>97.248000000000005</v>
      </c>
      <c r="N2231" s="42">
        <v>1.0746</v>
      </c>
      <c r="O2231" s="42">
        <v>0.95423999999999998</v>
      </c>
      <c r="P2231" s="42" t="s">
        <v>27</v>
      </c>
      <c r="Q2231" s="42" t="s">
        <v>27</v>
      </c>
      <c r="R2231" s="42">
        <v>0.93883000000000005</v>
      </c>
      <c r="S2231" s="42">
        <v>1.1374</v>
      </c>
      <c r="T2231" s="42" t="s">
        <v>27</v>
      </c>
      <c r="U2231" s="42" t="s">
        <v>27</v>
      </c>
    </row>
    <row r="2232" spans="1:21" x14ac:dyDescent="0.2">
      <c r="A2232" s="42" t="s">
        <v>6485</v>
      </c>
      <c r="B2232" s="42" t="s">
        <v>6486</v>
      </c>
      <c r="C2232" s="42" t="s">
        <v>6487</v>
      </c>
      <c r="D2232" s="42">
        <v>26</v>
      </c>
      <c r="E2232" s="42">
        <v>31</v>
      </c>
      <c r="F2232" s="42">
        <v>0</v>
      </c>
      <c r="G2232" s="42">
        <v>1</v>
      </c>
      <c r="H2232" s="42">
        <v>25</v>
      </c>
      <c r="I2232" s="42">
        <v>30</v>
      </c>
      <c r="J2232" s="42">
        <v>0</v>
      </c>
      <c r="K2232" s="42">
        <v>1</v>
      </c>
      <c r="L2232" s="42">
        <v>53.7</v>
      </c>
      <c r="M2232" s="42">
        <v>323.31</v>
      </c>
      <c r="N2232" s="42">
        <v>0.72955999999999999</v>
      </c>
      <c r="O2232" s="42">
        <v>0.7974</v>
      </c>
      <c r="P2232" s="42" t="s">
        <v>27</v>
      </c>
      <c r="Q2232" s="42" t="s">
        <v>27</v>
      </c>
      <c r="R2232" s="42">
        <v>0.86482999999999999</v>
      </c>
      <c r="S2232" s="42">
        <v>0.73311000000000004</v>
      </c>
      <c r="T2232" s="42" t="s">
        <v>27</v>
      </c>
      <c r="U2232" s="42" t="s">
        <v>27</v>
      </c>
    </row>
    <row r="2233" spans="1:21" x14ac:dyDescent="0.2">
      <c r="A2233" s="42" t="s">
        <v>6488</v>
      </c>
      <c r="B2233" s="42" t="s">
        <v>6489</v>
      </c>
      <c r="C2233" s="42" t="s">
        <v>6490</v>
      </c>
      <c r="D2233" s="42">
        <v>4</v>
      </c>
      <c r="E2233" s="42">
        <v>5</v>
      </c>
      <c r="F2233" s="42">
        <v>3</v>
      </c>
      <c r="G2233" s="42">
        <v>4</v>
      </c>
      <c r="H2233" s="42">
        <v>4</v>
      </c>
      <c r="I2233" s="42">
        <v>5</v>
      </c>
      <c r="J2233" s="42">
        <v>3</v>
      </c>
      <c r="K2233" s="42">
        <v>4</v>
      </c>
      <c r="L2233" s="42">
        <v>30.8</v>
      </c>
      <c r="M2233" s="42">
        <v>31.535</v>
      </c>
      <c r="N2233" s="42">
        <v>0.94967000000000001</v>
      </c>
      <c r="O2233" s="42">
        <v>0.89602999999999999</v>
      </c>
      <c r="P2233" s="42">
        <v>1.1027</v>
      </c>
      <c r="Q2233" s="42">
        <v>0.85224999999999995</v>
      </c>
      <c r="R2233" s="42">
        <v>1.0161</v>
      </c>
      <c r="S2233" s="42">
        <v>0.90619000000000005</v>
      </c>
      <c r="T2233" s="42">
        <v>0.99604000000000004</v>
      </c>
      <c r="U2233" s="42">
        <v>0.94762000000000002</v>
      </c>
    </row>
    <row r="2234" spans="1:21" x14ac:dyDescent="0.2">
      <c r="A2234" s="42" t="s">
        <v>6491</v>
      </c>
      <c r="B2234" s="42" t="s">
        <v>6492</v>
      </c>
      <c r="C2234" s="42" t="s">
        <v>6493</v>
      </c>
      <c r="D2234" s="42">
        <v>5</v>
      </c>
      <c r="E2234" s="42">
        <v>7</v>
      </c>
      <c r="F2234" s="42">
        <v>1</v>
      </c>
      <c r="G2234" s="42">
        <v>0</v>
      </c>
      <c r="H2234" s="42">
        <v>5</v>
      </c>
      <c r="I2234" s="42">
        <v>7</v>
      </c>
      <c r="J2234" s="42">
        <v>1</v>
      </c>
      <c r="K2234" s="42">
        <v>0</v>
      </c>
      <c r="L2234" s="42">
        <v>28.1</v>
      </c>
      <c r="M2234" s="42">
        <v>27.581</v>
      </c>
      <c r="N2234" s="42">
        <v>0.99902999999999997</v>
      </c>
      <c r="O2234" s="42">
        <v>1.0097</v>
      </c>
      <c r="P2234" s="42" t="s">
        <v>27</v>
      </c>
      <c r="Q2234" s="42" t="s">
        <v>27</v>
      </c>
      <c r="R2234" s="42">
        <v>0.94418000000000002</v>
      </c>
      <c r="S2234" s="42">
        <v>1.1671</v>
      </c>
      <c r="T2234" s="42" t="s">
        <v>27</v>
      </c>
      <c r="U2234" s="42" t="s">
        <v>27</v>
      </c>
    </row>
    <row r="2235" spans="1:21" x14ac:dyDescent="0.2">
      <c r="A2235" s="42" t="s">
        <v>6494</v>
      </c>
      <c r="B2235" s="42" t="s">
        <v>6495</v>
      </c>
      <c r="C2235" s="42" t="s">
        <v>6496</v>
      </c>
      <c r="D2235" s="42">
        <v>13</v>
      </c>
      <c r="E2235" s="42">
        <v>10</v>
      </c>
      <c r="F2235" s="42">
        <v>0</v>
      </c>
      <c r="G2235" s="42">
        <v>0</v>
      </c>
      <c r="H2235" s="42">
        <v>13</v>
      </c>
      <c r="I2235" s="42">
        <v>10</v>
      </c>
      <c r="J2235" s="42">
        <v>0</v>
      </c>
      <c r="K2235" s="42">
        <v>0</v>
      </c>
      <c r="L2235" s="42">
        <v>66.7</v>
      </c>
      <c r="M2235" s="42">
        <v>175.74</v>
      </c>
      <c r="N2235" s="42">
        <v>1.0414000000000001</v>
      </c>
      <c r="O2235" s="42">
        <v>1.0432999999999999</v>
      </c>
      <c r="P2235" s="42" t="s">
        <v>27</v>
      </c>
      <c r="Q2235" s="42" t="s">
        <v>27</v>
      </c>
      <c r="R2235" s="42">
        <v>0.99121000000000004</v>
      </c>
      <c r="S2235" s="42">
        <v>1.0388999999999999</v>
      </c>
      <c r="T2235" s="42" t="s">
        <v>27</v>
      </c>
      <c r="U2235" s="42" t="s">
        <v>27</v>
      </c>
    </row>
    <row r="2236" spans="1:21" x14ac:dyDescent="0.2">
      <c r="A2236" s="42" t="s">
        <v>6497</v>
      </c>
      <c r="B2236" s="42" t="s">
        <v>6498</v>
      </c>
      <c r="C2236" s="42" t="s">
        <v>6499</v>
      </c>
      <c r="D2236" s="42">
        <v>8</v>
      </c>
      <c r="E2236" s="42">
        <v>6</v>
      </c>
      <c r="F2236" s="42">
        <v>0</v>
      </c>
      <c r="G2236" s="42">
        <v>0</v>
      </c>
      <c r="H2236" s="42">
        <v>8</v>
      </c>
      <c r="I2236" s="42">
        <v>6</v>
      </c>
      <c r="J2236" s="42">
        <v>0</v>
      </c>
      <c r="K2236" s="42">
        <v>0</v>
      </c>
      <c r="L2236" s="42">
        <v>33.200000000000003</v>
      </c>
      <c r="M2236" s="42">
        <v>69.456999999999994</v>
      </c>
      <c r="N2236" s="42">
        <v>1.0399</v>
      </c>
      <c r="O2236" s="42">
        <v>1.0587</v>
      </c>
      <c r="P2236" s="42" t="s">
        <v>27</v>
      </c>
      <c r="Q2236" s="42" t="s">
        <v>27</v>
      </c>
      <c r="R2236" s="42">
        <v>1.1372</v>
      </c>
      <c r="S2236" s="42">
        <v>0.98253999999999997</v>
      </c>
      <c r="T2236" s="42" t="s">
        <v>27</v>
      </c>
      <c r="U2236" s="42" t="s">
        <v>27</v>
      </c>
    </row>
    <row r="2237" spans="1:21" x14ac:dyDescent="0.2">
      <c r="A2237" s="42" t="s">
        <v>6500</v>
      </c>
      <c r="B2237" s="42" t="s">
        <v>6501</v>
      </c>
      <c r="C2237" s="42" t="s">
        <v>6502</v>
      </c>
      <c r="D2237" s="42">
        <v>10</v>
      </c>
      <c r="E2237" s="42">
        <v>10</v>
      </c>
      <c r="F2237" s="42">
        <v>0</v>
      </c>
      <c r="G2237" s="42">
        <v>0</v>
      </c>
      <c r="H2237" s="42">
        <v>10</v>
      </c>
      <c r="I2237" s="42">
        <v>10</v>
      </c>
      <c r="J2237" s="42">
        <v>0</v>
      </c>
      <c r="K2237" s="42">
        <v>0</v>
      </c>
      <c r="L2237" s="42">
        <v>25.4</v>
      </c>
      <c r="M2237" s="42">
        <v>82.531999999999996</v>
      </c>
      <c r="N2237" s="42">
        <v>0.90983000000000003</v>
      </c>
      <c r="O2237" s="42">
        <v>1.1511</v>
      </c>
      <c r="P2237" s="42" t="s">
        <v>27</v>
      </c>
      <c r="Q2237" s="42" t="s">
        <v>27</v>
      </c>
      <c r="R2237" s="42">
        <v>1.1668000000000001</v>
      </c>
      <c r="S2237" s="42">
        <v>0.83533999999999997</v>
      </c>
      <c r="T2237" s="42" t="s">
        <v>27</v>
      </c>
      <c r="U2237" s="42" t="s">
        <v>27</v>
      </c>
    </row>
    <row r="2238" spans="1:21" x14ac:dyDescent="0.2">
      <c r="A2238" s="42" t="s">
        <v>6503</v>
      </c>
      <c r="B2238" s="42" t="s">
        <v>6504</v>
      </c>
      <c r="C2238" s="42" t="s">
        <v>6505</v>
      </c>
      <c r="D2238" s="42">
        <v>8</v>
      </c>
      <c r="E2238" s="42">
        <v>8</v>
      </c>
      <c r="F2238" s="42">
        <v>0</v>
      </c>
      <c r="G2238" s="42">
        <v>0</v>
      </c>
      <c r="H2238" s="42">
        <v>8</v>
      </c>
      <c r="I2238" s="42">
        <v>8</v>
      </c>
      <c r="J2238" s="42">
        <v>0</v>
      </c>
      <c r="K2238" s="42">
        <v>0</v>
      </c>
      <c r="L2238" s="42">
        <v>30.4</v>
      </c>
      <c r="M2238" s="42">
        <v>99.822999999999993</v>
      </c>
      <c r="N2238" s="42">
        <v>1.1103000000000001</v>
      </c>
      <c r="O2238" s="42">
        <v>0.94703999999999999</v>
      </c>
      <c r="P2238" s="42" t="s">
        <v>27</v>
      </c>
      <c r="Q2238" s="42" t="s">
        <v>27</v>
      </c>
      <c r="R2238" s="42">
        <v>1.0317000000000001</v>
      </c>
      <c r="S2238" s="42">
        <v>1.0911</v>
      </c>
      <c r="T2238" s="42" t="s">
        <v>27</v>
      </c>
      <c r="U2238" s="42" t="s">
        <v>27</v>
      </c>
    </row>
    <row r="2239" spans="1:21" x14ac:dyDescent="0.2">
      <c r="A2239" s="42" t="s">
        <v>6506</v>
      </c>
      <c r="B2239" s="42" t="s">
        <v>6507</v>
      </c>
      <c r="C2239" s="42" t="s">
        <v>6508</v>
      </c>
      <c r="D2239" s="42">
        <v>25</v>
      </c>
      <c r="E2239" s="42">
        <v>27</v>
      </c>
      <c r="F2239" s="42">
        <v>0</v>
      </c>
      <c r="G2239" s="42">
        <v>1</v>
      </c>
      <c r="H2239" s="42">
        <v>25</v>
      </c>
      <c r="I2239" s="42">
        <v>27</v>
      </c>
      <c r="J2239" s="42">
        <v>0</v>
      </c>
      <c r="K2239" s="42">
        <v>1</v>
      </c>
      <c r="L2239" s="42">
        <v>55.2</v>
      </c>
      <c r="M2239" s="42">
        <v>145.53</v>
      </c>
      <c r="N2239" s="42">
        <v>0.98806000000000005</v>
      </c>
      <c r="O2239" s="42">
        <v>0.93264000000000002</v>
      </c>
      <c r="P2239" s="42" t="s">
        <v>27</v>
      </c>
      <c r="Q2239" s="42" t="s">
        <v>27</v>
      </c>
      <c r="R2239" s="42">
        <v>0.89258000000000004</v>
      </c>
      <c r="S2239" s="42">
        <v>0.97338000000000002</v>
      </c>
      <c r="T2239" s="42" t="s">
        <v>27</v>
      </c>
      <c r="U2239" s="42" t="s">
        <v>27</v>
      </c>
    </row>
    <row r="2240" spans="1:21" x14ac:dyDescent="0.2">
      <c r="A2240" t="s">
        <v>6509</v>
      </c>
      <c r="B2240" t="s">
        <v>6510</v>
      </c>
      <c r="C2240" t="s">
        <v>6511</v>
      </c>
      <c r="D2240">
        <v>6</v>
      </c>
      <c r="E2240">
        <v>8</v>
      </c>
      <c r="F2240">
        <v>0</v>
      </c>
      <c r="G2240">
        <v>1</v>
      </c>
      <c r="H2240">
        <v>6</v>
      </c>
      <c r="I2240">
        <v>8</v>
      </c>
      <c r="J2240">
        <v>0</v>
      </c>
      <c r="K2240">
        <v>1</v>
      </c>
      <c r="L2240">
        <v>13.7</v>
      </c>
      <c r="M2240">
        <v>17.78</v>
      </c>
      <c r="N2240">
        <v>1.0944</v>
      </c>
      <c r="O2240">
        <v>0.70562999999999998</v>
      </c>
      <c r="P2240" t="s">
        <v>27</v>
      </c>
      <c r="Q2240" t="s">
        <v>27</v>
      </c>
      <c r="R2240">
        <v>0.73233999999999999</v>
      </c>
      <c r="S2240">
        <v>1.0604</v>
      </c>
      <c r="T2240" t="s">
        <v>27</v>
      </c>
      <c r="U2240" t="s">
        <v>27</v>
      </c>
    </row>
    <row r="2241" spans="1:22" x14ac:dyDescent="0.2">
      <c r="A2241" t="s">
        <v>6512</v>
      </c>
      <c r="B2241" t="s">
        <v>6513</v>
      </c>
      <c r="C2241" t="s">
        <v>6514</v>
      </c>
      <c r="D2241">
        <v>6</v>
      </c>
      <c r="E2241">
        <v>4</v>
      </c>
      <c r="F2241">
        <v>0</v>
      </c>
      <c r="G2241">
        <v>0</v>
      </c>
      <c r="H2241">
        <v>6</v>
      </c>
      <c r="I2241">
        <v>4</v>
      </c>
      <c r="J2241">
        <v>0</v>
      </c>
      <c r="K2241">
        <v>0</v>
      </c>
      <c r="L2241">
        <v>17.399999999999999</v>
      </c>
      <c r="M2241">
        <v>18.829999999999998</v>
      </c>
      <c r="N2241">
        <v>1.0702</v>
      </c>
      <c r="O2241">
        <v>1.0684</v>
      </c>
      <c r="P2241" t="s">
        <v>27</v>
      </c>
      <c r="Q2241" t="s">
        <v>27</v>
      </c>
      <c r="R2241">
        <v>0.89232</v>
      </c>
      <c r="S2241">
        <v>1.0872999999999999</v>
      </c>
      <c r="T2241" t="s">
        <v>27</v>
      </c>
      <c r="U2241" t="s">
        <v>27</v>
      </c>
    </row>
    <row r="2242" spans="1:22" x14ac:dyDescent="0.2">
      <c r="A2242" s="42" t="s">
        <v>6515</v>
      </c>
      <c r="B2242" s="42" t="s">
        <v>6516</v>
      </c>
      <c r="C2242" s="42" t="s">
        <v>6517</v>
      </c>
      <c r="D2242" s="42">
        <v>6</v>
      </c>
      <c r="E2242" s="42">
        <v>6</v>
      </c>
      <c r="F2242" s="42">
        <v>0</v>
      </c>
      <c r="G2242" s="42">
        <v>1</v>
      </c>
      <c r="H2242" s="42">
        <v>6</v>
      </c>
      <c r="I2242" s="42">
        <v>6</v>
      </c>
      <c r="J2242" s="42">
        <v>0</v>
      </c>
      <c r="K2242" s="42">
        <v>1</v>
      </c>
      <c r="L2242" s="42">
        <v>29.2</v>
      </c>
      <c r="M2242" s="42">
        <v>138.44</v>
      </c>
      <c r="N2242" s="42">
        <v>0.86867000000000005</v>
      </c>
      <c r="O2242" s="42">
        <v>0.96292999999999995</v>
      </c>
      <c r="P2242" s="42" t="s">
        <v>27</v>
      </c>
      <c r="Q2242" s="42">
        <v>1.6416999999999999</v>
      </c>
      <c r="R2242" s="42">
        <v>1.0901000000000001</v>
      </c>
      <c r="S2242" s="42">
        <v>0.92103999999999997</v>
      </c>
      <c r="T2242" s="42" t="s">
        <v>27</v>
      </c>
      <c r="U2242" s="42">
        <v>2.3643999999999998</v>
      </c>
    </row>
    <row r="2243" spans="1:22" hidden="1" x14ac:dyDescent="0.2">
      <c r="A2243" t="s">
        <v>6518</v>
      </c>
      <c r="B2243" t="s">
        <v>6519</v>
      </c>
      <c r="C2243" t="s">
        <v>6520</v>
      </c>
      <c r="D2243">
        <v>1</v>
      </c>
      <c r="E2243">
        <v>0</v>
      </c>
      <c r="F2243">
        <v>0</v>
      </c>
      <c r="G2243">
        <v>0</v>
      </c>
      <c r="H2243">
        <v>1</v>
      </c>
      <c r="I2243">
        <v>0</v>
      </c>
      <c r="J2243">
        <v>0</v>
      </c>
      <c r="K2243">
        <v>0</v>
      </c>
      <c r="L2243">
        <v>3.5</v>
      </c>
      <c r="M2243">
        <v>-2</v>
      </c>
      <c r="N2243" t="s">
        <v>27</v>
      </c>
      <c r="O2243" t="s">
        <v>27</v>
      </c>
      <c r="P2243" t="s">
        <v>27</v>
      </c>
      <c r="Q2243" t="s">
        <v>27</v>
      </c>
      <c r="R2243" t="s">
        <v>27</v>
      </c>
      <c r="S2243" t="s">
        <v>27</v>
      </c>
      <c r="T2243" t="s">
        <v>27</v>
      </c>
      <c r="U2243" t="s">
        <v>27</v>
      </c>
      <c r="V2243" t="s">
        <v>59</v>
      </c>
    </row>
    <row r="2244" spans="1:22" x14ac:dyDescent="0.2">
      <c r="A2244" s="42" t="s">
        <v>6521</v>
      </c>
      <c r="B2244" s="42" t="s">
        <v>6522</v>
      </c>
      <c r="C2244" s="42" t="s">
        <v>6523</v>
      </c>
      <c r="D2244" s="42">
        <v>6</v>
      </c>
      <c r="E2244" s="42">
        <v>5</v>
      </c>
      <c r="F2244" s="42">
        <v>0</v>
      </c>
      <c r="G2244" s="42">
        <v>0</v>
      </c>
      <c r="H2244" s="42">
        <v>6</v>
      </c>
      <c r="I2244" s="42">
        <v>5</v>
      </c>
      <c r="J2244" s="42">
        <v>0</v>
      </c>
      <c r="K2244" s="42">
        <v>0</v>
      </c>
      <c r="L2244" s="42">
        <v>27.5</v>
      </c>
      <c r="M2244" s="42">
        <v>26.678999999999998</v>
      </c>
      <c r="N2244" s="42">
        <v>0.93022000000000005</v>
      </c>
      <c r="O2244" s="42">
        <v>0.97392000000000001</v>
      </c>
      <c r="P2244" s="42" t="s">
        <v>27</v>
      </c>
      <c r="Q2244" s="42" t="s">
        <v>27</v>
      </c>
      <c r="R2244" s="42">
        <v>1.0008999999999999</v>
      </c>
      <c r="S2244" s="42">
        <v>0.93689</v>
      </c>
      <c r="T2244" s="42" t="s">
        <v>27</v>
      </c>
      <c r="U2244" s="42" t="s">
        <v>27</v>
      </c>
    </row>
    <row r="2245" spans="1:22" x14ac:dyDescent="0.2">
      <c r="A2245" s="42" t="s">
        <v>6524</v>
      </c>
      <c r="B2245" s="42" t="s">
        <v>6525</v>
      </c>
      <c r="C2245" s="42" t="s">
        <v>6526</v>
      </c>
      <c r="D2245" s="42">
        <v>9</v>
      </c>
      <c r="E2245" s="42">
        <v>7</v>
      </c>
      <c r="F2245" s="42">
        <v>3</v>
      </c>
      <c r="G2245" s="42">
        <v>3</v>
      </c>
      <c r="H2245" s="42">
        <v>8</v>
      </c>
      <c r="I2245" s="42">
        <v>6</v>
      </c>
      <c r="J2245" s="42">
        <v>2</v>
      </c>
      <c r="K2245" s="42">
        <v>2</v>
      </c>
      <c r="L2245" s="42">
        <v>9.8000000000000007</v>
      </c>
      <c r="M2245" s="42">
        <v>67.531999999999996</v>
      </c>
      <c r="N2245" s="42">
        <v>0.84123000000000003</v>
      </c>
      <c r="O2245" s="42">
        <v>0.84665000000000001</v>
      </c>
      <c r="P2245" s="42" t="s">
        <v>27</v>
      </c>
      <c r="Q2245" s="42">
        <v>0.76104000000000005</v>
      </c>
      <c r="R2245" s="42">
        <v>0.88834000000000002</v>
      </c>
      <c r="S2245" s="42">
        <v>0.87819999999999998</v>
      </c>
      <c r="T2245" s="42" t="s">
        <v>27</v>
      </c>
      <c r="U2245" s="42">
        <v>1.0411999999999999</v>
      </c>
    </row>
    <row r="2246" spans="1:22" x14ac:dyDescent="0.2">
      <c r="A2246" s="42" t="s">
        <v>6527</v>
      </c>
      <c r="B2246" s="42" t="s">
        <v>6528</v>
      </c>
      <c r="C2246" s="42" t="s">
        <v>6529</v>
      </c>
      <c r="D2246" s="42">
        <v>14</v>
      </c>
      <c r="E2246" s="42">
        <v>12</v>
      </c>
      <c r="F2246" s="42">
        <v>0</v>
      </c>
      <c r="G2246" s="42">
        <v>0</v>
      </c>
      <c r="H2246" s="42">
        <v>14</v>
      </c>
      <c r="I2246" s="42">
        <v>12</v>
      </c>
      <c r="J2246" s="42">
        <v>0</v>
      </c>
      <c r="K2246" s="42">
        <v>0</v>
      </c>
      <c r="L2246" s="42">
        <v>40.1</v>
      </c>
      <c r="M2246" s="42">
        <v>84.084000000000003</v>
      </c>
      <c r="N2246" s="42">
        <v>0.88431000000000004</v>
      </c>
      <c r="O2246" s="42">
        <v>0.97228000000000003</v>
      </c>
      <c r="P2246" s="42" t="s">
        <v>27</v>
      </c>
      <c r="Q2246" s="42" t="s">
        <v>27</v>
      </c>
      <c r="R2246" s="42">
        <v>0.87534000000000001</v>
      </c>
      <c r="S2246" s="42">
        <v>0.88370000000000004</v>
      </c>
      <c r="T2246" s="42" t="s">
        <v>27</v>
      </c>
      <c r="U2246" s="42" t="s">
        <v>27</v>
      </c>
    </row>
    <row r="2247" spans="1:22" x14ac:dyDescent="0.2">
      <c r="A2247" s="42" t="s">
        <v>6530</v>
      </c>
      <c r="B2247" s="42" t="s">
        <v>6531</v>
      </c>
      <c r="C2247" s="42" t="s">
        <v>6532</v>
      </c>
      <c r="D2247" s="42">
        <v>44</v>
      </c>
      <c r="E2247" s="42">
        <v>47</v>
      </c>
      <c r="F2247" s="42">
        <v>4</v>
      </c>
      <c r="G2247" s="42">
        <v>12</v>
      </c>
      <c r="H2247" s="42">
        <v>44</v>
      </c>
      <c r="I2247" s="42">
        <v>47</v>
      </c>
      <c r="J2247" s="42">
        <v>4</v>
      </c>
      <c r="K2247" s="42">
        <v>12</v>
      </c>
      <c r="L2247" s="42">
        <v>82.8</v>
      </c>
      <c r="M2247" s="42">
        <v>323.31</v>
      </c>
      <c r="N2247" s="42">
        <v>0.95965</v>
      </c>
      <c r="O2247" s="42">
        <v>1.0490999999999999</v>
      </c>
      <c r="P2247" s="42">
        <v>3.9390999999999998</v>
      </c>
      <c r="Q2247" s="42">
        <v>1.3593999999999999</v>
      </c>
      <c r="R2247" s="42">
        <v>1.0447</v>
      </c>
      <c r="S2247" s="42">
        <v>1.0005999999999999</v>
      </c>
      <c r="T2247" s="42">
        <v>1.0162</v>
      </c>
      <c r="U2247" s="42">
        <v>4.1589999999999998</v>
      </c>
    </row>
    <row r="2248" spans="1:22" x14ac:dyDescent="0.2">
      <c r="A2248" t="s">
        <v>6533</v>
      </c>
      <c r="B2248" t="s">
        <v>6534</v>
      </c>
      <c r="C2248" t="s">
        <v>6535</v>
      </c>
      <c r="D2248">
        <v>1</v>
      </c>
      <c r="E2248">
        <v>1</v>
      </c>
      <c r="F2248">
        <v>0</v>
      </c>
      <c r="G2248">
        <v>0</v>
      </c>
      <c r="H2248">
        <v>1</v>
      </c>
      <c r="I2248">
        <v>1</v>
      </c>
      <c r="J2248">
        <v>0</v>
      </c>
      <c r="K2248">
        <v>0</v>
      </c>
      <c r="L2248">
        <v>4.7</v>
      </c>
      <c r="M2248">
        <v>4.1201999999999996</v>
      </c>
      <c r="N2248" t="s">
        <v>27</v>
      </c>
      <c r="O2248">
        <v>0.99229999999999996</v>
      </c>
      <c r="P2248" t="s">
        <v>27</v>
      </c>
      <c r="Q2248" t="s">
        <v>27</v>
      </c>
      <c r="R2248" t="s">
        <v>27</v>
      </c>
      <c r="S2248">
        <v>1.1668000000000001</v>
      </c>
      <c r="T2248" t="s">
        <v>27</v>
      </c>
      <c r="U2248" t="s">
        <v>27</v>
      </c>
    </row>
    <row r="2249" spans="1:22" x14ac:dyDescent="0.2">
      <c r="A2249" s="42" t="s">
        <v>6536</v>
      </c>
      <c r="B2249" s="42" t="s">
        <v>6537</v>
      </c>
      <c r="C2249" s="42" t="s">
        <v>6538</v>
      </c>
      <c r="D2249" s="42">
        <v>16</v>
      </c>
      <c r="E2249" s="42">
        <v>16</v>
      </c>
      <c r="F2249" s="42">
        <v>1</v>
      </c>
      <c r="G2249" s="42">
        <v>1</v>
      </c>
      <c r="H2249" s="42">
        <v>16</v>
      </c>
      <c r="I2249" s="42">
        <v>16</v>
      </c>
      <c r="J2249" s="42">
        <v>1</v>
      </c>
      <c r="K2249" s="42">
        <v>1</v>
      </c>
      <c r="L2249" s="42">
        <v>19</v>
      </c>
      <c r="M2249" s="42">
        <v>113.79</v>
      </c>
      <c r="N2249" s="42">
        <v>0.78078999999999998</v>
      </c>
      <c r="O2249" s="42">
        <v>0.82125999999999999</v>
      </c>
      <c r="P2249" s="42" t="s">
        <v>27</v>
      </c>
      <c r="Q2249" s="42" t="s">
        <v>27</v>
      </c>
      <c r="R2249" s="42">
        <v>0.60084000000000004</v>
      </c>
      <c r="S2249" s="42">
        <v>0.75239999999999996</v>
      </c>
      <c r="T2249" s="42" t="s">
        <v>27</v>
      </c>
      <c r="U2249" s="42" t="s">
        <v>27</v>
      </c>
    </row>
    <row r="2250" spans="1:22" x14ac:dyDescent="0.2">
      <c r="A2250" t="s">
        <v>6539</v>
      </c>
      <c r="B2250" t="s">
        <v>6540</v>
      </c>
      <c r="C2250" t="s">
        <v>6541</v>
      </c>
      <c r="D2250">
        <v>5</v>
      </c>
      <c r="E2250">
        <v>5</v>
      </c>
      <c r="F2250">
        <v>0</v>
      </c>
      <c r="G2250">
        <v>0</v>
      </c>
      <c r="H2250">
        <v>1</v>
      </c>
      <c r="I2250">
        <v>0</v>
      </c>
      <c r="J2250">
        <v>0</v>
      </c>
      <c r="K2250">
        <v>0</v>
      </c>
      <c r="L2250">
        <v>24.3</v>
      </c>
      <c r="M2250">
        <v>9.0152000000000001</v>
      </c>
      <c r="N2250">
        <v>0.93506</v>
      </c>
      <c r="O2250">
        <v>1.0866</v>
      </c>
      <c r="P2250" t="s">
        <v>27</v>
      </c>
      <c r="Q2250" t="s">
        <v>27</v>
      </c>
      <c r="R2250">
        <v>0.95470999999999995</v>
      </c>
      <c r="S2250">
        <v>0.94350000000000001</v>
      </c>
      <c r="T2250" t="s">
        <v>27</v>
      </c>
      <c r="U2250" t="s">
        <v>27</v>
      </c>
    </row>
    <row r="2251" spans="1:22" x14ac:dyDescent="0.2">
      <c r="A2251" s="42" t="s">
        <v>6542</v>
      </c>
      <c r="B2251" s="42" t="s">
        <v>6543</v>
      </c>
      <c r="C2251" s="42" t="s">
        <v>6544</v>
      </c>
      <c r="D2251" s="42">
        <v>14</v>
      </c>
      <c r="E2251" s="42">
        <v>11</v>
      </c>
      <c r="F2251" s="42">
        <v>0</v>
      </c>
      <c r="G2251" s="42">
        <v>2</v>
      </c>
      <c r="H2251" s="42">
        <v>12</v>
      </c>
      <c r="I2251" s="42">
        <v>9</v>
      </c>
      <c r="J2251" s="42">
        <v>0</v>
      </c>
      <c r="K2251" s="42">
        <v>1</v>
      </c>
      <c r="L2251" s="42">
        <v>36.200000000000003</v>
      </c>
      <c r="M2251" s="42">
        <v>29.347999999999999</v>
      </c>
      <c r="N2251" s="42">
        <v>0.78544000000000003</v>
      </c>
      <c r="O2251" s="42">
        <v>0.97787999999999997</v>
      </c>
      <c r="P2251" s="42" t="s">
        <v>27</v>
      </c>
      <c r="Q2251" s="42" t="s">
        <v>27</v>
      </c>
      <c r="R2251" s="42">
        <v>0.88614999999999999</v>
      </c>
      <c r="S2251" s="42">
        <v>0.69564000000000004</v>
      </c>
      <c r="T2251" s="42" t="s">
        <v>27</v>
      </c>
      <c r="U2251" s="42" t="s">
        <v>27</v>
      </c>
    </row>
    <row r="2252" spans="1:22" x14ac:dyDescent="0.2">
      <c r="A2252" s="42" t="s">
        <v>6545</v>
      </c>
      <c r="B2252" s="42" t="s">
        <v>6546</v>
      </c>
      <c r="C2252" s="42" t="s">
        <v>6547</v>
      </c>
      <c r="D2252" s="42">
        <v>9</v>
      </c>
      <c r="E2252" s="42">
        <v>10</v>
      </c>
      <c r="F2252" s="42">
        <v>3</v>
      </c>
      <c r="G2252" s="42">
        <v>6</v>
      </c>
      <c r="H2252" s="42">
        <v>8</v>
      </c>
      <c r="I2252" s="42">
        <v>9</v>
      </c>
      <c r="J2252" s="42">
        <v>3</v>
      </c>
      <c r="K2252" s="42">
        <v>5</v>
      </c>
      <c r="L2252" s="42">
        <v>23.3</v>
      </c>
      <c r="M2252" s="42">
        <v>54.923999999999999</v>
      </c>
      <c r="N2252" s="42">
        <v>0.78688999999999998</v>
      </c>
      <c r="O2252" s="42">
        <v>0.71130000000000004</v>
      </c>
      <c r="P2252" s="42">
        <v>0.80030999999999997</v>
      </c>
      <c r="Q2252" s="42">
        <v>0.62253999999999998</v>
      </c>
      <c r="R2252" s="42">
        <v>0.84140999999999999</v>
      </c>
      <c r="S2252" s="42">
        <v>0.74946000000000002</v>
      </c>
      <c r="T2252" s="42">
        <v>0.63712000000000002</v>
      </c>
      <c r="U2252" s="42">
        <v>0.78510999999999997</v>
      </c>
    </row>
    <row r="2253" spans="1:22" x14ac:dyDescent="0.2">
      <c r="A2253" s="42" t="s">
        <v>6548</v>
      </c>
      <c r="B2253" s="42" t="s">
        <v>6549</v>
      </c>
      <c r="C2253" s="42" t="s">
        <v>6550</v>
      </c>
      <c r="D2253" s="42">
        <v>4</v>
      </c>
      <c r="E2253" s="42">
        <v>5</v>
      </c>
      <c r="F2253" s="42">
        <v>0</v>
      </c>
      <c r="G2253" s="42">
        <v>0</v>
      </c>
      <c r="H2253" s="42">
        <v>4</v>
      </c>
      <c r="I2253" s="42">
        <v>5</v>
      </c>
      <c r="J2253" s="42">
        <v>0</v>
      </c>
      <c r="K2253" s="42">
        <v>0</v>
      </c>
      <c r="L2253" s="42">
        <v>54.9</v>
      </c>
      <c r="M2253" s="42">
        <v>174.59</v>
      </c>
      <c r="N2253" s="42">
        <v>1.0581</v>
      </c>
      <c r="O2253" s="42">
        <v>1.0004</v>
      </c>
      <c r="P2253" s="42" t="s">
        <v>27</v>
      </c>
      <c r="Q2253" s="42" t="s">
        <v>27</v>
      </c>
      <c r="R2253" s="42">
        <v>1.0765</v>
      </c>
      <c r="S2253" s="42">
        <v>0.93574999999999997</v>
      </c>
      <c r="T2253" s="42" t="s">
        <v>27</v>
      </c>
      <c r="U2253" s="42" t="s">
        <v>27</v>
      </c>
    </row>
    <row r="2254" spans="1:22" x14ac:dyDescent="0.2">
      <c r="A2254" t="s">
        <v>6551</v>
      </c>
      <c r="B2254" t="s">
        <v>6552</v>
      </c>
      <c r="C2254" t="s">
        <v>6553</v>
      </c>
      <c r="D2254">
        <v>2</v>
      </c>
      <c r="E2254">
        <v>2</v>
      </c>
      <c r="F2254">
        <v>0</v>
      </c>
      <c r="G2254">
        <v>0</v>
      </c>
      <c r="H2254">
        <v>2</v>
      </c>
      <c r="I2254">
        <v>2</v>
      </c>
      <c r="J2254">
        <v>0</v>
      </c>
      <c r="K2254">
        <v>0</v>
      </c>
      <c r="L2254">
        <v>7.3</v>
      </c>
      <c r="M2254">
        <v>4.8696999999999999</v>
      </c>
      <c r="N2254">
        <v>0.85067000000000004</v>
      </c>
      <c r="O2254">
        <v>0.85062000000000004</v>
      </c>
      <c r="P2254" t="s">
        <v>27</v>
      </c>
      <c r="Q2254" t="s">
        <v>27</v>
      </c>
      <c r="R2254">
        <v>0.79066999999999998</v>
      </c>
      <c r="S2254">
        <v>0.97760999999999998</v>
      </c>
      <c r="T2254" t="s">
        <v>27</v>
      </c>
      <c r="U2254" t="s">
        <v>27</v>
      </c>
    </row>
    <row r="2255" spans="1:22" x14ac:dyDescent="0.2">
      <c r="A2255" s="42" t="s">
        <v>6554</v>
      </c>
      <c r="B2255" s="42" t="s">
        <v>6555</v>
      </c>
      <c r="C2255" s="42" t="s">
        <v>6556</v>
      </c>
      <c r="D2255" s="42">
        <v>23</v>
      </c>
      <c r="E2255" s="42">
        <v>25</v>
      </c>
      <c r="F2255" s="42">
        <v>0</v>
      </c>
      <c r="G2255" s="42">
        <v>0</v>
      </c>
      <c r="H2255" s="42">
        <v>23</v>
      </c>
      <c r="I2255" s="42">
        <v>25</v>
      </c>
      <c r="J2255" s="42">
        <v>0</v>
      </c>
      <c r="K2255" s="42">
        <v>0</v>
      </c>
      <c r="L2255" s="42">
        <v>48.2</v>
      </c>
      <c r="M2255" s="42">
        <v>323.31</v>
      </c>
      <c r="N2255" s="42">
        <v>1.1477999999999999</v>
      </c>
      <c r="O2255" s="42">
        <v>1.1491</v>
      </c>
      <c r="P2255" s="42" t="s">
        <v>27</v>
      </c>
      <c r="Q2255" s="42" t="s">
        <v>27</v>
      </c>
      <c r="R2255" s="42">
        <v>1.0452999999999999</v>
      </c>
      <c r="S2255" s="42">
        <v>1.0779000000000001</v>
      </c>
      <c r="T2255" s="42" t="s">
        <v>27</v>
      </c>
      <c r="U2255" s="42" t="s">
        <v>27</v>
      </c>
    </row>
    <row r="2256" spans="1:22" x14ac:dyDescent="0.2">
      <c r="A2256" t="s">
        <v>6557</v>
      </c>
      <c r="B2256" t="s">
        <v>6558</v>
      </c>
      <c r="C2256" t="s">
        <v>6559</v>
      </c>
      <c r="D2256">
        <v>7</v>
      </c>
      <c r="E2256">
        <v>7</v>
      </c>
      <c r="F2256">
        <v>4</v>
      </c>
      <c r="G2256">
        <v>3</v>
      </c>
      <c r="H2256">
        <v>7</v>
      </c>
      <c r="I2256">
        <v>7</v>
      </c>
      <c r="J2256">
        <v>4</v>
      </c>
      <c r="K2256">
        <v>3</v>
      </c>
      <c r="L2256">
        <v>37.6</v>
      </c>
      <c r="M2256">
        <v>21.457000000000001</v>
      </c>
      <c r="N2256">
        <v>0.98111999999999999</v>
      </c>
      <c r="O2256">
        <v>0.94545000000000001</v>
      </c>
      <c r="P2256">
        <v>1.0591999999999999</v>
      </c>
      <c r="Q2256">
        <v>0.96062999999999998</v>
      </c>
      <c r="R2256">
        <v>0.94008999999999998</v>
      </c>
      <c r="S2256">
        <v>0.93128999999999995</v>
      </c>
      <c r="T2256">
        <v>0.88910999999999996</v>
      </c>
      <c r="U2256">
        <v>0.94428999999999996</v>
      </c>
    </row>
    <row r="2257" spans="1:21" x14ac:dyDescent="0.2">
      <c r="A2257" s="42" t="s">
        <v>6560</v>
      </c>
      <c r="B2257" s="42" t="s">
        <v>6561</v>
      </c>
      <c r="C2257" s="42" t="s">
        <v>6562</v>
      </c>
      <c r="D2257" s="42">
        <v>9</v>
      </c>
      <c r="E2257" s="42">
        <v>10</v>
      </c>
      <c r="F2257" s="42">
        <v>0</v>
      </c>
      <c r="G2257" s="42">
        <v>0</v>
      </c>
      <c r="H2257" s="42">
        <v>9</v>
      </c>
      <c r="I2257" s="42">
        <v>10</v>
      </c>
      <c r="J2257" s="42">
        <v>0</v>
      </c>
      <c r="K2257" s="42">
        <v>0</v>
      </c>
      <c r="L2257" s="42">
        <v>33.1</v>
      </c>
      <c r="M2257" s="42">
        <v>154.91</v>
      </c>
      <c r="N2257" s="42">
        <v>0.96350000000000002</v>
      </c>
      <c r="O2257" s="42">
        <v>0.99585999999999997</v>
      </c>
      <c r="P2257" s="42" t="s">
        <v>27</v>
      </c>
      <c r="Q2257" s="42" t="s">
        <v>27</v>
      </c>
      <c r="R2257" s="42">
        <v>0.92191000000000001</v>
      </c>
      <c r="S2257" s="42">
        <v>0.94162000000000001</v>
      </c>
      <c r="T2257" s="42" t="s">
        <v>27</v>
      </c>
      <c r="U2257" s="42" t="s">
        <v>27</v>
      </c>
    </row>
    <row r="2258" spans="1:21" x14ac:dyDescent="0.2">
      <c r="A2258" s="42" t="s">
        <v>6563</v>
      </c>
      <c r="B2258" s="42" t="s">
        <v>6564</v>
      </c>
      <c r="C2258" s="42" t="s">
        <v>6565</v>
      </c>
      <c r="D2258" s="42">
        <v>22</v>
      </c>
      <c r="E2258" s="42">
        <v>22</v>
      </c>
      <c r="F2258" s="42">
        <v>0</v>
      </c>
      <c r="G2258" s="42">
        <v>0</v>
      </c>
      <c r="H2258" s="42">
        <v>22</v>
      </c>
      <c r="I2258" s="42">
        <v>22</v>
      </c>
      <c r="J2258" s="42">
        <v>0</v>
      </c>
      <c r="K2258" s="42">
        <v>0</v>
      </c>
      <c r="L2258" s="42">
        <v>52.2</v>
      </c>
      <c r="M2258" s="42">
        <v>208.55</v>
      </c>
      <c r="N2258" s="42">
        <v>1.0595000000000001</v>
      </c>
      <c r="O2258" s="42">
        <v>1.0758000000000001</v>
      </c>
      <c r="P2258" s="42" t="s">
        <v>27</v>
      </c>
      <c r="Q2258" s="42" t="s">
        <v>27</v>
      </c>
      <c r="R2258" s="42">
        <v>1.0307999999999999</v>
      </c>
      <c r="S2258" s="42">
        <v>1.0263</v>
      </c>
      <c r="T2258" s="42" t="s">
        <v>27</v>
      </c>
      <c r="U2258" s="42" t="s">
        <v>27</v>
      </c>
    </row>
    <row r="2259" spans="1:21" x14ac:dyDescent="0.2">
      <c r="A2259" s="42" t="s">
        <v>6566</v>
      </c>
      <c r="B2259" s="42" t="s">
        <v>6567</v>
      </c>
      <c r="C2259" s="42" t="s">
        <v>6568</v>
      </c>
      <c r="D2259" s="42">
        <v>124</v>
      </c>
      <c r="E2259" s="42">
        <v>122</v>
      </c>
      <c r="F2259" s="42">
        <v>35</v>
      </c>
      <c r="G2259" s="42">
        <v>44</v>
      </c>
      <c r="H2259" s="42">
        <v>124</v>
      </c>
      <c r="I2259" s="42">
        <v>122</v>
      </c>
      <c r="J2259" s="42">
        <v>35</v>
      </c>
      <c r="K2259" s="42">
        <v>44</v>
      </c>
      <c r="L2259" s="42">
        <v>61.8</v>
      </c>
      <c r="M2259" s="42">
        <v>323.31</v>
      </c>
      <c r="N2259" s="42">
        <v>1.0878000000000001</v>
      </c>
      <c r="O2259" s="42">
        <v>0.80650999999999995</v>
      </c>
      <c r="P2259" s="42">
        <v>3.7313999999999998</v>
      </c>
      <c r="Q2259" s="42">
        <v>0.86138000000000003</v>
      </c>
      <c r="R2259" s="42">
        <v>0.83309</v>
      </c>
      <c r="S2259" s="42">
        <v>1.1042000000000001</v>
      </c>
      <c r="T2259" s="42">
        <v>0.72575999999999996</v>
      </c>
      <c r="U2259" s="42">
        <v>3.6835</v>
      </c>
    </row>
    <row r="2260" spans="1:21" x14ac:dyDescent="0.2">
      <c r="A2260" s="42" t="s">
        <v>6569</v>
      </c>
      <c r="B2260" s="42" t="s">
        <v>6570</v>
      </c>
      <c r="C2260" s="42" t="s">
        <v>6571</v>
      </c>
      <c r="D2260" s="42">
        <v>6</v>
      </c>
      <c r="E2260" s="42">
        <v>5</v>
      </c>
      <c r="F2260" s="42">
        <v>0</v>
      </c>
      <c r="G2260" s="42">
        <v>0</v>
      </c>
      <c r="H2260" s="42">
        <v>6</v>
      </c>
      <c r="I2260" s="42">
        <v>5</v>
      </c>
      <c r="J2260" s="42">
        <v>0</v>
      </c>
      <c r="K2260" s="42">
        <v>0</v>
      </c>
      <c r="L2260" s="42">
        <v>28.2</v>
      </c>
      <c r="M2260" s="42">
        <v>27.091999999999999</v>
      </c>
      <c r="N2260" s="42">
        <v>1.0257000000000001</v>
      </c>
      <c r="O2260" s="42">
        <v>1.0613999999999999</v>
      </c>
      <c r="P2260" s="42" t="s">
        <v>27</v>
      </c>
      <c r="Q2260" s="42" t="s">
        <v>27</v>
      </c>
      <c r="R2260" s="42">
        <v>0.80903999999999998</v>
      </c>
      <c r="S2260" s="42">
        <v>0.82530000000000003</v>
      </c>
      <c r="T2260" s="42" t="s">
        <v>27</v>
      </c>
      <c r="U2260" s="42" t="s">
        <v>27</v>
      </c>
    </row>
    <row r="2261" spans="1:21" x14ac:dyDescent="0.2">
      <c r="A2261" t="s">
        <v>6572</v>
      </c>
      <c r="B2261" t="s">
        <v>6573</v>
      </c>
      <c r="C2261" t="s">
        <v>6574</v>
      </c>
      <c r="D2261">
        <v>1</v>
      </c>
      <c r="E2261">
        <v>2</v>
      </c>
      <c r="F2261">
        <v>0</v>
      </c>
      <c r="G2261">
        <v>0</v>
      </c>
      <c r="H2261">
        <v>1</v>
      </c>
      <c r="I2261">
        <v>1</v>
      </c>
      <c r="J2261">
        <v>0</v>
      </c>
      <c r="K2261">
        <v>0</v>
      </c>
      <c r="L2261">
        <v>11.4</v>
      </c>
      <c r="M2261">
        <v>7.7743000000000002</v>
      </c>
      <c r="N2261">
        <v>1.1742999999999999</v>
      </c>
      <c r="O2261">
        <v>0.89190999999999998</v>
      </c>
      <c r="P2261" t="s">
        <v>27</v>
      </c>
      <c r="Q2261" t="s">
        <v>27</v>
      </c>
      <c r="R2261">
        <v>1.1572</v>
      </c>
      <c r="S2261">
        <v>0.93655999999999995</v>
      </c>
      <c r="T2261" t="s">
        <v>27</v>
      </c>
      <c r="U2261" t="s">
        <v>27</v>
      </c>
    </row>
    <row r="2262" spans="1:21" x14ac:dyDescent="0.2">
      <c r="A2262" t="s">
        <v>6575</v>
      </c>
      <c r="B2262" t="s">
        <v>6576</v>
      </c>
      <c r="C2262" t="s">
        <v>6577</v>
      </c>
      <c r="D2262">
        <v>4</v>
      </c>
      <c r="E2262">
        <v>2</v>
      </c>
      <c r="F2262">
        <v>0</v>
      </c>
      <c r="G2262">
        <v>0</v>
      </c>
      <c r="H2262">
        <v>4</v>
      </c>
      <c r="I2262">
        <v>2</v>
      </c>
      <c r="J2262">
        <v>0</v>
      </c>
      <c r="K2262">
        <v>0</v>
      </c>
      <c r="L2262">
        <v>22</v>
      </c>
      <c r="M2262">
        <v>10.356</v>
      </c>
      <c r="N2262">
        <v>0.62905</v>
      </c>
      <c r="O2262">
        <v>1.1793</v>
      </c>
      <c r="P2262" t="s">
        <v>27</v>
      </c>
      <c r="Q2262" t="s">
        <v>27</v>
      </c>
      <c r="R2262">
        <v>1.1057999999999999</v>
      </c>
      <c r="S2262">
        <v>0.88526000000000005</v>
      </c>
      <c r="T2262" t="s">
        <v>27</v>
      </c>
      <c r="U2262" t="s">
        <v>27</v>
      </c>
    </row>
    <row r="2263" spans="1:21" x14ac:dyDescent="0.2">
      <c r="A2263" s="42" t="s">
        <v>6578</v>
      </c>
      <c r="B2263" s="42" t="s">
        <v>6579</v>
      </c>
      <c r="C2263" s="42" t="s">
        <v>6580</v>
      </c>
      <c r="D2263" s="42">
        <v>43</v>
      </c>
      <c r="E2263" s="42">
        <v>39</v>
      </c>
      <c r="F2263" s="42">
        <v>6</v>
      </c>
      <c r="G2263" s="42">
        <v>11</v>
      </c>
      <c r="H2263" s="42">
        <v>43</v>
      </c>
      <c r="I2263" s="42">
        <v>39</v>
      </c>
      <c r="J2263" s="42">
        <v>6</v>
      </c>
      <c r="K2263" s="42">
        <v>11</v>
      </c>
      <c r="L2263" s="42">
        <v>75.2</v>
      </c>
      <c r="M2263" s="42">
        <v>323.31</v>
      </c>
      <c r="N2263" s="42">
        <v>0.92978000000000005</v>
      </c>
      <c r="O2263" s="42">
        <v>0.99190999999999996</v>
      </c>
      <c r="P2263" s="42">
        <v>3.6221000000000001</v>
      </c>
      <c r="Q2263" s="42">
        <v>1.2</v>
      </c>
      <c r="R2263" s="42">
        <v>1.0168999999999999</v>
      </c>
      <c r="S2263" s="42">
        <v>0.96092999999999995</v>
      </c>
      <c r="T2263" s="42">
        <v>0.97777999999999998</v>
      </c>
      <c r="U2263" s="42">
        <v>3.2147000000000001</v>
      </c>
    </row>
    <row r="2264" spans="1:21" x14ac:dyDescent="0.2">
      <c r="A2264" t="s">
        <v>6581</v>
      </c>
      <c r="B2264" t="s">
        <v>6582</v>
      </c>
      <c r="C2264" t="s">
        <v>6583</v>
      </c>
      <c r="D2264">
        <v>2</v>
      </c>
      <c r="E2264">
        <v>3</v>
      </c>
      <c r="F2264">
        <v>0</v>
      </c>
      <c r="G2264">
        <v>0</v>
      </c>
      <c r="H2264">
        <v>2</v>
      </c>
      <c r="I2264">
        <v>3</v>
      </c>
      <c r="J2264">
        <v>0</v>
      </c>
      <c r="K2264">
        <v>0</v>
      </c>
      <c r="L2264">
        <v>21.2</v>
      </c>
      <c r="M2264">
        <v>10.202</v>
      </c>
      <c r="N2264" t="s">
        <v>27</v>
      </c>
      <c r="O2264">
        <v>0.83536999999999995</v>
      </c>
      <c r="P2264" t="s">
        <v>27</v>
      </c>
      <c r="Q2264" t="s">
        <v>27</v>
      </c>
      <c r="R2264" t="s">
        <v>27</v>
      </c>
      <c r="S2264">
        <v>1.1225000000000001</v>
      </c>
      <c r="T2264" t="s">
        <v>27</v>
      </c>
      <c r="U2264" t="s">
        <v>27</v>
      </c>
    </row>
    <row r="2265" spans="1:21" x14ac:dyDescent="0.2">
      <c r="A2265" t="s">
        <v>6584</v>
      </c>
      <c r="B2265" t="s">
        <v>6585</v>
      </c>
      <c r="C2265" t="s">
        <v>6586</v>
      </c>
      <c r="D2265">
        <v>0</v>
      </c>
      <c r="E2265">
        <v>2</v>
      </c>
      <c r="F2265">
        <v>0</v>
      </c>
      <c r="G2265">
        <v>0</v>
      </c>
      <c r="H2265">
        <v>0</v>
      </c>
      <c r="I2265">
        <v>2</v>
      </c>
      <c r="J2265">
        <v>0</v>
      </c>
      <c r="K2265">
        <v>0</v>
      </c>
      <c r="L2265">
        <v>7.3</v>
      </c>
      <c r="M2265">
        <v>3.3965999999999998</v>
      </c>
      <c r="N2265" t="s">
        <v>27</v>
      </c>
      <c r="O2265">
        <v>1.1307</v>
      </c>
      <c r="P2265" t="s">
        <v>27</v>
      </c>
      <c r="Q2265" t="s">
        <v>27</v>
      </c>
      <c r="R2265" t="s">
        <v>27</v>
      </c>
      <c r="S2265">
        <v>1.3285</v>
      </c>
      <c r="T2265" t="s">
        <v>27</v>
      </c>
      <c r="U2265" t="s">
        <v>27</v>
      </c>
    </row>
    <row r="2266" spans="1:21" x14ac:dyDescent="0.2">
      <c r="A2266" s="42" t="s">
        <v>6587</v>
      </c>
      <c r="B2266" s="42" t="s">
        <v>6588</v>
      </c>
      <c r="C2266" s="42" t="s">
        <v>6589</v>
      </c>
      <c r="D2266" s="42">
        <v>26</v>
      </c>
      <c r="E2266" s="42">
        <v>26</v>
      </c>
      <c r="F2266" s="42">
        <v>7</v>
      </c>
      <c r="G2266" s="42">
        <v>8</v>
      </c>
      <c r="H2266" s="42">
        <v>26</v>
      </c>
      <c r="I2266" s="42">
        <v>26</v>
      </c>
      <c r="J2266" s="42">
        <v>7</v>
      </c>
      <c r="K2266" s="42">
        <v>8</v>
      </c>
      <c r="L2266" s="42">
        <v>62.4</v>
      </c>
      <c r="M2266" s="42">
        <v>323.31</v>
      </c>
      <c r="N2266" s="42">
        <v>1.0960000000000001</v>
      </c>
      <c r="O2266" s="42">
        <v>1.0854999999999999</v>
      </c>
      <c r="P2266" s="42">
        <v>2.0023</v>
      </c>
      <c r="Q2266" s="42">
        <v>1.3865000000000001</v>
      </c>
      <c r="R2266" s="42">
        <v>1.0043</v>
      </c>
      <c r="S2266" s="42">
        <v>1.0742</v>
      </c>
      <c r="T2266" s="42">
        <v>0.88200999999999996</v>
      </c>
      <c r="U2266" s="42">
        <v>1.6413</v>
      </c>
    </row>
    <row r="2267" spans="1:21" x14ac:dyDescent="0.2">
      <c r="A2267" s="42" t="s">
        <v>6590</v>
      </c>
      <c r="B2267" s="42" t="s">
        <v>6591</v>
      </c>
      <c r="C2267" s="42" t="s">
        <v>6592</v>
      </c>
      <c r="D2267" s="42">
        <v>23</v>
      </c>
      <c r="E2267" s="42">
        <v>22</v>
      </c>
      <c r="F2267" s="42">
        <v>0</v>
      </c>
      <c r="G2267" s="42">
        <v>0</v>
      </c>
      <c r="H2267" s="42">
        <v>23</v>
      </c>
      <c r="I2267" s="42">
        <v>22</v>
      </c>
      <c r="J2267" s="42">
        <v>0</v>
      </c>
      <c r="K2267" s="42">
        <v>0</v>
      </c>
      <c r="L2267" s="42">
        <v>64.400000000000006</v>
      </c>
      <c r="M2267" s="42">
        <v>270.06</v>
      </c>
      <c r="N2267" s="42">
        <v>0.78639000000000003</v>
      </c>
      <c r="O2267" s="42">
        <v>0.95030999999999999</v>
      </c>
      <c r="P2267" s="42" t="s">
        <v>27</v>
      </c>
      <c r="Q2267" s="42" t="s">
        <v>27</v>
      </c>
      <c r="R2267" s="42">
        <v>0.88378999999999996</v>
      </c>
      <c r="S2267" s="42">
        <v>0.80354000000000003</v>
      </c>
      <c r="T2267" s="42" t="s">
        <v>27</v>
      </c>
      <c r="U2267" s="42" t="s">
        <v>27</v>
      </c>
    </row>
    <row r="2268" spans="1:21" x14ac:dyDescent="0.2">
      <c r="A2268" t="s">
        <v>6593</v>
      </c>
      <c r="B2268" t="s">
        <v>6594</v>
      </c>
      <c r="C2268" t="s">
        <v>6595</v>
      </c>
      <c r="D2268">
        <v>2</v>
      </c>
      <c r="E2268">
        <v>1</v>
      </c>
      <c r="F2268">
        <v>0</v>
      </c>
      <c r="G2268">
        <v>0</v>
      </c>
      <c r="H2268">
        <v>2</v>
      </c>
      <c r="I2268">
        <v>1</v>
      </c>
      <c r="J2268">
        <v>0</v>
      </c>
      <c r="K2268">
        <v>0</v>
      </c>
      <c r="L2268">
        <v>0.7</v>
      </c>
      <c r="M2268">
        <v>3.4849000000000001</v>
      </c>
      <c r="N2268" t="s">
        <v>27</v>
      </c>
      <c r="O2268" t="s">
        <v>27</v>
      </c>
      <c r="P2268" t="s">
        <v>27</v>
      </c>
      <c r="Q2268" t="s">
        <v>27</v>
      </c>
      <c r="R2268" t="s">
        <v>27</v>
      </c>
      <c r="S2268" t="s">
        <v>27</v>
      </c>
      <c r="T2268" t="s">
        <v>27</v>
      </c>
      <c r="U2268" t="s">
        <v>27</v>
      </c>
    </row>
    <row r="2269" spans="1:21" x14ac:dyDescent="0.2">
      <c r="A2269" s="42" t="s">
        <v>6596</v>
      </c>
      <c r="B2269" s="42" t="s">
        <v>6597</v>
      </c>
      <c r="C2269" s="42" t="s">
        <v>6598</v>
      </c>
      <c r="D2269" s="42">
        <v>6</v>
      </c>
      <c r="E2269" s="42">
        <v>7</v>
      </c>
      <c r="F2269" s="42">
        <v>0</v>
      </c>
      <c r="G2269" s="42">
        <v>0</v>
      </c>
      <c r="H2269" s="42">
        <v>6</v>
      </c>
      <c r="I2269" s="42">
        <v>7</v>
      </c>
      <c r="J2269" s="42">
        <v>0</v>
      </c>
      <c r="K2269" s="42">
        <v>0</v>
      </c>
      <c r="L2269" s="42">
        <v>65.099999999999994</v>
      </c>
      <c r="M2269" s="42">
        <v>205.03</v>
      </c>
      <c r="N2269" s="42">
        <v>0.95782</v>
      </c>
      <c r="O2269" s="42">
        <v>1.0121</v>
      </c>
      <c r="P2269" s="42" t="s">
        <v>27</v>
      </c>
      <c r="Q2269" s="42" t="s">
        <v>27</v>
      </c>
      <c r="R2269" s="42">
        <v>1.1096999999999999</v>
      </c>
      <c r="S2269" s="42">
        <v>0.96664000000000005</v>
      </c>
      <c r="T2269" s="42" t="s">
        <v>27</v>
      </c>
      <c r="U2269" s="42" t="s">
        <v>27</v>
      </c>
    </row>
    <row r="2270" spans="1:21" x14ac:dyDescent="0.2">
      <c r="A2270" s="42" t="s">
        <v>6599</v>
      </c>
      <c r="B2270" s="42" t="s">
        <v>6600</v>
      </c>
      <c r="C2270" s="42" t="s">
        <v>6601</v>
      </c>
      <c r="D2270" s="42">
        <v>44</v>
      </c>
      <c r="E2270" s="42">
        <v>42</v>
      </c>
      <c r="F2270" s="42">
        <v>10</v>
      </c>
      <c r="G2270" s="42">
        <v>10</v>
      </c>
      <c r="H2270" s="42">
        <v>44</v>
      </c>
      <c r="I2270" s="42">
        <v>42</v>
      </c>
      <c r="J2270" s="42">
        <v>10</v>
      </c>
      <c r="K2270" s="42">
        <v>10</v>
      </c>
      <c r="L2270" s="42">
        <v>62</v>
      </c>
      <c r="M2270" s="42">
        <v>323.31</v>
      </c>
      <c r="N2270" s="42">
        <v>0.98626999999999998</v>
      </c>
      <c r="O2270" s="42">
        <v>1.0021</v>
      </c>
      <c r="P2270" s="42">
        <v>3.2557999999999998</v>
      </c>
      <c r="Q2270" s="42">
        <v>1.252</v>
      </c>
      <c r="R2270" s="42">
        <v>0.97577999999999998</v>
      </c>
      <c r="S2270" s="42">
        <v>0.95404999999999995</v>
      </c>
      <c r="T2270" s="42">
        <v>0.98028999999999999</v>
      </c>
      <c r="U2270" s="42">
        <v>3.2038000000000002</v>
      </c>
    </row>
    <row r="2271" spans="1:21" x14ac:dyDescent="0.2">
      <c r="A2271" s="42" t="s">
        <v>6602</v>
      </c>
      <c r="B2271" s="42" t="s">
        <v>6603</v>
      </c>
      <c r="C2271" s="42" t="s">
        <v>6604</v>
      </c>
      <c r="D2271" s="42">
        <v>25</v>
      </c>
      <c r="E2271" s="42">
        <v>23</v>
      </c>
      <c r="F2271" s="42">
        <v>1</v>
      </c>
      <c r="G2271" s="42">
        <v>1</v>
      </c>
      <c r="H2271" s="42">
        <v>25</v>
      </c>
      <c r="I2271" s="42">
        <v>23</v>
      </c>
      <c r="J2271" s="42">
        <v>1</v>
      </c>
      <c r="K2271" s="42">
        <v>1</v>
      </c>
      <c r="L2271" s="42">
        <v>49.3</v>
      </c>
      <c r="M2271" s="42">
        <v>245.43</v>
      </c>
      <c r="N2271" s="42">
        <v>0.91054000000000002</v>
      </c>
      <c r="O2271" s="42">
        <v>0.88551000000000002</v>
      </c>
      <c r="P2271" s="42" t="s">
        <v>27</v>
      </c>
      <c r="Q2271" s="42" t="s">
        <v>27</v>
      </c>
      <c r="R2271" s="42">
        <v>0.91756000000000004</v>
      </c>
      <c r="S2271" s="42">
        <v>0.90769999999999995</v>
      </c>
      <c r="T2271" s="42" t="s">
        <v>27</v>
      </c>
      <c r="U2271" s="42" t="s">
        <v>27</v>
      </c>
    </row>
    <row r="2272" spans="1:21" x14ac:dyDescent="0.2">
      <c r="A2272" s="42" t="s">
        <v>6605</v>
      </c>
      <c r="B2272" s="42" t="s">
        <v>6606</v>
      </c>
      <c r="C2272" s="42" t="s">
        <v>6607</v>
      </c>
      <c r="D2272" s="42">
        <v>8</v>
      </c>
      <c r="E2272" s="42">
        <v>9</v>
      </c>
      <c r="F2272" s="42">
        <v>0</v>
      </c>
      <c r="G2272" s="42">
        <v>0</v>
      </c>
      <c r="H2272" s="42">
        <v>8</v>
      </c>
      <c r="I2272" s="42">
        <v>9</v>
      </c>
      <c r="J2272" s="42">
        <v>0</v>
      </c>
      <c r="K2272" s="42">
        <v>0</v>
      </c>
      <c r="L2272" s="42">
        <v>57.1</v>
      </c>
      <c r="M2272" s="42">
        <v>185.46</v>
      </c>
      <c r="N2272" s="42">
        <v>1.0369999999999999</v>
      </c>
      <c r="O2272" s="42">
        <v>1.1045</v>
      </c>
      <c r="P2272" s="42" t="s">
        <v>27</v>
      </c>
      <c r="Q2272" s="42" t="s">
        <v>27</v>
      </c>
      <c r="R2272" s="42">
        <v>1.1065</v>
      </c>
      <c r="S2272" s="42">
        <v>0.93359000000000003</v>
      </c>
      <c r="T2272" s="42" t="s">
        <v>27</v>
      </c>
      <c r="U2272" s="42" t="s">
        <v>27</v>
      </c>
    </row>
    <row r="2273" spans="1:21" x14ac:dyDescent="0.2">
      <c r="A2273" s="42" t="s">
        <v>6608</v>
      </c>
      <c r="B2273" s="42" t="s">
        <v>6609</v>
      </c>
      <c r="C2273" s="42" t="s">
        <v>6610</v>
      </c>
      <c r="D2273" s="42">
        <v>15</v>
      </c>
      <c r="E2273" s="42">
        <v>13</v>
      </c>
      <c r="F2273" s="42">
        <v>0</v>
      </c>
      <c r="G2273" s="42">
        <v>0</v>
      </c>
      <c r="H2273" s="42">
        <v>15</v>
      </c>
      <c r="I2273" s="42">
        <v>13</v>
      </c>
      <c r="J2273" s="42">
        <v>0</v>
      </c>
      <c r="K2273" s="42">
        <v>0</v>
      </c>
      <c r="L2273" s="42">
        <v>80.599999999999994</v>
      </c>
      <c r="M2273" s="42">
        <v>236.23</v>
      </c>
      <c r="N2273" s="42">
        <v>1.0215000000000001</v>
      </c>
      <c r="O2273" s="42">
        <v>1.1015999999999999</v>
      </c>
      <c r="P2273" s="42" t="s">
        <v>27</v>
      </c>
      <c r="Q2273" s="42" t="s">
        <v>27</v>
      </c>
      <c r="R2273" s="42">
        <v>1.0578000000000001</v>
      </c>
      <c r="S2273" s="42">
        <v>1.0673999999999999</v>
      </c>
      <c r="T2273" s="42" t="s">
        <v>27</v>
      </c>
      <c r="U2273" s="42" t="s">
        <v>27</v>
      </c>
    </row>
    <row r="2274" spans="1:21" x14ac:dyDescent="0.2">
      <c r="A2274" s="42" t="s">
        <v>6611</v>
      </c>
      <c r="B2274" s="42" t="s">
        <v>6612</v>
      </c>
      <c r="C2274" s="42" t="s">
        <v>6613</v>
      </c>
      <c r="D2274" s="42">
        <v>40</v>
      </c>
      <c r="E2274" s="42">
        <v>39</v>
      </c>
      <c r="F2274" s="42">
        <v>0</v>
      </c>
      <c r="G2274" s="42">
        <v>0</v>
      </c>
      <c r="H2274" s="42">
        <v>40</v>
      </c>
      <c r="I2274" s="42">
        <v>39</v>
      </c>
      <c r="J2274" s="42">
        <v>0</v>
      </c>
      <c r="K2274" s="42">
        <v>0</v>
      </c>
      <c r="L2274" s="42">
        <v>59.3</v>
      </c>
      <c r="M2274" s="42">
        <v>323.31</v>
      </c>
      <c r="N2274" s="42">
        <v>1.0939000000000001</v>
      </c>
      <c r="O2274" s="42">
        <v>1.0665</v>
      </c>
      <c r="P2274" s="42" t="s">
        <v>27</v>
      </c>
      <c r="Q2274" s="42" t="s">
        <v>27</v>
      </c>
      <c r="R2274" s="42">
        <v>1.0218</v>
      </c>
      <c r="S2274" s="42">
        <v>1.0102</v>
      </c>
      <c r="T2274" s="42" t="s">
        <v>27</v>
      </c>
      <c r="U2274" s="42" t="s">
        <v>27</v>
      </c>
    </row>
    <row r="2275" spans="1:21" x14ac:dyDescent="0.2">
      <c r="A2275" s="42" t="s">
        <v>6614</v>
      </c>
      <c r="B2275" s="42" t="s">
        <v>6615</v>
      </c>
      <c r="C2275" s="42" t="s">
        <v>6616</v>
      </c>
      <c r="D2275" s="42">
        <v>31</v>
      </c>
      <c r="E2275" s="42">
        <v>31</v>
      </c>
      <c r="F2275" s="42">
        <v>0</v>
      </c>
      <c r="G2275" s="42">
        <v>0</v>
      </c>
      <c r="H2275" s="42">
        <v>31</v>
      </c>
      <c r="I2275" s="42">
        <v>31</v>
      </c>
      <c r="J2275" s="42">
        <v>0</v>
      </c>
      <c r="K2275" s="42">
        <v>0</v>
      </c>
      <c r="L2275" s="42">
        <v>61.8</v>
      </c>
      <c r="M2275" s="42">
        <v>323.31</v>
      </c>
      <c r="N2275" s="42">
        <v>0.90552999999999995</v>
      </c>
      <c r="O2275" s="42">
        <v>0.74941000000000002</v>
      </c>
      <c r="P2275" s="42" t="s">
        <v>27</v>
      </c>
      <c r="Q2275" s="42" t="s">
        <v>27</v>
      </c>
      <c r="R2275" s="42">
        <v>0.74441999999999997</v>
      </c>
      <c r="S2275" s="42">
        <v>0.94750999999999996</v>
      </c>
      <c r="T2275" s="42" t="s">
        <v>27</v>
      </c>
      <c r="U2275" s="42" t="s">
        <v>27</v>
      </c>
    </row>
    <row r="2276" spans="1:21" x14ac:dyDescent="0.2">
      <c r="A2276" t="s">
        <v>6617</v>
      </c>
      <c r="B2276" t="s">
        <v>6618</v>
      </c>
      <c r="C2276" t="s">
        <v>6619</v>
      </c>
      <c r="D2276">
        <v>4</v>
      </c>
      <c r="E2276">
        <v>5</v>
      </c>
      <c r="F2276">
        <v>1</v>
      </c>
      <c r="G2276">
        <v>3</v>
      </c>
      <c r="H2276">
        <v>4</v>
      </c>
      <c r="I2276">
        <v>5</v>
      </c>
      <c r="J2276">
        <v>1</v>
      </c>
      <c r="K2276">
        <v>3</v>
      </c>
      <c r="L2276">
        <v>7.4</v>
      </c>
      <c r="M2276">
        <v>13.263999999999999</v>
      </c>
      <c r="N2276">
        <v>1.0353000000000001</v>
      </c>
      <c r="O2276">
        <v>1.0603</v>
      </c>
      <c r="P2276" t="s">
        <v>27</v>
      </c>
      <c r="Q2276">
        <v>1.4723999999999999</v>
      </c>
      <c r="R2276">
        <v>1.1315</v>
      </c>
      <c r="S2276">
        <v>1.0590999999999999</v>
      </c>
      <c r="T2276" t="s">
        <v>27</v>
      </c>
      <c r="U2276">
        <v>0.9355</v>
      </c>
    </row>
    <row r="2277" spans="1:21" x14ac:dyDescent="0.2">
      <c r="A2277" s="42" t="s">
        <v>6620</v>
      </c>
      <c r="B2277" s="42" t="s">
        <v>6621</v>
      </c>
      <c r="C2277" s="42" t="s">
        <v>6622</v>
      </c>
      <c r="D2277" s="42">
        <v>7</v>
      </c>
      <c r="E2277" s="42">
        <v>8</v>
      </c>
      <c r="F2277" s="42">
        <v>0</v>
      </c>
      <c r="G2277" s="42">
        <v>0</v>
      </c>
      <c r="H2277" s="42">
        <v>7</v>
      </c>
      <c r="I2277" s="42">
        <v>8</v>
      </c>
      <c r="J2277" s="42">
        <v>0</v>
      </c>
      <c r="K2277" s="42">
        <v>0</v>
      </c>
      <c r="L2277" s="42">
        <v>26.9</v>
      </c>
      <c r="M2277" s="42">
        <v>34.317999999999998</v>
      </c>
      <c r="N2277" s="42">
        <v>0.96226</v>
      </c>
      <c r="O2277" s="42">
        <v>0.96270999999999995</v>
      </c>
      <c r="P2277" s="42" t="s">
        <v>27</v>
      </c>
      <c r="Q2277" s="42" t="s">
        <v>27</v>
      </c>
      <c r="R2277" s="42">
        <v>1.0203</v>
      </c>
      <c r="S2277" s="42">
        <v>0.98468</v>
      </c>
      <c r="T2277" s="42" t="s">
        <v>27</v>
      </c>
      <c r="U2277" s="42" t="s">
        <v>27</v>
      </c>
    </row>
    <row r="2278" spans="1:21" x14ac:dyDescent="0.2">
      <c r="A2278" s="42" t="s">
        <v>6623</v>
      </c>
      <c r="B2278" s="42" t="s">
        <v>6624</v>
      </c>
      <c r="C2278" s="42" t="s">
        <v>6625</v>
      </c>
      <c r="D2278" s="42">
        <v>17</v>
      </c>
      <c r="E2278" s="42">
        <v>16</v>
      </c>
      <c r="F2278" s="42">
        <v>2</v>
      </c>
      <c r="G2278" s="42">
        <v>4</v>
      </c>
      <c r="H2278" s="42">
        <v>17</v>
      </c>
      <c r="I2278" s="42">
        <v>16</v>
      </c>
      <c r="J2278" s="42">
        <v>2</v>
      </c>
      <c r="K2278" s="42">
        <v>4</v>
      </c>
      <c r="L2278" s="42">
        <v>25.9</v>
      </c>
      <c r="M2278" s="42">
        <v>60.582999999999998</v>
      </c>
      <c r="N2278" s="42">
        <v>0.92505000000000004</v>
      </c>
      <c r="O2278" s="42">
        <v>0.99390000000000001</v>
      </c>
      <c r="P2278" s="42">
        <v>1.012</v>
      </c>
      <c r="Q2278" s="42">
        <v>1.0085999999999999</v>
      </c>
      <c r="R2278" s="42">
        <v>1.0071000000000001</v>
      </c>
      <c r="S2278" s="42">
        <v>0.94581000000000004</v>
      </c>
      <c r="T2278" s="42">
        <v>1.1068</v>
      </c>
      <c r="U2278" s="42">
        <v>0.94098000000000004</v>
      </c>
    </row>
    <row r="2279" spans="1:21" x14ac:dyDescent="0.2">
      <c r="A2279" t="s">
        <v>6626</v>
      </c>
      <c r="B2279" t="s">
        <v>6627</v>
      </c>
      <c r="C2279" t="s">
        <v>6628</v>
      </c>
      <c r="D2279">
        <v>2</v>
      </c>
      <c r="E2279">
        <v>2</v>
      </c>
      <c r="F2279">
        <v>0</v>
      </c>
      <c r="G2279">
        <v>0</v>
      </c>
      <c r="H2279">
        <v>2</v>
      </c>
      <c r="I2279">
        <v>2</v>
      </c>
      <c r="J2279">
        <v>0</v>
      </c>
      <c r="K2279">
        <v>0</v>
      </c>
      <c r="L2279">
        <v>11.2</v>
      </c>
      <c r="M2279">
        <v>10.125999999999999</v>
      </c>
      <c r="N2279">
        <v>1.2465999999999999</v>
      </c>
      <c r="O2279">
        <v>1.363</v>
      </c>
      <c r="P2279" t="s">
        <v>27</v>
      </c>
      <c r="Q2279" t="s">
        <v>27</v>
      </c>
      <c r="R2279">
        <v>1.1720999999999999</v>
      </c>
      <c r="S2279">
        <v>1.4849000000000001</v>
      </c>
      <c r="T2279" t="s">
        <v>27</v>
      </c>
      <c r="U2279" t="s">
        <v>27</v>
      </c>
    </row>
    <row r="2280" spans="1:21" x14ac:dyDescent="0.2">
      <c r="A2280" s="42" t="s">
        <v>6629</v>
      </c>
      <c r="B2280" s="42" t="s">
        <v>6630</v>
      </c>
      <c r="C2280" s="42" t="s">
        <v>6631</v>
      </c>
      <c r="D2280" s="42">
        <v>10</v>
      </c>
      <c r="E2280" s="42">
        <v>8</v>
      </c>
      <c r="F2280" s="42">
        <v>0</v>
      </c>
      <c r="G2280" s="42">
        <v>0</v>
      </c>
      <c r="H2280" s="42">
        <v>10</v>
      </c>
      <c r="I2280" s="42">
        <v>8</v>
      </c>
      <c r="J2280" s="42">
        <v>0</v>
      </c>
      <c r="K2280" s="42">
        <v>0</v>
      </c>
      <c r="L2280" s="42">
        <v>37</v>
      </c>
      <c r="M2280" s="42">
        <v>26.145</v>
      </c>
      <c r="N2280" s="42">
        <v>0.93806999999999996</v>
      </c>
      <c r="O2280" s="42">
        <v>0.82325000000000004</v>
      </c>
      <c r="P2280" s="42" t="s">
        <v>27</v>
      </c>
      <c r="Q2280" s="42" t="s">
        <v>27</v>
      </c>
      <c r="R2280" s="42">
        <v>0.83862999999999999</v>
      </c>
      <c r="S2280" s="42">
        <v>0.86824999999999997</v>
      </c>
      <c r="T2280" s="42" t="s">
        <v>27</v>
      </c>
      <c r="U2280" s="42" t="s">
        <v>27</v>
      </c>
    </row>
    <row r="2281" spans="1:21" x14ac:dyDescent="0.2">
      <c r="A2281" s="42" t="s">
        <v>6632</v>
      </c>
      <c r="B2281" s="42" t="s">
        <v>6633</v>
      </c>
      <c r="C2281" s="42" t="s">
        <v>6634</v>
      </c>
      <c r="D2281" s="42">
        <v>11</v>
      </c>
      <c r="E2281" s="42">
        <v>9</v>
      </c>
      <c r="F2281" s="42">
        <v>4</v>
      </c>
      <c r="G2281" s="42">
        <v>5</v>
      </c>
      <c r="H2281" s="42">
        <v>11</v>
      </c>
      <c r="I2281" s="42">
        <v>9</v>
      </c>
      <c r="J2281" s="42">
        <v>4</v>
      </c>
      <c r="K2281" s="42">
        <v>5</v>
      </c>
      <c r="L2281" s="42">
        <v>92.1</v>
      </c>
      <c r="M2281" s="42">
        <v>232.82</v>
      </c>
      <c r="N2281" s="42">
        <v>1.1240000000000001</v>
      </c>
      <c r="O2281" s="42">
        <v>1.1308</v>
      </c>
      <c r="P2281" s="42">
        <v>3.2389000000000001</v>
      </c>
      <c r="Q2281" s="42">
        <v>1.3243</v>
      </c>
      <c r="R2281" s="42">
        <v>1.0844</v>
      </c>
      <c r="S2281" s="42">
        <v>1.0994999999999999</v>
      </c>
      <c r="T2281" s="42">
        <v>1.0022</v>
      </c>
      <c r="U2281" s="42">
        <v>3.1556999999999999</v>
      </c>
    </row>
    <row r="2282" spans="1:21" x14ac:dyDescent="0.2">
      <c r="A2282" s="42" t="s">
        <v>6635</v>
      </c>
      <c r="B2282" s="42" t="s">
        <v>6636</v>
      </c>
      <c r="C2282" s="42" t="s">
        <v>6637</v>
      </c>
      <c r="D2282" s="42">
        <v>16</v>
      </c>
      <c r="E2282" s="42">
        <v>17</v>
      </c>
      <c r="F2282" s="42">
        <v>0</v>
      </c>
      <c r="G2282" s="42">
        <v>0</v>
      </c>
      <c r="H2282" s="42">
        <v>16</v>
      </c>
      <c r="I2282" s="42">
        <v>17</v>
      </c>
      <c r="J2282" s="42">
        <v>0</v>
      </c>
      <c r="K2282" s="42">
        <v>0</v>
      </c>
      <c r="L2282" s="42">
        <v>23.8</v>
      </c>
      <c r="M2282" s="42">
        <v>64.412999999999997</v>
      </c>
      <c r="N2282" s="42">
        <v>1.0269999999999999</v>
      </c>
      <c r="O2282" s="42">
        <v>1.0958000000000001</v>
      </c>
      <c r="P2282" s="42" t="s">
        <v>27</v>
      </c>
      <c r="Q2282" s="42" t="s">
        <v>27</v>
      </c>
      <c r="R2282" s="42">
        <v>0.94908000000000003</v>
      </c>
      <c r="S2282" s="42">
        <v>0.92991000000000001</v>
      </c>
      <c r="T2282" s="42" t="s">
        <v>27</v>
      </c>
      <c r="U2282" s="42" t="s">
        <v>27</v>
      </c>
    </row>
    <row r="2283" spans="1:21" x14ac:dyDescent="0.2">
      <c r="A2283" s="42" t="s">
        <v>6638</v>
      </c>
      <c r="B2283" s="42" t="s">
        <v>6639</v>
      </c>
      <c r="C2283" s="42" t="s">
        <v>6640</v>
      </c>
      <c r="D2283" s="42">
        <v>53</v>
      </c>
      <c r="E2283" s="42">
        <v>51</v>
      </c>
      <c r="F2283" s="42">
        <v>0</v>
      </c>
      <c r="G2283" s="42">
        <v>0</v>
      </c>
      <c r="H2283" s="42">
        <v>37</v>
      </c>
      <c r="I2283" s="42">
        <v>37</v>
      </c>
      <c r="J2283" s="42">
        <v>0</v>
      </c>
      <c r="K2283" s="42">
        <v>0</v>
      </c>
      <c r="L2283" s="42">
        <v>26.9</v>
      </c>
      <c r="M2283" s="42">
        <v>323.31</v>
      </c>
      <c r="N2283" s="42">
        <v>0.95992999999999995</v>
      </c>
      <c r="O2283" s="42">
        <v>1.1820999999999999</v>
      </c>
      <c r="P2283" s="42" t="s">
        <v>27</v>
      </c>
      <c r="Q2283" s="42" t="s">
        <v>27</v>
      </c>
      <c r="R2283" s="42">
        <v>1.0441</v>
      </c>
      <c r="S2283" s="42">
        <v>0.91732000000000002</v>
      </c>
      <c r="T2283" s="42" t="s">
        <v>27</v>
      </c>
      <c r="U2283" s="42" t="s">
        <v>27</v>
      </c>
    </row>
    <row r="2284" spans="1:21" x14ac:dyDescent="0.2">
      <c r="A2284" s="42" t="s">
        <v>6641</v>
      </c>
      <c r="B2284" s="42" t="s">
        <v>6642</v>
      </c>
      <c r="C2284" s="42" t="s">
        <v>6643</v>
      </c>
      <c r="D2284" s="42">
        <v>7</v>
      </c>
      <c r="E2284" s="42">
        <v>9</v>
      </c>
      <c r="F2284" s="42">
        <v>1</v>
      </c>
      <c r="G2284" s="42">
        <v>0</v>
      </c>
      <c r="H2284" s="42">
        <v>7</v>
      </c>
      <c r="I2284" s="42">
        <v>9</v>
      </c>
      <c r="J2284" s="42">
        <v>1</v>
      </c>
      <c r="K2284" s="42">
        <v>0</v>
      </c>
      <c r="L2284" s="42">
        <v>23.9</v>
      </c>
      <c r="M2284" s="42">
        <v>62.655000000000001</v>
      </c>
      <c r="N2284" s="42">
        <v>1.286</v>
      </c>
      <c r="O2284" s="42">
        <v>1.0831999999999999</v>
      </c>
      <c r="P2284" s="42" t="s">
        <v>27</v>
      </c>
      <c r="Q2284" s="42" t="s">
        <v>27</v>
      </c>
      <c r="R2284" s="42">
        <v>1.1564000000000001</v>
      </c>
      <c r="S2284" s="42">
        <v>1.1228</v>
      </c>
      <c r="T2284" s="42" t="s">
        <v>27</v>
      </c>
      <c r="U2284" s="42" t="s">
        <v>27</v>
      </c>
    </row>
    <row r="2285" spans="1:21" x14ac:dyDescent="0.2">
      <c r="A2285" s="42" t="s">
        <v>6644</v>
      </c>
      <c r="B2285" s="42" t="s">
        <v>6645</v>
      </c>
      <c r="C2285" s="42" t="s">
        <v>6646</v>
      </c>
      <c r="D2285" s="42">
        <v>9</v>
      </c>
      <c r="E2285" s="42">
        <v>7</v>
      </c>
      <c r="F2285" s="42">
        <v>0</v>
      </c>
      <c r="G2285" s="42">
        <v>0</v>
      </c>
      <c r="H2285" s="42">
        <v>9</v>
      </c>
      <c r="I2285" s="42">
        <v>7</v>
      </c>
      <c r="J2285" s="42">
        <v>0</v>
      </c>
      <c r="K2285" s="42">
        <v>0</v>
      </c>
      <c r="L2285" s="42">
        <v>42.9</v>
      </c>
      <c r="M2285" s="42">
        <v>86.962000000000003</v>
      </c>
      <c r="N2285" s="42">
        <v>1.0002</v>
      </c>
      <c r="O2285" s="42">
        <v>1.0501</v>
      </c>
      <c r="P2285" s="42" t="s">
        <v>27</v>
      </c>
      <c r="Q2285" s="42" t="s">
        <v>27</v>
      </c>
      <c r="R2285" s="42">
        <v>1.0197000000000001</v>
      </c>
      <c r="S2285" s="42">
        <v>1.0387999999999999</v>
      </c>
      <c r="T2285" s="42" t="s">
        <v>27</v>
      </c>
      <c r="U2285" s="42" t="s">
        <v>27</v>
      </c>
    </row>
    <row r="2286" spans="1:21" x14ac:dyDescent="0.2">
      <c r="A2286" s="42" t="s">
        <v>6647</v>
      </c>
      <c r="B2286" s="42" t="s">
        <v>6648</v>
      </c>
      <c r="C2286" s="42" t="s">
        <v>6649</v>
      </c>
      <c r="D2286" s="42">
        <v>25</v>
      </c>
      <c r="E2286" s="42">
        <v>27</v>
      </c>
      <c r="F2286" s="42">
        <v>0</v>
      </c>
      <c r="G2286" s="42">
        <v>0</v>
      </c>
      <c r="H2286" s="42">
        <v>25</v>
      </c>
      <c r="I2286" s="42">
        <v>27</v>
      </c>
      <c r="J2286" s="42">
        <v>0</v>
      </c>
      <c r="K2286" s="42">
        <v>0</v>
      </c>
      <c r="L2286" s="42">
        <v>46.3</v>
      </c>
      <c r="M2286" s="42">
        <v>216.86</v>
      </c>
      <c r="N2286" s="42">
        <v>0.86704999999999999</v>
      </c>
      <c r="O2286" s="42">
        <v>0.93501999999999996</v>
      </c>
      <c r="P2286" s="42" t="s">
        <v>27</v>
      </c>
      <c r="Q2286" s="42" t="s">
        <v>27</v>
      </c>
      <c r="R2286" s="42">
        <v>1.0052000000000001</v>
      </c>
      <c r="S2286" s="42">
        <v>0.82684000000000002</v>
      </c>
      <c r="T2286" s="42" t="s">
        <v>27</v>
      </c>
      <c r="U2286" s="42" t="s">
        <v>27</v>
      </c>
    </row>
    <row r="2287" spans="1:21" x14ac:dyDescent="0.2">
      <c r="A2287" t="s">
        <v>6650</v>
      </c>
      <c r="B2287" t="s">
        <v>6651</v>
      </c>
      <c r="C2287" t="s">
        <v>6652</v>
      </c>
      <c r="D2287">
        <v>6</v>
      </c>
      <c r="E2287">
        <v>6</v>
      </c>
      <c r="F2287">
        <v>0</v>
      </c>
      <c r="G2287">
        <v>0</v>
      </c>
      <c r="H2287">
        <v>6</v>
      </c>
      <c r="I2287">
        <v>6</v>
      </c>
      <c r="J2287">
        <v>0</v>
      </c>
      <c r="K2287">
        <v>0</v>
      </c>
      <c r="L2287">
        <v>7.6</v>
      </c>
      <c r="M2287">
        <v>13.973000000000001</v>
      </c>
      <c r="N2287">
        <v>1.0202</v>
      </c>
      <c r="O2287">
        <v>1.3048</v>
      </c>
      <c r="P2287" t="s">
        <v>27</v>
      </c>
      <c r="Q2287" t="s">
        <v>27</v>
      </c>
      <c r="R2287">
        <v>1.2102999999999999</v>
      </c>
      <c r="S2287">
        <v>1.0441</v>
      </c>
      <c r="T2287" t="s">
        <v>27</v>
      </c>
      <c r="U2287" t="s">
        <v>27</v>
      </c>
    </row>
    <row r="2288" spans="1:21" x14ac:dyDescent="0.2">
      <c r="A2288" t="s">
        <v>6653</v>
      </c>
      <c r="B2288" t="s">
        <v>6654</v>
      </c>
      <c r="C2288" t="s">
        <v>6655</v>
      </c>
      <c r="D2288">
        <v>1</v>
      </c>
      <c r="E2288">
        <v>0</v>
      </c>
      <c r="F2288">
        <v>1</v>
      </c>
      <c r="G2288">
        <v>0</v>
      </c>
      <c r="H2288">
        <v>1</v>
      </c>
      <c r="I2288">
        <v>0</v>
      </c>
      <c r="J2288">
        <v>1</v>
      </c>
      <c r="K2288">
        <v>0</v>
      </c>
      <c r="L2288">
        <v>5.9</v>
      </c>
      <c r="M2288">
        <v>2.4609999999999999</v>
      </c>
      <c r="N2288" t="s">
        <v>27</v>
      </c>
      <c r="O2288" t="s">
        <v>27</v>
      </c>
      <c r="P2288" t="s">
        <v>27</v>
      </c>
      <c r="Q2288" t="s">
        <v>27</v>
      </c>
      <c r="R2288" t="s">
        <v>27</v>
      </c>
      <c r="S2288" t="s">
        <v>27</v>
      </c>
      <c r="T2288" t="s">
        <v>27</v>
      </c>
      <c r="U2288" t="s">
        <v>27</v>
      </c>
    </row>
    <row r="2289" spans="1:21" x14ac:dyDescent="0.2">
      <c r="A2289" t="s">
        <v>6656</v>
      </c>
      <c r="B2289" t="s">
        <v>6657</v>
      </c>
      <c r="C2289" t="s">
        <v>6658</v>
      </c>
      <c r="D2289">
        <v>0</v>
      </c>
      <c r="E2289">
        <v>0</v>
      </c>
      <c r="F2289">
        <v>1</v>
      </c>
      <c r="G2289">
        <v>0</v>
      </c>
      <c r="H2289">
        <v>0</v>
      </c>
      <c r="I2289">
        <v>0</v>
      </c>
      <c r="J2289">
        <v>1</v>
      </c>
      <c r="K2289">
        <v>0</v>
      </c>
      <c r="L2289">
        <v>16.7</v>
      </c>
      <c r="M2289">
        <v>2.5424000000000002</v>
      </c>
      <c r="N2289" t="s">
        <v>27</v>
      </c>
      <c r="O2289" t="s">
        <v>27</v>
      </c>
      <c r="P2289" t="s">
        <v>27</v>
      </c>
      <c r="Q2289" t="s">
        <v>27</v>
      </c>
      <c r="R2289" t="s">
        <v>27</v>
      </c>
      <c r="S2289" t="s">
        <v>27</v>
      </c>
      <c r="T2289" t="s">
        <v>27</v>
      </c>
      <c r="U2289" t="s">
        <v>27</v>
      </c>
    </row>
    <row r="2290" spans="1:21" x14ac:dyDescent="0.2">
      <c r="A2290" t="s">
        <v>6659</v>
      </c>
      <c r="B2290" t="s">
        <v>6660</v>
      </c>
      <c r="C2290" t="s">
        <v>6661</v>
      </c>
      <c r="D2290">
        <v>1</v>
      </c>
      <c r="E2290">
        <v>2</v>
      </c>
      <c r="F2290">
        <v>0</v>
      </c>
      <c r="G2290">
        <v>0</v>
      </c>
      <c r="H2290">
        <v>0</v>
      </c>
      <c r="I2290">
        <v>1</v>
      </c>
      <c r="J2290">
        <v>0</v>
      </c>
      <c r="K2290">
        <v>0</v>
      </c>
      <c r="L2290">
        <v>8.9</v>
      </c>
      <c r="M2290">
        <v>3.1232000000000002</v>
      </c>
      <c r="N2290" t="s">
        <v>27</v>
      </c>
      <c r="O2290" t="s">
        <v>27</v>
      </c>
      <c r="P2290" t="s">
        <v>27</v>
      </c>
      <c r="Q2290" t="s">
        <v>27</v>
      </c>
      <c r="R2290" t="s">
        <v>27</v>
      </c>
      <c r="S2290" t="s">
        <v>27</v>
      </c>
      <c r="T2290" t="s">
        <v>27</v>
      </c>
      <c r="U2290" t="s">
        <v>27</v>
      </c>
    </row>
    <row r="2291" spans="1:21" x14ac:dyDescent="0.2">
      <c r="A2291" s="42" t="s">
        <v>6662</v>
      </c>
      <c r="B2291" s="42" t="s">
        <v>6663</v>
      </c>
      <c r="C2291" s="42" t="s">
        <v>6664</v>
      </c>
      <c r="D2291" s="42">
        <v>11</v>
      </c>
      <c r="E2291" s="42">
        <v>13</v>
      </c>
      <c r="F2291" s="42">
        <v>0</v>
      </c>
      <c r="G2291" s="42">
        <v>0</v>
      </c>
      <c r="H2291" s="42">
        <v>3</v>
      </c>
      <c r="I2291" s="42">
        <v>3</v>
      </c>
      <c r="J2291" s="42">
        <v>0</v>
      </c>
      <c r="K2291" s="42">
        <v>0</v>
      </c>
      <c r="L2291" s="42">
        <v>39.9</v>
      </c>
      <c r="M2291" s="42">
        <v>86.480999999999995</v>
      </c>
      <c r="N2291" s="42">
        <v>1.087</v>
      </c>
      <c r="O2291" s="42">
        <v>1.1004</v>
      </c>
      <c r="P2291" s="42" t="s">
        <v>27</v>
      </c>
      <c r="Q2291" s="42" t="s">
        <v>27</v>
      </c>
      <c r="R2291" s="42">
        <v>1.0494000000000001</v>
      </c>
      <c r="S2291" s="42">
        <v>1.034</v>
      </c>
      <c r="T2291" s="42" t="s">
        <v>27</v>
      </c>
      <c r="U2291" s="42" t="s">
        <v>27</v>
      </c>
    </row>
    <row r="2292" spans="1:21" x14ac:dyDescent="0.2">
      <c r="A2292" s="42" t="s">
        <v>6665</v>
      </c>
      <c r="B2292" s="42" t="s">
        <v>6666</v>
      </c>
      <c r="C2292" s="42" t="s">
        <v>6667</v>
      </c>
      <c r="D2292" s="42">
        <v>40</v>
      </c>
      <c r="E2292" s="42">
        <v>39</v>
      </c>
      <c r="F2292" s="42">
        <v>1</v>
      </c>
      <c r="G2292" s="42">
        <v>0</v>
      </c>
      <c r="H2292" s="42">
        <v>28</v>
      </c>
      <c r="I2292" s="42">
        <v>27</v>
      </c>
      <c r="J2292" s="42">
        <v>0</v>
      </c>
      <c r="K2292" s="42">
        <v>0</v>
      </c>
      <c r="L2292" s="42">
        <v>90.6</v>
      </c>
      <c r="M2292" s="42">
        <v>323.31</v>
      </c>
      <c r="N2292" s="42">
        <v>0.97835000000000005</v>
      </c>
      <c r="O2292" s="42">
        <v>0.9355</v>
      </c>
      <c r="P2292" s="42" t="s">
        <v>27</v>
      </c>
      <c r="Q2292" s="42" t="s">
        <v>27</v>
      </c>
      <c r="R2292" s="42">
        <v>0.95665</v>
      </c>
      <c r="S2292" s="42">
        <v>0.93196000000000001</v>
      </c>
      <c r="T2292" s="42" t="s">
        <v>27</v>
      </c>
      <c r="U2292" s="42" t="s">
        <v>27</v>
      </c>
    </row>
    <row r="2293" spans="1:21" x14ac:dyDescent="0.2">
      <c r="A2293" s="42" t="s">
        <v>6668</v>
      </c>
      <c r="B2293" s="42" t="s">
        <v>6669</v>
      </c>
      <c r="C2293" s="42" t="s">
        <v>6670</v>
      </c>
      <c r="D2293" s="42">
        <v>12</v>
      </c>
      <c r="E2293" s="42">
        <v>12</v>
      </c>
      <c r="F2293" s="42">
        <v>0</v>
      </c>
      <c r="G2293" s="42">
        <v>0</v>
      </c>
      <c r="H2293" s="42">
        <v>12</v>
      </c>
      <c r="I2293" s="42">
        <v>12</v>
      </c>
      <c r="J2293" s="42">
        <v>0</v>
      </c>
      <c r="K2293" s="42">
        <v>0</v>
      </c>
      <c r="L2293" s="42">
        <v>66.900000000000006</v>
      </c>
      <c r="M2293" s="42">
        <v>125.5</v>
      </c>
      <c r="N2293" s="42">
        <v>1.056</v>
      </c>
      <c r="O2293" s="42">
        <v>1.0079</v>
      </c>
      <c r="P2293" s="42" t="s">
        <v>27</v>
      </c>
      <c r="Q2293" s="42" t="s">
        <v>27</v>
      </c>
      <c r="R2293" s="42">
        <v>0.95538000000000001</v>
      </c>
      <c r="S2293" s="42">
        <v>0.97033000000000003</v>
      </c>
      <c r="T2293" s="42" t="s">
        <v>27</v>
      </c>
      <c r="U2293" s="42" t="s">
        <v>27</v>
      </c>
    </row>
    <row r="2294" spans="1:21" x14ac:dyDescent="0.2">
      <c r="A2294" s="42" t="s">
        <v>6671</v>
      </c>
      <c r="B2294" s="42" t="s">
        <v>6672</v>
      </c>
      <c r="C2294" s="42" t="s">
        <v>6673</v>
      </c>
      <c r="D2294" s="42">
        <v>17</v>
      </c>
      <c r="E2294" s="42">
        <v>13</v>
      </c>
      <c r="F2294" s="42">
        <v>0</v>
      </c>
      <c r="G2294" s="42">
        <v>0</v>
      </c>
      <c r="H2294" s="42">
        <v>17</v>
      </c>
      <c r="I2294" s="42">
        <v>13</v>
      </c>
      <c r="J2294" s="42">
        <v>0</v>
      </c>
      <c r="K2294" s="42">
        <v>0</v>
      </c>
      <c r="L2294" s="42">
        <v>27.6</v>
      </c>
      <c r="M2294" s="42">
        <v>161.63999999999999</v>
      </c>
      <c r="N2294" s="42">
        <v>0.88353999999999999</v>
      </c>
      <c r="O2294" s="42">
        <v>0.97584000000000004</v>
      </c>
      <c r="P2294" s="42" t="s">
        <v>27</v>
      </c>
      <c r="Q2294" s="42" t="s">
        <v>27</v>
      </c>
      <c r="R2294" s="42">
        <v>0.87077000000000004</v>
      </c>
      <c r="S2294" s="42">
        <v>0.80179999999999996</v>
      </c>
      <c r="T2294" s="42" t="s">
        <v>27</v>
      </c>
      <c r="U2294" s="42" t="s">
        <v>27</v>
      </c>
    </row>
    <row r="2295" spans="1:21" x14ac:dyDescent="0.2">
      <c r="A2295" t="s">
        <v>6674</v>
      </c>
      <c r="B2295" t="s">
        <v>6675</v>
      </c>
      <c r="C2295" t="s">
        <v>6676</v>
      </c>
      <c r="D2295">
        <v>0</v>
      </c>
      <c r="E2295">
        <v>1</v>
      </c>
      <c r="F2295">
        <v>1</v>
      </c>
      <c r="G2295">
        <v>1</v>
      </c>
      <c r="H2295">
        <v>0</v>
      </c>
      <c r="I2295">
        <v>1</v>
      </c>
      <c r="J2295">
        <v>1</v>
      </c>
      <c r="K2295">
        <v>1</v>
      </c>
      <c r="L2295">
        <v>2.6</v>
      </c>
      <c r="M2295">
        <v>5.4223999999999997</v>
      </c>
      <c r="N2295" t="s">
        <v>27</v>
      </c>
      <c r="O2295" t="s">
        <v>27</v>
      </c>
      <c r="P2295" t="s">
        <v>27</v>
      </c>
      <c r="Q2295" t="s">
        <v>27</v>
      </c>
      <c r="R2295" t="s">
        <v>27</v>
      </c>
      <c r="S2295" t="s">
        <v>27</v>
      </c>
      <c r="T2295" t="s">
        <v>27</v>
      </c>
      <c r="U2295" t="s">
        <v>27</v>
      </c>
    </row>
    <row r="2296" spans="1:21" x14ac:dyDescent="0.2">
      <c r="A2296" s="42" t="s">
        <v>6677</v>
      </c>
      <c r="B2296" s="42" t="s">
        <v>6678</v>
      </c>
      <c r="C2296" s="42" t="s">
        <v>6679</v>
      </c>
      <c r="D2296" s="42">
        <v>22</v>
      </c>
      <c r="E2296" s="42">
        <v>22</v>
      </c>
      <c r="F2296" s="42">
        <v>2</v>
      </c>
      <c r="G2296" s="42">
        <v>3</v>
      </c>
      <c r="H2296" s="42">
        <v>22</v>
      </c>
      <c r="I2296" s="42">
        <v>22</v>
      </c>
      <c r="J2296" s="42">
        <v>2</v>
      </c>
      <c r="K2296" s="42">
        <v>3</v>
      </c>
      <c r="L2296" s="42">
        <v>57.4</v>
      </c>
      <c r="M2296" s="42">
        <v>323.31</v>
      </c>
      <c r="N2296" s="42">
        <v>0.99772000000000005</v>
      </c>
      <c r="O2296" s="42">
        <v>0.96467999999999998</v>
      </c>
      <c r="P2296" s="42">
        <v>2.0503</v>
      </c>
      <c r="Q2296" s="42">
        <v>1.3143</v>
      </c>
      <c r="R2296" s="42">
        <v>0.91269999999999996</v>
      </c>
      <c r="S2296" s="42">
        <v>1.0716000000000001</v>
      </c>
      <c r="T2296" s="42">
        <v>1.121</v>
      </c>
      <c r="U2296" s="42">
        <v>2.1135999999999999</v>
      </c>
    </row>
    <row r="2297" spans="1:21" x14ac:dyDescent="0.2">
      <c r="A2297" s="42" t="s">
        <v>6680</v>
      </c>
      <c r="B2297" s="42" t="s">
        <v>6681</v>
      </c>
      <c r="C2297" s="42" t="s">
        <v>6682</v>
      </c>
      <c r="D2297" s="42">
        <v>16</v>
      </c>
      <c r="E2297" s="42">
        <v>14</v>
      </c>
      <c r="F2297" s="42">
        <v>0</v>
      </c>
      <c r="G2297" s="42">
        <v>1</v>
      </c>
      <c r="H2297" s="42">
        <v>5</v>
      </c>
      <c r="I2297" s="42">
        <v>3</v>
      </c>
      <c r="J2297" s="42">
        <v>0</v>
      </c>
      <c r="K2297" s="42">
        <v>1</v>
      </c>
      <c r="L2297" s="42">
        <v>39.6</v>
      </c>
      <c r="M2297" s="42">
        <v>296.39</v>
      </c>
      <c r="N2297" s="42">
        <v>0.87483</v>
      </c>
      <c r="O2297" s="42">
        <v>1.0063</v>
      </c>
      <c r="P2297" s="42" t="s">
        <v>27</v>
      </c>
      <c r="Q2297" s="42">
        <v>1.2732000000000001</v>
      </c>
      <c r="R2297" s="42">
        <v>1.0105</v>
      </c>
      <c r="S2297" s="42">
        <v>0.92918999999999996</v>
      </c>
      <c r="T2297" s="42" t="s">
        <v>27</v>
      </c>
      <c r="U2297" s="42">
        <v>4.5149999999999997</v>
      </c>
    </row>
    <row r="2298" spans="1:21" x14ac:dyDescent="0.2">
      <c r="A2298" s="42" t="s">
        <v>6683</v>
      </c>
      <c r="B2298" s="42" t="s">
        <v>6684</v>
      </c>
      <c r="C2298" s="42" t="s">
        <v>6685</v>
      </c>
      <c r="D2298" s="42">
        <v>14</v>
      </c>
      <c r="E2298" s="42">
        <v>13</v>
      </c>
      <c r="F2298" s="42">
        <v>0</v>
      </c>
      <c r="G2298" s="42">
        <v>0</v>
      </c>
      <c r="H2298" s="42">
        <v>14</v>
      </c>
      <c r="I2298" s="42">
        <v>13</v>
      </c>
      <c r="J2298" s="42">
        <v>0</v>
      </c>
      <c r="K2298" s="42">
        <v>0</v>
      </c>
      <c r="L2298" s="42">
        <v>43.7</v>
      </c>
      <c r="M2298" s="42">
        <v>96.959000000000003</v>
      </c>
      <c r="N2298" s="42">
        <v>0.99917</v>
      </c>
      <c r="O2298" s="42">
        <v>0.99045000000000005</v>
      </c>
      <c r="P2298" s="42" t="s">
        <v>27</v>
      </c>
      <c r="Q2298" s="42" t="s">
        <v>27</v>
      </c>
      <c r="R2298" s="42">
        <v>1.0854999999999999</v>
      </c>
      <c r="S2298" s="42">
        <v>1.0452999999999999</v>
      </c>
      <c r="T2298" s="42" t="s">
        <v>27</v>
      </c>
      <c r="U2298" s="42" t="s">
        <v>27</v>
      </c>
    </row>
    <row r="2299" spans="1:21" x14ac:dyDescent="0.2">
      <c r="A2299" s="42" t="s">
        <v>6686</v>
      </c>
      <c r="B2299" s="42" t="s">
        <v>6687</v>
      </c>
      <c r="C2299" s="42" t="s">
        <v>6688</v>
      </c>
      <c r="D2299" s="42">
        <v>20</v>
      </c>
      <c r="E2299" s="42">
        <v>15</v>
      </c>
      <c r="F2299" s="42">
        <v>0</v>
      </c>
      <c r="G2299" s="42">
        <v>0</v>
      </c>
      <c r="H2299" s="42">
        <v>11</v>
      </c>
      <c r="I2299" s="42">
        <v>8</v>
      </c>
      <c r="J2299" s="42">
        <v>0</v>
      </c>
      <c r="K2299" s="42">
        <v>0</v>
      </c>
      <c r="L2299" s="42">
        <v>30.9</v>
      </c>
      <c r="M2299" s="42">
        <v>71.843999999999994</v>
      </c>
      <c r="N2299" s="42">
        <v>1.0623</v>
      </c>
      <c r="O2299" s="42">
        <v>1.0669</v>
      </c>
      <c r="P2299" s="42" t="s">
        <v>27</v>
      </c>
      <c r="Q2299" s="42" t="s">
        <v>27</v>
      </c>
      <c r="R2299" s="42">
        <v>1.0602</v>
      </c>
      <c r="S2299" s="42">
        <v>1.0550999999999999</v>
      </c>
      <c r="T2299" s="42" t="s">
        <v>27</v>
      </c>
      <c r="U2299" s="42" t="s">
        <v>27</v>
      </c>
    </row>
    <row r="2300" spans="1:21" x14ac:dyDescent="0.2">
      <c r="A2300" s="42" t="s">
        <v>6689</v>
      </c>
      <c r="B2300" s="42" t="s">
        <v>6690</v>
      </c>
      <c r="C2300" s="42" t="s">
        <v>6691</v>
      </c>
      <c r="D2300" s="42">
        <v>17</v>
      </c>
      <c r="E2300" s="42">
        <v>12</v>
      </c>
      <c r="F2300" s="42">
        <v>0</v>
      </c>
      <c r="G2300" s="42">
        <v>0</v>
      </c>
      <c r="H2300" s="42">
        <v>17</v>
      </c>
      <c r="I2300" s="42">
        <v>12</v>
      </c>
      <c r="J2300" s="42">
        <v>0</v>
      </c>
      <c r="K2300" s="42">
        <v>0</v>
      </c>
      <c r="L2300" s="42">
        <v>62.8</v>
      </c>
      <c r="M2300" s="42">
        <v>167.46</v>
      </c>
      <c r="N2300" s="42">
        <v>0.86965000000000003</v>
      </c>
      <c r="O2300" s="42">
        <v>0.96711999999999998</v>
      </c>
      <c r="P2300" s="42" t="s">
        <v>27</v>
      </c>
      <c r="Q2300" s="42" t="s">
        <v>27</v>
      </c>
      <c r="R2300" s="42">
        <v>1.0567</v>
      </c>
      <c r="S2300" s="42">
        <v>0.88636999999999999</v>
      </c>
      <c r="T2300" s="42" t="s">
        <v>27</v>
      </c>
      <c r="U2300" s="42" t="s">
        <v>27</v>
      </c>
    </row>
    <row r="2301" spans="1:21" x14ac:dyDescent="0.2">
      <c r="A2301" t="s">
        <v>6692</v>
      </c>
      <c r="B2301" t="s">
        <v>6693</v>
      </c>
      <c r="C2301" t="s">
        <v>6694</v>
      </c>
      <c r="D2301">
        <v>3</v>
      </c>
      <c r="E2301">
        <v>4</v>
      </c>
      <c r="F2301">
        <v>0</v>
      </c>
      <c r="G2301">
        <v>0</v>
      </c>
      <c r="H2301">
        <v>3</v>
      </c>
      <c r="I2301">
        <v>4</v>
      </c>
      <c r="J2301">
        <v>0</v>
      </c>
      <c r="K2301">
        <v>0</v>
      </c>
      <c r="L2301">
        <v>46.3</v>
      </c>
      <c r="M2301">
        <v>6.9904999999999999</v>
      </c>
      <c r="N2301">
        <v>1.0201</v>
      </c>
      <c r="O2301">
        <v>1.2092000000000001</v>
      </c>
      <c r="P2301" t="s">
        <v>27</v>
      </c>
      <c r="Q2301" t="s">
        <v>27</v>
      </c>
      <c r="R2301">
        <v>0.7883</v>
      </c>
      <c r="S2301">
        <v>0.96326000000000001</v>
      </c>
      <c r="T2301" t="s">
        <v>27</v>
      </c>
      <c r="U2301" t="s">
        <v>27</v>
      </c>
    </row>
    <row r="2302" spans="1:21" x14ac:dyDescent="0.2">
      <c r="A2302" t="s">
        <v>6695</v>
      </c>
      <c r="B2302" t="s">
        <v>6696</v>
      </c>
      <c r="C2302" t="s">
        <v>6697</v>
      </c>
      <c r="D2302">
        <v>4</v>
      </c>
      <c r="E2302">
        <v>5</v>
      </c>
      <c r="F2302">
        <v>1</v>
      </c>
      <c r="G2302">
        <v>1</v>
      </c>
      <c r="H2302">
        <v>3</v>
      </c>
      <c r="I2302">
        <v>4</v>
      </c>
      <c r="J2302">
        <v>0</v>
      </c>
      <c r="K2302">
        <v>0</v>
      </c>
      <c r="L2302">
        <v>25.8</v>
      </c>
      <c r="M2302">
        <v>24.774999999999999</v>
      </c>
      <c r="N2302">
        <v>1.0109999999999999</v>
      </c>
      <c r="O2302">
        <v>0.86051</v>
      </c>
      <c r="P2302" t="s">
        <v>27</v>
      </c>
      <c r="Q2302" t="s">
        <v>27</v>
      </c>
      <c r="R2302">
        <v>0.91429000000000005</v>
      </c>
      <c r="S2302">
        <v>0.87999000000000005</v>
      </c>
      <c r="T2302" t="s">
        <v>27</v>
      </c>
      <c r="U2302" t="s">
        <v>27</v>
      </c>
    </row>
    <row r="2303" spans="1:21" x14ac:dyDescent="0.2">
      <c r="A2303" s="42" t="s">
        <v>6698</v>
      </c>
      <c r="B2303" s="42" t="s">
        <v>6699</v>
      </c>
      <c r="C2303" s="42" t="s">
        <v>6700</v>
      </c>
      <c r="D2303" s="42">
        <v>8</v>
      </c>
      <c r="E2303" s="42">
        <v>8</v>
      </c>
      <c r="F2303" s="42">
        <v>3</v>
      </c>
      <c r="G2303" s="42">
        <v>4</v>
      </c>
      <c r="H2303" s="42">
        <v>8</v>
      </c>
      <c r="I2303" s="42">
        <v>8</v>
      </c>
      <c r="J2303" s="42">
        <v>3</v>
      </c>
      <c r="K2303" s="42">
        <v>4</v>
      </c>
      <c r="L2303" s="42">
        <v>33.5</v>
      </c>
      <c r="M2303" s="42">
        <v>48.277000000000001</v>
      </c>
      <c r="N2303" s="42">
        <v>0.96370999999999996</v>
      </c>
      <c r="O2303" s="42">
        <v>0.97619999999999996</v>
      </c>
      <c r="P2303" s="42">
        <v>1.1398999999999999</v>
      </c>
      <c r="Q2303" s="42">
        <v>1.0085999999999999</v>
      </c>
      <c r="R2303" s="42">
        <v>0.93952999999999998</v>
      </c>
      <c r="S2303" s="42">
        <v>1.004</v>
      </c>
      <c r="T2303" s="42">
        <v>0.89548000000000005</v>
      </c>
      <c r="U2303" s="42">
        <v>1.0083</v>
      </c>
    </row>
    <row r="2304" spans="1:21" x14ac:dyDescent="0.2">
      <c r="A2304" s="42" t="s">
        <v>6701</v>
      </c>
      <c r="B2304" s="42" t="s">
        <v>6702</v>
      </c>
      <c r="C2304" s="42" t="s">
        <v>6703</v>
      </c>
      <c r="D2304" s="42">
        <v>39</v>
      </c>
      <c r="E2304" s="42">
        <v>43</v>
      </c>
      <c r="F2304" s="42">
        <v>7</v>
      </c>
      <c r="G2304" s="42">
        <v>9</v>
      </c>
      <c r="H2304" s="42">
        <v>39</v>
      </c>
      <c r="I2304" s="42">
        <v>43</v>
      </c>
      <c r="J2304" s="42">
        <v>7</v>
      </c>
      <c r="K2304" s="42">
        <v>9</v>
      </c>
      <c r="L2304" s="42">
        <v>76.8</v>
      </c>
      <c r="M2304" s="42">
        <v>323.31</v>
      </c>
      <c r="N2304" s="42">
        <v>0.98441999999999996</v>
      </c>
      <c r="O2304" s="42">
        <v>1.0024</v>
      </c>
      <c r="P2304" s="42">
        <v>3.8549000000000002</v>
      </c>
      <c r="Q2304" s="42">
        <v>1.3249</v>
      </c>
      <c r="R2304" s="42">
        <v>1.0184</v>
      </c>
      <c r="S2304" s="42">
        <v>0.99497999999999998</v>
      </c>
      <c r="T2304" s="42">
        <v>1.0144</v>
      </c>
      <c r="U2304" s="42">
        <v>4.1729000000000003</v>
      </c>
    </row>
    <row r="2305" spans="1:21" x14ac:dyDescent="0.2">
      <c r="A2305" s="42" t="s">
        <v>6704</v>
      </c>
      <c r="B2305" s="42" t="s">
        <v>6705</v>
      </c>
      <c r="C2305" s="42" t="s">
        <v>6706</v>
      </c>
      <c r="D2305" s="42">
        <v>38</v>
      </c>
      <c r="E2305" s="42">
        <v>38</v>
      </c>
      <c r="F2305" s="42">
        <v>6</v>
      </c>
      <c r="G2305" s="42">
        <v>12</v>
      </c>
      <c r="H2305" s="42">
        <v>38</v>
      </c>
      <c r="I2305" s="42">
        <v>38</v>
      </c>
      <c r="J2305" s="42">
        <v>6</v>
      </c>
      <c r="K2305" s="42">
        <v>12</v>
      </c>
      <c r="L2305" s="42">
        <v>74.400000000000006</v>
      </c>
      <c r="M2305" s="42">
        <v>323.31</v>
      </c>
      <c r="N2305" s="42">
        <v>0.95918999999999999</v>
      </c>
      <c r="O2305" s="42">
        <v>1.0404</v>
      </c>
      <c r="P2305" s="42">
        <v>3.5518000000000001</v>
      </c>
      <c r="Q2305" s="42">
        <v>1.4115</v>
      </c>
      <c r="R2305" s="42">
        <v>1.0587</v>
      </c>
      <c r="S2305" s="42">
        <v>0.97350999999999999</v>
      </c>
      <c r="T2305" s="42">
        <v>0.96436999999999995</v>
      </c>
      <c r="U2305" s="42">
        <v>3.5108999999999999</v>
      </c>
    </row>
    <row r="2306" spans="1:21" x14ac:dyDescent="0.2">
      <c r="A2306" s="42" t="s">
        <v>6707</v>
      </c>
      <c r="B2306" s="42" t="s">
        <v>6708</v>
      </c>
      <c r="C2306" s="42" t="s">
        <v>6709</v>
      </c>
      <c r="D2306" s="42">
        <v>19</v>
      </c>
      <c r="E2306" s="42">
        <v>20</v>
      </c>
      <c r="F2306" s="42">
        <v>0</v>
      </c>
      <c r="G2306" s="42">
        <v>0</v>
      </c>
      <c r="H2306" s="42">
        <v>18</v>
      </c>
      <c r="I2306" s="42">
        <v>20</v>
      </c>
      <c r="J2306" s="42">
        <v>0</v>
      </c>
      <c r="K2306" s="42">
        <v>0</v>
      </c>
      <c r="L2306" s="42">
        <v>46.2</v>
      </c>
      <c r="M2306" s="42">
        <v>113.03</v>
      </c>
      <c r="N2306" s="42">
        <v>1.0499000000000001</v>
      </c>
      <c r="O2306" s="42">
        <v>1.0690999999999999</v>
      </c>
      <c r="P2306" s="42" t="s">
        <v>27</v>
      </c>
      <c r="Q2306" s="42" t="s">
        <v>27</v>
      </c>
      <c r="R2306" s="42">
        <v>1.1134999999999999</v>
      </c>
      <c r="S2306" s="42">
        <v>1.1549</v>
      </c>
      <c r="T2306" s="42" t="s">
        <v>27</v>
      </c>
      <c r="U2306" s="42" t="s">
        <v>27</v>
      </c>
    </row>
    <row r="2307" spans="1:21" x14ac:dyDescent="0.2">
      <c r="A2307" s="42" t="s">
        <v>6710</v>
      </c>
      <c r="B2307" s="42" t="s">
        <v>6711</v>
      </c>
      <c r="C2307" s="42" t="s">
        <v>6712</v>
      </c>
      <c r="D2307" s="42">
        <v>13</v>
      </c>
      <c r="E2307" s="42">
        <v>16</v>
      </c>
      <c r="F2307" s="42">
        <v>3</v>
      </c>
      <c r="G2307" s="42">
        <v>2</v>
      </c>
      <c r="H2307" s="42">
        <v>9</v>
      </c>
      <c r="I2307" s="42">
        <v>12</v>
      </c>
      <c r="J2307" s="42">
        <v>1</v>
      </c>
      <c r="K2307" s="42">
        <v>0</v>
      </c>
      <c r="L2307" s="42">
        <v>34.299999999999997</v>
      </c>
      <c r="M2307" s="42">
        <v>111.96</v>
      </c>
      <c r="N2307" s="42">
        <v>0.97853999999999997</v>
      </c>
      <c r="O2307" s="42">
        <v>1.0229999999999999</v>
      </c>
      <c r="P2307" s="42">
        <v>1.4068000000000001</v>
      </c>
      <c r="Q2307" s="42">
        <v>1.0347</v>
      </c>
      <c r="R2307" s="42">
        <v>0.94469000000000003</v>
      </c>
      <c r="S2307" s="42">
        <v>0.96436999999999995</v>
      </c>
      <c r="T2307" s="42">
        <v>1.0645</v>
      </c>
      <c r="U2307" s="42">
        <v>1.1466000000000001</v>
      </c>
    </row>
    <row r="2308" spans="1:21" x14ac:dyDescent="0.2">
      <c r="A2308" s="42" t="s">
        <v>6713</v>
      </c>
      <c r="B2308" s="42" t="s">
        <v>6714</v>
      </c>
      <c r="C2308" s="42" t="s">
        <v>6715</v>
      </c>
      <c r="D2308" s="42">
        <v>14</v>
      </c>
      <c r="E2308" s="42">
        <v>14</v>
      </c>
      <c r="F2308" s="42">
        <v>2</v>
      </c>
      <c r="G2308" s="42">
        <v>2</v>
      </c>
      <c r="H2308" s="42">
        <v>9</v>
      </c>
      <c r="I2308" s="42">
        <v>9</v>
      </c>
      <c r="J2308" s="42">
        <v>0</v>
      </c>
      <c r="K2308" s="42">
        <v>0</v>
      </c>
      <c r="L2308" s="42">
        <v>36.4</v>
      </c>
      <c r="M2308" s="42">
        <v>100.93</v>
      </c>
      <c r="N2308" s="42">
        <v>1.1693</v>
      </c>
      <c r="O2308" s="42">
        <v>1.1012999999999999</v>
      </c>
      <c r="P2308" s="42" t="s">
        <v>27</v>
      </c>
      <c r="Q2308" s="42" t="s">
        <v>27</v>
      </c>
      <c r="R2308" s="42">
        <v>0.85475000000000001</v>
      </c>
      <c r="S2308" s="42">
        <v>0.92515999999999998</v>
      </c>
      <c r="T2308" s="42" t="s">
        <v>27</v>
      </c>
      <c r="U2308" s="42" t="s">
        <v>27</v>
      </c>
    </row>
    <row r="2309" spans="1:21" x14ac:dyDescent="0.2">
      <c r="A2309" s="42" t="s">
        <v>6716</v>
      </c>
      <c r="B2309" s="42" t="s">
        <v>6717</v>
      </c>
      <c r="C2309" s="42" t="s">
        <v>6718</v>
      </c>
      <c r="D2309" s="42">
        <v>11</v>
      </c>
      <c r="E2309" s="42">
        <v>11</v>
      </c>
      <c r="F2309" s="42">
        <v>0</v>
      </c>
      <c r="G2309" s="42">
        <v>1</v>
      </c>
      <c r="H2309" s="42">
        <v>8</v>
      </c>
      <c r="I2309" s="42">
        <v>8</v>
      </c>
      <c r="J2309" s="42">
        <v>0</v>
      </c>
      <c r="K2309" s="42">
        <v>1</v>
      </c>
      <c r="L2309" s="42">
        <v>57.4</v>
      </c>
      <c r="M2309" s="42">
        <v>200.1</v>
      </c>
      <c r="N2309" s="42">
        <v>0.91808999999999996</v>
      </c>
      <c r="O2309" s="42">
        <v>1.0190999999999999</v>
      </c>
      <c r="P2309" s="42" t="s">
        <v>27</v>
      </c>
      <c r="Q2309" s="42" t="s">
        <v>27</v>
      </c>
      <c r="R2309" s="42">
        <v>0.96974000000000005</v>
      </c>
      <c r="S2309" s="42">
        <v>0.88649999999999995</v>
      </c>
      <c r="T2309" s="42" t="s">
        <v>27</v>
      </c>
      <c r="U2309" s="42" t="s">
        <v>27</v>
      </c>
    </row>
    <row r="2310" spans="1:21" x14ac:dyDescent="0.2">
      <c r="A2310" s="42" t="s">
        <v>6719</v>
      </c>
      <c r="B2310" s="42" t="s">
        <v>6720</v>
      </c>
      <c r="C2310" s="42" t="s">
        <v>6721</v>
      </c>
      <c r="D2310" s="42">
        <v>15</v>
      </c>
      <c r="E2310" s="42">
        <v>14</v>
      </c>
      <c r="F2310" s="42">
        <v>0</v>
      </c>
      <c r="G2310" s="42">
        <v>2</v>
      </c>
      <c r="H2310" s="42">
        <v>15</v>
      </c>
      <c r="I2310" s="42">
        <v>14</v>
      </c>
      <c r="J2310" s="42">
        <v>0</v>
      </c>
      <c r="K2310" s="42">
        <v>2</v>
      </c>
      <c r="L2310" s="42">
        <v>79.7</v>
      </c>
      <c r="M2310" s="42">
        <v>293.32</v>
      </c>
      <c r="N2310" s="42">
        <v>1.0979000000000001</v>
      </c>
      <c r="O2310" s="42">
        <v>1.0195000000000001</v>
      </c>
      <c r="P2310" s="42" t="s">
        <v>27</v>
      </c>
      <c r="Q2310" s="42">
        <v>1.5301</v>
      </c>
      <c r="R2310" s="42">
        <v>0.99528000000000005</v>
      </c>
      <c r="S2310" s="42">
        <v>1.0186999999999999</v>
      </c>
      <c r="T2310" s="42" t="s">
        <v>27</v>
      </c>
      <c r="U2310" s="42">
        <v>2.9228999999999998</v>
      </c>
    </row>
    <row r="2311" spans="1:21" x14ac:dyDescent="0.2">
      <c r="A2311" s="42" t="s">
        <v>6722</v>
      </c>
      <c r="B2311" s="42" t="s">
        <v>6723</v>
      </c>
      <c r="C2311" s="42" t="s">
        <v>6724</v>
      </c>
      <c r="D2311" s="42">
        <v>7</v>
      </c>
      <c r="E2311" s="42">
        <v>7</v>
      </c>
      <c r="F2311" s="42">
        <v>0</v>
      </c>
      <c r="G2311" s="42">
        <v>0</v>
      </c>
      <c r="H2311" s="42">
        <v>7</v>
      </c>
      <c r="I2311" s="42">
        <v>7</v>
      </c>
      <c r="J2311" s="42">
        <v>0</v>
      </c>
      <c r="K2311" s="42">
        <v>0</v>
      </c>
      <c r="L2311" s="42">
        <v>43.3</v>
      </c>
      <c r="M2311" s="42">
        <v>95.686000000000007</v>
      </c>
      <c r="N2311" s="42">
        <v>1.1080000000000001</v>
      </c>
      <c r="O2311" s="42">
        <v>1.0043</v>
      </c>
      <c r="P2311" s="42" t="s">
        <v>27</v>
      </c>
      <c r="Q2311" s="42" t="s">
        <v>27</v>
      </c>
      <c r="R2311" s="42">
        <v>0.90944999999999998</v>
      </c>
      <c r="S2311" s="42">
        <v>1.0192000000000001</v>
      </c>
      <c r="T2311" s="42" t="s">
        <v>27</v>
      </c>
      <c r="U2311" s="42" t="s">
        <v>27</v>
      </c>
    </row>
    <row r="2312" spans="1:21" x14ac:dyDescent="0.2">
      <c r="A2312" s="42" t="s">
        <v>6725</v>
      </c>
      <c r="B2312" s="42" t="s">
        <v>6726</v>
      </c>
      <c r="C2312" s="42" t="s">
        <v>6727</v>
      </c>
      <c r="D2312" s="42">
        <v>7</v>
      </c>
      <c r="E2312" s="42">
        <v>7</v>
      </c>
      <c r="F2312" s="42">
        <v>1</v>
      </c>
      <c r="G2312" s="42">
        <v>1</v>
      </c>
      <c r="H2312" s="42">
        <v>4</v>
      </c>
      <c r="I2312" s="42">
        <v>4</v>
      </c>
      <c r="J2312" s="42">
        <v>0</v>
      </c>
      <c r="K2312" s="42">
        <v>0</v>
      </c>
      <c r="L2312" s="42">
        <v>36.5</v>
      </c>
      <c r="M2312" s="42">
        <v>53.597000000000001</v>
      </c>
      <c r="N2312" s="42">
        <v>1.1375</v>
      </c>
      <c r="O2312" s="42">
        <v>0.92340999999999995</v>
      </c>
      <c r="P2312" s="42" t="s">
        <v>27</v>
      </c>
      <c r="Q2312" s="42" t="s">
        <v>27</v>
      </c>
      <c r="R2312" s="42">
        <v>0.85321999999999998</v>
      </c>
      <c r="S2312" s="42">
        <v>1.1128</v>
      </c>
      <c r="T2312" s="42" t="s">
        <v>27</v>
      </c>
      <c r="U2312" s="42" t="s">
        <v>27</v>
      </c>
    </row>
    <row r="2313" spans="1:21" x14ac:dyDescent="0.2">
      <c r="A2313" t="s">
        <v>6728</v>
      </c>
      <c r="B2313" t="s">
        <v>6729</v>
      </c>
      <c r="C2313" t="s">
        <v>6730</v>
      </c>
      <c r="D2313">
        <v>0</v>
      </c>
      <c r="E2313">
        <v>1</v>
      </c>
      <c r="F2313">
        <v>0</v>
      </c>
      <c r="G2313">
        <v>1</v>
      </c>
      <c r="H2313">
        <v>0</v>
      </c>
      <c r="I2313">
        <v>1</v>
      </c>
      <c r="J2313">
        <v>0</v>
      </c>
      <c r="K2313">
        <v>1</v>
      </c>
      <c r="L2313">
        <v>3.3</v>
      </c>
      <c r="M2313">
        <v>2.1543000000000001</v>
      </c>
      <c r="N2313" t="s">
        <v>27</v>
      </c>
      <c r="O2313" t="s">
        <v>27</v>
      </c>
      <c r="P2313" t="s">
        <v>27</v>
      </c>
      <c r="Q2313" t="s">
        <v>27</v>
      </c>
      <c r="R2313" t="s">
        <v>27</v>
      </c>
      <c r="S2313" t="s">
        <v>27</v>
      </c>
      <c r="T2313" t="s">
        <v>27</v>
      </c>
      <c r="U2313" t="s">
        <v>27</v>
      </c>
    </row>
    <row r="2314" spans="1:21" x14ac:dyDescent="0.2">
      <c r="A2314" s="42" t="s">
        <v>6731</v>
      </c>
      <c r="B2314" s="42" t="s">
        <v>6732</v>
      </c>
      <c r="C2314" s="42" t="s">
        <v>6733</v>
      </c>
      <c r="D2314" s="42">
        <v>2</v>
      </c>
      <c r="E2314" s="42">
        <v>3</v>
      </c>
      <c r="F2314" s="42">
        <v>0</v>
      </c>
      <c r="G2314" s="42">
        <v>0</v>
      </c>
      <c r="H2314" s="42">
        <v>2</v>
      </c>
      <c r="I2314" s="42">
        <v>3</v>
      </c>
      <c r="J2314" s="42">
        <v>0</v>
      </c>
      <c r="K2314" s="42">
        <v>0</v>
      </c>
      <c r="L2314" s="42">
        <v>44.1</v>
      </c>
      <c r="M2314" s="42">
        <v>30.302</v>
      </c>
      <c r="N2314" s="42">
        <v>0.40991</v>
      </c>
      <c r="O2314" s="42">
        <v>0.94237000000000004</v>
      </c>
      <c r="P2314" s="42" t="s">
        <v>27</v>
      </c>
      <c r="Q2314" s="42" t="s">
        <v>27</v>
      </c>
      <c r="R2314" s="42">
        <v>0.48107</v>
      </c>
      <c r="S2314" s="42">
        <v>0.87217</v>
      </c>
      <c r="T2314" s="42" t="s">
        <v>27</v>
      </c>
      <c r="U2314" s="42" t="s">
        <v>27</v>
      </c>
    </row>
    <row r="2315" spans="1:21" x14ac:dyDescent="0.2">
      <c r="A2315" s="42" t="s">
        <v>6734</v>
      </c>
      <c r="B2315" s="42" t="s">
        <v>6735</v>
      </c>
      <c r="C2315" s="42" t="s">
        <v>6736</v>
      </c>
      <c r="D2315" s="42">
        <v>3</v>
      </c>
      <c r="E2315" s="42">
        <v>4</v>
      </c>
      <c r="F2315" s="42">
        <v>0</v>
      </c>
      <c r="G2315" s="42">
        <v>1</v>
      </c>
      <c r="H2315" s="42">
        <v>3</v>
      </c>
      <c r="I2315" s="42">
        <v>4</v>
      </c>
      <c r="J2315" s="42">
        <v>0</v>
      </c>
      <c r="K2315" s="42">
        <v>1</v>
      </c>
      <c r="L2315" s="42">
        <v>22.4</v>
      </c>
      <c r="M2315" s="42">
        <v>52.567999999999998</v>
      </c>
      <c r="N2315" s="42">
        <v>0.98067000000000004</v>
      </c>
      <c r="O2315" s="42">
        <v>1.0202</v>
      </c>
      <c r="P2315" s="42" t="s">
        <v>27</v>
      </c>
      <c r="Q2315" s="42" t="s">
        <v>27</v>
      </c>
      <c r="R2315" s="42">
        <v>1.2989999999999999</v>
      </c>
      <c r="S2315" s="42">
        <v>1.0262</v>
      </c>
      <c r="T2315" s="42" t="s">
        <v>27</v>
      </c>
      <c r="U2315" s="42" t="s">
        <v>27</v>
      </c>
    </row>
    <row r="2316" spans="1:21" x14ac:dyDescent="0.2">
      <c r="A2316" t="s">
        <v>6737</v>
      </c>
      <c r="B2316" t="s">
        <v>6738</v>
      </c>
      <c r="C2316" t="s">
        <v>6739</v>
      </c>
      <c r="D2316">
        <v>4</v>
      </c>
      <c r="E2316">
        <v>5</v>
      </c>
      <c r="F2316">
        <v>0</v>
      </c>
      <c r="G2316">
        <v>0</v>
      </c>
      <c r="H2316">
        <v>4</v>
      </c>
      <c r="I2316">
        <v>5</v>
      </c>
      <c r="J2316">
        <v>0</v>
      </c>
      <c r="K2316">
        <v>0</v>
      </c>
      <c r="L2316">
        <v>36.200000000000003</v>
      </c>
      <c r="M2316">
        <v>17.521000000000001</v>
      </c>
      <c r="N2316">
        <v>0.86358000000000001</v>
      </c>
      <c r="O2316">
        <v>0.84545000000000003</v>
      </c>
      <c r="P2316" t="s">
        <v>27</v>
      </c>
      <c r="Q2316" t="s">
        <v>27</v>
      </c>
      <c r="R2316">
        <v>0.93647999999999998</v>
      </c>
      <c r="S2316">
        <v>0.76954999999999996</v>
      </c>
      <c r="T2316" t="s">
        <v>27</v>
      </c>
      <c r="U2316" t="s">
        <v>27</v>
      </c>
    </row>
    <row r="2317" spans="1:21" x14ac:dyDescent="0.2">
      <c r="A2317" t="s">
        <v>6740</v>
      </c>
      <c r="B2317" t="s">
        <v>6741</v>
      </c>
      <c r="C2317" t="s">
        <v>6742</v>
      </c>
      <c r="D2317">
        <v>3</v>
      </c>
      <c r="E2317">
        <v>3</v>
      </c>
      <c r="F2317">
        <v>0</v>
      </c>
      <c r="G2317">
        <v>0</v>
      </c>
      <c r="H2317">
        <v>1</v>
      </c>
      <c r="I2317">
        <v>1</v>
      </c>
      <c r="J2317">
        <v>0</v>
      </c>
      <c r="K2317">
        <v>0</v>
      </c>
      <c r="L2317">
        <v>3.3</v>
      </c>
      <c r="M2317">
        <v>3.9744000000000002</v>
      </c>
      <c r="N2317" t="s">
        <v>27</v>
      </c>
      <c r="O2317" t="s">
        <v>27</v>
      </c>
      <c r="P2317" t="s">
        <v>27</v>
      </c>
      <c r="Q2317" t="s">
        <v>27</v>
      </c>
      <c r="R2317" t="s">
        <v>27</v>
      </c>
      <c r="S2317" t="s">
        <v>27</v>
      </c>
      <c r="T2317" t="s">
        <v>27</v>
      </c>
      <c r="U2317" t="s">
        <v>27</v>
      </c>
    </row>
    <row r="2318" spans="1:21" x14ac:dyDescent="0.2">
      <c r="A2318" s="42" t="s">
        <v>6743</v>
      </c>
      <c r="B2318" s="42" t="s">
        <v>6744</v>
      </c>
      <c r="C2318" s="42" t="s">
        <v>6745</v>
      </c>
      <c r="D2318" s="42">
        <v>11</v>
      </c>
      <c r="E2318" s="42">
        <v>9</v>
      </c>
      <c r="F2318" s="42">
        <v>0</v>
      </c>
      <c r="G2318" s="42">
        <v>1</v>
      </c>
      <c r="H2318" s="42">
        <v>11</v>
      </c>
      <c r="I2318" s="42">
        <v>9</v>
      </c>
      <c r="J2318" s="42">
        <v>0</v>
      </c>
      <c r="K2318" s="42">
        <v>1</v>
      </c>
      <c r="L2318" s="42">
        <v>55.4</v>
      </c>
      <c r="M2318" s="42">
        <v>107.75</v>
      </c>
      <c r="N2318" s="42">
        <v>0.66732999999999998</v>
      </c>
      <c r="O2318" s="42">
        <v>0.64188999999999996</v>
      </c>
      <c r="P2318" s="42" t="s">
        <v>27</v>
      </c>
      <c r="Q2318" s="42" t="s">
        <v>27</v>
      </c>
      <c r="R2318" s="42">
        <v>0.63931000000000004</v>
      </c>
      <c r="S2318" s="42">
        <v>0.66513999999999995</v>
      </c>
      <c r="T2318" s="42" t="s">
        <v>27</v>
      </c>
      <c r="U2318" s="42" t="s">
        <v>27</v>
      </c>
    </row>
    <row r="2319" spans="1:21" x14ac:dyDescent="0.2">
      <c r="A2319" s="42" t="s">
        <v>6746</v>
      </c>
      <c r="B2319" s="42" t="s">
        <v>6747</v>
      </c>
      <c r="C2319" s="42" t="s">
        <v>6748</v>
      </c>
      <c r="D2319" s="42">
        <v>6</v>
      </c>
      <c r="E2319" s="42">
        <v>7</v>
      </c>
      <c r="F2319" s="42">
        <v>0</v>
      </c>
      <c r="G2319" s="42">
        <v>0</v>
      </c>
      <c r="H2319" s="42">
        <v>6</v>
      </c>
      <c r="I2319" s="42">
        <v>7</v>
      </c>
      <c r="J2319" s="42">
        <v>0</v>
      </c>
      <c r="K2319" s="42">
        <v>0</v>
      </c>
      <c r="L2319" s="42">
        <v>38.200000000000003</v>
      </c>
      <c r="M2319" s="42">
        <v>85.597999999999999</v>
      </c>
      <c r="N2319" s="42">
        <v>1.0729</v>
      </c>
      <c r="O2319" s="42">
        <v>1.0028999999999999</v>
      </c>
      <c r="P2319" s="42" t="s">
        <v>27</v>
      </c>
      <c r="Q2319" s="42" t="s">
        <v>27</v>
      </c>
      <c r="R2319" s="42">
        <v>1.0072000000000001</v>
      </c>
      <c r="S2319" s="42">
        <v>0.95189999999999997</v>
      </c>
      <c r="T2319" s="42" t="s">
        <v>27</v>
      </c>
      <c r="U2319" s="42" t="s">
        <v>27</v>
      </c>
    </row>
    <row r="2320" spans="1:21" x14ac:dyDescent="0.2">
      <c r="A2320" s="42" t="s">
        <v>6749</v>
      </c>
      <c r="B2320" s="42" t="s">
        <v>6750</v>
      </c>
      <c r="C2320" s="42" t="s">
        <v>6751</v>
      </c>
      <c r="D2320" s="42">
        <v>10</v>
      </c>
      <c r="E2320" s="42">
        <v>12</v>
      </c>
      <c r="F2320" s="42">
        <v>0</v>
      </c>
      <c r="G2320" s="42">
        <v>0</v>
      </c>
      <c r="H2320" s="42">
        <v>10</v>
      </c>
      <c r="I2320" s="42">
        <v>12</v>
      </c>
      <c r="J2320" s="42">
        <v>0</v>
      </c>
      <c r="K2320" s="42">
        <v>0</v>
      </c>
      <c r="L2320" s="42">
        <v>37</v>
      </c>
      <c r="M2320" s="42">
        <v>36.939</v>
      </c>
      <c r="N2320" s="42">
        <v>1.0483</v>
      </c>
      <c r="O2320" s="42">
        <v>0.95762999999999998</v>
      </c>
      <c r="P2320" s="42" t="s">
        <v>27</v>
      </c>
      <c r="Q2320" s="42" t="s">
        <v>27</v>
      </c>
      <c r="R2320" s="42">
        <v>0.98834999999999995</v>
      </c>
      <c r="S2320" s="42">
        <v>1.0895999999999999</v>
      </c>
      <c r="T2320" s="42" t="s">
        <v>27</v>
      </c>
      <c r="U2320" s="42" t="s">
        <v>27</v>
      </c>
    </row>
    <row r="2321" spans="1:22" x14ac:dyDescent="0.2">
      <c r="A2321" s="42" t="s">
        <v>6752</v>
      </c>
      <c r="B2321" s="42" t="s">
        <v>6753</v>
      </c>
      <c r="C2321" s="42" t="s">
        <v>6754</v>
      </c>
      <c r="D2321" s="42">
        <v>14</v>
      </c>
      <c r="E2321" s="42">
        <v>19</v>
      </c>
      <c r="F2321" s="42">
        <v>0</v>
      </c>
      <c r="G2321" s="42">
        <v>0</v>
      </c>
      <c r="H2321" s="42">
        <v>14</v>
      </c>
      <c r="I2321" s="42">
        <v>19</v>
      </c>
      <c r="J2321" s="42">
        <v>0</v>
      </c>
      <c r="K2321" s="42">
        <v>0</v>
      </c>
      <c r="L2321" s="42">
        <v>16</v>
      </c>
      <c r="M2321" s="42">
        <v>159.52000000000001</v>
      </c>
      <c r="N2321" s="42">
        <v>0.90415999999999996</v>
      </c>
      <c r="O2321" s="42">
        <v>0.96521999999999997</v>
      </c>
      <c r="P2321" s="42" t="s">
        <v>27</v>
      </c>
      <c r="Q2321" s="42" t="s">
        <v>27</v>
      </c>
      <c r="R2321" s="42">
        <v>0.95421</v>
      </c>
      <c r="S2321" s="42">
        <v>0.89754999999999996</v>
      </c>
      <c r="T2321" s="42" t="s">
        <v>27</v>
      </c>
      <c r="U2321" s="42" t="s">
        <v>27</v>
      </c>
    </row>
    <row r="2322" spans="1:22" x14ac:dyDescent="0.2">
      <c r="A2322" s="42" t="s">
        <v>6755</v>
      </c>
      <c r="B2322" s="42" t="s">
        <v>6756</v>
      </c>
      <c r="C2322" s="42" t="s">
        <v>6757</v>
      </c>
      <c r="D2322" s="42">
        <v>12</v>
      </c>
      <c r="E2322" s="42">
        <v>12</v>
      </c>
      <c r="F2322" s="42">
        <v>0</v>
      </c>
      <c r="G2322" s="42">
        <v>0</v>
      </c>
      <c r="H2322" s="42">
        <v>12</v>
      </c>
      <c r="I2322" s="42">
        <v>12</v>
      </c>
      <c r="J2322" s="42">
        <v>0</v>
      </c>
      <c r="K2322" s="42">
        <v>0</v>
      </c>
      <c r="L2322" s="42">
        <v>47.8</v>
      </c>
      <c r="M2322" s="42">
        <v>113.54</v>
      </c>
      <c r="N2322" s="42">
        <v>1.1221000000000001</v>
      </c>
      <c r="O2322" s="42">
        <v>1.052</v>
      </c>
      <c r="P2322" s="42" t="s">
        <v>27</v>
      </c>
      <c r="Q2322" s="42" t="s">
        <v>27</v>
      </c>
      <c r="R2322" s="42">
        <v>1.056</v>
      </c>
      <c r="S2322" s="42">
        <v>1.0465</v>
      </c>
      <c r="T2322" s="42" t="s">
        <v>27</v>
      </c>
      <c r="U2322" s="42" t="s">
        <v>27</v>
      </c>
    </row>
    <row r="2323" spans="1:22" x14ac:dyDescent="0.2">
      <c r="A2323" t="s">
        <v>6758</v>
      </c>
      <c r="B2323" t="s">
        <v>6759</v>
      </c>
      <c r="C2323" t="s">
        <v>6760</v>
      </c>
      <c r="D2323">
        <v>6</v>
      </c>
      <c r="E2323">
        <v>6</v>
      </c>
      <c r="F2323">
        <v>0</v>
      </c>
      <c r="G2323">
        <v>0</v>
      </c>
      <c r="H2323">
        <v>2</v>
      </c>
      <c r="I2323">
        <v>3</v>
      </c>
      <c r="J2323">
        <v>0</v>
      </c>
      <c r="K2323">
        <v>0</v>
      </c>
      <c r="L2323">
        <v>11.2</v>
      </c>
      <c r="M2323">
        <v>13.111000000000001</v>
      </c>
      <c r="N2323">
        <v>0.76068999999999998</v>
      </c>
      <c r="O2323">
        <v>0.78580000000000005</v>
      </c>
      <c r="P2323" t="s">
        <v>27</v>
      </c>
      <c r="Q2323" t="s">
        <v>27</v>
      </c>
      <c r="R2323">
        <v>0.86353999999999997</v>
      </c>
      <c r="S2323">
        <v>0.65564999999999996</v>
      </c>
      <c r="T2323" t="s">
        <v>27</v>
      </c>
      <c r="U2323" t="s">
        <v>27</v>
      </c>
    </row>
    <row r="2324" spans="1:22" x14ac:dyDescent="0.2">
      <c r="A2324" t="s">
        <v>6761</v>
      </c>
      <c r="B2324" t="s">
        <v>6762</v>
      </c>
      <c r="C2324" t="s">
        <v>6763</v>
      </c>
      <c r="D2324">
        <v>5</v>
      </c>
      <c r="E2324">
        <v>3</v>
      </c>
      <c r="F2324">
        <v>0</v>
      </c>
      <c r="G2324">
        <v>0</v>
      </c>
      <c r="H2324">
        <v>5</v>
      </c>
      <c r="I2324">
        <v>3</v>
      </c>
      <c r="J2324">
        <v>0</v>
      </c>
      <c r="K2324">
        <v>0</v>
      </c>
      <c r="L2324">
        <v>26.8</v>
      </c>
      <c r="M2324">
        <v>10.31</v>
      </c>
      <c r="N2324">
        <v>0.78732000000000002</v>
      </c>
      <c r="O2324">
        <v>0.82376000000000005</v>
      </c>
      <c r="P2324" t="s">
        <v>27</v>
      </c>
      <c r="Q2324" t="s">
        <v>27</v>
      </c>
      <c r="R2324">
        <v>0.78985000000000005</v>
      </c>
      <c r="S2324">
        <v>1.1063000000000001</v>
      </c>
      <c r="T2324" t="s">
        <v>27</v>
      </c>
      <c r="U2324" t="s">
        <v>27</v>
      </c>
    </row>
    <row r="2325" spans="1:22" x14ac:dyDescent="0.2">
      <c r="A2325" s="42" t="s">
        <v>6764</v>
      </c>
      <c r="B2325" s="42" t="s">
        <v>6765</v>
      </c>
      <c r="C2325" s="42" t="s">
        <v>6766</v>
      </c>
      <c r="D2325" s="42">
        <v>13</v>
      </c>
      <c r="E2325" s="42">
        <v>12</v>
      </c>
      <c r="F2325" s="42">
        <v>0</v>
      </c>
      <c r="G2325" s="42">
        <v>0</v>
      </c>
      <c r="H2325" s="42">
        <v>9</v>
      </c>
      <c r="I2325" s="42">
        <v>8</v>
      </c>
      <c r="J2325" s="42">
        <v>0</v>
      </c>
      <c r="K2325" s="42">
        <v>0</v>
      </c>
      <c r="L2325" s="42">
        <v>29.3</v>
      </c>
      <c r="M2325" s="42">
        <v>62.136000000000003</v>
      </c>
      <c r="N2325" s="42">
        <v>1.1223000000000001</v>
      </c>
      <c r="O2325" s="42">
        <v>0.94038999999999995</v>
      </c>
      <c r="P2325" s="42" t="s">
        <v>27</v>
      </c>
      <c r="Q2325" s="42" t="s">
        <v>27</v>
      </c>
      <c r="R2325" s="42">
        <v>1.0136000000000001</v>
      </c>
      <c r="S2325" s="42">
        <v>1.0841000000000001</v>
      </c>
      <c r="T2325" s="42" t="s">
        <v>27</v>
      </c>
      <c r="U2325" s="42" t="s">
        <v>27</v>
      </c>
    </row>
    <row r="2326" spans="1:22" x14ac:dyDescent="0.2">
      <c r="A2326" t="s">
        <v>6767</v>
      </c>
      <c r="B2326" t="s">
        <v>6768</v>
      </c>
      <c r="C2326" t="s">
        <v>6769</v>
      </c>
      <c r="D2326">
        <v>2</v>
      </c>
      <c r="E2326">
        <v>2</v>
      </c>
      <c r="F2326">
        <v>0</v>
      </c>
      <c r="G2326">
        <v>0</v>
      </c>
      <c r="H2326">
        <v>2</v>
      </c>
      <c r="I2326">
        <v>2</v>
      </c>
      <c r="J2326">
        <v>0</v>
      </c>
      <c r="K2326">
        <v>0</v>
      </c>
      <c r="L2326">
        <v>3.4</v>
      </c>
      <c r="M2326">
        <v>3.8833000000000002</v>
      </c>
      <c r="N2326">
        <v>0.81318999999999997</v>
      </c>
      <c r="O2326">
        <v>1.0927</v>
      </c>
      <c r="P2326" t="s">
        <v>27</v>
      </c>
      <c r="Q2326" t="s">
        <v>27</v>
      </c>
      <c r="R2326">
        <v>1.1528</v>
      </c>
      <c r="S2326">
        <v>1.0123</v>
      </c>
      <c r="T2326" t="s">
        <v>27</v>
      </c>
      <c r="U2326" t="s">
        <v>27</v>
      </c>
    </row>
    <row r="2327" spans="1:22" x14ac:dyDescent="0.2">
      <c r="A2327" s="42" t="s">
        <v>6770</v>
      </c>
      <c r="B2327" s="42" t="s">
        <v>6771</v>
      </c>
      <c r="C2327" s="42" t="s">
        <v>6772</v>
      </c>
      <c r="D2327" s="42">
        <v>20</v>
      </c>
      <c r="E2327" s="42">
        <v>18</v>
      </c>
      <c r="F2327" s="42">
        <v>1</v>
      </c>
      <c r="G2327" s="42">
        <v>1</v>
      </c>
      <c r="H2327" s="42">
        <v>20</v>
      </c>
      <c r="I2327" s="42">
        <v>17</v>
      </c>
      <c r="J2327" s="42">
        <v>1</v>
      </c>
      <c r="K2327" s="42">
        <v>1</v>
      </c>
      <c r="L2327" s="42">
        <v>75.400000000000006</v>
      </c>
      <c r="M2327" s="42">
        <v>323.31</v>
      </c>
      <c r="N2327" s="42">
        <v>0.95130000000000003</v>
      </c>
      <c r="O2327" s="42">
        <v>0.99177000000000004</v>
      </c>
      <c r="P2327" s="42" t="s">
        <v>27</v>
      </c>
      <c r="Q2327" s="42" t="s">
        <v>27</v>
      </c>
      <c r="R2327" s="42">
        <v>1.0572999999999999</v>
      </c>
      <c r="S2327" s="42">
        <v>1.0024999999999999</v>
      </c>
      <c r="T2327" s="42" t="s">
        <v>27</v>
      </c>
      <c r="U2327" s="42" t="s">
        <v>27</v>
      </c>
    </row>
    <row r="2328" spans="1:22" x14ac:dyDescent="0.2">
      <c r="A2328" t="s">
        <v>6773</v>
      </c>
      <c r="B2328" t="s">
        <v>6774</v>
      </c>
      <c r="C2328" t="s">
        <v>6775</v>
      </c>
      <c r="D2328">
        <v>2</v>
      </c>
      <c r="E2328">
        <v>3</v>
      </c>
      <c r="F2328">
        <v>0</v>
      </c>
      <c r="G2328">
        <v>0</v>
      </c>
      <c r="H2328">
        <v>2</v>
      </c>
      <c r="I2328">
        <v>3</v>
      </c>
      <c r="J2328">
        <v>0</v>
      </c>
      <c r="K2328">
        <v>0</v>
      </c>
      <c r="L2328">
        <v>19.5</v>
      </c>
      <c r="M2328">
        <v>5.4779999999999998</v>
      </c>
      <c r="N2328">
        <v>1.3137000000000001</v>
      </c>
      <c r="O2328">
        <v>1.2055</v>
      </c>
      <c r="P2328" t="s">
        <v>27</v>
      </c>
      <c r="Q2328" t="s">
        <v>27</v>
      </c>
      <c r="R2328">
        <v>0.79115000000000002</v>
      </c>
      <c r="S2328">
        <v>1.1494</v>
      </c>
      <c r="T2328" t="s">
        <v>27</v>
      </c>
      <c r="U2328" t="s">
        <v>27</v>
      </c>
    </row>
    <row r="2329" spans="1:22" x14ac:dyDescent="0.2">
      <c r="A2329" s="42" t="s">
        <v>6776</v>
      </c>
      <c r="B2329" s="42" t="s">
        <v>6777</v>
      </c>
      <c r="C2329" s="42" t="s">
        <v>6778</v>
      </c>
      <c r="D2329" s="42">
        <v>5</v>
      </c>
      <c r="E2329" s="42">
        <v>6</v>
      </c>
      <c r="F2329" s="42">
        <v>0</v>
      </c>
      <c r="G2329" s="42">
        <v>0</v>
      </c>
      <c r="H2329" s="42">
        <v>5</v>
      </c>
      <c r="I2329" s="42">
        <v>6</v>
      </c>
      <c r="J2329" s="42">
        <v>0</v>
      </c>
      <c r="K2329" s="42">
        <v>0</v>
      </c>
      <c r="L2329" s="42">
        <v>47.7</v>
      </c>
      <c r="M2329" s="42">
        <v>38.161000000000001</v>
      </c>
      <c r="N2329" s="42">
        <v>1.1866000000000001</v>
      </c>
      <c r="O2329" s="42">
        <v>1.1767000000000001</v>
      </c>
      <c r="P2329" s="42" t="s">
        <v>27</v>
      </c>
      <c r="Q2329" s="42" t="s">
        <v>27</v>
      </c>
      <c r="R2329" s="42">
        <v>1.0573999999999999</v>
      </c>
      <c r="S2329" s="42">
        <v>1.1845000000000001</v>
      </c>
      <c r="T2329" s="42" t="s">
        <v>27</v>
      </c>
      <c r="U2329" s="42" t="s">
        <v>27</v>
      </c>
    </row>
    <row r="2330" spans="1:22" x14ac:dyDescent="0.2">
      <c r="A2330" s="42" t="s">
        <v>6779</v>
      </c>
      <c r="B2330" s="42" t="s">
        <v>6780</v>
      </c>
      <c r="C2330" s="42" t="s">
        <v>6781</v>
      </c>
      <c r="D2330" s="42">
        <v>27</v>
      </c>
      <c r="E2330" s="42">
        <v>26</v>
      </c>
      <c r="F2330" s="42">
        <v>21</v>
      </c>
      <c r="G2330" s="42">
        <v>27</v>
      </c>
      <c r="H2330" s="42">
        <v>2</v>
      </c>
      <c r="I2330" s="42">
        <v>2</v>
      </c>
      <c r="J2330" s="42">
        <v>1</v>
      </c>
      <c r="K2330" s="42">
        <v>2</v>
      </c>
      <c r="L2330" s="42">
        <v>68.8</v>
      </c>
      <c r="M2330" s="42">
        <v>323.31</v>
      </c>
      <c r="N2330" s="42">
        <v>0.92130000000000001</v>
      </c>
      <c r="O2330" s="42">
        <v>1.1205000000000001</v>
      </c>
      <c r="P2330" s="42">
        <v>0.90307999999999999</v>
      </c>
      <c r="Q2330" s="42">
        <v>1.0441</v>
      </c>
      <c r="R2330" s="42">
        <v>1.0825</v>
      </c>
      <c r="S2330" s="42">
        <v>0.95547000000000004</v>
      </c>
      <c r="T2330" s="42">
        <v>1.0148999999999999</v>
      </c>
      <c r="U2330" s="42">
        <v>0.92418</v>
      </c>
    </row>
    <row r="2331" spans="1:22" hidden="1" x14ac:dyDescent="0.2">
      <c r="A2331" t="s">
        <v>6779</v>
      </c>
      <c r="B2331" t="s">
        <v>6780</v>
      </c>
      <c r="C2331" t="s">
        <v>6781</v>
      </c>
      <c r="D2331">
        <v>26</v>
      </c>
      <c r="E2331">
        <v>24</v>
      </c>
      <c r="F2331">
        <v>20</v>
      </c>
      <c r="G2331">
        <v>26</v>
      </c>
      <c r="H2331">
        <v>1</v>
      </c>
      <c r="I2331">
        <v>0</v>
      </c>
      <c r="J2331">
        <v>0</v>
      </c>
      <c r="K2331">
        <v>1</v>
      </c>
      <c r="L2331">
        <v>70.2</v>
      </c>
      <c r="M2331">
        <v>-2</v>
      </c>
      <c r="N2331" t="s">
        <v>27</v>
      </c>
      <c r="O2331" t="s">
        <v>27</v>
      </c>
      <c r="P2331" t="s">
        <v>27</v>
      </c>
      <c r="Q2331" t="s">
        <v>27</v>
      </c>
      <c r="R2331" t="s">
        <v>27</v>
      </c>
      <c r="S2331" t="s">
        <v>27</v>
      </c>
      <c r="T2331" t="s">
        <v>27</v>
      </c>
      <c r="U2331" t="s">
        <v>27</v>
      </c>
      <c r="V2331" t="s">
        <v>59</v>
      </c>
    </row>
    <row r="2332" spans="1:22" x14ac:dyDescent="0.2">
      <c r="A2332" s="42" t="s">
        <v>6782</v>
      </c>
      <c r="B2332" s="42" t="s">
        <v>6783</v>
      </c>
      <c r="C2332" s="42" t="s">
        <v>6784</v>
      </c>
      <c r="D2332" s="42">
        <v>27</v>
      </c>
      <c r="E2332" s="42">
        <v>28</v>
      </c>
      <c r="F2332" s="42">
        <v>0</v>
      </c>
      <c r="G2332" s="42">
        <v>0</v>
      </c>
      <c r="H2332" s="42">
        <v>27</v>
      </c>
      <c r="I2332" s="42">
        <v>28</v>
      </c>
      <c r="J2332" s="42">
        <v>0</v>
      </c>
      <c r="K2332" s="42">
        <v>0</v>
      </c>
      <c r="L2332" s="42">
        <v>68.099999999999994</v>
      </c>
      <c r="M2332" s="42">
        <v>323.31</v>
      </c>
      <c r="N2332" s="42">
        <v>0.98389000000000004</v>
      </c>
      <c r="O2332" s="42">
        <v>0.97372999999999998</v>
      </c>
      <c r="P2332" s="42" t="s">
        <v>27</v>
      </c>
      <c r="Q2332" s="42" t="s">
        <v>27</v>
      </c>
      <c r="R2332" s="42">
        <v>0.92654999999999998</v>
      </c>
      <c r="S2332" s="42">
        <v>0.95460999999999996</v>
      </c>
      <c r="T2332" s="42" t="s">
        <v>27</v>
      </c>
      <c r="U2332" s="42" t="s">
        <v>27</v>
      </c>
    </row>
    <row r="2333" spans="1:22" x14ac:dyDescent="0.2">
      <c r="A2333" s="42" t="s">
        <v>6785</v>
      </c>
      <c r="B2333" s="42" t="s">
        <v>6786</v>
      </c>
      <c r="C2333" s="42" t="s">
        <v>3518</v>
      </c>
      <c r="D2333" s="42">
        <v>50</v>
      </c>
      <c r="E2333" s="42">
        <v>48</v>
      </c>
      <c r="F2333" s="42">
        <v>56</v>
      </c>
      <c r="G2333" s="42">
        <v>57</v>
      </c>
      <c r="H2333" s="42">
        <v>24</v>
      </c>
      <c r="I2333" s="42">
        <v>22</v>
      </c>
      <c r="J2333" s="42">
        <v>27</v>
      </c>
      <c r="K2333" s="42">
        <v>29</v>
      </c>
      <c r="L2333" s="42">
        <v>83.8</v>
      </c>
      <c r="M2333" s="42">
        <v>323.31</v>
      </c>
      <c r="N2333" s="42">
        <v>0.97823000000000004</v>
      </c>
      <c r="O2333" s="42">
        <v>1.119</v>
      </c>
      <c r="P2333" s="42">
        <v>0.92347999999999997</v>
      </c>
      <c r="Q2333" s="42">
        <v>1.0407999999999999</v>
      </c>
      <c r="R2333" s="42">
        <v>1.0276000000000001</v>
      </c>
      <c r="S2333" s="42">
        <v>0.91664999999999996</v>
      </c>
      <c r="T2333" s="42">
        <v>1.0213000000000001</v>
      </c>
      <c r="U2333" s="42">
        <v>0.92481000000000002</v>
      </c>
    </row>
    <row r="2334" spans="1:22" x14ac:dyDescent="0.2">
      <c r="A2334" s="42" t="s">
        <v>6787</v>
      </c>
      <c r="B2334" s="42" t="s">
        <v>6788</v>
      </c>
      <c r="C2334" s="42" t="s">
        <v>6789</v>
      </c>
      <c r="D2334" s="42">
        <v>17</v>
      </c>
      <c r="E2334" s="42">
        <v>19</v>
      </c>
      <c r="F2334" s="42">
        <v>4</v>
      </c>
      <c r="G2334" s="42">
        <v>5</v>
      </c>
      <c r="H2334" s="42">
        <v>17</v>
      </c>
      <c r="I2334" s="42">
        <v>19</v>
      </c>
      <c r="J2334" s="42">
        <v>4</v>
      </c>
      <c r="K2334" s="42">
        <v>5</v>
      </c>
      <c r="L2334" s="42">
        <v>57.5</v>
      </c>
      <c r="M2334" s="42">
        <v>323.31</v>
      </c>
      <c r="N2334" s="42">
        <v>0.75070999999999999</v>
      </c>
      <c r="O2334" s="42">
        <v>0.90095999999999998</v>
      </c>
      <c r="P2334" s="42">
        <v>1.5341</v>
      </c>
      <c r="Q2334" s="42">
        <v>1.0348999999999999</v>
      </c>
      <c r="R2334" s="42">
        <v>0.89666000000000001</v>
      </c>
      <c r="S2334" s="42">
        <v>0.75631999999999999</v>
      </c>
      <c r="T2334" s="42">
        <v>0.77988999999999997</v>
      </c>
      <c r="U2334" s="42">
        <v>2.0106999999999999</v>
      </c>
    </row>
    <row r="2335" spans="1:22" x14ac:dyDescent="0.2">
      <c r="A2335" s="42" t="s">
        <v>6790</v>
      </c>
      <c r="B2335" s="42" t="s">
        <v>6791</v>
      </c>
      <c r="C2335" s="42" t="s">
        <v>6792</v>
      </c>
      <c r="D2335" s="42">
        <v>9</v>
      </c>
      <c r="E2335" s="42">
        <v>9</v>
      </c>
      <c r="F2335" s="42">
        <v>2</v>
      </c>
      <c r="G2335" s="42">
        <v>2</v>
      </c>
      <c r="H2335" s="42">
        <v>4</v>
      </c>
      <c r="I2335" s="42">
        <v>4</v>
      </c>
      <c r="J2335" s="42">
        <v>0</v>
      </c>
      <c r="K2335" s="42">
        <v>0</v>
      </c>
      <c r="L2335" s="42">
        <v>25.5</v>
      </c>
      <c r="M2335" s="42">
        <v>59.764000000000003</v>
      </c>
      <c r="N2335" s="42">
        <v>0.7722</v>
      </c>
      <c r="O2335" s="42">
        <v>1.1503000000000001</v>
      </c>
      <c r="P2335" s="42" t="s">
        <v>27</v>
      </c>
      <c r="Q2335" s="42" t="s">
        <v>27</v>
      </c>
      <c r="R2335" s="42">
        <v>1.1560999999999999</v>
      </c>
      <c r="S2335" s="42">
        <v>0.88400000000000001</v>
      </c>
      <c r="T2335" s="42" t="s">
        <v>27</v>
      </c>
      <c r="U2335" s="42" t="s">
        <v>27</v>
      </c>
    </row>
    <row r="2336" spans="1:22" x14ac:dyDescent="0.2">
      <c r="A2336" s="42" t="s">
        <v>6793</v>
      </c>
      <c r="B2336" s="42" t="s">
        <v>6794</v>
      </c>
      <c r="C2336" s="42" t="s">
        <v>6795</v>
      </c>
      <c r="D2336" s="42">
        <v>3</v>
      </c>
      <c r="E2336" s="42">
        <v>3</v>
      </c>
      <c r="F2336" s="42">
        <v>0</v>
      </c>
      <c r="G2336" s="42">
        <v>0</v>
      </c>
      <c r="H2336" s="42">
        <v>3</v>
      </c>
      <c r="I2336" s="42">
        <v>3</v>
      </c>
      <c r="J2336" s="42">
        <v>0</v>
      </c>
      <c r="K2336" s="42">
        <v>0</v>
      </c>
      <c r="L2336" s="42">
        <v>17.3</v>
      </c>
      <c r="M2336" s="42">
        <v>67.165000000000006</v>
      </c>
      <c r="N2336" s="42">
        <v>1.1437999999999999</v>
      </c>
      <c r="O2336" s="42">
        <v>1.2126999999999999</v>
      </c>
      <c r="P2336" s="42" t="s">
        <v>27</v>
      </c>
      <c r="Q2336" s="42" t="s">
        <v>27</v>
      </c>
      <c r="R2336" s="42">
        <v>1.0844</v>
      </c>
      <c r="S2336" s="42">
        <v>0.97077999999999998</v>
      </c>
      <c r="T2336" s="42" t="s">
        <v>27</v>
      </c>
      <c r="U2336" s="42" t="s">
        <v>27</v>
      </c>
    </row>
    <row r="2337" spans="1:21" x14ac:dyDescent="0.2">
      <c r="A2337" s="42" t="s">
        <v>6796</v>
      </c>
      <c r="B2337" s="42" t="s">
        <v>6797</v>
      </c>
      <c r="C2337" s="42" t="s">
        <v>6798</v>
      </c>
      <c r="D2337" s="42">
        <v>9</v>
      </c>
      <c r="E2337" s="42">
        <v>8</v>
      </c>
      <c r="F2337" s="42">
        <v>0</v>
      </c>
      <c r="G2337" s="42">
        <v>0</v>
      </c>
      <c r="H2337" s="42">
        <v>9</v>
      </c>
      <c r="I2337" s="42">
        <v>8</v>
      </c>
      <c r="J2337" s="42">
        <v>0</v>
      </c>
      <c r="K2337" s="42">
        <v>0</v>
      </c>
      <c r="L2337" s="42">
        <v>21.1</v>
      </c>
      <c r="M2337" s="42">
        <v>51.043999999999997</v>
      </c>
      <c r="N2337" s="42">
        <v>0.76626000000000005</v>
      </c>
      <c r="O2337" s="42">
        <v>0.91288000000000002</v>
      </c>
      <c r="P2337" s="42" t="s">
        <v>27</v>
      </c>
      <c r="Q2337" s="42" t="s">
        <v>27</v>
      </c>
      <c r="R2337" s="42">
        <v>0.89573999999999998</v>
      </c>
      <c r="S2337" s="42">
        <v>0.80198000000000003</v>
      </c>
      <c r="T2337" s="42" t="s">
        <v>27</v>
      </c>
      <c r="U2337" s="42" t="s">
        <v>27</v>
      </c>
    </row>
    <row r="2338" spans="1:21" x14ac:dyDescent="0.2">
      <c r="A2338" t="s">
        <v>6799</v>
      </c>
      <c r="B2338" t="s">
        <v>6800</v>
      </c>
      <c r="C2338" t="s">
        <v>6801</v>
      </c>
      <c r="D2338">
        <v>5</v>
      </c>
      <c r="E2338">
        <v>5</v>
      </c>
      <c r="F2338">
        <v>0</v>
      </c>
      <c r="G2338">
        <v>0</v>
      </c>
      <c r="H2338">
        <v>0</v>
      </c>
      <c r="I2338">
        <v>1</v>
      </c>
      <c r="J2338">
        <v>0</v>
      </c>
      <c r="K2338">
        <v>0</v>
      </c>
      <c r="L2338">
        <v>25.7</v>
      </c>
      <c r="M2338">
        <v>3.9422000000000001</v>
      </c>
      <c r="N2338">
        <v>1.1051</v>
      </c>
      <c r="O2338">
        <v>1.0760000000000001</v>
      </c>
      <c r="P2338" t="s">
        <v>27</v>
      </c>
      <c r="Q2338" t="s">
        <v>27</v>
      </c>
      <c r="R2338">
        <v>1.0226999999999999</v>
      </c>
      <c r="S2338">
        <v>1.1037999999999999</v>
      </c>
      <c r="T2338" t="s">
        <v>27</v>
      </c>
      <c r="U2338" t="s">
        <v>27</v>
      </c>
    </row>
    <row r="2339" spans="1:21" x14ac:dyDescent="0.2">
      <c r="A2339" s="42" t="s">
        <v>6802</v>
      </c>
      <c r="B2339" s="42" t="s">
        <v>6803</v>
      </c>
      <c r="C2339" s="42" t="s">
        <v>6804</v>
      </c>
      <c r="D2339" s="42">
        <v>15</v>
      </c>
      <c r="E2339" s="42">
        <v>15</v>
      </c>
      <c r="F2339" s="42">
        <v>18</v>
      </c>
      <c r="G2339" s="42">
        <v>19</v>
      </c>
      <c r="H2339" s="42">
        <v>13</v>
      </c>
      <c r="I2339" s="42">
        <v>13</v>
      </c>
      <c r="J2339" s="42">
        <v>16</v>
      </c>
      <c r="K2339" s="42">
        <v>17</v>
      </c>
      <c r="L2339" s="42">
        <v>67.5</v>
      </c>
      <c r="M2339" s="42">
        <v>323.31</v>
      </c>
      <c r="N2339" s="42">
        <v>0.90505999999999998</v>
      </c>
      <c r="O2339" s="42">
        <v>1.1672</v>
      </c>
      <c r="P2339" s="42">
        <v>0.94225000000000003</v>
      </c>
      <c r="Q2339" s="42">
        <v>1.1286</v>
      </c>
      <c r="R2339" s="42">
        <v>1.0643</v>
      </c>
      <c r="S2339" s="42">
        <v>0.94457000000000002</v>
      </c>
      <c r="T2339" s="42">
        <v>1.0409999999999999</v>
      </c>
      <c r="U2339" s="42">
        <v>0.89468000000000003</v>
      </c>
    </row>
    <row r="2340" spans="1:21" x14ac:dyDescent="0.2">
      <c r="A2340" s="42" t="s">
        <v>6805</v>
      </c>
      <c r="B2340" s="42" t="s">
        <v>6806</v>
      </c>
      <c r="C2340" s="42" t="s">
        <v>6807</v>
      </c>
      <c r="D2340" s="42">
        <v>30</v>
      </c>
      <c r="E2340" s="42">
        <v>28</v>
      </c>
      <c r="F2340" s="42">
        <v>0</v>
      </c>
      <c r="G2340" s="42">
        <v>0</v>
      </c>
      <c r="H2340" s="42">
        <v>30</v>
      </c>
      <c r="I2340" s="42">
        <v>28</v>
      </c>
      <c r="J2340" s="42">
        <v>0</v>
      </c>
      <c r="K2340" s="42">
        <v>0</v>
      </c>
      <c r="L2340" s="42">
        <v>40.299999999999997</v>
      </c>
      <c r="M2340" s="42">
        <v>215.92</v>
      </c>
      <c r="N2340" s="42">
        <v>0.96521999999999997</v>
      </c>
      <c r="O2340" s="42">
        <v>1.0884</v>
      </c>
      <c r="P2340" s="42" t="s">
        <v>27</v>
      </c>
      <c r="Q2340" s="42" t="s">
        <v>27</v>
      </c>
      <c r="R2340" s="42">
        <v>1.0001</v>
      </c>
      <c r="S2340" s="42">
        <v>0.89746999999999999</v>
      </c>
      <c r="T2340" s="42" t="s">
        <v>27</v>
      </c>
      <c r="U2340" s="42" t="s">
        <v>27</v>
      </c>
    </row>
    <row r="2341" spans="1:21" x14ac:dyDescent="0.2">
      <c r="A2341" s="42" t="s">
        <v>6808</v>
      </c>
      <c r="B2341" s="42" t="s">
        <v>6809</v>
      </c>
      <c r="C2341" s="42" t="s">
        <v>6810</v>
      </c>
      <c r="D2341" s="42">
        <v>4</v>
      </c>
      <c r="E2341" s="42">
        <v>7</v>
      </c>
      <c r="F2341" s="42">
        <v>0</v>
      </c>
      <c r="G2341" s="42">
        <v>0</v>
      </c>
      <c r="H2341" s="42">
        <v>4</v>
      </c>
      <c r="I2341" s="42">
        <v>7</v>
      </c>
      <c r="J2341" s="42">
        <v>0</v>
      </c>
      <c r="K2341" s="42">
        <v>0</v>
      </c>
      <c r="L2341" s="42">
        <v>10.3</v>
      </c>
      <c r="M2341" s="42">
        <v>26.097999999999999</v>
      </c>
      <c r="N2341" s="42">
        <v>0.78080000000000005</v>
      </c>
      <c r="O2341" s="42">
        <v>0.94147000000000003</v>
      </c>
      <c r="P2341" s="42" t="s">
        <v>27</v>
      </c>
      <c r="Q2341" s="42" t="s">
        <v>27</v>
      </c>
      <c r="R2341" s="42">
        <v>1.0095000000000001</v>
      </c>
      <c r="S2341" s="42">
        <v>0.73501000000000005</v>
      </c>
      <c r="T2341" s="42" t="s">
        <v>27</v>
      </c>
      <c r="U2341" s="42" t="s">
        <v>27</v>
      </c>
    </row>
    <row r="2342" spans="1:21" x14ac:dyDescent="0.2">
      <c r="A2342" s="42" t="s">
        <v>6811</v>
      </c>
      <c r="B2342" s="42" t="s">
        <v>6812</v>
      </c>
      <c r="C2342" s="42" t="s">
        <v>6813</v>
      </c>
      <c r="D2342" s="42">
        <v>12</v>
      </c>
      <c r="E2342" s="42">
        <v>15</v>
      </c>
      <c r="F2342" s="42">
        <v>0</v>
      </c>
      <c r="G2342" s="42">
        <v>0</v>
      </c>
      <c r="H2342" s="42">
        <v>12</v>
      </c>
      <c r="I2342" s="42">
        <v>15</v>
      </c>
      <c r="J2342" s="42">
        <v>0</v>
      </c>
      <c r="K2342" s="42">
        <v>0</v>
      </c>
      <c r="L2342" s="42">
        <v>27.7</v>
      </c>
      <c r="M2342" s="42">
        <v>103.31</v>
      </c>
      <c r="N2342" s="42">
        <v>0.91437999999999997</v>
      </c>
      <c r="O2342" s="42">
        <v>1.0878000000000001</v>
      </c>
      <c r="P2342" s="42" t="s">
        <v>27</v>
      </c>
      <c r="Q2342" s="42" t="s">
        <v>27</v>
      </c>
      <c r="R2342" s="42">
        <v>1.1362000000000001</v>
      </c>
      <c r="S2342" s="42">
        <v>0.87307999999999997</v>
      </c>
      <c r="T2342" s="42" t="s">
        <v>27</v>
      </c>
      <c r="U2342" s="42" t="s">
        <v>27</v>
      </c>
    </row>
    <row r="2343" spans="1:21" x14ac:dyDescent="0.2">
      <c r="A2343" s="42" t="s">
        <v>6814</v>
      </c>
      <c r="B2343" s="42" t="s">
        <v>6815</v>
      </c>
      <c r="C2343" s="42" t="s">
        <v>6816</v>
      </c>
      <c r="D2343" s="42">
        <v>2</v>
      </c>
      <c r="E2343" s="42">
        <v>2</v>
      </c>
      <c r="F2343" s="42">
        <v>0</v>
      </c>
      <c r="G2343" s="42">
        <v>0</v>
      </c>
      <c r="H2343" s="42">
        <v>2</v>
      </c>
      <c r="I2343" s="42">
        <v>2</v>
      </c>
      <c r="J2343" s="42">
        <v>0</v>
      </c>
      <c r="K2343" s="42">
        <v>0</v>
      </c>
      <c r="L2343" s="42">
        <v>24.1</v>
      </c>
      <c r="M2343" s="42">
        <v>45.046999999999997</v>
      </c>
      <c r="N2343" s="42" t="s">
        <v>27</v>
      </c>
      <c r="O2343" s="42">
        <v>1.0369999999999999</v>
      </c>
      <c r="P2343" s="42" t="s">
        <v>27</v>
      </c>
      <c r="Q2343" s="42" t="s">
        <v>27</v>
      </c>
      <c r="R2343" s="42" t="s">
        <v>27</v>
      </c>
      <c r="S2343" s="42">
        <v>1.0232000000000001</v>
      </c>
      <c r="T2343" s="42" t="s">
        <v>27</v>
      </c>
      <c r="U2343" s="42" t="s">
        <v>27</v>
      </c>
    </row>
    <row r="2344" spans="1:21" x14ac:dyDescent="0.2">
      <c r="A2344" s="42" t="s">
        <v>6817</v>
      </c>
      <c r="B2344" s="42" t="s">
        <v>6818</v>
      </c>
      <c r="C2344" s="42" t="s">
        <v>6819</v>
      </c>
      <c r="D2344" s="42">
        <v>18</v>
      </c>
      <c r="E2344" s="42">
        <v>20</v>
      </c>
      <c r="F2344" s="42">
        <v>1</v>
      </c>
      <c r="G2344" s="42">
        <v>0</v>
      </c>
      <c r="H2344" s="42">
        <v>18</v>
      </c>
      <c r="I2344" s="42">
        <v>20</v>
      </c>
      <c r="J2344" s="42">
        <v>1</v>
      </c>
      <c r="K2344" s="42">
        <v>0</v>
      </c>
      <c r="L2344" s="42">
        <v>66.7</v>
      </c>
      <c r="M2344" s="42">
        <v>265.74</v>
      </c>
      <c r="N2344" s="42">
        <v>1.0785</v>
      </c>
      <c r="O2344" s="42">
        <v>0.97714000000000001</v>
      </c>
      <c r="P2344" s="42" t="s">
        <v>27</v>
      </c>
      <c r="Q2344" s="42" t="s">
        <v>27</v>
      </c>
      <c r="R2344" s="42">
        <v>1.0058</v>
      </c>
      <c r="S2344" s="42">
        <v>1.0435000000000001</v>
      </c>
      <c r="T2344" s="42" t="s">
        <v>27</v>
      </c>
      <c r="U2344" s="42" t="s">
        <v>27</v>
      </c>
    </row>
    <row r="2345" spans="1:21" x14ac:dyDescent="0.2">
      <c r="A2345" t="s">
        <v>6820</v>
      </c>
      <c r="B2345" t="s">
        <v>6821</v>
      </c>
      <c r="C2345" t="s">
        <v>6822</v>
      </c>
      <c r="D2345">
        <v>8</v>
      </c>
      <c r="E2345">
        <v>10</v>
      </c>
      <c r="F2345">
        <v>0</v>
      </c>
      <c r="G2345">
        <v>1</v>
      </c>
      <c r="H2345">
        <v>8</v>
      </c>
      <c r="I2345">
        <v>10</v>
      </c>
      <c r="J2345">
        <v>0</v>
      </c>
      <c r="K2345">
        <v>1</v>
      </c>
      <c r="L2345">
        <v>19.399999999999999</v>
      </c>
      <c r="M2345">
        <v>19.727</v>
      </c>
      <c r="N2345">
        <v>1.2458</v>
      </c>
      <c r="O2345">
        <v>1.0706</v>
      </c>
      <c r="P2345" t="s">
        <v>27</v>
      </c>
      <c r="Q2345" t="s">
        <v>27</v>
      </c>
      <c r="R2345">
        <v>0.90971999999999997</v>
      </c>
      <c r="S2345">
        <v>1.1423000000000001</v>
      </c>
      <c r="T2345" t="s">
        <v>27</v>
      </c>
      <c r="U2345" t="s">
        <v>27</v>
      </c>
    </row>
    <row r="2346" spans="1:21" x14ac:dyDescent="0.2">
      <c r="A2346" t="s">
        <v>6823</v>
      </c>
      <c r="B2346" t="s">
        <v>6824</v>
      </c>
      <c r="C2346" t="s">
        <v>6825</v>
      </c>
      <c r="D2346">
        <v>6</v>
      </c>
      <c r="E2346">
        <v>6</v>
      </c>
      <c r="F2346">
        <v>0</v>
      </c>
      <c r="G2346">
        <v>0</v>
      </c>
      <c r="H2346">
        <v>0</v>
      </c>
      <c r="I2346">
        <v>1</v>
      </c>
      <c r="J2346">
        <v>0</v>
      </c>
      <c r="K2346">
        <v>0</v>
      </c>
      <c r="L2346">
        <v>42.4</v>
      </c>
      <c r="M2346">
        <v>2.6625999999999999</v>
      </c>
      <c r="N2346" t="s">
        <v>27</v>
      </c>
      <c r="O2346" t="s">
        <v>27</v>
      </c>
      <c r="P2346" t="s">
        <v>27</v>
      </c>
      <c r="Q2346" t="s">
        <v>27</v>
      </c>
      <c r="R2346" t="s">
        <v>27</v>
      </c>
      <c r="S2346" t="s">
        <v>27</v>
      </c>
      <c r="T2346" t="s">
        <v>27</v>
      </c>
      <c r="U2346" t="s">
        <v>27</v>
      </c>
    </row>
    <row r="2347" spans="1:21" x14ac:dyDescent="0.2">
      <c r="A2347" s="42" t="s">
        <v>6826</v>
      </c>
      <c r="B2347" s="42" t="s">
        <v>6827</v>
      </c>
      <c r="C2347" s="42" t="s">
        <v>6828</v>
      </c>
      <c r="D2347" s="42">
        <v>18</v>
      </c>
      <c r="E2347" s="42">
        <v>16</v>
      </c>
      <c r="F2347" s="42">
        <v>0</v>
      </c>
      <c r="G2347" s="42">
        <v>1</v>
      </c>
      <c r="H2347" s="42">
        <v>18</v>
      </c>
      <c r="I2347" s="42">
        <v>16</v>
      </c>
      <c r="J2347" s="42">
        <v>0</v>
      </c>
      <c r="K2347" s="42">
        <v>1</v>
      </c>
      <c r="L2347" s="42">
        <v>31.5</v>
      </c>
      <c r="M2347" s="42">
        <v>101.05</v>
      </c>
      <c r="N2347" s="42">
        <v>0.78913</v>
      </c>
      <c r="O2347" s="42">
        <v>1.0287999999999999</v>
      </c>
      <c r="P2347" s="42" t="s">
        <v>27</v>
      </c>
      <c r="Q2347" s="42" t="s">
        <v>27</v>
      </c>
      <c r="R2347" s="42">
        <v>0.98002</v>
      </c>
      <c r="S2347" s="42">
        <v>0.86509000000000003</v>
      </c>
      <c r="T2347" s="42" t="s">
        <v>27</v>
      </c>
      <c r="U2347" s="42" t="s">
        <v>27</v>
      </c>
    </row>
    <row r="2348" spans="1:21" x14ac:dyDescent="0.2">
      <c r="A2348" s="42" t="s">
        <v>6829</v>
      </c>
      <c r="B2348" s="42" t="s">
        <v>6830</v>
      </c>
      <c r="C2348" s="42" t="s">
        <v>6831</v>
      </c>
      <c r="D2348" s="42">
        <v>11</v>
      </c>
      <c r="E2348" s="42">
        <v>13</v>
      </c>
      <c r="F2348" s="42">
        <v>0</v>
      </c>
      <c r="G2348" s="42">
        <v>0</v>
      </c>
      <c r="H2348" s="42">
        <v>10</v>
      </c>
      <c r="I2348" s="42">
        <v>11</v>
      </c>
      <c r="J2348" s="42">
        <v>0</v>
      </c>
      <c r="K2348" s="42">
        <v>0</v>
      </c>
      <c r="L2348" s="42">
        <v>70.599999999999994</v>
      </c>
      <c r="M2348" s="42">
        <v>230.62</v>
      </c>
      <c r="N2348" s="42">
        <v>0.94508999999999999</v>
      </c>
      <c r="O2348" s="42">
        <v>0.96941999999999995</v>
      </c>
      <c r="P2348" s="42" t="s">
        <v>27</v>
      </c>
      <c r="Q2348" s="42" t="s">
        <v>27</v>
      </c>
      <c r="R2348" s="42">
        <v>1.0065</v>
      </c>
      <c r="S2348" s="42">
        <v>0.95206999999999997</v>
      </c>
      <c r="T2348" s="42" t="s">
        <v>27</v>
      </c>
      <c r="U2348" s="42" t="s">
        <v>27</v>
      </c>
    </row>
    <row r="2349" spans="1:21" x14ac:dyDescent="0.2">
      <c r="A2349" s="42" t="s">
        <v>6832</v>
      </c>
      <c r="B2349" s="42" t="s">
        <v>6833</v>
      </c>
      <c r="C2349" s="42" t="s">
        <v>6834</v>
      </c>
      <c r="D2349" s="42">
        <v>20</v>
      </c>
      <c r="E2349" s="42">
        <v>19</v>
      </c>
      <c r="F2349" s="42">
        <v>0</v>
      </c>
      <c r="G2349" s="42">
        <v>0</v>
      </c>
      <c r="H2349" s="42">
        <v>20</v>
      </c>
      <c r="I2349" s="42">
        <v>19</v>
      </c>
      <c r="J2349" s="42">
        <v>0</v>
      </c>
      <c r="K2349" s="42">
        <v>0</v>
      </c>
      <c r="L2349" s="42">
        <v>17.899999999999999</v>
      </c>
      <c r="M2349" s="42">
        <v>162.47999999999999</v>
      </c>
      <c r="N2349" s="42">
        <v>0.89073999999999998</v>
      </c>
      <c r="O2349" s="42">
        <v>0.91303999999999996</v>
      </c>
      <c r="P2349" s="42" t="s">
        <v>27</v>
      </c>
      <c r="Q2349" s="42" t="s">
        <v>27</v>
      </c>
      <c r="R2349" s="42">
        <v>0.93164999999999998</v>
      </c>
      <c r="S2349" s="42">
        <v>0.95765</v>
      </c>
      <c r="T2349" s="42" t="s">
        <v>27</v>
      </c>
      <c r="U2349" s="42" t="s">
        <v>27</v>
      </c>
    </row>
    <row r="2350" spans="1:21" x14ac:dyDescent="0.2">
      <c r="A2350" s="42" t="s">
        <v>6835</v>
      </c>
      <c r="B2350" s="42" t="s">
        <v>6836</v>
      </c>
      <c r="C2350" s="42" t="s">
        <v>6837</v>
      </c>
      <c r="D2350" s="42">
        <v>16</v>
      </c>
      <c r="E2350" s="42">
        <v>14</v>
      </c>
      <c r="F2350" s="42">
        <v>0</v>
      </c>
      <c r="G2350" s="42">
        <v>0</v>
      </c>
      <c r="H2350" s="42">
        <v>16</v>
      </c>
      <c r="I2350" s="42">
        <v>14</v>
      </c>
      <c r="J2350" s="42">
        <v>0</v>
      </c>
      <c r="K2350" s="42">
        <v>0</v>
      </c>
      <c r="L2350" s="42">
        <v>47.3</v>
      </c>
      <c r="M2350" s="42">
        <v>109.44</v>
      </c>
      <c r="N2350" s="42">
        <v>0.91073999999999999</v>
      </c>
      <c r="O2350" s="42">
        <v>0.99517</v>
      </c>
      <c r="P2350" s="42" t="s">
        <v>27</v>
      </c>
      <c r="Q2350" s="42" t="s">
        <v>27</v>
      </c>
      <c r="R2350" s="42">
        <v>1.0177</v>
      </c>
      <c r="S2350" s="42">
        <v>0.92832999999999999</v>
      </c>
      <c r="T2350" s="42" t="s">
        <v>27</v>
      </c>
      <c r="U2350" s="42" t="s">
        <v>27</v>
      </c>
    </row>
    <row r="2351" spans="1:21" x14ac:dyDescent="0.2">
      <c r="A2351" s="42" t="s">
        <v>6838</v>
      </c>
      <c r="B2351" s="42" t="s">
        <v>6839</v>
      </c>
      <c r="C2351" s="42" t="s">
        <v>6840</v>
      </c>
      <c r="D2351" s="42">
        <v>7</v>
      </c>
      <c r="E2351" s="42">
        <v>6</v>
      </c>
      <c r="F2351" s="42">
        <v>0</v>
      </c>
      <c r="G2351" s="42">
        <v>0</v>
      </c>
      <c r="H2351" s="42">
        <v>7</v>
      </c>
      <c r="I2351" s="42">
        <v>6</v>
      </c>
      <c r="J2351" s="42">
        <v>0</v>
      </c>
      <c r="K2351" s="42">
        <v>0</v>
      </c>
      <c r="L2351" s="42">
        <v>23.2</v>
      </c>
      <c r="M2351" s="42">
        <v>27.943000000000001</v>
      </c>
      <c r="N2351" s="42">
        <v>1.0706</v>
      </c>
      <c r="O2351" s="42">
        <v>1.1902999999999999</v>
      </c>
      <c r="P2351" s="42" t="s">
        <v>27</v>
      </c>
      <c r="Q2351" s="42" t="s">
        <v>27</v>
      </c>
      <c r="R2351" s="42">
        <v>1.0353000000000001</v>
      </c>
      <c r="S2351" s="42">
        <v>1.1126</v>
      </c>
      <c r="T2351" s="42" t="s">
        <v>27</v>
      </c>
      <c r="U2351" s="42" t="s">
        <v>27</v>
      </c>
    </row>
    <row r="2352" spans="1:21" x14ac:dyDescent="0.2">
      <c r="A2352" t="s">
        <v>6841</v>
      </c>
      <c r="B2352" t="s">
        <v>6842</v>
      </c>
      <c r="C2352" t="s">
        <v>6843</v>
      </c>
      <c r="D2352">
        <v>6</v>
      </c>
      <c r="E2352">
        <v>8</v>
      </c>
      <c r="F2352">
        <v>0</v>
      </c>
      <c r="G2352">
        <v>0</v>
      </c>
      <c r="H2352">
        <v>1</v>
      </c>
      <c r="I2352">
        <v>1</v>
      </c>
      <c r="J2352">
        <v>0</v>
      </c>
      <c r="K2352">
        <v>0</v>
      </c>
      <c r="L2352">
        <v>29.2</v>
      </c>
      <c r="M2352">
        <v>15.744</v>
      </c>
      <c r="N2352" t="s">
        <v>27</v>
      </c>
      <c r="O2352" t="s">
        <v>27</v>
      </c>
      <c r="P2352" t="s">
        <v>27</v>
      </c>
      <c r="Q2352" t="s">
        <v>27</v>
      </c>
      <c r="R2352" t="s">
        <v>27</v>
      </c>
      <c r="S2352" t="s">
        <v>27</v>
      </c>
      <c r="T2352" t="s">
        <v>27</v>
      </c>
      <c r="U2352" t="s">
        <v>27</v>
      </c>
    </row>
    <row r="2353" spans="1:21" x14ac:dyDescent="0.2">
      <c r="A2353" s="42" t="s">
        <v>6841</v>
      </c>
      <c r="B2353" s="42" t="s">
        <v>6842</v>
      </c>
      <c r="C2353" s="42" t="s">
        <v>6843</v>
      </c>
      <c r="D2353" s="42">
        <v>6</v>
      </c>
      <c r="E2353" s="42">
        <v>8</v>
      </c>
      <c r="F2353" s="42">
        <v>0</v>
      </c>
      <c r="G2353" s="42">
        <v>0</v>
      </c>
      <c r="H2353" s="42">
        <v>1</v>
      </c>
      <c r="I2353" s="42">
        <v>1</v>
      </c>
      <c r="J2353" s="42">
        <v>0</v>
      </c>
      <c r="K2353" s="42">
        <v>0</v>
      </c>
      <c r="L2353" s="42">
        <v>31.4</v>
      </c>
      <c r="M2353" s="42">
        <v>61.738999999999997</v>
      </c>
      <c r="N2353" s="42">
        <v>1.2055</v>
      </c>
      <c r="O2353" s="42">
        <v>1.1191</v>
      </c>
      <c r="P2353" s="42" t="s">
        <v>27</v>
      </c>
      <c r="Q2353" s="42" t="s">
        <v>27</v>
      </c>
      <c r="R2353" s="42">
        <v>1.0487</v>
      </c>
      <c r="S2353" s="42">
        <v>1.0543</v>
      </c>
      <c r="T2353" s="42" t="s">
        <v>27</v>
      </c>
      <c r="U2353" s="42" t="s">
        <v>27</v>
      </c>
    </row>
    <row r="2354" spans="1:21" x14ac:dyDescent="0.2">
      <c r="A2354" t="s">
        <v>6844</v>
      </c>
      <c r="B2354" t="s">
        <v>6845</v>
      </c>
      <c r="C2354" t="s">
        <v>6846</v>
      </c>
      <c r="D2354">
        <v>4</v>
      </c>
      <c r="E2354">
        <v>3</v>
      </c>
      <c r="F2354">
        <v>0</v>
      </c>
      <c r="G2354">
        <v>0</v>
      </c>
      <c r="H2354">
        <v>4</v>
      </c>
      <c r="I2354">
        <v>3</v>
      </c>
      <c r="J2354">
        <v>0</v>
      </c>
      <c r="K2354">
        <v>0</v>
      </c>
      <c r="L2354">
        <v>25.2</v>
      </c>
      <c r="M2354">
        <v>18.86</v>
      </c>
      <c r="N2354">
        <v>1.1653</v>
      </c>
      <c r="O2354">
        <v>0.90193999999999996</v>
      </c>
      <c r="P2354" t="s">
        <v>27</v>
      </c>
      <c r="Q2354" t="s">
        <v>27</v>
      </c>
      <c r="R2354">
        <v>0.79837000000000002</v>
      </c>
      <c r="S2354">
        <v>1.1265000000000001</v>
      </c>
      <c r="T2354" t="s">
        <v>27</v>
      </c>
      <c r="U2354" t="s">
        <v>27</v>
      </c>
    </row>
    <row r="2355" spans="1:21" x14ac:dyDescent="0.2">
      <c r="A2355" s="42" t="s">
        <v>6847</v>
      </c>
      <c r="B2355" s="42" t="s">
        <v>6848</v>
      </c>
      <c r="C2355" s="42" t="s">
        <v>6849</v>
      </c>
      <c r="D2355" s="42">
        <v>60</v>
      </c>
      <c r="E2355" s="42">
        <v>56</v>
      </c>
      <c r="F2355" s="42">
        <v>12</v>
      </c>
      <c r="G2355" s="42">
        <v>15</v>
      </c>
      <c r="H2355" s="42">
        <v>60</v>
      </c>
      <c r="I2355" s="42">
        <v>56</v>
      </c>
      <c r="J2355" s="42">
        <v>12</v>
      </c>
      <c r="K2355" s="42">
        <v>15</v>
      </c>
      <c r="L2355" s="42">
        <v>55.9</v>
      </c>
      <c r="M2355" s="42">
        <v>323.31</v>
      </c>
      <c r="N2355" s="42">
        <v>1.0207999999999999</v>
      </c>
      <c r="O2355" s="42">
        <v>0.94882</v>
      </c>
      <c r="P2355" s="42">
        <v>2.9142000000000001</v>
      </c>
      <c r="Q2355" s="42">
        <v>1.0266</v>
      </c>
      <c r="R2355" s="42">
        <v>0.90880000000000005</v>
      </c>
      <c r="S2355" s="42">
        <v>0.93118999999999996</v>
      </c>
      <c r="T2355" s="42">
        <v>0.75783</v>
      </c>
      <c r="U2355" s="42">
        <v>3.7839</v>
      </c>
    </row>
    <row r="2356" spans="1:21" x14ac:dyDescent="0.2">
      <c r="A2356" t="s">
        <v>6850</v>
      </c>
      <c r="B2356" t="s">
        <v>6851</v>
      </c>
      <c r="C2356" t="s">
        <v>6852</v>
      </c>
      <c r="D2356">
        <v>1</v>
      </c>
      <c r="E2356">
        <v>0</v>
      </c>
      <c r="F2356">
        <v>0</v>
      </c>
      <c r="G2356">
        <v>0</v>
      </c>
      <c r="H2356">
        <v>1</v>
      </c>
      <c r="I2356">
        <v>0</v>
      </c>
      <c r="J2356">
        <v>0</v>
      </c>
      <c r="K2356">
        <v>0</v>
      </c>
      <c r="L2356">
        <v>20.7</v>
      </c>
      <c r="M2356">
        <v>2.8706</v>
      </c>
      <c r="N2356" t="s">
        <v>27</v>
      </c>
      <c r="O2356" t="s">
        <v>27</v>
      </c>
      <c r="P2356" t="s">
        <v>27</v>
      </c>
      <c r="Q2356" t="s">
        <v>27</v>
      </c>
      <c r="R2356" t="s">
        <v>27</v>
      </c>
      <c r="S2356" t="s">
        <v>27</v>
      </c>
      <c r="T2356" t="s">
        <v>27</v>
      </c>
      <c r="U2356" t="s">
        <v>27</v>
      </c>
    </row>
    <row r="2357" spans="1:21" x14ac:dyDescent="0.2">
      <c r="A2357" s="42" t="s">
        <v>6853</v>
      </c>
      <c r="B2357" s="42" t="s">
        <v>6854</v>
      </c>
      <c r="C2357" s="42" t="s">
        <v>6855</v>
      </c>
      <c r="D2357" s="42">
        <v>14</v>
      </c>
      <c r="E2357" s="42">
        <v>15</v>
      </c>
      <c r="F2357" s="42">
        <v>0</v>
      </c>
      <c r="G2357" s="42">
        <v>0</v>
      </c>
      <c r="H2357" s="42">
        <v>14</v>
      </c>
      <c r="I2357" s="42">
        <v>15</v>
      </c>
      <c r="J2357" s="42">
        <v>0</v>
      </c>
      <c r="K2357" s="42">
        <v>0</v>
      </c>
      <c r="L2357" s="42">
        <v>57.3</v>
      </c>
      <c r="M2357" s="42">
        <v>217.36</v>
      </c>
      <c r="N2357" s="42">
        <v>1.1175999999999999</v>
      </c>
      <c r="O2357" s="42">
        <v>1.0083</v>
      </c>
      <c r="P2357" s="42" t="s">
        <v>27</v>
      </c>
      <c r="Q2357" s="42" t="s">
        <v>27</v>
      </c>
      <c r="R2357" s="42">
        <v>1.0831</v>
      </c>
      <c r="S2357" s="42">
        <v>1.0660000000000001</v>
      </c>
      <c r="T2357" s="42" t="s">
        <v>27</v>
      </c>
      <c r="U2357" s="42" t="s">
        <v>27</v>
      </c>
    </row>
    <row r="2358" spans="1:21" x14ac:dyDescent="0.2">
      <c r="A2358" t="s">
        <v>6856</v>
      </c>
      <c r="B2358" t="s">
        <v>6857</v>
      </c>
      <c r="C2358" t="s">
        <v>6858</v>
      </c>
      <c r="D2358">
        <v>6</v>
      </c>
      <c r="E2358">
        <v>6</v>
      </c>
      <c r="F2358">
        <v>0</v>
      </c>
      <c r="G2358">
        <v>0</v>
      </c>
      <c r="H2358">
        <v>6</v>
      </c>
      <c r="I2358">
        <v>6</v>
      </c>
      <c r="J2358">
        <v>0</v>
      </c>
      <c r="K2358">
        <v>0</v>
      </c>
      <c r="L2358">
        <v>25.1</v>
      </c>
      <c r="M2358">
        <v>23.535</v>
      </c>
      <c r="N2358">
        <v>1.2194</v>
      </c>
      <c r="O2358">
        <v>1.2477</v>
      </c>
      <c r="P2358" t="s">
        <v>27</v>
      </c>
      <c r="Q2358" t="s">
        <v>27</v>
      </c>
      <c r="R2358">
        <v>1.2143999999999999</v>
      </c>
      <c r="S2358">
        <v>1.2017</v>
      </c>
      <c r="T2358" t="s">
        <v>27</v>
      </c>
      <c r="U2358" t="s">
        <v>27</v>
      </c>
    </row>
    <row r="2359" spans="1:21" x14ac:dyDescent="0.2">
      <c r="A2359" t="s">
        <v>6859</v>
      </c>
      <c r="B2359" t="s">
        <v>6860</v>
      </c>
      <c r="C2359" t="s">
        <v>6861</v>
      </c>
      <c r="D2359">
        <v>5</v>
      </c>
      <c r="E2359">
        <v>5</v>
      </c>
      <c r="F2359">
        <v>0</v>
      </c>
      <c r="G2359">
        <v>0</v>
      </c>
      <c r="H2359">
        <v>5</v>
      </c>
      <c r="I2359">
        <v>5</v>
      </c>
      <c r="J2359">
        <v>0</v>
      </c>
      <c r="K2359">
        <v>0</v>
      </c>
      <c r="L2359">
        <v>30.2</v>
      </c>
      <c r="M2359">
        <v>23.151</v>
      </c>
      <c r="N2359">
        <v>1.3041</v>
      </c>
      <c r="O2359">
        <v>0.80689999999999995</v>
      </c>
      <c r="P2359" t="s">
        <v>27</v>
      </c>
      <c r="Q2359" t="s">
        <v>27</v>
      </c>
      <c r="R2359">
        <v>0.64337999999999995</v>
      </c>
      <c r="S2359">
        <v>1.2482</v>
      </c>
      <c r="T2359" t="s">
        <v>27</v>
      </c>
      <c r="U2359" t="s">
        <v>27</v>
      </c>
    </row>
    <row r="2360" spans="1:21" x14ac:dyDescent="0.2">
      <c r="A2360" t="s">
        <v>6862</v>
      </c>
      <c r="B2360" t="s">
        <v>6863</v>
      </c>
      <c r="C2360" t="s">
        <v>6864</v>
      </c>
      <c r="D2360">
        <v>2</v>
      </c>
      <c r="E2360">
        <v>2</v>
      </c>
      <c r="F2360">
        <v>0</v>
      </c>
      <c r="G2360">
        <v>0</v>
      </c>
      <c r="H2360">
        <v>2</v>
      </c>
      <c r="I2360">
        <v>2</v>
      </c>
      <c r="J2360">
        <v>0</v>
      </c>
      <c r="K2360">
        <v>0</v>
      </c>
      <c r="L2360">
        <v>5.7</v>
      </c>
      <c r="M2360">
        <v>3.3717000000000001</v>
      </c>
      <c r="N2360">
        <v>0.93718999999999997</v>
      </c>
      <c r="O2360">
        <v>0.75968000000000002</v>
      </c>
      <c r="P2360" t="s">
        <v>27</v>
      </c>
      <c r="Q2360" t="s">
        <v>27</v>
      </c>
      <c r="R2360">
        <v>0.81869000000000003</v>
      </c>
      <c r="S2360">
        <v>1.0183</v>
      </c>
      <c r="T2360" t="s">
        <v>27</v>
      </c>
      <c r="U2360" t="s">
        <v>27</v>
      </c>
    </row>
    <row r="2361" spans="1:21" x14ac:dyDescent="0.2">
      <c r="A2361" t="s">
        <v>6865</v>
      </c>
      <c r="B2361" t="s">
        <v>6866</v>
      </c>
      <c r="C2361" t="s">
        <v>6867</v>
      </c>
      <c r="D2361">
        <v>6</v>
      </c>
      <c r="E2361">
        <v>6</v>
      </c>
      <c r="F2361">
        <v>1</v>
      </c>
      <c r="G2361">
        <v>1</v>
      </c>
      <c r="H2361">
        <v>6</v>
      </c>
      <c r="I2361">
        <v>6</v>
      </c>
      <c r="J2361">
        <v>1</v>
      </c>
      <c r="K2361">
        <v>1</v>
      </c>
      <c r="L2361">
        <v>19.600000000000001</v>
      </c>
      <c r="M2361">
        <v>23.177</v>
      </c>
      <c r="N2361">
        <v>1.3463000000000001</v>
      </c>
      <c r="O2361">
        <v>0.91891999999999996</v>
      </c>
      <c r="P2361">
        <v>3.8193999999999999</v>
      </c>
      <c r="Q2361">
        <v>1.1334</v>
      </c>
      <c r="R2361">
        <v>0.97931000000000001</v>
      </c>
      <c r="S2361">
        <v>1.3916999999999999</v>
      </c>
      <c r="T2361">
        <v>0.81257000000000001</v>
      </c>
      <c r="U2361">
        <v>4.7937000000000003</v>
      </c>
    </row>
    <row r="2362" spans="1:21" x14ac:dyDescent="0.2">
      <c r="A2362" s="42" t="s">
        <v>6868</v>
      </c>
      <c r="B2362" s="42" t="s">
        <v>6118</v>
      </c>
      <c r="C2362" s="42" t="s">
        <v>6869</v>
      </c>
      <c r="D2362" s="42">
        <v>35</v>
      </c>
      <c r="E2362" s="42">
        <v>30</v>
      </c>
      <c r="F2362" s="42">
        <v>2</v>
      </c>
      <c r="G2362" s="42">
        <v>3</v>
      </c>
      <c r="H2362" s="42">
        <v>35</v>
      </c>
      <c r="I2362" s="42">
        <v>30</v>
      </c>
      <c r="J2362" s="42">
        <v>2</v>
      </c>
      <c r="K2362" s="42">
        <v>3</v>
      </c>
      <c r="L2362" s="42">
        <v>46.7</v>
      </c>
      <c r="M2362" s="42">
        <v>225.03</v>
      </c>
      <c r="N2362" s="42">
        <v>0.98738999999999999</v>
      </c>
      <c r="O2362" s="42">
        <v>0.92913000000000001</v>
      </c>
      <c r="P2362" s="42">
        <v>2.7433000000000001</v>
      </c>
      <c r="Q2362" s="42">
        <v>1.0854999999999999</v>
      </c>
      <c r="R2362" s="42">
        <v>0.89068999999999998</v>
      </c>
      <c r="S2362" s="42">
        <v>0.98712999999999995</v>
      </c>
      <c r="T2362" s="42">
        <v>0.80132999999999999</v>
      </c>
      <c r="U2362" s="42">
        <v>3.5440999999999998</v>
      </c>
    </row>
    <row r="2363" spans="1:21" x14ac:dyDescent="0.2">
      <c r="A2363" s="42" t="s">
        <v>6870</v>
      </c>
      <c r="B2363" s="42" t="s">
        <v>6871</v>
      </c>
      <c r="C2363" s="42" t="s">
        <v>6872</v>
      </c>
      <c r="D2363" s="42">
        <v>51</v>
      </c>
      <c r="E2363" s="42">
        <v>54</v>
      </c>
      <c r="F2363" s="42">
        <v>4</v>
      </c>
      <c r="G2363" s="42">
        <v>2</v>
      </c>
      <c r="H2363" s="42">
        <v>51</v>
      </c>
      <c r="I2363" s="42">
        <v>54</v>
      </c>
      <c r="J2363" s="42">
        <v>4</v>
      </c>
      <c r="K2363" s="42">
        <v>2</v>
      </c>
      <c r="L2363" s="42">
        <v>60.7</v>
      </c>
      <c r="M2363" s="42">
        <v>323.31</v>
      </c>
      <c r="N2363" s="42">
        <v>0.98385999999999996</v>
      </c>
      <c r="O2363" s="42">
        <v>0.89998</v>
      </c>
      <c r="P2363" s="42">
        <v>2.2835999999999999</v>
      </c>
      <c r="Q2363" s="42">
        <v>0.89576</v>
      </c>
      <c r="R2363" s="42">
        <v>0.89885999999999999</v>
      </c>
      <c r="S2363" s="42">
        <v>1.0048999999999999</v>
      </c>
      <c r="T2363" s="42">
        <v>0.95750999999999997</v>
      </c>
      <c r="U2363" s="42">
        <v>2.6071</v>
      </c>
    </row>
    <row r="2364" spans="1:21" x14ac:dyDescent="0.2">
      <c r="A2364" t="s">
        <v>6873</v>
      </c>
      <c r="B2364" t="s">
        <v>6874</v>
      </c>
      <c r="C2364" t="s">
        <v>6875</v>
      </c>
      <c r="D2364">
        <v>3</v>
      </c>
      <c r="E2364">
        <v>3</v>
      </c>
      <c r="F2364">
        <v>0</v>
      </c>
      <c r="G2364">
        <v>0</v>
      </c>
      <c r="H2364">
        <v>3</v>
      </c>
      <c r="I2364">
        <v>3</v>
      </c>
      <c r="J2364">
        <v>0</v>
      </c>
      <c r="K2364">
        <v>0</v>
      </c>
      <c r="L2364">
        <v>8</v>
      </c>
      <c r="M2364">
        <v>5.8034999999999997</v>
      </c>
      <c r="N2364">
        <v>1.1936</v>
      </c>
      <c r="O2364">
        <v>0.89217999999999997</v>
      </c>
      <c r="P2364" t="s">
        <v>27</v>
      </c>
      <c r="Q2364" t="s">
        <v>27</v>
      </c>
      <c r="R2364">
        <v>1.0528999999999999</v>
      </c>
      <c r="S2364">
        <v>1.1347</v>
      </c>
      <c r="T2364" t="s">
        <v>27</v>
      </c>
      <c r="U2364" t="s">
        <v>27</v>
      </c>
    </row>
    <row r="2365" spans="1:21" x14ac:dyDescent="0.2">
      <c r="A2365" s="42" t="s">
        <v>6876</v>
      </c>
      <c r="B2365" s="42" t="s">
        <v>6877</v>
      </c>
      <c r="C2365" s="42" t="s">
        <v>6878</v>
      </c>
      <c r="D2365" s="42">
        <v>14</v>
      </c>
      <c r="E2365" s="42">
        <v>12</v>
      </c>
      <c r="F2365" s="42">
        <v>0</v>
      </c>
      <c r="G2365" s="42">
        <v>0</v>
      </c>
      <c r="H2365" s="42">
        <v>14</v>
      </c>
      <c r="I2365" s="42">
        <v>12</v>
      </c>
      <c r="J2365" s="42">
        <v>0</v>
      </c>
      <c r="K2365" s="42">
        <v>0</v>
      </c>
      <c r="L2365" s="42">
        <v>43.7</v>
      </c>
      <c r="M2365" s="42">
        <v>55.267000000000003</v>
      </c>
      <c r="N2365" s="42">
        <v>0.89241999999999999</v>
      </c>
      <c r="O2365" s="42">
        <v>1.038</v>
      </c>
      <c r="P2365" s="42" t="s">
        <v>27</v>
      </c>
      <c r="Q2365" s="42" t="s">
        <v>27</v>
      </c>
      <c r="R2365" s="42">
        <v>1.0049999999999999</v>
      </c>
      <c r="S2365" s="42">
        <v>1.0094000000000001</v>
      </c>
      <c r="T2365" s="42" t="s">
        <v>27</v>
      </c>
      <c r="U2365" s="42" t="s">
        <v>27</v>
      </c>
    </row>
    <row r="2366" spans="1:21" x14ac:dyDescent="0.2">
      <c r="A2366" t="s">
        <v>6879</v>
      </c>
      <c r="B2366" t="s">
        <v>6880</v>
      </c>
      <c r="C2366" t="s">
        <v>6881</v>
      </c>
      <c r="D2366">
        <v>3</v>
      </c>
      <c r="E2366">
        <v>3</v>
      </c>
      <c r="F2366">
        <v>0</v>
      </c>
      <c r="G2366">
        <v>0</v>
      </c>
      <c r="H2366">
        <v>3</v>
      </c>
      <c r="I2366">
        <v>3</v>
      </c>
      <c r="J2366">
        <v>0</v>
      </c>
      <c r="K2366">
        <v>0</v>
      </c>
      <c r="L2366">
        <v>11.7</v>
      </c>
      <c r="M2366">
        <v>17.588999999999999</v>
      </c>
      <c r="N2366">
        <v>1.2433000000000001</v>
      </c>
      <c r="O2366">
        <v>0.81977</v>
      </c>
      <c r="P2366" t="s">
        <v>27</v>
      </c>
      <c r="Q2366" t="s">
        <v>27</v>
      </c>
      <c r="R2366">
        <v>1.0024999999999999</v>
      </c>
      <c r="S2366">
        <v>1.0184</v>
      </c>
      <c r="T2366" t="s">
        <v>27</v>
      </c>
      <c r="U2366" t="s">
        <v>27</v>
      </c>
    </row>
    <row r="2367" spans="1:21" x14ac:dyDescent="0.2">
      <c r="A2367" t="s">
        <v>6882</v>
      </c>
      <c r="B2367" t="s">
        <v>6883</v>
      </c>
      <c r="C2367" t="s">
        <v>6884</v>
      </c>
      <c r="D2367">
        <v>1</v>
      </c>
      <c r="E2367">
        <v>1</v>
      </c>
      <c r="F2367">
        <v>0</v>
      </c>
      <c r="G2367">
        <v>1</v>
      </c>
      <c r="H2367">
        <v>1</v>
      </c>
      <c r="I2367">
        <v>1</v>
      </c>
      <c r="J2367">
        <v>0</v>
      </c>
      <c r="K2367">
        <v>1</v>
      </c>
      <c r="L2367">
        <v>3.1</v>
      </c>
      <c r="M2367">
        <v>3.8913000000000002</v>
      </c>
      <c r="N2367">
        <v>0.48714000000000002</v>
      </c>
      <c r="O2367" t="s">
        <v>27</v>
      </c>
      <c r="P2367" t="s">
        <v>27</v>
      </c>
      <c r="Q2367" t="s">
        <v>27</v>
      </c>
      <c r="R2367">
        <v>0.53522999999999998</v>
      </c>
      <c r="S2367" t="s">
        <v>27</v>
      </c>
      <c r="T2367" t="s">
        <v>27</v>
      </c>
      <c r="U2367" t="s">
        <v>27</v>
      </c>
    </row>
    <row r="2368" spans="1:21" x14ac:dyDescent="0.2">
      <c r="A2368" s="42" t="s">
        <v>6885</v>
      </c>
      <c r="B2368" s="42" t="s">
        <v>6886</v>
      </c>
      <c r="C2368" s="42" t="s">
        <v>6887</v>
      </c>
      <c r="D2368" s="42">
        <v>6</v>
      </c>
      <c r="E2368" s="42">
        <v>4</v>
      </c>
      <c r="F2368" s="42">
        <v>0</v>
      </c>
      <c r="G2368" s="42">
        <v>0</v>
      </c>
      <c r="H2368" s="42">
        <v>6</v>
      </c>
      <c r="I2368" s="42">
        <v>4</v>
      </c>
      <c r="J2368" s="42">
        <v>0</v>
      </c>
      <c r="K2368" s="42">
        <v>0</v>
      </c>
      <c r="L2368" s="42">
        <v>10.6</v>
      </c>
      <c r="M2368" s="42">
        <v>49.237000000000002</v>
      </c>
      <c r="N2368" s="42">
        <v>1.2536</v>
      </c>
      <c r="O2368" s="42">
        <v>1.0035000000000001</v>
      </c>
      <c r="P2368" s="42" t="s">
        <v>27</v>
      </c>
      <c r="Q2368" s="42" t="s">
        <v>27</v>
      </c>
      <c r="R2368" s="42">
        <v>0.96380999999999994</v>
      </c>
      <c r="S2368" s="42">
        <v>1.3373999999999999</v>
      </c>
      <c r="T2368" s="42" t="s">
        <v>27</v>
      </c>
      <c r="U2368" s="42" t="s">
        <v>27</v>
      </c>
    </row>
    <row r="2369" spans="1:22" x14ac:dyDescent="0.2">
      <c r="A2369" s="42" t="s">
        <v>6888</v>
      </c>
      <c r="B2369" s="42" t="s">
        <v>6889</v>
      </c>
      <c r="C2369" s="42" t="s">
        <v>6890</v>
      </c>
      <c r="D2369" s="42">
        <v>10</v>
      </c>
      <c r="E2369" s="42">
        <v>10</v>
      </c>
      <c r="F2369" s="42">
        <v>1</v>
      </c>
      <c r="G2369" s="42">
        <v>0</v>
      </c>
      <c r="H2369" s="42">
        <v>10</v>
      </c>
      <c r="I2369" s="42">
        <v>10</v>
      </c>
      <c r="J2369" s="42">
        <v>1</v>
      </c>
      <c r="K2369" s="42">
        <v>0</v>
      </c>
      <c r="L2369" s="42">
        <v>52</v>
      </c>
      <c r="M2369" s="42">
        <v>244.11</v>
      </c>
      <c r="N2369" s="42">
        <v>0.90968000000000004</v>
      </c>
      <c r="O2369" s="42">
        <v>0.96231</v>
      </c>
      <c r="P2369" s="42" t="s">
        <v>27</v>
      </c>
      <c r="Q2369" s="42" t="s">
        <v>27</v>
      </c>
      <c r="R2369" s="42">
        <v>1.0202</v>
      </c>
      <c r="S2369" s="42">
        <v>0.97614000000000001</v>
      </c>
      <c r="T2369" s="42" t="s">
        <v>27</v>
      </c>
      <c r="U2369" s="42" t="s">
        <v>27</v>
      </c>
    </row>
    <row r="2370" spans="1:22" x14ac:dyDescent="0.2">
      <c r="A2370" s="42" t="s">
        <v>6891</v>
      </c>
      <c r="B2370" s="42" t="s">
        <v>6892</v>
      </c>
      <c r="C2370" s="42" t="s">
        <v>6893</v>
      </c>
      <c r="D2370" s="42">
        <v>7</v>
      </c>
      <c r="E2370" s="42">
        <v>8</v>
      </c>
      <c r="F2370" s="42">
        <v>0</v>
      </c>
      <c r="G2370" s="42">
        <v>1</v>
      </c>
      <c r="H2370" s="42">
        <v>7</v>
      </c>
      <c r="I2370" s="42">
        <v>8</v>
      </c>
      <c r="J2370" s="42">
        <v>0</v>
      </c>
      <c r="K2370" s="42">
        <v>1</v>
      </c>
      <c r="L2370" s="42">
        <v>59.5</v>
      </c>
      <c r="M2370" s="42">
        <v>157.84</v>
      </c>
      <c r="N2370" s="42">
        <v>1.0212000000000001</v>
      </c>
      <c r="O2370" s="42">
        <v>1.0216000000000001</v>
      </c>
      <c r="P2370" s="42" t="s">
        <v>27</v>
      </c>
      <c r="Q2370" s="42" t="s">
        <v>27</v>
      </c>
      <c r="R2370" s="42">
        <v>1.0123</v>
      </c>
      <c r="S2370" s="42">
        <v>1.0747</v>
      </c>
      <c r="T2370" s="42" t="s">
        <v>27</v>
      </c>
      <c r="U2370" s="42" t="s">
        <v>27</v>
      </c>
    </row>
    <row r="2371" spans="1:22" x14ac:dyDescent="0.2">
      <c r="A2371" s="42" t="s">
        <v>6894</v>
      </c>
      <c r="B2371" s="42" t="s">
        <v>6895</v>
      </c>
      <c r="C2371" s="42" t="s">
        <v>6896</v>
      </c>
      <c r="D2371" s="42">
        <v>33</v>
      </c>
      <c r="E2371" s="42">
        <v>30</v>
      </c>
      <c r="F2371" s="42">
        <v>1</v>
      </c>
      <c r="G2371" s="42">
        <v>4</v>
      </c>
      <c r="H2371" s="42">
        <v>33</v>
      </c>
      <c r="I2371" s="42">
        <v>30</v>
      </c>
      <c r="J2371" s="42">
        <v>1</v>
      </c>
      <c r="K2371" s="42">
        <v>4</v>
      </c>
      <c r="L2371" s="42">
        <v>58.9</v>
      </c>
      <c r="M2371" s="42">
        <v>289.52999999999997</v>
      </c>
      <c r="N2371" s="42">
        <v>1.0132000000000001</v>
      </c>
      <c r="O2371" s="42">
        <v>0.99260999999999999</v>
      </c>
      <c r="P2371" s="42" t="s">
        <v>27</v>
      </c>
      <c r="Q2371" s="42">
        <v>1.1240000000000001</v>
      </c>
      <c r="R2371" s="42">
        <v>0.97267000000000003</v>
      </c>
      <c r="S2371" s="42">
        <v>1.0387999999999999</v>
      </c>
      <c r="T2371" s="42" t="s">
        <v>27</v>
      </c>
      <c r="U2371" s="42">
        <v>2.2747000000000002</v>
      </c>
    </row>
    <row r="2372" spans="1:22" x14ac:dyDescent="0.2">
      <c r="A2372" s="42" t="s">
        <v>6897</v>
      </c>
      <c r="B2372" s="42" t="s">
        <v>6898</v>
      </c>
      <c r="C2372" s="42" t="s">
        <v>6899</v>
      </c>
      <c r="D2372" s="42">
        <v>7</v>
      </c>
      <c r="E2372" s="42">
        <v>7</v>
      </c>
      <c r="F2372" s="42">
        <v>0</v>
      </c>
      <c r="G2372" s="42">
        <v>1</v>
      </c>
      <c r="H2372" s="42">
        <v>7</v>
      </c>
      <c r="I2372" s="42">
        <v>7</v>
      </c>
      <c r="J2372" s="42">
        <v>0</v>
      </c>
      <c r="K2372" s="42">
        <v>1</v>
      </c>
      <c r="L2372" s="42">
        <v>17.100000000000001</v>
      </c>
      <c r="M2372" s="42">
        <v>27.541</v>
      </c>
      <c r="N2372" s="42">
        <v>1.5562</v>
      </c>
      <c r="O2372" s="42">
        <v>1.1463000000000001</v>
      </c>
      <c r="P2372" s="42" t="s">
        <v>27</v>
      </c>
      <c r="Q2372" s="42" t="s">
        <v>27</v>
      </c>
      <c r="R2372" s="42">
        <v>1.4379999999999999</v>
      </c>
      <c r="S2372" s="42">
        <v>1.383</v>
      </c>
      <c r="T2372" s="42" t="s">
        <v>27</v>
      </c>
      <c r="U2372" s="42" t="s">
        <v>27</v>
      </c>
    </row>
    <row r="2373" spans="1:22" x14ac:dyDescent="0.2">
      <c r="A2373" s="42" t="s">
        <v>6900</v>
      </c>
      <c r="B2373" s="42" t="s">
        <v>6901</v>
      </c>
      <c r="C2373" s="42" t="s">
        <v>6902</v>
      </c>
      <c r="D2373" s="42">
        <v>22</v>
      </c>
      <c r="E2373" s="42">
        <v>26</v>
      </c>
      <c r="F2373" s="42">
        <v>0</v>
      </c>
      <c r="G2373" s="42">
        <v>0</v>
      </c>
      <c r="H2373" s="42">
        <v>22</v>
      </c>
      <c r="I2373" s="42">
        <v>26</v>
      </c>
      <c r="J2373" s="42">
        <v>0</v>
      </c>
      <c r="K2373" s="42">
        <v>0</v>
      </c>
      <c r="L2373" s="42">
        <v>56.4</v>
      </c>
      <c r="M2373" s="42">
        <v>165.49</v>
      </c>
      <c r="N2373" s="42">
        <v>1.1307</v>
      </c>
      <c r="O2373" s="42">
        <v>1.0317000000000001</v>
      </c>
      <c r="P2373" s="42" t="s">
        <v>27</v>
      </c>
      <c r="Q2373" s="42" t="s">
        <v>27</v>
      </c>
      <c r="R2373" s="42">
        <v>0.98560999999999999</v>
      </c>
      <c r="S2373" s="42">
        <v>1.0615000000000001</v>
      </c>
      <c r="T2373" s="42" t="s">
        <v>27</v>
      </c>
      <c r="U2373" s="42" t="s">
        <v>27</v>
      </c>
    </row>
    <row r="2374" spans="1:22" x14ac:dyDescent="0.2">
      <c r="A2374" s="42" t="s">
        <v>6903</v>
      </c>
      <c r="B2374" s="42" t="s">
        <v>6904</v>
      </c>
      <c r="C2374" s="42" t="s">
        <v>6905</v>
      </c>
      <c r="D2374" s="42">
        <v>20</v>
      </c>
      <c r="E2374" s="42">
        <v>16</v>
      </c>
      <c r="F2374" s="42">
        <v>1</v>
      </c>
      <c r="G2374" s="42">
        <v>2</v>
      </c>
      <c r="H2374" s="42">
        <v>19</v>
      </c>
      <c r="I2374" s="42">
        <v>15</v>
      </c>
      <c r="J2374" s="42">
        <v>1</v>
      </c>
      <c r="K2374" s="42">
        <v>1</v>
      </c>
      <c r="L2374" s="42">
        <v>55.7</v>
      </c>
      <c r="M2374" s="42">
        <v>197.15</v>
      </c>
      <c r="N2374" s="42">
        <v>0.97136</v>
      </c>
      <c r="O2374" s="42">
        <v>0.85531000000000001</v>
      </c>
      <c r="P2374" s="42" t="s">
        <v>27</v>
      </c>
      <c r="Q2374" s="42" t="s">
        <v>27</v>
      </c>
      <c r="R2374" s="42">
        <v>0.91537999999999997</v>
      </c>
      <c r="S2374" s="42">
        <v>0.97482999999999997</v>
      </c>
      <c r="T2374" s="42" t="s">
        <v>27</v>
      </c>
      <c r="U2374" s="42" t="s">
        <v>27</v>
      </c>
    </row>
    <row r="2375" spans="1:22" x14ac:dyDescent="0.2">
      <c r="A2375" t="s">
        <v>6906</v>
      </c>
      <c r="B2375" t="s">
        <v>6907</v>
      </c>
      <c r="C2375" t="s">
        <v>6908</v>
      </c>
      <c r="D2375">
        <v>1</v>
      </c>
      <c r="E2375">
        <v>3</v>
      </c>
      <c r="F2375">
        <v>0</v>
      </c>
      <c r="G2375">
        <v>0</v>
      </c>
      <c r="H2375">
        <v>1</v>
      </c>
      <c r="I2375">
        <v>3</v>
      </c>
      <c r="J2375">
        <v>0</v>
      </c>
      <c r="K2375">
        <v>0</v>
      </c>
      <c r="L2375">
        <v>16.899999999999999</v>
      </c>
      <c r="M2375">
        <v>3.5057999999999998</v>
      </c>
      <c r="N2375">
        <v>0.97167999999999999</v>
      </c>
      <c r="O2375">
        <v>1.0785</v>
      </c>
      <c r="P2375" t="s">
        <v>27</v>
      </c>
      <c r="Q2375" t="s">
        <v>27</v>
      </c>
      <c r="R2375">
        <v>1.0784</v>
      </c>
      <c r="S2375">
        <v>1.024</v>
      </c>
      <c r="T2375" t="s">
        <v>27</v>
      </c>
      <c r="U2375" t="s">
        <v>27</v>
      </c>
    </row>
    <row r="2376" spans="1:22" x14ac:dyDescent="0.2">
      <c r="A2376" t="s">
        <v>6909</v>
      </c>
      <c r="B2376" t="s">
        <v>6910</v>
      </c>
      <c r="C2376" t="s">
        <v>6911</v>
      </c>
      <c r="D2376">
        <v>21</v>
      </c>
      <c r="E2376">
        <v>20</v>
      </c>
      <c r="F2376">
        <v>7</v>
      </c>
      <c r="G2376">
        <v>10</v>
      </c>
      <c r="H2376">
        <v>6</v>
      </c>
      <c r="I2376">
        <v>5</v>
      </c>
      <c r="J2376">
        <v>0</v>
      </c>
      <c r="K2376">
        <v>0</v>
      </c>
      <c r="L2376">
        <v>35.1</v>
      </c>
      <c r="M2376">
        <v>18.602</v>
      </c>
      <c r="N2376">
        <v>0.88087000000000004</v>
      </c>
      <c r="O2376">
        <v>0.90427000000000002</v>
      </c>
      <c r="P2376" t="s">
        <v>27</v>
      </c>
      <c r="Q2376" t="s">
        <v>27</v>
      </c>
      <c r="R2376">
        <v>1.0293000000000001</v>
      </c>
      <c r="S2376">
        <v>0.77668999999999999</v>
      </c>
      <c r="T2376" t="s">
        <v>27</v>
      </c>
      <c r="U2376" t="s">
        <v>27</v>
      </c>
    </row>
    <row r="2377" spans="1:22" hidden="1" x14ac:dyDescent="0.2">
      <c r="A2377" t="s">
        <v>6912</v>
      </c>
      <c r="B2377" t="s">
        <v>6913</v>
      </c>
      <c r="C2377" t="s">
        <v>6914</v>
      </c>
      <c r="D2377">
        <v>5</v>
      </c>
      <c r="E2377">
        <v>5</v>
      </c>
      <c r="F2377">
        <v>2</v>
      </c>
      <c r="G2377">
        <v>2</v>
      </c>
      <c r="H2377">
        <v>1</v>
      </c>
      <c r="I2377">
        <v>1</v>
      </c>
      <c r="J2377">
        <v>0</v>
      </c>
      <c r="K2377">
        <v>0</v>
      </c>
      <c r="L2377">
        <v>4.3</v>
      </c>
      <c r="M2377">
        <v>-2</v>
      </c>
      <c r="N2377" t="s">
        <v>27</v>
      </c>
      <c r="O2377" t="s">
        <v>27</v>
      </c>
      <c r="P2377" t="s">
        <v>27</v>
      </c>
      <c r="Q2377" t="s">
        <v>27</v>
      </c>
      <c r="R2377" t="s">
        <v>27</v>
      </c>
      <c r="S2377" t="s">
        <v>27</v>
      </c>
      <c r="T2377" t="s">
        <v>27</v>
      </c>
      <c r="U2377" t="s">
        <v>27</v>
      </c>
      <c r="V2377" t="s">
        <v>59</v>
      </c>
    </row>
    <row r="2378" spans="1:22" x14ac:dyDescent="0.2">
      <c r="A2378" s="42" t="s">
        <v>6915</v>
      </c>
      <c r="B2378" s="42" t="s">
        <v>6916</v>
      </c>
      <c r="C2378" s="42" t="s">
        <v>6917</v>
      </c>
      <c r="D2378" s="42">
        <v>11</v>
      </c>
      <c r="E2378" s="42">
        <v>10</v>
      </c>
      <c r="F2378" s="42">
        <v>2</v>
      </c>
      <c r="G2378" s="42">
        <v>4</v>
      </c>
      <c r="H2378" s="42">
        <v>11</v>
      </c>
      <c r="I2378" s="42">
        <v>10</v>
      </c>
      <c r="J2378" s="42">
        <v>2</v>
      </c>
      <c r="K2378" s="42">
        <v>4</v>
      </c>
      <c r="L2378" s="42">
        <v>51.3</v>
      </c>
      <c r="M2378" s="42">
        <v>140.01</v>
      </c>
      <c r="N2378" s="42">
        <v>1.0548</v>
      </c>
      <c r="O2378" s="42">
        <v>0.99765999999999999</v>
      </c>
      <c r="P2378" s="42">
        <v>0.86956</v>
      </c>
      <c r="Q2378" s="42">
        <v>0.69076000000000004</v>
      </c>
      <c r="R2378" s="42">
        <v>0.92762</v>
      </c>
      <c r="S2378" s="42">
        <v>1.0669999999999999</v>
      </c>
      <c r="T2378" s="42">
        <v>1.1354</v>
      </c>
      <c r="U2378" s="42">
        <v>0.79974999999999996</v>
      </c>
    </row>
    <row r="2379" spans="1:22" x14ac:dyDescent="0.2">
      <c r="A2379" s="42" t="s">
        <v>6918</v>
      </c>
      <c r="B2379" s="42" t="s">
        <v>6919</v>
      </c>
      <c r="C2379" s="42" t="s">
        <v>6920</v>
      </c>
      <c r="D2379" s="42">
        <v>7</v>
      </c>
      <c r="E2379" s="42">
        <v>6</v>
      </c>
      <c r="F2379" s="42">
        <v>0</v>
      </c>
      <c r="G2379" s="42">
        <v>0</v>
      </c>
      <c r="H2379" s="42">
        <v>1</v>
      </c>
      <c r="I2379" s="42">
        <v>1</v>
      </c>
      <c r="J2379" s="42">
        <v>0</v>
      </c>
      <c r="K2379" s="42">
        <v>0</v>
      </c>
      <c r="L2379" s="42">
        <v>40.9</v>
      </c>
      <c r="M2379" s="42">
        <v>76.260999999999996</v>
      </c>
      <c r="N2379" s="42">
        <v>0.87853999999999999</v>
      </c>
      <c r="O2379" s="42">
        <v>0.97421999999999997</v>
      </c>
      <c r="P2379" s="42" t="s">
        <v>27</v>
      </c>
      <c r="Q2379" s="42" t="s">
        <v>27</v>
      </c>
      <c r="R2379" s="42">
        <v>1.0015000000000001</v>
      </c>
      <c r="S2379" s="42">
        <v>0.85894000000000004</v>
      </c>
      <c r="T2379" s="42" t="s">
        <v>27</v>
      </c>
      <c r="U2379" s="42" t="s">
        <v>27</v>
      </c>
    </row>
    <row r="2380" spans="1:22" x14ac:dyDescent="0.2">
      <c r="A2380" t="s">
        <v>6918</v>
      </c>
      <c r="B2380" t="s">
        <v>6919</v>
      </c>
      <c r="C2380" t="s">
        <v>6920</v>
      </c>
      <c r="D2380">
        <v>7</v>
      </c>
      <c r="E2380">
        <v>6</v>
      </c>
      <c r="F2380">
        <v>0</v>
      </c>
      <c r="G2380">
        <v>0</v>
      </c>
      <c r="H2380">
        <v>1</v>
      </c>
      <c r="I2380">
        <v>1</v>
      </c>
      <c r="J2380">
        <v>0</v>
      </c>
      <c r="K2380">
        <v>0</v>
      </c>
      <c r="L2380">
        <v>34.5</v>
      </c>
      <c r="M2380">
        <v>5.5232999999999999</v>
      </c>
      <c r="N2380" t="s">
        <v>27</v>
      </c>
      <c r="O2380">
        <v>0.93788000000000005</v>
      </c>
      <c r="P2380" t="s">
        <v>27</v>
      </c>
      <c r="Q2380" t="s">
        <v>27</v>
      </c>
      <c r="R2380" t="s">
        <v>27</v>
      </c>
      <c r="S2380">
        <v>1.0960000000000001</v>
      </c>
      <c r="T2380" t="s">
        <v>27</v>
      </c>
      <c r="U2380" t="s">
        <v>27</v>
      </c>
    </row>
    <row r="2381" spans="1:22" x14ac:dyDescent="0.2">
      <c r="A2381" s="42" t="s">
        <v>6921</v>
      </c>
      <c r="B2381" s="42" t="s">
        <v>6922</v>
      </c>
      <c r="C2381" s="42" t="s">
        <v>6923</v>
      </c>
      <c r="D2381" s="42">
        <v>18</v>
      </c>
      <c r="E2381" s="42">
        <v>16</v>
      </c>
      <c r="F2381" s="42">
        <v>0</v>
      </c>
      <c r="G2381" s="42">
        <v>0</v>
      </c>
      <c r="H2381" s="42">
        <v>16</v>
      </c>
      <c r="I2381" s="42">
        <v>14</v>
      </c>
      <c r="J2381" s="42">
        <v>0</v>
      </c>
      <c r="K2381" s="42">
        <v>0</v>
      </c>
      <c r="L2381" s="42">
        <v>63.6</v>
      </c>
      <c r="M2381" s="42">
        <v>290.64</v>
      </c>
      <c r="N2381" s="42">
        <v>1.1007</v>
      </c>
      <c r="O2381" s="42">
        <v>0.97704000000000002</v>
      </c>
      <c r="P2381" s="42" t="s">
        <v>27</v>
      </c>
      <c r="Q2381" s="42" t="s">
        <v>27</v>
      </c>
      <c r="R2381" s="42">
        <v>1.0158</v>
      </c>
      <c r="S2381" s="42">
        <v>1.083</v>
      </c>
      <c r="T2381" s="42" t="s">
        <v>27</v>
      </c>
      <c r="U2381" s="42" t="s">
        <v>27</v>
      </c>
    </row>
    <row r="2382" spans="1:22" x14ac:dyDescent="0.2">
      <c r="A2382" s="42" t="s">
        <v>6924</v>
      </c>
      <c r="B2382" s="42" t="s">
        <v>6925</v>
      </c>
      <c r="C2382" s="42" t="s">
        <v>6926</v>
      </c>
      <c r="D2382" s="42">
        <v>29</v>
      </c>
      <c r="E2382" s="42">
        <v>25</v>
      </c>
      <c r="F2382" s="42">
        <v>1</v>
      </c>
      <c r="G2382" s="42">
        <v>1</v>
      </c>
      <c r="H2382" s="42">
        <v>29</v>
      </c>
      <c r="I2382" s="42">
        <v>25</v>
      </c>
      <c r="J2382" s="42">
        <v>1</v>
      </c>
      <c r="K2382" s="42">
        <v>1</v>
      </c>
      <c r="L2382" s="42">
        <v>49.6</v>
      </c>
      <c r="M2382" s="42">
        <v>321.12</v>
      </c>
      <c r="N2382" s="42">
        <v>1.1072</v>
      </c>
      <c r="O2382" s="42">
        <v>1.1437999999999999</v>
      </c>
      <c r="P2382" s="42" t="s">
        <v>27</v>
      </c>
      <c r="Q2382" s="42" t="s">
        <v>27</v>
      </c>
      <c r="R2382" s="42">
        <v>1.0658000000000001</v>
      </c>
      <c r="S2382" s="42">
        <v>1.0528999999999999</v>
      </c>
      <c r="T2382" s="42" t="s">
        <v>27</v>
      </c>
      <c r="U2382" s="42" t="s">
        <v>27</v>
      </c>
    </row>
    <row r="2383" spans="1:22" x14ac:dyDescent="0.2">
      <c r="A2383" s="42" t="s">
        <v>6927</v>
      </c>
      <c r="B2383" s="42" t="s">
        <v>6928</v>
      </c>
      <c r="C2383" s="42" t="s">
        <v>6929</v>
      </c>
      <c r="D2383" s="42">
        <v>13</v>
      </c>
      <c r="E2383" s="42">
        <v>10</v>
      </c>
      <c r="F2383" s="42">
        <v>0</v>
      </c>
      <c r="G2383" s="42">
        <v>1</v>
      </c>
      <c r="H2383" s="42">
        <v>13</v>
      </c>
      <c r="I2383" s="42">
        <v>10</v>
      </c>
      <c r="J2383" s="42">
        <v>0</v>
      </c>
      <c r="K2383" s="42">
        <v>1</v>
      </c>
      <c r="L2383" s="42">
        <v>61.4</v>
      </c>
      <c r="M2383" s="42">
        <v>95.186999999999998</v>
      </c>
      <c r="N2383" s="42">
        <v>1.03</v>
      </c>
      <c r="O2383" s="42">
        <v>1.0313000000000001</v>
      </c>
      <c r="P2383" s="42" t="s">
        <v>27</v>
      </c>
      <c r="Q2383" s="42" t="s">
        <v>27</v>
      </c>
      <c r="R2383" s="42">
        <v>0.98214999999999997</v>
      </c>
      <c r="S2383" s="42">
        <v>1.0494000000000001</v>
      </c>
      <c r="T2383" s="42" t="s">
        <v>27</v>
      </c>
      <c r="U2383" s="42" t="s">
        <v>27</v>
      </c>
    </row>
    <row r="2384" spans="1:22" x14ac:dyDescent="0.2">
      <c r="A2384" s="42" t="s">
        <v>6930</v>
      </c>
      <c r="B2384" s="42" t="s">
        <v>6931</v>
      </c>
      <c r="C2384" s="42" t="s">
        <v>6932</v>
      </c>
      <c r="D2384" s="42">
        <v>15</v>
      </c>
      <c r="E2384" s="42">
        <v>13</v>
      </c>
      <c r="F2384" s="42">
        <v>2</v>
      </c>
      <c r="G2384" s="42">
        <v>3</v>
      </c>
      <c r="H2384" s="42">
        <v>15</v>
      </c>
      <c r="I2384" s="42">
        <v>13</v>
      </c>
      <c r="J2384" s="42">
        <v>2</v>
      </c>
      <c r="K2384" s="42">
        <v>3</v>
      </c>
      <c r="L2384" s="42">
        <v>35.700000000000003</v>
      </c>
      <c r="M2384" s="42">
        <v>75.867999999999995</v>
      </c>
      <c r="N2384" s="42">
        <v>0.99165000000000003</v>
      </c>
      <c r="O2384" s="42">
        <v>0.90863000000000005</v>
      </c>
      <c r="P2384" s="42">
        <v>3.0653000000000001</v>
      </c>
      <c r="Q2384" s="42">
        <v>1.1878</v>
      </c>
      <c r="R2384" s="42">
        <v>0.94477</v>
      </c>
      <c r="S2384" s="42">
        <v>1.0015000000000001</v>
      </c>
      <c r="T2384" s="42">
        <v>0.86268999999999996</v>
      </c>
      <c r="U2384" s="42">
        <v>3.2526000000000002</v>
      </c>
    </row>
    <row r="2385" spans="1:21" x14ac:dyDescent="0.2">
      <c r="A2385" t="s">
        <v>6933</v>
      </c>
      <c r="B2385" t="s">
        <v>6934</v>
      </c>
      <c r="C2385" t="s">
        <v>6935</v>
      </c>
      <c r="D2385">
        <v>3</v>
      </c>
      <c r="E2385">
        <v>2</v>
      </c>
      <c r="F2385">
        <v>0</v>
      </c>
      <c r="G2385">
        <v>0</v>
      </c>
      <c r="H2385">
        <v>3</v>
      </c>
      <c r="I2385">
        <v>2</v>
      </c>
      <c r="J2385">
        <v>0</v>
      </c>
      <c r="K2385">
        <v>0</v>
      </c>
      <c r="L2385">
        <v>7.6</v>
      </c>
      <c r="M2385">
        <v>9.0335999999999999</v>
      </c>
      <c r="N2385">
        <v>0.95970999999999995</v>
      </c>
      <c r="O2385" t="s">
        <v>27</v>
      </c>
      <c r="P2385" t="s">
        <v>27</v>
      </c>
      <c r="Q2385" t="s">
        <v>27</v>
      </c>
      <c r="R2385">
        <v>1.1249</v>
      </c>
      <c r="S2385" t="s">
        <v>27</v>
      </c>
      <c r="T2385" t="s">
        <v>27</v>
      </c>
      <c r="U2385" t="s">
        <v>27</v>
      </c>
    </row>
    <row r="2386" spans="1:21" x14ac:dyDescent="0.2">
      <c r="A2386" s="42" t="s">
        <v>6936</v>
      </c>
      <c r="B2386" s="42" t="s">
        <v>6937</v>
      </c>
      <c r="C2386" s="42" t="s">
        <v>6938</v>
      </c>
      <c r="D2386" s="42">
        <v>13</v>
      </c>
      <c r="E2386" s="42">
        <v>10</v>
      </c>
      <c r="F2386" s="42">
        <v>0</v>
      </c>
      <c r="G2386" s="42">
        <v>0</v>
      </c>
      <c r="H2386" s="42">
        <v>13</v>
      </c>
      <c r="I2386" s="42">
        <v>10</v>
      </c>
      <c r="J2386" s="42">
        <v>0</v>
      </c>
      <c r="K2386" s="42">
        <v>0</v>
      </c>
      <c r="L2386" s="42">
        <v>42.7</v>
      </c>
      <c r="M2386" s="42">
        <v>264.52</v>
      </c>
      <c r="N2386" s="42">
        <v>0.96504999999999996</v>
      </c>
      <c r="O2386" s="42">
        <v>0.99668999999999996</v>
      </c>
      <c r="P2386" s="42" t="s">
        <v>27</v>
      </c>
      <c r="Q2386" s="42" t="s">
        <v>27</v>
      </c>
      <c r="R2386" s="42">
        <v>0.95023000000000002</v>
      </c>
      <c r="S2386" s="42">
        <v>0.98848999999999998</v>
      </c>
      <c r="T2386" s="42" t="s">
        <v>27</v>
      </c>
      <c r="U2386" s="42" t="s">
        <v>27</v>
      </c>
    </row>
    <row r="2387" spans="1:21" x14ac:dyDescent="0.2">
      <c r="A2387" s="42" t="s">
        <v>6939</v>
      </c>
      <c r="B2387" s="42" t="s">
        <v>6940</v>
      </c>
      <c r="C2387" s="42" t="s">
        <v>6941</v>
      </c>
      <c r="D2387" s="42">
        <v>38</v>
      </c>
      <c r="E2387" s="42">
        <v>36</v>
      </c>
      <c r="F2387" s="42">
        <v>0</v>
      </c>
      <c r="G2387" s="42">
        <v>3</v>
      </c>
      <c r="H2387" s="42">
        <v>38</v>
      </c>
      <c r="I2387" s="42">
        <v>36</v>
      </c>
      <c r="J2387" s="42">
        <v>0</v>
      </c>
      <c r="K2387" s="42">
        <v>3</v>
      </c>
      <c r="L2387" s="42">
        <v>49.5</v>
      </c>
      <c r="M2387" s="42">
        <v>323.31</v>
      </c>
      <c r="N2387" s="42">
        <v>0.79247000000000001</v>
      </c>
      <c r="O2387" s="42">
        <v>0.95218999999999998</v>
      </c>
      <c r="P2387" s="42" t="s">
        <v>27</v>
      </c>
      <c r="Q2387" s="42">
        <v>1.3529</v>
      </c>
      <c r="R2387" s="42">
        <v>0.92591000000000001</v>
      </c>
      <c r="S2387" s="42">
        <v>0.77715999999999996</v>
      </c>
      <c r="T2387" s="42" t="s">
        <v>27</v>
      </c>
      <c r="U2387" s="42">
        <v>1.9123000000000001</v>
      </c>
    </row>
    <row r="2388" spans="1:21" x14ac:dyDescent="0.2">
      <c r="A2388" s="42" t="s">
        <v>6942</v>
      </c>
      <c r="B2388" s="42" t="s">
        <v>6943</v>
      </c>
      <c r="C2388" s="42" t="s">
        <v>6944</v>
      </c>
      <c r="D2388" s="42">
        <v>59</v>
      </c>
      <c r="E2388" s="42">
        <v>55</v>
      </c>
      <c r="F2388" s="42">
        <v>2</v>
      </c>
      <c r="G2388" s="42">
        <v>2</v>
      </c>
      <c r="H2388" s="42">
        <v>59</v>
      </c>
      <c r="I2388" s="42">
        <v>55</v>
      </c>
      <c r="J2388" s="42">
        <v>2</v>
      </c>
      <c r="K2388" s="42">
        <v>2</v>
      </c>
      <c r="L2388" s="42">
        <v>74.7</v>
      </c>
      <c r="M2388" s="42">
        <v>323.31</v>
      </c>
      <c r="N2388" s="42">
        <v>1.0184</v>
      </c>
      <c r="O2388" s="42">
        <v>0.95550000000000002</v>
      </c>
      <c r="P2388" s="42" t="s">
        <v>27</v>
      </c>
      <c r="Q2388" s="42">
        <v>1.2206999999999999</v>
      </c>
      <c r="R2388" s="42">
        <v>0.95565</v>
      </c>
      <c r="S2388" s="42">
        <v>0.99170000000000003</v>
      </c>
      <c r="T2388" s="42" t="s">
        <v>27</v>
      </c>
      <c r="U2388" s="42">
        <v>3.0619999999999998</v>
      </c>
    </row>
    <row r="2389" spans="1:21" x14ac:dyDescent="0.2">
      <c r="A2389" s="42" t="s">
        <v>6945</v>
      </c>
      <c r="B2389" s="42" t="s">
        <v>6946</v>
      </c>
      <c r="C2389" s="42" t="s">
        <v>6947</v>
      </c>
      <c r="D2389" s="42">
        <v>4</v>
      </c>
      <c r="E2389" s="42">
        <v>3</v>
      </c>
      <c r="F2389" s="42">
        <v>0</v>
      </c>
      <c r="G2389" s="42">
        <v>0</v>
      </c>
      <c r="H2389" s="42">
        <v>4</v>
      </c>
      <c r="I2389" s="42">
        <v>3</v>
      </c>
      <c r="J2389" s="42">
        <v>0</v>
      </c>
      <c r="K2389" s="42">
        <v>0</v>
      </c>
      <c r="L2389" s="42">
        <v>15.7</v>
      </c>
      <c r="M2389" s="42">
        <v>28.303000000000001</v>
      </c>
      <c r="N2389" s="42">
        <v>0.96167000000000002</v>
      </c>
      <c r="O2389" s="42">
        <v>0.98031000000000001</v>
      </c>
      <c r="P2389" s="42" t="s">
        <v>27</v>
      </c>
      <c r="Q2389" s="42" t="s">
        <v>27</v>
      </c>
      <c r="R2389" s="42">
        <v>0.88731000000000004</v>
      </c>
      <c r="S2389" s="42">
        <v>0.91457999999999995</v>
      </c>
      <c r="T2389" s="42" t="s">
        <v>27</v>
      </c>
      <c r="U2389" s="42" t="s">
        <v>27</v>
      </c>
    </row>
    <row r="2390" spans="1:21" x14ac:dyDescent="0.2">
      <c r="A2390" s="42" t="s">
        <v>6948</v>
      </c>
      <c r="B2390" s="42" t="s">
        <v>6949</v>
      </c>
      <c r="C2390" s="42" t="s">
        <v>6950</v>
      </c>
      <c r="D2390" s="42">
        <v>23</v>
      </c>
      <c r="E2390" s="42">
        <v>24</v>
      </c>
      <c r="F2390" s="42">
        <v>1</v>
      </c>
      <c r="G2390" s="42">
        <v>4</v>
      </c>
      <c r="H2390" s="42">
        <v>23</v>
      </c>
      <c r="I2390" s="42">
        <v>24</v>
      </c>
      <c r="J2390" s="42">
        <v>1</v>
      </c>
      <c r="K2390" s="42">
        <v>4</v>
      </c>
      <c r="L2390" s="42">
        <v>60.2</v>
      </c>
      <c r="M2390" s="42">
        <v>264.45</v>
      </c>
      <c r="N2390" s="42">
        <v>1.115</v>
      </c>
      <c r="O2390" s="42">
        <v>1.0783</v>
      </c>
      <c r="P2390" s="42">
        <v>1.5134000000000001</v>
      </c>
      <c r="Q2390" s="42">
        <v>1.5581</v>
      </c>
      <c r="R2390" s="42">
        <v>1.0398000000000001</v>
      </c>
      <c r="S2390" s="42">
        <v>1.0543</v>
      </c>
      <c r="T2390" s="42">
        <v>0.91012000000000004</v>
      </c>
      <c r="U2390" s="42">
        <v>1.1191</v>
      </c>
    </row>
    <row r="2391" spans="1:21" x14ac:dyDescent="0.2">
      <c r="A2391" t="s">
        <v>6951</v>
      </c>
      <c r="B2391" t="s">
        <v>6952</v>
      </c>
      <c r="C2391" t="s">
        <v>6953</v>
      </c>
      <c r="D2391">
        <v>5</v>
      </c>
      <c r="E2391">
        <v>4</v>
      </c>
      <c r="F2391">
        <v>0</v>
      </c>
      <c r="G2391">
        <v>0</v>
      </c>
      <c r="H2391">
        <v>3</v>
      </c>
      <c r="I2391">
        <v>2</v>
      </c>
      <c r="J2391">
        <v>0</v>
      </c>
      <c r="K2391">
        <v>0</v>
      </c>
      <c r="L2391">
        <v>25.7</v>
      </c>
      <c r="M2391">
        <v>20.422999999999998</v>
      </c>
      <c r="N2391">
        <v>0.85857000000000006</v>
      </c>
      <c r="O2391">
        <v>0.91400000000000003</v>
      </c>
      <c r="P2391" t="s">
        <v>27</v>
      </c>
      <c r="Q2391" t="s">
        <v>27</v>
      </c>
      <c r="R2391">
        <v>0.90088000000000001</v>
      </c>
      <c r="S2391">
        <v>1.0016</v>
      </c>
      <c r="T2391" t="s">
        <v>27</v>
      </c>
      <c r="U2391" t="s">
        <v>27</v>
      </c>
    </row>
    <row r="2392" spans="1:21" x14ac:dyDescent="0.2">
      <c r="A2392" t="s">
        <v>6951</v>
      </c>
      <c r="B2392" t="s">
        <v>6952</v>
      </c>
      <c r="C2392" t="s">
        <v>6953</v>
      </c>
      <c r="D2392">
        <v>4</v>
      </c>
      <c r="E2392">
        <v>4</v>
      </c>
      <c r="F2392">
        <v>0</v>
      </c>
      <c r="G2392">
        <v>0</v>
      </c>
      <c r="H2392">
        <v>2</v>
      </c>
      <c r="I2392">
        <v>2</v>
      </c>
      <c r="J2392">
        <v>0</v>
      </c>
      <c r="K2392">
        <v>0</v>
      </c>
      <c r="L2392">
        <v>20.9</v>
      </c>
      <c r="M2392">
        <v>2.9382999999999999</v>
      </c>
      <c r="N2392">
        <v>0.96504000000000001</v>
      </c>
      <c r="O2392">
        <v>1.0086999999999999</v>
      </c>
      <c r="P2392" t="s">
        <v>27</v>
      </c>
      <c r="Q2392" t="s">
        <v>27</v>
      </c>
      <c r="R2392">
        <v>0.96614999999999995</v>
      </c>
      <c r="S2392">
        <v>1.0062</v>
      </c>
      <c r="T2392" t="s">
        <v>27</v>
      </c>
      <c r="U2392" t="s">
        <v>27</v>
      </c>
    </row>
    <row r="2393" spans="1:21" x14ac:dyDescent="0.2">
      <c r="A2393" t="s">
        <v>6954</v>
      </c>
      <c r="B2393" t="s">
        <v>6955</v>
      </c>
      <c r="C2393" t="s">
        <v>6956</v>
      </c>
      <c r="D2393">
        <v>5</v>
      </c>
      <c r="E2393">
        <v>3</v>
      </c>
      <c r="F2393">
        <v>1</v>
      </c>
      <c r="G2393">
        <v>1</v>
      </c>
      <c r="H2393">
        <v>5</v>
      </c>
      <c r="I2393">
        <v>3</v>
      </c>
      <c r="J2393">
        <v>1</v>
      </c>
      <c r="K2393">
        <v>1</v>
      </c>
      <c r="L2393">
        <v>19.7</v>
      </c>
      <c r="M2393">
        <v>7.2744</v>
      </c>
      <c r="N2393">
        <v>1.2850999999999999</v>
      </c>
      <c r="O2393">
        <v>0.95121999999999995</v>
      </c>
      <c r="P2393" t="s">
        <v>27</v>
      </c>
      <c r="Q2393" t="s">
        <v>27</v>
      </c>
      <c r="R2393">
        <v>1.2168000000000001</v>
      </c>
      <c r="S2393">
        <v>0.97331999999999996</v>
      </c>
      <c r="T2393" t="s">
        <v>27</v>
      </c>
      <c r="U2393" t="s">
        <v>27</v>
      </c>
    </row>
    <row r="2394" spans="1:21" x14ac:dyDescent="0.2">
      <c r="A2394" s="42" t="s">
        <v>6957</v>
      </c>
      <c r="B2394" s="42" t="s">
        <v>1081</v>
      </c>
      <c r="C2394" s="42" t="s">
        <v>1082</v>
      </c>
      <c r="D2394" s="42">
        <v>28</v>
      </c>
      <c r="E2394" s="42">
        <v>30</v>
      </c>
      <c r="F2394" s="42">
        <v>5</v>
      </c>
      <c r="G2394" s="42">
        <v>9</v>
      </c>
      <c r="H2394" s="42">
        <v>1</v>
      </c>
      <c r="I2394" s="42">
        <v>2</v>
      </c>
      <c r="J2394" s="42">
        <v>0</v>
      </c>
      <c r="K2394" s="42">
        <v>0</v>
      </c>
      <c r="L2394" s="42">
        <v>48.1</v>
      </c>
      <c r="M2394" s="42">
        <v>308.94</v>
      </c>
      <c r="N2394" s="42">
        <v>1.0087999999999999</v>
      </c>
      <c r="O2394" s="42">
        <v>0.97428999999999999</v>
      </c>
      <c r="P2394" s="42">
        <v>1.1596</v>
      </c>
      <c r="Q2394" s="42">
        <v>1.2038</v>
      </c>
      <c r="R2394" s="42">
        <v>1.0032000000000001</v>
      </c>
      <c r="S2394" s="42">
        <v>0.98312999999999995</v>
      </c>
      <c r="T2394" s="42">
        <v>1.0024</v>
      </c>
      <c r="U2394" s="42">
        <v>1.0588</v>
      </c>
    </row>
    <row r="2395" spans="1:21" x14ac:dyDescent="0.2">
      <c r="A2395" s="42" t="s">
        <v>6958</v>
      </c>
      <c r="B2395" s="42" t="s">
        <v>6959</v>
      </c>
      <c r="C2395" s="42" t="s">
        <v>6960</v>
      </c>
      <c r="D2395" s="42">
        <v>13</v>
      </c>
      <c r="E2395" s="42">
        <v>12</v>
      </c>
      <c r="F2395" s="42">
        <v>0</v>
      </c>
      <c r="G2395" s="42">
        <v>0</v>
      </c>
      <c r="H2395" s="42">
        <v>2</v>
      </c>
      <c r="I2395" s="42">
        <v>1</v>
      </c>
      <c r="J2395" s="42">
        <v>0</v>
      </c>
      <c r="K2395" s="42">
        <v>0</v>
      </c>
      <c r="L2395" s="42">
        <v>90.8</v>
      </c>
      <c r="M2395" s="42">
        <v>270.72000000000003</v>
      </c>
      <c r="N2395" s="42">
        <v>1.0343</v>
      </c>
      <c r="O2395" s="42">
        <v>0.92274</v>
      </c>
      <c r="P2395" s="42" t="s">
        <v>27</v>
      </c>
      <c r="Q2395" s="42" t="s">
        <v>27</v>
      </c>
      <c r="R2395" s="42">
        <v>0.93093999999999999</v>
      </c>
      <c r="S2395" s="42">
        <v>0.97138999999999998</v>
      </c>
      <c r="T2395" s="42" t="s">
        <v>27</v>
      </c>
      <c r="U2395" s="42" t="s">
        <v>27</v>
      </c>
    </row>
    <row r="2396" spans="1:21" x14ac:dyDescent="0.2">
      <c r="A2396" s="42" t="s">
        <v>6961</v>
      </c>
      <c r="B2396" s="42" t="s">
        <v>6962</v>
      </c>
      <c r="C2396" s="42" t="s">
        <v>6963</v>
      </c>
      <c r="D2396" s="42">
        <v>10</v>
      </c>
      <c r="E2396" s="42">
        <v>10</v>
      </c>
      <c r="F2396" s="42">
        <v>0</v>
      </c>
      <c r="G2396" s="42">
        <v>0</v>
      </c>
      <c r="H2396" s="42">
        <v>10</v>
      </c>
      <c r="I2396" s="42">
        <v>10</v>
      </c>
      <c r="J2396" s="42">
        <v>0</v>
      </c>
      <c r="K2396" s="42">
        <v>0</v>
      </c>
      <c r="L2396" s="42">
        <v>54.7</v>
      </c>
      <c r="M2396" s="42">
        <v>323.31</v>
      </c>
      <c r="N2396" s="42">
        <v>0.97511999999999999</v>
      </c>
      <c r="O2396" s="42">
        <v>0.97319999999999995</v>
      </c>
      <c r="P2396" s="42" t="s">
        <v>27</v>
      </c>
      <c r="Q2396" s="42" t="s">
        <v>27</v>
      </c>
      <c r="R2396" s="42">
        <v>0.97658</v>
      </c>
      <c r="S2396" s="42">
        <v>0.99690999999999996</v>
      </c>
      <c r="T2396" s="42" t="s">
        <v>27</v>
      </c>
      <c r="U2396" s="42" t="s">
        <v>27</v>
      </c>
    </row>
    <row r="2397" spans="1:21" x14ac:dyDescent="0.2">
      <c r="A2397" s="42" t="s">
        <v>6964</v>
      </c>
      <c r="B2397" s="42" t="s">
        <v>6965</v>
      </c>
      <c r="C2397" s="42" t="s">
        <v>6966</v>
      </c>
      <c r="D2397" s="42">
        <v>8</v>
      </c>
      <c r="E2397" s="42">
        <v>8</v>
      </c>
      <c r="F2397" s="42">
        <v>0</v>
      </c>
      <c r="G2397" s="42">
        <v>0</v>
      </c>
      <c r="H2397" s="42">
        <v>1</v>
      </c>
      <c r="I2397" s="42">
        <v>2</v>
      </c>
      <c r="J2397" s="42">
        <v>0</v>
      </c>
      <c r="K2397" s="42">
        <v>0</v>
      </c>
      <c r="L2397" s="42">
        <v>58.6</v>
      </c>
      <c r="M2397" s="42">
        <v>215.77</v>
      </c>
      <c r="N2397" s="42">
        <v>1.032</v>
      </c>
      <c r="O2397" s="42">
        <v>1.0103</v>
      </c>
      <c r="P2397" s="42" t="s">
        <v>27</v>
      </c>
      <c r="Q2397" s="42" t="s">
        <v>27</v>
      </c>
      <c r="R2397" s="42">
        <v>0.99556</v>
      </c>
      <c r="S2397" s="42">
        <v>1.0176000000000001</v>
      </c>
      <c r="T2397" s="42" t="s">
        <v>27</v>
      </c>
      <c r="U2397" s="42" t="s">
        <v>27</v>
      </c>
    </row>
    <row r="2398" spans="1:21" x14ac:dyDescent="0.2">
      <c r="A2398" s="42" t="s">
        <v>6967</v>
      </c>
      <c r="B2398" s="42" t="s">
        <v>6968</v>
      </c>
      <c r="C2398" s="42" t="s">
        <v>6969</v>
      </c>
      <c r="D2398" s="42">
        <v>42</v>
      </c>
      <c r="E2398" s="42">
        <v>38</v>
      </c>
      <c r="F2398" s="42">
        <v>0</v>
      </c>
      <c r="G2398" s="42">
        <v>0</v>
      </c>
      <c r="H2398" s="42">
        <v>42</v>
      </c>
      <c r="I2398" s="42">
        <v>38</v>
      </c>
      <c r="J2398" s="42">
        <v>0</v>
      </c>
      <c r="K2398" s="42">
        <v>0</v>
      </c>
      <c r="L2398" s="42">
        <v>59.7</v>
      </c>
      <c r="M2398" s="42">
        <v>323.31</v>
      </c>
      <c r="N2398" s="42">
        <v>0.93127000000000004</v>
      </c>
      <c r="O2398" s="42">
        <v>1.0572999999999999</v>
      </c>
      <c r="P2398" s="42" t="s">
        <v>27</v>
      </c>
      <c r="Q2398" s="42" t="s">
        <v>27</v>
      </c>
      <c r="R2398" s="42">
        <v>1.0118</v>
      </c>
      <c r="S2398" s="42">
        <v>0.89166999999999996</v>
      </c>
      <c r="T2398" s="42" t="s">
        <v>27</v>
      </c>
      <c r="U2398" s="42" t="s">
        <v>27</v>
      </c>
    </row>
    <row r="2399" spans="1:21" x14ac:dyDescent="0.2">
      <c r="A2399" s="42" t="s">
        <v>6970</v>
      </c>
      <c r="B2399" s="42" t="s">
        <v>6971</v>
      </c>
      <c r="C2399" s="42" t="s">
        <v>6972</v>
      </c>
      <c r="D2399" s="42">
        <v>20</v>
      </c>
      <c r="E2399" s="42">
        <v>17</v>
      </c>
      <c r="F2399" s="42">
        <v>20</v>
      </c>
      <c r="G2399" s="42">
        <v>24</v>
      </c>
      <c r="H2399" s="42">
        <v>8</v>
      </c>
      <c r="I2399" s="42">
        <v>8</v>
      </c>
      <c r="J2399" s="42">
        <v>10</v>
      </c>
      <c r="K2399" s="42">
        <v>11</v>
      </c>
      <c r="L2399" s="42">
        <v>56.8</v>
      </c>
      <c r="M2399" s="42">
        <v>238.23</v>
      </c>
      <c r="N2399" s="42">
        <v>1.0266999999999999</v>
      </c>
      <c r="O2399" s="42">
        <v>1.0889</v>
      </c>
      <c r="P2399" s="42">
        <v>1.0541</v>
      </c>
      <c r="Q2399" s="42">
        <v>1.056</v>
      </c>
      <c r="R2399" s="42">
        <v>0.96709999999999996</v>
      </c>
      <c r="S2399" s="42">
        <v>0.99846999999999997</v>
      </c>
      <c r="T2399" s="42">
        <v>0.97951999999999995</v>
      </c>
      <c r="U2399" s="42">
        <v>1.0079</v>
      </c>
    </row>
    <row r="2400" spans="1:21" x14ac:dyDescent="0.2">
      <c r="A2400" s="42" t="s">
        <v>6973</v>
      </c>
      <c r="B2400" s="42" t="s">
        <v>6974</v>
      </c>
      <c r="C2400" s="42" t="s">
        <v>6975</v>
      </c>
      <c r="D2400" s="42">
        <v>17</v>
      </c>
      <c r="E2400" s="42">
        <v>18</v>
      </c>
      <c r="F2400" s="42">
        <v>1</v>
      </c>
      <c r="G2400" s="42">
        <v>1</v>
      </c>
      <c r="H2400" s="42">
        <v>9</v>
      </c>
      <c r="I2400" s="42">
        <v>10</v>
      </c>
      <c r="J2400" s="42">
        <v>0</v>
      </c>
      <c r="K2400" s="42">
        <v>0</v>
      </c>
      <c r="L2400" s="42">
        <v>47.1</v>
      </c>
      <c r="M2400" s="42">
        <v>231.46</v>
      </c>
      <c r="N2400" s="42">
        <v>1.0154000000000001</v>
      </c>
      <c r="O2400" s="42">
        <v>0.96477999999999997</v>
      </c>
      <c r="P2400" s="42" t="s">
        <v>27</v>
      </c>
      <c r="Q2400" s="42" t="s">
        <v>27</v>
      </c>
      <c r="R2400" s="42">
        <v>0.92620999999999998</v>
      </c>
      <c r="S2400" s="42">
        <v>1.0246</v>
      </c>
      <c r="T2400" s="42" t="s">
        <v>27</v>
      </c>
      <c r="U2400" s="42" t="s">
        <v>27</v>
      </c>
    </row>
    <row r="2401" spans="1:22" hidden="1" x14ac:dyDescent="0.2">
      <c r="A2401" t="s">
        <v>6973</v>
      </c>
      <c r="B2401" t="s">
        <v>6974</v>
      </c>
      <c r="C2401" t="s">
        <v>6975</v>
      </c>
      <c r="D2401">
        <v>8</v>
      </c>
      <c r="E2401">
        <v>9</v>
      </c>
      <c r="F2401">
        <v>1</v>
      </c>
      <c r="G2401">
        <v>1</v>
      </c>
      <c r="H2401">
        <v>0</v>
      </c>
      <c r="I2401">
        <v>1</v>
      </c>
      <c r="J2401">
        <v>0</v>
      </c>
      <c r="K2401">
        <v>0</v>
      </c>
      <c r="L2401">
        <v>79.7</v>
      </c>
      <c r="M2401">
        <v>-2</v>
      </c>
      <c r="N2401" t="s">
        <v>27</v>
      </c>
      <c r="O2401" t="s">
        <v>27</v>
      </c>
      <c r="P2401" t="s">
        <v>27</v>
      </c>
      <c r="Q2401" t="s">
        <v>27</v>
      </c>
      <c r="R2401" t="s">
        <v>27</v>
      </c>
      <c r="S2401" t="s">
        <v>27</v>
      </c>
      <c r="T2401" t="s">
        <v>27</v>
      </c>
      <c r="U2401" t="s">
        <v>27</v>
      </c>
      <c r="V2401" t="s">
        <v>59</v>
      </c>
    </row>
    <row r="2402" spans="1:22" x14ac:dyDescent="0.2">
      <c r="A2402" s="42" t="s">
        <v>6976</v>
      </c>
      <c r="B2402" s="42" t="s">
        <v>6977</v>
      </c>
      <c r="C2402" s="42" t="s">
        <v>6978</v>
      </c>
      <c r="D2402" s="42">
        <v>33</v>
      </c>
      <c r="E2402" s="42">
        <v>31</v>
      </c>
      <c r="F2402" s="42">
        <v>2</v>
      </c>
      <c r="G2402" s="42">
        <v>0</v>
      </c>
      <c r="H2402" s="42">
        <v>33</v>
      </c>
      <c r="I2402" s="42">
        <v>31</v>
      </c>
      <c r="J2402" s="42">
        <v>2</v>
      </c>
      <c r="K2402" s="42">
        <v>0</v>
      </c>
      <c r="L2402" s="42">
        <v>57.2</v>
      </c>
      <c r="M2402" s="42">
        <v>323.31</v>
      </c>
      <c r="N2402" s="42">
        <v>0.99389000000000005</v>
      </c>
      <c r="O2402" s="42">
        <v>0.96111000000000002</v>
      </c>
      <c r="P2402" s="42">
        <v>3.0493999999999999</v>
      </c>
      <c r="Q2402" s="42" t="s">
        <v>27</v>
      </c>
      <c r="R2402" s="42">
        <v>1.0093000000000001</v>
      </c>
      <c r="S2402" s="42">
        <v>1.0302</v>
      </c>
      <c r="T2402" s="42">
        <v>1.05</v>
      </c>
      <c r="U2402" s="42" t="s">
        <v>27</v>
      </c>
    </row>
    <row r="2403" spans="1:22" x14ac:dyDescent="0.2">
      <c r="A2403" s="42" t="s">
        <v>6979</v>
      </c>
      <c r="B2403" s="42" t="s">
        <v>6980</v>
      </c>
      <c r="C2403" s="42" t="s">
        <v>6981</v>
      </c>
      <c r="D2403" s="42">
        <v>5</v>
      </c>
      <c r="E2403" s="42">
        <v>5</v>
      </c>
      <c r="F2403" s="42">
        <v>0</v>
      </c>
      <c r="G2403" s="42">
        <v>0</v>
      </c>
      <c r="H2403" s="42">
        <v>5</v>
      </c>
      <c r="I2403" s="42">
        <v>5</v>
      </c>
      <c r="J2403" s="42">
        <v>0</v>
      </c>
      <c r="K2403" s="42">
        <v>0</v>
      </c>
      <c r="L2403" s="42">
        <v>44.1</v>
      </c>
      <c r="M2403" s="42">
        <v>323.31</v>
      </c>
      <c r="N2403" s="42">
        <v>0.8286</v>
      </c>
      <c r="O2403" s="42">
        <v>1.1059000000000001</v>
      </c>
      <c r="P2403" s="42" t="s">
        <v>27</v>
      </c>
      <c r="Q2403" s="42" t="s">
        <v>27</v>
      </c>
      <c r="R2403" s="42">
        <v>1.1479999999999999</v>
      </c>
      <c r="S2403" s="42">
        <v>0.90039999999999998</v>
      </c>
      <c r="T2403" s="42" t="s">
        <v>27</v>
      </c>
      <c r="U2403" s="42" t="s">
        <v>27</v>
      </c>
    </row>
    <row r="2404" spans="1:22" x14ac:dyDescent="0.2">
      <c r="A2404" s="42" t="s">
        <v>6982</v>
      </c>
      <c r="B2404" s="42" t="s">
        <v>2800</v>
      </c>
      <c r="C2404" s="42" t="s">
        <v>6983</v>
      </c>
      <c r="D2404" s="42">
        <v>4</v>
      </c>
      <c r="E2404" s="42">
        <v>4</v>
      </c>
      <c r="F2404" s="42">
        <v>0</v>
      </c>
      <c r="G2404" s="42">
        <v>0</v>
      </c>
      <c r="H2404" s="42">
        <v>2</v>
      </c>
      <c r="I2404" s="42">
        <v>2</v>
      </c>
      <c r="J2404" s="42">
        <v>0</v>
      </c>
      <c r="K2404" s="42">
        <v>0</v>
      </c>
      <c r="L2404" s="42">
        <v>72.7</v>
      </c>
      <c r="M2404" s="42">
        <v>50.969000000000001</v>
      </c>
      <c r="N2404" s="42">
        <v>1.0324</v>
      </c>
      <c r="O2404" s="42">
        <v>1.1006</v>
      </c>
      <c r="P2404" s="42" t="s">
        <v>27</v>
      </c>
      <c r="Q2404" s="42" t="s">
        <v>27</v>
      </c>
      <c r="R2404" s="42">
        <v>1.0066999999999999</v>
      </c>
      <c r="S2404" s="42">
        <v>1.0158</v>
      </c>
      <c r="T2404" s="42" t="s">
        <v>27</v>
      </c>
      <c r="U2404" s="42" t="s">
        <v>27</v>
      </c>
    </row>
    <row r="2405" spans="1:22" x14ac:dyDescent="0.2">
      <c r="A2405" t="s">
        <v>6984</v>
      </c>
      <c r="D2405">
        <v>3</v>
      </c>
      <c r="E2405">
        <v>3</v>
      </c>
      <c r="F2405">
        <v>0</v>
      </c>
      <c r="G2405">
        <v>0</v>
      </c>
      <c r="H2405">
        <v>3</v>
      </c>
      <c r="I2405">
        <v>3</v>
      </c>
      <c r="J2405">
        <v>0</v>
      </c>
      <c r="K2405">
        <v>0</v>
      </c>
      <c r="L2405">
        <v>11.2</v>
      </c>
      <c r="M2405">
        <v>18.527000000000001</v>
      </c>
      <c r="N2405">
        <v>0.92344000000000004</v>
      </c>
      <c r="O2405">
        <v>1.1737</v>
      </c>
      <c r="P2405" t="s">
        <v>27</v>
      </c>
      <c r="Q2405" t="s">
        <v>27</v>
      </c>
      <c r="R2405">
        <v>0.82071000000000005</v>
      </c>
      <c r="S2405">
        <v>0.77168000000000003</v>
      </c>
      <c r="T2405" t="s">
        <v>27</v>
      </c>
      <c r="U2405" t="s">
        <v>27</v>
      </c>
    </row>
    <row r="2406" spans="1:22" x14ac:dyDescent="0.2">
      <c r="A2406" t="s">
        <v>6985</v>
      </c>
      <c r="B2406" t="s">
        <v>6986</v>
      </c>
      <c r="C2406" t="s">
        <v>6987</v>
      </c>
      <c r="D2406">
        <v>5</v>
      </c>
      <c r="E2406">
        <v>4</v>
      </c>
      <c r="F2406">
        <v>1</v>
      </c>
      <c r="G2406">
        <v>1</v>
      </c>
      <c r="H2406">
        <v>5</v>
      </c>
      <c r="I2406">
        <v>4</v>
      </c>
      <c r="J2406">
        <v>1</v>
      </c>
      <c r="K2406">
        <v>1</v>
      </c>
      <c r="L2406">
        <v>10</v>
      </c>
      <c r="M2406">
        <v>6.9348999999999998</v>
      </c>
      <c r="N2406">
        <v>0.85263999999999995</v>
      </c>
      <c r="O2406">
        <v>0.97499000000000002</v>
      </c>
      <c r="P2406" t="s">
        <v>27</v>
      </c>
      <c r="Q2406">
        <v>1.2782</v>
      </c>
      <c r="R2406">
        <v>0.874</v>
      </c>
      <c r="S2406">
        <v>1.0532999999999999</v>
      </c>
      <c r="T2406" t="s">
        <v>27</v>
      </c>
      <c r="U2406">
        <v>1.0536000000000001</v>
      </c>
    </row>
    <row r="2407" spans="1:22" x14ac:dyDescent="0.2">
      <c r="A2407" s="42" t="s">
        <v>6988</v>
      </c>
      <c r="B2407" s="42" t="s">
        <v>6989</v>
      </c>
      <c r="C2407" s="42" t="s">
        <v>6990</v>
      </c>
      <c r="D2407" s="42">
        <v>21</v>
      </c>
      <c r="E2407" s="42">
        <v>24</v>
      </c>
      <c r="F2407" s="42">
        <v>0</v>
      </c>
      <c r="G2407" s="42">
        <v>1</v>
      </c>
      <c r="H2407" s="42">
        <v>21</v>
      </c>
      <c r="I2407" s="42">
        <v>24</v>
      </c>
      <c r="J2407" s="42">
        <v>0</v>
      </c>
      <c r="K2407" s="42">
        <v>1</v>
      </c>
      <c r="L2407" s="42">
        <v>37.9</v>
      </c>
      <c r="M2407" s="42">
        <v>241.39</v>
      </c>
      <c r="N2407" s="42">
        <v>0.93379000000000001</v>
      </c>
      <c r="O2407" s="42">
        <v>1.1043000000000001</v>
      </c>
      <c r="P2407" s="42" t="s">
        <v>27</v>
      </c>
      <c r="Q2407" s="42" t="s">
        <v>27</v>
      </c>
      <c r="R2407" s="42">
        <v>1.0552999999999999</v>
      </c>
      <c r="S2407" s="42">
        <v>0.92945</v>
      </c>
      <c r="T2407" s="42" t="s">
        <v>27</v>
      </c>
      <c r="U2407" s="42" t="s">
        <v>27</v>
      </c>
    </row>
    <row r="2408" spans="1:22" x14ac:dyDescent="0.2">
      <c r="A2408" s="42" t="s">
        <v>6991</v>
      </c>
      <c r="B2408" s="42" t="s">
        <v>6992</v>
      </c>
      <c r="C2408" s="42" t="s">
        <v>6993</v>
      </c>
      <c r="D2408" s="42">
        <v>6</v>
      </c>
      <c r="E2408" s="42">
        <v>9</v>
      </c>
      <c r="F2408" s="42">
        <v>4</v>
      </c>
      <c r="G2408" s="42">
        <v>8</v>
      </c>
      <c r="H2408" s="42">
        <v>6</v>
      </c>
      <c r="I2408" s="42">
        <v>9</v>
      </c>
      <c r="J2408" s="42">
        <v>4</v>
      </c>
      <c r="K2408" s="42">
        <v>8</v>
      </c>
      <c r="L2408" s="42">
        <v>14</v>
      </c>
      <c r="M2408" s="42">
        <v>41.15</v>
      </c>
      <c r="N2408" s="42">
        <v>1.2548999999999999</v>
      </c>
      <c r="O2408" s="42">
        <v>1.2</v>
      </c>
      <c r="P2408" s="42">
        <v>0.94330999999999998</v>
      </c>
      <c r="Q2408" s="42">
        <v>0.82848999999999995</v>
      </c>
      <c r="R2408" s="42">
        <v>0.89261000000000001</v>
      </c>
      <c r="S2408" s="42">
        <v>0.90212000000000003</v>
      </c>
      <c r="T2408" s="42">
        <v>0.84545999999999999</v>
      </c>
      <c r="U2408" s="42">
        <v>0.84469000000000005</v>
      </c>
    </row>
    <row r="2409" spans="1:22" x14ac:dyDescent="0.2">
      <c r="A2409" t="s">
        <v>6994</v>
      </c>
      <c r="B2409" t="s">
        <v>6995</v>
      </c>
      <c r="C2409" t="s">
        <v>6996</v>
      </c>
      <c r="D2409">
        <v>3</v>
      </c>
      <c r="E2409">
        <v>2</v>
      </c>
      <c r="F2409">
        <v>0</v>
      </c>
      <c r="G2409">
        <v>0</v>
      </c>
      <c r="H2409">
        <v>3</v>
      </c>
      <c r="I2409">
        <v>2</v>
      </c>
      <c r="J2409">
        <v>0</v>
      </c>
      <c r="K2409">
        <v>0</v>
      </c>
      <c r="L2409">
        <v>45.1</v>
      </c>
      <c r="M2409">
        <v>3.9822000000000002</v>
      </c>
      <c r="N2409">
        <v>1.0667</v>
      </c>
      <c r="O2409">
        <v>1.1474</v>
      </c>
      <c r="P2409" t="s">
        <v>27</v>
      </c>
      <c r="Q2409" t="s">
        <v>27</v>
      </c>
      <c r="R2409">
        <v>1.4006000000000001</v>
      </c>
      <c r="S2409">
        <v>1.1043000000000001</v>
      </c>
      <c r="T2409" t="s">
        <v>27</v>
      </c>
      <c r="U2409" t="s">
        <v>27</v>
      </c>
    </row>
    <row r="2410" spans="1:22" x14ac:dyDescent="0.2">
      <c r="A2410" t="s">
        <v>6997</v>
      </c>
      <c r="B2410" t="s">
        <v>6998</v>
      </c>
      <c r="C2410" t="s">
        <v>6999</v>
      </c>
      <c r="D2410">
        <v>2</v>
      </c>
      <c r="E2410">
        <v>2</v>
      </c>
      <c r="F2410">
        <v>0</v>
      </c>
      <c r="G2410">
        <v>0</v>
      </c>
      <c r="H2410">
        <v>2</v>
      </c>
      <c r="I2410">
        <v>2</v>
      </c>
      <c r="J2410">
        <v>0</v>
      </c>
      <c r="K2410">
        <v>0</v>
      </c>
      <c r="L2410">
        <v>30.4</v>
      </c>
      <c r="M2410">
        <v>5.07</v>
      </c>
      <c r="N2410">
        <v>1.0246</v>
      </c>
      <c r="O2410">
        <v>1.1409</v>
      </c>
      <c r="P2410" t="s">
        <v>27</v>
      </c>
      <c r="Q2410" t="s">
        <v>27</v>
      </c>
      <c r="R2410">
        <v>0.97141999999999995</v>
      </c>
      <c r="S2410">
        <v>1.0677000000000001</v>
      </c>
      <c r="T2410" t="s">
        <v>27</v>
      </c>
      <c r="U2410" t="s">
        <v>27</v>
      </c>
    </row>
    <row r="2411" spans="1:22" x14ac:dyDescent="0.2">
      <c r="A2411" t="s">
        <v>7000</v>
      </c>
      <c r="B2411" t="s">
        <v>7001</v>
      </c>
      <c r="C2411" t="s">
        <v>7002</v>
      </c>
      <c r="D2411">
        <v>2</v>
      </c>
      <c r="E2411">
        <v>3</v>
      </c>
      <c r="F2411">
        <v>0</v>
      </c>
      <c r="G2411">
        <v>0</v>
      </c>
      <c r="H2411">
        <v>2</v>
      </c>
      <c r="I2411">
        <v>3</v>
      </c>
      <c r="J2411">
        <v>0</v>
      </c>
      <c r="K2411">
        <v>0</v>
      </c>
      <c r="L2411">
        <v>5.0999999999999996</v>
      </c>
      <c r="M2411">
        <v>8.0182000000000002</v>
      </c>
      <c r="N2411">
        <v>0.17180000000000001</v>
      </c>
      <c r="O2411">
        <v>0.89039000000000001</v>
      </c>
      <c r="P2411" t="s">
        <v>27</v>
      </c>
      <c r="Q2411" t="s">
        <v>27</v>
      </c>
      <c r="R2411">
        <v>0.70957000000000003</v>
      </c>
      <c r="S2411">
        <v>0.27906999999999998</v>
      </c>
      <c r="T2411" t="s">
        <v>27</v>
      </c>
      <c r="U2411" t="s">
        <v>27</v>
      </c>
    </row>
    <row r="2412" spans="1:22" x14ac:dyDescent="0.2">
      <c r="A2412" s="42" t="s">
        <v>7003</v>
      </c>
      <c r="B2412" s="42" t="s">
        <v>7004</v>
      </c>
      <c r="C2412" s="42" t="s">
        <v>7005</v>
      </c>
      <c r="D2412" s="42">
        <v>9</v>
      </c>
      <c r="E2412" s="42">
        <v>10</v>
      </c>
      <c r="F2412" s="42">
        <v>0</v>
      </c>
      <c r="G2412" s="42">
        <v>0</v>
      </c>
      <c r="H2412" s="42">
        <v>9</v>
      </c>
      <c r="I2412" s="42">
        <v>10</v>
      </c>
      <c r="J2412" s="42">
        <v>0</v>
      </c>
      <c r="K2412" s="42">
        <v>0</v>
      </c>
      <c r="L2412" s="42">
        <v>49.4</v>
      </c>
      <c r="M2412" s="42">
        <v>323.31</v>
      </c>
      <c r="N2412" s="42">
        <v>1.0567</v>
      </c>
      <c r="O2412" s="42">
        <v>0.77159</v>
      </c>
      <c r="P2412" s="42" t="s">
        <v>27</v>
      </c>
      <c r="Q2412" s="42" t="s">
        <v>27</v>
      </c>
      <c r="R2412" s="42">
        <v>0.84001000000000003</v>
      </c>
      <c r="S2412" s="42">
        <v>1.0297000000000001</v>
      </c>
      <c r="T2412" s="42" t="s">
        <v>27</v>
      </c>
      <c r="U2412" s="42" t="s">
        <v>27</v>
      </c>
    </row>
    <row r="2413" spans="1:22" x14ac:dyDescent="0.2">
      <c r="A2413" s="42" t="s">
        <v>7006</v>
      </c>
      <c r="B2413" s="42" t="s">
        <v>7007</v>
      </c>
      <c r="C2413" s="42" t="s">
        <v>7008</v>
      </c>
      <c r="D2413" s="42">
        <v>7</v>
      </c>
      <c r="E2413" s="42">
        <v>5</v>
      </c>
      <c r="F2413" s="42">
        <v>0</v>
      </c>
      <c r="G2413" s="42">
        <v>0</v>
      </c>
      <c r="H2413" s="42">
        <v>5</v>
      </c>
      <c r="I2413" s="42">
        <v>3</v>
      </c>
      <c r="J2413" s="42">
        <v>0</v>
      </c>
      <c r="K2413" s="42">
        <v>0</v>
      </c>
      <c r="L2413" s="42">
        <v>22.9</v>
      </c>
      <c r="M2413" s="42">
        <v>25.79</v>
      </c>
      <c r="N2413" s="42">
        <v>0.92340999999999995</v>
      </c>
      <c r="O2413" s="42">
        <v>1.1454</v>
      </c>
      <c r="P2413" s="42" t="s">
        <v>27</v>
      </c>
      <c r="Q2413" s="42" t="s">
        <v>27</v>
      </c>
      <c r="R2413" s="42">
        <v>0.95213999999999999</v>
      </c>
      <c r="S2413" s="42">
        <v>0.92764000000000002</v>
      </c>
      <c r="T2413" s="42" t="s">
        <v>27</v>
      </c>
      <c r="U2413" s="42" t="s">
        <v>27</v>
      </c>
    </row>
    <row r="2414" spans="1:22" x14ac:dyDescent="0.2">
      <c r="A2414" t="s">
        <v>7009</v>
      </c>
      <c r="B2414" t="s">
        <v>7010</v>
      </c>
      <c r="C2414" t="s">
        <v>7011</v>
      </c>
      <c r="D2414">
        <v>3</v>
      </c>
      <c r="E2414">
        <v>4</v>
      </c>
      <c r="F2414">
        <v>0</v>
      </c>
      <c r="G2414">
        <v>0</v>
      </c>
      <c r="H2414">
        <v>3</v>
      </c>
      <c r="I2414">
        <v>4</v>
      </c>
      <c r="J2414">
        <v>0</v>
      </c>
      <c r="K2414">
        <v>0</v>
      </c>
      <c r="L2414">
        <v>21.2</v>
      </c>
      <c r="M2414">
        <v>8.8353000000000002</v>
      </c>
      <c r="N2414">
        <v>0.78607000000000005</v>
      </c>
      <c r="O2414">
        <v>1.0915999999999999</v>
      </c>
      <c r="P2414" t="s">
        <v>27</v>
      </c>
      <c r="Q2414" t="s">
        <v>27</v>
      </c>
      <c r="R2414">
        <v>0.80701000000000001</v>
      </c>
      <c r="S2414">
        <v>0.77995999999999999</v>
      </c>
      <c r="T2414" t="s">
        <v>27</v>
      </c>
      <c r="U2414" t="s">
        <v>27</v>
      </c>
    </row>
    <row r="2415" spans="1:22" x14ac:dyDescent="0.2">
      <c r="A2415" t="s">
        <v>7012</v>
      </c>
      <c r="B2415" t="s">
        <v>7013</v>
      </c>
      <c r="C2415" t="s">
        <v>7014</v>
      </c>
      <c r="D2415">
        <v>1</v>
      </c>
      <c r="E2415">
        <v>0</v>
      </c>
      <c r="F2415">
        <v>0</v>
      </c>
      <c r="G2415">
        <v>0</v>
      </c>
      <c r="H2415">
        <v>1</v>
      </c>
      <c r="I2415">
        <v>0</v>
      </c>
      <c r="J2415">
        <v>0</v>
      </c>
      <c r="K2415">
        <v>0</v>
      </c>
      <c r="L2415">
        <v>6.1</v>
      </c>
      <c r="M2415">
        <v>10.666</v>
      </c>
      <c r="N2415" t="s">
        <v>27</v>
      </c>
      <c r="O2415" t="s">
        <v>27</v>
      </c>
      <c r="P2415" t="s">
        <v>27</v>
      </c>
      <c r="Q2415" t="s">
        <v>27</v>
      </c>
      <c r="R2415" t="s">
        <v>27</v>
      </c>
      <c r="S2415" t="s">
        <v>27</v>
      </c>
      <c r="T2415" t="s">
        <v>27</v>
      </c>
      <c r="U2415" t="s">
        <v>27</v>
      </c>
    </row>
    <row r="2416" spans="1:22" x14ac:dyDescent="0.2">
      <c r="A2416" t="s">
        <v>7015</v>
      </c>
      <c r="B2416" t="s">
        <v>7016</v>
      </c>
      <c r="C2416" t="s">
        <v>7017</v>
      </c>
      <c r="D2416">
        <v>2</v>
      </c>
      <c r="E2416">
        <v>2</v>
      </c>
      <c r="F2416">
        <v>0</v>
      </c>
      <c r="G2416">
        <v>0</v>
      </c>
      <c r="H2416">
        <v>2</v>
      </c>
      <c r="I2416">
        <v>2</v>
      </c>
      <c r="J2416">
        <v>0</v>
      </c>
      <c r="K2416">
        <v>0</v>
      </c>
      <c r="L2416">
        <v>10.8</v>
      </c>
      <c r="M2416">
        <v>5.0096999999999996</v>
      </c>
      <c r="N2416">
        <v>1.0259</v>
      </c>
      <c r="O2416">
        <v>0.86726999999999999</v>
      </c>
      <c r="P2416" t="s">
        <v>27</v>
      </c>
      <c r="Q2416" t="s">
        <v>27</v>
      </c>
      <c r="R2416">
        <v>0.78417000000000003</v>
      </c>
      <c r="S2416">
        <v>1.0488999999999999</v>
      </c>
      <c r="T2416" t="s">
        <v>27</v>
      </c>
      <c r="U2416" t="s">
        <v>27</v>
      </c>
    </row>
    <row r="2417" spans="1:21" x14ac:dyDescent="0.2">
      <c r="A2417" t="s">
        <v>7018</v>
      </c>
      <c r="B2417" t="s">
        <v>7019</v>
      </c>
      <c r="C2417" t="s">
        <v>7020</v>
      </c>
      <c r="D2417">
        <v>1</v>
      </c>
      <c r="E2417">
        <v>1</v>
      </c>
      <c r="F2417">
        <v>0</v>
      </c>
      <c r="G2417">
        <v>0</v>
      </c>
      <c r="H2417">
        <v>1</v>
      </c>
      <c r="I2417">
        <v>1</v>
      </c>
      <c r="J2417">
        <v>0</v>
      </c>
      <c r="K2417">
        <v>0</v>
      </c>
      <c r="L2417">
        <v>6.6</v>
      </c>
      <c r="M2417">
        <v>5.7279999999999998</v>
      </c>
      <c r="N2417" t="s">
        <v>27</v>
      </c>
      <c r="O2417" t="s">
        <v>27</v>
      </c>
      <c r="P2417" t="s">
        <v>27</v>
      </c>
      <c r="Q2417" t="s">
        <v>27</v>
      </c>
      <c r="R2417" t="s">
        <v>27</v>
      </c>
      <c r="S2417" t="s">
        <v>27</v>
      </c>
      <c r="T2417" t="s">
        <v>27</v>
      </c>
      <c r="U2417" t="s">
        <v>27</v>
      </c>
    </row>
    <row r="2418" spans="1:21" x14ac:dyDescent="0.2">
      <c r="A2418" t="s">
        <v>7021</v>
      </c>
      <c r="B2418" t="s">
        <v>7022</v>
      </c>
      <c r="C2418" t="s">
        <v>7023</v>
      </c>
      <c r="D2418">
        <v>3</v>
      </c>
      <c r="E2418">
        <v>3</v>
      </c>
      <c r="F2418">
        <v>0</v>
      </c>
      <c r="G2418">
        <v>0</v>
      </c>
      <c r="H2418">
        <v>3</v>
      </c>
      <c r="I2418">
        <v>2</v>
      </c>
      <c r="J2418">
        <v>0</v>
      </c>
      <c r="K2418">
        <v>0</v>
      </c>
      <c r="L2418">
        <v>24.8</v>
      </c>
      <c r="M2418">
        <v>13.077999999999999</v>
      </c>
      <c r="N2418">
        <v>1.0388999999999999</v>
      </c>
      <c r="O2418">
        <v>0.89625999999999995</v>
      </c>
      <c r="P2418" t="s">
        <v>27</v>
      </c>
      <c r="Q2418" t="s">
        <v>27</v>
      </c>
      <c r="R2418">
        <v>0.90800999999999998</v>
      </c>
      <c r="S2418">
        <v>1.1568000000000001</v>
      </c>
      <c r="T2418" t="s">
        <v>27</v>
      </c>
      <c r="U2418" t="s">
        <v>27</v>
      </c>
    </row>
    <row r="2419" spans="1:21" x14ac:dyDescent="0.2">
      <c r="A2419" t="s">
        <v>7024</v>
      </c>
      <c r="B2419" t="s">
        <v>7025</v>
      </c>
      <c r="C2419" t="s">
        <v>7026</v>
      </c>
      <c r="D2419">
        <v>3</v>
      </c>
      <c r="E2419">
        <v>2</v>
      </c>
      <c r="F2419">
        <v>0</v>
      </c>
      <c r="G2419">
        <v>0</v>
      </c>
      <c r="H2419">
        <v>3</v>
      </c>
      <c r="I2419">
        <v>2</v>
      </c>
      <c r="J2419">
        <v>0</v>
      </c>
      <c r="K2419">
        <v>0</v>
      </c>
      <c r="L2419">
        <v>22.9</v>
      </c>
      <c r="M2419">
        <v>10.451000000000001</v>
      </c>
      <c r="N2419">
        <v>1.4162999999999999</v>
      </c>
      <c r="O2419">
        <v>0.93811999999999995</v>
      </c>
      <c r="P2419" t="s">
        <v>27</v>
      </c>
      <c r="Q2419" t="s">
        <v>27</v>
      </c>
      <c r="R2419">
        <v>1.0947</v>
      </c>
      <c r="S2419">
        <v>1.0125999999999999</v>
      </c>
      <c r="T2419" t="s">
        <v>27</v>
      </c>
      <c r="U2419" t="s">
        <v>27</v>
      </c>
    </row>
    <row r="2420" spans="1:21" x14ac:dyDescent="0.2">
      <c r="A2420" s="42" t="s">
        <v>7027</v>
      </c>
      <c r="B2420" s="42" t="s">
        <v>7028</v>
      </c>
      <c r="C2420" s="42" t="s">
        <v>7029</v>
      </c>
      <c r="D2420" s="42">
        <v>5</v>
      </c>
      <c r="E2420" s="42">
        <v>5</v>
      </c>
      <c r="F2420" s="42">
        <v>0</v>
      </c>
      <c r="G2420" s="42">
        <v>0</v>
      </c>
      <c r="H2420" s="42">
        <v>5</v>
      </c>
      <c r="I2420" s="42">
        <v>5</v>
      </c>
      <c r="J2420" s="42">
        <v>0</v>
      </c>
      <c r="K2420" s="42">
        <v>0</v>
      </c>
      <c r="L2420" s="42">
        <v>19</v>
      </c>
      <c r="M2420" s="42">
        <v>34.716999999999999</v>
      </c>
      <c r="N2420" s="42">
        <v>1.081</v>
      </c>
      <c r="O2420" s="42">
        <v>0.99429000000000001</v>
      </c>
      <c r="P2420" s="42" t="s">
        <v>27</v>
      </c>
      <c r="Q2420" s="42" t="s">
        <v>27</v>
      </c>
      <c r="R2420" s="42">
        <v>0.92823</v>
      </c>
      <c r="S2420" s="42">
        <v>1.1162000000000001</v>
      </c>
      <c r="T2420" s="42" t="s">
        <v>27</v>
      </c>
      <c r="U2420" s="42" t="s">
        <v>27</v>
      </c>
    </row>
    <row r="2421" spans="1:21" x14ac:dyDescent="0.2">
      <c r="A2421" t="s">
        <v>7030</v>
      </c>
      <c r="B2421" t="s">
        <v>7031</v>
      </c>
      <c r="C2421" t="s">
        <v>7032</v>
      </c>
      <c r="D2421">
        <v>3</v>
      </c>
      <c r="E2421">
        <v>2</v>
      </c>
      <c r="F2421">
        <v>0</v>
      </c>
      <c r="G2421">
        <v>0</v>
      </c>
      <c r="H2421">
        <v>1</v>
      </c>
      <c r="I2421">
        <v>1</v>
      </c>
      <c r="J2421">
        <v>0</v>
      </c>
      <c r="K2421">
        <v>0</v>
      </c>
      <c r="L2421">
        <v>36.6</v>
      </c>
      <c r="M2421">
        <v>7.4892000000000003</v>
      </c>
      <c r="N2421">
        <v>0.90227999999999997</v>
      </c>
      <c r="O2421">
        <v>1.2578</v>
      </c>
      <c r="P2421" t="s">
        <v>27</v>
      </c>
      <c r="Q2421" t="s">
        <v>27</v>
      </c>
      <c r="R2421">
        <v>0.89173999999999998</v>
      </c>
      <c r="S2421">
        <v>0.95938000000000001</v>
      </c>
      <c r="T2421" t="s">
        <v>27</v>
      </c>
      <c r="U2421" t="s">
        <v>27</v>
      </c>
    </row>
    <row r="2422" spans="1:21" x14ac:dyDescent="0.2">
      <c r="A2422" s="42" t="s">
        <v>7033</v>
      </c>
      <c r="B2422" s="42" t="s">
        <v>7034</v>
      </c>
      <c r="C2422" s="42" t="s">
        <v>7035</v>
      </c>
      <c r="D2422" s="42">
        <v>9</v>
      </c>
      <c r="E2422" s="42">
        <v>6</v>
      </c>
      <c r="F2422" s="42">
        <v>0</v>
      </c>
      <c r="G2422" s="42">
        <v>0</v>
      </c>
      <c r="H2422" s="42">
        <v>9</v>
      </c>
      <c r="I2422" s="42">
        <v>6</v>
      </c>
      <c r="J2422" s="42">
        <v>0</v>
      </c>
      <c r="K2422" s="42">
        <v>0</v>
      </c>
      <c r="L2422" s="42">
        <v>15.2</v>
      </c>
      <c r="M2422" s="42">
        <v>68.891999999999996</v>
      </c>
      <c r="N2422" s="42">
        <v>0.91368000000000005</v>
      </c>
      <c r="O2422" s="42">
        <v>0.99370000000000003</v>
      </c>
      <c r="P2422" s="42" t="s">
        <v>27</v>
      </c>
      <c r="Q2422" s="42" t="s">
        <v>27</v>
      </c>
      <c r="R2422" s="42">
        <v>0.86950000000000005</v>
      </c>
      <c r="S2422" s="42">
        <v>0.86650000000000005</v>
      </c>
      <c r="T2422" s="42" t="s">
        <v>27</v>
      </c>
      <c r="U2422" s="42" t="s">
        <v>27</v>
      </c>
    </row>
    <row r="2423" spans="1:21" x14ac:dyDescent="0.2">
      <c r="A2423" s="42" t="s">
        <v>7036</v>
      </c>
      <c r="B2423" s="42" t="s">
        <v>7037</v>
      </c>
      <c r="C2423" s="42" t="s">
        <v>7038</v>
      </c>
      <c r="D2423" s="42">
        <v>10</v>
      </c>
      <c r="E2423" s="42">
        <v>9</v>
      </c>
      <c r="F2423" s="42">
        <v>1</v>
      </c>
      <c r="G2423" s="42">
        <v>1</v>
      </c>
      <c r="H2423" s="42">
        <v>10</v>
      </c>
      <c r="I2423" s="42">
        <v>9</v>
      </c>
      <c r="J2423" s="42">
        <v>1</v>
      </c>
      <c r="K2423" s="42">
        <v>1</v>
      </c>
      <c r="L2423" s="42">
        <v>88.1</v>
      </c>
      <c r="M2423" s="42">
        <v>319.29000000000002</v>
      </c>
      <c r="N2423" s="42">
        <v>0.93837999999999999</v>
      </c>
      <c r="O2423" s="42">
        <v>0.99190999999999996</v>
      </c>
      <c r="P2423" s="42">
        <v>2.8632</v>
      </c>
      <c r="Q2423" s="42">
        <v>0.97821000000000002</v>
      </c>
      <c r="R2423" s="42">
        <v>1.0007999999999999</v>
      </c>
      <c r="S2423" s="42">
        <v>0.95382999999999996</v>
      </c>
      <c r="T2423" s="42">
        <v>1.0097</v>
      </c>
      <c r="U2423" s="42">
        <v>2.6850999999999998</v>
      </c>
    </row>
    <row r="2424" spans="1:21" x14ac:dyDescent="0.2">
      <c r="A2424" s="42" t="s">
        <v>7039</v>
      </c>
      <c r="B2424" s="42" t="s">
        <v>7040</v>
      </c>
      <c r="C2424" s="42" t="s">
        <v>7041</v>
      </c>
      <c r="D2424" s="42">
        <v>1</v>
      </c>
      <c r="E2424" s="42">
        <v>1</v>
      </c>
      <c r="F2424" s="42">
        <v>0</v>
      </c>
      <c r="G2424" s="42">
        <v>0</v>
      </c>
      <c r="H2424" s="42">
        <v>1</v>
      </c>
      <c r="I2424" s="42">
        <v>1</v>
      </c>
      <c r="J2424" s="42">
        <v>0</v>
      </c>
      <c r="K2424" s="42">
        <v>0</v>
      </c>
      <c r="L2424" s="42">
        <v>17.600000000000001</v>
      </c>
      <c r="M2424" s="42">
        <v>58.759</v>
      </c>
      <c r="N2424" s="42" t="s">
        <v>27</v>
      </c>
      <c r="O2424" s="42" t="s">
        <v>27</v>
      </c>
      <c r="P2424" s="42" t="s">
        <v>27</v>
      </c>
      <c r="Q2424" s="42" t="s">
        <v>27</v>
      </c>
      <c r="R2424" s="42" t="s">
        <v>27</v>
      </c>
      <c r="S2424" s="42" t="s">
        <v>27</v>
      </c>
      <c r="T2424" s="42" t="s">
        <v>27</v>
      </c>
      <c r="U2424" s="42" t="s">
        <v>27</v>
      </c>
    </row>
    <row r="2425" spans="1:21" x14ac:dyDescent="0.2">
      <c r="A2425" s="42" t="s">
        <v>7042</v>
      </c>
      <c r="B2425" s="42" t="s">
        <v>7043</v>
      </c>
      <c r="C2425" s="42" t="s">
        <v>7044</v>
      </c>
      <c r="D2425" s="42">
        <v>28</v>
      </c>
      <c r="E2425" s="42">
        <v>28</v>
      </c>
      <c r="F2425" s="42">
        <v>6</v>
      </c>
      <c r="G2425" s="42">
        <v>9</v>
      </c>
      <c r="H2425" s="42">
        <v>28</v>
      </c>
      <c r="I2425" s="42">
        <v>28</v>
      </c>
      <c r="J2425" s="42">
        <v>6</v>
      </c>
      <c r="K2425" s="42">
        <v>9</v>
      </c>
      <c r="L2425" s="42">
        <v>91.6</v>
      </c>
      <c r="M2425" s="42">
        <v>323.31</v>
      </c>
      <c r="N2425" s="42">
        <v>1.0307999999999999</v>
      </c>
      <c r="O2425" s="42">
        <v>1.0193000000000001</v>
      </c>
      <c r="P2425" s="42">
        <v>3.2677</v>
      </c>
      <c r="Q2425" s="42">
        <v>0.85704000000000002</v>
      </c>
      <c r="R2425" s="42">
        <v>1.0345</v>
      </c>
      <c r="S2425" s="42">
        <v>1.0206</v>
      </c>
      <c r="T2425" s="42">
        <v>0.82677</v>
      </c>
      <c r="U2425" s="42">
        <v>4.1083999999999996</v>
      </c>
    </row>
    <row r="2426" spans="1:21" x14ac:dyDescent="0.2">
      <c r="A2426" s="42" t="s">
        <v>7045</v>
      </c>
      <c r="B2426" s="42" t="s">
        <v>7046</v>
      </c>
      <c r="C2426" s="42" t="s">
        <v>7047</v>
      </c>
      <c r="D2426" s="42">
        <v>18</v>
      </c>
      <c r="E2426" s="42">
        <v>18</v>
      </c>
      <c r="F2426" s="42">
        <v>0</v>
      </c>
      <c r="G2426" s="42">
        <v>0</v>
      </c>
      <c r="H2426" s="42">
        <v>18</v>
      </c>
      <c r="I2426" s="42">
        <v>18</v>
      </c>
      <c r="J2426" s="42">
        <v>0</v>
      </c>
      <c r="K2426" s="42">
        <v>0</v>
      </c>
      <c r="L2426" s="42">
        <v>42.5</v>
      </c>
      <c r="M2426" s="42">
        <v>64.227000000000004</v>
      </c>
      <c r="N2426" s="42">
        <v>0.97882999999999998</v>
      </c>
      <c r="O2426" s="42">
        <v>1.0346</v>
      </c>
      <c r="P2426" s="42" t="s">
        <v>27</v>
      </c>
      <c r="Q2426" s="42" t="s">
        <v>27</v>
      </c>
      <c r="R2426" s="42">
        <v>1.0832999999999999</v>
      </c>
      <c r="S2426" s="42">
        <v>0.96848999999999996</v>
      </c>
      <c r="T2426" s="42" t="s">
        <v>27</v>
      </c>
      <c r="U2426" s="42" t="s">
        <v>27</v>
      </c>
    </row>
    <row r="2427" spans="1:21" x14ac:dyDescent="0.2">
      <c r="A2427" s="42" t="s">
        <v>7048</v>
      </c>
      <c r="B2427" s="42" t="s">
        <v>7049</v>
      </c>
      <c r="C2427" s="42" t="s">
        <v>7050</v>
      </c>
      <c r="D2427" s="42">
        <v>3</v>
      </c>
      <c r="E2427" s="42">
        <v>3</v>
      </c>
      <c r="F2427" s="42">
        <v>2</v>
      </c>
      <c r="G2427" s="42">
        <v>2</v>
      </c>
      <c r="H2427" s="42">
        <v>3</v>
      </c>
      <c r="I2427" s="42">
        <v>3</v>
      </c>
      <c r="J2427" s="42">
        <v>2</v>
      </c>
      <c r="K2427" s="42">
        <v>2</v>
      </c>
      <c r="L2427" s="42">
        <v>37.5</v>
      </c>
      <c r="M2427" s="42">
        <v>25.911999999999999</v>
      </c>
      <c r="N2427" s="42">
        <v>0.96384000000000003</v>
      </c>
      <c r="O2427" s="42">
        <v>1.0510999999999999</v>
      </c>
      <c r="P2427" s="42">
        <v>0.99624999999999997</v>
      </c>
      <c r="Q2427" s="42">
        <v>0.94896999999999998</v>
      </c>
      <c r="R2427" s="42">
        <v>0.96099999999999997</v>
      </c>
      <c r="S2427" s="42">
        <v>0.95326999999999995</v>
      </c>
      <c r="T2427" s="42">
        <v>0.92342999999999997</v>
      </c>
      <c r="U2427" s="42">
        <v>0.8821</v>
      </c>
    </row>
    <row r="2428" spans="1:21" x14ac:dyDescent="0.2">
      <c r="A2428" t="s">
        <v>7051</v>
      </c>
      <c r="B2428" t="s">
        <v>7052</v>
      </c>
      <c r="C2428" t="s">
        <v>7053</v>
      </c>
      <c r="D2428">
        <v>1</v>
      </c>
      <c r="E2428">
        <v>2</v>
      </c>
      <c r="F2428">
        <v>0</v>
      </c>
      <c r="G2428">
        <v>0</v>
      </c>
      <c r="H2428">
        <v>1</v>
      </c>
      <c r="I2428">
        <v>2</v>
      </c>
      <c r="J2428">
        <v>0</v>
      </c>
      <c r="K2428">
        <v>0</v>
      </c>
      <c r="L2428">
        <v>58.2</v>
      </c>
      <c r="M2428">
        <v>7.4065000000000003</v>
      </c>
      <c r="N2428">
        <v>0.97750000000000004</v>
      </c>
      <c r="O2428">
        <v>1.0716000000000001</v>
      </c>
      <c r="P2428" t="s">
        <v>27</v>
      </c>
      <c r="Q2428" t="s">
        <v>27</v>
      </c>
      <c r="R2428">
        <v>0.79181000000000001</v>
      </c>
      <c r="S2428">
        <v>1.2105999999999999</v>
      </c>
      <c r="T2428" t="s">
        <v>27</v>
      </c>
      <c r="U2428" t="s">
        <v>27</v>
      </c>
    </row>
    <row r="2429" spans="1:21" x14ac:dyDescent="0.2">
      <c r="A2429" t="s">
        <v>7054</v>
      </c>
      <c r="B2429" t="s">
        <v>7055</v>
      </c>
      <c r="C2429" t="s">
        <v>7056</v>
      </c>
      <c r="D2429">
        <v>3</v>
      </c>
      <c r="E2429">
        <v>3</v>
      </c>
      <c r="F2429">
        <v>0</v>
      </c>
      <c r="G2429">
        <v>0</v>
      </c>
      <c r="H2429">
        <v>3</v>
      </c>
      <c r="I2429">
        <v>3</v>
      </c>
      <c r="J2429">
        <v>0</v>
      </c>
      <c r="K2429">
        <v>0</v>
      </c>
      <c r="L2429">
        <v>26.7</v>
      </c>
      <c r="M2429">
        <v>24.004000000000001</v>
      </c>
      <c r="N2429">
        <v>1.1368</v>
      </c>
      <c r="O2429">
        <v>0.70328999999999997</v>
      </c>
      <c r="P2429" t="s">
        <v>27</v>
      </c>
      <c r="Q2429" t="s">
        <v>27</v>
      </c>
      <c r="R2429">
        <v>1.133</v>
      </c>
      <c r="S2429">
        <v>0.98265000000000002</v>
      </c>
      <c r="T2429" t="s">
        <v>27</v>
      </c>
      <c r="U2429" t="s">
        <v>27</v>
      </c>
    </row>
    <row r="2430" spans="1:21" x14ac:dyDescent="0.2">
      <c r="A2430" s="42" t="s">
        <v>7057</v>
      </c>
      <c r="B2430" s="42" t="s">
        <v>7058</v>
      </c>
      <c r="C2430" s="42" t="s">
        <v>7059</v>
      </c>
      <c r="D2430" s="42">
        <v>13</v>
      </c>
      <c r="E2430" s="42">
        <v>11</v>
      </c>
      <c r="F2430" s="42">
        <v>6</v>
      </c>
      <c r="G2430" s="42">
        <v>7</v>
      </c>
      <c r="H2430" s="42">
        <v>11</v>
      </c>
      <c r="I2430" s="42">
        <v>9</v>
      </c>
      <c r="J2430" s="42">
        <v>4</v>
      </c>
      <c r="K2430" s="42">
        <v>5</v>
      </c>
      <c r="L2430" s="42">
        <v>84.1</v>
      </c>
      <c r="M2430" s="42">
        <v>311.73</v>
      </c>
      <c r="N2430" s="42">
        <v>1.0425</v>
      </c>
      <c r="O2430" s="42">
        <v>1.0339</v>
      </c>
      <c r="P2430" s="42">
        <v>2.6091000000000002</v>
      </c>
      <c r="Q2430" s="42">
        <v>1.3831</v>
      </c>
      <c r="R2430" s="42">
        <v>0.98350000000000004</v>
      </c>
      <c r="S2430" s="42">
        <v>1.0306</v>
      </c>
      <c r="T2430" s="42">
        <v>0.91286</v>
      </c>
      <c r="U2430" s="42">
        <v>2.4889999999999999</v>
      </c>
    </row>
    <row r="2431" spans="1:21" x14ac:dyDescent="0.2">
      <c r="A2431" s="42" t="s">
        <v>7060</v>
      </c>
      <c r="B2431" s="42" t="s">
        <v>7061</v>
      </c>
      <c r="C2431" s="42" t="s">
        <v>1918</v>
      </c>
      <c r="D2431" s="42">
        <v>44</v>
      </c>
      <c r="E2431" s="42">
        <v>49</v>
      </c>
      <c r="F2431" s="42">
        <v>26</v>
      </c>
      <c r="G2431" s="42">
        <v>30</v>
      </c>
      <c r="H2431" s="42">
        <v>0</v>
      </c>
      <c r="I2431" s="42">
        <v>0</v>
      </c>
      <c r="J2431" s="42">
        <v>0</v>
      </c>
      <c r="K2431" s="42">
        <v>0</v>
      </c>
      <c r="L2431" s="42">
        <v>93.3</v>
      </c>
      <c r="M2431" s="42">
        <v>323.31</v>
      </c>
      <c r="N2431" s="42">
        <v>1.0112000000000001</v>
      </c>
      <c r="O2431" s="42">
        <v>0.97336999999999996</v>
      </c>
      <c r="P2431" s="42">
        <v>2.4901</v>
      </c>
      <c r="Q2431" s="42">
        <v>1.4884999999999999</v>
      </c>
      <c r="R2431" s="42">
        <v>0.99582000000000004</v>
      </c>
      <c r="S2431" s="42">
        <v>1.0701000000000001</v>
      </c>
      <c r="T2431" s="42">
        <v>1.0342</v>
      </c>
      <c r="U2431" s="42">
        <v>2.1958000000000002</v>
      </c>
    </row>
    <row r="2432" spans="1:21" x14ac:dyDescent="0.2">
      <c r="A2432" s="42" t="s">
        <v>7062</v>
      </c>
      <c r="B2432" s="42" t="s">
        <v>7063</v>
      </c>
      <c r="C2432" s="42" t="s">
        <v>3304</v>
      </c>
      <c r="D2432" s="42">
        <v>33</v>
      </c>
      <c r="E2432" s="42">
        <v>29</v>
      </c>
      <c r="F2432" s="42">
        <v>12</v>
      </c>
      <c r="G2432" s="42">
        <v>13</v>
      </c>
      <c r="H2432" s="42">
        <v>16</v>
      </c>
      <c r="I2432" s="42">
        <v>17</v>
      </c>
      <c r="J2432" s="42">
        <v>6</v>
      </c>
      <c r="K2432" s="42">
        <v>5</v>
      </c>
      <c r="L2432" s="42">
        <v>78.599999999999994</v>
      </c>
      <c r="M2432" s="42">
        <v>323.31</v>
      </c>
      <c r="N2432" s="42">
        <v>0.98636000000000001</v>
      </c>
      <c r="O2432" s="42">
        <v>0.97484000000000004</v>
      </c>
      <c r="P2432" s="42">
        <v>2.4821</v>
      </c>
      <c r="Q2432" s="42">
        <v>1.5643</v>
      </c>
      <c r="R2432" s="42">
        <v>0.98472000000000004</v>
      </c>
      <c r="S2432" s="42">
        <v>1.0116000000000001</v>
      </c>
      <c r="T2432" s="42">
        <v>1.008</v>
      </c>
      <c r="U2432" s="42">
        <v>2.1372</v>
      </c>
    </row>
    <row r="2433" spans="1:21" x14ac:dyDescent="0.2">
      <c r="A2433" s="42" t="s">
        <v>7064</v>
      </c>
      <c r="B2433" s="42" t="s">
        <v>7065</v>
      </c>
      <c r="C2433" s="42" t="s">
        <v>7066</v>
      </c>
      <c r="D2433" s="42">
        <v>8</v>
      </c>
      <c r="E2433" s="42">
        <v>8</v>
      </c>
      <c r="F2433" s="42">
        <v>3</v>
      </c>
      <c r="G2433" s="42">
        <v>2</v>
      </c>
      <c r="H2433" s="42">
        <v>8</v>
      </c>
      <c r="I2433" s="42">
        <v>8</v>
      </c>
      <c r="J2433" s="42">
        <v>3</v>
      </c>
      <c r="K2433" s="42">
        <v>2</v>
      </c>
      <c r="L2433" s="42">
        <v>54.6</v>
      </c>
      <c r="M2433" s="42">
        <v>84.554000000000002</v>
      </c>
      <c r="N2433" s="42">
        <v>0.92995000000000005</v>
      </c>
      <c r="O2433" s="42">
        <v>0.95087999999999995</v>
      </c>
      <c r="P2433" s="42">
        <v>1.4215</v>
      </c>
      <c r="Q2433" s="42">
        <v>1.1513</v>
      </c>
      <c r="R2433" s="42">
        <v>1.002</v>
      </c>
      <c r="S2433" s="42">
        <v>0.97260999999999997</v>
      </c>
      <c r="T2433" s="42">
        <v>0.78908</v>
      </c>
      <c r="U2433" s="42">
        <v>1.1458999999999999</v>
      </c>
    </row>
    <row r="2434" spans="1:21" x14ac:dyDescent="0.2">
      <c r="A2434" s="42" t="s">
        <v>7067</v>
      </c>
      <c r="B2434" s="42" t="s">
        <v>7068</v>
      </c>
      <c r="C2434" s="42" t="s">
        <v>7069</v>
      </c>
      <c r="D2434" s="42">
        <v>16</v>
      </c>
      <c r="E2434" s="42">
        <v>17</v>
      </c>
      <c r="F2434" s="42">
        <v>0</v>
      </c>
      <c r="G2434" s="42">
        <v>0</v>
      </c>
      <c r="H2434" s="42">
        <v>16</v>
      </c>
      <c r="I2434" s="42">
        <v>17</v>
      </c>
      <c r="J2434" s="42">
        <v>0</v>
      </c>
      <c r="K2434" s="42">
        <v>0</v>
      </c>
      <c r="L2434" s="42">
        <v>74.400000000000006</v>
      </c>
      <c r="M2434" s="42">
        <v>102.54</v>
      </c>
      <c r="N2434" s="42">
        <v>0.98246</v>
      </c>
      <c r="O2434" s="42">
        <v>1.0356000000000001</v>
      </c>
      <c r="P2434" s="42" t="s">
        <v>27</v>
      </c>
      <c r="Q2434" s="42" t="s">
        <v>27</v>
      </c>
      <c r="R2434" s="42">
        <v>1.0759000000000001</v>
      </c>
      <c r="S2434" s="42">
        <v>1.0105999999999999</v>
      </c>
      <c r="T2434" s="42" t="s">
        <v>27</v>
      </c>
      <c r="U2434" s="42" t="s">
        <v>27</v>
      </c>
    </row>
    <row r="2435" spans="1:21" x14ac:dyDescent="0.2">
      <c r="A2435" s="42" t="s">
        <v>7070</v>
      </c>
      <c r="B2435" s="42" t="s">
        <v>7071</v>
      </c>
      <c r="C2435" s="42" t="s">
        <v>7072</v>
      </c>
      <c r="D2435" s="42">
        <v>6</v>
      </c>
      <c r="E2435" s="42">
        <v>7</v>
      </c>
      <c r="F2435" s="42">
        <v>0</v>
      </c>
      <c r="G2435" s="42">
        <v>2</v>
      </c>
      <c r="H2435" s="42">
        <v>6</v>
      </c>
      <c r="I2435" s="42">
        <v>7</v>
      </c>
      <c r="J2435" s="42">
        <v>0</v>
      </c>
      <c r="K2435" s="42">
        <v>2</v>
      </c>
      <c r="L2435" s="42">
        <v>68</v>
      </c>
      <c r="M2435" s="42">
        <v>69.734999999999999</v>
      </c>
      <c r="N2435" s="42">
        <v>0.79801</v>
      </c>
      <c r="O2435" s="42">
        <v>1.1520999999999999</v>
      </c>
      <c r="P2435" s="42" t="s">
        <v>27</v>
      </c>
      <c r="Q2435" s="42">
        <v>1.0697000000000001</v>
      </c>
      <c r="R2435" s="42">
        <v>1.0664</v>
      </c>
      <c r="S2435" s="42">
        <v>0.91493999999999998</v>
      </c>
      <c r="T2435" s="42" t="s">
        <v>27</v>
      </c>
      <c r="U2435" s="42">
        <v>0.40888999999999998</v>
      </c>
    </row>
    <row r="2436" spans="1:21" x14ac:dyDescent="0.2">
      <c r="A2436" s="42" t="s">
        <v>7073</v>
      </c>
      <c r="B2436" s="42" t="s">
        <v>7074</v>
      </c>
      <c r="C2436" s="42" t="s">
        <v>7075</v>
      </c>
      <c r="D2436" s="42">
        <v>12</v>
      </c>
      <c r="E2436" s="42">
        <v>12</v>
      </c>
      <c r="F2436" s="42">
        <v>1</v>
      </c>
      <c r="G2436" s="42">
        <v>2</v>
      </c>
      <c r="H2436" s="42">
        <v>11</v>
      </c>
      <c r="I2436" s="42">
        <v>11</v>
      </c>
      <c r="J2436" s="42">
        <v>1</v>
      </c>
      <c r="K2436" s="42">
        <v>2</v>
      </c>
      <c r="L2436" s="42">
        <v>60.7</v>
      </c>
      <c r="M2436" s="42">
        <v>176.43</v>
      </c>
      <c r="N2436" s="42">
        <v>1.0321</v>
      </c>
      <c r="O2436" s="42">
        <v>1.0016</v>
      </c>
      <c r="P2436" s="42">
        <v>3.3325</v>
      </c>
      <c r="Q2436" s="42">
        <v>1.0408999999999999</v>
      </c>
      <c r="R2436" s="42">
        <v>0.98451</v>
      </c>
      <c r="S2436" s="42">
        <v>1.0361</v>
      </c>
      <c r="T2436" s="42">
        <v>0.90556999999999999</v>
      </c>
      <c r="U2436" s="42">
        <v>3.6753999999999998</v>
      </c>
    </row>
    <row r="2437" spans="1:21" x14ac:dyDescent="0.2">
      <c r="A2437" s="42" t="s">
        <v>7076</v>
      </c>
      <c r="B2437" s="42" t="s">
        <v>7077</v>
      </c>
      <c r="C2437" s="42" t="s">
        <v>7078</v>
      </c>
      <c r="D2437" s="42">
        <v>12</v>
      </c>
      <c r="E2437" s="42">
        <v>12</v>
      </c>
      <c r="F2437" s="42">
        <v>2</v>
      </c>
      <c r="G2437" s="42">
        <v>2</v>
      </c>
      <c r="H2437" s="42">
        <v>10</v>
      </c>
      <c r="I2437" s="42">
        <v>11</v>
      </c>
      <c r="J2437" s="42">
        <v>1</v>
      </c>
      <c r="K2437" s="42">
        <v>1</v>
      </c>
      <c r="L2437" s="42">
        <v>66.7</v>
      </c>
      <c r="M2437" s="42">
        <v>231.83</v>
      </c>
      <c r="N2437" s="42">
        <v>1.0561</v>
      </c>
      <c r="O2437" s="42">
        <v>1.0615000000000001</v>
      </c>
      <c r="P2437" s="42">
        <v>2.7793999999999999</v>
      </c>
      <c r="Q2437" s="42">
        <v>1.3314999999999999</v>
      </c>
      <c r="R2437" s="42">
        <v>1.0717000000000001</v>
      </c>
      <c r="S2437" s="42">
        <v>1.0119</v>
      </c>
      <c r="T2437" s="42">
        <v>0.93986999999999998</v>
      </c>
      <c r="U2437" s="42">
        <v>2.5345</v>
      </c>
    </row>
    <row r="2438" spans="1:21" x14ac:dyDescent="0.2">
      <c r="A2438" s="42" t="s">
        <v>7079</v>
      </c>
      <c r="B2438" s="42" t="s">
        <v>7080</v>
      </c>
      <c r="C2438" s="42" t="s">
        <v>7081</v>
      </c>
      <c r="D2438" s="42">
        <v>7</v>
      </c>
      <c r="E2438" s="42">
        <v>8</v>
      </c>
      <c r="F2438" s="42">
        <v>1</v>
      </c>
      <c r="G2438" s="42">
        <v>1</v>
      </c>
      <c r="H2438" s="42">
        <v>4</v>
      </c>
      <c r="I2438" s="42">
        <v>5</v>
      </c>
      <c r="J2438" s="42">
        <v>0</v>
      </c>
      <c r="K2438" s="42">
        <v>0</v>
      </c>
      <c r="L2438" s="42">
        <v>33.799999999999997</v>
      </c>
      <c r="M2438" s="42">
        <v>144.05000000000001</v>
      </c>
      <c r="N2438" s="42">
        <v>0.87760000000000005</v>
      </c>
      <c r="O2438" s="42">
        <v>1.0278</v>
      </c>
      <c r="P2438" s="42" t="s">
        <v>27</v>
      </c>
      <c r="Q2438" s="42" t="s">
        <v>27</v>
      </c>
      <c r="R2438" s="42">
        <v>0.90142</v>
      </c>
      <c r="S2438" s="42">
        <v>0.91632999999999998</v>
      </c>
      <c r="T2438" s="42" t="s">
        <v>27</v>
      </c>
      <c r="U2438" s="42" t="s">
        <v>27</v>
      </c>
    </row>
    <row r="2439" spans="1:21" x14ac:dyDescent="0.2">
      <c r="A2439" s="42" t="s">
        <v>7082</v>
      </c>
      <c r="B2439" s="42" t="s">
        <v>7083</v>
      </c>
      <c r="C2439" s="42" t="s">
        <v>7084</v>
      </c>
      <c r="D2439" s="42">
        <v>2</v>
      </c>
      <c r="E2439" s="42">
        <v>2</v>
      </c>
      <c r="F2439" s="42">
        <v>0</v>
      </c>
      <c r="G2439" s="42">
        <v>0</v>
      </c>
      <c r="H2439" s="42">
        <v>2</v>
      </c>
      <c r="I2439" s="42">
        <v>2</v>
      </c>
      <c r="J2439" s="42">
        <v>0</v>
      </c>
      <c r="K2439" s="42">
        <v>0</v>
      </c>
      <c r="L2439" s="42">
        <v>11.7</v>
      </c>
      <c r="M2439" s="42">
        <v>29.440999999999999</v>
      </c>
      <c r="N2439" s="42">
        <v>0.91585000000000005</v>
      </c>
      <c r="O2439" s="42">
        <v>0.96003000000000005</v>
      </c>
      <c r="P2439" s="42" t="s">
        <v>27</v>
      </c>
      <c r="Q2439" s="42" t="s">
        <v>27</v>
      </c>
      <c r="R2439" s="42">
        <v>1.0019</v>
      </c>
      <c r="S2439" s="42">
        <v>0.85275000000000001</v>
      </c>
      <c r="T2439" s="42" t="s">
        <v>27</v>
      </c>
      <c r="U2439" s="42" t="s">
        <v>27</v>
      </c>
    </row>
    <row r="2440" spans="1:21" x14ac:dyDescent="0.2">
      <c r="A2440" s="42" t="s">
        <v>7085</v>
      </c>
      <c r="B2440" s="42" t="s">
        <v>7086</v>
      </c>
      <c r="C2440" s="42" t="s">
        <v>7087</v>
      </c>
      <c r="D2440" s="42">
        <v>10</v>
      </c>
      <c r="E2440" s="42">
        <v>8</v>
      </c>
      <c r="F2440" s="42">
        <v>0</v>
      </c>
      <c r="G2440" s="42">
        <v>0</v>
      </c>
      <c r="H2440" s="42">
        <v>10</v>
      </c>
      <c r="I2440" s="42">
        <v>8</v>
      </c>
      <c r="J2440" s="42">
        <v>0</v>
      </c>
      <c r="K2440" s="42">
        <v>0</v>
      </c>
      <c r="L2440" s="42">
        <v>34.5</v>
      </c>
      <c r="M2440" s="42">
        <v>101.31</v>
      </c>
      <c r="N2440" s="42">
        <v>0.67896999999999996</v>
      </c>
      <c r="O2440" s="42">
        <v>1.1297999999999999</v>
      </c>
      <c r="P2440" s="42" t="s">
        <v>27</v>
      </c>
      <c r="Q2440" s="42" t="s">
        <v>27</v>
      </c>
      <c r="R2440" s="42">
        <v>0.94457999999999998</v>
      </c>
      <c r="S2440" s="42">
        <v>0.80628999999999995</v>
      </c>
      <c r="T2440" s="42" t="s">
        <v>27</v>
      </c>
      <c r="U2440" s="42" t="s">
        <v>27</v>
      </c>
    </row>
    <row r="2441" spans="1:21" x14ac:dyDescent="0.2">
      <c r="A2441" s="42" t="s">
        <v>7088</v>
      </c>
      <c r="B2441" s="42" t="s">
        <v>7089</v>
      </c>
      <c r="C2441" s="42" t="s">
        <v>7090</v>
      </c>
      <c r="D2441" s="42">
        <v>8</v>
      </c>
      <c r="E2441" s="42">
        <v>8</v>
      </c>
      <c r="F2441" s="42">
        <v>0</v>
      </c>
      <c r="G2441" s="42">
        <v>0</v>
      </c>
      <c r="H2441" s="42">
        <v>8</v>
      </c>
      <c r="I2441" s="42">
        <v>8</v>
      </c>
      <c r="J2441" s="42">
        <v>0</v>
      </c>
      <c r="K2441" s="42">
        <v>0</v>
      </c>
      <c r="L2441" s="42">
        <v>54.2</v>
      </c>
      <c r="M2441" s="42">
        <v>215.64</v>
      </c>
      <c r="N2441" s="42">
        <v>1.099</v>
      </c>
      <c r="O2441" s="42">
        <v>0.92493999999999998</v>
      </c>
      <c r="P2441" s="42" t="s">
        <v>27</v>
      </c>
      <c r="Q2441" s="42" t="s">
        <v>27</v>
      </c>
      <c r="R2441" s="42">
        <v>0.94835999999999998</v>
      </c>
      <c r="S2441" s="42">
        <v>1.0434000000000001</v>
      </c>
      <c r="T2441" s="42" t="s">
        <v>27</v>
      </c>
      <c r="U2441" s="42" t="s">
        <v>27</v>
      </c>
    </row>
    <row r="2442" spans="1:21" x14ac:dyDescent="0.2">
      <c r="A2442" t="s">
        <v>7091</v>
      </c>
      <c r="B2442" t="s">
        <v>7092</v>
      </c>
      <c r="C2442" t="s">
        <v>7093</v>
      </c>
      <c r="D2442">
        <v>6</v>
      </c>
      <c r="E2442">
        <v>6</v>
      </c>
      <c r="F2442">
        <v>0</v>
      </c>
      <c r="G2442">
        <v>0</v>
      </c>
      <c r="H2442">
        <v>3</v>
      </c>
      <c r="I2442">
        <v>3</v>
      </c>
      <c r="J2442">
        <v>0</v>
      </c>
      <c r="K2442">
        <v>0</v>
      </c>
      <c r="L2442">
        <v>33.5</v>
      </c>
      <c r="M2442">
        <v>15.557</v>
      </c>
      <c r="N2442">
        <v>0.98877999999999999</v>
      </c>
      <c r="O2442">
        <v>1.0350999999999999</v>
      </c>
      <c r="P2442" t="s">
        <v>27</v>
      </c>
      <c r="Q2442" t="s">
        <v>27</v>
      </c>
      <c r="R2442">
        <v>1.0552999999999999</v>
      </c>
      <c r="S2442">
        <v>1.0223</v>
      </c>
      <c r="T2442" t="s">
        <v>27</v>
      </c>
      <c r="U2442" t="s">
        <v>27</v>
      </c>
    </row>
    <row r="2443" spans="1:21" x14ac:dyDescent="0.2">
      <c r="A2443" s="42" t="s">
        <v>7094</v>
      </c>
      <c r="B2443" s="42" t="s">
        <v>7095</v>
      </c>
      <c r="C2443" s="42" t="s">
        <v>7096</v>
      </c>
      <c r="D2443" s="42">
        <v>9</v>
      </c>
      <c r="E2443" s="42">
        <v>8</v>
      </c>
      <c r="F2443" s="42">
        <v>1</v>
      </c>
      <c r="G2443" s="42">
        <v>2</v>
      </c>
      <c r="H2443" s="42">
        <v>7</v>
      </c>
      <c r="I2443" s="42">
        <v>6</v>
      </c>
      <c r="J2443" s="42">
        <v>0</v>
      </c>
      <c r="K2443" s="42">
        <v>1</v>
      </c>
      <c r="L2443" s="42">
        <v>42.5</v>
      </c>
      <c r="M2443" s="42">
        <v>52.902999999999999</v>
      </c>
      <c r="N2443" s="42">
        <v>1.0450999999999999</v>
      </c>
      <c r="O2443" s="42">
        <v>1.0164</v>
      </c>
      <c r="P2443" s="42" t="s">
        <v>27</v>
      </c>
      <c r="Q2443" s="42">
        <v>0.86184000000000005</v>
      </c>
      <c r="R2443" s="42">
        <v>1.0039</v>
      </c>
      <c r="S2443" s="42">
        <v>1.0166999999999999</v>
      </c>
      <c r="T2443" s="42" t="s">
        <v>27</v>
      </c>
      <c r="U2443" s="42">
        <v>1.1528</v>
      </c>
    </row>
    <row r="2444" spans="1:21" x14ac:dyDescent="0.2">
      <c r="A2444" s="42" t="s">
        <v>7097</v>
      </c>
      <c r="B2444" s="42" t="s">
        <v>7098</v>
      </c>
      <c r="C2444" s="42" t="s">
        <v>7099</v>
      </c>
      <c r="D2444" s="42">
        <v>5</v>
      </c>
      <c r="E2444" s="42">
        <v>5</v>
      </c>
      <c r="F2444" s="42">
        <v>0</v>
      </c>
      <c r="G2444" s="42">
        <v>1</v>
      </c>
      <c r="H2444" s="42">
        <v>2</v>
      </c>
      <c r="I2444" s="42">
        <v>2</v>
      </c>
      <c r="J2444" s="42">
        <v>0</v>
      </c>
      <c r="K2444" s="42">
        <v>1</v>
      </c>
      <c r="L2444" s="42">
        <v>42.9</v>
      </c>
      <c r="M2444" s="42">
        <v>93.512</v>
      </c>
      <c r="N2444" s="42">
        <v>0.97546999999999995</v>
      </c>
      <c r="O2444" s="42">
        <v>0.99609000000000003</v>
      </c>
      <c r="P2444" s="42" t="s">
        <v>27</v>
      </c>
      <c r="Q2444" s="42" t="s">
        <v>27</v>
      </c>
      <c r="R2444" s="42">
        <v>0.85455999999999999</v>
      </c>
      <c r="S2444" s="42">
        <v>1.0145999999999999</v>
      </c>
      <c r="T2444" s="42" t="s">
        <v>27</v>
      </c>
      <c r="U2444" s="42" t="s">
        <v>27</v>
      </c>
    </row>
    <row r="2445" spans="1:21" x14ac:dyDescent="0.2">
      <c r="A2445" s="42" t="s">
        <v>7100</v>
      </c>
      <c r="B2445" s="42" t="s">
        <v>7101</v>
      </c>
      <c r="C2445" s="42" t="s">
        <v>7102</v>
      </c>
      <c r="D2445" s="42">
        <v>7</v>
      </c>
      <c r="E2445" s="42">
        <v>9</v>
      </c>
      <c r="F2445" s="42">
        <v>0</v>
      </c>
      <c r="G2445" s="42">
        <v>0</v>
      </c>
      <c r="H2445" s="42">
        <v>7</v>
      </c>
      <c r="I2445" s="42">
        <v>9</v>
      </c>
      <c r="J2445" s="42">
        <v>0</v>
      </c>
      <c r="K2445" s="42">
        <v>0</v>
      </c>
      <c r="L2445" s="42">
        <v>43.7</v>
      </c>
      <c r="M2445" s="42">
        <v>48.262999999999998</v>
      </c>
      <c r="N2445" s="42">
        <v>0.87988</v>
      </c>
      <c r="O2445" s="42">
        <v>0.84143999999999997</v>
      </c>
      <c r="P2445" s="42" t="s">
        <v>27</v>
      </c>
      <c r="Q2445" s="42" t="s">
        <v>27</v>
      </c>
      <c r="R2445" s="42">
        <v>1.0184</v>
      </c>
      <c r="S2445" s="42">
        <v>1.0449999999999999</v>
      </c>
      <c r="T2445" s="42" t="s">
        <v>27</v>
      </c>
      <c r="U2445" s="42" t="s">
        <v>27</v>
      </c>
    </row>
    <row r="2446" spans="1:21" x14ac:dyDescent="0.2">
      <c r="A2446" s="42" t="s">
        <v>7103</v>
      </c>
      <c r="B2446" s="42" t="s">
        <v>7104</v>
      </c>
      <c r="C2446" s="42" t="s">
        <v>7105</v>
      </c>
      <c r="D2446" s="42">
        <v>10</v>
      </c>
      <c r="E2446" s="42">
        <v>10</v>
      </c>
      <c r="F2446" s="42">
        <v>0</v>
      </c>
      <c r="G2446" s="42">
        <v>0</v>
      </c>
      <c r="H2446" s="42">
        <v>10</v>
      </c>
      <c r="I2446" s="42">
        <v>10</v>
      </c>
      <c r="J2446" s="42">
        <v>0</v>
      </c>
      <c r="K2446" s="42">
        <v>0</v>
      </c>
      <c r="L2446" s="42">
        <v>52.5</v>
      </c>
      <c r="M2446" s="42">
        <v>90.388999999999996</v>
      </c>
      <c r="N2446" s="42">
        <v>0.89307000000000003</v>
      </c>
      <c r="O2446" s="42">
        <v>0.98421999999999998</v>
      </c>
      <c r="P2446" s="42" t="s">
        <v>27</v>
      </c>
      <c r="Q2446" s="42" t="s">
        <v>27</v>
      </c>
      <c r="R2446" s="42">
        <v>0.9657</v>
      </c>
      <c r="S2446" s="42">
        <v>0.86875000000000002</v>
      </c>
      <c r="T2446" s="42" t="s">
        <v>27</v>
      </c>
      <c r="U2446" s="42" t="s">
        <v>27</v>
      </c>
    </row>
    <row r="2447" spans="1:21" x14ac:dyDescent="0.2">
      <c r="A2447" s="42" t="s">
        <v>7106</v>
      </c>
      <c r="B2447" s="42" t="s">
        <v>7107</v>
      </c>
      <c r="C2447" s="42" t="s">
        <v>7108</v>
      </c>
      <c r="D2447" s="42">
        <v>10</v>
      </c>
      <c r="E2447" s="42">
        <v>10</v>
      </c>
      <c r="F2447" s="42">
        <v>0</v>
      </c>
      <c r="G2447" s="42">
        <v>0</v>
      </c>
      <c r="H2447" s="42">
        <v>2</v>
      </c>
      <c r="I2447" s="42">
        <v>2</v>
      </c>
      <c r="J2447" s="42">
        <v>0</v>
      </c>
      <c r="K2447" s="42">
        <v>0</v>
      </c>
      <c r="L2447" s="42">
        <v>63.8</v>
      </c>
      <c r="M2447" s="42">
        <v>37.542999999999999</v>
      </c>
      <c r="N2447" s="42">
        <v>1.0306</v>
      </c>
      <c r="O2447" s="42">
        <v>0.95152000000000003</v>
      </c>
      <c r="P2447" s="42" t="s">
        <v>27</v>
      </c>
      <c r="Q2447" s="42" t="s">
        <v>27</v>
      </c>
      <c r="R2447" s="42">
        <v>0.99512</v>
      </c>
      <c r="S2447" s="42">
        <v>0.90949999999999998</v>
      </c>
      <c r="T2447" s="42" t="s">
        <v>27</v>
      </c>
      <c r="U2447" s="42" t="s">
        <v>27</v>
      </c>
    </row>
    <row r="2448" spans="1:21" x14ac:dyDescent="0.2">
      <c r="A2448" s="42" t="s">
        <v>7109</v>
      </c>
      <c r="B2448" s="42" t="s">
        <v>7110</v>
      </c>
      <c r="C2448" s="42" t="s">
        <v>7111</v>
      </c>
      <c r="D2448" s="42">
        <v>12</v>
      </c>
      <c r="E2448" s="42">
        <v>11</v>
      </c>
      <c r="F2448" s="42">
        <v>0</v>
      </c>
      <c r="G2448" s="42">
        <v>0</v>
      </c>
      <c r="H2448" s="42">
        <v>12</v>
      </c>
      <c r="I2448" s="42">
        <v>11</v>
      </c>
      <c r="J2448" s="42">
        <v>0</v>
      </c>
      <c r="K2448" s="42">
        <v>0</v>
      </c>
      <c r="L2448" s="42">
        <v>62.8</v>
      </c>
      <c r="M2448" s="42">
        <v>192.78</v>
      </c>
      <c r="N2448" s="42">
        <v>0.99009000000000003</v>
      </c>
      <c r="O2448" s="42">
        <v>0.95372000000000001</v>
      </c>
      <c r="P2448" s="42" t="s">
        <v>27</v>
      </c>
      <c r="Q2448" s="42" t="s">
        <v>27</v>
      </c>
      <c r="R2448" s="42">
        <v>0.97497</v>
      </c>
      <c r="S2448" s="42">
        <v>0.93166000000000004</v>
      </c>
      <c r="T2448" s="42" t="s">
        <v>27</v>
      </c>
      <c r="U2448" s="42" t="s">
        <v>27</v>
      </c>
    </row>
    <row r="2449" spans="1:21" x14ac:dyDescent="0.2">
      <c r="A2449" s="42" t="s">
        <v>7112</v>
      </c>
      <c r="B2449" s="42" t="s">
        <v>7113</v>
      </c>
      <c r="C2449" s="42" t="s">
        <v>7114</v>
      </c>
      <c r="D2449" s="42">
        <v>26</v>
      </c>
      <c r="E2449" s="42">
        <v>24</v>
      </c>
      <c r="F2449" s="42">
        <v>0</v>
      </c>
      <c r="G2449" s="42">
        <v>1</v>
      </c>
      <c r="H2449" s="42">
        <v>26</v>
      </c>
      <c r="I2449" s="42">
        <v>24</v>
      </c>
      <c r="J2449" s="42">
        <v>0</v>
      </c>
      <c r="K2449" s="42">
        <v>1</v>
      </c>
      <c r="L2449" s="42">
        <v>79.900000000000006</v>
      </c>
      <c r="M2449" s="42">
        <v>323.31</v>
      </c>
      <c r="N2449" s="42">
        <v>1.0237000000000001</v>
      </c>
      <c r="O2449" s="42">
        <v>1.0470999999999999</v>
      </c>
      <c r="P2449" s="42" t="s">
        <v>27</v>
      </c>
      <c r="Q2449" s="42" t="s">
        <v>27</v>
      </c>
      <c r="R2449" s="42">
        <v>0.99429000000000001</v>
      </c>
      <c r="S2449" s="42">
        <v>1</v>
      </c>
      <c r="T2449" s="42" t="s">
        <v>27</v>
      </c>
      <c r="U2449" s="42" t="s">
        <v>27</v>
      </c>
    </row>
    <row r="2450" spans="1:21" x14ac:dyDescent="0.2">
      <c r="A2450" s="42" t="s">
        <v>7115</v>
      </c>
      <c r="B2450" s="42" t="s">
        <v>7116</v>
      </c>
      <c r="C2450" s="42" t="s">
        <v>7117</v>
      </c>
      <c r="D2450" s="42">
        <v>13</v>
      </c>
      <c r="E2450" s="42">
        <v>14</v>
      </c>
      <c r="F2450" s="42">
        <v>0</v>
      </c>
      <c r="G2450" s="42">
        <v>1</v>
      </c>
      <c r="H2450" s="42">
        <v>13</v>
      </c>
      <c r="I2450" s="42">
        <v>14</v>
      </c>
      <c r="J2450" s="42">
        <v>0</v>
      </c>
      <c r="K2450" s="42">
        <v>1</v>
      </c>
      <c r="L2450" s="42">
        <v>48</v>
      </c>
      <c r="M2450" s="42">
        <v>245.53</v>
      </c>
      <c r="N2450" s="42">
        <v>1.0128999999999999</v>
      </c>
      <c r="O2450" s="42">
        <v>0.94135000000000002</v>
      </c>
      <c r="P2450" s="42" t="s">
        <v>27</v>
      </c>
      <c r="Q2450" s="42">
        <v>1.1458999999999999</v>
      </c>
      <c r="R2450" s="42">
        <v>0.96823000000000004</v>
      </c>
      <c r="S2450" s="42">
        <v>0.92945999999999995</v>
      </c>
      <c r="T2450" s="42" t="s">
        <v>27</v>
      </c>
      <c r="U2450" s="42">
        <v>2.5388999999999999</v>
      </c>
    </row>
    <row r="2451" spans="1:21" x14ac:dyDescent="0.2">
      <c r="A2451" s="42" t="s">
        <v>7118</v>
      </c>
      <c r="B2451" s="42" t="s">
        <v>7119</v>
      </c>
      <c r="C2451" s="42" t="s">
        <v>7120</v>
      </c>
      <c r="D2451" s="42">
        <v>14</v>
      </c>
      <c r="E2451" s="42">
        <v>14</v>
      </c>
      <c r="F2451" s="42">
        <v>0</v>
      </c>
      <c r="G2451" s="42">
        <v>0</v>
      </c>
      <c r="H2451" s="42">
        <v>7</v>
      </c>
      <c r="I2451" s="42">
        <v>8</v>
      </c>
      <c r="J2451" s="42">
        <v>0</v>
      </c>
      <c r="K2451" s="42">
        <v>0</v>
      </c>
      <c r="L2451" s="42">
        <v>55.9</v>
      </c>
      <c r="M2451" s="42">
        <v>126.84</v>
      </c>
      <c r="N2451" s="42">
        <v>0.85009000000000001</v>
      </c>
      <c r="O2451" s="42">
        <v>0.89709000000000005</v>
      </c>
      <c r="P2451" s="42" t="s">
        <v>27</v>
      </c>
      <c r="Q2451" s="42" t="s">
        <v>27</v>
      </c>
      <c r="R2451" s="42">
        <v>0.90034999999999998</v>
      </c>
      <c r="S2451" s="42">
        <v>0.92467999999999995</v>
      </c>
      <c r="T2451" s="42" t="s">
        <v>27</v>
      </c>
      <c r="U2451" s="42" t="s">
        <v>27</v>
      </c>
    </row>
    <row r="2452" spans="1:21" x14ac:dyDescent="0.2">
      <c r="A2452" s="42" t="s">
        <v>7121</v>
      </c>
      <c r="B2452" s="42" t="s">
        <v>7122</v>
      </c>
      <c r="C2452" s="42" t="s">
        <v>7123</v>
      </c>
      <c r="D2452" s="42">
        <v>10</v>
      </c>
      <c r="E2452" s="42">
        <v>10</v>
      </c>
      <c r="F2452" s="42">
        <v>0</v>
      </c>
      <c r="G2452" s="42">
        <v>0</v>
      </c>
      <c r="H2452" s="42">
        <v>10</v>
      </c>
      <c r="I2452" s="42">
        <v>10</v>
      </c>
      <c r="J2452" s="42">
        <v>0</v>
      </c>
      <c r="K2452" s="42">
        <v>0</v>
      </c>
      <c r="L2452" s="42">
        <v>31.6</v>
      </c>
      <c r="M2452" s="42">
        <v>52.710999999999999</v>
      </c>
      <c r="N2452" s="42">
        <v>1.0138</v>
      </c>
      <c r="O2452" s="42">
        <v>0.88736999999999999</v>
      </c>
      <c r="P2452" s="42" t="s">
        <v>27</v>
      </c>
      <c r="Q2452" s="42" t="s">
        <v>27</v>
      </c>
      <c r="R2452" s="42">
        <v>1.0263</v>
      </c>
      <c r="S2452" s="42">
        <v>0.94033999999999995</v>
      </c>
      <c r="T2452" s="42" t="s">
        <v>27</v>
      </c>
      <c r="U2452" s="42" t="s">
        <v>27</v>
      </c>
    </row>
    <row r="2453" spans="1:21" x14ac:dyDescent="0.2">
      <c r="A2453" t="s">
        <v>7124</v>
      </c>
      <c r="B2453" t="s">
        <v>7125</v>
      </c>
      <c r="C2453" t="s">
        <v>7126</v>
      </c>
      <c r="D2453">
        <v>13</v>
      </c>
      <c r="E2453">
        <v>12</v>
      </c>
      <c r="F2453">
        <v>1</v>
      </c>
      <c r="G2453">
        <v>1</v>
      </c>
      <c r="H2453">
        <v>0</v>
      </c>
      <c r="I2453">
        <v>1</v>
      </c>
      <c r="J2453">
        <v>0</v>
      </c>
      <c r="K2453">
        <v>0</v>
      </c>
      <c r="L2453">
        <v>81.2</v>
      </c>
      <c r="M2453">
        <v>4.8110999999999997</v>
      </c>
      <c r="N2453" t="s">
        <v>27</v>
      </c>
      <c r="O2453" t="s">
        <v>27</v>
      </c>
      <c r="P2453" t="s">
        <v>27</v>
      </c>
      <c r="Q2453" t="s">
        <v>27</v>
      </c>
      <c r="R2453" t="s">
        <v>27</v>
      </c>
      <c r="S2453" t="s">
        <v>27</v>
      </c>
      <c r="T2453" t="s">
        <v>27</v>
      </c>
      <c r="U2453" t="s">
        <v>27</v>
      </c>
    </row>
    <row r="2454" spans="1:21" x14ac:dyDescent="0.2">
      <c r="A2454" s="42" t="s">
        <v>7127</v>
      </c>
      <c r="B2454" s="42" t="s">
        <v>7128</v>
      </c>
      <c r="C2454" s="42" t="s">
        <v>7129</v>
      </c>
      <c r="D2454" s="42">
        <v>21</v>
      </c>
      <c r="E2454" s="42">
        <v>16</v>
      </c>
      <c r="F2454" s="42">
        <v>0</v>
      </c>
      <c r="G2454" s="42">
        <v>0</v>
      </c>
      <c r="H2454" s="42">
        <v>21</v>
      </c>
      <c r="I2454" s="42">
        <v>16</v>
      </c>
      <c r="J2454" s="42">
        <v>0</v>
      </c>
      <c r="K2454" s="42">
        <v>0</v>
      </c>
      <c r="L2454" s="42">
        <v>51.6</v>
      </c>
      <c r="M2454" s="42">
        <v>186.55</v>
      </c>
      <c r="N2454" s="42">
        <v>0.93193000000000004</v>
      </c>
      <c r="O2454" s="42">
        <v>0.98553999999999997</v>
      </c>
      <c r="P2454" s="42" t="s">
        <v>27</v>
      </c>
      <c r="Q2454" s="42" t="s">
        <v>27</v>
      </c>
      <c r="R2454" s="42">
        <v>1.0676000000000001</v>
      </c>
      <c r="S2454" s="42">
        <v>1.0001</v>
      </c>
      <c r="T2454" s="42" t="s">
        <v>27</v>
      </c>
      <c r="U2454" s="42" t="s">
        <v>27</v>
      </c>
    </row>
    <row r="2455" spans="1:21" x14ac:dyDescent="0.2">
      <c r="A2455" s="42" t="s">
        <v>7130</v>
      </c>
      <c r="B2455" s="42" t="s">
        <v>7131</v>
      </c>
      <c r="C2455" s="42" t="s">
        <v>7132</v>
      </c>
      <c r="D2455" s="42">
        <v>12</v>
      </c>
      <c r="E2455" s="42">
        <v>10</v>
      </c>
      <c r="F2455" s="42">
        <v>0</v>
      </c>
      <c r="G2455" s="42">
        <v>1</v>
      </c>
      <c r="H2455" s="42">
        <v>4</v>
      </c>
      <c r="I2455" s="42">
        <v>3</v>
      </c>
      <c r="J2455" s="42">
        <v>0</v>
      </c>
      <c r="K2455" s="42">
        <v>0</v>
      </c>
      <c r="L2455" s="42">
        <v>64.8</v>
      </c>
      <c r="M2455" s="42">
        <v>29.684999999999999</v>
      </c>
      <c r="N2455" s="42">
        <v>1.1853</v>
      </c>
      <c r="O2455" s="42">
        <v>1.0839000000000001</v>
      </c>
      <c r="P2455" s="42" t="s">
        <v>27</v>
      </c>
      <c r="Q2455" s="42" t="s">
        <v>27</v>
      </c>
      <c r="R2455" s="42">
        <v>1.1881999999999999</v>
      </c>
      <c r="S2455" s="42">
        <v>1.0730999999999999</v>
      </c>
      <c r="T2455" s="42" t="s">
        <v>27</v>
      </c>
      <c r="U2455" s="42" t="s">
        <v>27</v>
      </c>
    </row>
    <row r="2456" spans="1:21" x14ac:dyDescent="0.2">
      <c r="A2456" t="s">
        <v>7133</v>
      </c>
      <c r="B2456" t="s">
        <v>7134</v>
      </c>
      <c r="C2456" t="s">
        <v>7135</v>
      </c>
      <c r="D2456">
        <v>2</v>
      </c>
      <c r="E2456">
        <v>2</v>
      </c>
      <c r="F2456">
        <v>0</v>
      </c>
      <c r="G2456">
        <v>0</v>
      </c>
      <c r="H2456">
        <v>2</v>
      </c>
      <c r="I2456">
        <v>2</v>
      </c>
      <c r="J2456">
        <v>0</v>
      </c>
      <c r="K2456">
        <v>0</v>
      </c>
      <c r="L2456">
        <v>16.399999999999999</v>
      </c>
      <c r="M2456">
        <v>6.0065</v>
      </c>
      <c r="N2456">
        <v>1.0742</v>
      </c>
      <c r="O2456">
        <v>0.88132999999999995</v>
      </c>
      <c r="P2456" t="s">
        <v>27</v>
      </c>
      <c r="Q2456" t="s">
        <v>27</v>
      </c>
      <c r="R2456">
        <v>0.96087999999999996</v>
      </c>
      <c r="S2456">
        <v>1.2145999999999999</v>
      </c>
      <c r="T2456" t="s">
        <v>27</v>
      </c>
      <c r="U2456" t="s">
        <v>27</v>
      </c>
    </row>
    <row r="2457" spans="1:21" x14ac:dyDescent="0.2">
      <c r="A2457" s="42" t="s">
        <v>7136</v>
      </c>
      <c r="B2457" s="42" t="s">
        <v>7137</v>
      </c>
      <c r="C2457" s="42" t="s">
        <v>7138</v>
      </c>
      <c r="D2457" s="42">
        <v>27</v>
      </c>
      <c r="E2457" s="42">
        <v>26</v>
      </c>
      <c r="F2457" s="42">
        <v>5</v>
      </c>
      <c r="G2457" s="42">
        <v>5</v>
      </c>
      <c r="H2457" s="42">
        <v>27</v>
      </c>
      <c r="I2457" s="42">
        <v>26</v>
      </c>
      <c r="J2457" s="42">
        <v>5</v>
      </c>
      <c r="K2457" s="42">
        <v>5</v>
      </c>
      <c r="L2457" s="42">
        <v>67</v>
      </c>
      <c r="M2457" s="42">
        <v>323.31</v>
      </c>
      <c r="N2457" s="42">
        <v>0.98782000000000003</v>
      </c>
      <c r="O2457" s="42">
        <v>0.97755999999999998</v>
      </c>
      <c r="P2457" s="42">
        <v>1.6080000000000001</v>
      </c>
      <c r="Q2457" s="42">
        <v>1.3209</v>
      </c>
      <c r="R2457" s="42">
        <v>1.0038</v>
      </c>
      <c r="S2457" s="42">
        <v>1.0073000000000001</v>
      </c>
      <c r="T2457" s="42">
        <v>0.95670999999999995</v>
      </c>
      <c r="U2457" s="42">
        <v>1.3238000000000001</v>
      </c>
    </row>
    <row r="2458" spans="1:21" x14ac:dyDescent="0.2">
      <c r="A2458" s="42" t="s">
        <v>7139</v>
      </c>
      <c r="B2458" s="42" t="s">
        <v>7140</v>
      </c>
      <c r="C2458" s="42" t="s">
        <v>7141</v>
      </c>
      <c r="D2458" s="42">
        <v>8</v>
      </c>
      <c r="E2458" s="42">
        <v>6</v>
      </c>
      <c r="F2458" s="42">
        <v>2</v>
      </c>
      <c r="G2458" s="42">
        <v>3</v>
      </c>
      <c r="H2458" s="42">
        <v>8</v>
      </c>
      <c r="I2458" s="42">
        <v>6</v>
      </c>
      <c r="J2458" s="42">
        <v>2</v>
      </c>
      <c r="K2458" s="42">
        <v>3</v>
      </c>
      <c r="L2458" s="42">
        <v>46.9</v>
      </c>
      <c r="M2458" s="42">
        <v>36.758000000000003</v>
      </c>
      <c r="N2458" s="42">
        <v>0.93976999999999999</v>
      </c>
      <c r="O2458" s="42">
        <v>0.98355999999999999</v>
      </c>
      <c r="P2458" s="42">
        <v>0.54713000000000001</v>
      </c>
      <c r="Q2458" s="42">
        <v>0.80669999999999997</v>
      </c>
      <c r="R2458" s="42">
        <v>0.97333999999999998</v>
      </c>
      <c r="S2458" s="42">
        <v>0.96282999999999996</v>
      </c>
      <c r="T2458" s="42">
        <v>0.44577</v>
      </c>
      <c r="U2458" s="42">
        <v>0.84314</v>
      </c>
    </row>
    <row r="2459" spans="1:21" x14ac:dyDescent="0.2">
      <c r="A2459" s="42" t="s">
        <v>7142</v>
      </c>
      <c r="B2459" s="42" t="s">
        <v>7143</v>
      </c>
      <c r="C2459" s="42" t="s">
        <v>7144</v>
      </c>
      <c r="D2459" s="42">
        <v>15</v>
      </c>
      <c r="E2459" s="42">
        <v>15</v>
      </c>
      <c r="F2459" s="42">
        <v>0</v>
      </c>
      <c r="G2459" s="42">
        <v>1</v>
      </c>
      <c r="H2459" s="42">
        <v>15</v>
      </c>
      <c r="I2459" s="42">
        <v>15</v>
      </c>
      <c r="J2459" s="42">
        <v>0</v>
      </c>
      <c r="K2459" s="42">
        <v>1</v>
      </c>
      <c r="L2459" s="42">
        <v>56.3</v>
      </c>
      <c r="M2459" s="42">
        <v>139.93</v>
      </c>
      <c r="N2459" s="42">
        <v>1.0037</v>
      </c>
      <c r="O2459" s="42">
        <v>1.0346</v>
      </c>
      <c r="P2459" s="42" t="s">
        <v>27</v>
      </c>
      <c r="Q2459" s="42" t="s">
        <v>27</v>
      </c>
      <c r="R2459" s="42">
        <v>1.0450999999999999</v>
      </c>
      <c r="S2459" s="42">
        <v>1.0570999999999999</v>
      </c>
      <c r="T2459" s="42" t="s">
        <v>27</v>
      </c>
      <c r="U2459" s="42" t="s">
        <v>27</v>
      </c>
    </row>
    <row r="2460" spans="1:21" x14ac:dyDescent="0.2">
      <c r="A2460" t="s">
        <v>7145</v>
      </c>
      <c r="B2460" t="s">
        <v>7146</v>
      </c>
      <c r="C2460" t="s">
        <v>7147</v>
      </c>
      <c r="D2460">
        <v>6</v>
      </c>
      <c r="E2460">
        <v>7</v>
      </c>
      <c r="F2460">
        <v>0</v>
      </c>
      <c r="G2460">
        <v>3</v>
      </c>
      <c r="H2460">
        <v>6</v>
      </c>
      <c r="I2460">
        <v>7</v>
      </c>
      <c r="J2460">
        <v>0</v>
      </c>
      <c r="K2460">
        <v>3</v>
      </c>
      <c r="L2460">
        <v>41.7</v>
      </c>
      <c r="M2460">
        <v>20.45</v>
      </c>
      <c r="N2460">
        <v>0.97582999999999998</v>
      </c>
      <c r="O2460">
        <v>1.0127999999999999</v>
      </c>
      <c r="P2460" t="s">
        <v>27</v>
      </c>
      <c r="Q2460">
        <v>1.8031999999999999</v>
      </c>
      <c r="R2460">
        <v>1.0225</v>
      </c>
      <c r="S2460">
        <v>0.98602000000000001</v>
      </c>
      <c r="T2460" t="s">
        <v>27</v>
      </c>
      <c r="U2460">
        <v>1.1990000000000001</v>
      </c>
    </row>
    <row r="2461" spans="1:21" x14ac:dyDescent="0.2">
      <c r="A2461" s="42" t="s">
        <v>7148</v>
      </c>
      <c r="B2461" s="42" t="s">
        <v>7149</v>
      </c>
      <c r="C2461" s="42" t="s">
        <v>7150</v>
      </c>
      <c r="D2461" s="42">
        <v>7</v>
      </c>
      <c r="E2461" s="42">
        <v>7</v>
      </c>
      <c r="F2461" s="42">
        <v>0</v>
      </c>
      <c r="G2461" s="42">
        <v>0</v>
      </c>
      <c r="H2461" s="42">
        <v>1</v>
      </c>
      <c r="I2461" s="42">
        <v>1</v>
      </c>
      <c r="J2461" s="42">
        <v>0</v>
      </c>
      <c r="K2461" s="42">
        <v>0</v>
      </c>
      <c r="L2461" s="42">
        <v>52.1</v>
      </c>
      <c r="M2461" s="42">
        <v>34.405999999999999</v>
      </c>
      <c r="N2461" s="42">
        <v>1.0660000000000001</v>
      </c>
      <c r="O2461" s="42">
        <v>1.0740000000000001</v>
      </c>
      <c r="P2461" s="42" t="s">
        <v>27</v>
      </c>
      <c r="Q2461" s="42" t="s">
        <v>27</v>
      </c>
      <c r="R2461" s="42">
        <v>1.0038</v>
      </c>
      <c r="S2461" s="42">
        <v>1.0494000000000001</v>
      </c>
      <c r="T2461" s="42" t="s">
        <v>27</v>
      </c>
      <c r="U2461" s="42" t="s">
        <v>27</v>
      </c>
    </row>
    <row r="2462" spans="1:21" x14ac:dyDescent="0.2">
      <c r="A2462" s="42" t="s">
        <v>7151</v>
      </c>
      <c r="B2462" s="42" t="s">
        <v>7152</v>
      </c>
      <c r="C2462" s="42" t="s">
        <v>7153</v>
      </c>
      <c r="D2462" s="42">
        <v>10</v>
      </c>
      <c r="E2462" s="42">
        <v>10</v>
      </c>
      <c r="F2462" s="42">
        <v>4</v>
      </c>
      <c r="G2462" s="42">
        <v>3</v>
      </c>
      <c r="H2462" s="42">
        <v>10</v>
      </c>
      <c r="I2462" s="42">
        <v>10</v>
      </c>
      <c r="J2462" s="42">
        <v>4</v>
      </c>
      <c r="K2462" s="42">
        <v>3</v>
      </c>
      <c r="L2462" s="42">
        <v>66.900000000000006</v>
      </c>
      <c r="M2462" s="42">
        <v>89.305000000000007</v>
      </c>
      <c r="N2462" s="42">
        <v>0.94452000000000003</v>
      </c>
      <c r="O2462" s="42">
        <v>0.93957999999999997</v>
      </c>
      <c r="P2462" s="42">
        <v>1.1132</v>
      </c>
      <c r="Q2462" s="42">
        <v>0.96467000000000003</v>
      </c>
      <c r="R2462" s="42">
        <v>1.0044999999999999</v>
      </c>
      <c r="S2462" s="42">
        <v>0.99902999999999997</v>
      </c>
      <c r="T2462" s="42">
        <v>0.92761000000000005</v>
      </c>
      <c r="U2462" s="42">
        <v>1.0173000000000001</v>
      </c>
    </row>
    <row r="2463" spans="1:21" x14ac:dyDescent="0.2">
      <c r="A2463" s="42" t="s">
        <v>7154</v>
      </c>
      <c r="B2463" s="42" t="s">
        <v>7155</v>
      </c>
      <c r="C2463" s="42" t="s">
        <v>7156</v>
      </c>
      <c r="D2463" s="42">
        <v>7</v>
      </c>
      <c r="E2463" s="42">
        <v>7</v>
      </c>
      <c r="F2463" s="42">
        <v>0</v>
      </c>
      <c r="G2463" s="42">
        <v>0</v>
      </c>
      <c r="H2463" s="42">
        <v>7</v>
      </c>
      <c r="I2463" s="42">
        <v>7</v>
      </c>
      <c r="J2463" s="42">
        <v>0</v>
      </c>
      <c r="K2463" s="42">
        <v>0</v>
      </c>
      <c r="L2463" s="42">
        <v>64.400000000000006</v>
      </c>
      <c r="M2463" s="42">
        <v>70.257000000000005</v>
      </c>
      <c r="N2463" s="42">
        <v>1.0349999999999999</v>
      </c>
      <c r="O2463" s="42">
        <v>1.016</v>
      </c>
      <c r="P2463" s="42" t="s">
        <v>27</v>
      </c>
      <c r="Q2463" s="42" t="s">
        <v>27</v>
      </c>
      <c r="R2463" s="42">
        <v>0.95640999999999998</v>
      </c>
      <c r="S2463" s="42">
        <v>0.99700999999999995</v>
      </c>
      <c r="T2463" s="42" t="s">
        <v>27</v>
      </c>
      <c r="U2463" s="42" t="s">
        <v>27</v>
      </c>
    </row>
    <row r="2464" spans="1:21" x14ac:dyDescent="0.2">
      <c r="A2464" t="s">
        <v>7157</v>
      </c>
      <c r="B2464" t="s">
        <v>7158</v>
      </c>
      <c r="C2464" t="s">
        <v>7159</v>
      </c>
      <c r="D2464">
        <v>6</v>
      </c>
      <c r="E2464">
        <v>4</v>
      </c>
      <c r="F2464">
        <v>0</v>
      </c>
      <c r="G2464">
        <v>0</v>
      </c>
      <c r="H2464">
        <v>6</v>
      </c>
      <c r="I2464">
        <v>4</v>
      </c>
      <c r="J2464">
        <v>0</v>
      </c>
      <c r="K2464">
        <v>0</v>
      </c>
      <c r="L2464">
        <v>58.7</v>
      </c>
      <c r="M2464">
        <v>20.841000000000001</v>
      </c>
      <c r="N2464">
        <v>0.98968999999999996</v>
      </c>
      <c r="O2464">
        <v>1.0367</v>
      </c>
      <c r="P2464" t="s">
        <v>27</v>
      </c>
      <c r="Q2464" t="s">
        <v>27</v>
      </c>
      <c r="R2464">
        <v>1.0219</v>
      </c>
      <c r="S2464">
        <v>1.0436000000000001</v>
      </c>
      <c r="T2464" t="s">
        <v>27</v>
      </c>
      <c r="U2464" t="s">
        <v>27</v>
      </c>
    </row>
    <row r="2465" spans="1:21" x14ac:dyDescent="0.2">
      <c r="A2465" s="42" t="s">
        <v>7160</v>
      </c>
      <c r="B2465" s="42" t="s">
        <v>7161</v>
      </c>
      <c r="C2465" s="42" t="s">
        <v>7162</v>
      </c>
      <c r="D2465" s="42">
        <v>11</v>
      </c>
      <c r="E2465" s="42">
        <v>11</v>
      </c>
      <c r="F2465" s="42">
        <v>0</v>
      </c>
      <c r="G2465" s="42">
        <v>1</v>
      </c>
      <c r="H2465" s="42">
        <v>2</v>
      </c>
      <c r="I2465" s="42">
        <v>2</v>
      </c>
      <c r="J2465" s="42">
        <v>0</v>
      </c>
      <c r="K2465" s="42">
        <v>0</v>
      </c>
      <c r="L2465" s="42">
        <v>59.1</v>
      </c>
      <c r="M2465" s="42">
        <v>203.81</v>
      </c>
      <c r="N2465" s="42">
        <v>1.1202000000000001</v>
      </c>
      <c r="O2465" s="42">
        <v>1.0663</v>
      </c>
      <c r="P2465" s="42" t="s">
        <v>27</v>
      </c>
      <c r="Q2465" s="42" t="s">
        <v>27</v>
      </c>
      <c r="R2465" s="42">
        <v>0.98709999999999998</v>
      </c>
      <c r="S2465" s="42">
        <v>1.0228999999999999</v>
      </c>
      <c r="T2465" s="42" t="s">
        <v>27</v>
      </c>
      <c r="U2465" s="42" t="s">
        <v>27</v>
      </c>
    </row>
    <row r="2466" spans="1:21" x14ac:dyDescent="0.2">
      <c r="A2466" s="42" t="s">
        <v>7163</v>
      </c>
      <c r="B2466" s="42" t="s">
        <v>7164</v>
      </c>
      <c r="C2466" s="42" t="s">
        <v>7165</v>
      </c>
      <c r="D2466" s="42">
        <v>14</v>
      </c>
      <c r="E2466" s="42">
        <v>14</v>
      </c>
      <c r="F2466" s="42">
        <v>0</v>
      </c>
      <c r="G2466" s="42">
        <v>1</v>
      </c>
      <c r="H2466" s="42">
        <v>7</v>
      </c>
      <c r="I2466" s="42">
        <v>7</v>
      </c>
      <c r="J2466" s="42">
        <v>0</v>
      </c>
      <c r="K2466" s="42">
        <v>0</v>
      </c>
      <c r="L2466" s="42">
        <v>82.4</v>
      </c>
      <c r="M2466" s="42">
        <v>84.861999999999995</v>
      </c>
      <c r="N2466" s="42">
        <v>0.93740000000000001</v>
      </c>
      <c r="O2466" s="42">
        <v>1.0688</v>
      </c>
      <c r="P2466" s="42" t="s">
        <v>27</v>
      </c>
      <c r="Q2466" s="42">
        <v>0.96206000000000003</v>
      </c>
      <c r="R2466" s="42">
        <v>1.0246</v>
      </c>
      <c r="S2466" s="42">
        <v>0.96365999999999996</v>
      </c>
      <c r="T2466" s="42" t="s">
        <v>27</v>
      </c>
      <c r="U2466" s="42">
        <v>0.97416000000000003</v>
      </c>
    </row>
    <row r="2467" spans="1:21" x14ac:dyDescent="0.2">
      <c r="A2467" s="42" t="s">
        <v>7166</v>
      </c>
      <c r="B2467" s="42" t="s">
        <v>7167</v>
      </c>
      <c r="C2467" s="42" t="s">
        <v>7168</v>
      </c>
      <c r="D2467" s="42">
        <v>11</v>
      </c>
      <c r="E2467" s="42">
        <v>9</v>
      </c>
      <c r="F2467" s="42">
        <v>0</v>
      </c>
      <c r="G2467" s="42">
        <v>0</v>
      </c>
      <c r="H2467" s="42">
        <v>11</v>
      </c>
      <c r="I2467" s="42">
        <v>9</v>
      </c>
      <c r="J2467" s="42">
        <v>0</v>
      </c>
      <c r="K2467" s="42">
        <v>0</v>
      </c>
      <c r="L2467" s="42">
        <v>50.3</v>
      </c>
      <c r="M2467" s="42">
        <v>323.31</v>
      </c>
      <c r="N2467" s="42">
        <v>1.0933999999999999</v>
      </c>
      <c r="O2467" s="42">
        <v>1.0419</v>
      </c>
      <c r="P2467" s="42" t="s">
        <v>27</v>
      </c>
      <c r="Q2467" s="42" t="s">
        <v>27</v>
      </c>
      <c r="R2467" s="42">
        <v>1.0063</v>
      </c>
      <c r="S2467" s="42">
        <v>1.0097</v>
      </c>
      <c r="T2467" s="42" t="s">
        <v>27</v>
      </c>
      <c r="U2467" s="42" t="s">
        <v>27</v>
      </c>
    </row>
    <row r="2468" spans="1:21" x14ac:dyDescent="0.2">
      <c r="A2468" s="42" t="s">
        <v>7169</v>
      </c>
      <c r="B2468" s="42" t="s">
        <v>7170</v>
      </c>
      <c r="C2468" s="42" t="s">
        <v>7171</v>
      </c>
      <c r="D2468" s="42">
        <v>4</v>
      </c>
      <c r="E2468" s="42">
        <v>3</v>
      </c>
      <c r="F2468" s="42">
        <v>0</v>
      </c>
      <c r="G2468" s="42">
        <v>0</v>
      </c>
      <c r="H2468" s="42">
        <v>4</v>
      </c>
      <c r="I2468" s="42">
        <v>3</v>
      </c>
      <c r="J2468" s="42">
        <v>0</v>
      </c>
      <c r="K2468" s="42">
        <v>0</v>
      </c>
      <c r="L2468" s="42">
        <v>60.5</v>
      </c>
      <c r="M2468" s="42">
        <v>32.784999999999997</v>
      </c>
      <c r="N2468" s="42">
        <v>1.1212</v>
      </c>
      <c r="O2468" s="42">
        <v>0.92237999999999998</v>
      </c>
      <c r="P2468" s="42" t="s">
        <v>27</v>
      </c>
      <c r="Q2468" s="42" t="s">
        <v>27</v>
      </c>
      <c r="R2468" s="42">
        <v>0.91466999999999998</v>
      </c>
      <c r="S2468" s="42">
        <v>0.99207999999999996</v>
      </c>
      <c r="T2468" s="42" t="s">
        <v>27</v>
      </c>
      <c r="U2468" s="42" t="s">
        <v>27</v>
      </c>
    </row>
    <row r="2469" spans="1:21" x14ac:dyDescent="0.2">
      <c r="A2469" s="42" t="s">
        <v>7172</v>
      </c>
      <c r="B2469" s="42" t="s">
        <v>7173</v>
      </c>
      <c r="C2469" s="42" t="s">
        <v>7174</v>
      </c>
      <c r="D2469" s="42">
        <v>3</v>
      </c>
      <c r="E2469" s="42">
        <v>4</v>
      </c>
      <c r="F2469" s="42">
        <v>0</v>
      </c>
      <c r="G2469" s="42">
        <v>1</v>
      </c>
      <c r="H2469" s="42">
        <v>3</v>
      </c>
      <c r="I2469" s="42">
        <v>4</v>
      </c>
      <c r="J2469" s="42">
        <v>0</v>
      </c>
      <c r="K2469" s="42">
        <v>1</v>
      </c>
      <c r="L2469" s="42">
        <v>45.1</v>
      </c>
      <c r="M2469" s="42">
        <v>67.625</v>
      </c>
      <c r="N2469" s="42">
        <v>0.93252000000000002</v>
      </c>
      <c r="O2469" s="42">
        <v>0.95748</v>
      </c>
      <c r="P2469" s="42" t="s">
        <v>27</v>
      </c>
      <c r="Q2469" s="42">
        <v>0.43707000000000001</v>
      </c>
      <c r="R2469" s="42">
        <v>1.0301</v>
      </c>
      <c r="S2469" s="42">
        <v>0.97879000000000005</v>
      </c>
      <c r="T2469" s="42" t="s">
        <v>27</v>
      </c>
      <c r="U2469" s="42">
        <v>0.37867000000000001</v>
      </c>
    </row>
    <row r="2470" spans="1:21" x14ac:dyDescent="0.2">
      <c r="A2470" s="42" t="s">
        <v>7175</v>
      </c>
      <c r="B2470" s="42" t="s">
        <v>7176</v>
      </c>
      <c r="C2470" s="42" t="s">
        <v>7177</v>
      </c>
      <c r="D2470" s="42">
        <v>4</v>
      </c>
      <c r="E2470" s="42">
        <v>4</v>
      </c>
      <c r="F2470" s="42">
        <v>0</v>
      </c>
      <c r="G2470" s="42">
        <v>0</v>
      </c>
      <c r="H2470" s="42">
        <v>4</v>
      </c>
      <c r="I2470" s="42">
        <v>4</v>
      </c>
      <c r="J2470" s="42">
        <v>0</v>
      </c>
      <c r="K2470" s="42">
        <v>0</v>
      </c>
      <c r="L2470" s="42">
        <v>68.2</v>
      </c>
      <c r="M2470" s="42">
        <v>46.027000000000001</v>
      </c>
      <c r="N2470" s="42">
        <v>0.79276000000000002</v>
      </c>
      <c r="O2470" s="42">
        <v>0.87136999999999998</v>
      </c>
      <c r="P2470" s="42" t="s">
        <v>27</v>
      </c>
      <c r="Q2470" s="42" t="s">
        <v>27</v>
      </c>
      <c r="R2470" s="42">
        <v>0.86219999999999997</v>
      </c>
      <c r="S2470" s="42">
        <v>0.83877000000000002</v>
      </c>
      <c r="T2470" s="42" t="s">
        <v>27</v>
      </c>
      <c r="U2470" s="42" t="s">
        <v>27</v>
      </c>
    </row>
    <row r="2471" spans="1:21" x14ac:dyDescent="0.2">
      <c r="A2471" t="s">
        <v>7178</v>
      </c>
      <c r="B2471" t="s">
        <v>7179</v>
      </c>
      <c r="C2471" t="s">
        <v>7180</v>
      </c>
      <c r="D2471">
        <v>5</v>
      </c>
      <c r="E2471">
        <v>4</v>
      </c>
      <c r="F2471">
        <v>0</v>
      </c>
      <c r="G2471">
        <v>0</v>
      </c>
      <c r="H2471">
        <v>5</v>
      </c>
      <c r="I2471">
        <v>4</v>
      </c>
      <c r="J2471">
        <v>0</v>
      </c>
      <c r="K2471">
        <v>0</v>
      </c>
      <c r="L2471">
        <v>24</v>
      </c>
      <c r="M2471">
        <v>15.628</v>
      </c>
      <c r="N2471">
        <v>0.78922999999999999</v>
      </c>
      <c r="O2471">
        <v>0.95108999999999999</v>
      </c>
      <c r="P2471" t="s">
        <v>27</v>
      </c>
      <c r="Q2471" t="s">
        <v>27</v>
      </c>
      <c r="R2471">
        <v>0.88222</v>
      </c>
      <c r="S2471">
        <v>0.75043000000000004</v>
      </c>
      <c r="T2471" t="s">
        <v>27</v>
      </c>
      <c r="U2471" t="s">
        <v>27</v>
      </c>
    </row>
    <row r="2472" spans="1:21" x14ac:dyDescent="0.2">
      <c r="A2472" s="42" t="s">
        <v>7181</v>
      </c>
      <c r="B2472" s="42" t="s">
        <v>7182</v>
      </c>
      <c r="C2472" s="42" t="s">
        <v>7183</v>
      </c>
      <c r="D2472" s="42">
        <v>7</v>
      </c>
      <c r="E2472" s="42">
        <v>5</v>
      </c>
      <c r="F2472" s="42">
        <v>0</v>
      </c>
      <c r="G2472" s="42">
        <v>0</v>
      </c>
      <c r="H2472" s="42">
        <v>7</v>
      </c>
      <c r="I2472" s="42">
        <v>5</v>
      </c>
      <c r="J2472" s="42">
        <v>0</v>
      </c>
      <c r="K2472" s="42">
        <v>0</v>
      </c>
      <c r="L2472" s="42">
        <v>94.5</v>
      </c>
      <c r="M2472" s="42">
        <v>323.31</v>
      </c>
      <c r="N2472" s="42">
        <v>1.1277999999999999</v>
      </c>
      <c r="O2472" s="42">
        <v>1.0893999999999999</v>
      </c>
      <c r="P2472" s="42" t="s">
        <v>27</v>
      </c>
      <c r="Q2472" s="42" t="s">
        <v>27</v>
      </c>
      <c r="R2472" s="42">
        <v>1.1298999999999999</v>
      </c>
      <c r="S2472" s="42">
        <v>1.0547</v>
      </c>
      <c r="T2472" s="42" t="s">
        <v>27</v>
      </c>
      <c r="U2472" s="42" t="s">
        <v>27</v>
      </c>
    </row>
    <row r="2473" spans="1:21" x14ac:dyDescent="0.2">
      <c r="A2473" t="s">
        <v>7184</v>
      </c>
      <c r="B2473" t="s">
        <v>7185</v>
      </c>
      <c r="C2473" t="s">
        <v>7186</v>
      </c>
      <c r="D2473">
        <v>32</v>
      </c>
      <c r="E2473">
        <v>33</v>
      </c>
      <c r="F2473">
        <v>26</v>
      </c>
      <c r="G2473">
        <v>29</v>
      </c>
      <c r="H2473">
        <v>1</v>
      </c>
      <c r="I2473">
        <v>1</v>
      </c>
      <c r="J2473">
        <v>0</v>
      </c>
      <c r="K2473">
        <v>1</v>
      </c>
      <c r="L2473">
        <v>79.5</v>
      </c>
      <c r="M2473">
        <v>13.33</v>
      </c>
      <c r="N2473" t="s">
        <v>27</v>
      </c>
      <c r="O2473">
        <v>1.4032</v>
      </c>
      <c r="P2473" t="s">
        <v>27</v>
      </c>
      <c r="Q2473" t="s">
        <v>27</v>
      </c>
      <c r="R2473" t="s">
        <v>27</v>
      </c>
      <c r="S2473">
        <v>1.383</v>
      </c>
      <c r="T2473" t="s">
        <v>27</v>
      </c>
      <c r="U2473" t="s">
        <v>27</v>
      </c>
    </row>
    <row r="2474" spans="1:21" x14ac:dyDescent="0.2">
      <c r="A2474" s="42" t="s">
        <v>7184</v>
      </c>
      <c r="B2474" s="42" t="s">
        <v>7185</v>
      </c>
      <c r="C2474" s="42" t="s">
        <v>7186</v>
      </c>
      <c r="D2474" s="42">
        <v>33</v>
      </c>
      <c r="E2474" s="42">
        <v>34</v>
      </c>
      <c r="F2474" s="42">
        <v>27</v>
      </c>
      <c r="G2474" s="42">
        <v>29</v>
      </c>
      <c r="H2474" s="42">
        <v>2</v>
      </c>
      <c r="I2474" s="42">
        <v>2</v>
      </c>
      <c r="J2474" s="42">
        <v>1</v>
      </c>
      <c r="K2474" s="42">
        <v>1</v>
      </c>
      <c r="L2474" s="42">
        <v>78.400000000000006</v>
      </c>
      <c r="M2474" s="42">
        <v>323.31</v>
      </c>
      <c r="N2474" s="42">
        <v>1.0006999999999999</v>
      </c>
      <c r="O2474" s="42">
        <v>1.0791999999999999</v>
      </c>
      <c r="P2474" s="42">
        <v>1.1063000000000001</v>
      </c>
      <c r="Q2474" s="42">
        <v>1.097</v>
      </c>
      <c r="R2474" s="42">
        <v>1.0212000000000001</v>
      </c>
      <c r="S2474" s="42">
        <v>1.0044999999999999</v>
      </c>
      <c r="T2474" s="42">
        <v>1.0497000000000001</v>
      </c>
      <c r="U2474" s="42">
        <v>1.0316000000000001</v>
      </c>
    </row>
    <row r="2475" spans="1:21" x14ac:dyDescent="0.2">
      <c r="A2475" s="42" t="s">
        <v>7187</v>
      </c>
      <c r="B2475" s="42" t="s">
        <v>7188</v>
      </c>
      <c r="C2475" s="42" t="s">
        <v>7189</v>
      </c>
      <c r="D2475" s="42">
        <v>23</v>
      </c>
      <c r="E2475" s="42">
        <v>24</v>
      </c>
      <c r="F2475" s="42">
        <v>4</v>
      </c>
      <c r="G2475" s="42">
        <v>7</v>
      </c>
      <c r="H2475" s="42">
        <v>17</v>
      </c>
      <c r="I2475" s="42">
        <v>18</v>
      </c>
      <c r="J2475" s="42">
        <v>1</v>
      </c>
      <c r="K2475" s="42">
        <v>4</v>
      </c>
      <c r="L2475" s="42">
        <v>88.3</v>
      </c>
      <c r="M2475" s="42">
        <v>323.31</v>
      </c>
      <c r="N2475" s="42">
        <v>0.96194999999999997</v>
      </c>
      <c r="O2475" s="42">
        <v>0.97928999999999999</v>
      </c>
      <c r="P2475" s="42">
        <v>3.4260999999999999</v>
      </c>
      <c r="Q2475" s="42">
        <v>0.98148999999999997</v>
      </c>
      <c r="R2475" s="42">
        <v>0.91979999999999995</v>
      </c>
      <c r="S2475" s="42">
        <v>0.97811999999999999</v>
      </c>
      <c r="T2475" s="42">
        <v>0.85872000000000004</v>
      </c>
      <c r="U2475" s="42">
        <v>3.2871999999999999</v>
      </c>
    </row>
    <row r="2476" spans="1:21" x14ac:dyDescent="0.2">
      <c r="A2476" s="42" t="s">
        <v>7190</v>
      </c>
      <c r="B2476" s="42" t="s">
        <v>7191</v>
      </c>
      <c r="C2476" s="42" t="s">
        <v>7192</v>
      </c>
      <c r="D2476" s="42">
        <v>4</v>
      </c>
      <c r="E2476" s="42">
        <v>3</v>
      </c>
      <c r="F2476" s="42">
        <v>0</v>
      </c>
      <c r="G2476" s="42">
        <v>0</v>
      </c>
      <c r="H2476" s="42">
        <v>4</v>
      </c>
      <c r="I2476" s="42">
        <v>3</v>
      </c>
      <c r="J2476" s="42">
        <v>0</v>
      </c>
      <c r="K2476" s="42">
        <v>0</v>
      </c>
      <c r="L2476" s="42">
        <v>23.5</v>
      </c>
      <c r="M2476" s="42">
        <v>65.370999999999995</v>
      </c>
      <c r="N2476" s="42">
        <v>1.0374000000000001</v>
      </c>
      <c r="O2476" s="42">
        <v>1.7129000000000001</v>
      </c>
      <c r="P2476" s="42" t="s">
        <v>27</v>
      </c>
      <c r="Q2476" s="42" t="s">
        <v>27</v>
      </c>
      <c r="R2476" s="42">
        <v>0.96782000000000001</v>
      </c>
      <c r="S2476" s="42">
        <v>1.1134999999999999</v>
      </c>
      <c r="T2476" s="42" t="s">
        <v>27</v>
      </c>
      <c r="U2476" s="42" t="s">
        <v>27</v>
      </c>
    </row>
    <row r="2477" spans="1:21" x14ac:dyDescent="0.2">
      <c r="A2477" t="s">
        <v>7193</v>
      </c>
      <c r="B2477" t="s">
        <v>7194</v>
      </c>
      <c r="C2477" t="s">
        <v>7195</v>
      </c>
      <c r="D2477">
        <v>1</v>
      </c>
      <c r="E2477">
        <v>2</v>
      </c>
      <c r="F2477">
        <v>0</v>
      </c>
      <c r="G2477">
        <v>0</v>
      </c>
      <c r="H2477">
        <v>1</v>
      </c>
      <c r="I2477">
        <v>2</v>
      </c>
      <c r="J2477">
        <v>0</v>
      </c>
      <c r="K2477">
        <v>0</v>
      </c>
      <c r="L2477">
        <v>31.1</v>
      </c>
      <c r="M2477">
        <v>6.3960999999999997</v>
      </c>
      <c r="N2477" t="s">
        <v>27</v>
      </c>
      <c r="O2477">
        <v>1.2141</v>
      </c>
      <c r="P2477" t="s">
        <v>27</v>
      </c>
      <c r="Q2477" t="s">
        <v>27</v>
      </c>
      <c r="R2477" t="s">
        <v>27</v>
      </c>
      <c r="S2477">
        <v>0.98433000000000004</v>
      </c>
      <c r="T2477" t="s">
        <v>27</v>
      </c>
      <c r="U2477" t="s">
        <v>27</v>
      </c>
    </row>
    <row r="2478" spans="1:21" x14ac:dyDescent="0.2">
      <c r="A2478" s="42" t="s">
        <v>7196</v>
      </c>
      <c r="B2478" s="42" t="s">
        <v>7197</v>
      </c>
      <c r="C2478" s="42" t="s">
        <v>7198</v>
      </c>
      <c r="D2478" s="42">
        <v>18</v>
      </c>
      <c r="E2478" s="42">
        <v>19</v>
      </c>
      <c r="F2478" s="42">
        <v>2</v>
      </c>
      <c r="G2478" s="42">
        <v>2</v>
      </c>
      <c r="H2478" s="42">
        <v>5</v>
      </c>
      <c r="I2478" s="42">
        <v>6</v>
      </c>
      <c r="J2478" s="42">
        <v>1</v>
      </c>
      <c r="K2478" s="42">
        <v>1</v>
      </c>
      <c r="L2478" s="42">
        <v>72.7</v>
      </c>
      <c r="M2478" s="42">
        <v>323.31</v>
      </c>
      <c r="N2478" s="42">
        <v>0.97648000000000001</v>
      </c>
      <c r="O2478" s="42">
        <v>0.99516000000000004</v>
      </c>
      <c r="P2478" s="42">
        <v>1.0909</v>
      </c>
      <c r="Q2478" s="42">
        <v>0.93240999999999996</v>
      </c>
      <c r="R2478" s="42">
        <v>1.0311999999999999</v>
      </c>
      <c r="S2478" s="42">
        <v>0.98604000000000003</v>
      </c>
      <c r="T2478" s="42">
        <v>0.80459000000000003</v>
      </c>
      <c r="U2478" s="42">
        <v>0.89190999999999998</v>
      </c>
    </row>
    <row r="2479" spans="1:21" x14ac:dyDescent="0.2">
      <c r="A2479" s="42" t="s">
        <v>7199</v>
      </c>
      <c r="B2479" s="42" t="s">
        <v>7200</v>
      </c>
      <c r="C2479" s="42" t="s">
        <v>7201</v>
      </c>
      <c r="D2479" s="42">
        <v>20</v>
      </c>
      <c r="E2479" s="42">
        <v>20</v>
      </c>
      <c r="F2479" s="42">
        <v>0</v>
      </c>
      <c r="G2479" s="42">
        <v>1</v>
      </c>
      <c r="H2479" s="42">
        <v>6</v>
      </c>
      <c r="I2479" s="42">
        <v>6</v>
      </c>
      <c r="J2479" s="42">
        <v>0</v>
      </c>
      <c r="K2479" s="42">
        <v>0</v>
      </c>
      <c r="L2479" s="42">
        <v>65.2</v>
      </c>
      <c r="M2479" s="42">
        <v>323.31</v>
      </c>
      <c r="N2479" s="42">
        <v>0.97641</v>
      </c>
      <c r="O2479" s="42">
        <v>0.95794999999999997</v>
      </c>
      <c r="P2479" s="42" t="s">
        <v>27</v>
      </c>
      <c r="Q2479" s="42" t="s">
        <v>27</v>
      </c>
      <c r="R2479" s="42">
        <v>0.97062999999999999</v>
      </c>
      <c r="S2479" s="42">
        <v>1.0113000000000001</v>
      </c>
      <c r="T2479" s="42" t="s">
        <v>27</v>
      </c>
      <c r="U2479" s="42" t="s">
        <v>27</v>
      </c>
    </row>
    <row r="2480" spans="1:21" x14ac:dyDescent="0.2">
      <c r="A2480" s="42" t="s">
        <v>7202</v>
      </c>
      <c r="B2480" s="42" t="s">
        <v>7203</v>
      </c>
      <c r="C2480" s="42" t="s">
        <v>7204</v>
      </c>
      <c r="D2480" s="42">
        <v>17</v>
      </c>
      <c r="E2480" s="42">
        <v>17</v>
      </c>
      <c r="F2480" s="42">
        <v>1</v>
      </c>
      <c r="G2480" s="42">
        <v>2</v>
      </c>
      <c r="H2480" s="42">
        <v>6</v>
      </c>
      <c r="I2480" s="42">
        <v>6</v>
      </c>
      <c r="J2480" s="42">
        <v>1</v>
      </c>
      <c r="K2480" s="42">
        <v>1</v>
      </c>
      <c r="L2480" s="42">
        <v>61.5</v>
      </c>
      <c r="M2480" s="42">
        <v>134.32</v>
      </c>
      <c r="N2480" s="42">
        <v>0.99543000000000004</v>
      </c>
      <c r="O2480" s="42">
        <v>0.90698999999999996</v>
      </c>
      <c r="P2480" s="42">
        <v>2.5078999999999998</v>
      </c>
      <c r="Q2480" s="42">
        <v>1.5004</v>
      </c>
      <c r="R2480" s="42">
        <v>0.90127999999999997</v>
      </c>
      <c r="S2480" s="42">
        <v>0.98873</v>
      </c>
      <c r="T2480" s="42">
        <v>0.92981999999999998</v>
      </c>
      <c r="U2480" s="42">
        <v>2.411</v>
      </c>
    </row>
    <row r="2481" spans="1:21" x14ac:dyDescent="0.2">
      <c r="A2481" s="42" t="s">
        <v>7205</v>
      </c>
      <c r="B2481" s="42" t="s">
        <v>7206</v>
      </c>
      <c r="C2481" s="42" t="s">
        <v>7207</v>
      </c>
      <c r="D2481" s="42">
        <v>22</v>
      </c>
      <c r="E2481" s="42">
        <v>21</v>
      </c>
      <c r="F2481" s="42">
        <v>0</v>
      </c>
      <c r="G2481" s="42">
        <v>0</v>
      </c>
      <c r="H2481" s="42">
        <v>22</v>
      </c>
      <c r="I2481" s="42">
        <v>21</v>
      </c>
      <c r="J2481" s="42">
        <v>0</v>
      </c>
      <c r="K2481" s="42">
        <v>0</v>
      </c>
      <c r="L2481" s="42">
        <v>56.6</v>
      </c>
      <c r="M2481" s="42">
        <v>323.31</v>
      </c>
      <c r="N2481" s="42">
        <v>0.99778999999999995</v>
      </c>
      <c r="O2481" s="42">
        <v>1.0126999999999999</v>
      </c>
      <c r="P2481" s="42" t="s">
        <v>27</v>
      </c>
      <c r="Q2481" s="42" t="s">
        <v>27</v>
      </c>
      <c r="R2481" s="42">
        <v>1.0462</v>
      </c>
      <c r="S2481" s="42">
        <v>1.0615000000000001</v>
      </c>
      <c r="T2481" s="42" t="s">
        <v>27</v>
      </c>
      <c r="U2481" s="42" t="s">
        <v>27</v>
      </c>
    </row>
    <row r="2482" spans="1:21" x14ac:dyDescent="0.2">
      <c r="A2482" s="42" t="s">
        <v>7208</v>
      </c>
      <c r="B2482" s="42" t="s">
        <v>7209</v>
      </c>
      <c r="C2482" s="42" t="s">
        <v>7210</v>
      </c>
      <c r="D2482" s="42">
        <v>22</v>
      </c>
      <c r="E2482" s="42">
        <v>25</v>
      </c>
      <c r="F2482" s="42">
        <v>0</v>
      </c>
      <c r="G2482" s="42">
        <v>1</v>
      </c>
      <c r="H2482" s="42">
        <v>21</v>
      </c>
      <c r="I2482" s="42">
        <v>24</v>
      </c>
      <c r="J2482" s="42">
        <v>0</v>
      </c>
      <c r="K2482" s="42">
        <v>1</v>
      </c>
      <c r="L2482" s="42">
        <v>68</v>
      </c>
      <c r="M2482" s="42">
        <v>323.31</v>
      </c>
      <c r="N2482" s="42">
        <v>0.94555</v>
      </c>
      <c r="O2482" s="42">
        <v>1.0261</v>
      </c>
      <c r="P2482" s="42" t="s">
        <v>27</v>
      </c>
      <c r="Q2482" s="42" t="s">
        <v>27</v>
      </c>
      <c r="R2482" s="42">
        <v>1.0087999999999999</v>
      </c>
      <c r="S2482" s="42">
        <v>1.0118</v>
      </c>
      <c r="T2482" s="42" t="s">
        <v>27</v>
      </c>
      <c r="U2482" s="42" t="s">
        <v>27</v>
      </c>
    </row>
    <row r="2483" spans="1:21" x14ac:dyDescent="0.2">
      <c r="A2483" s="42" t="s">
        <v>7211</v>
      </c>
      <c r="B2483" s="42" t="s">
        <v>7212</v>
      </c>
      <c r="C2483" s="42" t="s">
        <v>7213</v>
      </c>
      <c r="D2483" s="42">
        <v>17</v>
      </c>
      <c r="E2483" s="42">
        <v>18</v>
      </c>
      <c r="F2483" s="42">
        <v>4</v>
      </c>
      <c r="G2483" s="42">
        <v>4</v>
      </c>
      <c r="H2483" s="42">
        <v>17</v>
      </c>
      <c r="I2483" s="42">
        <v>18</v>
      </c>
      <c r="J2483" s="42">
        <v>4</v>
      </c>
      <c r="K2483" s="42">
        <v>4</v>
      </c>
      <c r="L2483" s="42">
        <v>61.5</v>
      </c>
      <c r="M2483" s="42">
        <v>323.31</v>
      </c>
      <c r="N2483" s="42">
        <v>0.98229999999999995</v>
      </c>
      <c r="O2483" s="42">
        <v>0.95442000000000005</v>
      </c>
      <c r="P2483" s="42">
        <v>2.0261999999999998</v>
      </c>
      <c r="Q2483" s="42">
        <v>1.3057000000000001</v>
      </c>
      <c r="R2483" s="42">
        <v>1.0210999999999999</v>
      </c>
      <c r="S2483" s="42">
        <v>0.99765000000000004</v>
      </c>
      <c r="T2483" s="42">
        <v>1.0282</v>
      </c>
      <c r="U2483" s="42">
        <v>1.3895</v>
      </c>
    </row>
    <row r="2484" spans="1:21" x14ac:dyDescent="0.2">
      <c r="A2484" s="42" t="s">
        <v>7214</v>
      </c>
      <c r="B2484" s="42" t="s">
        <v>7215</v>
      </c>
      <c r="C2484" s="42" t="s">
        <v>7216</v>
      </c>
      <c r="D2484" s="42">
        <v>10</v>
      </c>
      <c r="E2484" s="42">
        <v>10</v>
      </c>
      <c r="F2484" s="42">
        <v>0</v>
      </c>
      <c r="G2484" s="42">
        <v>0</v>
      </c>
      <c r="H2484" s="42">
        <v>6</v>
      </c>
      <c r="I2484" s="42">
        <v>7</v>
      </c>
      <c r="J2484" s="42">
        <v>0</v>
      </c>
      <c r="K2484" s="42">
        <v>0</v>
      </c>
      <c r="L2484" s="42">
        <v>66.2</v>
      </c>
      <c r="M2484" s="42">
        <v>67.44</v>
      </c>
      <c r="N2484" s="42">
        <v>0.90890000000000004</v>
      </c>
      <c r="O2484" s="42">
        <v>0.94843999999999995</v>
      </c>
      <c r="P2484" s="42" t="s">
        <v>27</v>
      </c>
      <c r="Q2484" s="42" t="s">
        <v>27</v>
      </c>
      <c r="R2484" s="42">
        <v>0.96845999999999999</v>
      </c>
      <c r="S2484" s="42">
        <v>1.0212000000000001</v>
      </c>
      <c r="T2484" s="42" t="s">
        <v>27</v>
      </c>
      <c r="U2484" s="42" t="s">
        <v>27</v>
      </c>
    </row>
    <row r="2485" spans="1:21" x14ac:dyDescent="0.2">
      <c r="A2485" s="42" t="s">
        <v>7217</v>
      </c>
      <c r="B2485" s="42" t="s">
        <v>7218</v>
      </c>
      <c r="C2485" s="42" t="s">
        <v>7219</v>
      </c>
      <c r="D2485" s="42">
        <v>13</v>
      </c>
      <c r="E2485" s="42">
        <v>14</v>
      </c>
      <c r="F2485" s="42">
        <v>3</v>
      </c>
      <c r="G2485" s="42">
        <v>3</v>
      </c>
      <c r="H2485" s="42">
        <v>13</v>
      </c>
      <c r="I2485" s="42">
        <v>14</v>
      </c>
      <c r="J2485" s="42">
        <v>3</v>
      </c>
      <c r="K2485" s="42">
        <v>3</v>
      </c>
      <c r="L2485" s="42">
        <v>67.8</v>
      </c>
      <c r="M2485" s="42">
        <v>64.272000000000006</v>
      </c>
      <c r="N2485" s="42">
        <v>0.94626999999999994</v>
      </c>
      <c r="O2485" s="42">
        <v>0.99319999999999997</v>
      </c>
      <c r="P2485" s="42">
        <v>1.7416</v>
      </c>
      <c r="Q2485" s="42">
        <v>1.4843</v>
      </c>
      <c r="R2485" s="42">
        <v>0.93554999999999999</v>
      </c>
      <c r="S2485" s="42">
        <v>0.99353999999999998</v>
      </c>
      <c r="T2485" s="42">
        <v>1.1261000000000001</v>
      </c>
      <c r="U2485" s="42">
        <v>1.5637000000000001</v>
      </c>
    </row>
    <row r="2486" spans="1:21" x14ac:dyDescent="0.2">
      <c r="A2486" t="s">
        <v>7220</v>
      </c>
      <c r="B2486" t="s">
        <v>7221</v>
      </c>
      <c r="C2486" t="s">
        <v>7222</v>
      </c>
      <c r="D2486">
        <v>3</v>
      </c>
      <c r="E2486">
        <v>3</v>
      </c>
      <c r="F2486">
        <v>0</v>
      </c>
      <c r="G2486">
        <v>0</v>
      </c>
      <c r="H2486">
        <v>3</v>
      </c>
      <c r="I2486">
        <v>3</v>
      </c>
      <c r="J2486">
        <v>0</v>
      </c>
      <c r="K2486">
        <v>0</v>
      </c>
      <c r="L2486">
        <v>13.5</v>
      </c>
      <c r="M2486">
        <v>7.2191000000000001</v>
      </c>
      <c r="N2486">
        <v>0.87678999999999996</v>
      </c>
      <c r="O2486">
        <v>0.87929000000000002</v>
      </c>
      <c r="P2486" t="s">
        <v>27</v>
      </c>
      <c r="Q2486" t="s">
        <v>27</v>
      </c>
      <c r="R2486">
        <v>0.95538000000000001</v>
      </c>
      <c r="S2486">
        <v>0.89236000000000004</v>
      </c>
      <c r="T2486" t="s">
        <v>27</v>
      </c>
      <c r="U2486" t="s">
        <v>27</v>
      </c>
    </row>
    <row r="2487" spans="1:21" x14ac:dyDescent="0.2">
      <c r="A2487" t="s">
        <v>7223</v>
      </c>
      <c r="B2487" t="s">
        <v>7224</v>
      </c>
      <c r="C2487" t="s">
        <v>7225</v>
      </c>
      <c r="D2487">
        <v>4</v>
      </c>
      <c r="E2487">
        <v>2</v>
      </c>
      <c r="F2487">
        <v>0</v>
      </c>
      <c r="G2487">
        <v>0</v>
      </c>
      <c r="H2487">
        <v>4</v>
      </c>
      <c r="I2487">
        <v>2</v>
      </c>
      <c r="J2487">
        <v>0</v>
      </c>
      <c r="K2487">
        <v>0</v>
      </c>
      <c r="L2487">
        <v>31.6</v>
      </c>
      <c r="M2487">
        <v>17.22</v>
      </c>
      <c r="N2487">
        <v>0.84523999999999999</v>
      </c>
      <c r="O2487">
        <v>1.2422</v>
      </c>
      <c r="P2487" t="s">
        <v>27</v>
      </c>
      <c r="Q2487" t="s">
        <v>27</v>
      </c>
      <c r="R2487">
        <v>0.91268000000000005</v>
      </c>
      <c r="S2487">
        <v>0.98948000000000003</v>
      </c>
      <c r="T2487" t="s">
        <v>27</v>
      </c>
      <c r="U2487" t="s">
        <v>27</v>
      </c>
    </row>
    <row r="2488" spans="1:21" x14ac:dyDescent="0.2">
      <c r="A2488" s="42" t="s">
        <v>7226</v>
      </c>
      <c r="B2488" s="42" t="s">
        <v>7227</v>
      </c>
      <c r="C2488" s="42" t="s">
        <v>7228</v>
      </c>
      <c r="D2488" s="42">
        <v>28</v>
      </c>
      <c r="E2488" s="42">
        <v>28</v>
      </c>
      <c r="F2488" s="42">
        <v>5</v>
      </c>
      <c r="G2488" s="42">
        <v>4</v>
      </c>
      <c r="H2488" s="42">
        <v>25</v>
      </c>
      <c r="I2488" s="42">
        <v>25</v>
      </c>
      <c r="J2488" s="42">
        <v>2</v>
      </c>
      <c r="K2488" s="42">
        <v>2</v>
      </c>
      <c r="L2488" s="42">
        <v>82.7</v>
      </c>
      <c r="M2488" s="42">
        <v>323.31</v>
      </c>
      <c r="N2488" s="42">
        <v>0.96189000000000002</v>
      </c>
      <c r="O2488" s="42">
        <v>1.0304</v>
      </c>
      <c r="P2488" s="42">
        <v>3.7280000000000002</v>
      </c>
      <c r="Q2488" s="42">
        <v>1.0142</v>
      </c>
      <c r="R2488" s="42">
        <v>1.0094000000000001</v>
      </c>
      <c r="S2488" s="42">
        <v>0.99929000000000001</v>
      </c>
      <c r="T2488" s="42">
        <v>0.86151</v>
      </c>
      <c r="U2488" s="42">
        <v>3.7326000000000001</v>
      </c>
    </row>
    <row r="2489" spans="1:21" x14ac:dyDescent="0.2">
      <c r="A2489" t="s">
        <v>7229</v>
      </c>
      <c r="B2489" t="s">
        <v>7230</v>
      </c>
      <c r="C2489" t="s">
        <v>7231</v>
      </c>
      <c r="D2489">
        <v>5</v>
      </c>
      <c r="E2489">
        <v>7</v>
      </c>
      <c r="F2489">
        <v>2</v>
      </c>
      <c r="G2489">
        <v>3</v>
      </c>
      <c r="H2489">
        <v>5</v>
      </c>
      <c r="I2489">
        <v>7</v>
      </c>
      <c r="J2489">
        <v>2</v>
      </c>
      <c r="K2489">
        <v>3</v>
      </c>
      <c r="L2489">
        <v>49</v>
      </c>
      <c r="M2489">
        <v>19.933</v>
      </c>
      <c r="N2489">
        <v>0.97587999999999997</v>
      </c>
      <c r="O2489">
        <v>1.0228999999999999</v>
      </c>
      <c r="P2489">
        <v>1.3453999999999999</v>
      </c>
      <c r="Q2489">
        <v>1.2196</v>
      </c>
      <c r="R2489">
        <v>0.95909</v>
      </c>
      <c r="S2489">
        <v>1.0139</v>
      </c>
      <c r="T2489">
        <v>0.8881</v>
      </c>
      <c r="U2489">
        <v>1.3362000000000001</v>
      </c>
    </row>
    <row r="2490" spans="1:21" x14ac:dyDescent="0.2">
      <c r="A2490" s="42" t="s">
        <v>7232</v>
      </c>
      <c r="B2490" s="42" t="s">
        <v>7233</v>
      </c>
      <c r="C2490" s="42" t="s">
        <v>7234</v>
      </c>
      <c r="D2490" s="42">
        <v>15</v>
      </c>
      <c r="E2490" s="42">
        <v>18</v>
      </c>
      <c r="F2490" s="42">
        <v>1</v>
      </c>
      <c r="G2490" s="42">
        <v>2</v>
      </c>
      <c r="H2490" s="42">
        <v>15</v>
      </c>
      <c r="I2490" s="42">
        <v>18</v>
      </c>
      <c r="J2490" s="42">
        <v>1</v>
      </c>
      <c r="K2490" s="42">
        <v>2</v>
      </c>
      <c r="L2490" s="42">
        <v>63.2</v>
      </c>
      <c r="M2490" s="42">
        <v>219.29</v>
      </c>
      <c r="N2490" s="42">
        <v>0.97433000000000003</v>
      </c>
      <c r="O2490" s="42">
        <v>0.95823999999999998</v>
      </c>
      <c r="P2490" s="42" t="s">
        <v>27</v>
      </c>
      <c r="Q2490" s="42">
        <v>1.0521</v>
      </c>
      <c r="R2490" s="42">
        <v>0.99673999999999996</v>
      </c>
      <c r="S2490" s="42">
        <v>0.98650000000000004</v>
      </c>
      <c r="T2490" s="42" t="s">
        <v>27</v>
      </c>
      <c r="U2490" s="42">
        <v>1.1257999999999999</v>
      </c>
    </row>
    <row r="2491" spans="1:21" x14ac:dyDescent="0.2">
      <c r="A2491" t="s">
        <v>7235</v>
      </c>
      <c r="B2491" t="s">
        <v>7236</v>
      </c>
      <c r="C2491" t="s">
        <v>7237</v>
      </c>
      <c r="D2491">
        <v>3</v>
      </c>
      <c r="E2491">
        <v>3</v>
      </c>
      <c r="F2491">
        <v>0</v>
      </c>
      <c r="G2491">
        <v>0</v>
      </c>
      <c r="H2491">
        <v>3</v>
      </c>
      <c r="I2491">
        <v>3</v>
      </c>
      <c r="J2491">
        <v>0</v>
      </c>
      <c r="K2491">
        <v>0</v>
      </c>
      <c r="L2491">
        <v>46.4</v>
      </c>
      <c r="M2491">
        <v>7.6345999999999998</v>
      </c>
      <c r="N2491">
        <v>0.95928000000000002</v>
      </c>
      <c r="O2491">
        <v>0.99741000000000002</v>
      </c>
      <c r="P2491" t="s">
        <v>27</v>
      </c>
      <c r="Q2491" t="s">
        <v>27</v>
      </c>
      <c r="R2491">
        <v>1.0028999999999999</v>
      </c>
      <c r="S2491">
        <v>0.99365999999999999</v>
      </c>
      <c r="T2491" t="s">
        <v>27</v>
      </c>
      <c r="U2491" t="s">
        <v>27</v>
      </c>
    </row>
    <row r="2492" spans="1:21" x14ac:dyDescent="0.2">
      <c r="A2492" s="42" t="s">
        <v>7238</v>
      </c>
      <c r="B2492" s="42" t="s">
        <v>7239</v>
      </c>
      <c r="C2492" s="42" t="s">
        <v>7240</v>
      </c>
      <c r="D2492" s="42">
        <v>12</v>
      </c>
      <c r="E2492" s="42">
        <v>13</v>
      </c>
      <c r="F2492" s="42">
        <v>0</v>
      </c>
      <c r="G2492" s="42">
        <v>0</v>
      </c>
      <c r="H2492" s="42">
        <v>12</v>
      </c>
      <c r="I2492" s="42">
        <v>13</v>
      </c>
      <c r="J2492" s="42">
        <v>0</v>
      </c>
      <c r="K2492" s="42">
        <v>0</v>
      </c>
      <c r="L2492" s="42">
        <v>59.6</v>
      </c>
      <c r="M2492" s="42">
        <v>106.21</v>
      </c>
      <c r="N2492" s="42">
        <v>0.95787</v>
      </c>
      <c r="O2492" s="42">
        <v>0.92674999999999996</v>
      </c>
      <c r="P2492" s="42" t="s">
        <v>27</v>
      </c>
      <c r="Q2492" s="42" t="s">
        <v>27</v>
      </c>
      <c r="R2492" s="42">
        <v>0.98519999999999996</v>
      </c>
      <c r="S2492" s="42">
        <v>0.91586000000000001</v>
      </c>
      <c r="T2492" s="42" t="s">
        <v>27</v>
      </c>
      <c r="U2492" s="42" t="s">
        <v>27</v>
      </c>
    </row>
    <row r="2493" spans="1:21" x14ac:dyDescent="0.2">
      <c r="A2493" s="42" t="s">
        <v>7241</v>
      </c>
      <c r="B2493" s="42" t="s">
        <v>7242</v>
      </c>
      <c r="C2493" s="42" t="s">
        <v>7243</v>
      </c>
      <c r="D2493" s="42">
        <v>19</v>
      </c>
      <c r="E2493" s="42">
        <v>18</v>
      </c>
      <c r="F2493" s="42">
        <v>6</v>
      </c>
      <c r="G2493" s="42">
        <v>6</v>
      </c>
      <c r="H2493" s="42">
        <v>19</v>
      </c>
      <c r="I2493" s="42">
        <v>18</v>
      </c>
      <c r="J2493" s="42">
        <v>6</v>
      </c>
      <c r="K2493" s="42">
        <v>6</v>
      </c>
      <c r="L2493" s="42">
        <v>77.2</v>
      </c>
      <c r="M2493" s="42">
        <v>276.38</v>
      </c>
      <c r="N2493" s="42">
        <v>1.0179</v>
      </c>
      <c r="O2493" s="42">
        <v>0.97984000000000004</v>
      </c>
      <c r="P2493" s="42">
        <v>1.1419999999999999</v>
      </c>
      <c r="Q2493" s="42">
        <v>0.95196000000000003</v>
      </c>
      <c r="R2493" s="42">
        <v>1.0190999999999999</v>
      </c>
      <c r="S2493" s="42">
        <v>0.98697000000000001</v>
      </c>
      <c r="T2493" s="42">
        <v>0.78754999999999997</v>
      </c>
      <c r="U2493" s="42">
        <v>1.1248</v>
      </c>
    </row>
    <row r="2494" spans="1:21" x14ac:dyDescent="0.2">
      <c r="A2494" s="42" t="s">
        <v>7244</v>
      </c>
      <c r="B2494" s="42" t="s">
        <v>7245</v>
      </c>
      <c r="C2494" s="42" t="s">
        <v>7246</v>
      </c>
      <c r="D2494" s="42">
        <v>5</v>
      </c>
      <c r="E2494" s="42">
        <v>6</v>
      </c>
      <c r="F2494" s="42">
        <v>0</v>
      </c>
      <c r="G2494" s="42">
        <v>1</v>
      </c>
      <c r="H2494" s="42">
        <v>5</v>
      </c>
      <c r="I2494" s="42">
        <v>6</v>
      </c>
      <c r="J2494" s="42">
        <v>0</v>
      </c>
      <c r="K2494" s="42">
        <v>1</v>
      </c>
      <c r="L2494" s="42">
        <v>70.7</v>
      </c>
      <c r="M2494" s="42">
        <v>81.424000000000007</v>
      </c>
      <c r="N2494" s="42">
        <v>1.0313000000000001</v>
      </c>
      <c r="O2494" s="42">
        <v>1.0395000000000001</v>
      </c>
      <c r="P2494" s="42" t="s">
        <v>27</v>
      </c>
      <c r="Q2494" s="42">
        <v>1.381</v>
      </c>
      <c r="R2494" s="42">
        <v>1.0063</v>
      </c>
      <c r="S2494" s="42">
        <v>1.0298</v>
      </c>
      <c r="T2494" s="42" t="s">
        <v>27</v>
      </c>
      <c r="U2494" s="42">
        <v>1.1922999999999999</v>
      </c>
    </row>
    <row r="2495" spans="1:21" x14ac:dyDescent="0.2">
      <c r="A2495" s="42" t="s">
        <v>7247</v>
      </c>
      <c r="B2495" s="42" t="s">
        <v>7248</v>
      </c>
      <c r="C2495" s="42" t="s">
        <v>7249</v>
      </c>
      <c r="D2495" s="42">
        <v>4</v>
      </c>
      <c r="E2495" s="42">
        <v>4</v>
      </c>
      <c r="F2495" s="42">
        <v>0</v>
      </c>
      <c r="G2495" s="42">
        <v>0</v>
      </c>
      <c r="H2495" s="42">
        <v>4</v>
      </c>
      <c r="I2495" s="42">
        <v>4</v>
      </c>
      <c r="J2495" s="42">
        <v>0</v>
      </c>
      <c r="K2495" s="42">
        <v>0</v>
      </c>
      <c r="L2495" s="42">
        <v>48.8</v>
      </c>
      <c r="M2495" s="42">
        <v>39.158000000000001</v>
      </c>
      <c r="N2495" s="42">
        <v>1.044</v>
      </c>
      <c r="O2495" s="42">
        <v>1.0049999999999999</v>
      </c>
      <c r="P2495" s="42" t="s">
        <v>27</v>
      </c>
      <c r="Q2495" s="42" t="s">
        <v>27</v>
      </c>
      <c r="R2495" s="42">
        <v>1.0265</v>
      </c>
      <c r="S2495" s="42">
        <v>0.99451000000000001</v>
      </c>
      <c r="T2495" s="42" t="s">
        <v>27</v>
      </c>
      <c r="U2495" s="42" t="s">
        <v>27</v>
      </c>
    </row>
    <row r="2496" spans="1:21" x14ac:dyDescent="0.2">
      <c r="A2496" s="42" t="s">
        <v>7250</v>
      </c>
      <c r="B2496" s="42" t="s">
        <v>7251</v>
      </c>
      <c r="C2496" s="42" t="s">
        <v>7252</v>
      </c>
      <c r="D2496" s="42">
        <v>4</v>
      </c>
      <c r="E2496" s="42">
        <v>4</v>
      </c>
      <c r="F2496" s="42">
        <v>4</v>
      </c>
      <c r="G2496" s="42">
        <v>4</v>
      </c>
      <c r="H2496" s="42">
        <v>4</v>
      </c>
      <c r="I2496" s="42">
        <v>4</v>
      </c>
      <c r="J2496" s="42">
        <v>4</v>
      </c>
      <c r="K2496" s="42">
        <v>4</v>
      </c>
      <c r="L2496" s="42">
        <v>76.3</v>
      </c>
      <c r="M2496" s="42">
        <v>46.057000000000002</v>
      </c>
      <c r="N2496" s="42">
        <v>0.98963000000000001</v>
      </c>
      <c r="O2496" s="42">
        <v>1.0366</v>
      </c>
      <c r="P2496" s="42">
        <v>1.087</v>
      </c>
      <c r="Q2496" s="42">
        <v>0.82571000000000006</v>
      </c>
      <c r="R2496" s="42">
        <v>0.92557</v>
      </c>
      <c r="S2496" s="42">
        <v>1.0445</v>
      </c>
      <c r="T2496" s="42">
        <v>0.96574000000000004</v>
      </c>
      <c r="U2496" s="42">
        <v>1.0296000000000001</v>
      </c>
    </row>
    <row r="2497" spans="1:22" x14ac:dyDescent="0.2">
      <c r="A2497" s="42" t="s">
        <v>7253</v>
      </c>
      <c r="B2497" s="42" t="s">
        <v>7254</v>
      </c>
      <c r="C2497" s="42" t="s">
        <v>7255</v>
      </c>
      <c r="D2497" s="42">
        <v>4</v>
      </c>
      <c r="E2497" s="42">
        <v>4</v>
      </c>
      <c r="F2497" s="42">
        <v>0</v>
      </c>
      <c r="G2497" s="42">
        <v>0</v>
      </c>
      <c r="H2497" s="42">
        <v>4</v>
      </c>
      <c r="I2497" s="42">
        <v>4</v>
      </c>
      <c r="J2497" s="42">
        <v>0</v>
      </c>
      <c r="K2497" s="42">
        <v>0</v>
      </c>
      <c r="L2497" s="42">
        <v>42.2</v>
      </c>
      <c r="M2497" s="42">
        <v>35.679000000000002</v>
      </c>
      <c r="N2497" s="42">
        <v>0.94894000000000001</v>
      </c>
      <c r="O2497" s="42">
        <v>1.0016</v>
      </c>
      <c r="P2497" s="42" t="s">
        <v>27</v>
      </c>
      <c r="Q2497" s="42" t="s">
        <v>27</v>
      </c>
      <c r="R2497" s="42">
        <v>1.0435000000000001</v>
      </c>
      <c r="S2497" s="42">
        <v>1.0521</v>
      </c>
      <c r="T2497" s="42" t="s">
        <v>27</v>
      </c>
      <c r="U2497" s="42" t="s">
        <v>27</v>
      </c>
    </row>
    <row r="2498" spans="1:22" x14ac:dyDescent="0.2">
      <c r="A2498" t="s">
        <v>7256</v>
      </c>
      <c r="B2498" t="s">
        <v>7257</v>
      </c>
      <c r="C2498" t="s">
        <v>7258</v>
      </c>
      <c r="D2498">
        <v>2</v>
      </c>
      <c r="E2498">
        <v>2</v>
      </c>
      <c r="F2498">
        <v>0</v>
      </c>
      <c r="G2498">
        <v>0</v>
      </c>
      <c r="H2498">
        <v>2</v>
      </c>
      <c r="I2498">
        <v>2</v>
      </c>
      <c r="J2498">
        <v>0</v>
      </c>
      <c r="K2498">
        <v>0</v>
      </c>
      <c r="L2498">
        <v>23.8</v>
      </c>
      <c r="M2498">
        <v>3.2277</v>
      </c>
      <c r="N2498">
        <v>1.1025</v>
      </c>
      <c r="O2498">
        <v>1.0886</v>
      </c>
      <c r="P2498" t="s">
        <v>27</v>
      </c>
      <c r="Q2498" t="s">
        <v>27</v>
      </c>
      <c r="R2498">
        <v>0.97611000000000003</v>
      </c>
      <c r="S2498">
        <v>1.2040999999999999</v>
      </c>
      <c r="T2498" t="s">
        <v>27</v>
      </c>
      <c r="U2498" t="s">
        <v>27</v>
      </c>
    </row>
    <row r="2499" spans="1:22" x14ac:dyDescent="0.2">
      <c r="A2499" s="42" t="s">
        <v>7259</v>
      </c>
      <c r="B2499" s="42" t="s">
        <v>7260</v>
      </c>
      <c r="C2499" s="42" t="s">
        <v>7261</v>
      </c>
      <c r="D2499" s="42">
        <v>11</v>
      </c>
      <c r="E2499" s="42">
        <v>10</v>
      </c>
      <c r="F2499" s="42">
        <v>1</v>
      </c>
      <c r="G2499" s="42">
        <v>1</v>
      </c>
      <c r="H2499" s="42">
        <v>11</v>
      </c>
      <c r="I2499" s="42">
        <v>10</v>
      </c>
      <c r="J2499" s="42">
        <v>1</v>
      </c>
      <c r="K2499" s="42">
        <v>1</v>
      </c>
      <c r="L2499" s="42">
        <v>71.2</v>
      </c>
      <c r="M2499" s="42">
        <v>323.31</v>
      </c>
      <c r="N2499" s="42">
        <v>1.0314000000000001</v>
      </c>
      <c r="O2499" s="42">
        <v>0.98694999999999999</v>
      </c>
      <c r="P2499" s="42">
        <v>1.2519</v>
      </c>
      <c r="Q2499" s="42" t="s">
        <v>27</v>
      </c>
      <c r="R2499" s="42">
        <v>1.0192000000000001</v>
      </c>
      <c r="S2499" s="42">
        <v>0.96572999999999998</v>
      </c>
      <c r="T2499" s="42">
        <v>1.0734999999999999</v>
      </c>
      <c r="U2499" s="42" t="s">
        <v>27</v>
      </c>
    </row>
    <row r="2500" spans="1:22" x14ac:dyDescent="0.2">
      <c r="A2500" s="42" t="s">
        <v>7262</v>
      </c>
      <c r="B2500" s="42" t="s">
        <v>7263</v>
      </c>
      <c r="C2500" s="42" t="s">
        <v>7264</v>
      </c>
      <c r="D2500" s="42">
        <v>7</v>
      </c>
      <c r="E2500" s="42">
        <v>6</v>
      </c>
      <c r="F2500" s="42">
        <v>2</v>
      </c>
      <c r="G2500" s="42">
        <v>2</v>
      </c>
      <c r="H2500" s="42">
        <v>7</v>
      </c>
      <c r="I2500" s="42">
        <v>6</v>
      </c>
      <c r="J2500" s="42">
        <v>2</v>
      </c>
      <c r="K2500" s="42">
        <v>2</v>
      </c>
      <c r="L2500" s="42">
        <v>43.3</v>
      </c>
      <c r="M2500" s="42">
        <v>97.605999999999995</v>
      </c>
      <c r="N2500" s="42">
        <v>1.0376000000000001</v>
      </c>
      <c r="O2500" s="42">
        <v>0.92969000000000002</v>
      </c>
      <c r="P2500" s="42">
        <v>1.0697000000000001</v>
      </c>
      <c r="Q2500" s="42">
        <v>1.0092000000000001</v>
      </c>
      <c r="R2500" s="42">
        <v>0.89002000000000003</v>
      </c>
      <c r="S2500" s="42">
        <v>0.96801000000000004</v>
      </c>
      <c r="T2500" s="42">
        <v>0.9264</v>
      </c>
      <c r="U2500" s="42">
        <v>0.96616999999999997</v>
      </c>
    </row>
    <row r="2501" spans="1:22" x14ac:dyDescent="0.2">
      <c r="A2501" s="42" t="s">
        <v>7265</v>
      </c>
      <c r="B2501" s="42" t="s">
        <v>7266</v>
      </c>
      <c r="C2501" s="42" t="s">
        <v>7267</v>
      </c>
      <c r="D2501" s="42">
        <v>14</v>
      </c>
      <c r="E2501" s="42">
        <v>13</v>
      </c>
      <c r="F2501" s="42">
        <v>0</v>
      </c>
      <c r="G2501" s="42">
        <v>0</v>
      </c>
      <c r="H2501" s="42">
        <v>13</v>
      </c>
      <c r="I2501" s="42">
        <v>12</v>
      </c>
      <c r="J2501" s="42">
        <v>0</v>
      </c>
      <c r="K2501" s="42">
        <v>0</v>
      </c>
      <c r="L2501" s="42">
        <v>100</v>
      </c>
      <c r="M2501" s="42">
        <v>323.31</v>
      </c>
      <c r="N2501" s="42">
        <v>0.9708</v>
      </c>
      <c r="O2501" s="42">
        <v>0.89793999999999996</v>
      </c>
      <c r="P2501" s="42" t="s">
        <v>27</v>
      </c>
      <c r="Q2501" s="42" t="s">
        <v>27</v>
      </c>
      <c r="R2501" s="42">
        <v>0.96401999999999999</v>
      </c>
      <c r="S2501" s="42">
        <v>0.90827999999999998</v>
      </c>
      <c r="T2501" s="42" t="s">
        <v>27</v>
      </c>
      <c r="U2501" s="42" t="s">
        <v>27</v>
      </c>
    </row>
    <row r="2502" spans="1:22" x14ac:dyDescent="0.2">
      <c r="A2502" t="s">
        <v>7268</v>
      </c>
      <c r="B2502" t="s">
        <v>7269</v>
      </c>
      <c r="C2502" t="s">
        <v>7270</v>
      </c>
      <c r="D2502">
        <v>3</v>
      </c>
      <c r="E2502">
        <v>3</v>
      </c>
      <c r="F2502">
        <v>0</v>
      </c>
      <c r="G2502">
        <v>0</v>
      </c>
      <c r="H2502">
        <v>3</v>
      </c>
      <c r="I2502">
        <v>3</v>
      </c>
      <c r="J2502">
        <v>0</v>
      </c>
      <c r="K2502">
        <v>0</v>
      </c>
      <c r="L2502">
        <v>32</v>
      </c>
      <c r="M2502">
        <v>8.7359000000000009</v>
      </c>
      <c r="N2502">
        <v>1.1862999999999999</v>
      </c>
      <c r="O2502">
        <v>1.0538000000000001</v>
      </c>
      <c r="P2502" t="s">
        <v>27</v>
      </c>
      <c r="Q2502" t="s">
        <v>27</v>
      </c>
      <c r="R2502">
        <v>0.69738999999999995</v>
      </c>
      <c r="S2502">
        <v>1.1645000000000001</v>
      </c>
      <c r="T2502" t="s">
        <v>27</v>
      </c>
      <c r="U2502" t="s">
        <v>27</v>
      </c>
    </row>
    <row r="2503" spans="1:22" x14ac:dyDescent="0.2">
      <c r="A2503" s="42" t="s">
        <v>7271</v>
      </c>
      <c r="B2503" s="42" t="s">
        <v>7272</v>
      </c>
      <c r="C2503" s="42" t="s">
        <v>7273</v>
      </c>
      <c r="D2503" s="42">
        <v>13</v>
      </c>
      <c r="E2503" s="42">
        <v>16</v>
      </c>
      <c r="F2503" s="42">
        <v>2</v>
      </c>
      <c r="G2503" s="42">
        <v>1</v>
      </c>
      <c r="H2503" s="42">
        <v>13</v>
      </c>
      <c r="I2503" s="42">
        <v>16</v>
      </c>
      <c r="J2503" s="42">
        <v>2</v>
      </c>
      <c r="K2503" s="42">
        <v>1</v>
      </c>
      <c r="L2503" s="42">
        <v>48.9</v>
      </c>
      <c r="M2503" s="42">
        <v>192.91</v>
      </c>
      <c r="N2503" s="42">
        <v>0.95348999999999995</v>
      </c>
      <c r="O2503" s="42">
        <v>1.0004</v>
      </c>
      <c r="P2503" s="42">
        <v>0.22899</v>
      </c>
      <c r="Q2503" s="42">
        <v>0.18937999999999999</v>
      </c>
      <c r="R2503" s="42">
        <v>0.96284999999999998</v>
      </c>
      <c r="S2503" s="42">
        <v>0.96684000000000003</v>
      </c>
      <c r="T2503" s="42">
        <v>0.14576</v>
      </c>
      <c r="U2503" s="42">
        <v>0.13117000000000001</v>
      </c>
    </row>
    <row r="2504" spans="1:22" x14ac:dyDescent="0.2">
      <c r="A2504" t="s">
        <v>7274</v>
      </c>
      <c r="B2504" t="s">
        <v>7275</v>
      </c>
      <c r="C2504" t="s">
        <v>7276</v>
      </c>
      <c r="D2504">
        <v>1</v>
      </c>
      <c r="E2504">
        <v>1</v>
      </c>
      <c r="F2504">
        <v>1</v>
      </c>
      <c r="G2504">
        <v>1</v>
      </c>
      <c r="H2504">
        <v>1</v>
      </c>
      <c r="I2504">
        <v>1</v>
      </c>
      <c r="J2504">
        <v>1</v>
      </c>
      <c r="K2504">
        <v>1</v>
      </c>
      <c r="L2504">
        <v>9.3000000000000007</v>
      </c>
      <c r="M2504">
        <v>2.8252999999999999</v>
      </c>
      <c r="N2504" t="s">
        <v>27</v>
      </c>
      <c r="O2504" t="s">
        <v>27</v>
      </c>
      <c r="P2504" t="s">
        <v>27</v>
      </c>
      <c r="Q2504" t="s">
        <v>27</v>
      </c>
      <c r="R2504" t="s">
        <v>27</v>
      </c>
      <c r="S2504" t="s">
        <v>27</v>
      </c>
      <c r="T2504" t="s">
        <v>27</v>
      </c>
      <c r="U2504" t="s">
        <v>27</v>
      </c>
    </row>
    <row r="2505" spans="1:22" x14ac:dyDescent="0.2">
      <c r="A2505" s="42" t="s">
        <v>7277</v>
      </c>
      <c r="B2505" s="42" t="s">
        <v>7278</v>
      </c>
      <c r="C2505" s="42" t="s">
        <v>7279</v>
      </c>
      <c r="D2505" s="42">
        <v>10</v>
      </c>
      <c r="E2505" s="42">
        <v>14</v>
      </c>
      <c r="F2505" s="42">
        <v>0</v>
      </c>
      <c r="G2505" s="42">
        <v>0</v>
      </c>
      <c r="H2505" s="42">
        <v>0</v>
      </c>
      <c r="I2505" s="42">
        <v>1</v>
      </c>
      <c r="J2505" s="42">
        <v>0</v>
      </c>
      <c r="K2505" s="42">
        <v>0</v>
      </c>
      <c r="L2505" s="42">
        <v>69.400000000000006</v>
      </c>
      <c r="M2505" s="42">
        <v>129.69</v>
      </c>
      <c r="N2505" s="42">
        <v>0.98989000000000005</v>
      </c>
      <c r="O2505" s="42">
        <v>1.03</v>
      </c>
      <c r="P2505" s="42" t="s">
        <v>27</v>
      </c>
      <c r="Q2505" s="42" t="s">
        <v>27</v>
      </c>
      <c r="R2505" s="42">
        <v>0.93659000000000003</v>
      </c>
      <c r="S2505" s="42">
        <v>1.0296000000000001</v>
      </c>
      <c r="T2505" s="42" t="s">
        <v>27</v>
      </c>
      <c r="U2505" s="42" t="s">
        <v>27</v>
      </c>
    </row>
    <row r="2506" spans="1:22" x14ac:dyDescent="0.2">
      <c r="A2506" s="42" t="s">
        <v>7280</v>
      </c>
      <c r="B2506" s="42" t="s">
        <v>7281</v>
      </c>
      <c r="C2506" s="42" t="s">
        <v>7282</v>
      </c>
      <c r="D2506" s="42">
        <v>15</v>
      </c>
      <c r="E2506" s="42">
        <v>16</v>
      </c>
      <c r="F2506" s="42">
        <v>0</v>
      </c>
      <c r="G2506" s="42">
        <v>0</v>
      </c>
      <c r="H2506" s="42">
        <v>15</v>
      </c>
      <c r="I2506" s="42">
        <v>16</v>
      </c>
      <c r="J2506" s="42">
        <v>0</v>
      </c>
      <c r="K2506" s="42">
        <v>0</v>
      </c>
      <c r="L2506" s="42">
        <v>45.8</v>
      </c>
      <c r="M2506" s="42">
        <v>159.58000000000001</v>
      </c>
      <c r="N2506" s="42">
        <v>0.94911999999999996</v>
      </c>
      <c r="O2506" s="42">
        <v>1.0443</v>
      </c>
      <c r="P2506" s="42" t="s">
        <v>27</v>
      </c>
      <c r="Q2506" s="42" t="s">
        <v>27</v>
      </c>
      <c r="R2506" s="42">
        <v>1.0324</v>
      </c>
      <c r="S2506" s="42">
        <v>0.96567000000000003</v>
      </c>
      <c r="T2506" s="42" t="s">
        <v>27</v>
      </c>
      <c r="U2506" s="42" t="s">
        <v>27</v>
      </c>
    </row>
    <row r="2507" spans="1:22" x14ac:dyDescent="0.2">
      <c r="A2507" s="42" t="s">
        <v>7283</v>
      </c>
      <c r="B2507" s="42" t="s">
        <v>7284</v>
      </c>
      <c r="C2507" s="42" t="s">
        <v>2030</v>
      </c>
      <c r="D2507" s="42">
        <v>9</v>
      </c>
      <c r="E2507" s="42">
        <v>9</v>
      </c>
      <c r="F2507" s="42">
        <v>5</v>
      </c>
      <c r="G2507" s="42">
        <v>6</v>
      </c>
      <c r="H2507" s="42">
        <v>1</v>
      </c>
      <c r="I2507" s="42">
        <v>1</v>
      </c>
      <c r="J2507" s="42">
        <v>1</v>
      </c>
      <c r="K2507" s="42">
        <v>1</v>
      </c>
      <c r="L2507" s="42">
        <v>58.2</v>
      </c>
      <c r="M2507" s="42">
        <v>85.287999999999997</v>
      </c>
      <c r="N2507" s="42">
        <v>1.1561999999999999</v>
      </c>
      <c r="O2507" s="42">
        <v>1.1019000000000001</v>
      </c>
      <c r="P2507" s="42">
        <v>1.1910000000000001</v>
      </c>
      <c r="Q2507" s="42">
        <v>1.0455000000000001</v>
      </c>
      <c r="R2507" s="42">
        <v>1.0794999999999999</v>
      </c>
      <c r="S2507" s="42">
        <v>1.2103999999999999</v>
      </c>
      <c r="T2507" s="42">
        <v>1.0529999999999999</v>
      </c>
      <c r="U2507" s="42">
        <v>1.284</v>
      </c>
    </row>
    <row r="2508" spans="1:22" x14ac:dyDescent="0.2">
      <c r="A2508" s="42" t="s">
        <v>7283</v>
      </c>
      <c r="B2508" s="42" t="s">
        <v>7284</v>
      </c>
      <c r="C2508" s="42" t="s">
        <v>2030</v>
      </c>
      <c r="D2508" s="42">
        <v>9</v>
      </c>
      <c r="E2508" s="42">
        <v>9</v>
      </c>
      <c r="F2508" s="42">
        <v>4</v>
      </c>
      <c r="G2508" s="42">
        <v>6</v>
      </c>
      <c r="H2508" s="42">
        <v>1</v>
      </c>
      <c r="I2508" s="42">
        <v>1</v>
      </c>
      <c r="J2508" s="42">
        <v>0</v>
      </c>
      <c r="K2508" s="42">
        <v>1</v>
      </c>
      <c r="L2508" s="42">
        <v>58.4</v>
      </c>
      <c r="M2508" s="42">
        <v>301.93</v>
      </c>
      <c r="N2508" s="42">
        <v>1.0904</v>
      </c>
      <c r="O2508" s="42">
        <v>1.0616000000000001</v>
      </c>
      <c r="P2508" s="42">
        <v>1.1926000000000001</v>
      </c>
      <c r="Q2508" s="42">
        <v>0.96347000000000005</v>
      </c>
      <c r="R2508" s="42">
        <v>1.0601</v>
      </c>
      <c r="S2508" s="42">
        <v>1.0758000000000001</v>
      </c>
      <c r="T2508" s="42">
        <v>1.0590999999999999</v>
      </c>
      <c r="U2508" s="42">
        <v>1.1112</v>
      </c>
    </row>
    <row r="2509" spans="1:22" x14ac:dyDescent="0.2">
      <c r="A2509" s="42" t="s">
        <v>7285</v>
      </c>
      <c r="B2509" s="42" t="s">
        <v>7286</v>
      </c>
      <c r="C2509" s="42" t="s">
        <v>7287</v>
      </c>
      <c r="D2509" s="42">
        <v>30</v>
      </c>
      <c r="E2509" s="42">
        <v>27</v>
      </c>
      <c r="F2509" s="42">
        <v>7</v>
      </c>
      <c r="G2509" s="42">
        <v>9</v>
      </c>
      <c r="H2509" s="42">
        <v>30</v>
      </c>
      <c r="I2509" s="42">
        <v>27</v>
      </c>
      <c r="J2509" s="42">
        <v>7</v>
      </c>
      <c r="K2509" s="42">
        <v>9</v>
      </c>
      <c r="L2509" s="42">
        <v>77.599999999999994</v>
      </c>
      <c r="M2509" s="42">
        <v>323.31</v>
      </c>
      <c r="N2509" s="42">
        <v>0.93559000000000003</v>
      </c>
      <c r="O2509" s="42">
        <v>0.95731999999999995</v>
      </c>
      <c r="P2509" s="42">
        <v>1.8003</v>
      </c>
      <c r="Q2509" s="42">
        <v>1.4058999999999999</v>
      </c>
      <c r="R2509" s="42">
        <v>0.96669000000000005</v>
      </c>
      <c r="S2509" s="42">
        <v>0.99707999999999997</v>
      </c>
      <c r="T2509" s="42">
        <v>0.97865999999999997</v>
      </c>
      <c r="U2509" s="42">
        <v>1.4903999999999999</v>
      </c>
    </row>
    <row r="2510" spans="1:22" hidden="1" x14ac:dyDescent="0.2">
      <c r="A2510" t="s">
        <v>7288</v>
      </c>
      <c r="B2510" t="s">
        <v>7289</v>
      </c>
      <c r="C2510" t="s">
        <v>7290</v>
      </c>
      <c r="D2510">
        <v>15</v>
      </c>
      <c r="E2510">
        <v>14</v>
      </c>
      <c r="F2510">
        <v>0</v>
      </c>
      <c r="G2510">
        <v>1</v>
      </c>
      <c r="H2510">
        <v>1</v>
      </c>
      <c r="I2510">
        <v>1</v>
      </c>
      <c r="J2510">
        <v>0</v>
      </c>
      <c r="K2510">
        <v>0</v>
      </c>
      <c r="L2510">
        <v>59.5</v>
      </c>
      <c r="M2510">
        <v>-2</v>
      </c>
      <c r="N2510" t="s">
        <v>27</v>
      </c>
      <c r="O2510" t="s">
        <v>27</v>
      </c>
      <c r="P2510" t="s">
        <v>27</v>
      </c>
      <c r="Q2510" t="s">
        <v>27</v>
      </c>
      <c r="R2510" t="s">
        <v>27</v>
      </c>
      <c r="S2510" t="s">
        <v>27</v>
      </c>
      <c r="T2510" t="s">
        <v>27</v>
      </c>
      <c r="U2510" t="s">
        <v>27</v>
      </c>
      <c r="V2510" t="s">
        <v>59</v>
      </c>
    </row>
    <row r="2511" spans="1:22" x14ac:dyDescent="0.2">
      <c r="A2511" t="s">
        <v>7291</v>
      </c>
      <c r="B2511" t="s">
        <v>7292</v>
      </c>
      <c r="C2511" t="s">
        <v>7293</v>
      </c>
      <c r="D2511">
        <v>26</v>
      </c>
      <c r="E2511">
        <v>30</v>
      </c>
      <c r="F2511">
        <v>14</v>
      </c>
      <c r="G2511">
        <v>15</v>
      </c>
      <c r="H2511">
        <v>0</v>
      </c>
      <c r="I2511">
        <v>1</v>
      </c>
      <c r="J2511">
        <v>0</v>
      </c>
      <c r="K2511">
        <v>0</v>
      </c>
      <c r="L2511">
        <v>56.9</v>
      </c>
      <c r="M2511">
        <v>3.278</v>
      </c>
      <c r="N2511" t="s">
        <v>27</v>
      </c>
      <c r="O2511" t="s">
        <v>27</v>
      </c>
      <c r="P2511" t="s">
        <v>27</v>
      </c>
      <c r="Q2511" t="s">
        <v>27</v>
      </c>
      <c r="R2511" t="s">
        <v>27</v>
      </c>
      <c r="S2511" t="s">
        <v>27</v>
      </c>
      <c r="T2511" t="s">
        <v>27</v>
      </c>
      <c r="U2511" t="s">
        <v>27</v>
      </c>
    </row>
    <row r="2512" spans="1:22" x14ac:dyDescent="0.2">
      <c r="A2512" t="s">
        <v>7294</v>
      </c>
      <c r="B2512" t="s">
        <v>7295</v>
      </c>
      <c r="C2512" t="s">
        <v>7296</v>
      </c>
      <c r="D2512">
        <v>5</v>
      </c>
      <c r="E2512">
        <v>5</v>
      </c>
      <c r="F2512">
        <v>0</v>
      </c>
      <c r="G2512">
        <v>0</v>
      </c>
      <c r="H2512">
        <v>3</v>
      </c>
      <c r="I2512">
        <v>3</v>
      </c>
      <c r="J2512">
        <v>0</v>
      </c>
      <c r="K2512">
        <v>0</v>
      </c>
      <c r="L2512">
        <v>31.1</v>
      </c>
      <c r="M2512">
        <v>9.1283999999999992</v>
      </c>
      <c r="N2512">
        <v>1.1211</v>
      </c>
      <c r="O2512">
        <v>0.92774999999999996</v>
      </c>
      <c r="P2512" t="s">
        <v>27</v>
      </c>
      <c r="Q2512" t="s">
        <v>27</v>
      </c>
      <c r="R2512">
        <v>0.96155999999999997</v>
      </c>
      <c r="S2512">
        <v>1.1055999999999999</v>
      </c>
      <c r="T2512" t="s">
        <v>27</v>
      </c>
      <c r="U2512" t="s">
        <v>27</v>
      </c>
    </row>
    <row r="2513" spans="1:21" x14ac:dyDescent="0.2">
      <c r="A2513" s="42" t="s">
        <v>7297</v>
      </c>
      <c r="B2513" s="42" t="s">
        <v>7298</v>
      </c>
      <c r="C2513" s="42" t="s">
        <v>7299</v>
      </c>
      <c r="D2513" s="42">
        <v>13</v>
      </c>
      <c r="E2513" s="42">
        <v>12</v>
      </c>
      <c r="F2513" s="42">
        <v>3</v>
      </c>
      <c r="G2513" s="42">
        <v>2</v>
      </c>
      <c r="H2513" s="42">
        <v>13</v>
      </c>
      <c r="I2513" s="42">
        <v>12</v>
      </c>
      <c r="J2513" s="42">
        <v>3</v>
      </c>
      <c r="K2513" s="42">
        <v>2</v>
      </c>
      <c r="L2513" s="42">
        <v>53.8</v>
      </c>
      <c r="M2513" s="42">
        <v>102.5</v>
      </c>
      <c r="N2513" s="42">
        <v>0.96257000000000004</v>
      </c>
      <c r="O2513" s="42">
        <v>0.99926000000000004</v>
      </c>
      <c r="P2513" s="42">
        <v>0.97824999999999995</v>
      </c>
      <c r="Q2513" s="42">
        <v>0.94279000000000002</v>
      </c>
      <c r="R2513" s="42">
        <v>0.96975</v>
      </c>
      <c r="S2513" s="42">
        <v>1.0164</v>
      </c>
      <c r="T2513" s="42">
        <v>0.85316999999999998</v>
      </c>
      <c r="U2513" s="42">
        <v>1.2088000000000001</v>
      </c>
    </row>
    <row r="2514" spans="1:21" x14ac:dyDescent="0.2">
      <c r="A2514" s="42" t="s">
        <v>7300</v>
      </c>
      <c r="B2514" s="42" t="s">
        <v>7301</v>
      </c>
      <c r="C2514" s="42" t="s">
        <v>7302</v>
      </c>
      <c r="D2514" s="42">
        <v>16</v>
      </c>
      <c r="E2514" s="42">
        <v>16</v>
      </c>
      <c r="F2514" s="42">
        <v>4</v>
      </c>
      <c r="G2514" s="42">
        <v>4</v>
      </c>
      <c r="H2514" s="42">
        <v>16</v>
      </c>
      <c r="I2514" s="42">
        <v>16</v>
      </c>
      <c r="J2514" s="42">
        <v>4</v>
      </c>
      <c r="K2514" s="42">
        <v>4</v>
      </c>
      <c r="L2514" s="42">
        <v>53</v>
      </c>
      <c r="M2514" s="42">
        <v>202.36</v>
      </c>
      <c r="N2514" s="42">
        <v>0.91076000000000001</v>
      </c>
      <c r="O2514" s="42">
        <v>0.96014999999999995</v>
      </c>
      <c r="P2514" s="42">
        <v>1.0649999999999999</v>
      </c>
      <c r="Q2514" s="42">
        <v>0.88376999999999994</v>
      </c>
      <c r="R2514" s="42">
        <v>0.98631000000000002</v>
      </c>
      <c r="S2514" s="42">
        <v>1.0043</v>
      </c>
      <c r="T2514" s="42">
        <v>0.68330999999999997</v>
      </c>
      <c r="U2514" s="42">
        <v>0.89049</v>
      </c>
    </row>
    <row r="2515" spans="1:21" x14ac:dyDescent="0.2">
      <c r="A2515" s="42" t="s">
        <v>7303</v>
      </c>
      <c r="B2515" s="42" t="s">
        <v>7304</v>
      </c>
      <c r="C2515" s="42" t="s">
        <v>7305</v>
      </c>
      <c r="D2515" s="42">
        <v>17</v>
      </c>
      <c r="E2515" s="42">
        <v>19</v>
      </c>
      <c r="F2515" s="42">
        <v>0</v>
      </c>
      <c r="G2515" s="42">
        <v>4</v>
      </c>
      <c r="H2515" s="42">
        <v>17</v>
      </c>
      <c r="I2515" s="42">
        <v>19</v>
      </c>
      <c r="J2515" s="42">
        <v>0</v>
      </c>
      <c r="K2515" s="42">
        <v>4</v>
      </c>
      <c r="L2515" s="42">
        <v>68.900000000000006</v>
      </c>
      <c r="M2515" s="42">
        <v>323.31</v>
      </c>
      <c r="N2515" s="42">
        <v>0.79398000000000002</v>
      </c>
      <c r="O2515" s="42">
        <v>1.0066999999999999</v>
      </c>
      <c r="P2515" s="42" t="s">
        <v>27</v>
      </c>
      <c r="Q2515" s="42">
        <v>0.58472000000000002</v>
      </c>
      <c r="R2515" s="42">
        <v>0.98824000000000001</v>
      </c>
      <c r="S2515" s="42">
        <v>0.79573000000000005</v>
      </c>
      <c r="T2515" s="42" t="s">
        <v>27</v>
      </c>
      <c r="U2515" s="42">
        <v>0.48909000000000002</v>
      </c>
    </row>
    <row r="2516" spans="1:21" x14ac:dyDescent="0.2">
      <c r="A2516" s="42" t="s">
        <v>7306</v>
      </c>
      <c r="B2516" s="42" t="s">
        <v>7307</v>
      </c>
      <c r="C2516" s="42" t="s">
        <v>7308</v>
      </c>
      <c r="D2516" s="42">
        <v>13</v>
      </c>
      <c r="E2516" s="42">
        <v>13</v>
      </c>
      <c r="F2516" s="42">
        <v>2</v>
      </c>
      <c r="G2516" s="42">
        <v>3</v>
      </c>
      <c r="H2516" s="42">
        <v>6</v>
      </c>
      <c r="I2516" s="42">
        <v>6</v>
      </c>
      <c r="J2516" s="42">
        <v>0</v>
      </c>
      <c r="K2516" s="42">
        <v>1</v>
      </c>
      <c r="L2516" s="42">
        <v>62</v>
      </c>
      <c r="M2516" s="42">
        <v>124.66</v>
      </c>
      <c r="N2516" s="42">
        <v>1.0363</v>
      </c>
      <c r="O2516" s="42">
        <v>0.99326000000000003</v>
      </c>
      <c r="P2516" s="42">
        <v>2.7917000000000001</v>
      </c>
      <c r="Q2516" s="42">
        <v>1.1162000000000001</v>
      </c>
      <c r="R2516" s="42">
        <v>0.95501999999999998</v>
      </c>
      <c r="S2516" s="42">
        <v>0.99841999999999997</v>
      </c>
      <c r="T2516" s="42">
        <v>0.79257999999999995</v>
      </c>
      <c r="U2516" s="42">
        <v>2.5754000000000001</v>
      </c>
    </row>
    <row r="2517" spans="1:21" x14ac:dyDescent="0.2">
      <c r="A2517" s="42" t="s">
        <v>7309</v>
      </c>
      <c r="B2517" s="42" t="s">
        <v>7310</v>
      </c>
      <c r="C2517" s="42" t="s">
        <v>7311</v>
      </c>
      <c r="D2517" s="42">
        <v>11</v>
      </c>
      <c r="E2517" s="42">
        <v>10</v>
      </c>
      <c r="F2517" s="42">
        <v>3</v>
      </c>
      <c r="G2517" s="42">
        <v>4</v>
      </c>
      <c r="H2517" s="42">
        <v>11</v>
      </c>
      <c r="I2517" s="42">
        <v>10</v>
      </c>
      <c r="J2517" s="42">
        <v>3</v>
      </c>
      <c r="K2517" s="42">
        <v>4</v>
      </c>
      <c r="L2517" s="42">
        <v>55</v>
      </c>
      <c r="M2517" s="42">
        <v>135.83000000000001</v>
      </c>
      <c r="N2517" s="42">
        <v>0.97004000000000001</v>
      </c>
      <c r="O2517" s="42">
        <v>0.99309000000000003</v>
      </c>
      <c r="P2517" s="42">
        <v>2.145</v>
      </c>
      <c r="Q2517" s="42">
        <v>1.3801000000000001</v>
      </c>
      <c r="R2517" s="42">
        <v>1.0032000000000001</v>
      </c>
      <c r="S2517" s="42">
        <v>0.96291000000000004</v>
      </c>
      <c r="T2517" s="42">
        <v>1.0871</v>
      </c>
      <c r="U2517" s="42">
        <v>1.8747</v>
      </c>
    </row>
    <row r="2518" spans="1:21" x14ac:dyDescent="0.2">
      <c r="A2518" s="42" t="s">
        <v>7312</v>
      </c>
      <c r="B2518" s="42" t="s">
        <v>7313</v>
      </c>
      <c r="C2518" s="42" t="s">
        <v>7314</v>
      </c>
      <c r="D2518" s="42">
        <v>12</v>
      </c>
      <c r="E2518" s="42">
        <v>12</v>
      </c>
      <c r="F2518" s="42">
        <v>0</v>
      </c>
      <c r="G2518" s="42">
        <v>1</v>
      </c>
      <c r="H2518" s="42">
        <v>4</v>
      </c>
      <c r="I2518" s="42">
        <v>5</v>
      </c>
      <c r="J2518" s="42">
        <v>0</v>
      </c>
      <c r="K2518" s="42">
        <v>0</v>
      </c>
      <c r="L2518" s="42">
        <v>72.3</v>
      </c>
      <c r="M2518" s="42">
        <v>91.251000000000005</v>
      </c>
      <c r="N2518" s="42">
        <v>1.03</v>
      </c>
      <c r="O2518" s="42">
        <v>1.0444</v>
      </c>
      <c r="P2518" s="42" t="s">
        <v>27</v>
      </c>
      <c r="Q2518" s="42">
        <v>1.2551000000000001</v>
      </c>
      <c r="R2518" s="42">
        <v>0.97863</v>
      </c>
      <c r="S2518" s="42">
        <v>1.1255999999999999</v>
      </c>
      <c r="T2518" s="42" t="s">
        <v>27</v>
      </c>
      <c r="U2518" s="42">
        <v>2.1966000000000001</v>
      </c>
    </row>
    <row r="2519" spans="1:21" x14ac:dyDescent="0.2">
      <c r="A2519" t="s">
        <v>7315</v>
      </c>
      <c r="B2519" t="s">
        <v>7316</v>
      </c>
      <c r="C2519" t="s">
        <v>7317</v>
      </c>
      <c r="D2519">
        <v>4</v>
      </c>
      <c r="E2519">
        <v>4</v>
      </c>
      <c r="F2519">
        <v>0</v>
      </c>
      <c r="G2519">
        <v>0</v>
      </c>
      <c r="H2519">
        <v>1</v>
      </c>
      <c r="I2519">
        <v>1</v>
      </c>
      <c r="J2519">
        <v>0</v>
      </c>
      <c r="K2519">
        <v>0</v>
      </c>
      <c r="L2519">
        <v>42.9</v>
      </c>
      <c r="M2519">
        <v>3.2262</v>
      </c>
      <c r="N2519" t="s">
        <v>27</v>
      </c>
      <c r="O2519">
        <v>1.1765000000000001</v>
      </c>
      <c r="P2519" t="s">
        <v>27</v>
      </c>
      <c r="Q2519" t="s">
        <v>27</v>
      </c>
      <c r="R2519" t="s">
        <v>27</v>
      </c>
      <c r="S2519">
        <v>1.3369</v>
      </c>
      <c r="T2519" t="s">
        <v>27</v>
      </c>
      <c r="U2519" t="s">
        <v>27</v>
      </c>
    </row>
    <row r="2520" spans="1:21" x14ac:dyDescent="0.2">
      <c r="A2520" s="42" t="s">
        <v>7318</v>
      </c>
      <c r="B2520" s="42" t="s">
        <v>7319</v>
      </c>
      <c r="C2520" s="42" t="s">
        <v>589</v>
      </c>
      <c r="D2520" s="42">
        <v>6</v>
      </c>
      <c r="E2520" s="42">
        <v>7</v>
      </c>
      <c r="F2520" s="42">
        <v>3</v>
      </c>
      <c r="G2520" s="42">
        <v>5</v>
      </c>
      <c r="H2520" s="42">
        <v>2</v>
      </c>
      <c r="I2520" s="42">
        <v>2</v>
      </c>
      <c r="J2520" s="42">
        <v>0</v>
      </c>
      <c r="K2520" s="42">
        <v>2</v>
      </c>
      <c r="L2520" s="42">
        <v>65.5</v>
      </c>
      <c r="M2520" s="42">
        <v>323.31</v>
      </c>
      <c r="N2520" s="42">
        <v>0.91437999999999997</v>
      </c>
      <c r="O2520" s="42">
        <v>0.84728999999999999</v>
      </c>
      <c r="P2520" s="42">
        <v>0.81188000000000005</v>
      </c>
      <c r="Q2520" s="42">
        <v>0.71675</v>
      </c>
      <c r="R2520" s="42">
        <v>0.98040000000000005</v>
      </c>
      <c r="S2520" s="42">
        <v>0.91944999999999999</v>
      </c>
      <c r="T2520" s="42">
        <v>0.75871999999999995</v>
      </c>
      <c r="U2520" s="42">
        <v>0.87070999999999998</v>
      </c>
    </row>
    <row r="2521" spans="1:21" x14ac:dyDescent="0.2">
      <c r="A2521" s="42" t="s">
        <v>7320</v>
      </c>
      <c r="B2521" s="42" t="s">
        <v>7321</v>
      </c>
      <c r="C2521" s="42" t="s">
        <v>7322</v>
      </c>
      <c r="D2521" s="42">
        <v>10</v>
      </c>
      <c r="E2521" s="42">
        <v>10</v>
      </c>
      <c r="F2521" s="42">
        <v>1</v>
      </c>
      <c r="G2521" s="42">
        <v>3</v>
      </c>
      <c r="H2521" s="42">
        <v>10</v>
      </c>
      <c r="I2521" s="42">
        <v>10</v>
      </c>
      <c r="J2521" s="42">
        <v>1</v>
      </c>
      <c r="K2521" s="42">
        <v>3</v>
      </c>
      <c r="L2521" s="42">
        <v>50.4</v>
      </c>
      <c r="M2521" s="42">
        <v>165.54</v>
      </c>
      <c r="N2521" s="42">
        <v>0.97013000000000005</v>
      </c>
      <c r="O2521" s="42">
        <v>0.97187000000000001</v>
      </c>
      <c r="P2521" s="42" t="s">
        <v>27</v>
      </c>
      <c r="Q2521" s="42">
        <v>1.2374000000000001</v>
      </c>
      <c r="R2521" s="42">
        <v>1.0395000000000001</v>
      </c>
      <c r="S2521" s="42">
        <v>0.98173999999999995</v>
      </c>
      <c r="T2521" s="42" t="s">
        <v>27</v>
      </c>
      <c r="U2521" s="42">
        <v>1.0749</v>
      </c>
    </row>
    <row r="2522" spans="1:21" x14ac:dyDescent="0.2">
      <c r="A2522" t="s">
        <v>7323</v>
      </c>
      <c r="B2522" t="s">
        <v>7324</v>
      </c>
      <c r="C2522" t="s">
        <v>7325</v>
      </c>
      <c r="D2522">
        <v>5</v>
      </c>
      <c r="E2522">
        <v>5</v>
      </c>
      <c r="F2522">
        <v>2</v>
      </c>
      <c r="G2522">
        <v>2</v>
      </c>
      <c r="H2522">
        <v>5</v>
      </c>
      <c r="I2522">
        <v>5</v>
      </c>
      <c r="J2522">
        <v>2</v>
      </c>
      <c r="K2522">
        <v>2</v>
      </c>
      <c r="L2522">
        <v>50.4</v>
      </c>
      <c r="M2522">
        <v>15.846</v>
      </c>
      <c r="N2522">
        <v>0.85880999999999996</v>
      </c>
      <c r="O2522">
        <v>0.93752999999999997</v>
      </c>
      <c r="P2522">
        <v>1.2451000000000001</v>
      </c>
      <c r="Q2522">
        <v>0.94289999999999996</v>
      </c>
      <c r="R2522">
        <v>1.0013000000000001</v>
      </c>
      <c r="S2522">
        <v>0.90941000000000005</v>
      </c>
      <c r="T2522">
        <v>0.86184000000000005</v>
      </c>
      <c r="U2522">
        <v>1.1474</v>
      </c>
    </row>
    <row r="2523" spans="1:21" x14ac:dyDescent="0.2">
      <c r="A2523" s="42" t="s">
        <v>7326</v>
      </c>
      <c r="B2523" s="42" t="s">
        <v>7327</v>
      </c>
      <c r="C2523" s="42" t="s">
        <v>7328</v>
      </c>
      <c r="D2523" s="42">
        <v>5</v>
      </c>
      <c r="E2523" s="42">
        <v>5</v>
      </c>
      <c r="F2523" s="42">
        <v>2</v>
      </c>
      <c r="G2523" s="42">
        <v>2</v>
      </c>
      <c r="H2523" s="42">
        <v>5</v>
      </c>
      <c r="I2523" s="42">
        <v>5</v>
      </c>
      <c r="J2523" s="42">
        <v>2</v>
      </c>
      <c r="K2523" s="42">
        <v>2</v>
      </c>
      <c r="L2523" s="42">
        <v>56.5</v>
      </c>
      <c r="M2523" s="42">
        <v>237.72</v>
      </c>
      <c r="N2523" s="42">
        <v>1.0144</v>
      </c>
      <c r="O2523" s="42">
        <v>1.0208999999999999</v>
      </c>
      <c r="P2523" s="42">
        <v>2.1406999999999998</v>
      </c>
      <c r="Q2523" s="42">
        <v>0.99175000000000002</v>
      </c>
      <c r="R2523" s="42">
        <v>1.0310999999999999</v>
      </c>
      <c r="S2523" s="42">
        <v>1.0549999999999999</v>
      </c>
      <c r="T2523" s="42">
        <v>0.87500999999999995</v>
      </c>
      <c r="U2523" s="42">
        <v>1.9823</v>
      </c>
    </row>
    <row r="2524" spans="1:21" x14ac:dyDescent="0.2">
      <c r="A2524" s="42" t="s">
        <v>7329</v>
      </c>
      <c r="B2524" s="42" t="s">
        <v>7330</v>
      </c>
      <c r="C2524" s="42" t="s">
        <v>7331</v>
      </c>
      <c r="D2524" s="42">
        <v>16</v>
      </c>
      <c r="E2524" s="42">
        <v>16</v>
      </c>
      <c r="F2524" s="42">
        <v>1</v>
      </c>
      <c r="G2524" s="42">
        <v>1</v>
      </c>
      <c r="H2524" s="42">
        <v>9</v>
      </c>
      <c r="I2524" s="42">
        <v>9</v>
      </c>
      <c r="J2524" s="42">
        <v>1</v>
      </c>
      <c r="K2524" s="42">
        <v>1</v>
      </c>
      <c r="L2524" s="42">
        <v>64.400000000000006</v>
      </c>
      <c r="M2524" s="42">
        <v>284.72000000000003</v>
      </c>
      <c r="N2524" s="42">
        <v>1.2242999999999999</v>
      </c>
      <c r="O2524" s="42">
        <v>1.0869</v>
      </c>
      <c r="P2524" s="42" t="s">
        <v>27</v>
      </c>
      <c r="Q2524" s="42">
        <v>0.99251999999999996</v>
      </c>
      <c r="R2524" s="42">
        <v>1.0583</v>
      </c>
      <c r="S2524" s="42">
        <v>1.1373</v>
      </c>
      <c r="T2524" s="42" t="s">
        <v>27</v>
      </c>
      <c r="U2524" s="42">
        <v>1.3601000000000001</v>
      </c>
    </row>
    <row r="2525" spans="1:21" x14ac:dyDescent="0.2">
      <c r="A2525" s="42" t="s">
        <v>7332</v>
      </c>
      <c r="B2525" s="42" t="s">
        <v>7333</v>
      </c>
      <c r="C2525" s="42" t="s">
        <v>7334</v>
      </c>
      <c r="D2525" s="42">
        <v>3</v>
      </c>
      <c r="E2525" s="42">
        <v>3</v>
      </c>
      <c r="F2525" s="42">
        <v>0</v>
      </c>
      <c r="G2525" s="42">
        <v>0</v>
      </c>
      <c r="H2525" s="42">
        <v>3</v>
      </c>
      <c r="I2525" s="42">
        <v>3</v>
      </c>
      <c r="J2525" s="42">
        <v>0</v>
      </c>
      <c r="K2525" s="42">
        <v>0</v>
      </c>
      <c r="L2525" s="42">
        <v>25</v>
      </c>
      <c r="M2525" s="42">
        <v>182.24</v>
      </c>
      <c r="N2525" s="42">
        <v>0.95520000000000005</v>
      </c>
      <c r="O2525" s="42">
        <v>0.99550000000000005</v>
      </c>
      <c r="P2525" s="42" t="s">
        <v>27</v>
      </c>
      <c r="Q2525" s="42" t="s">
        <v>27</v>
      </c>
      <c r="R2525" s="42">
        <v>1.0047999999999999</v>
      </c>
      <c r="S2525" s="42">
        <v>0.96960999999999997</v>
      </c>
      <c r="T2525" s="42" t="s">
        <v>27</v>
      </c>
      <c r="U2525" s="42" t="s">
        <v>27</v>
      </c>
    </row>
    <row r="2526" spans="1:21" x14ac:dyDescent="0.2">
      <c r="A2526" s="42" t="s">
        <v>7335</v>
      </c>
      <c r="B2526" s="42" t="s">
        <v>7336</v>
      </c>
      <c r="C2526" s="42" t="s">
        <v>7337</v>
      </c>
      <c r="D2526" s="42">
        <v>18</v>
      </c>
      <c r="E2526" s="42">
        <v>19</v>
      </c>
      <c r="F2526" s="42">
        <v>1</v>
      </c>
      <c r="G2526" s="42">
        <v>1</v>
      </c>
      <c r="H2526" s="42">
        <v>8</v>
      </c>
      <c r="I2526" s="42">
        <v>9</v>
      </c>
      <c r="J2526" s="42">
        <v>0</v>
      </c>
      <c r="K2526" s="42">
        <v>0</v>
      </c>
      <c r="L2526" s="42">
        <v>72.900000000000006</v>
      </c>
      <c r="M2526" s="42">
        <v>230.67</v>
      </c>
      <c r="N2526" s="42">
        <v>1.1091</v>
      </c>
      <c r="O2526" s="42">
        <v>1.0441</v>
      </c>
      <c r="P2526" s="42">
        <v>1.5867</v>
      </c>
      <c r="Q2526" s="42">
        <v>1.1044</v>
      </c>
      <c r="R2526" s="42">
        <v>1.0134000000000001</v>
      </c>
      <c r="S2526" s="42">
        <v>1.0708</v>
      </c>
      <c r="T2526" s="42">
        <v>0.87212000000000001</v>
      </c>
      <c r="U2526" s="42">
        <v>1.371</v>
      </c>
    </row>
    <row r="2527" spans="1:21" x14ac:dyDescent="0.2">
      <c r="A2527" s="42" t="s">
        <v>7338</v>
      </c>
      <c r="B2527" s="42" t="s">
        <v>7339</v>
      </c>
      <c r="C2527" s="42" t="s">
        <v>7340</v>
      </c>
      <c r="D2527" s="42">
        <v>9</v>
      </c>
      <c r="E2527" s="42">
        <v>8</v>
      </c>
      <c r="F2527" s="42">
        <v>1</v>
      </c>
      <c r="G2527" s="42">
        <v>1</v>
      </c>
      <c r="H2527" s="42">
        <v>9</v>
      </c>
      <c r="I2527" s="42">
        <v>8</v>
      </c>
      <c r="J2527" s="42">
        <v>1</v>
      </c>
      <c r="K2527" s="42">
        <v>1</v>
      </c>
      <c r="L2527" s="42">
        <v>68.7</v>
      </c>
      <c r="M2527" s="42">
        <v>222.34</v>
      </c>
      <c r="N2527" s="42">
        <v>0.99121000000000004</v>
      </c>
      <c r="O2527" s="42">
        <v>1.0414000000000001</v>
      </c>
      <c r="P2527" s="42" t="s">
        <v>27</v>
      </c>
      <c r="Q2527" s="42">
        <v>0.78136000000000005</v>
      </c>
      <c r="R2527" s="42">
        <v>1.0674999999999999</v>
      </c>
      <c r="S2527" s="42">
        <v>1.0845</v>
      </c>
      <c r="T2527" s="42" t="s">
        <v>27</v>
      </c>
      <c r="U2527" s="42">
        <v>0.65430999999999995</v>
      </c>
    </row>
    <row r="2528" spans="1:21" x14ac:dyDescent="0.2">
      <c r="A2528" t="s">
        <v>7341</v>
      </c>
      <c r="B2528" t="s">
        <v>7342</v>
      </c>
      <c r="C2528" t="s">
        <v>7343</v>
      </c>
      <c r="D2528">
        <v>1</v>
      </c>
      <c r="E2528">
        <v>1</v>
      </c>
      <c r="F2528">
        <v>0</v>
      </c>
      <c r="G2528">
        <v>0</v>
      </c>
      <c r="H2528">
        <v>1</v>
      </c>
      <c r="I2528">
        <v>1</v>
      </c>
      <c r="J2528">
        <v>0</v>
      </c>
      <c r="K2528">
        <v>0</v>
      </c>
      <c r="L2528">
        <v>37.299999999999997</v>
      </c>
      <c r="M2528">
        <v>6.3196000000000003</v>
      </c>
      <c r="N2528">
        <v>0.93340999999999996</v>
      </c>
      <c r="O2528">
        <v>1.0082</v>
      </c>
      <c r="P2528" t="s">
        <v>27</v>
      </c>
      <c r="Q2528" t="s">
        <v>27</v>
      </c>
      <c r="R2528">
        <v>0.90978000000000003</v>
      </c>
      <c r="S2528">
        <v>1.0249999999999999</v>
      </c>
      <c r="T2528" t="s">
        <v>27</v>
      </c>
      <c r="U2528" t="s">
        <v>27</v>
      </c>
    </row>
    <row r="2529" spans="1:22" x14ac:dyDescent="0.2">
      <c r="A2529" s="42" t="s">
        <v>7344</v>
      </c>
      <c r="B2529" s="42" t="s">
        <v>7345</v>
      </c>
      <c r="C2529" s="42" t="s">
        <v>7346</v>
      </c>
      <c r="D2529" s="42">
        <v>9</v>
      </c>
      <c r="E2529" s="42">
        <v>8</v>
      </c>
      <c r="F2529" s="42">
        <v>3</v>
      </c>
      <c r="G2529" s="42">
        <v>4</v>
      </c>
      <c r="H2529" s="42">
        <v>9</v>
      </c>
      <c r="I2529" s="42">
        <v>8</v>
      </c>
      <c r="J2529" s="42">
        <v>3</v>
      </c>
      <c r="K2529" s="42">
        <v>4</v>
      </c>
      <c r="L2529" s="42">
        <v>54.4</v>
      </c>
      <c r="M2529" s="42">
        <v>130.88</v>
      </c>
      <c r="N2529" s="42">
        <v>0.98894000000000004</v>
      </c>
      <c r="O2529" s="42">
        <v>1.0085</v>
      </c>
      <c r="P2529" s="42">
        <v>1.0015000000000001</v>
      </c>
      <c r="Q2529" s="42">
        <v>0.87812999999999997</v>
      </c>
      <c r="R2529" s="42">
        <v>0.96904000000000001</v>
      </c>
      <c r="S2529" s="42">
        <v>1.0194000000000001</v>
      </c>
      <c r="T2529" s="42">
        <v>0.87283999999999995</v>
      </c>
      <c r="U2529" s="42">
        <v>1.0772999999999999</v>
      </c>
    </row>
    <row r="2530" spans="1:22" x14ac:dyDescent="0.2">
      <c r="A2530" s="42" t="s">
        <v>7347</v>
      </c>
      <c r="B2530" s="42" t="s">
        <v>7348</v>
      </c>
      <c r="C2530" s="42" t="s">
        <v>7349</v>
      </c>
      <c r="D2530" s="42">
        <v>10</v>
      </c>
      <c r="E2530" s="42">
        <v>9</v>
      </c>
      <c r="F2530" s="42">
        <v>2</v>
      </c>
      <c r="G2530" s="42">
        <v>3</v>
      </c>
      <c r="H2530" s="42">
        <v>10</v>
      </c>
      <c r="I2530" s="42">
        <v>9</v>
      </c>
      <c r="J2530" s="42">
        <v>2</v>
      </c>
      <c r="K2530" s="42">
        <v>3</v>
      </c>
      <c r="L2530" s="42">
        <v>36.4</v>
      </c>
      <c r="M2530" s="42">
        <v>132.38999999999999</v>
      </c>
      <c r="N2530" s="42">
        <v>0.95564000000000004</v>
      </c>
      <c r="O2530" s="42">
        <v>0.98685999999999996</v>
      </c>
      <c r="P2530" s="42">
        <v>0.35765000000000002</v>
      </c>
      <c r="Q2530" s="42">
        <v>1.3109999999999999</v>
      </c>
      <c r="R2530" s="42">
        <v>1.0241</v>
      </c>
      <c r="S2530" s="42">
        <v>1.0361</v>
      </c>
      <c r="T2530" s="42">
        <v>0.23286000000000001</v>
      </c>
      <c r="U2530" s="42">
        <v>1.1425000000000001</v>
      </c>
    </row>
    <row r="2531" spans="1:22" x14ac:dyDescent="0.2">
      <c r="A2531" s="42" t="s">
        <v>7350</v>
      </c>
      <c r="B2531" s="42" t="s">
        <v>7351</v>
      </c>
      <c r="C2531" s="42" t="s">
        <v>7352</v>
      </c>
      <c r="D2531" s="42">
        <v>8</v>
      </c>
      <c r="E2531" s="42">
        <v>9</v>
      </c>
      <c r="F2531" s="42">
        <v>2</v>
      </c>
      <c r="G2531" s="42">
        <v>2</v>
      </c>
      <c r="H2531" s="42">
        <v>8</v>
      </c>
      <c r="I2531" s="42">
        <v>9</v>
      </c>
      <c r="J2531" s="42">
        <v>2</v>
      </c>
      <c r="K2531" s="42">
        <v>2</v>
      </c>
      <c r="L2531" s="42">
        <v>55.1</v>
      </c>
      <c r="M2531" s="42">
        <v>191.14</v>
      </c>
      <c r="N2531" s="42">
        <v>0.95987</v>
      </c>
      <c r="O2531" s="42">
        <v>0.98773999999999995</v>
      </c>
      <c r="P2531" s="42">
        <v>2.3351000000000002</v>
      </c>
      <c r="Q2531" s="42">
        <v>1.8181</v>
      </c>
      <c r="R2531" s="42">
        <v>1.0246</v>
      </c>
      <c r="S2531" s="42">
        <v>0.99429000000000001</v>
      </c>
      <c r="T2531" s="42">
        <v>0.97899000000000003</v>
      </c>
      <c r="U2531" s="42">
        <v>1.6361000000000001</v>
      </c>
    </row>
    <row r="2532" spans="1:22" x14ac:dyDescent="0.2">
      <c r="A2532" s="42" t="s">
        <v>7353</v>
      </c>
      <c r="B2532" s="42" t="s">
        <v>7354</v>
      </c>
      <c r="C2532" s="42" t="s">
        <v>7355</v>
      </c>
      <c r="D2532" s="42">
        <v>17</v>
      </c>
      <c r="E2532" s="42">
        <v>17</v>
      </c>
      <c r="F2532" s="42">
        <v>8</v>
      </c>
      <c r="G2532" s="42">
        <v>10</v>
      </c>
      <c r="H2532" s="42">
        <v>17</v>
      </c>
      <c r="I2532" s="42">
        <v>17</v>
      </c>
      <c r="J2532" s="42">
        <v>8</v>
      </c>
      <c r="K2532" s="42">
        <v>10</v>
      </c>
      <c r="L2532" s="42">
        <v>63.4</v>
      </c>
      <c r="M2532" s="42">
        <v>224.48</v>
      </c>
      <c r="N2532" s="42">
        <v>0.95445000000000002</v>
      </c>
      <c r="O2532" s="42">
        <v>0.96665999999999996</v>
      </c>
      <c r="P2532" s="42">
        <v>1.008</v>
      </c>
      <c r="Q2532" s="42">
        <v>0.82274000000000003</v>
      </c>
      <c r="R2532" s="42">
        <v>0.99485000000000001</v>
      </c>
      <c r="S2532" s="42">
        <v>0.98438000000000003</v>
      </c>
      <c r="T2532" s="42">
        <v>0.90263000000000004</v>
      </c>
      <c r="U2532" s="42">
        <v>0.95740000000000003</v>
      </c>
    </row>
    <row r="2533" spans="1:22" x14ac:dyDescent="0.2">
      <c r="A2533" s="42" t="s">
        <v>7356</v>
      </c>
      <c r="B2533" s="42" t="s">
        <v>7357</v>
      </c>
      <c r="C2533" s="42" t="s">
        <v>7358</v>
      </c>
      <c r="D2533" s="42">
        <v>15</v>
      </c>
      <c r="E2533" s="42">
        <v>15</v>
      </c>
      <c r="F2533" s="42">
        <v>11</v>
      </c>
      <c r="G2533" s="42">
        <v>12</v>
      </c>
      <c r="H2533" s="42">
        <v>5</v>
      </c>
      <c r="I2533" s="42">
        <v>5</v>
      </c>
      <c r="J2533" s="42">
        <v>4</v>
      </c>
      <c r="K2533" s="42">
        <v>4</v>
      </c>
      <c r="L2533" s="42">
        <v>82.4</v>
      </c>
      <c r="M2533" s="42">
        <v>323.31</v>
      </c>
      <c r="N2533" s="42">
        <v>1.0081</v>
      </c>
      <c r="O2533" s="42">
        <v>1.0955999999999999</v>
      </c>
      <c r="P2533" s="42">
        <v>3.3548</v>
      </c>
      <c r="Q2533" s="42">
        <v>1.139</v>
      </c>
      <c r="R2533" s="42">
        <v>1.0810999999999999</v>
      </c>
      <c r="S2533" s="42">
        <v>1.0139</v>
      </c>
      <c r="T2533" s="42">
        <v>0.94086000000000003</v>
      </c>
      <c r="U2533" s="42">
        <v>3.2282999999999999</v>
      </c>
    </row>
    <row r="2534" spans="1:22" hidden="1" x14ac:dyDescent="0.2">
      <c r="A2534" t="s">
        <v>7356</v>
      </c>
      <c r="B2534" t="s">
        <v>7359</v>
      </c>
      <c r="C2534" t="s">
        <v>7358</v>
      </c>
      <c r="D2534">
        <v>10</v>
      </c>
      <c r="E2534">
        <v>9</v>
      </c>
      <c r="F2534">
        <v>7</v>
      </c>
      <c r="G2534">
        <v>8</v>
      </c>
      <c r="H2534">
        <v>1</v>
      </c>
      <c r="I2534">
        <v>0</v>
      </c>
      <c r="J2534">
        <v>1</v>
      </c>
      <c r="K2534">
        <v>1</v>
      </c>
      <c r="L2534">
        <v>83.8</v>
      </c>
      <c r="M2534">
        <v>-2</v>
      </c>
      <c r="N2534" t="s">
        <v>27</v>
      </c>
      <c r="O2534" t="s">
        <v>27</v>
      </c>
      <c r="P2534" t="s">
        <v>27</v>
      </c>
      <c r="Q2534" t="s">
        <v>27</v>
      </c>
      <c r="R2534" t="s">
        <v>27</v>
      </c>
      <c r="S2534" t="s">
        <v>27</v>
      </c>
      <c r="T2534" t="s">
        <v>27</v>
      </c>
      <c r="U2534" t="s">
        <v>27</v>
      </c>
      <c r="V2534" t="s">
        <v>59</v>
      </c>
    </row>
    <row r="2535" spans="1:22" x14ac:dyDescent="0.2">
      <c r="A2535" s="42" t="s">
        <v>7360</v>
      </c>
      <c r="B2535" s="42" t="s">
        <v>7361</v>
      </c>
      <c r="C2535" s="42" t="s">
        <v>7362</v>
      </c>
      <c r="D2535" s="42">
        <v>5</v>
      </c>
      <c r="E2535" s="42">
        <v>4</v>
      </c>
      <c r="F2535" s="42">
        <v>1</v>
      </c>
      <c r="G2535" s="42">
        <v>1</v>
      </c>
      <c r="H2535" s="42">
        <v>5</v>
      </c>
      <c r="I2535" s="42">
        <v>4</v>
      </c>
      <c r="J2535" s="42">
        <v>1</v>
      </c>
      <c r="K2535" s="42">
        <v>1</v>
      </c>
      <c r="L2535" s="42">
        <v>49.1</v>
      </c>
      <c r="M2535" s="42">
        <v>147.32</v>
      </c>
      <c r="N2535" s="42">
        <v>0.96001999999999998</v>
      </c>
      <c r="O2535" s="42">
        <v>0.97248999999999997</v>
      </c>
      <c r="P2535" s="42">
        <v>0.42474000000000001</v>
      </c>
      <c r="Q2535" s="42">
        <v>0.20182</v>
      </c>
      <c r="R2535" s="42">
        <v>1.0357000000000001</v>
      </c>
      <c r="S2535" s="42">
        <v>1.0647</v>
      </c>
      <c r="T2535" s="42" t="s">
        <v>27</v>
      </c>
      <c r="U2535" s="42">
        <v>0.36979000000000001</v>
      </c>
    </row>
    <row r="2536" spans="1:22" x14ac:dyDescent="0.2">
      <c r="A2536" s="42" t="s">
        <v>7363</v>
      </c>
      <c r="B2536" s="42" t="s">
        <v>7364</v>
      </c>
      <c r="C2536" s="42" t="s">
        <v>7365</v>
      </c>
      <c r="D2536" s="42">
        <v>16</v>
      </c>
      <c r="E2536" s="42">
        <v>16</v>
      </c>
      <c r="F2536" s="42">
        <v>2</v>
      </c>
      <c r="G2536" s="42">
        <v>4</v>
      </c>
      <c r="H2536" s="42">
        <v>4</v>
      </c>
      <c r="I2536" s="42">
        <v>4</v>
      </c>
      <c r="J2536" s="42">
        <v>0</v>
      </c>
      <c r="K2536" s="42">
        <v>1</v>
      </c>
      <c r="L2536" s="42">
        <v>69.2</v>
      </c>
      <c r="M2536" s="42">
        <v>323.31</v>
      </c>
      <c r="N2536" s="42">
        <v>0.96716000000000002</v>
      </c>
      <c r="O2536" s="42">
        <v>0.91869999999999996</v>
      </c>
      <c r="P2536" s="42">
        <v>0.74207000000000001</v>
      </c>
      <c r="Q2536" s="42">
        <v>0.42814000000000002</v>
      </c>
      <c r="R2536" s="42">
        <v>0.98089000000000004</v>
      </c>
      <c r="S2536" s="42">
        <v>0.96160000000000001</v>
      </c>
      <c r="T2536" s="42">
        <v>0.34455000000000002</v>
      </c>
      <c r="U2536" s="42">
        <v>0.72596000000000005</v>
      </c>
    </row>
    <row r="2537" spans="1:22" x14ac:dyDescent="0.2">
      <c r="A2537" t="s">
        <v>7366</v>
      </c>
      <c r="B2537" t="s">
        <v>7367</v>
      </c>
      <c r="C2537" t="s">
        <v>7368</v>
      </c>
      <c r="D2537">
        <v>14</v>
      </c>
      <c r="E2537">
        <v>13</v>
      </c>
      <c r="F2537">
        <v>2</v>
      </c>
      <c r="G2537">
        <v>3</v>
      </c>
      <c r="H2537">
        <v>2</v>
      </c>
      <c r="I2537">
        <v>1</v>
      </c>
      <c r="J2537">
        <v>0</v>
      </c>
      <c r="K2537">
        <v>0</v>
      </c>
      <c r="L2537">
        <v>67.2</v>
      </c>
      <c r="M2537">
        <v>4.7786999999999997</v>
      </c>
      <c r="N2537">
        <v>0.84401999999999999</v>
      </c>
      <c r="O2537" t="s">
        <v>27</v>
      </c>
      <c r="P2537" t="s">
        <v>27</v>
      </c>
      <c r="Q2537" t="s">
        <v>27</v>
      </c>
      <c r="R2537">
        <v>0.86619000000000002</v>
      </c>
      <c r="S2537" t="s">
        <v>27</v>
      </c>
      <c r="T2537" t="s">
        <v>27</v>
      </c>
      <c r="U2537" t="s">
        <v>27</v>
      </c>
    </row>
    <row r="2538" spans="1:22" x14ac:dyDescent="0.2">
      <c r="A2538" s="42" t="s">
        <v>7369</v>
      </c>
      <c r="B2538" s="42" t="s">
        <v>7370</v>
      </c>
      <c r="C2538" s="42" t="s">
        <v>7371</v>
      </c>
      <c r="D2538" s="42">
        <v>9</v>
      </c>
      <c r="E2538" s="42">
        <v>9</v>
      </c>
      <c r="F2538" s="42">
        <v>0</v>
      </c>
      <c r="G2538" s="42">
        <v>0</v>
      </c>
      <c r="H2538" s="42">
        <v>9</v>
      </c>
      <c r="I2538" s="42">
        <v>9</v>
      </c>
      <c r="J2538" s="42">
        <v>0</v>
      </c>
      <c r="K2538" s="42">
        <v>0</v>
      </c>
      <c r="L2538" s="42">
        <v>56.2</v>
      </c>
      <c r="M2538" s="42">
        <v>73.558999999999997</v>
      </c>
      <c r="N2538" s="42">
        <v>1.0681</v>
      </c>
      <c r="O2538" s="42">
        <v>0.97052000000000005</v>
      </c>
      <c r="P2538" s="42" t="s">
        <v>27</v>
      </c>
      <c r="Q2538" s="42" t="s">
        <v>27</v>
      </c>
      <c r="R2538" s="42">
        <v>0.84736999999999996</v>
      </c>
      <c r="S2538" s="42">
        <v>1.1677999999999999</v>
      </c>
      <c r="T2538" s="42" t="s">
        <v>27</v>
      </c>
      <c r="U2538" s="42" t="s">
        <v>27</v>
      </c>
    </row>
    <row r="2539" spans="1:22" x14ac:dyDescent="0.2">
      <c r="A2539" s="42" t="s">
        <v>7372</v>
      </c>
      <c r="B2539" s="42" t="s">
        <v>7373</v>
      </c>
      <c r="C2539" s="42" t="s">
        <v>7374</v>
      </c>
      <c r="D2539" s="42">
        <v>12</v>
      </c>
      <c r="E2539" s="42">
        <v>11</v>
      </c>
      <c r="F2539" s="42">
        <v>14</v>
      </c>
      <c r="G2539" s="42">
        <v>16</v>
      </c>
      <c r="H2539" s="42">
        <v>10</v>
      </c>
      <c r="I2539" s="42">
        <v>9</v>
      </c>
      <c r="J2539" s="42">
        <v>12</v>
      </c>
      <c r="K2539" s="42">
        <v>14</v>
      </c>
      <c r="L2539" s="42">
        <v>48.6</v>
      </c>
      <c r="M2539" s="42">
        <v>224.02</v>
      </c>
      <c r="N2539" s="42">
        <v>1.0173000000000001</v>
      </c>
      <c r="O2539" s="42">
        <v>1.1634</v>
      </c>
      <c r="P2539" s="42">
        <v>1.0163</v>
      </c>
      <c r="Q2539" s="42">
        <v>0.95504999999999995</v>
      </c>
      <c r="R2539" s="42">
        <v>1.1255999999999999</v>
      </c>
      <c r="S2539" s="42">
        <v>0.97653000000000001</v>
      </c>
      <c r="T2539" s="42">
        <v>1.0962000000000001</v>
      </c>
      <c r="U2539" s="42">
        <v>1.0980000000000001</v>
      </c>
    </row>
    <row r="2540" spans="1:22" x14ac:dyDescent="0.2">
      <c r="A2540" s="42" t="s">
        <v>7375</v>
      </c>
      <c r="B2540" s="42" t="s">
        <v>7376</v>
      </c>
      <c r="C2540" s="42" t="s">
        <v>7377</v>
      </c>
      <c r="D2540" s="42">
        <v>9</v>
      </c>
      <c r="E2540" s="42">
        <v>9</v>
      </c>
      <c r="F2540" s="42">
        <v>0</v>
      </c>
      <c r="G2540" s="42">
        <v>0</v>
      </c>
      <c r="H2540" s="42">
        <v>8</v>
      </c>
      <c r="I2540" s="42">
        <v>8</v>
      </c>
      <c r="J2540" s="42">
        <v>0</v>
      </c>
      <c r="K2540" s="42">
        <v>0</v>
      </c>
      <c r="L2540" s="42">
        <v>41.7</v>
      </c>
      <c r="M2540" s="42">
        <v>27.89</v>
      </c>
      <c r="N2540" s="42">
        <v>1.0659000000000001</v>
      </c>
      <c r="O2540" s="42">
        <v>1.0098</v>
      </c>
      <c r="P2540" s="42" t="s">
        <v>27</v>
      </c>
      <c r="Q2540" s="42" t="s">
        <v>27</v>
      </c>
      <c r="R2540" s="42">
        <v>1.0279</v>
      </c>
      <c r="S2540" s="42">
        <v>1.1176999999999999</v>
      </c>
      <c r="T2540" s="42" t="s">
        <v>27</v>
      </c>
      <c r="U2540" s="42" t="s">
        <v>27</v>
      </c>
    </row>
    <row r="2541" spans="1:22" x14ac:dyDescent="0.2">
      <c r="A2541" s="42" t="s">
        <v>7378</v>
      </c>
      <c r="B2541" s="42" t="s">
        <v>7379</v>
      </c>
      <c r="C2541" s="42" t="s">
        <v>7380</v>
      </c>
      <c r="D2541" s="42">
        <v>24</v>
      </c>
      <c r="E2541" s="42">
        <v>25</v>
      </c>
      <c r="F2541" s="42">
        <v>0</v>
      </c>
      <c r="G2541" s="42">
        <v>0</v>
      </c>
      <c r="H2541" s="42">
        <v>14</v>
      </c>
      <c r="I2541" s="42">
        <v>17</v>
      </c>
      <c r="J2541" s="42">
        <v>0</v>
      </c>
      <c r="K2541" s="42">
        <v>0</v>
      </c>
      <c r="L2541" s="42">
        <v>35.299999999999997</v>
      </c>
      <c r="M2541" s="42">
        <v>136.12</v>
      </c>
      <c r="N2541" s="42">
        <v>0.87477000000000005</v>
      </c>
      <c r="O2541" s="42">
        <v>1.0407999999999999</v>
      </c>
      <c r="P2541" s="42" t="s">
        <v>27</v>
      </c>
      <c r="Q2541" s="42" t="s">
        <v>27</v>
      </c>
      <c r="R2541" s="42">
        <v>0.92993999999999999</v>
      </c>
      <c r="S2541" s="42">
        <v>0.87282000000000004</v>
      </c>
      <c r="T2541" s="42" t="s">
        <v>27</v>
      </c>
      <c r="U2541" s="42" t="s">
        <v>27</v>
      </c>
    </row>
    <row r="2542" spans="1:22" x14ac:dyDescent="0.2">
      <c r="A2542" s="42" t="s">
        <v>7381</v>
      </c>
      <c r="B2542" s="42" t="s">
        <v>7382</v>
      </c>
      <c r="C2542" s="42" t="s">
        <v>7383</v>
      </c>
      <c r="D2542" s="42">
        <v>9</v>
      </c>
      <c r="E2542" s="42">
        <v>10</v>
      </c>
      <c r="F2542" s="42">
        <v>0</v>
      </c>
      <c r="G2542" s="42">
        <v>2</v>
      </c>
      <c r="H2542" s="42">
        <v>7</v>
      </c>
      <c r="I2542" s="42">
        <v>8</v>
      </c>
      <c r="J2542" s="42">
        <v>0</v>
      </c>
      <c r="K2542" s="42">
        <v>1</v>
      </c>
      <c r="L2542" s="42">
        <v>31</v>
      </c>
      <c r="M2542" s="42">
        <v>35.460999999999999</v>
      </c>
      <c r="N2542" s="42">
        <v>1.0553999999999999</v>
      </c>
      <c r="O2542" s="42">
        <v>1.0811999999999999</v>
      </c>
      <c r="P2542" s="42" t="s">
        <v>27</v>
      </c>
      <c r="Q2542" s="42" t="s">
        <v>27</v>
      </c>
      <c r="R2542" s="42">
        <v>1.0672999999999999</v>
      </c>
      <c r="S2542" s="42">
        <v>1.0740000000000001</v>
      </c>
      <c r="T2542" s="42" t="s">
        <v>27</v>
      </c>
      <c r="U2542" s="42" t="s">
        <v>27</v>
      </c>
    </row>
    <row r="2543" spans="1:22" x14ac:dyDescent="0.2">
      <c r="A2543" s="42" t="s">
        <v>7384</v>
      </c>
      <c r="B2543" s="42" t="s">
        <v>7385</v>
      </c>
      <c r="C2543" s="42" t="s">
        <v>7386</v>
      </c>
      <c r="D2543" s="42">
        <v>11</v>
      </c>
      <c r="E2543" s="42">
        <v>10</v>
      </c>
      <c r="F2543" s="42">
        <v>0</v>
      </c>
      <c r="G2543" s="42">
        <v>1</v>
      </c>
      <c r="H2543" s="42">
        <v>3</v>
      </c>
      <c r="I2543" s="42">
        <v>3</v>
      </c>
      <c r="J2543" s="42">
        <v>0</v>
      </c>
      <c r="K2543" s="42">
        <v>0</v>
      </c>
      <c r="L2543" s="42">
        <v>33.6</v>
      </c>
      <c r="M2543" s="42">
        <v>32.369999999999997</v>
      </c>
      <c r="N2543" s="42">
        <v>1.5549999999999999</v>
      </c>
      <c r="O2543" s="42">
        <v>0.99983999999999995</v>
      </c>
      <c r="P2543" s="42" t="s">
        <v>27</v>
      </c>
      <c r="Q2543" s="42" t="s">
        <v>27</v>
      </c>
      <c r="R2543" s="42">
        <v>1.1113999999999999</v>
      </c>
      <c r="S2543" s="42">
        <v>1.2074</v>
      </c>
      <c r="T2543" s="42" t="s">
        <v>27</v>
      </c>
      <c r="U2543" s="42" t="s">
        <v>27</v>
      </c>
    </row>
    <row r="2544" spans="1:22" x14ac:dyDescent="0.2">
      <c r="A2544" s="42" t="s">
        <v>7387</v>
      </c>
      <c r="B2544" s="42" t="s">
        <v>7388</v>
      </c>
      <c r="C2544" s="42" t="s">
        <v>7389</v>
      </c>
      <c r="D2544" s="42">
        <v>28</v>
      </c>
      <c r="E2544" s="42">
        <v>25</v>
      </c>
      <c r="F2544" s="42">
        <v>6</v>
      </c>
      <c r="G2544" s="42">
        <v>9</v>
      </c>
      <c r="H2544" s="42">
        <v>21</v>
      </c>
      <c r="I2544" s="42">
        <v>18</v>
      </c>
      <c r="J2544" s="42">
        <v>2</v>
      </c>
      <c r="K2544" s="42">
        <v>5</v>
      </c>
      <c r="L2544" s="42">
        <v>76.7</v>
      </c>
      <c r="M2544" s="42">
        <v>323.31</v>
      </c>
      <c r="N2544" s="42">
        <v>0.94843</v>
      </c>
      <c r="O2544" s="42">
        <v>0.95640000000000003</v>
      </c>
      <c r="P2544" s="42">
        <v>3.9106000000000001</v>
      </c>
      <c r="Q2544" s="42">
        <v>1.0595000000000001</v>
      </c>
      <c r="R2544" s="42">
        <v>1.0117</v>
      </c>
      <c r="S2544" s="42">
        <v>0.95011000000000001</v>
      </c>
      <c r="T2544" s="42">
        <v>0.86451</v>
      </c>
      <c r="U2544" s="42">
        <v>3.9144000000000001</v>
      </c>
    </row>
    <row r="2545" spans="1:24" x14ac:dyDescent="0.2">
      <c r="A2545" s="42" t="s">
        <v>7390</v>
      </c>
      <c r="B2545" s="42" t="s">
        <v>7391</v>
      </c>
      <c r="C2545" s="42" t="s">
        <v>7392</v>
      </c>
      <c r="D2545" s="42">
        <v>9</v>
      </c>
      <c r="E2545" s="42">
        <v>11</v>
      </c>
      <c r="F2545" s="42">
        <v>0</v>
      </c>
      <c r="G2545" s="42">
        <v>1</v>
      </c>
      <c r="H2545" s="42">
        <v>7</v>
      </c>
      <c r="I2545" s="42">
        <v>8</v>
      </c>
      <c r="J2545" s="42">
        <v>0</v>
      </c>
      <c r="K2545" s="42">
        <v>0</v>
      </c>
      <c r="L2545" s="42">
        <v>33.6</v>
      </c>
      <c r="M2545" s="42">
        <v>224.09</v>
      </c>
      <c r="N2545" s="42">
        <v>1.0510999999999999</v>
      </c>
      <c r="O2545" s="42">
        <v>1.0998000000000001</v>
      </c>
      <c r="P2545" s="42" t="s">
        <v>27</v>
      </c>
      <c r="Q2545" s="42" t="s">
        <v>27</v>
      </c>
      <c r="R2545" s="42">
        <v>1.1467000000000001</v>
      </c>
      <c r="S2545" s="42">
        <v>1.0441</v>
      </c>
      <c r="T2545" s="42" t="s">
        <v>27</v>
      </c>
      <c r="U2545" s="42" t="s">
        <v>27</v>
      </c>
    </row>
    <row r="2546" spans="1:24" x14ac:dyDescent="0.2">
      <c r="A2546" s="42" t="s">
        <v>7393</v>
      </c>
      <c r="B2546" s="42" t="s">
        <v>7394</v>
      </c>
      <c r="C2546" s="42" t="s">
        <v>7395</v>
      </c>
      <c r="D2546" s="42">
        <v>4</v>
      </c>
      <c r="E2546" s="42">
        <v>4</v>
      </c>
      <c r="F2546" s="42">
        <v>0</v>
      </c>
      <c r="G2546" s="42">
        <v>2</v>
      </c>
      <c r="H2546" s="42">
        <v>2</v>
      </c>
      <c r="I2546" s="42">
        <v>2</v>
      </c>
      <c r="J2546" s="42">
        <v>0</v>
      </c>
      <c r="K2546" s="42">
        <v>2</v>
      </c>
      <c r="L2546" s="42">
        <v>47.2</v>
      </c>
      <c r="M2546" s="42">
        <v>259.54000000000002</v>
      </c>
      <c r="N2546" s="42">
        <v>0.87212999999999996</v>
      </c>
      <c r="O2546" s="42">
        <v>1.0474000000000001</v>
      </c>
      <c r="P2546" s="42" t="s">
        <v>27</v>
      </c>
      <c r="Q2546" s="42">
        <v>1.2262999999999999</v>
      </c>
      <c r="R2546" s="42">
        <v>1.0434000000000001</v>
      </c>
      <c r="S2546" s="42">
        <v>0.89293</v>
      </c>
      <c r="T2546" s="42" t="s">
        <v>27</v>
      </c>
      <c r="U2546" s="42">
        <v>2.5541</v>
      </c>
    </row>
    <row r="2547" spans="1:24" x14ac:dyDescent="0.2">
      <c r="A2547" s="42" t="s">
        <v>7396</v>
      </c>
      <c r="B2547" s="42" t="s">
        <v>7397</v>
      </c>
      <c r="C2547" s="42" t="s">
        <v>7398</v>
      </c>
      <c r="D2547" s="42">
        <v>4</v>
      </c>
      <c r="E2547" s="42">
        <v>3</v>
      </c>
      <c r="F2547" s="42">
        <v>0</v>
      </c>
      <c r="G2547" s="42">
        <v>0</v>
      </c>
      <c r="H2547" s="42">
        <v>4</v>
      </c>
      <c r="I2547" s="42">
        <v>3</v>
      </c>
      <c r="J2547" s="42">
        <v>0</v>
      </c>
      <c r="K2547" s="42">
        <v>0</v>
      </c>
      <c r="L2547" s="42">
        <v>70.8</v>
      </c>
      <c r="M2547" s="42">
        <v>94.497</v>
      </c>
      <c r="N2547" s="42">
        <v>0.93384999999999996</v>
      </c>
      <c r="O2547" s="42">
        <v>0.98690999999999995</v>
      </c>
      <c r="P2547" s="42" t="s">
        <v>27</v>
      </c>
      <c r="Q2547" s="42" t="s">
        <v>27</v>
      </c>
      <c r="R2547" s="42">
        <v>0.98202</v>
      </c>
      <c r="S2547" s="42">
        <v>0.97384999999999999</v>
      </c>
      <c r="T2547" s="42" t="s">
        <v>27</v>
      </c>
      <c r="U2547" s="42" t="s">
        <v>27</v>
      </c>
    </row>
    <row r="2548" spans="1:24" x14ac:dyDescent="0.2">
      <c r="A2548" s="42" t="s">
        <v>7399</v>
      </c>
      <c r="B2548" s="42" t="s">
        <v>7400</v>
      </c>
      <c r="C2548" s="42" t="s">
        <v>7401</v>
      </c>
      <c r="D2548" s="42">
        <v>8</v>
      </c>
      <c r="E2548" s="42">
        <v>8</v>
      </c>
      <c r="F2548" s="42">
        <v>0</v>
      </c>
      <c r="G2548" s="42">
        <v>0</v>
      </c>
      <c r="H2548" s="42">
        <v>8</v>
      </c>
      <c r="I2548" s="42">
        <v>8</v>
      </c>
      <c r="J2548" s="42">
        <v>0</v>
      </c>
      <c r="K2548" s="42">
        <v>0</v>
      </c>
      <c r="L2548" s="42">
        <v>55.7</v>
      </c>
      <c r="M2548" s="42">
        <v>28.956</v>
      </c>
      <c r="N2548" s="42">
        <v>0.95182</v>
      </c>
      <c r="O2548" s="42">
        <v>0.97043000000000001</v>
      </c>
      <c r="P2548" s="42" t="s">
        <v>27</v>
      </c>
      <c r="Q2548" s="42" t="s">
        <v>27</v>
      </c>
      <c r="R2548" s="42">
        <v>0.98192999999999997</v>
      </c>
      <c r="S2548" s="42">
        <v>0.96138999999999997</v>
      </c>
      <c r="T2548" s="42" t="s">
        <v>27</v>
      </c>
      <c r="U2548" s="42" t="s">
        <v>27</v>
      </c>
    </row>
    <row r="2549" spans="1:24" x14ac:dyDescent="0.2">
      <c r="A2549" t="s">
        <v>7402</v>
      </c>
      <c r="B2549" t="s">
        <v>7403</v>
      </c>
      <c r="C2549" t="s">
        <v>7404</v>
      </c>
      <c r="D2549">
        <v>3</v>
      </c>
      <c r="E2549">
        <v>2</v>
      </c>
      <c r="F2549">
        <v>0</v>
      </c>
      <c r="G2549">
        <v>0</v>
      </c>
      <c r="H2549">
        <v>3</v>
      </c>
      <c r="I2549">
        <v>2</v>
      </c>
      <c r="J2549">
        <v>0</v>
      </c>
      <c r="K2549">
        <v>0</v>
      </c>
      <c r="L2549">
        <v>42.6</v>
      </c>
      <c r="M2549">
        <v>6.5864000000000003</v>
      </c>
      <c r="N2549">
        <v>0.91642000000000001</v>
      </c>
      <c r="O2549">
        <v>1.0926</v>
      </c>
      <c r="P2549" t="s">
        <v>27</v>
      </c>
      <c r="Q2549" t="s">
        <v>27</v>
      </c>
      <c r="R2549">
        <v>1.0621</v>
      </c>
      <c r="S2549">
        <v>0.89786999999999995</v>
      </c>
      <c r="T2549" t="s">
        <v>27</v>
      </c>
      <c r="U2549" t="s">
        <v>27</v>
      </c>
    </row>
    <row r="2550" spans="1:24" x14ac:dyDescent="0.2">
      <c r="A2550" s="42" t="s">
        <v>7405</v>
      </c>
      <c r="B2550" s="42" t="s">
        <v>7406</v>
      </c>
      <c r="C2550" s="42" t="s">
        <v>7407</v>
      </c>
      <c r="D2550" s="42">
        <v>8</v>
      </c>
      <c r="E2550" s="42">
        <v>7</v>
      </c>
      <c r="F2550" s="42">
        <v>4</v>
      </c>
      <c r="G2550" s="42">
        <v>0</v>
      </c>
      <c r="H2550" s="42">
        <v>8</v>
      </c>
      <c r="I2550" s="42">
        <v>7</v>
      </c>
      <c r="J2550" s="42">
        <v>4</v>
      </c>
      <c r="K2550" s="42">
        <v>0</v>
      </c>
      <c r="L2550" s="42">
        <v>66.7</v>
      </c>
      <c r="M2550" s="42">
        <v>323.31</v>
      </c>
      <c r="N2550" s="42">
        <v>0.98497999999999997</v>
      </c>
      <c r="O2550" s="42">
        <v>0.98111000000000004</v>
      </c>
      <c r="P2550" s="42">
        <v>1.4718</v>
      </c>
      <c r="Q2550" s="42" t="s">
        <v>27</v>
      </c>
      <c r="R2550" s="42">
        <v>1.0265</v>
      </c>
      <c r="S2550" s="42">
        <v>1.0044999999999999</v>
      </c>
      <c r="T2550" s="42">
        <v>0.88614000000000004</v>
      </c>
      <c r="U2550" s="42" t="s">
        <v>27</v>
      </c>
    </row>
    <row r="2551" spans="1:24" x14ac:dyDescent="0.2">
      <c r="A2551" s="42" t="s">
        <v>7408</v>
      </c>
      <c r="B2551" s="42" t="s">
        <v>7409</v>
      </c>
      <c r="C2551" s="42" t="s">
        <v>7410</v>
      </c>
      <c r="D2551" s="42">
        <v>19</v>
      </c>
      <c r="E2551" s="42">
        <v>19</v>
      </c>
      <c r="F2551" s="42">
        <v>6</v>
      </c>
      <c r="G2551" s="42">
        <v>10</v>
      </c>
      <c r="H2551" s="42">
        <v>9</v>
      </c>
      <c r="I2551" s="42">
        <v>9</v>
      </c>
      <c r="J2551" s="42">
        <v>3</v>
      </c>
      <c r="K2551" s="42">
        <v>5</v>
      </c>
      <c r="L2551" s="42">
        <v>88.3</v>
      </c>
      <c r="M2551" s="42">
        <v>323.31</v>
      </c>
      <c r="N2551" s="42">
        <v>1.0263</v>
      </c>
      <c r="O2551" s="42">
        <v>1.0169999999999999</v>
      </c>
      <c r="P2551" s="42">
        <v>2.7017000000000002</v>
      </c>
      <c r="Q2551" s="42">
        <v>1.3168</v>
      </c>
      <c r="R2551" s="42">
        <v>1.0630999999999999</v>
      </c>
      <c r="S2551" s="42">
        <v>1.0164</v>
      </c>
      <c r="T2551" s="42">
        <v>1.0073000000000001</v>
      </c>
      <c r="U2551" s="42">
        <v>2.4321999999999999</v>
      </c>
    </row>
    <row r="2552" spans="1:24" x14ac:dyDescent="0.2">
      <c r="A2552" s="42" t="s">
        <v>7411</v>
      </c>
      <c r="B2552" s="42" t="s">
        <v>7412</v>
      </c>
      <c r="C2552" s="42" t="s">
        <v>7413</v>
      </c>
      <c r="D2552" s="42">
        <v>27</v>
      </c>
      <c r="E2552" s="42">
        <v>27</v>
      </c>
      <c r="F2552" s="42">
        <v>12</v>
      </c>
      <c r="G2552" s="42">
        <v>13</v>
      </c>
      <c r="H2552" s="42">
        <v>27</v>
      </c>
      <c r="I2552" s="42">
        <v>27</v>
      </c>
      <c r="J2552" s="42">
        <v>12</v>
      </c>
      <c r="K2552" s="42">
        <v>13</v>
      </c>
      <c r="L2552" s="42">
        <v>84.5</v>
      </c>
      <c r="M2552" s="42">
        <v>323.31</v>
      </c>
      <c r="N2552" s="42">
        <v>1.0101</v>
      </c>
      <c r="O2552" s="42">
        <v>1.0149999999999999</v>
      </c>
      <c r="P2552" s="42">
        <v>2.3929</v>
      </c>
      <c r="Q2552" s="42">
        <v>1.4735</v>
      </c>
      <c r="R2552" s="42">
        <v>1.0255000000000001</v>
      </c>
      <c r="S2552" s="42">
        <v>1.0321</v>
      </c>
      <c r="T2552" s="42">
        <v>0.96150000000000002</v>
      </c>
      <c r="U2552" s="42">
        <v>2.0318000000000001</v>
      </c>
    </row>
    <row r="2553" spans="1:24" x14ac:dyDescent="0.2">
      <c r="A2553" s="42" t="s">
        <v>7414</v>
      </c>
      <c r="B2553" s="42" t="s">
        <v>7415</v>
      </c>
      <c r="C2553" s="42" t="s">
        <v>3225</v>
      </c>
      <c r="D2553" s="42">
        <v>43</v>
      </c>
      <c r="E2553" s="42">
        <v>49</v>
      </c>
      <c r="F2553" s="42">
        <v>26</v>
      </c>
      <c r="G2553" s="42">
        <v>30</v>
      </c>
      <c r="H2553" s="42">
        <v>0</v>
      </c>
      <c r="I2553" s="42">
        <v>0</v>
      </c>
      <c r="J2553" s="42">
        <v>0</v>
      </c>
      <c r="K2553" s="42">
        <v>0</v>
      </c>
      <c r="L2553" s="42">
        <v>93.3</v>
      </c>
      <c r="M2553" s="42">
        <v>323.31</v>
      </c>
      <c r="N2553" s="42" t="s">
        <v>27</v>
      </c>
      <c r="O2553" s="42">
        <v>0.45618999999999998</v>
      </c>
      <c r="P2553" s="42" t="s">
        <v>27</v>
      </c>
      <c r="Q2553" s="42" t="s">
        <v>27</v>
      </c>
      <c r="R2553" s="42" t="s">
        <v>27</v>
      </c>
      <c r="S2553" s="42">
        <v>3.3839000000000001</v>
      </c>
      <c r="T2553" s="42" t="s">
        <v>27</v>
      </c>
      <c r="U2553" s="42" t="s">
        <v>27</v>
      </c>
    </row>
    <row r="2554" spans="1:24" x14ac:dyDescent="0.2">
      <c r="A2554" t="s">
        <v>7416</v>
      </c>
      <c r="B2554" t="s">
        <v>7417</v>
      </c>
      <c r="C2554" t="s">
        <v>7418</v>
      </c>
      <c r="D2554">
        <v>2</v>
      </c>
      <c r="E2554">
        <v>3</v>
      </c>
      <c r="F2554">
        <v>0</v>
      </c>
      <c r="G2554">
        <v>0</v>
      </c>
      <c r="H2554">
        <v>2</v>
      </c>
      <c r="I2554">
        <v>3</v>
      </c>
      <c r="J2554">
        <v>0</v>
      </c>
      <c r="K2554">
        <v>0</v>
      </c>
      <c r="L2554">
        <v>25.6</v>
      </c>
      <c r="M2554">
        <v>2.9788000000000001</v>
      </c>
      <c r="N2554">
        <v>0.90042</v>
      </c>
      <c r="O2554">
        <v>0.70220000000000005</v>
      </c>
      <c r="P2554" t="s">
        <v>27</v>
      </c>
      <c r="Q2554" t="s">
        <v>27</v>
      </c>
      <c r="R2554">
        <v>0.87173999999999996</v>
      </c>
      <c r="S2554">
        <v>0.59348999999999996</v>
      </c>
      <c r="T2554" t="s">
        <v>27</v>
      </c>
      <c r="U2554" t="s">
        <v>27</v>
      </c>
    </row>
    <row r="2555" spans="1:24" hidden="1" x14ac:dyDescent="0.2">
      <c r="A2555" t="s">
        <v>7419</v>
      </c>
      <c r="B2555" t="s">
        <v>7420</v>
      </c>
      <c r="C2555" t="s">
        <v>7421</v>
      </c>
      <c r="D2555">
        <v>9</v>
      </c>
      <c r="E2555">
        <v>10</v>
      </c>
      <c r="F2555">
        <v>0</v>
      </c>
      <c r="G2555">
        <v>0</v>
      </c>
      <c r="H2555">
        <v>8</v>
      </c>
      <c r="I2555">
        <v>9</v>
      </c>
      <c r="J2555">
        <v>0</v>
      </c>
      <c r="K2555">
        <v>0</v>
      </c>
      <c r="L2555">
        <v>88.6</v>
      </c>
      <c r="M2555">
        <v>123.94</v>
      </c>
      <c r="N2555">
        <v>0.98778999999999995</v>
      </c>
      <c r="O2555">
        <v>0.89951000000000003</v>
      </c>
      <c r="P2555" t="s">
        <v>27</v>
      </c>
      <c r="Q2555" t="s">
        <v>27</v>
      </c>
      <c r="R2555">
        <v>0.99139999999999995</v>
      </c>
      <c r="S2555">
        <v>1.0157</v>
      </c>
      <c r="T2555" t="s">
        <v>27</v>
      </c>
      <c r="U2555" t="s">
        <v>27</v>
      </c>
      <c r="X2555" t="s">
        <v>59</v>
      </c>
    </row>
    <row r="2556" spans="1:24" x14ac:dyDescent="0.2">
      <c r="A2556" s="42" t="s">
        <v>7422</v>
      </c>
      <c r="B2556" s="42" t="s">
        <v>7423</v>
      </c>
      <c r="C2556" s="42" t="s">
        <v>7424</v>
      </c>
      <c r="D2556" s="42">
        <v>15</v>
      </c>
      <c r="E2556" s="42">
        <v>14</v>
      </c>
      <c r="F2556" s="42">
        <v>0</v>
      </c>
      <c r="G2556" s="42">
        <v>1</v>
      </c>
      <c r="H2556" s="42">
        <v>0</v>
      </c>
      <c r="I2556" s="42">
        <v>0</v>
      </c>
      <c r="J2556" s="42">
        <v>0</v>
      </c>
      <c r="K2556" s="42">
        <v>0</v>
      </c>
      <c r="L2556" s="42">
        <v>61.2</v>
      </c>
      <c r="M2556" s="42">
        <v>323.31</v>
      </c>
      <c r="N2556" s="42">
        <v>1.0054000000000001</v>
      </c>
      <c r="O2556" s="42">
        <v>1.0344</v>
      </c>
      <c r="P2556" s="42" t="s">
        <v>27</v>
      </c>
      <c r="Q2556" s="42">
        <v>1.0537000000000001</v>
      </c>
      <c r="R2556" s="42">
        <v>1.0577000000000001</v>
      </c>
      <c r="S2556" s="42">
        <v>0.97567000000000004</v>
      </c>
      <c r="T2556" s="42" t="s">
        <v>27</v>
      </c>
      <c r="U2556" s="42">
        <v>3.0070999999999999</v>
      </c>
    </row>
    <row r="2557" spans="1:24" x14ac:dyDescent="0.2">
      <c r="A2557" s="42" t="s">
        <v>7425</v>
      </c>
      <c r="B2557" s="42" t="s">
        <v>7426</v>
      </c>
      <c r="C2557" s="42" t="s">
        <v>7427</v>
      </c>
      <c r="D2557" s="42">
        <v>17</v>
      </c>
      <c r="E2557" s="42">
        <v>17</v>
      </c>
      <c r="F2557" s="42">
        <v>11</v>
      </c>
      <c r="G2557" s="42">
        <v>12</v>
      </c>
      <c r="H2557" s="42">
        <v>10</v>
      </c>
      <c r="I2557" s="42">
        <v>10</v>
      </c>
      <c r="J2557" s="42">
        <v>7</v>
      </c>
      <c r="K2557" s="42">
        <v>8</v>
      </c>
      <c r="L2557" s="42">
        <v>68.8</v>
      </c>
      <c r="M2557" s="42">
        <v>323.31</v>
      </c>
      <c r="N2557" s="42">
        <v>1.0146999999999999</v>
      </c>
      <c r="O2557" s="42">
        <v>0.88351999999999997</v>
      </c>
      <c r="P2557" s="42">
        <v>0.99053999999999998</v>
      </c>
      <c r="Q2557" s="42">
        <v>0.67666999999999999</v>
      </c>
      <c r="R2557" s="42">
        <v>0.89227999999999996</v>
      </c>
      <c r="S2557" s="42">
        <v>1.0024999999999999</v>
      </c>
      <c r="T2557" s="42">
        <v>0.81977999999999995</v>
      </c>
      <c r="U2557" s="42">
        <v>1.0347</v>
      </c>
    </row>
    <row r="2558" spans="1:24" x14ac:dyDescent="0.2">
      <c r="A2558" s="42" t="s">
        <v>7428</v>
      </c>
      <c r="B2558" s="42" t="s">
        <v>7429</v>
      </c>
      <c r="C2558" s="42" t="s">
        <v>7430</v>
      </c>
      <c r="D2558" s="42">
        <v>5</v>
      </c>
      <c r="E2558" s="42">
        <v>4</v>
      </c>
      <c r="F2558" s="42">
        <v>0</v>
      </c>
      <c r="G2558" s="42">
        <v>0</v>
      </c>
      <c r="H2558" s="42">
        <v>5</v>
      </c>
      <c r="I2558" s="42">
        <v>4</v>
      </c>
      <c r="J2558" s="42">
        <v>0</v>
      </c>
      <c r="K2558" s="42">
        <v>0</v>
      </c>
      <c r="L2558" s="42">
        <v>31.6</v>
      </c>
      <c r="M2558" s="42">
        <v>42.555</v>
      </c>
      <c r="N2558" s="42">
        <v>1.0871999999999999</v>
      </c>
      <c r="O2558" s="42">
        <v>1.2123999999999999</v>
      </c>
      <c r="P2558" s="42" t="s">
        <v>27</v>
      </c>
      <c r="Q2558" s="42" t="s">
        <v>27</v>
      </c>
      <c r="R2558" s="42">
        <v>1.1413</v>
      </c>
      <c r="S2558" s="42">
        <v>1.0747</v>
      </c>
      <c r="T2558" s="42" t="s">
        <v>27</v>
      </c>
      <c r="U2558" s="42" t="s">
        <v>27</v>
      </c>
    </row>
    <row r="2559" spans="1:24" x14ac:dyDescent="0.2">
      <c r="A2559" s="42" t="s">
        <v>7431</v>
      </c>
      <c r="B2559" s="42" t="s">
        <v>7432</v>
      </c>
      <c r="C2559" s="42" t="s">
        <v>7433</v>
      </c>
      <c r="D2559" s="42">
        <v>25</v>
      </c>
      <c r="E2559" s="42">
        <v>29</v>
      </c>
      <c r="F2559" s="42">
        <v>1</v>
      </c>
      <c r="G2559" s="42">
        <v>2</v>
      </c>
      <c r="H2559" s="42">
        <v>0</v>
      </c>
      <c r="I2559" s="42">
        <v>0</v>
      </c>
      <c r="J2559" s="42">
        <v>0</v>
      </c>
      <c r="K2559" s="42">
        <v>0</v>
      </c>
      <c r="L2559" s="42">
        <v>72.599999999999994</v>
      </c>
      <c r="M2559" s="42">
        <v>323.31</v>
      </c>
      <c r="N2559" s="42">
        <v>0.87773999999999996</v>
      </c>
      <c r="O2559" s="42">
        <v>0.93991000000000002</v>
      </c>
      <c r="P2559" s="42">
        <v>2.8727999999999998</v>
      </c>
      <c r="Q2559" s="42">
        <v>1.1908000000000001</v>
      </c>
      <c r="R2559" s="42">
        <v>1.0058</v>
      </c>
      <c r="S2559" s="42">
        <v>0.93171999999999999</v>
      </c>
      <c r="T2559" s="42">
        <v>0.86943000000000004</v>
      </c>
      <c r="U2559" s="42">
        <v>2.6002999999999998</v>
      </c>
    </row>
    <row r="2560" spans="1:24" x14ac:dyDescent="0.2">
      <c r="A2560" s="42" t="s">
        <v>7434</v>
      </c>
      <c r="B2560" s="42" t="s">
        <v>7435</v>
      </c>
      <c r="C2560" s="42" t="s">
        <v>7436</v>
      </c>
      <c r="D2560" s="42">
        <v>28</v>
      </c>
      <c r="E2560" s="42">
        <v>32</v>
      </c>
      <c r="F2560" s="42">
        <v>16</v>
      </c>
      <c r="G2560" s="42">
        <v>17</v>
      </c>
      <c r="H2560" s="42">
        <v>1</v>
      </c>
      <c r="I2560" s="42">
        <v>2</v>
      </c>
      <c r="J2560" s="42">
        <v>1</v>
      </c>
      <c r="K2560" s="42">
        <v>1</v>
      </c>
      <c r="L2560" s="42">
        <v>56.8</v>
      </c>
      <c r="M2560" s="42">
        <v>323.31</v>
      </c>
      <c r="N2560" s="42">
        <v>1.0316000000000001</v>
      </c>
      <c r="O2560" s="42">
        <v>1.0495000000000001</v>
      </c>
      <c r="P2560" s="42">
        <v>2.1949000000000001</v>
      </c>
      <c r="Q2560" s="42">
        <v>1.6455</v>
      </c>
      <c r="R2560" s="42">
        <v>0.96816999999999998</v>
      </c>
      <c r="S2560" s="42">
        <v>1.0668</v>
      </c>
      <c r="T2560" s="42">
        <v>1.1915</v>
      </c>
      <c r="U2560" s="42">
        <v>2.4091999999999998</v>
      </c>
    </row>
    <row r="2561" spans="1:21" x14ac:dyDescent="0.2">
      <c r="A2561" s="42" t="s">
        <v>7437</v>
      </c>
      <c r="B2561" s="42" t="s">
        <v>7438</v>
      </c>
      <c r="C2561" s="42" t="s">
        <v>7439</v>
      </c>
      <c r="D2561" s="42">
        <v>9</v>
      </c>
      <c r="E2561" s="42">
        <v>7</v>
      </c>
      <c r="F2561" s="42">
        <v>0</v>
      </c>
      <c r="G2561" s="42">
        <v>0</v>
      </c>
      <c r="H2561" s="42">
        <v>9</v>
      </c>
      <c r="I2561" s="42">
        <v>7</v>
      </c>
      <c r="J2561" s="42">
        <v>0</v>
      </c>
      <c r="K2561" s="42">
        <v>0</v>
      </c>
      <c r="L2561" s="42">
        <v>74</v>
      </c>
      <c r="M2561" s="42">
        <v>162.13999999999999</v>
      </c>
      <c r="N2561" s="42">
        <v>0.86682999999999999</v>
      </c>
      <c r="O2561" s="42">
        <v>0.93669000000000002</v>
      </c>
      <c r="P2561" s="42" t="s">
        <v>27</v>
      </c>
      <c r="Q2561" s="42" t="s">
        <v>27</v>
      </c>
      <c r="R2561" s="42">
        <v>0.98992000000000002</v>
      </c>
      <c r="S2561" s="42">
        <v>0.87705</v>
      </c>
      <c r="T2561" s="42" t="s">
        <v>27</v>
      </c>
      <c r="U2561" s="42" t="s">
        <v>27</v>
      </c>
    </row>
    <row r="2562" spans="1:21" x14ac:dyDescent="0.2">
      <c r="A2562" s="42" t="s">
        <v>7440</v>
      </c>
      <c r="B2562" s="42" t="s">
        <v>7441</v>
      </c>
      <c r="C2562" s="42" t="s">
        <v>145</v>
      </c>
      <c r="D2562" s="42">
        <v>40</v>
      </c>
      <c r="E2562" s="42">
        <v>38</v>
      </c>
      <c r="F2562" s="42">
        <v>16</v>
      </c>
      <c r="G2562" s="42">
        <v>19</v>
      </c>
      <c r="H2562" s="42">
        <v>3</v>
      </c>
      <c r="I2562" s="42">
        <v>3</v>
      </c>
      <c r="J2562" s="42">
        <v>2</v>
      </c>
      <c r="K2562" s="42">
        <v>2</v>
      </c>
      <c r="L2562" s="42">
        <v>83.1</v>
      </c>
      <c r="M2562" s="42">
        <v>323.31</v>
      </c>
      <c r="N2562" s="42">
        <v>0.94543999999999995</v>
      </c>
      <c r="O2562" s="42">
        <v>0.95257999999999998</v>
      </c>
      <c r="P2562" s="42">
        <v>2.7746</v>
      </c>
      <c r="Q2562" s="42">
        <v>1.4037999999999999</v>
      </c>
      <c r="R2562" s="42">
        <v>0.96486000000000005</v>
      </c>
      <c r="S2562" s="42">
        <v>1.0103</v>
      </c>
      <c r="T2562" s="42">
        <v>0.93245999999999996</v>
      </c>
      <c r="U2562" s="42">
        <v>2.7730999999999999</v>
      </c>
    </row>
    <row r="2563" spans="1:21" x14ac:dyDescent="0.2">
      <c r="A2563" s="42" t="s">
        <v>7442</v>
      </c>
      <c r="B2563" s="42" t="s">
        <v>7443</v>
      </c>
      <c r="C2563" s="42" t="s">
        <v>7444</v>
      </c>
      <c r="D2563" s="42">
        <v>44</v>
      </c>
      <c r="E2563" s="42">
        <v>43</v>
      </c>
      <c r="F2563" s="42">
        <v>21</v>
      </c>
      <c r="G2563" s="42">
        <v>23</v>
      </c>
      <c r="H2563" s="42">
        <v>0</v>
      </c>
      <c r="I2563" s="42">
        <v>0</v>
      </c>
      <c r="J2563" s="42">
        <v>0</v>
      </c>
      <c r="K2563" s="42">
        <v>0</v>
      </c>
      <c r="L2563" s="42">
        <v>85.6</v>
      </c>
      <c r="M2563" s="42">
        <v>323.31</v>
      </c>
      <c r="N2563" s="42">
        <v>0.84287000000000001</v>
      </c>
      <c r="O2563" s="42">
        <v>0.97716000000000003</v>
      </c>
      <c r="P2563" s="42">
        <v>2.3833000000000002</v>
      </c>
      <c r="Q2563" s="42">
        <v>1.7481</v>
      </c>
      <c r="R2563" s="42">
        <v>0.99990000000000001</v>
      </c>
      <c r="S2563" s="42">
        <v>0.86507999999999996</v>
      </c>
      <c r="T2563" s="42">
        <v>1.0249999999999999</v>
      </c>
      <c r="U2563" s="42">
        <v>1.9487000000000001</v>
      </c>
    </row>
    <row r="2564" spans="1:21" x14ac:dyDescent="0.2">
      <c r="A2564" s="42" t="s">
        <v>7445</v>
      </c>
      <c r="B2564" s="42" t="s">
        <v>7446</v>
      </c>
      <c r="C2564" s="42" t="s">
        <v>7447</v>
      </c>
      <c r="D2564" s="42">
        <v>36</v>
      </c>
      <c r="E2564" s="42">
        <v>33</v>
      </c>
      <c r="F2564" s="42">
        <v>19</v>
      </c>
      <c r="G2564" s="42">
        <v>21</v>
      </c>
      <c r="H2564" s="42">
        <v>6</v>
      </c>
      <c r="I2564" s="42">
        <v>5</v>
      </c>
      <c r="J2564" s="42">
        <v>3</v>
      </c>
      <c r="K2564" s="42">
        <v>3</v>
      </c>
      <c r="L2564" s="42">
        <v>73.2</v>
      </c>
      <c r="M2564" s="42">
        <v>173.23</v>
      </c>
      <c r="N2564" s="42">
        <v>0.77212999999999998</v>
      </c>
      <c r="O2564" s="42">
        <v>0.93132000000000004</v>
      </c>
      <c r="P2564" s="42">
        <v>2.1564000000000001</v>
      </c>
      <c r="Q2564" s="42">
        <v>1.6273</v>
      </c>
      <c r="R2564" s="42">
        <v>0.91552999999999995</v>
      </c>
      <c r="S2564" s="42">
        <v>0.76124999999999998</v>
      </c>
      <c r="T2564" s="42">
        <v>0.91064999999999996</v>
      </c>
      <c r="U2564" s="42">
        <v>1.7721</v>
      </c>
    </row>
    <row r="2565" spans="1:21" x14ac:dyDescent="0.2">
      <c r="A2565" s="42" t="s">
        <v>7448</v>
      </c>
      <c r="B2565" s="42" t="s">
        <v>7449</v>
      </c>
      <c r="C2565" s="42" t="s">
        <v>7450</v>
      </c>
      <c r="D2565" s="42">
        <v>42</v>
      </c>
      <c r="E2565" s="42">
        <v>41</v>
      </c>
      <c r="F2565" s="42">
        <v>18</v>
      </c>
      <c r="G2565" s="42">
        <v>18</v>
      </c>
      <c r="H2565" s="42">
        <v>2</v>
      </c>
      <c r="I2565" s="42">
        <v>2</v>
      </c>
      <c r="J2565" s="42">
        <v>2</v>
      </c>
      <c r="K2565" s="42">
        <v>1</v>
      </c>
      <c r="L2565" s="42">
        <v>79.3</v>
      </c>
      <c r="M2565" s="42">
        <v>323.31</v>
      </c>
      <c r="N2565" s="42">
        <v>0.86597999999999997</v>
      </c>
      <c r="O2565" s="42">
        <v>0.97343999999999997</v>
      </c>
      <c r="P2565" s="42">
        <v>2.3820000000000001</v>
      </c>
      <c r="Q2565" s="42">
        <v>1.7344999999999999</v>
      </c>
      <c r="R2565" s="42">
        <v>0.97353999999999996</v>
      </c>
      <c r="S2565" s="42">
        <v>0.88193999999999995</v>
      </c>
      <c r="T2565" s="42">
        <v>1.032</v>
      </c>
      <c r="U2565" s="42">
        <v>1.9257</v>
      </c>
    </row>
    <row r="2566" spans="1:21" x14ac:dyDescent="0.2">
      <c r="A2566" s="42" t="s">
        <v>7451</v>
      </c>
      <c r="B2566" s="42" t="s">
        <v>7452</v>
      </c>
      <c r="C2566" s="42" t="s">
        <v>7453</v>
      </c>
      <c r="D2566" s="42">
        <v>9</v>
      </c>
      <c r="E2566" s="42">
        <v>7</v>
      </c>
      <c r="F2566" s="42">
        <v>1</v>
      </c>
      <c r="G2566" s="42">
        <v>2</v>
      </c>
      <c r="H2566" s="42">
        <v>9</v>
      </c>
      <c r="I2566" s="42">
        <v>7</v>
      </c>
      <c r="J2566" s="42">
        <v>1</v>
      </c>
      <c r="K2566" s="42">
        <v>2</v>
      </c>
      <c r="L2566" s="42">
        <v>68.599999999999994</v>
      </c>
      <c r="M2566" s="42">
        <v>229.84</v>
      </c>
      <c r="N2566" s="42">
        <v>0.91613999999999995</v>
      </c>
      <c r="O2566" s="42">
        <v>0.95501999999999998</v>
      </c>
      <c r="P2566" s="42">
        <v>3.2968000000000002</v>
      </c>
      <c r="Q2566" s="42">
        <v>1.6579999999999999</v>
      </c>
      <c r="R2566" s="42">
        <v>0.99470999999999998</v>
      </c>
      <c r="S2566" s="42">
        <v>0.97819</v>
      </c>
      <c r="T2566" s="42">
        <v>1.2551000000000001</v>
      </c>
      <c r="U2566" s="42">
        <v>3.7850999999999999</v>
      </c>
    </row>
    <row r="2567" spans="1:21" x14ac:dyDescent="0.2">
      <c r="A2567" s="42" t="s">
        <v>7454</v>
      </c>
      <c r="B2567" s="42" t="s">
        <v>7455</v>
      </c>
      <c r="C2567" s="42" t="s">
        <v>7456</v>
      </c>
      <c r="D2567" s="42">
        <v>14</v>
      </c>
      <c r="E2567" s="42">
        <v>13</v>
      </c>
      <c r="F2567" s="42">
        <v>2</v>
      </c>
      <c r="G2567" s="42">
        <v>2</v>
      </c>
      <c r="H2567" s="42">
        <v>1</v>
      </c>
      <c r="I2567" s="42">
        <v>1</v>
      </c>
      <c r="J2567" s="42">
        <v>0</v>
      </c>
      <c r="K2567" s="42">
        <v>0</v>
      </c>
      <c r="L2567" s="42">
        <v>71.3</v>
      </c>
      <c r="M2567" s="42">
        <v>153.22</v>
      </c>
      <c r="N2567" s="42">
        <v>0.82489000000000001</v>
      </c>
      <c r="O2567" s="42">
        <v>1.0483</v>
      </c>
      <c r="P2567" s="42">
        <v>0.73912999999999995</v>
      </c>
      <c r="Q2567" s="42">
        <v>0.97858999999999996</v>
      </c>
      <c r="R2567" s="42">
        <v>0.97065000000000001</v>
      </c>
      <c r="S2567" s="42">
        <v>0.85146999999999995</v>
      </c>
      <c r="T2567" s="42">
        <v>0.99370000000000003</v>
      </c>
      <c r="U2567" s="42">
        <v>0.89954999999999996</v>
      </c>
    </row>
    <row r="2568" spans="1:21" x14ac:dyDescent="0.2">
      <c r="A2568" t="s">
        <v>7457</v>
      </c>
      <c r="B2568" t="s">
        <v>7458</v>
      </c>
      <c r="C2568" t="s">
        <v>7459</v>
      </c>
      <c r="D2568">
        <v>4</v>
      </c>
      <c r="E2568">
        <v>4</v>
      </c>
      <c r="F2568">
        <v>0</v>
      </c>
      <c r="G2568">
        <v>0</v>
      </c>
      <c r="H2568">
        <v>4</v>
      </c>
      <c r="I2568">
        <v>4</v>
      </c>
      <c r="J2568">
        <v>0</v>
      </c>
      <c r="K2568">
        <v>0</v>
      </c>
      <c r="L2568">
        <v>26</v>
      </c>
      <c r="M2568">
        <v>20.9</v>
      </c>
      <c r="N2568">
        <v>1.1969000000000001</v>
      </c>
      <c r="O2568">
        <v>0.98165999999999998</v>
      </c>
      <c r="P2568" t="s">
        <v>27</v>
      </c>
      <c r="Q2568" t="s">
        <v>27</v>
      </c>
      <c r="R2568">
        <v>1.1157999999999999</v>
      </c>
      <c r="S2568">
        <v>1.3933</v>
      </c>
      <c r="T2568" t="s">
        <v>27</v>
      </c>
      <c r="U2568" t="s">
        <v>27</v>
      </c>
    </row>
    <row r="2569" spans="1:21" x14ac:dyDescent="0.2">
      <c r="A2569" s="42" t="s">
        <v>7460</v>
      </c>
      <c r="B2569" s="42" t="s">
        <v>7461</v>
      </c>
      <c r="C2569" s="42" t="s">
        <v>7462</v>
      </c>
      <c r="D2569" s="42">
        <v>7</v>
      </c>
      <c r="E2569" s="42">
        <v>6</v>
      </c>
      <c r="F2569" s="42">
        <v>0</v>
      </c>
      <c r="G2569" s="42">
        <v>0</v>
      </c>
      <c r="H2569" s="42">
        <v>7</v>
      </c>
      <c r="I2569" s="42">
        <v>6</v>
      </c>
      <c r="J2569" s="42">
        <v>0</v>
      </c>
      <c r="K2569" s="42">
        <v>0</v>
      </c>
      <c r="L2569" s="42">
        <v>27.7</v>
      </c>
      <c r="M2569" s="42">
        <v>32.642000000000003</v>
      </c>
      <c r="N2569" s="42">
        <v>0.86538999999999999</v>
      </c>
      <c r="O2569" s="42">
        <v>1.0044</v>
      </c>
      <c r="P2569" s="42" t="s">
        <v>27</v>
      </c>
      <c r="Q2569" s="42" t="s">
        <v>27</v>
      </c>
      <c r="R2569" s="42">
        <v>1.0491999999999999</v>
      </c>
      <c r="S2569" s="42">
        <v>0.90308999999999995</v>
      </c>
      <c r="T2569" s="42" t="s">
        <v>27</v>
      </c>
      <c r="U2569" s="42" t="s">
        <v>27</v>
      </c>
    </row>
    <row r="2570" spans="1:21" x14ac:dyDescent="0.2">
      <c r="A2570" t="s">
        <v>7463</v>
      </c>
      <c r="B2570" t="s">
        <v>7464</v>
      </c>
      <c r="C2570" t="s">
        <v>7465</v>
      </c>
      <c r="D2570">
        <v>1</v>
      </c>
      <c r="E2570">
        <v>2</v>
      </c>
      <c r="F2570">
        <v>2</v>
      </c>
      <c r="G2570">
        <v>2</v>
      </c>
      <c r="H2570">
        <v>0</v>
      </c>
      <c r="I2570">
        <v>0</v>
      </c>
      <c r="J2570">
        <v>0</v>
      </c>
      <c r="K2570">
        <v>1</v>
      </c>
      <c r="L2570">
        <v>4.5999999999999996</v>
      </c>
      <c r="M2570">
        <v>2.0657000000000001</v>
      </c>
      <c r="N2570" t="s">
        <v>27</v>
      </c>
      <c r="O2570" t="s">
        <v>27</v>
      </c>
      <c r="P2570" t="s">
        <v>27</v>
      </c>
      <c r="Q2570" t="s">
        <v>27</v>
      </c>
      <c r="R2570" t="s">
        <v>27</v>
      </c>
      <c r="S2570" t="s">
        <v>27</v>
      </c>
      <c r="T2570" t="s">
        <v>27</v>
      </c>
      <c r="U2570" t="s">
        <v>27</v>
      </c>
    </row>
    <row r="2571" spans="1:21" x14ac:dyDescent="0.2">
      <c r="A2571" s="42" t="s">
        <v>7466</v>
      </c>
      <c r="B2571" s="42" t="s">
        <v>7467</v>
      </c>
      <c r="C2571" s="42" t="s">
        <v>7468</v>
      </c>
      <c r="D2571" s="42">
        <v>32</v>
      </c>
      <c r="E2571" s="42">
        <v>29</v>
      </c>
      <c r="F2571" s="42">
        <v>1</v>
      </c>
      <c r="G2571" s="42">
        <v>1</v>
      </c>
      <c r="H2571" s="42">
        <v>32</v>
      </c>
      <c r="I2571" s="42">
        <v>29</v>
      </c>
      <c r="J2571" s="42">
        <v>1</v>
      </c>
      <c r="K2571" s="42">
        <v>1</v>
      </c>
      <c r="L2571" s="42">
        <v>47.7</v>
      </c>
      <c r="M2571" s="42">
        <v>321.36</v>
      </c>
      <c r="N2571" s="42">
        <v>0.91368000000000005</v>
      </c>
      <c r="O2571" s="42">
        <v>0.92152000000000001</v>
      </c>
      <c r="P2571" s="42">
        <v>1.8701000000000001</v>
      </c>
      <c r="Q2571" s="42">
        <v>1.4365000000000001</v>
      </c>
      <c r="R2571" s="42">
        <v>0.94011999999999996</v>
      </c>
      <c r="S2571" s="42">
        <v>1.0383</v>
      </c>
      <c r="T2571" s="42">
        <v>0.88107000000000002</v>
      </c>
      <c r="U2571" s="42">
        <v>1.7298</v>
      </c>
    </row>
    <row r="2572" spans="1:21" x14ac:dyDescent="0.2">
      <c r="A2572" t="s">
        <v>7469</v>
      </c>
      <c r="B2572" t="s">
        <v>7470</v>
      </c>
      <c r="C2572" t="s">
        <v>7471</v>
      </c>
      <c r="D2572">
        <v>3</v>
      </c>
      <c r="E2572">
        <v>3</v>
      </c>
      <c r="F2572">
        <v>0</v>
      </c>
      <c r="G2572">
        <v>0</v>
      </c>
      <c r="H2572">
        <v>3</v>
      </c>
      <c r="I2572">
        <v>3</v>
      </c>
      <c r="J2572">
        <v>0</v>
      </c>
      <c r="K2572">
        <v>0</v>
      </c>
      <c r="L2572">
        <v>15.5</v>
      </c>
      <c r="M2572">
        <v>8.0546000000000006</v>
      </c>
      <c r="N2572">
        <v>0.99914000000000003</v>
      </c>
      <c r="O2572">
        <v>1.1344000000000001</v>
      </c>
      <c r="P2572" t="s">
        <v>27</v>
      </c>
      <c r="Q2572" t="s">
        <v>27</v>
      </c>
      <c r="R2572">
        <v>0.92464999999999997</v>
      </c>
      <c r="S2572">
        <v>0.97990999999999995</v>
      </c>
      <c r="T2572" t="s">
        <v>27</v>
      </c>
      <c r="U2572" t="s">
        <v>27</v>
      </c>
    </row>
    <row r="2573" spans="1:21" x14ac:dyDescent="0.2">
      <c r="A2573" t="s">
        <v>7472</v>
      </c>
      <c r="B2573" t="s">
        <v>7473</v>
      </c>
      <c r="C2573" t="s">
        <v>7474</v>
      </c>
      <c r="D2573">
        <v>2</v>
      </c>
      <c r="E2573">
        <v>2</v>
      </c>
      <c r="F2573">
        <v>0</v>
      </c>
      <c r="G2573">
        <v>0</v>
      </c>
      <c r="H2573">
        <v>2</v>
      </c>
      <c r="I2573">
        <v>2</v>
      </c>
      <c r="J2573">
        <v>0</v>
      </c>
      <c r="K2573">
        <v>0</v>
      </c>
      <c r="L2573">
        <v>11.9</v>
      </c>
      <c r="M2573">
        <v>21.837</v>
      </c>
      <c r="N2573">
        <v>1.0251999999999999</v>
      </c>
      <c r="O2573">
        <v>1.1069</v>
      </c>
      <c r="P2573" t="s">
        <v>27</v>
      </c>
      <c r="Q2573" t="s">
        <v>27</v>
      </c>
      <c r="R2573">
        <v>1.0902000000000001</v>
      </c>
      <c r="S2573">
        <v>1.0677000000000001</v>
      </c>
      <c r="T2573" t="s">
        <v>27</v>
      </c>
      <c r="U2573" t="s">
        <v>27</v>
      </c>
    </row>
    <row r="2574" spans="1:21" x14ac:dyDescent="0.2">
      <c r="A2574" s="42" t="s">
        <v>7475</v>
      </c>
      <c r="B2574" s="42" t="s">
        <v>7476</v>
      </c>
      <c r="C2574" s="42" t="s">
        <v>7477</v>
      </c>
      <c r="D2574" s="42">
        <v>39</v>
      </c>
      <c r="E2574" s="42">
        <v>39</v>
      </c>
      <c r="F2574" s="42">
        <v>0</v>
      </c>
      <c r="G2574" s="42">
        <v>0</v>
      </c>
      <c r="H2574" s="42">
        <v>39</v>
      </c>
      <c r="I2574" s="42">
        <v>39</v>
      </c>
      <c r="J2574" s="42">
        <v>0</v>
      </c>
      <c r="K2574" s="42">
        <v>0</v>
      </c>
      <c r="L2574" s="42">
        <v>53.3</v>
      </c>
      <c r="M2574" s="42">
        <v>323.31</v>
      </c>
      <c r="N2574" s="42">
        <v>0.95262000000000002</v>
      </c>
      <c r="O2574" s="42">
        <v>1.0743</v>
      </c>
      <c r="P2574" s="42" t="s">
        <v>27</v>
      </c>
      <c r="Q2574" s="42" t="s">
        <v>27</v>
      </c>
      <c r="R2574" s="42">
        <v>1.0271999999999999</v>
      </c>
      <c r="S2574" s="42">
        <v>0.91242999999999996</v>
      </c>
      <c r="T2574" s="42" t="s">
        <v>27</v>
      </c>
      <c r="U2574" s="42" t="s">
        <v>27</v>
      </c>
    </row>
    <row r="2575" spans="1:21" x14ac:dyDescent="0.2">
      <c r="A2575" s="42" t="s">
        <v>7478</v>
      </c>
      <c r="B2575" s="42" t="s">
        <v>7479</v>
      </c>
      <c r="C2575" s="42" t="s">
        <v>7480</v>
      </c>
      <c r="D2575" s="42">
        <v>11</v>
      </c>
      <c r="E2575" s="42">
        <v>10</v>
      </c>
      <c r="F2575" s="42">
        <v>0</v>
      </c>
      <c r="G2575" s="42">
        <v>0</v>
      </c>
      <c r="H2575" s="42">
        <v>8</v>
      </c>
      <c r="I2575" s="42">
        <v>9</v>
      </c>
      <c r="J2575" s="42">
        <v>0</v>
      </c>
      <c r="K2575" s="42">
        <v>0</v>
      </c>
      <c r="L2575" s="42">
        <v>28.8</v>
      </c>
      <c r="M2575" s="42">
        <v>41.453000000000003</v>
      </c>
      <c r="N2575" s="42">
        <v>0.94845999999999997</v>
      </c>
      <c r="O2575" s="42">
        <v>1.1202000000000001</v>
      </c>
      <c r="P2575" s="42" t="s">
        <v>27</v>
      </c>
      <c r="Q2575" s="42" t="s">
        <v>27</v>
      </c>
      <c r="R2575" s="42">
        <v>0.98209000000000002</v>
      </c>
      <c r="S2575" s="42">
        <v>0.94374000000000002</v>
      </c>
      <c r="T2575" s="42" t="s">
        <v>27</v>
      </c>
      <c r="U2575" s="42" t="s">
        <v>27</v>
      </c>
    </row>
    <row r="2576" spans="1:21" x14ac:dyDescent="0.2">
      <c r="A2576" s="42" t="s">
        <v>7481</v>
      </c>
      <c r="B2576" s="42" t="s">
        <v>7482</v>
      </c>
      <c r="C2576" s="42" t="s">
        <v>7483</v>
      </c>
      <c r="D2576" s="42">
        <v>44</v>
      </c>
      <c r="E2576" s="42">
        <v>40</v>
      </c>
      <c r="F2576" s="42">
        <v>11</v>
      </c>
      <c r="G2576" s="42">
        <v>15</v>
      </c>
      <c r="H2576" s="42">
        <v>44</v>
      </c>
      <c r="I2576" s="42">
        <v>40</v>
      </c>
      <c r="J2576" s="42">
        <v>11</v>
      </c>
      <c r="K2576" s="42">
        <v>15</v>
      </c>
      <c r="L2576" s="42">
        <v>86.9</v>
      </c>
      <c r="M2576" s="42">
        <v>323.31</v>
      </c>
      <c r="N2576" s="42">
        <v>0.94403999999999999</v>
      </c>
      <c r="O2576" s="42">
        <v>1.0556000000000001</v>
      </c>
      <c r="P2576" s="42">
        <v>3.6515</v>
      </c>
      <c r="Q2576" s="42">
        <v>1.3380000000000001</v>
      </c>
      <c r="R2576" s="42">
        <v>1.0647</v>
      </c>
      <c r="S2576" s="42">
        <v>0.94884000000000002</v>
      </c>
      <c r="T2576" s="42">
        <v>0.90927999999999998</v>
      </c>
      <c r="U2576" s="42">
        <v>3.6985999999999999</v>
      </c>
    </row>
    <row r="2577" spans="1:21" x14ac:dyDescent="0.2">
      <c r="A2577" t="s">
        <v>7484</v>
      </c>
      <c r="B2577" t="s">
        <v>7485</v>
      </c>
      <c r="C2577" t="s">
        <v>7486</v>
      </c>
      <c r="D2577">
        <v>2</v>
      </c>
      <c r="E2577">
        <v>3</v>
      </c>
      <c r="F2577">
        <v>1</v>
      </c>
      <c r="G2577">
        <v>1</v>
      </c>
      <c r="H2577">
        <v>2</v>
      </c>
      <c r="I2577">
        <v>3</v>
      </c>
      <c r="J2577">
        <v>1</v>
      </c>
      <c r="K2577">
        <v>1</v>
      </c>
      <c r="L2577">
        <v>13.2</v>
      </c>
      <c r="M2577">
        <v>12.337</v>
      </c>
      <c r="N2577">
        <v>1.8259000000000001</v>
      </c>
      <c r="O2577">
        <v>0.78127000000000002</v>
      </c>
      <c r="P2577" t="s">
        <v>27</v>
      </c>
      <c r="Q2577">
        <v>0.91222000000000003</v>
      </c>
      <c r="R2577">
        <v>1.0253000000000001</v>
      </c>
      <c r="S2577">
        <v>1.4480999999999999</v>
      </c>
      <c r="T2577" t="s">
        <v>27</v>
      </c>
      <c r="U2577">
        <v>1.6555</v>
      </c>
    </row>
    <row r="2578" spans="1:21" x14ac:dyDescent="0.2">
      <c r="A2578" s="42" t="s">
        <v>7487</v>
      </c>
      <c r="B2578" s="42" t="s">
        <v>7488</v>
      </c>
      <c r="C2578" s="42" t="s">
        <v>7489</v>
      </c>
      <c r="D2578" s="42">
        <v>16</v>
      </c>
      <c r="E2578" s="42">
        <v>13</v>
      </c>
      <c r="F2578" s="42">
        <v>0</v>
      </c>
      <c r="G2578" s="42">
        <v>0</v>
      </c>
      <c r="H2578" s="42">
        <v>16</v>
      </c>
      <c r="I2578" s="42">
        <v>13</v>
      </c>
      <c r="J2578" s="42">
        <v>0</v>
      </c>
      <c r="K2578" s="42">
        <v>0</v>
      </c>
      <c r="L2578" s="42">
        <v>69.599999999999994</v>
      </c>
      <c r="M2578" s="42">
        <v>323.31</v>
      </c>
      <c r="N2578" s="42">
        <v>0.91854000000000002</v>
      </c>
      <c r="O2578" s="42">
        <v>1.1961999999999999</v>
      </c>
      <c r="P2578" s="42" t="s">
        <v>27</v>
      </c>
      <c r="Q2578" s="42" t="s">
        <v>27</v>
      </c>
      <c r="R2578" s="42">
        <v>0.99711000000000005</v>
      </c>
      <c r="S2578" s="42">
        <v>0.91888000000000003</v>
      </c>
      <c r="T2578" s="42" t="s">
        <v>27</v>
      </c>
      <c r="U2578" s="42" t="s">
        <v>27</v>
      </c>
    </row>
    <row r="2579" spans="1:21" x14ac:dyDescent="0.2">
      <c r="A2579" s="42" t="s">
        <v>7490</v>
      </c>
      <c r="B2579" s="42" t="s">
        <v>7491</v>
      </c>
      <c r="C2579" s="42" t="s">
        <v>7492</v>
      </c>
      <c r="D2579" s="42">
        <v>17</v>
      </c>
      <c r="E2579" s="42">
        <v>13</v>
      </c>
      <c r="F2579" s="42">
        <v>0</v>
      </c>
      <c r="G2579" s="42">
        <v>0</v>
      </c>
      <c r="H2579" s="42">
        <v>17</v>
      </c>
      <c r="I2579" s="42">
        <v>13</v>
      </c>
      <c r="J2579" s="42">
        <v>0</v>
      </c>
      <c r="K2579" s="42">
        <v>0</v>
      </c>
      <c r="L2579" s="42">
        <v>66</v>
      </c>
      <c r="M2579" s="42">
        <v>95.292000000000002</v>
      </c>
      <c r="N2579" s="42">
        <v>1.1362000000000001</v>
      </c>
      <c r="O2579" s="42">
        <v>1.0343</v>
      </c>
      <c r="P2579" s="42" t="s">
        <v>27</v>
      </c>
      <c r="Q2579" s="42" t="s">
        <v>27</v>
      </c>
      <c r="R2579" s="42">
        <v>1.1080000000000001</v>
      </c>
      <c r="S2579" s="42">
        <v>0.99082000000000003</v>
      </c>
      <c r="T2579" s="42" t="s">
        <v>27</v>
      </c>
      <c r="U2579" s="42" t="s">
        <v>27</v>
      </c>
    </row>
    <row r="2580" spans="1:21" x14ac:dyDescent="0.2">
      <c r="A2580" s="42" t="s">
        <v>7493</v>
      </c>
      <c r="B2580" s="42" t="s">
        <v>7494</v>
      </c>
      <c r="C2580" s="42" t="s">
        <v>7495</v>
      </c>
      <c r="D2580" s="42">
        <v>135</v>
      </c>
      <c r="E2580" s="42">
        <v>145</v>
      </c>
      <c r="F2580" s="42">
        <v>9</v>
      </c>
      <c r="G2580" s="42">
        <v>19</v>
      </c>
      <c r="H2580" s="42">
        <v>135</v>
      </c>
      <c r="I2580" s="42">
        <v>145</v>
      </c>
      <c r="J2580" s="42">
        <v>9</v>
      </c>
      <c r="K2580" s="42">
        <v>19</v>
      </c>
      <c r="L2580" s="42">
        <v>42.9</v>
      </c>
      <c r="M2580" s="42">
        <v>323.31</v>
      </c>
      <c r="N2580" s="42">
        <v>1.0175000000000001</v>
      </c>
      <c r="O2580" s="42">
        <v>1.0258</v>
      </c>
      <c r="P2580" s="42">
        <v>1.3182</v>
      </c>
      <c r="Q2580" s="42">
        <v>1.1225000000000001</v>
      </c>
      <c r="R2580" s="42">
        <v>0.96136999999999995</v>
      </c>
      <c r="S2580" s="42">
        <v>0.98189000000000004</v>
      </c>
      <c r="T2580" s="42">
        <v>1.032</v>
      </c>
      <c r="U2580" s="42">
        <v>0.94294</v>
      </c>
    </row>
    <row r="2581" spans="1:21" x14ac:dyDescent="0.2">
      <c r="A2581" t="s">
        <v>7496</v>
      </c>
      <c r="B2581" t="s">
        <v>7497</v>
      </c>
      <c r="C2581" t="s">
        <v>7498</v>
      </c>
      <c r="D2581">
        <v>1</v>
      </c>
      <c r="E2581">
        <v>0</v>
      </c>
      <c r="F2581">
        <v>0</v>
      </c>
      <c r="G2581">
        <v>0</v>
      </c>
      <c r="H2581">
        <v>1</v>
      </c>
      <c r="I2581">
        <v>0</v>
      </c>
      <c r="J2581">
        <v>0</v>
      </c>
      <c r="K2581">
        <v>0</v>
      </c>
      <c r="L2581">
        <v>7</v>
      </c>
      <c r="M2581">
        <v>6.8009000000000004</v>
      </c>
      <c r="N2581" t="s">
        <v>27</v>
      </c>
      <c r="O2581" t="s">
        <v>27</v>
      </c>
      <c r="P2581" t="s">
        <v>27</v>
      </c>
      <c r="Q2581" t="s">
        <v>27</v>
      </c>
      <c r="R2581" t="s">
        <v>27</v>
      </c>
      <c r="S2581" t="s">
        <v>27</v>
      </c>
      <c r="T2581" t="s">
        <v>27</v>
      </c>
      <c r="U2581" t="s">
        <v>27</v>
      </c>
    </row>
    <row r="2582" spans="1:21" x14ac:dyDescent="0.2">
      <c r="A2582" t="s">
        <v>7499</v>
      </c>
      <c r="B2582" t="s">
        <v>7500</v>
      </c>
      <c r="C2582" t="s">
        <v>7501</v>
      </c>
      <c r="D2582">
        <v>1</v>
      </c>
      <c r="E2582">
        <v>2</v>
      </c>
      <c r="F2582">
        <v>0</v>
      </c>
      <c r="G2582">
        <v>0</v>
      </c>
      <c r="H2582">
        <v>1</v>
      </c>
      <c r="I2582">
        <v>2</v>
      </c>
      <c r="J2582">
        <v>0</v>
      </c>
      <c r="K2582">
        <v>0</v>
      </c>
      <c r="L2582">
        <v>7.7</v>
      </c>
      <c r="M2582">
        <v>2.9230999999999998</v>
      </c>
      <c r="N2582" t="s">
        <v>27</v>
      </c>
      <c r="O2582">
        <v>1.0156000000000001</v>
      </c>
      <c r="P2582" t="s">
        <v>27</v>
      </c>
      <c r="Q2582" t="s">
        <v>27</v>
      </c>
      <c r="R2582" t="s">
        <v>27</v>
      </c>
      <c r="S2582">
        <v>0.46733999999999998</v>
      </c>
      <c r="T2582" t="s">
        <v>27</v>
      </c>
      <c r="U2582" t="s">
        <v>27</v>
      </c>
    </row>
    <row r="2583" spans="1:21" x14ac:dyDescent="0.2">
      <c r="A2583" t="s">
        <v>7502</v>
      </c>
      <c r="B2583" t="s">
        <v>7503</v>
      </c>
      <c r="C2583" t="s">
        <v>7504</v>
      </c>
      <c r="D2583">
        <v>0</v>
      </c>
      <c r="E2583">
        <v>0</v>
      </c>
      <c r="F2583">
        <v>0</v>
      </c>
      <c r="G2583">
        <v>1</v>
      </c>
      <c r="H2583">
        <v>0</v>
      </c>
      <c r="I2583">
        <v>0</v>
      </c>
      <c r="J2583">
        <v>0</v>
      </c>
      <c r="K2583">
        <v>1</v>
      </c>
      <c r="L2583">
        <v>10.199999999999999</v>
      </c>
      <c r="M2583">
        <v>2.7949000000000002</v>
      </c>
      <c r="N2583" t="s">
        <v>27</v>
      </c>
      <c r="O2583" t="s">
        <v>27</v>
      </c>
      <c r="P2583" t="s">
        <v>27</v>
      </c>
      <c r="Q2583" t="s">
        <v>27</v>
      </c>
      <c r="R2583" t="s">
        <v>27</v>
      </c>
      <c r="S2583" t="s">
        <v>27</v>
      </c>
      <c r="T2583" t="s">
        <v>27</v>
      </c>
      <c r="U2583" t="s">
        <v>27</v>
      </c>
    </row>
    <row r="2584" spans="1:21" x14ac:dyDescent="0.2">
      <c r="A2584" s="42" t="s">
        <v>7505</v>
      </c>
      <c r="B2584" s="42" t="s">
        <v>7506</v>
      </c>
      <c r="C2584" s="42" t="s">
        <v>7507</v>
      </c>
      <c r="D2584" s="42">
        <v>6</v>
      </c>
      <c r="E2584" s="42">
        <v>8</v>
      </c>
      <c r="F2584" s="42">
        <v>0</v>
      </c>
      <c r="G2584" s="42">
        <v>0</v>
      </c>
      <c r="H2584" s="42">
        <v>6</v>
      </c>
      <c r="I2584" s="42">
        <v>8</v>
      </c>
      <c r="J2584" s="42">
        <v>0</v>
      </c>
      <c r="K2584" s="42">
        <v>0</v>
      </c>
      <c r="L2584" s="42">
        <v>38.799999999999997</v>
      </c>
      <c r="M2584" s="42">
        <v>34.402000000000001</v>
      </c>
      <c r="N2584" s="42">
        <v>1.0751999999999999</v>
      </c>
      <c r="O2584" s="42">
        <v>0.88641999999999999</v>
      </c>
      <c r="P2584" s="42" t="s">
        <v>27</v>
      </c>
      <c r="Q2584" s="42" t="s">
        <v>27</v>
      </c>
      <c r="R2584" s="42">
        <v>0.74900999999999995</v>
      </c>
      <c r="S2584" s="42">
        <v>0.95479000000000003</v>
      </c>
      <c r="T2584" s="42" t="s">
        <v>27</v>
      </c>
      <c r="U2584" s="42" t="s">
        <v>27</v>
      </c>
    </row>
    <row r="2585" spans="1:21" x14ac:dyDescent="0.2">
      <c r="A2585" t="s">
        <v>7508</v>
      </c>
      <c r="B2585" t="s">
        <v>7509</v>
      </c>
      <c r="C2585" t="s">
        <v>7510</v>
      </c>
      <c r="D2585">
        <v>4</v>
      </c>
      <c r="E2585">
        <v>4</v>
      </c>
      <c r="F2585">
        <v>3</v>
      </c>
      <c r="G2585">
        <v>3</v>
      </c>
      <c r="H2585">
        <v>1</v>
      </c>
      <c r="I2585">
        <v>1</v>
      </c>
      <c r="J2585">
        <v>0</v>
      </c>
      <c r="K2585">
        <v>0</v>
      </c>
      <c r="L2585">
        <v>67.2</v>
      </c>
      <c r="M2585">
        <v>3.3492999999999999</v>
      </c>
      <c r="N2585">
        <v>1.1304000000000001</v>
      </c>
      <c r="O2585">
        <v>1.0719000000000001</v>
      </c>
      <c r="P2585" t="s">
        <v>27</v>
      </c>
      <c r="Q2585" t="s">
        <v>27</v>
      </c>
      <c r="R2585">
        <v>1.1053999999999999</v>
      </c>
      <c r="S2585">
        <v>1.1206</v>
      </c>
      <c r="T2585" t="s">
        <v>27</v>
      </c>
      <c r="U2585" t="s">
        <v>27</v>
      </c>
    </row>
    <row r="2586" spans="1:21" x14ac:dyDescent="0.2">
      <c r="A2586" s="42" t="s">
        <v>7511</v>
      </c>
      <c r="B2586" s="42" t="s">
        <v>7512</v>
      </c>
      <c r="C2586" s="42" t="s">
        <v>7513</v>
      </c>
      <c r="D2586" s="42">
        <v>11</v>
      </c>
      <c r="E2586" s="42">
        <v>13</v>
      </c>
      <c r="F2586" s="42">
        <v>0</v>
      </c>
      <c r="G2586" s="42">
        <v>0</v>
      </c>
      <c r="H2586" s="42">
        <v>11</v>
      </c>
      <c r="I2586" s="42">
        <v>13</v>
      </c>
      <c r="J2586" s="42">
        <v>0</v>
      </c>
      <c r="K2586" s="42">
        <v>0</v>
      </c>
      <c r="L2586" s="42">
        <v>33.799999999999997</v>
      </c>
      <c r="M2586" s="42">
        <v>109.79</v>
      </c>
      <c r="N2586" s="42">
        <v>0.92147000000000001</v>
      </c>
      <c r="O2586" s="42">
        <v>0.81203000000000003</v>
      </c>
      <c r="P2586" s="42" t="s">
        <v>27</v>
      </c>
      <c r="Q2586" s="42" t="s">
        <v>27</v>
      </c>
      <c r="R2586" s="42">
        <v>0.90059999999999996</v>
      </c>
      <c r="S2586" s="42">
        <v>0.96286000000000005</v>
      </c>
      <c r="T2586" s="42" t="s">
        <v>27</v>
      </c>
      <c r="U2586" s="42" t="s">
        <v>27</v>
      </c>
    </row>
    <row r="2587" spans="1:21" x14ac:dyDescent="0.2">
      <c r="A2587" s="42" t="s">
        <v>7514</v>
      </c>
      <c r="B2587" s="42" t="s">
        <v>7515</v>
      </c>
      <c r="C2587" s="42" t="s">
        <v>7516</v>
      </c>
      <c r="D2587" s="42">
        <v>22</v>
      </c>
      <c r="E2587" s="42">
        <v>23</v>
      </c>
      <c r="F2587" s="42">
        <v>0</v>
      </c>
      <c r="G2587" s="42">
        <v>0</v>
      </c>
      <c r="H2587" s="42">
        <v>22</v>
      </c>
      <c r="I2587" s="42">
        <v>23</v>
      </c>
      <c r="J2587" s="42">
        <v>0</v>
      </c>
      <c r="K2587" s="42">
        <v>0</v>
      </c>
      <c r="L2587" s="42">
        <v>90.7</v>
      </c>
      <c r="M2587" s="42">
        <v>323.31</v>
      </c>
      <c r="N2587" s="42">
        <v>0.95204999999999995</v>
      </c>
      <c r="O2587" s="42">
        <v>0.96406999999999998</v>
      </c>
      <c r="P2587" s="42" t="s">
        <v>27</v>
      </c>
      <c r="Q2587" s="42" t="s">
        <v>27</v>
      </c>
      <c r="R2587" s="42">
        <v>0.98128000000000004</v>
      </c>
      <c r="S2587" s="42">
        <v>1.0468999999999999</v>
      </c>
      <c r="T2587" s="42" t="s">
        <v>27</v>
      </c>
      <c r="U2587" s="42" t="s">
        <v>27</v>
      </c>
    </row>
    <row r="2588" spans="1:21" x14ac:dyDescent="0.2">
      <c r="A2588" t="s">
        <v>7517</v>
      </c>
      <c r="B2588" t="s">
        <v>7518</v>
      </c>
      <c r="C2588" t="s">
        <v>7519</v>
      </c>
      <c r="D2588">
        <v>1</v>
      </c>
      <c r="E2588">
        <v>2</v>
      </c>
      <c r="F2588">
        <v>1</v>
      </c>
      <c r="G2588">
        <v>0</v>
      </c>
      <c r="H2588">
        <v>1</v>
      </c>
      <c r="I2588">
        <v>2</v>
      </c>
      <c r="J2588">
        <v>1</v>
      </c>
      <c r="K2588">
        <v>0</v>
      </c>
      <c r="L2588">
        <v>17.3</v>
      </c>
      <c r="M2588">
        <v>3.8178000000000001</v>
      </c>
      <c r="N2588" t="s">
        <v>27</v>
      </c>
      <c r="O2588">
        <v>0.47528999999999999</v>
      </c>
      <c r="P2588" t="s">
        <v>27</v>
      </c>
      <c r="Q2588" t="s">
        <v>27</v>
      </c>
      <c r="R2588" t="s">
        <v>27</v>
      </c>
      <c r="S2588">
        <v>0.43595</v>
      </c>
      <c r="T2588" t="s">
        <v>27</v>
      </c>
      <c r="U2588" t="s">
        <v>27</v>
      </c>
    </row>
    <row r="2589" spans="1:21" x14ac:dyDescent="0.2">
      <c r="A2589" t="s">
        <v>7520</v>
      </c>
      <c r="B2589" t="s">
        <v>7521</v>
      </c>
      <c r="C2589" t="s">
        <v>7522</v>
      </c>
      <c r="D2589">
        <v>5</v>
      </c>
      <c r="E2589">
        <v>3</v>
      </c>
      <c r="F2589">
        <v>0</v>
      </c>
      <c r="G2589">
        <v>0</v>
      </c>
      <c r="H2589">
        <v>5</v>
      </c>
      <c r="I2589">
        <v>3</v>
      </c>
      <c r="J2589">
        <v>0</v>
      </c>
      <c r="K2589">
        <v>0</v>
      </c>
      <c r="L2589">
        <v>25.4</v>
      </c>
      <c r="M2589">
        <v>13.927</v>
      </c>
      <c r="N2589">
        <v>1.1501999999999999</v>
      </c>
      <c r="O2589">
        <v>1.0230999999999999</v>
      </c>
      <c r="P2589" t="s">
        <v>27</v>
      </c>
      <c r="Q2589" t="s">
        <v>27</v>
      </c>
      <c r="R2589">
        <v>0.94067999999999996</v>
      </c>
      <c r="S2589">
        <v>1.0113000000000001</v>
      </c>
      <c r="T2589" t="s">
        <v>27</v>
      </c>
      <c r="U2589" t="s">
        <v>27</v>
      </c>
    </row>
    <row r="2590" spans="1:21" x14ac:dyDescent="0.2">
      <c r="A2590" t="s">
        <v>7523</v>
      </c>
      <c r="B2590" t="s">
        <v>7524</v>
      </c>
      <c r="C2590" t="s">
        <v>7525</v>
      </c>
      <c r="D2590">
        <v>2</v>
      </c>
      <c r="E2590">
        <v>3</v>
      </c>
      <c r="F2590">
        <v>0</v>
      </c>
      <c r="G2590">
        <v>0</v>
      </c>
      <c r="H2590">
        <v>2</v>
      </c>
      <c r="I2590">
        <v>3</v>
      </c>
      <c r="J2590">
        <v>0</v>
      </c>
      <c r="K2590">
        <v>0</v>
      </c>
      <c r="L2590">
        <v>7.2</v>
      </c>
      <c r="M2590">
        <v>4.6714000000000002</v>
      </c>
      <c r="N2590" t="s">
        <v>27</v>
      </c>
      <c r="O2590">
        <v>0.51653000000000004</v>
      </c>
      <c r="P2590" t="s">
        <v>27</v>
      </c>
      <c r="Q2590" t="s">
        <v>27</v>
      </c>
      <c r="R2590" t="s">
        <v>27</v>
      </c>
      <c r="S2590">
        <v>0.48860999999999999</v>
      </c>
      <c r="T2590" t="s">
        <v>27</v>
      </c>
      <c r="U2590" t="s">
        <v>27</v>
      </c>
    </row>
    <row r="2591" spans="1:21" x14ac:dyDescent="0.2">
      <c r="A2591" t="s">
        <v>7526</v>
      </c>
      <c r="B2591" t="s">
        <v>7527</v>
      </c>
      <c r="C2591" t="s">
        <v>7528</v>
      </c>
      <c r="D2591">
        <v>1</v>
      </c>
      <c r="E2591">
        <v>3</v>
      </c>
      <c r="F2591">
        <v>0</v>
      </c>
      <c r="G2591">
        <v>0</v>
      </c>
      <c r="H2591">
        <v>1</v>
      </c>
      <c r="I2591">
        <v>3</v>
      </c>
      <c r="J2591">
        <v>0</v>
      </c>
      <c r="K2591">
        <v>0</v>
      </c>
      <c r="L2591">
        <v>45.6</v>
      </c>
      <c r="M2591">
        <v>5.0208000000000004</v>
      </c>
      <c r="N2591" t="s">
        <v>27</v>
      </c>
      <c r="O2591">
        <v>0.98533999999999999</v>
      </c>
      <c r="P2591" t="s">
        <v>27</v>
      </c>
      <c r="Q2591" t="s">
        <v>27</v>
      </c>
      <c r="R2591" t="s">
        <v>27</v>
      </c>
      <c r="S2591">
        <v>0.94982999999999995</v>
      </c>
      <c r="T2591" t="s">
        <v>27</v>
      </c>
      <c r="U2591" t="s">
        <v>27</v>
      </c>
    </row>
    <row r="2592" spans="1:21" x14ac:dyDescent="0.2">
      <c r="A2592" t="s">
        <v>7529</v>
      </c>
      <c r="B2592" t="s">
        <v>7530</v>
      </c>
      <c r="C2592" t="s">
        <v>7531</v>
      </c>
      <c r="D2592">
        <v>1</v>
      </c>
      <c r="E2592">
        <v>2</v>
      </c>
      <c r="F2592">
        <v>0</v>
      </c>
      <c r="G2592">
        <v>1</v>
      </c>
      <c r="H2592">
        <v>1</v>
      </c>
      <c r="I2592">
        <v>2</v>
      </c>
      <c r="J2592">
        <v>0</v>
      </c>
      <c r="K2592">
        <v>1</v>
      </c>
      <c r="L2592">
        <v>30.6</v>
      </c>
      <c r="M2592">
        <v>9.5176999999999996</v>
      </c>
      <c r="N2592" t="s">
        <v>27</v>
      </c>
      <c r="O2592">
        <v>0.83540999999999999</v>
      </c>
      <c r="P2592" t="s">
        <v>27</v>
      </c>
      <c r="Q2592" t="s">
        <v>27</v>
      </c>
      <c r="R2592" t="s">
        <v>27</v>
      </c>
      <c r="S2592">
        <v>0.83084999999999998</v>
      </c>
      <c r="T2592" t="s">
        <v>27</v>
      </c>
      <c r="U2592" t="s">
        <v>27</v>
      </c>
    </row>
    <row r="2593" spans="1:21" x14ac:dyDescent="0.2">
      <c r="A2593" t="s">
        <v>7532</v>
      </c>
      <c r="B2593" t="s">
        <v>7533</v>
      </c>
      <c r="C2593" t="s">
        <v>7534</v>
      </c>
      <c r="D2593">
        <v>4</v>
      </c>
      <c r="E2593">
        <v>5</v>
      </c>
      <c r="F2593">
        <v>0</v>
      </c>
      <c r="G2593">
        <v>1</v>
      </c>
      <c r="H2593">
        <v>4</v>
      </c>
      <c r="I2593">
        <v>5</v>
      </c>
      <c r="J2593">
        <v>0</v>
      </c>
      <c r="K2593">
        <v>1</v>
      </c>
      <c r="L2593">
        <v>19.899999999999999</v>
      </c>
      <c r="M2593">
        <v>16.071999999999999</v>
      </c>
      <c r="N2593">
        <v>0.98609999999999998</v>
      </c>
      <c r="O2593">
        <v>1.0007999999999999</v>
      </c>
      <c r="P2593" t="s">
        <v>27</v>
      </c>
      <c r="Q2593">
        <v>1.0557000000000001</v>
      </c>
      <c r="R2593">
        <v>1.0771999999999999</v>
      </c>
      <c r="S2593">
        <v>0.99250000000000005</v>
      </c>
      <c r="T2593" t="s">
        <v>27</v>
      </c>
      <c r="U2593">
        <v>1.0900000000000001</v>
      </c>
    </row>
    <row r="2594" spans="1:21" x14ac:dyDescent="0.2">
      <c r="A2594" t="s">
        <v>7535</v>
      </c>
      <c r="B2594" t="s">
        <v>7536</v>
      </c>
      <c r="C2594" t="s">
        <v>7537</v>
      </c>
      <c r="D2594">
        <v>2</v>
      </c>
      <c r="E2594">
        <v>2</v>
      </c>
      <c r="F2594">
        <v>0</v>
      </c>
      <c r="G2594">
        <v>3</v>
      </c>
      <c r="H2594">
        <v>2</v>
      </c>
      <c r="I2594">
        <v>2</v>
      </c>
      <c r="J2594">
        <v>0</v>
      </c>
      <c r="K2594">
        <v>3</v>
      </c>
      <c r="L2594">
        <v>37.799999999999997</v>
      </c>
      <c r="M2594">
        <v>11.625</v>
      </c>
      <c r="N2594">
        <v>0.84372999999999998</v>
      </c>
      <c r="O2594">
        <v>0.75878000000000001</v>
      </c>
      <c r="P2594" t="s">
        <v>27</v>
      </c>
      <c r="Q2594">
        <v>0.48309999999999997</v>
      </c>
      <c r="R2594">
        <v>0.78668000000000005</v>
      </c>
      <c r="S2594">
        <v>0.84128999999999998</v>
      </c>
      <c r="T2594" t="s">
        <v>27</v>
      </c>
      <c r="U2594">
        <v>0.74524999999999997</v>
      </c>
    </row>
    <row r="2595" spans="1:21" x14ac:dyDescent="0.2">
      <c r="A2595" s="42" t="s">
        <v>7538</v>
      </c>
      <c r="B2595" s="42" t="s">
        <v>7539</v>
      </c>
      <c r="C2595" s="42" t="s">
        <v>7540</v>
      </c>
      <c r="D2595" s="42">
        <v>9</v>
      </c>
      <c r="E2595" s="42">
        <v>10</v>
      </c>
      <c r="F2595" s="42">
        <v>1</v>
      </c>
      <c r="G2595" s="42">
        <v>2</v>
      </c>
      <c r="H2595" s="42">
        <v>9</v>
      </c>
      <c r="I2595" s="42">
        <v>10</v>
      </c>
      <c r="J2595" s="42">
        <v>1</v>
      </c>
      <c r="K2595" s="42">
        <v>2</v>
      </c>
      <c r="L2595" s="42">
        <v>41.9</v>
      </c>
      <c r="M2595" s="42">
        <v>100.92</v>
      </c>
      <c r="N2595" s="42">
        <v>1.2134</v>
      </c>
      <c r="O2595" s="42">
        <v>1.2596000000000001</v>
      </c>
      <c r="P2595" s="42" t="s">
        <v>27</v>
      </c>
      <c r="Q2595" s="42">
        <v>0.45935999999999999</v>
      </c>
      <c r="R2595" s="42">
        <v>1.1797</v>
      </c>
      <c r="S2595" s="42">
        <v>1.0057</v>
      </c>
      <c r="T2595" s="42" t="s">
        <v>27</v>
      </c>
      <c r="U2595" s="42">
        <v>0.49641000000000002</v>
      </c>
    </row>
    <row r="2596" spans="1:21" x14ac:dyDescent="0.2">
      <c r="A2596" t="s">
        <v>7541</v>
      </c>
      <c r="B2596" t="s">
        <v>7542</v>
      </c>
      <c r="C2596" t="s">
        <v>7543</v>
      </c>
      <c r="D2596">
        <v>1</v>
      </c>
      <c r="E2596">
        <v>3</v>
      </c>
      <c r="F2596">
        <v>0</v>
      </c>
      <c r="G2596">
        <v>0</v>
      </c>
      <c r="H2596">
        <v>1</v>
      </c>
      <c r="I2596">
        <v>3</v>
      </c>
      <c r="J2596">
        <v>0</v>
      </c>
      <c r="K2596">
        <v>0</v>
      </c>
      <c r="L2596">
        <v>6</v>
      </c>
      <c r="M2596">
        <v>5.6565000000000003</v>
      </c>
      <c r="N2596">
        <v>0.88641999999999999</v>
      </c>
      <c r="O2596" t="s">
        <v>27</v>
      </c>
      <c r="P2596" t="s">
        <v>27</v>
      </c>
      <c r="Q2596" t="s">
        <v>27</v>
      </c>
      <c r="R2596">
        <v>0.68323</v>
      </c>
      <c r="S2596" t="s">
        <v>27</v>
      </c>
      <c r="T2596" t="s">
        <v>27</v>
      </c>
      <c r="U2596" t="s">
        <v>27</v>
      </c>
    </row>
    <row r="2597" spans="1:21" x14ac:dyDescent="0.2">
      <c r="A2597" t="s">
        <v>7544</v>
      </c>
      <c r="B2597" t="s">
        <v>7545</v>
      </c>
      <c r="C2597" t="s">
        <v>7546</v>
      </c>
      <c r="D2597">
        <v>4</v>
      </c>
      <c r="E2597">
        <v>1</v>
      </c>
      <c r="F2597">
        <v>0</v>
      </c>
      <c r="G2597">
        <v>0</v>
      </c>
      <c r="H2597">
        <v>3</v>
      </c>
      <c r="I2597">
        <v>0</v>
      </c>
      <c r="J2597">
        <v>0</v>
      </c>
      <c r="K2597">
        <v>0</v>
      </c>
      <c r="L2597">
        <v>41.1</v>
      </c>
      <c r="M2597">
        <v>5.3997999999999999</v>
      </c>
      <c r="N2597">
        <v>0.74002000000000001</v>
      </c>
      <c r="O2597" t="s">
        <v>27</v>
      </c>
      <c r="P2597" t="s">
        <v>27</v>
      </c>
      <c r="Q2597" t="s">
        <v>27</v>
      </c>
      <c r="R2597">
        <v>0.71082999999999996</v>
      </c>
      <c r="S2597" t="s">
        <v>27</v>
      </c>
      <c r="T2597" t="s">
        <v>27</v>
      </c>
      <c r="U2597" t="s">
        <v>27</v>
      </c>
    </row>
    <row r="2598" spans="1:21" x14ac:dyDescent="0.2">
      <c r="A2598" s="42" t="s">
        <v>7547</v>
      </c>
      <c r="B2598" s="42" t="s">
        <v>7548</v>
      </c>
      <c r="C2598" s="42" t="s">
        <v>7549</v>
      </c>
      <c r="D2598" s="42">
        <v>14</v>
      </c>
      <c r="E2598" s="42">
        <v>12</v>
      </c>
      <c r="F2598" s="42">
        <v>1</v>
      </c>
      <c r="G2598" s="42">
        <v>1</v>
      </c>
      <c r="H2598" s="42">
        <v>1</v>
      </c>
      <c r="I2598" s="42">
        <v>1</v>
      </c>
      <c r="J2598" s="42">
        <v>0</v>
      </c>
      <c r="K2598" s="42">
        <v>0</v>
      </c>
      <c r="L2598" s="42">
        <v>81.2</v>
      </c>
      <c r="M2598" s="42">
        <v>222.55</v>
      </c>
      <c r="N2598" s="42">
        <v>1.0051000000000001</v>
      </c>
      <c r="O2598" s="42">
        <v>0.94994999999999996</v>
      </c>
      <c r="P2598" s="42" t="s">
        <v>27</v>
      </c>
      <c r="Q2598" s="42">
        <v>1.3754</v>
      </c>
      <c r="R2598" s="42">
        <v>0.97141</v>
      </c>
      <c r="S2598" s="42">
        <v>0.96372999999999998</v>
      </c>
      <c r="T2598" s="42" t="s">
        <v>27</v>
      </c>
      <c r="U2598" s="42">
        <v>2.2902</v>
      </c>
    </row>
    <row r="2599" spans="1:21" x14ac:dyDescent="0.2">
      <c r="A2599" s="42" t="s">
        <v>7550</v>
      </c>
      <c r="B2599" s="42" t="s">
        <v>7551</v>
      </c>
      <c r="C2599" s="42" t="s">
        <v>7552</v>
      </c>
      <c r="D2599" s="42">
        <v>11</v>
      </c>
      <c r="E2599" s="42">
        <v>11</v>
      </c>
      <c r="F2599" s="42">
        <v>0</v>
      </c>
      <c r="G2599" s="42">
        <v>0</v>
      </c>
      <c r="H2599" s="42">
        <v>5</v>
      </c>
      <c r="I2599" s="42">
        <v>5</v>
      </c>
      <c r="J2599" s="42">
        <v>0</v>
      </c>
      <c r="K2599" s="42">
        <v>0</v>
      </c>
      <c r="L2599" s="42">
        <v>73.900000000000006</v>
      </c>
      <c r="M2599" s="42">
        <v>39.753</v>
      </c>
      <c r="N2599" s="42">
        <v>0.96197999999999995</v>
      </c>
      <c r="O2599" s="42">
        <v>0.97377000000000002</v>
      </c>
      <c r="P2599" s="42" t="s">
        <v>27</v>
      </c>
      <c r="Q2599" s="42" t="s">
        <v>27</v>
      </c>
      <c r="R2599" s="42">
        <v>1.0592999999999999</v>
      </c>
      <c r="S2599" s="42">
        <v>0.82874000000000003</v>
      </c>
      <c r="T2599" s="42" t="s">
        <v>27</v>
      </c>
      <c r="U2599" s="42" t="s">
        <v>27</v>
      </c>
    </row>
    <row r="2600" spans="1:21" x14ac:dyDescent="0.2">
      <c r="A2600" s="42" t="s">
        <v>7553</v>
      </c>
      <c r="B2600" s="42" t="s">
        <v>7554</v>
      </c>
      <c r="C2600" s="42" t="s">
        <v>7555</v>
      </c>
      <c r="D2600" s="42">
        <v>6</v>
      </c>
      <c r="E2600" s="42">
        <v>6</v>
      </c>
      <c r="F2600" s="42">
        <v>0</v>
      </c>
      <c r="G2600" s="42">
        <v>0</v>
      </c>
      <c r="H2600" s="42">
        <v>6</v>
      </c>
      <c r="I2600" s="42">
        <v>6</v>
      </c>
      <c r="J2600" s="42">
        <v>0</v>
      </c>
      <c r="K2600" s="42">
        <v>0</v>
      </c>
      <c r="L2600" s="42">
        <v>53.8</v>
      </c>
      <c r="M2600" s="42">
        <v>247.81</v>
      </c>
      <c r="N2600" s="42">
        <v>1.0960000000000001</v>
      </c>
      <c r="O2600" s="42">
        <v>1.1834</v>
      </c>
      <c r="P2600" s="42" t="s">
        <v>27</v>
      </c>
      <c r="Q2600" s="42" t="s">
        <v>27</v>
      </c>
      <c r="R2600" s="42">
        <v>1.1205000000000001</v>
      </c>
      <c r="S2600" s="42">
        <v>1.1625000000000001</v>
      </c>
      <c r="T2600" s="42" t="s">
        <v>27</v>
      </c>
      <c r="U2600" s="42" t="s">
        <v>27</v>
      </c>
    </row>
    <row r="2601" spans="1:21" x14ac:dyDescent="0.2">
      <c r="A2601" s="42" t="s">
        <v>7556</v>
      </c>
      <c r="B2601" s="42" t="s">
        <v>7557</v>
      </c>
      <c r="C2601" s="42" t="s">
        <v>7558</v>
      </c>
      <c r="D2601" s="42">
        <v>7</v>
      </c>
      <c r="E2601" s="42">
        <v>6</v>
      </c>
      <c r="F2601" s="42">
        <v>0</v>
      </c>
      <c r="G2601" s="42">
        <v>0</v>
      </c>
      <c r="H2601" s="42">
        <v>6</v>
      </c>
      <c r="I2601" s="42">
        <v>5</v>
      </c>
      <c r="J2601" s="42">
        <v>0</v>
      </c>
      <c r="K2601" s="42">
        <v>0</v>
      </c>
      <c r="L2601" s="42">
        <v>46.6</v>
      </c>
      <c r="M2601" s="42">
        <v>95.605999999999995</v>
      </c>
      <c r="N2601" s="42">
        <v>1.1564000000000001</v>
      </c>
      <c r="O2601" s="42">
        <v>1.2625</v>
      </c>
      <c r="P2601" s="42" t="s">
        <v>27</v>
      </c>
      <c r="Q2601" s="42" t="s">
        <v>27</v>
      </c>
      <c r="R2601" s="42">
        <v>1.1458999999999999</v>
      </c>
      <c r="S2601" s="42">
        <v>1.1212</v>
      </c>
      <c r="T2601" s="42" t="s">
        <v>27</v>
      </c>
      <c r="U2601" s="42" t="s">
        <v>27</v>
      </c>
    </row>
    <row r="2602" spans="1:21" x14ac:dyDescent="0.2">
      <c r="A2602" t="s">
        <v>7559</v>
      </c>
      <c r="B2602" t="s">
        <v>7560</v>
      </c>
      <c r="C2602" t="s">
        <v>7561</v>
      </c>
      <c r="D2602">
        <v>1</v>
      </c>
      <c r="E2602">
        <v>1</v>
      </c>
      <c r="F2602">
        <v>0</v>
      </c>
      <c r="G2602">
        <v>0</v>
      </c>
      <c r="H2602">
        <v>1</v>
      </c>
      <c r="I2602">
        <v>1</v>
      </c>
      <c r="J2602">
        <v>0</v>
      </c>
      <c r="K2602">
        <v>0</v>
      </c>
      <c r="L2602">
        <v>42.2</v>
      </c>
      <c r="M2602">
        <v>2.3397999999999999</v>
      </c>
      <c r="N2602">
        <v>1.1504000000000001</v>
      </c>
      <c r="O2602" t="s">
        <v>27</v>
      </c>
      <c r="P2602" t="s">
        <v>27</v>
      </c>
      <c r="Q2602" t="s">
        <v>27</v>
      </c>
      <c r="R2602">
        <v>3.3677999999999999</v>
      </c>
      <c r="S2602" t="s">
        <v>27</v>
      </c>
      <c r="T2602" t="s">
        <v>27</v>
      </c>
      <c r="U2602" t="s">
        <v>27</v>
      </c>
    </row>
    <row r="2603" spans="1:21" x14ac:dyDescent="0.2">
      <c r="A2603" s="42" t="s">
        <v>7562</v>
      </c>
      <c r="B2603" s="42" t="s">
        <v>7563</v>
      </c>
      <c r="C2603" s="42" t="s">
        <v>7564</v>
      </c>
      <c r="D2603" s="42">
        <v>11</v>
      </c>
      <c r="E2603" s="42">
        <v>10</v>
      </c>
      <c r="F2603" s="42">
        <v>7</v>
      </c>
      <c r="G2603" s="42">
        <v>8</v>
      </c>
      <c r="H2603" s="42">
        <v>10</v>
      </c>
      <c r="I2603" s="42">
        <v>9</v>
      </c>
      <c r="J2603" s="42">
        <v>6</v>
      </c>
      <c r="K2603" s="42">
        <v>7</v>
      </c>
      <c r="L2603" s="42">
        <v>61.3</v>
      </c>
      <c r="M2603" s="42">
        <v>129.32</v>
      </c>
      <c r="N2603" s="42">
        <v>1.0343</v>
      </c>
      <c r="O2603" s="42">
        <v>1.1604000000000001</v>
      </c>
      <c r="P2603" s="42">
        <v>1.1028</v>
      </c>
      <c r="Q2603" s="42">
        <v>1.1335</v>
      </c>
      <c r="R2603" s="42">
        <v>1.0825</v>
      </c>
      <c r="S2603" s="42">
        <v>1.0619000000000001</v>
      </c>
      <c r="T2603" s="42">
        <v>1.0454000000000001</v>
      </c>
      <c r="U2603" s="42">
        <v>1.0767</v>
      </c>
    </row>
    <row r="2604" spans="1:21" x14ac:dyDescent="0.2">
      <c r="A2604" t="s">
        <v>7565</v>
      </c>
      <c r="B2604" t="s">
        <v>7566</v>
      </c>
      <c r="C2604" t="s">
        <v>7567</v>
      </c>
      <c r="D2604">
        <v>4</v>
      </c>
      <c r="E2604">
        <v>2</v>
      </c>
      <c r="F2604">
        <v>0</v>
      </c>
      <c r="G2604">
        <v>0</v>
      </c>
      <c r="H2604">
        <v>4</v>
      </c>
      <c r="I2604">
        <v>2</v>
      </c>
      <c r="J2604">
        <v>0</v>
      </c>
      <c r="K2604">
        <v>0</v>
      </c>
      <c r="L2604">
        <v>33.5</v>
      </c>
      <c r="M2604">
        <v>6.9650999999999996</v>
      </c>
      <c r="N2604">
        <v>1.1325000000000001</v>
      </c>
      <c r="O2604" t="s">
        <v>27</v>
      </c>
      <c r="P2604" t="s">
        <v>27</v>
      </c>
      <c r="Q2604" t="s">
        <v>27</v>
      </c>
      <c r="R2604">
        <v>1.1396999999999999</v>
      </c>
      <c r="S2604" t="s">
        <v>27</v>
      </c>
      <c r="T2604" t="s">
        <v>27</v>
      </c>
      <c r="U2604" t="s">
        <v>27</v>
      </c>
    </row>
    <row r="2605" spans="1:21" x14ac:dyDescent="0.2">
      <c r="A2605" s="42" t="s">
        <v>7568</v>
      </c>
      <c r="B2605" s="42" t="s">
        <v>7569</v>
      </c>
      <c r="C2605" s="42" t="s">
        <v>7570</v>
      </c>
      <c r="D2605" s="42">
        <v>7</v>
      </c>
      <c r="E2605" s="42">
        <v>6</v>
      </c>
      <c r="F2605" s="42">
        <v>0</v>
      </c>
      <c r="G2605" s="42">
        <v>0</v>
      </c>
      <c r="H2605" s="42">
        <v>7</v>
      </c>
      <c r="I2605" s="42">
        <v>6</v>
      </c>
      <c r="J2605" s="42">
        <v>0</v>
      </c>
      <c r="K2605" s="42">
        <v>0</v>
      </c>
      <c r="L2605" s="42">
        <v>17.3</v>
      </c>
      <c r="M2605" s="42">
        <v>43.26</v>
      </c>
      <c r="N2605" s="42">
        <v>1.0335000000000001</v>
      </c>
      <c r="O2605" s="42">
        <v>1.0475000000000001</v>
      </c>
      <c r="P2605" s="42" t="s">
        <v>27</v>
      </c>
      <c r="Q2605" s="42" t="s">
        <v>27</v>
      </c>
      <c r="R2605" s="42">
        <v>0.97250999999999999</v>
      </c>
      <c r="S2605" s="42">
        <v>1.0381</v>
      </c>
      <c r="T2605" s="42" t="s">
        <v>27</v>
      </c>
      <c r="U2605" s="42" t="s">
        <v>27</v>
      </c>
    </row>
    <row r="2606" spans="1:21" x14ac:dyDescent="0.2">
      <c r="A2606" t="s">
        <v>7571</v>
      </c>
      <c r="B2606" t="s">
        <v>7572</v>
      </c>
      <c r="C2606" t="s">
        <v>7573</v>
      </c>
      <c r="D2606">
        <v>3</v>
      </c>
      <c r="E2606">
        <v>3</v>
      </c>
      <c r="F2606">
        <v>0</v>
      </c>
      <c r="G2606">
        <v>0</v>
      </c>
      <c r="H2606">
        <v>3</v>
      </c>
      <c r="I2606">
        <v>3</v>
      </c>
      <c r="J2606">
        <v>0</v>
      </c>
      <c r="K2606">
        <v>0</v>
      </c>
      <c r="L2606">
        <v>10</v>
      </c>
      <c r="M2606">
        <v>6.1454000000000004</v>
      </c>
      <c r="N2606">
        <v>0.94840000000000002</v>
      </c>
      <c r="O2606">
        <v>0.95289999999999997</v>
      </c>
      <c r="P2606" t="s">
        <v>27</v>
      </c>
      <c r="Q2606" t="s">
        <v>27</v>
      </c>
      <c r="R2606">
        <v>0.89098999999999995</v>
      </c>
      <c r="S2606">
        <v>1.2737000000000001</v>
      </c>
      <c r="T2606" t="s">
        <v>27</v>
      </c>
      <c r="U2606" t="s">
        <v>27</v>
      </c>
    </row>
    <row r="2607" spans="1:21" x14ac:dyDescent="0.2">
      <c r="A2607" t="s">
        <v>7574</v>
      </c>
      <c r="B2607" t="s">
        <v>7575</v>
      </c>
      <c r="C2607" t="s">
        <v>7576</v>
      </c>
      <c r="D2607">
        <v>1</v>
      </c>
      <c r="E2607">
        <v>2</v>
      </c>
      <c r="F2607">
        <v>0</v>
      </c>
      <c r="G2607">
        <v>1</v>
      </c>
      <c r="H2607">
        <v>1</v>
      </c>
      <c r="I2607">
        <v>2</v>
      </c>
      <c r="J2607">
        <v>0</v>
      </c>
      <c r="K2607">
        <v>1</v>
      </c>
      <c r="L2607">
        <v>9.5</v>
      </c>
      <c r="M2607">
        <v>6.8574999999999999</v>
      </c>
      <c r="N2607" t="s">
        <v>27</v>
      </c>
      <c r="O2607">
        <v>0.69140999999999997</v>
      </c>
      <c r="P2607" t="s">
        <v>27</v>
      </c>
      <c r="Q2607" t="s">
        <v>27</v>
      </c>
      <c r="R2607" t="s">
        <v>27</v>
      </c>
      <c r="S2607">
        <v>1.1463000000000001</v>
      </c>
      <c r="T2607" t="s">
        <v>27</v>
      </c>
      <c r="U2607" t="s">
        <v>27</v>
      </c>
    </row>
    <row r="2608" spans="1:21" x14ac:dyDescent="0.2">
      <c r="A2608" s="42" t="s">
        <v>7577</v>
      </c>
      <c r="B2608" s="42" t="s">
        <v>7578</v>
      </c>
      <c r="C2608" s="42" t="s">
        <v>7579</v>
      </c>
      <c r="D2608" s="42">
        <v>4</v>
      </c>
      <c r="E2608" s="42">
        <v>4</v>
      </c>
      <c r="F2608" s="42">
        <v>8</v>
      </c>
      <c r="G2608" s="42">
        <v>8</v>
      </c>
      <c r="H2608" s="42">
        <v>3</v>
      </c>
      <c r="I2608" s="42">
        <v>3</v>
      </c>
      <c r="J2608" s="42">
        <v>7</v>
      </c>
      <c r="K2608" s="42">
        <v>7</v>
      </c>
      <c r="L2608" s="42">
        <v>19.100000000000001</v>
      </c>
      <c r="M2608" s="42">
        <v>28.561</v>
      </c>
      <c r="N2608" s="42">
        <v>0.89434999999999998</v>
      </c>
      <c r="O2608" s="42">
        <v>0.97407999999999995</v>
      </c>
      <c r="P2608" s="42">
        <v>0.71555999999999997</v>
      </c>
      <c r="Q2608" s="42">
        <v>0.91857999999999995</v>
      </c>
      <c r="R2608" s="42">
        <v>0.92493000000000003</v>
      </c>
      <c r="S2608" s="42">
        <v>0.83714</v>
      </c>
      <c r="T2608" s="42">
        <v>0.88339000000000001</v>
      </c>
      <c r="U2608" s="42">
        <v>0.78808</v>
      </c>
    </row>
    <row r="2609" spans="1:21" x14ac:dyDescent="0.2">
      <c r="A2609" s="42" t="s">
        <v>7580</v>
      </c>
      <c r="B2609" s="42" t="s">
        <v>7581</v>
      </c>
      <c r="C2609" s="42" t="s">
        <v>7582</v>
      </c>
      <c r="D2609" s="42">
        <v>9</v>
      </c>
      <c r="E2609" s="42">
        <v>9</v>
      </c>
      <c r="F2609" s="42">
        <v>7</v>
      </c>
      <c r="G2609" s="42">
        <v>6</v>
      </c>
      <c r="H2609" s="42">
        <v>9</v>
      </c>
      <c r="I2609" s="42">
        <v>9</v>
      </c>
      <c r="J2609" s="42">
        <v>7</v>
      </c>
      <c r="K2609" s="42">
        <v>6</v>
      </c>
      <c r="L2609" s="42">
        <v>70.7</v>
      </c>
      <c r="M2609" s="42">
        <v>323.31</v>
      </c>
      <c r="N2609" s="42">
        <v>1.1771</v>
      </c>
      <c r="O2609" s="42">
        <v>0.90364999999999995</v>
      </c>
      <c r="P2609" s="42">
        <v>1.2189000000000001</v>
      </c>
      <c r="Q2609" s="42">
        <v>0.86814000000000002</v>
      </c>
      <c r="R2609" s="42">
        <v>0.98373999999999995</v>
      </c>
      <c r="S2609" s="42">
        <v>1.0475000000000001</v>
      </c>
      <c r="T2609" s="42">
        <v>0.96216999999999997</v>
      </c>
      <c r="U2609" s="42">
        <v>1.2143999999999999</v>
      </c>
    </row>
    <row r="2610" spans="1:21" x14ac:dyDescent="0.2">
      <c r="A2610" t="s">
        <v>7583</v>
      </c>
      <c r="B2610" t="s">
        <v>7584</v>
      </c>
      <c r="C2610" t="s">
        <v>7585</v>
      </c>
      <c r="D2610">
        <v>6</v>
      </c>
      <c r="E2610">
        <v>7</v>
      </c>
      <c r="F2610">
        <v>0</v>
      </c>
      <c r="G2610">
        <v>0</v>
      </c>
      <c r="H2610">
        <v>6</v>
      </c>
      <c r="I2610">
        <v>7</v>
      </c>
      <c r="J2610">
        <v>0</v>
      </c>
      <c r="K2610">
        <v>0</v>
      </c>
      <c r="L2610">
        <v>32.5</v>
      </c>
      <c r="M2610">
        <v>16.829999999999998</v>
      </c>
      <c r="N2610">
        <v>1.1184000000000001</v>
      </c>
      <c r="O2610">
        <v>1.2402</v>
      </c>
      <c r="P2610" t="s">
        <v>27</v>
      </c>
      <c r="Q2610" t="s">
        <v>27</v>
      </c>
      <c r="R2610">
        <v>1.0278</v>
      </c>
      <c r="S2610">
        <v>0.98706000000000005</v>
      </c>
      <c r="T2610" t="s">
        <v>27</v>
      </c>
      <c r="U2610" t="s">
        <v>27</v>
      </c>
    </row>
    <row r="2611" spans="1:21" x14ac:dyDescent="0.2">
      <c r="A2611" s="42" t="s">
        <v>7586</v>
      </c>
      <c r="B2611" s="42" t="s">
        <v>7587</v>
      </c>
      <c r="C2611" s="42" t="s">
        <v>7588</v>
      </c>
      <c r="D2611" s="42">
        <v>17</v>
      </c>
      <c r="E2611" s="42">
        <v>15</v>
      </c>
      <c r="F2611" s="42">
        <v>0</v>
      </c>
      <c r="G2611" s="42">
        <v>0</v>
      </c>
      <c r="H2611" s="42">
        <v>17</v>
      </c>
      <c r="I2611" s="42">
        <v>15</v>
      </c>
      <c r="J2611" s="42">
        <v>0</v>
      </c>
      <c r="K2611" s="42">
        <v>0</v>
      </c>
      <c r="L2611" s="42">
        <v>41.3</v>
      </c>
      <c r="M2611" s="42">
        <v>142.22</v>
      </c>
      <c r="N2611" s="42">
        <v>1.1744000000000001</v>
      </c>
      <c r="O2611" s="42">
        <v>1.0127999999999999</v>
      </c>
      <c r="P2611" s="42" t="s">
        <v>27</v>
      </c>
      <c r="Q2611" s="42" t="s">
        <v>27</v>
      </c>
      <c r="R2611" s="42">
        <v>0.93894</v>
      </c>
      <c r="S2611" s="42">
        <v>1.1307</v>
      </c>
      <c r="T2611" s="42" t="s">
        <v>27</v>
      </c>
      <c r="U2611" s="42" t="s">
        <v>27</v>
      </c>
    </row>
    <row r="2612" spans="1:21" x14ac:dyDescent="0.2">
      <c r="A2612" t="s">
        <v>7589</v>
      </c>
      <c r="B2612" t="s">
        <v>7590</v>
      </c>
      <c r="C2612" t="s">
        <v>7591</v>
      </c>
      <c r="D2612">
        <v>5</v>
      </c>
      <c r="E2612">
        <v>5</v>
      </c>
      <c r="F2612">
        <v>0</v>
      </c>
      <c r="G2612">
        <v>0</v>
      </c>
      <c r="H2612">
        <v>5</v>
      </c>
      <c r="I2612">
        <v>5</v>
      </c>
      <c r="J2612">
        <v>0</v>
      </c>
      <c r="K2612">
        <v>0</v>
      </c>
      <c r="L2612">
        <v>30.4</v>
      </c>
      <c r="M2612">
        <v>23.491</v>
      </c>
      <c r="N2612">
        <v>0.83638000000000001</v>
      </c>
      <c r="O2612">
        <v>0.86453999999999998</v>
      </c>
      <c r="P2612" t="s">
        <v>27</v>
      </c>
      <c r="Q2612" t="s">
        <v>27</v>
      </c>
      <c r="R2612">
        <v>0.93467</v>
      </c>
      <c r="S2612">
        <v>0.81110000000000004</v>
      </c>
      <c r="T2612" t="s">
        <v>27</v>
      </c>
      <c r="U2612" t="s">
        <v>27</v>
      </c>
    </row>
    <row r="2613" spans="1:21" x14ac:dyDescent="0.2">
      <c r="A2613" t="s">
        <v>7592</v>
      </c>
      <c r="B2613" t="s">
        <v>7593</v>
      </c>
      <c r="C2613" t="s">
        <v>7594</v>
      </c>
      <c r="D2613">
        <v>4</v>
      </c>
      <c r="E2613">
        <v>4</v>
      </c>
      <c r="F2613">
        <v>1</v>
      </c>
      <c r="G2613">
        <v>1</v>
      </c>
      <c r="H2613">
        <v>3</v>
      </c>
      <c r="I2613">
        <v>3</v>
      </c>
      <c r="J2613">
        <v>0</v>
      </c>
      <c r="K2613">
        <v>0</v>
      </c>
      <c r="L2613">
        <v>20.6</v>
      </c>
      <c r="M2613">
        <v>9.9431999999999992</v>
      </c>
      <c r="N2613">
        <v>0.93539000000000005</v>
      </c>
      <c r="O2613">
        <v>0.71589000000000003</v>
      </c>
      <c r="P2613" t="s">
        <v>27</v>
      </c>
      <c r="Q2613" t="s">
        <v>27</v>
      </c>
      <c r="R2613">
        <v>0.79725999999999997</v>
      </c>
      <c r="S2613">
        <v>1.1346000000000001</v>
      </c>
      <c r="T2613" t="s">
        <v>27</v>
      </c>
      <c r="U2613" t="s">
        <v>27</v>
      </c>
    </row>
    <row r="2614" spans="1:21" x14ac:dyDescent="0.2">
      <c r="A2614" t="s">
        <v>7595</v>
      </c>
      <c r="B2614" t="s">
        <v>7596</v>
      </c>
      <c r="C2614" t="s">
        <v>7597</v>
      </c>
      <c r="D2614">
        <v>9</v>
      </c>
      <c r="E2614">
        <v>10</v>
      </c>
      <c r="F2614">
        <v>1</v>
      </c>
      <c r="G2614">
        <v>1</v>
      </c>
      <c r="H2614">
        <v>8</v>
      </c>
      <c r="I2614">
        <v>9</v>
      </c>
      <c r="J2614">
        <v>0</v>
      </c>
      <c r="K2614">
        <v>0</v>
      </c>
      <c r="L2614">
        <v>40.1</v>
      </c>
      <c r="M2614">
        <v>24.933</v>
      </c>
      <c r="N2614">
        <v>0.70779000000000003</v>
      </c>
      <c r="O2614">
        <v>0.86729999999999996</v>
      </c>
      <c r="P2614" t="s">
        <v>27</v>
      </c>
      <c r="Q2614" t="s">
        <v>27</v>
      </c>
      <c r="R2614">
        <v>0.75444</v>
      </c>
      <c r="S2614">
        <v>0.85184000000000004</v>
      </c>
      <c r="T2614" t="s">
        <v>27</v>
      </c>
      <c r="U2614" t="s">
        <v>27</v>
      </c>
    </row>
    <row r="2615" spans="1:21" x14ac:dyDescent="0.2">
      <c r="A2615" s="42" t="s">
        <v>7598</v>
      </c>
      <c r="B2615" s="42" t="s">
        <v>7599</v>
      </c>
      <c r="C2615" s="42" t="s">
        <v>7600</v>
      </c>
      <c r="D2615" s="42">
        <v>5</v>
      </c>
      <c r="E2615" s="42">
        <v>6</v>
      </c>
      <c r="F2615" s="42">
        <v>0</v>
      </c>
      <c r="G2615" s="42">
        <v>0</v>
      </c>
      <c r="H2615" s="42">
        <v>5</v>
      </c>
      <c r="I2615" s="42">
        <v>6</v>
      </c>
      <c r="J2615" s="42">
        <v>0</v>
      </c>
      <c r="K2615" s="42">
        <v>0</v>
      </c>
      <c r="L2615" s="42">
        <v>35.1</v>
      </c>
      <c r="M2615" s="42">
        <v>46.225000000000001</v>
      </c>
      <c r="N2615" s="42">
        <v>1.1266</v>
      </c>
      <c r="O2615" s="42">
        <v>0.98082000000000003</v>
      </c>
      <c r="P2615" s="42" t="s">
        <v>27</v>
      </c>
      <c r="Q2615" s="42" t="s">
        <v>27</v>
      </c>
      <c r="R2615" s="42">
        <v>1.0045999999999999</v>
      </c>
      <c r="S2615" s="42">
        <v>0.95071000000000006</v>
      </c>
      <c r="T2615" s="42" t="s">
        <v>27</v>
      </c>
      <c r="U2615" s="42" t="s">
        <v>27</v>
      </c>
    </row>
    <row r="2616" spans="1:21" x14ac:dyDescent="0.2">
      <c r="A2616" t="s">
        <v>7601</v>
      </c>
      <c r="B2616" t="s">
        <v>7602</v>
      </c>
      <c r="C2616" t="s">
        <v>7603</v>
      </c>
      <c r="D2616">
        <v>0</v>
      </c>
      <c r="E2616">
        <v>1</v>
      </c>
      <c r="F2616">
        <v>0</v>
      </c>
      <c r="G2616">
        <v>0</v>
      </c>
      <c r="H2616">
        <v>0</v>
      </c>
      <c r="I2616">
        <v>1</v>
      </c>
      <c r="J2616">
        <v>0</v>
      </c>
      <c r="K2616">
        <v>0</v>
      </c>
      <c r="L2616">
        <v>7.3</v>
      </c>
      <c r="M2616">
        <v>4.2584999999999997</v>
      </c>
      <c r="N2616" t="s">
        <v>27</v>
      </c>
      <c r="O2616" t="s">
        <v>27</v>
      </c>
      <c r="P2616" t="s">
        <v>27</v>
      </c>
      <c r="Q2616" t="s">
        <v>27</v>
      </c>
      <c r="R2616" t="s">
        <v>27</v>
      </c>
      <c r="S2616" t="s">
        <v>27</v>
      </c>
      <c r="T2616" t="s">
        <v>27</v>
      </c>
      <c r="U2616" t="s">
        <v>27</v>
      </c>
    </row>
    <row r="2617" spans="1:21" x14ac:dyDescent="0.2">
      <c r="A2617" t="s">
        <v>7604</v>
      </c>
      <c r="B2617" t="s">
        <v>7605</v>
      </c>
      <c r="C2617" t="s">
        <v>7606</v>
      </c>
      <c r="D2617">
        <v>3</v>
      </c>
      <c r="E2617">
        <v>2</v>
      </c>
      <c r="F2617">
        <v>0</v>
      </c>
      <c r="G2617">
        <v>0</v>
      </c>
      <c r="H2617">
        <v>3</v>
      </c>
      <c r="I2617">
        <v>2</v>
      </c>
      <c r="J2617">
        <v>0</v>
      </c>
      <c r="K2617">
        <v>0</v>
      </c>
      <c r="L2617">
        <v>8.5</v>
      </c>
      <c r="M2617">
        <v>4.3392999999999997</v>
      </c>
      <c r="N2617">
        <v>0.76331000000000004</v>
      </c>
      <c r="O2617">
        <v>0.93535999999999997</v>
      </c>
      <c r="P2617" t="s">
        <v>27</v>
      </c>
      <c r="Q2617" t="s">
        <v>27</v>
      </c>
      <c r="R2617">
        <v>1.099</v>
      </c>
      <c r="S2617">
        <v>0.95672999999999997</v>
      </c>
      <c r="T2617" t="s">
        <v>27</v>
      </c>
      <c r="U2617" t="s">
        <v>27</v>
      </c>
    </row>
    <row r="2618" spans="1:21" x14ac:dyDescent="0.2">
      <c r="A2618" s="42" t="s">
        <v>7607</v>
      </c>
      <c r="B2618" s="42" t="s">
        <v>7608</v>
      </c>
      <c r="C2618" s="42" t="s">
        <v>7609</v>
      </c>
      <c r="D2618" s="42">
        <v>12</v>
      </c>
      <c r="E2618" s="42">
        <v>12</v>
      </c>
      <c r="F2618" s="42">
        <v>1</v>
      </c>
      <c r="G2618" s="42">
        <v>2</v>
      </c>
      <c r="H2618" s="42">
        <v>12</v>
      </c>
      <c r="I2618" s="42">
        <v>12</v>
      </c>
      <c r="J2618" s="42">
        <v>1</v>
      </c>
      <c r="K2618" s="42">
        <v>2</v>
      </c>
      <c r="L2618" s="42">
        <v>65.599999999999994</v>
      </c>
      <c r="M2618" s="42">
        <v>72.513999999999996</v>
      </c>
      <c r="N2618" s="42">
        <v>0.96514</v>
      </c>
      <c r="O2618" s="42">
        <v>0.79291999999999996</v>
      </c>
      <c r="P2618" s="42" t="s">
        <v>27</v>
      </c>
      <c r="Q2618" s="42">
        <v>9.8210000000000006E-2</v>
      </c>
      <c r="R2618" s="42">
        <v>0.81162000000000001</v>
      </c>
      <c r="S2618" s="42">
        <v>0.96060999999999996</v>
      </c>
      <c r="T2618" s="42" t="s">
        <v>27</v>
      </c>
      <c r="U2618" s="42">
        <v>4.6722E-2</v>
      </c>
    </row>
    <row r="2619" spans="1:21" x14ac:dyDescent="0.2">
      <c r="A2619" s="42" t="s">
        <v>7610</v>
      </c>
      <c r="B2619" s="42" t="s">
        <v>7611</v>
      </c>
      <c r="C2619" s="42" t="s">
        <v>7612</v>
      </c>
      <c r="D2619" s="42">
        <v>5</v>
      </c>
      <c r="E2619" s="42">
        <v>4</v>
      </c>
      <c r="F2619" s="42">
        <v>0</v>
      </c>
      <c r="G2619" s="42">
        <v>1</v>
      </c>
      <c r="H2619" s="42">
        <v>5</v>
      </c>
      <c r="I2619" s="42">
        <v>4</v>
      </c>
      <c r="J2619" s="42">
        <v>0</v>
      </c>
      <c r="K2619" s="42">
        <v>1</v>
      </c>
      <c r="L2619" s="42">
        <v>22.8</v>
      </c>
      <c r="M2619" s="42">
        <v>102.63</v>
      </c>
      <c r="N2619" s="42">
        <v>0.89939000000000002</v>
      </c>
      <c r="O2619" s="42">
        <v>1.0259</v>
      </c>
      <c r="P2619" s="42" t="s">
        <v>27</v>
      </c>
      <c r="Q2619" s="42" t="s">
        <v>27</v>
      </c>
      <c r="R2619" s="42">
        <v>0.96428000000000003</v>
      </c>
      <c r="S2619" s="42">
        <v>0.98841999999999997</v>
      </c>
      <c r="T2619" s="42" t="s">
        <v>27</v>
      </c>
      <c r="U2619" s="42" t="s">
        <v>27</v>
      </c>
    </row>
    <row r="2620" spans="1:21" x14ac:dyDescent="0.2">
      <c r="A2620" s="42" t="s">
        <v>7613</v>
      </c>
      <c r="B2620" s="42" t="s">
        <v>7614</v>
      </c>
      <c r="C2620" s="42" t="s">
        <v>7615</v>
      </c>
      <c r="D2620" s="42">
        <v>9</v>
      </c>
      <c r="E2620" s="42">
        <v>10</v>
      </c>
      <c r="F2620" s="42">
        <v>0</v>
      </c>
      <c r="G2620" s="42">
        <v>0</v>
      </c>
      <c r="H2620" s="42">
        <v>9</v>
      </c>
      <c r="I2620" s="42">
        <v>10</v>
      </c>
      <c r="J2620" s="42">
        <v>0</v>
      </c>
      <c r="K2620" s="42">
        <v>0</v>
      </c>
      <c r="L2620" s="42">
        <v>46.5</v>
      </c>
      <c r="M2620" s="42">
        <v>80.05</v>
      </c>
      <c r="N2620" s="42">
        <v>0.93857000000000002</v>
      </c>
      <c r="O2620" s="42">
        <v>0.91474999999999995</v>
      </c>
      <c r="P2620" s="42" t="s">
        <v>27</v>
      </c>
      <c r="Q2620" s="42" t="s">
        <v>27</v>
      </c>
      <c r="R2620" s="42">
        <v>0.98824999999999996</v>
      </c>
      <c r="S2620" s="42">
        <v>1.0157</v>
      </c>
      <c r="T2620" s="42" t="s">
        <v>27</v>
      </c>
      <c r="U2620" s="42" t="s">
        <v>27</v>
      </c>
    </row>
    <row r="2621" spans="1:21" x14ac:dyDescent="0.2">
      <c r="A2621" s="42" t="s">
        <v>7616</v>
      </c>
      <c r="B2621" s="42" t="s">
        <v>7617</v>
      </c>
      <c r="C2621" s="42" t="s">
        <v>7618</v>
      </c>
      <c r="D2621" s="42">
        <v>50</v>
      </c>
      <c r="E2621" s="42">
        <v>52</v>
      </c>
      <c r="F2621" s="42">
        <v>39</v>
      </c>
      <c r="G2621" s="42">
        <v>46</v>
      </c>
      <c r="H2621" s="42">
        <v>50</v>
      </c>
      <c r="I2621" s="42">
        <v>52</v>
      </c>
      <c r="J2621" s="42">
        <v>39</v>
      </c>
      <c r="K2621" s="42">
        <v>46</v>
      </c>
      <c r="L2621" s="42">
        <v>58.8</v>
      </c>
      <c r="M2621" s="42">
        <v>323.31</v>
      </c>
      <c r="N2621" s="42">
        <v>1.0439000000000001</v>
      </c>
      <c r="O2621" s="42">
        <v>1.1129</v>
      </c>
      <c r="P2621" s="42">
        <v>0.98634999999999995</v>
      </c>
      <c r="Q2621" s="42">
        <v>1.1178999999999999</v>
      </c>
      <c r="R2621" s="42">
        <v>1.0905</v>
      </c>
      <c r="S2621" s="42">
        <v>1.0649</v>
      </c>
      <c r="T2621" s="42">
        <v>1.0456000000000001</v>
      </c>
      <c r="U2621" s="42">
        <v>0.95296999999999998</v>
      </c>
    </row>
    <row r="2622" spans="1:21" x14ac:dyDescent="0.2">
      <c r="A2622" s="42" t="s">
        <v>7619</v>
      </c>
      <c r="B2622" s="42" t="s">
        <v>7620</v>
      </c>
      <c r="C2622" s="42" t="s">
        <v>142</v>
      </c>
      <c r="D2622" s="42">
        <v>112</v>
      </c>
      <c r="E2622" s="42">
        <v>106</v>
      </c>
      <c r="F2622" s="42">
        <v>1</v>
      </c>
      <c r="G2622" s="42">
        <v>1</v>
      </c>
      <c r="H2622" s="42">
        <v>0</v>
      </c>
      <c r="I2622" s="42">
        <v>0</v>
      </c>
      <c r="J2622" s="42">
        <v>0</v>
      </c>
      <c r="K2622" s="42">
        <v>0</v>
      </c>
      <c r="L2622" s="42">
        <v>62.3</v>
      </c>
      <c r="M2622" s="42">
        <v>323.31</v>
      </c>
      <c r="N2622" s="42">
        <v>1.0075000000000001</v>
      </c>
      <c r="O2622" s="42">
        <v>0.98706000000000005</v>
      </c>
      <c r="P2622" s="42" t="s">
        <v>27</v>
      </c>
      <c r="Q2622" s="42">
        <v>1.0671999999999999</v>
      </c>
      <c r="R2622" s="42">
        <v>0.98621000000000003</v>
      </c>
      <c r="S2622" s="42">
        <v>0.98895999999999995</v>
      </c>
      <c r="T2622" s="42" t="s">
        <v>27</v>
      </c>
      <c r="U2622" s="42">
        <v>1.2905</v>
      </c>
    </row>
    <row r="2623" spans="1:21" x14ac:dyDescent="0.2">
      <c r="A2623" t="s">
        <v>7619</v>
      </c>
      <c r="B2623" t="s">
        <v>7620</v>
      </c>
      <c r="C2623" t="s">
        <v>142</v>
      </c>
      <c r="D2623">
        <v>103</v>
      </c>
      <c r="E2623">
        <v>98</v>
      </c>
      <c r="F2623">
        <v>1</v>
      </c>
      <c r="G2623">
        <v>1</v>
      </c>
      <c r="H2623">
        <v>0</v>
      </c>
      <c r="I2623">
        <v>1</v>
      </c>
      <c r="J2623">
        <v>0</v>
      </c>
      <c r="K2623">
        <v>0</v>
      </c>
      <c r="L2623">
        <v>62</v>
      </c>
      <c r="M2623">
        <v>8.1666000000000007</v>
      </c>
      <c r="N2623" t="s">
        <v>27</v>
      </c>
      <c r="O2623" t="s">
        <v>27</v>
      </c>
      <c r="P2623" t="s">
        <v>27</v>
      </c>
      <c r="Q2623" t="s">
        <v>27</v>
      </c>
      <c r="R2623" t="s">
        <v>27</v>
      </c>
      <c r="S2623" t="s">
        <v>27</v>
      </c>
      <c r="T2623" t="s">
        <v>27</v>
      </c>
      <c r="U2623" t="s">
        <v>27</v>
      </c>
    </row>
    <row r="2624" spans="1:21" x14ac:dyDescent="0.2">
      <c r="A2624" t="s">
        <v>7621</v>
      </c>
      <c r="B2624" t="s">
        <v>7622</v>
      </c>
      <c r="C2624" t="s">
        <v>7623</v>
      </c>
      <c r="D2624">
        <v>8</v>
      </c>
      <c r="E2624">
        <v>8</v>
      </c>
      <c r="F2624">
        <v>8</v>
      </c>
      <c r="G2624">
        <v>11</v>
      </c>
      <c r="H2624">
        <v>0</v>
      </c>
      <c r="I2624">
        <v>0</v>
      </c>
      <c r="J2624">
        <v>0</v>
      </c>
      <c r="K2624">
        <v>1</v>
      </c>
      <c r="L2624">
        <v>52.8</v>
      </c>
      <c r="M2624">
        <v>3.8485999999999998</v>
      </c>
      <c r="N2624" t="s">
        <v>27</v>
      </c>
      <c r="O2624" t="s">
        <v>27</v>
      </c>
      <c r="P2624" t="s">
        <v>27</v>
      </c>
      <c r="Q2624" t="s">
        <v>27</v>
      </c>
      <c r="R2624" t="s">
        <v>27</v>
      </c>
      <c r="S2624" t="s">
        <v>27</v>
      </c>
      <c r="T2624" t="s">
        <v>27</v>
      </c>
      <c r="U2624" t="s">
        <v>27</v>
      </c>
    </row>
    <row r="2625" spans="1:21" x14ac:dyDescent="0.2">
      <c r="A2625" s="42" t="s">
        <v>7621</v>
      </c>
      <c r="B2625" s="42" t="s">
        <v>7622</v>
      </c>
      <c r="C2625" s="42" t="s">
        <v>7623</v>
      </c>
      <c r="D2625" s="42">
        <v>8</v>
      </c>
      <c r="E2625" s="42">
        <v>8</v>
      </c>
      <c r="F2625" s="42">
        <v>9</v>
      </c>
      <c r="G2625" s="42">
        <v>11</v>
      </c>
      <c r="H2625" s="42">
        <v>0</v>
      </c>
      <c r="I2625" s="42">
        <v>0</v>
      </c>
      <c r="J2625" s="42">
        <v>1</v>
      </c>
      <c r="K2625" s="42">
        <v>1</v>
      </c>
      <c r="L2625" s="42">
        <v>47.7</v>
      </c>
      <c r="M2625" s="42">
        <v>194.65</v>
      </c>
      <c r="N2625" s="42">
        <v>0.82974999999999999</v>
      </c>
      <c r="O2625" s="42">
        <v>1.0949</v>
      </c>
      <c r="P2625" s="42">
        <v>0.85475999999999996</v>
      </c>
      <c r="Q2625" s="42">
        <v>0.92313000000000001</v>
      </c>
      <c r="R2625" s="42">
        <v>0.98809999999999998</v>
      </c>
      <c r="S2625" s="42">
        <v>0.79425000000000001</v>
      </c>
      <c r="T2625" s="42">
        <v>1.0308999999999999</v>
      </c>
      <c r="U2625" s="42">
        <v>0.84836</v>
      </c>
    </row>
    <row r="2626" spans="1:21" x14ac:dyDescent="0.2">
      <c r="A2626" t="s">
        <v>7624</v>
      </c>
      <c r="B2626" t="s">
        <v>7625</v>
      </c>
      <c r="C2626" t="s">
        <v>7626</v>
      </c>
      <c r="D2626">
        <v>16</v>
      </c>
      <c r="E2626">
        <v>17</v>
      </c>
      <c r="F2626">
        <v>3</v>
      </c>
      <c r="G2626">
        <v>4</v>
      </c>
      <c r="H2626">
        <v>2</v>
      </c>
      <c r="I2626">
        <v>2</v>
      </c>
      <c r="J2626">
        <v>0</v>
      </c>
      <c r="K2626">
        <v>0</v>
      </c>
      <c r="L2626">
        <v>61.4</v>
      </c>
      <c r="M2626">
        <v>11.66</v>
      </c>
      <c r="N2626">
        <v>0.88465000000000005</v>
      </c>
      <c r="O2626">
        <v>0.80105999999999999</v>
      </c>
      <c r="P2626" t="s">
        <v>27</v>
      </c>
      <c r="Q2626" t="s">
        <v>27</v>
      </c>
      <c r="R2626">
        <v>0.97023999999999999</v>
      </c>
      <c r="S2626">
        <v>1.1348</v>
      </c>
      <c r="T2626" t="s">
        <v>27</v>
      </c>
      <c r="U2626" t="s">
        <v>27</v>
      </c>
    </row>
    <row r="2627" spans="1:21" x14ac:dyDescent="0.2">
      <c r="A2627" s="42" t="s">
        <v>7624</v>
      </c>
      <c r="B2627" s="42" t="s">
        <v>7625</v>
      </c>
      <c r="C2627" s="42" t="s">
        <v>7626</v>
      </c>
      <c r="D2627" s="42">
        <v>15</v>
      </c>
      <c r="E2627" s="42">
        <v>17</v>
      </c>
      <c r="F2627" s="42">
        <v>3</v>
      </c>
      <c r="G2627" s="42">
        <v>4</v>
      </c>
      <c r="H2627" s="42">
        <v>1</v>
      </c>
      <c r="I2627" s="42">
        <v>2</v>
      </c>
      <c r="J2627" s="42">
        <v>0</v>
      </c>
      <c r="K2627" s="42">
        <v>0</v>
      </c>
      <c r="L2627" s="42">
        <v>61.7</v>
      </c>
      <c r="M2627" s="42">
        <v>323.31</v>
      </c>
      <c r="N2627" s="42">
        <v>1.0659000000000001</v>
      </c>
      <c r="O2627" s="42">
        <v>1.1023000000000001</v>
      </c>
      <c r="P2627" s="42">
        <v>1.0004</v>
      </c>
      <c r="Q2627" s="42">
        <v>0.60590999999999995</v>
      </c>
      <c r="R2627" s="42">
        <v>1.0809</v>
      </c>
      <c r="S2627" s="42">
        <v>1.1095999999999999</v>
      </c>
      <c r="T2627" s="42">
        <v>0.74797000000000002</v>
      </c>
      <c r="U2627" s="42">
        <v>0.82379999999999998</v>
      </c>
    </row>
    <row r="2628" spans="1:21" x14ac:dyDescent="0.2">
      <c r="A2628" s="42" t="s">
        <v>7627</v>
      </c>
      <c r="B2628" s="42" t="s">
        <v>7628</v>
      </c>
      <c r="C2628" s="42" t="s">
        <v>7629</v>
      </c>
      <c r="D2628" s="42">
        <v>8</v>
      </c>
      <c r="E2628" s="42">
        <v>9</v>
      </c>
      <c r="F2628" s="42">
        <v>1</v>
      </c>
      <c r="G2628" s="42">
        <v>1</v>
      </c>
      <c r="H2628" s="42">
        <v>8</v>
      </c>
      <c r="I2628" s="42">
        <v>9</v>
      </c>
      <c r="J2628" s="42">
        <v>1</v>
      </c>
      <c r="K2628" s="42">
        <v>1</v>
      </c>
      <c r="L2628" s="42">
        <v>77</v>
      </c>
      <c r="M2628" s="42">
        <v>261.79000000000002</v>
      </c>
      <c r="N2628" s="42">
        <v>1.0293000000000001</v>
      </c>
      <c r="O2628" s="42">
        <v>0.92915000000000003</v>
      </c>
      <c r="P2628" s="42" t="s">
        <v>27</v>
      </c>
      <c r="Q2628" s="42">
        <v>0.64932000000000001</v>
      </c>
      <c r="R2628" s="42">
        <v>0.95816999999999997</v>
      </c>
      <c r="S2628" s="42">
        <v>1.0905</v>
      </c>
      <c r="T2628" s="42" t="s">
        <v>27</v>
      </c>
      <c r="U2628" s="42">
        <v>1.9378</v>
      </c>
    </row>
    <row r="2629" spans="1:21" x14ac:dyDescent="0.2">
      <c r="A2629" s="42" t="s">
        <v>7630</v>
      </c>
      <c r="B2629" s="42" t="s">
        <v>7631</v>
      </c>
      <c r="C2629" s="42" t="s">
        <v>7632</v>
      </c>
      <c r="D2629" s="42">
        <v>29</v>
      </c>
      <c r="E2629" s="42">
        <v>27</v>
      </c>
      <c r="F2629" s="42">
        <v>0</v>
      </c>
      <c r="G2629" s="42">
        <v>0</v>
      </c>
      <c r="H2629" s="42">
        <v>28</v>
      </c>
      <c r="I2629" s="42">
        <v>26</v>
      </c>
      <c r="J2629" s="42">
        <v>0</v>
      </c>
      <c r="K2629" s="42">
        <v>0</v>
      </c>
      <c r="L2629" s="42">
        <v>61.9</v>
      </c>
      <c r="M2629" s="42">
        <v>323.31</v>
      </c>
      <c r="N2629" s="42">
        <v>0.95370999999999995</v>
      </c>
      <c r="O2629" s="42">
        <v>0.96789000000000003</v>
      </c>
      <c r="P2629" s="42" t="s">
        <v>27</v>
      </c>
      <c r="Q2629" s="42" t="s">
        <v>27</v>
      </c>
      <c r="R2629" s="42">
        <v>1.0467</v>
      </c>
      <c r="S2629" s="42">
        <v>0.95711999999999997</v>
      </c>
      <c r="T2629" s="42" t="s">
        <v>27</v>
      </c>
      <c r="U2629" s="42" t="s">
        <v>27</v>
      </c>
    </row>
    <row r="2630" spans="1:21" x14ac:dyDescent="0.2">
      <c r="A2630" s="42" t="s">
        <v>7633</v>
      </c>
      <c r="B2630" s="42" t="s">
        <v>7634</v>
      </c>
      <c r="C2630" s="42" t="s">
        <v>7635</v>
      </c>
      <c r="D2630" s="42">
        <v>25</v>
      </c>
      <c r="E2630" s="42">
        <v>23</v>
      </c>
      <c r="F2630" s="42">
        <v>3</v>
      </c>
      <c r="G2630" s="42">
        <v>3</v>
      </c>
      <c r="H2630" s="42">
        <v>25</v>
      </c>
      <c r="I2630" s="42">
        <v>23</v>
      </c>
      <c r="J2630" s="42">
        <v>3</v>
      </c>
      <c r="K2630" s="42">
        <v>3</v>
      </c>
      <c r="L2630" s="42">
        <v>61.5</v>
      </c>
      <c r="M2630" s="42">
        <v>323.31</v>
      </c>
      <c r="N2630" s="42">
        <v>1.2125999999999999</v>
      </c>
      <c r="O2630" s="42">
        <v>0.80871999999999999</v>
      </c>
      <c r="P2630" s="42">
        <v>3.0851999999999999</v>
      </c>
      <c r="Q2630" s="42">
        <v>0.77480000000000004</v>
      </c>
      <c r="R2630" s="42">
        <v>0.99075999999999997</v>
      </c>
      <c r="S2630" s="42">
        <v>1.222</v>
      </c>
      <c r="T2630" s="42">
        <v>0.60940000000000005</v>
      </c>
      <c r="U2630" s="42">
        <v>2.9367000000000001</v>
      </c>
    </row>
    <row r="2631" spans="1:21" x14ac:dyDescent="0.2">
      <c r="A2631" s="42" t="s">
        <v>7636</v>
      </c>
      <c r="B2631" s="42" t="s">
        <v>7637</v>
      </c>
      <c r="C2631" s="42" t="s">
        <v>7638</v>
      </c>
      <c r="D2631" s="42">
        <v>3</v>
      </c>
      <c r="E2631" s="42">
        <v>3</v>
      </c>
      <c r="F2631" s="42">
        <v>0</v>
      </c>
      <c r="G2631" s="42">
        <v>0</v>
      </c>
      <c r="H2631" s="42">
        <v>2</v>
      </c>
      <c r="I2631" s="42">
        <v>2</v>
      </c>
      <c r="J2631" s="42">
        <v>0</v>
      </c>
      <c r="K2631" s="42">
        <v>0</v>
      </c>
      <c r="L2631" s="42">
        <v>48.9</v>
      </c>
      <c r="M2631" s="42">
        <v>122.73</v>
      </c>
      <c r="N2631" s="42">
        <v>1.0297000000000001</v>
      </c>
      <c r="O2631" s="42">
        <v>0.99134999999999995</v>
      </c>
      <c r="P2631" s="42" t="s">
        <v>27</v>
      </c>
      <c r="Q2631" s="42" t="s">
        <v>27</v>
      </c>
      <c r="R2631" s="42">
        <v>0.87343999999999999</v>
      </c>
      <c r="S2631" s="42">
        <v>1.1374</v>
      </c>
      <c r="T2631" s="42" t="s">
        <v>27</v>
      </c>
      <c r="U2631" s="42" t="s">
        <v>27</v>
      </c>
    </row>
    <row r="2632" spans="1:21" x14ac:dyDescent="0.2">
      <c r="A2632" t="s">
        <v>7639</v>
      </c>
      <c r="B2632" t="s">
        <v>7640</v>
      </c>
      <c r="C2632" t="s">
        <v>7641</v>
      </c>
      <c r="D2632">
        <v>2</v>
      </c>
      <c r="E2632">
        <v>2</v>
      </c>
      <c r="F2632">
        <v>0</v>
      </c>
      <c r="G2632">
        <v>0</v>
      </c>
      <c r="H2632">
        <v>1</v>
      </c>
      <c r="I2632">
        <v>1</v>
      </c>
      <c r="J2632">
        <v>0</v>
      </c>
      <c r="K2632">
        <v>0</v>
      </c>
      <c r="L2632">
        <v>29.5</v>
      </c>
      <c r="M2632">
        <v>7.0087999999999999</v>
      </c>
      <c r="N2632">
        <v>1.3384</v>
      </c>
      <c r="O2632">
        <v>0.96469000000000005</v>
      </c>
      <c r="P2632" t="s">
        <v>27</v>
      </c>
      <c r="Q2632" t="s">
        <v>27</v>
      </c>
      <c r="R2632">
        <v>1.0922000000000001</v>
      </c>
      <c r="S2632">
        <v>1.2287999999999999</v>
      </c>
      <c r="T2632" t="s">
        <v>27</v>
      </c>
      <c r="U2632" t="s">
        <v>27</v>
      </c>
    </row>
    <row r="2633" spans="1:21" x14ac:dyDescent="0.2">
      <c r="A2633" s="42" t="s">
        <v>7642</v>
      </c>
      <c r="B2633" s="42" t="s">
        <v>7643</v>
      </c>
      <c r="C2633" s="42" t="s">
        <v>7644</v>
      </c>
      <c r="D2633" s="42">
        <v>5</v>
      </c>
      <c r="E2633" s="42">
        <v>5</v>
      </c>
      <c r="F2633" s="42">
        <v>3</v>
      </c>
      <c r="G2633" s="42">
        <v>3</v>
      </c>
      <c r="H2633" s="42">
        <v>4</v>
      </c>
      <c r="I2633" s="42">
        <v>4</v>
      </c>
      <c r="J2633" s="42">
        <v>2</v>
      </c>
      <c r="K2633" s="42">
        <v>2</v>
      </c>
      <c r="L2633" s="42">
        <v>9.5</v>
      </c>
      <c r="M2633" s="42">
        <v>56.353000000000002</v>
      </c>
      <c r="N2633" s="42">
        <v>0.91037000000000001</v>
      </c>
      <c r="O2633" s="42">
        <v>1.1285000000000001</v>
      </c>
      <c r="P2633" s="42">
        <v>0.86877000000000004</v>
      </c>
      <c r="Q2633" s="42">
        <v>0.93210999999999999</v>
      </c>
      <c r="R2633" s="42">
        <v>1.1077999999999999</v>
      </c>
      <c r="S2633" s="42">
        <v>0.89219999999999999</v>
      </c>
      <c r="T2633" s="42">
        <v>1.0941000000000001</v>
      </c>
      <c r="U2633" s="42">
        <v>0.84511000000000003</v>
      </c>
    </row>
    <row r="2634" spans="1:21" x14ac:dyDescent="0.2">
      <c r="A2634" s="42" t="s">
        <v>7645</v>
      </c>
      <c r="B2634" s="42" t="s">
        <v>7646</v>
      </c>
      <c r="C2634" s="42" t="s">
        <v>7647</v>
      </c>
      <c r="D2634" s="42">
        <v>4</v>
      </c>
      <c r="E2634" s="42">
        <v>6</v>
      </c>
      <c r="F2634" s="42">
        <v>0</v>
      </c>
      <c r="G2634" s="42">
        <v>0</v>
      </c>
      <c r="H2634" s="42">
        <v>4</v>
      </c>
      <c r="I2634" s="42">
        <v>6</v>
      </c>
      <c r="J2634" s="42">
        <v>0</v>
      </c>
      <c r="K2634" s="42">
        <v>0</v>
      </c>
      <c r="L2634" s="42">
        <v>51.7</v>
      </c>
      <c r="M2634" s="42">
        <v>72.602999999999994</v>
      </c>
      <c r="N2634" s="42">
        <v>0.94269999999999998</v>
      </c>
      <c r="O2634" s="42">
        <v>1.0048999999999999</v>
      </c>
      <c r="P2634" s="42" t="s">
        <v>27</v>
      </c>
      <c r="Q2634" s="42" t="s">
        <v>27</v>
      </c>
      <c r="R2634" s="42">
        <v>0.99865000000000004</v>
      </c>
      <c r="S2634" s="42">
        <v>1.1063000000000001</v>
      </c>
      <c r="T2634" s="42" t="s">
        <v>27</v>
      </c>
      <c r="U2634" s="42" t="s">
        <v>27</v>
      </c>
    </row>
    <row r="2635" spans="1:21" x14ac:dyDescent="0.2">
      <c r="A2635" t="s">
        <v>7648</v>
      </c>
      <c r="B2635" t="s">
        <v>7649</v>
      </c>
      <c r="C2635" t="s">
        <v>7650</v>
      </c>
      <c r="D2635">
        <v>6</v>
      </c>
      <c r="E2635">
        <v>9</v>
      </c>
      <c r="F2635">
        <v>0</v>
      </c>
      <c r="G2635">
        <v>0</v>
      </c>
      <c r="H2635">
        <v>6</v>
      </c>
      <c r="I2635">
        <v>9</v>
      </c>
      <c r="J2635">
        <v>0</v>
      </c>
      <c r="K2635">
        <v>0</v>
      </c>
      <c r="L2635">
        <v>17</v>
      </c>
      <c r="M2635">
        <v>23.393000000000001</v>
      </c>
      <c r="N2635">
        <v>0.82626999999999995</v>
      </c>
      <c r="O2635">
        <v>0.88710999999999995</v>
      </c>
      <c r="P2635" t="s">
        <v>27</v>
      </c>
      <c r="Q2635" t="s">
        <v>27</v>
      </c>
      <c r="R2635">
        <v>0.75917000000000001</v>
      </c>
      <c r="S2635">
        <v>0.67979999999999996</v>
      </c>
      <c r="T2635" t="s">
        <v>27</v>
      </c>
      <c r="U2635" t="s">
        <v>27</v>
      </c>
    </row>
    <row r="2636" spans="1:21" x14ac:dyDescent="0.2">
      <c r="A2636" t="s">
        <v>7651</v>
      </c>
      <c r="B2636" t="s">
        <v>7652</v>
      </c>
      <c r="C2636" t="s">
        <v>7653</v>
      </c>
      <c r="D2636">
        <v>0</v>
      </c>
      <c r="E2636">
        <v>1</v>
      </c>
      <c r="F2636">
        <v>0</v>
      </c>
      <c r="G2636">
        <v>0</v>
      </c>
      <c r="H2636">
        <v>0</v>
      </c>
      <c r="I2636">
        <v>1</v>
      </c>
      <c r="J2636">
        <v>0</v>
      </c>
      <c r="K2636">
        <v>0</v>
      </c>
      <c r="L2636">
        <v>1.5</v>
      </c>
      <c r="M2636">
        <v>2.2410999999999999</v>
      </c>
      <c r="N2636" t="s">
        <v>27</v>
      </c>
      <c r="O2636">
        <v>0.75541000000000003</v>
      </c>
      <c r="P2636" t="s">
        <v>27</v>
      </c>
      <c r="Q2636" t="s">
        <v>27</v>
      </c>
      <c r="R2636" t="s">
        <v>27</v>
      </c>
      <c r="S2636">
        <v>0.71262999999999999</v>
      </c>
      <c r="T2636" t="s">
        <v>27</v>
      </c>
      <c r="U2636" t="s">
        <v>27</v>
      </c>
    </row>
    <row r="2637" spans="1:21" x14ac:dyDescent="0.2">
      <c r="A2637" s="42" t="s">
        <v>7654</v>
      </c>
      <c r="B2637" s="42" t="s">
        <v>7655</v>
      </c>
      <c r="C2637" s="42" t="s">
        <v>7656</v>
      </c>
      <c r="D2637" s="42">
        <v>33</v>
      </c>
      <c r="E2637" s="42">
        <v>34</v>
      </c>
      <c r="F2637" s="42">
        <v>1</v>
      </c>
      <c r="G2637" s="42">
        <v>2</v>
      </c>
      <c r="H2637" s="42">
        <v>31</v>
      </c>
      <c r="I2637" s="42">
        <v>31</v>
      </c>
      <c r="J2637" s="42">
        <v>1</v>
      </c>
      <c r="K2637" s="42">
        <v>2</v>
      </c>
      <c r="L2637" s="42">
        <v>48.5</v>
      </c>
      <c r="M2637" s="42">
        <v>323.31</v>
      </c>
      <c r="N2637" s="42">
        <v>0.68291000000000002</v>
      </c>
      <c r="O2637" s="42">
        <v>0.93752000000000002</v>
      </c>
      <c r="P2637" s="42" t="s">
        <v>27</v>
      </c>
      <c r="Q2637" s="42">
        <v>1.0145</v>
      </c>
      <c r="R2637" s="42">
        <v>0.96843000000000001</v>
      </c>
      <c r="S2637" s="42">
        <v>0.69027000000000005</v>
      </c>
      <c r="T2637" s="42" t="s">
        <v>27</v>
      </c>
      <c r="U2637" s="42">
        <v>2.5912999999999999</v>
      </c>
    </row>
    <row r="2638" spans="1:21" x14ac:dyDescent="0.2">
      <c r="A2638" t="s">
        <v>7657</v>
      </c>
      <c r="B2638" t="s">
        <v>7658</v>
      </c>
      <c r="C2638" t="s">
        <v>7659</v>
      </c>
      <c r="D2638">
        <v>2</v>
      </c>
      <c r="E2638">
        <v>3</v>
      </c>
      <c r="F2638">
        <v>0</v>
      </c>
      <c r="G2638">
        <v>0</v>
      </c>
      <c r="H2638">
        <v>2</v>
      </c>
      <c r="I2638">
        <v>3</v>
      </c>
      <c r="J2638">
        <v>0</v>
      </c>
      <c r="K2638">
        <v>0</v>
      </c>
      <c r="L2638">
        <v>4.2</v>
      </c>
      <c r="M2638">
        <v>7.0284000000000004</v>
      </c>
      <c r="N2638">
        <v>1.1138999999999999</v>
      </c>
      <c r="O2638">
        <v>0.81152000000000002</v>
      </c>
      <c r="P2638" t="s">
        <v>27</v>
      </c>
      <c r="Q2638" t="s">
        <v>27</v>
      </c>
      <c r="R2638">
        <v>0.79810999999999999</v>
      </c>
      <c r="S2638">
        <v>0.72813000000000005</v>
      </c>
      <c r="T2638" t="s">
        <v>27</v>
      </c>
      <c r="U2638" t="s">
        <v>27</v>
      </c>
    </row>
    <row r="2639" spans="1:21" x14ac:dyDescent="0.2">
      <c r="A2639" s="42" t="s">
        <v>7660</v>
      </c>
      <c r="B2639" s="42" t="s">
        <v>7661</v>
      </c>
      <c r="C2639" s="42" t="s">
        <v>7662</v>
      </c>
      <c r="D2639" s="42">
        <v>21</v>
      </c>
      <c r="E2639" s="42">
        <v>27</v>
      </c>
      <c r="F2639" s="42">
        <v>0</v>
      </c>
      <c r="G2639" s="42">
        <v>0</v>
      </c>
      <c r="H2639" s="42">
        <v>17</v>
      </c>
      <c r="I2639" s="42">
        <v>23</v>
      </c>
      <c r="J2639" s="42">
        <v>0</v>
      </c>
      <c r="K2639" s="42">
        <v>0</v>
      </c>
      <c r="L2639" s="42">
        <v>43.6</v>
      </c>
      <c r="M2639" s="42">
        <v>218.35</v>
      </c>
      <c r="N2639" s="42">
        <v>0.97923000000000004</v>
      </c>
      <c r="O2639" s="42">
        <v>1.0130999999999999</v>
      </c>
      <c r="P2639" s="42" t="s">
        <v>27</v>
      </c>
      <c r="Q2639" s="42" t="s">
        <v>27</v>
      </c>
      <c r="R2639" s="42">
        <v>1.0106999999999999</v>
      </c>
      <c r="S2639" s="42">
        <v>0.91290000000000004</v>
      </c>
      <c r="T2639" s="42" t="s">
        <v>27</v>
      </c>
      <c r="U2639" s="42" t="s">
        <v>27</v>
      </c>
    </row>
    <row r="2640" spans="1:21" x14ac:dyDescent="0.2">
      <c r="A2640" t="s">
        <v>7663</v>
      </c>
      <c r="B2640" t="s">
        <v>7664</v>
      </c>
      <c r="C2640" t="s">
        <v>7665</v>
      </c>
      <c r="D2640">
        <v>1</v>
      </c>
      <c r="E2640">
        <v>2</v>
      </c>
      <c r="F2640">
        <v>0</v>
      </c>
      <c r="G2640">
        <v>0</v>
      </c>
      <c r="H2640">
        <v>1</v>
      </c>
      <c r="I2640">
        <v>2</v>
      </c>
      <c r="J2640">
        <v>0</v>
      </c>
      <c r="K2640">
        <v>0</v>
      </c>
      <c r="L2640">
        <v>1.8</v>
      </c>
      <c r="M2640">
        <v>2.6471</v>
      </c>
      <c r="N2640" t="s">
        <v>27</v>
      </c>
      <c r="O2640" t="s">
        <v>27</v>
      </c>
      <c r="P2640" t="s">
        <v>27</v>
      </c>
      <c r="Q2640" t="s">
        <v>27</v>
      </c>
      <c r="R2640" t="s">
        <v>27</v>
      </c>
      <c r="S2640" t="s">
        <v>27</v>
      </c>
      <c r="T2640" t="s">
        <v>27</v>
      </c>
      <c r="U2640" t="s">
        <v>27</v>
      </c>
    </row>
    <row r="2641" spans="1:22" hidden="1" x14ac:dyDescent="0.2">
      <c r="A2641" t="s">
        <v>7666</v>
      </c>
      <c r="B2641" t="s">
        <v>7667</v>
      </c>
      <c r="C2641" t="s">
        <v>7668</v>
      </c>
      <c r="D2641">
        <v>0</v>
      </c>
      <c r="E2641">
        <v>0</v>
      </c>
      <c r="F2641">
        <v>1</v>
      </c>
      <c r="G2641">
        <v>1</v>
      </c>
      <c r="H2641">
        <v>0</v>
      </c>
      <c r="I2641">
        <v>0</v>
      </c>
      <c r="J2641">
        <v>1</v>
      </c>
      <c r="K2641">
        <v>1</v>
      </c>
      <c r="L2641">
        <v>4</v>
      </c>
      <c r="M2641">
        <v>-2</v>
      </c>
      <c r="N2641" t="s">
        <v>27</v>
      </c>
      <c r="O2641" t="s">
        <v>27</v>
      </c>
      <c r="P2641" t="s">
        <v>27</v>
      </c>
      <c r="Q2641" t="s">
        <v>27</v>
      </c>
      <c r="R2641" t="s">
        <v>27</v>
      </c>
      <c r="S2641" t="s">
        <v>27</v>
      </c>
      <c r="T2641" t="s">
        <v>27</v>
      </c>
      <c r="U2641" t="s">
        <v>27</v>
      </c>
      <c r="V2641" t="s">
        <v>59</v>
      </c>
    </row>
    <row r="2642" spans="1:22" x14ac:dyDescent="0.2">
      <c r="A2642" t="s">
        <v>7669</v>
      </c>
      <c r="B2642" t="s">
        <v>7670</v>
      </c>
      <c r="C2642" t="s">
        <v>7671</v>
      </c>
      <c r="D2642">
        <v>7</v>
      </c>
      <c r="E2642">
        <v>3</v>
      </c>
      <c r="F2642">
        <v>0</v>
      </c>
      <c r="G2642">
        <v>0</v>
      </c>
      <c r="H2642">
        <v>4</v>
      </c>
      <c r="I2642">
        <v>2</v>
      </c>
      <c r="J2642">
        <v>0</v>
      </c>
      <c r="K2642">
        <v>0</v>
      </c>
      <c r="L2642">
        <v>17.399999999999999</v>
      </c>
      <c r="M2642">
        <v>9.4573</v>
      </c>
      <c r="N2642">
        <v>0.80384</v>
      </c>
      <c r="O2642">
        <v>1.2356</v>
      </c>
      <c r="P2642" t="s">
        <v>27</v>
      </c>
      <c r="Q2642" t="s">
        <v>27</v>
      </c>
      <c r="R2642">
        <v>0.86355000000000004</v>
      </c>
      <c r="S2642">
        <v>0.92200000000000004</v>
      </c>
      <c r="T2642" t="s">
        <v>27</v>
      </c>
      <c r="U2642" t="s">
        <v>27</v>
      </c>
    </row>
    <row r="2643" spans="1:22" x14ac:dyDescent="0.2">
      <c r="A2643" s="42" t="s">
        <v>7672</v>
      </c>
      <c r="B2643" s="42" t="s">
        <v>7673</v>
      </c>
      <c r="C2643" s="42" t="s">
        <v>7674</v>
      </c>
      <c r="D2643" s="42">
        <v>25</v>
      </c>
      <c r="E2643" s="42">
        <v>25</v>
      </c>
      <c r="F2643" s="42">
        <v>1</v>
      </c>
      <c r="G2643" s="42">
        <v>2</v>
      </c>
      <c r="H2643" s="42">
        <v>25</v>
      </c>
      <c r="I2643" s="42">
        <v>25</v>
      </c>
      <c r="J2643" s="42">
        <v>1</v>
      </c>
      <c r="K2643" s="42">
        <v>2</v>
      </c>
      <c r="L2643" s="42">
        <v>59</v>
      </c>
      <c r="M2643" s="42">
        <v>213.12</v>
      </c>
      <c r="N2643" s="42">
        <v>0.95003000000000004</v>
      </c>
      <c r="O2643" s="42">
        <v>0.95701000000000003</v>
      </c>
      <c r="P2643" s="42" t="s">
        <v>27</v>
      </c>
      <c r="Q2643" s="42">
        <v>0.98953000000000002</v>
      </c>
      <c r="R2643" s="42">
        <v>0.95860000000000001</v>
      </c>
      <c r="S2643" s="42">
        <v>1.0173000000000001</v>
      </c>
      <c r="T2643" s="42" t="s">
        <v>27</v>
      </c>
      <c r="U2643" s="42">
        <v>1.9325000000000001</v>
      </c>
    </row>
    <row r="2644" spans="1:22" x14ac:dyDescent="0.2">
      <c r="A2644" s="42" t="s">
        <v>7675</v>
      </c>
      <c r="B2644" s="42" t="s">
        <v>7676</v>
      </c>
      <c r="C2644" s="42" t="s">
        <v>7677</v>
      </c>
      <c r="D2644" s="42">
        <v>12</v>
      </c>
      <c r="E2644" s="42">
        <v>13</v>
      </c>
      <c r="F2644" s="42">
        <v>0</v>
      </c>
      <c r="G2644" s="42">
        <v>0</v>
      </c>
      <c r="H2644" s="42">
        <v>12</v>
      </c>
      <c r="I2644" s="42">
        <v>13</v>
      </c>
      <c r="J2644" s="42">
        <v>0</v>
      </c>
      <c r="K2644" s="42">
        <v>0</v>
      </c>
      <c r="L2644" s="42">
        <v>28.5</v>
      </c>
      <c r="M2644" s="42">
        <v>56.371000000000002</v>
      </c>
      <c r="N2644" s="42">
        <v>1.1068</v>
      </c>
      <c r="O2644" s="42">
        <v>1.0892999999999999</v>
      </c>
      <c r="P2644" s="42" t="s">
        <v>27</v>
      </c>
      <c r="Q2644" s="42" t="s">
        <v>27</v>
      </c>
      <c r="R2644" s="42">
        <v>0.98572000000000004</v>
      </c>
      <c r="S2644" s="42">
        <v>1.0928</v>
      </c>
      <c r="T2644" s="42" t="s">
        <v>27</v>
      </c>
      <c r="U2644" s="42" t="s">
        <v>27</v>
      </c>
    </row>
    <row r="2645" spans="1:22" x14ac:dyDescent="0.2">
      <c r="A2645" t="s">
        <v>7678</v>
      </c>
      <c r="B2645" t="s">
        <v>7679</v>
      </c>
      <c r="C2645" t="s">
        <v>7680</v>
      </c>
      <c r="D2645">
        <v>4</v>
      </c>
      <c r="E2645">
        <v>6</v>
      </c>
      <c r="F2645">
        <v>0</v>
      </c>
      <c r="G2645">
        <v>0</v>
      </c>
      <c r="H2645">
        <v>4</v>
      </c>
      <c r="I2645">
        <v>6</v>
      </c>
      <c r="J2645">
        <v>0</v>
      </c>
      <c r="K2645">
        <v>0</v>
      </c>
      <c r="L2645">
        <v>23</v>
      </c>
      <c r="M2645">
        <v>17.748000000000001</v>
      </c>
      <c r="N2645">
        <v>1.2347999999999999</v>
      </c>
      <c r="O2645">
        <v>1.0804</v>
      </c>
      <c r="P2645" t="s">
        <v>27</v>
      </c>
      <c r="Q2645" t="s">
        <v>27</v>
      </c>
      <c r="R2645">
        <v>1.5518000000000001</v>
      </c>
      <c r="S2645">
        <v>0.90200999999999998</v>
      </c>
      <c r="T2645" t="s">
        <v>27</v>
      </c>
      <c r="U2645" t="s">
        <v>27</v>
      </c>
    </row>
    <row r="2646" spans="1:22" x14ac:dyDescent="0.2">
      <c r="A2646" s="42" t="s">
        <v>7681</v>
      </c>
      <c r="B2646" s="42" t="s">
        <v>7682</v>
      </c>
      <c r="C2646" s="42" t="s">
        <v>7683</v>
      </c>
      <c r="D2646" s="42">
        <v>16</v>
      </c>
      <c r="E2646" s="42">
        <v>18</v>
      </c>
      <c r="F2646" s="42">
        <v>5</v>
      </c>
      <c r="G2646" s="42">
        <v>6</v>
      </c>
      <c r="H2646" s="42">
        <v>16</v>
      </c>
      <c r="I2646" s="42">
        <v>18</v>
      </c>
      <c r="J2646" s="42">
        <v>5</v>
      </c>
      <c r="K2646" s="42">
        <v>6</v>
      </c>
      <c r="L2646" s="42">
        <v>51.4</v>
      </c>
      <c r="M2646" s="42">
        <v>112.67</v>
      </c>
      <c r="N2646" s="42">
        <v>0.96472999999999998</v>
      </c>
      <c r="O2646" s="42">
        <v>1.0112000000000001</v>
      </c>
      <c r="P2646" s="42">
        <v>1.1811</v>
      </c>
      <c r="Q2646" s="42">
        <v>0.96958999999999995</v>
      </c>
      <c r="R2646" s="42">
        <v>1.0348999999999999</v>
      </c>
      <c r="S2646" s="42">
        <v>1.0254000000000001</v>
      </c>
      <c r="T2646" s="42">
        <v>1.0427</v>
      </c>
      <c r="U2646" s="42">
        <v>1.0122</v>
      </c>
    </row>
    <row r="2647" spans="1:22" x14ac:dyDescent="0.2">
      <c r="A2647" s="42" t="s">
        <v>7684</v>
      </c>
      <c r="B2647" s="42" t="s">
        <v>7685</v>
      </c>
      <c r="C2647" s="42" t="s">
        <v>7686</v>
      </c>
      <c r="D2647" s="42">
        <v>15</v>
      </c>
      <c r="E2647" s="42">
        <v>16</v>
      </c>
      <c r="F2647" s="42">
        <v>0</v>
      </c>
      <c r="G2647" s="42">
        <v>1</v>
      </c>
      <c r="H2647" s="42">
        <v>10</v>
      </c>
      <c r="I2647" s="42">
        <v>10</v>
      </c>
      <c r="J2647" s="42">
        <v>0</v>
      </c>
      <c r="K2647" s="42">
        <v>0</v>
      </c>
      <c r="L2647" s="42">
        <v>16.8</v>
      </c>
      <c r="M2647" s="42">
        <v>36.234999999999999</v>
      </c>
      <c r="N2647" s="42">
        <v>1.3579000000000001</v>
      </c>
      <c r="O2647" s="42">
        <v>1.0734999999999999</v>
      </c>
      <c r="P2647" s="42" t="s">
        <v>27</v>
      </c>
      <c r="Q2647" s="42" t="s">
        <v>27</v>
      </c>
      <c r="R2647" s="42">
        <v>1.0394000000000001</v>
      </c>
      <c r="S2647" s="42">
        <v>1.1505000000000001</v>
      </c>
      <c r="T2647" s="42" t="s">
        <v>27</v>
      </c>
      <c r="U2647" s="42" t="s">
        <v>27</v>
      </c>
    </row>
    <row r="2648" spans="1:22" x14ac:dyDescent="0.2">
      <c r="A2648" s="42" t="s">
        <v>7687</v>
      </c>
      <c r="B2648" s="42" t="s">
        <v>7688</v>
      </c>
      <c r="C2648" s="42" t="s">
        <v>7689</v>
      </c>
      <c r="D2648" s="42">
        <v>9</v>
      </c>
      <c r="E2648" s="42">
        <v>9</v>
      </c>
      <c r="F2648" s="42">
        <v>0</v>
      </c>
      <c r="G2648" s="42">
        <v>0</v>
      </c>
      <c r="H2648" s="42">
        <v>9</v>
      </c>
      <c r="I2648" s="42">
        <v>9</v>
      </c>
      <c r="J2648" s="42">
        <v>0</v>
      </c>
      <c r="K2648" s="42">
        <v>0</v>
      </c>
      <c r="L2648" s="42">
        <v>16.2</v>
      </c>
      <c r="M2648" s="42">
        <v>61.151000000000003</v>
      </c>
      <c r="N2648" s="42">
        <v>0.36506</v>
      </c>
      <c r="O2648" s="42">
        <v>0.98890999999999996</v>
      </c>
      <c r="P2648" s="42" t="s">
        <v>27</v>
      </c>
      <c r="Q2648" s="42" t="s">
        <v>27</v>
      </c>
      <c r="R2648" s="42">
        <v>0.87939000000000001</v>
      </c>
      <c r="S2648" s="42">
        <v>0.41077999999999998</v>
      </c>
      <c r="T2648" s="42" t="s">
        <v>27</v>
      </c>
      <c r="U2648" s="42" t="s">
        <v>27</v>
      </c>
    </row>
    <row r="2649" spans="1:22" x14ac:dyDescent="0.2">
      <c r="A2649" t="s">
        <v>7690</v>
      </c>
      <c r="B2649" t="s">
        <v>7691</v>
      </c>
      <c r="C2649" t="s">
        <v>7692</v>
      </c>
      <c r="D2649">
        <v>1</v>
      </c>
      <c r="E2649">
        <v>1</v>
      </c>
      <c r="F2649">
        <v>0</v>
      </c>
      <c r="G2649">
        <v>0</v>
      </c>
      <c r="H2649">
        <v>1</v>
      </c>
      <c r="I2649">
        <v>1</v>
      </c>
      <c r="J2649">
        <v>0</v>
      </c>
      <c r="K2649">
        <v>0</v>
      </c>
      <c r="L2649">
        <v>4.5</v>
      </c>
      <c r="M2649">
        <v>5.4288999999999996</v>
      </c>
      <c r="N2649" t="s">
        <v>27</v>
      </c>
      <c r="O2649" t="s">
        <v>27</v>
      </c>
      <c r="P2649" t="s">
        <v>27</v>
      </c>
      <c r="Q2649" t="s">
        <v>27</v>
      </c>
      <c r="R2649" t="s">
        <v>27</v>
      </c>
      <c r="S2649" t="s">
        <v>27</v>
      </c>
      <c r="T2649" t="s">
        <v>27</v>
      </c>
      <c r="U2649" t="s">
        <v>27</v>
      </c>
    </row>
    <row r="2650" spans="1:22" x14ac:dyDescent="0.2">
      <c r="A2650" t="s">
        <v>7693</v>
      </c>
      <c r="B2650" t="s">
        <v>7694</v>
      </c>
      <c r="C2650" t="s">
        <v>7695</v>
      </c>
      <c r="D2650">
        <v>5</v>
      </c>
      <c r="E2650">
        <v>6</v>
      </c>
      <c r="F2650">
        <v>0</v>
      </c>
      <c r="G2650">
        <v>0</v>
      </c>
      <c r="H2650">
        <v>5</v>
      </c>
      <c r="I2650">
        <v>6</v>
      </c>
      <c r="J2650">
        <v>0</v>
      </c>
      <c r="K2650">
        <v>0</v>
      </c>
      <c r="L2650">
        <v>43.3</v>
      </c>
      <c r="M2650">
        <v>24.132000000000001</v>
      </c>
      <c r="N2650">
        <v>1.0824</v>
      </c>
      <c r="O2650">
        <v>0.96974000000000005</v>
      </c>
      <c r="P2650" t="s">
        <v>27</v>
      </c>
      <c r="Q2650" t="s">
        <v>27</v>
      </c>
      <c r="R2650">
        <v>0.95840000000000003</v>
      </c>
      <c r="S2650">
        <v>1.0465</v>
      </c>
      <c r="T2650" t="s">
        <v>27</v>
      </c>
      <c r="U2650" t="s">
        <v>27</v>
      </c>
    </row>
    <row r="2651" spans="1:22" x14ac:dyDescent="0.2">
      <c r="A2651" t="s">
        <v>7696</v>
      </c>
      <c r="B2651" t="s">
        <v>7697</v>
      </c>
      <c r="C2651" t="s">
        <v>7698</v>
      </c>
      <c r="D2651">
        <v>2</v>
      </c>
      <c r="E2651">
        <v>1</v>
      </c>
      <c r="F2651">
        <v>0</v>
      </c>
      <c r="G2651">
        <v>1</v>
      </c>
      <c r="H2651">
        <v>2</v>
      </c>
      <c r="I2651">
        <v>1</v>
      </c>
      <c r="J2651">
        <v>0</v>
      </c>
      <c r="K2651">
        <v>1</v>
      </c>
      <c r="L2651">
        <v>1.5</v>
      </c>
      <c r="M2651">
        <v>2.3451</v>
      </c>
      <c r="N2651">
        <v>1.7946</v>
      </c>
      <c r="O2651" t="s">
        <v>27</v>
      </c>
      <c r="P2651" t="s">
        <v>27</v>
      </c>
      <c r="Q2651" t="s">
        <v>27</v>
      </c>
      <c r="R2651">
        <v>2.2351000000000001</v>
      </c>
      <c r="S2651" t="s">
        <v>27</v>
      </c>
      <c r="T2651" t="s">
        <v>27</v>
      </c>
      <c r="U2651" t="s">
        <v>27</v>
      </c>
    </row>
    <row r="2652" spans="1:22" x14ac:dyDescent="0.2">
      <c r="A2652" t="s">
        <v>7699</v>
      </c>
      <c r="B2652" t="s">
        <v>7700</v>
      </c>
      <c r="C2652" t="s">
        <v>7701</v>
      </c>
      <c r="D2652">
        <v>4</v>
      </c>
      <c r="E2652">
        <v>4</v>
      </c>
      <c r="F2652">
        <v>0</v>
      </c>
      <c r="G2652">
        <v>0</v>
      </c>
      <c r="H2652">
        <v>4</v>
      </c>
      <c r="I2652">
        <v>4</v>
      </c>
      <c r="J2652">
        <v>0</v>
      </c>
      <c r="K2652">
        <v>0</v>
      </c>
      <c r="L2652">
        <v>15.3</v>
      </c>
      <c r="M2652">
        <v>9.7472999999999992</v>
      </c>
      <c r="N2652">
        <v>1.1241000000000001</v>
      </c>
      <c r="O2652">
        <v>0.99514999999999998</v>
      </c>
      <c r="P2652" t="s">
        <v>27</v>
      </c>
      <c r="Q2652" t="s">
        <v>27</v>
      </c>
      <c r="R2652">
        <v>1.0059</v>
      </c>
      <c r="S2652">
        <v>1.1085</v>
      </c>
      <c r="T2652" t="s">
        <v>27</v>
      </c>
      <c r="U2652" t="s">
        <v>27</v>
      </c>
    </row>
    <row r="2653" spans="1:22" x14ac:dyDescent="0.2">
      <c r="A2653" s="42" t="s">
        <v>7702</v>
      </c>
      <c r="B2653" s="42" t="s">
        <v>7703</v>
      </c>
      <c r="C2653" s="42" t="s">
        <v>7704</v>
      </c>
      <c r="D2653" s="42">
        <v>14</v>
      </c>
      <c r="E2653" s="42">
        <v>15</v>
      </c>
      <c r="F2653" s="42">
        <v>1</v>
      </c>
      <c r="G2653" s="42">
        <v>1</v>
      </c>
      <c r="H2653" s="42">
        <v>12</v>
      </c>
      <c r="I2653" s="42">
        <v>13</v>
      </c>
      <c r="J2653" s="42">
        <v>0</v>
      </c>
      <c r="K2653" s="42">
        <v>0</v>
      </c>
      <c r="L2653" s="42">
        <v>28.7</v>
      </c>
      <c r="M2653" s="42">
        <v>102.26</v>
      </c>
      <c r="N2653" s="42">
        <v>1.1152</v>
      </c>
      <c r="O2653" s="42">
        <v>1.2023999999999999</v>
      </c>
      <c r="P2653" s="42" t="s">
        <v>27</v>
      </c>
      <c r="Q2653" s="42" t="s">
        <v>27</v>
      </c>
      <c r="R2653" s="42">
        <v>1.0662</v>
      </c>
      <c r="S2653" s="42">
        <v>0.98299999999999998</v>
      </c>
      <c r="T2653" s="42" t="s">
        <v>27</v>
      </c>
      <c r="U2653" s="42" t="s">
        <v>27</v>
      </c>
    </row>
    <row r="2654" spans="1:22" x14ac:dyDescent="0.2">
      <c r="A2654" s="42" t="s">
        <v>7705</v>
      </c>
      <c r="B2654" s="42" t="s">
        <v>7706</v>
      </c>
      <c r="C2654" s="42" t="s">
        <v>7707</v>
      </c>
      <c r="D2654" s="42">
        <v>8</v>
      </c>
      <c r="E2654" s="42">
        <v>9</v>
      </c>
      <c r="F2654" s="42">
        <v>2</v>
      </c>
      <c r="G2654" s="42">
        <v>5</v>
      </c>
      <c r="H2654" s="42">
        <v>8</v>
      </c>
      <c r="I2654" s="42">
        <v>9</v>
      </c>
      <c r="J2654" s="42">
        <v>2</v>
      </c>
      <c r="K2654" s="42">
        <v>5</v>
      </c>
      <c r="L2654" s="42">
        <v>14.5</v>
      </c>
      <c r="M2654" s="42">
        <v>34.018000000000001</v>
      </c>
      <c r="N2654" s="42">
        <v>0.98092000000000001</v>
      </c>
      <c r="O2654" s="42">
        <v>1.1292</v>
      </c>
      <c r="P2654" s="42">
        <v>1.0403</v>
      </c>
      <c r="Q2654" s="42">
        <v>1.0971</v>
      </c>
      <c r="R2654" s="42">
        <v>1.1113999999999999</v>
      </c>
      <c r="S2654" s="42">
        <v>0.92291999999999996</v>
      </c>
      <c r="T2654" s="42">
        <v>0.92078000000000004</v>
      </c>
      <c r="U2654" s="42">
        <v>0.90874999999999995</v>
      </c>
    </row>
    <row r="2655" spans="1:22" x14ac:dyDescent="0.2">
      <c r="A2655" t="s">
        <v>7708</v>
      </c>
      <c r="B2655" t="s">
        <v>7709</v>
      </c>
      <c r="C2655" t="s">
        <v>7710</v>
      </c>
      <c r="D2655">
        <v>2</v>
      </c>
      <c r="E2655">
        <v>1</v>
      </c>
      <c r="F2655">
        <v>0</v>
      </c>
      <c r="G2655">
        <v>0</v>
      </c>
      <c r="H2655">
        <v>2</v>
      </c>
      <c r="I2655">
        <v>1</v>
      </c>
      <c r="J2655">
        <v>0</v>
      </c>
      <c r="K2655">
        <v>0</v>
      </c>
      <c r="L2655">
        <v>9.9</v>
      </c>
      <c r="M2655">
        <v>2.0444</v>
      </c>
      <c r="N2655" t="s">
        <v>27</v>
      </c>
      <c r="O2655" t="s">
        <v>27</v>
      </c>
      <c r="P2655" t="s">
        <v>27</v>
      </c>
      <c r="Q2655" t="s">
        <v>27</v>
      </c>
      <c r="R2655" t="s">
        <v>27</v>
      </c>
      <c r="S2655" t="s">
        <v>27</v>
      </c>
      <c r="T2655" t="s">
        <v>27</v>
      </c>
      <c r="U2655" t="s">
        <v>27</v>
      </c>
    </row>
    <row r="2656" spans="1:22" x14ac:dyDescent="0.2">
      <c r="A2656" s="42" t="s">
        <v>7711</v>
      </c>
      <c r="B2656" s="42" t="s">
        <v>7712</v>
      </c>
      <c r="C2656" s="42" t="s">
        <v>7713</v>
      </c>
      <c r="D2656" s="42">
        <v>13</v>
      </c>
      <c r="E2656" s="42">
        <v>13</v>
      </c>
      <c r="F2656" s="42">
        <v>0</v>
      </c>
      <c r="G2656" s="42">
        <v>0</v>
      </c>
      <c r="H2656" s="42">
        <v>13</v>
      </c>
      <c r="I2656" s="42">
        <v>13</v>
      </c>
      <c r="J2656" s="42">
        <v>0</v>
      </c>
      <c r="K2656" s="42">
        <v>0</v>
      </c>
      <c r="L2656" s="42">
        <v>32.5</v>
      </c>
      <c r="M2656" s="42">
        <v>167.48</v>
      </c>
      <c r="N2656" s="42">
        <v>1.1032</v>
      </c>
      <c r="O2656" s="42">
        <v>1.0045999999999999</v>
      </c>
      <c r="P2656" s="42" t="s">
        <v>27</v>
      </c>
      <c r="Q2656" s="42" t="s">
        <v>27</v>
      </c>
      <c r="R2656" s="42">
        <v>1.0962000000000001</v>
      </c>
      <c r="S2656" s="42">
        <v>0.88153000000000004</v>
      </c>
      <c r="T2656" s="42" t="s">
        <v>27</v>
      </c>
      <c r="U2656" s="42" t="s">
        <v>27</v>
      </c>
    </row>
    <row r="2657" spans="1:21" x14ac:dyDescent="0.2">
      <c r="A2657" t="s">
        <v>7714</v>
      </c>
      <c r="B2657" t="s">
        <v>7715</v>
      </c>
      <c r="C2657" t="s">
        <v>7716</v>
      </c>
      <c r="D2657">
        <v>5</v>
      </c>
      <c r="E2657">
        <v>3</v>
      </c>
      <c r="F2657">
        <v>0</v>
      </c>
      <c r="G2657">
        <v>1</v>
      </c>
      <c r="H2657">
        <v>5</v>
      </c>
      <c r="I2657">
        <v>3</v>
      </c>
      <c r="J2657">
        <v>0</v>
      </c>
      <c r="K2657">
        <v>1</v>
      </c>
      <c r="L2657">
        <v>4.4000000000000004</v>
      </c>
      <c r="M2657">
        <v>16.748999999999999</v>
      </c>
      <c r="N2657">
        <v>0.88771999999999995</v>
      </c>
      <c r="O2657">
        <v>0.67376000000000003</v>
      </c>
      <c r="P2657" t="s">
        <v>27</v>
      </c>
      <c r="Q2657" t="s">
        <v>27</v>
      </c>
      <c r="R2657">
        <v>0.80120999999999998</v>
      </c>
      <c r="S2657">
        <v>0.85313000000000005</v>
      </c>
      <c r="T2657" t="s">
        <v>27</v>
      </c>
      <c r="U2657" t="s">
        <v>27</v>
      </c>
    </row>
    <row r="2658" spans="1:21" x14ac:dyDescent="0.2">
      <c r="A2658" t="s">
        <v>7717</v>
      </c>
      <c r="B2658" t="s">
        <v>7718</v>
      </c>
      <c r="C2658" t="s">
        <v>7719</v>
      </c>
      <c r="D2658">
        <v>2</v>
      </c>
      <c r="E2658">
        <v>2</v>
      </c>
      <c r="F2658">
        <v>1</v>
      </c>
      <c r="G2658">
        <v>1</v>
      </c>
      <c r="H2658">
        <v>1</v>
      </c>
      <c r="I2658">
        <v>0</v>
      </c>
      <c r="J2658">
        <v>1</v>
      </c>
      <c r="K2658">
        <v>1</v>
      </c>
      <c r="L2658">
        <v>11.9</v>
      </c>
      <c r="M2658">
        <v>2.4758</v>
      </c>
      <c r="N2658" t="s">
        <v>27</v>
      </c>
      <c r="O2658" t="s">
        <v>27</v>
      </c>
      <c r="P2658" t="s">
        <v>27</v>
      </c>
      <c r="Q2658" t="s">
        <v>27</v>
      </c>
      <c r="R2658" t="s">
        <v>27</v>
      </c>
      <c r="S2658" t="s">
        <v>27</v>
      </c>
      <c r="T2658" t="s">
        <v>27</v>
      </c>
      <c r="U2658" t="s">
        <v>27</v>
      </c>
    </row>
    <row r="2659" spans="1:21" x14ac:dyDescent="0.2">
      <c r="A2659" s="42" t="s">
        <v>7720</v>
      </c>
      <c r="B2659" s="42" t="s">
        <v>7721</v>
      </c>
      <c r="C2659" s="42" t="s">
        <v>7722</v>
      </c>
      <c r="D2659" s="42">
        <v>16</v>
      </c>
      <c r="E2659" s="42">
        <v>17</v>
      </c>
      <c r="F2659" s="42">
        <v>0</v>
      </c>
      <c r="G2659" s="42">
        <v>0</v>
      </c>
      <c r="H2659" s="42">
        <v>16</v>
      </c>
      <c r="I2659" s="42">
        <v>17</v>
      </c>
      <c r="J2659" s="42">
        <v>0</v>
      </c>
      <c r="K2659" s="42">
        <v>0</v>
      </c>
      <c r="L2659" s="42">
        <v>90.8</v>
      </c>
      <c r="M2659" s="42">
        <v>170.1</v>
      </c>
      <c r="N2659" s="42">
        <v>1.0528999999999999</v>
      </c>
      <c r="O2659" s="42">
        <v>1.0004999999999999</v>
      </c>
      <c r="P2659" s="42" t="s">
        <v>27</v>
      </c>
      <c r="Q2659" s="42" t="s">
        <v>27</v>
      </c>
      <c r="R2659" s="42">
        <v>1.0336000000000001</v>
      </c>
      <c r="S2659" s="42">
        <v>1.022</v>
      </c>
      <c r="T2659" s="42" t="s">
        <v>27</v>
      </c>
      <c r="U2659" s="42" t="s">
        <v>27</v>
      </c>
    </row>
    <row r="2660" spans="1:21" x14ac:dyDescent="0.2">
      <c r="A2660" s="42" t="s">
        <v>7723</v>
      </c>
      <c r="B2660" s="42" t="s">
        <v>7724</v>
      </c>
      <c r="C2660" s="42" t="s">
        <v>7725</v>
      </c>
      <c r="D2660" s="42">
        <v>11</v>
      </c>
      <c r="E2660" s="42">
        <v>10</v>
      </c>
      <c r="F2660" s="42">
        <v>0</v>
      </c>
      <c r="G2660" s="42">
        <v>0</v>
      </c>
      <c r="H2660" s="42">
        <v>5</v>
      </c>
      <c r="I2660" s="42">
        <v>5</v>
      </c>
      <c r="J2660" s="42">
        <v>0</v>
      </c>
      <c r="K2660" s="42">
        <v>0</v>
      </c>
      <c r="L2660" s="42">
        <v>48</v>
      </c>
      <c r="M2660" s="42">
        <v>30.696999999999999</v>
      </c>
      <c r="N2660" s="42">
        <v>0.72245000000000004</v>
      </c>
      <c r="O2660" s="42">
        <v>0.93379999999999996</v>
      </c>
      <c r="P2660" s="42" t="s">
        <v>27</v>
      </c>
      <c r="Q2660" s="42" t="s">
        <v>27</v>
      </c>
      <c r="R2660" s="42">
        <v>0.87948999999999999</v>
      </c>
      <c r="S2660" s="42">
        <v>0.92401</v>
      </c>
      <c r="T2660" s="42" t="s">
        <v>27</v>
      </c>
      <c r="U2660" s="42" t="s">
        <v>27</v>
      </c>
    </row>
    <row r="2661" spans="1:21" x14ac:dyDescent="0.2">
      <c r="A2661" s="42" t="s">
        <v>7726</v>
      </c>
      <c r="B2661" s="42" t="s">
        <v>7727</v>
      </c>
      <c r="C2661" s="42" t="s">
        <v>7728</v>
      </c>
      <c r="D2661" s="42">
        <v>11</v>
      </c>
      <c r="E2661" s="42">
        <v>11</v>
      </c>
      <c r="F2661" s="42">
        <v>3</v>
      </c>
      <c r="G2661" s="42">
        <v>4</v>
      </c>
      <c r="H2661" s="42">
        <v>11</v>
      </c>
      <c r="I2661" s="42">
        <v>11</v>
      </c>
      <c r="J2661" s="42">
        <v>3</v>
      </c>
      <c r="K2661" s="42">
        <v>4</v>
      </c>
      <c r="L2661" s="42">
        <v>62.2</v>
      </c>
      <c r="M2661" s="42">
        <v>323.31</v>
      </c>
      <c r="N2661" s="42">
        <v>1.0056</v>
      </c>
      <c r="O2661" s="42">
        <v>1.1191</v>
      </c>
      <c r="P2661" s="42">
        <v>1.0712999999999999</v>
      </c>
      <c r="Q2661" s="42">
        <v>1.1456999999999999</v>
      </c>
      <c r="R2661" s="42">
        <v>1.0914999999999999</v>
      </c>
      <c r="S2661" s="42">
        <v>0.98736999999999997</v>
      </c>
      <c r="T2661" s="42">
        <v>1.0662</v>
      </c>
      <c r="U2661" s="42">
        <v>1.0147999999999999</v>
      </c>
    </row>
    <row r="2662" spans="1:21" x14ac:dyDescent="0.2">
      <c r="A2662" s="42" t="s">
        <v>7729</v>
      </c>
      <c r="B2662" s="42" t="s">
        <v>7730</v>
      </c>
      <c r="C2662" s="42" t="s">
        <v>7731</v>
      </c>
      <c r="D2662" s="42">
        <v>20</v>
      </c>
      <c r="E2662" s="42">
        <v>18</v>
      </c>
      <c r="F2662" s="42">
        <v>3</v>
      </c>
      <c r="G2662" s="42">
        <v>4</v>
      </c>
      <c r="H2662" s="42">
        <v>13</v>
      </c>
      <c r="I2662" s="42">
        <v>11</v>
      </c>
      <c r="J2662" s="42">
        <v>0</v>
      </c>
      <c r="K2662" s="42">
        <v>1</v>
      </c>
      <c r="L2662" s="42">
        <v>69.5</v>
      </c>
      <c r="M2662" s="42">
        <v>323.31</v>
      </c>
      <c r="N2662" s="42">
        <v>1.0206</v>
      </c>
      <c r="O2662" s="42">
        <v>1.0130999999999999</v>
      </c>
      <c r="P2662" s="42" t="s">
        <v>27</v>
      </c>
      <c r="Q2662" s="42" t="s">
        <v>27</v>
      </c>
      <c r="R2662" s="42">
        <v>0.99814000000000003</v>
      </c>
      <c r="S2662" s="42">
        <v>1.0268999999999999</v>
      </c>
      <c r="T2662" s="42" t="s">
        <v>27</v>
      </c>
      <c r="U2662" s="42" t="s">
        <v>27</v>
      </c>
    </row>
    <row r="2663" spans="1:21" x14ac:dyDescent="0.2">
      <c r="A2663" s="42" t="s">
        <v>7732</v>
      </c>
      <c r="B2663" s="42" t="s">
        <v>7733</v>
      </c>
      <c r="C2663" s="42" t="s">
        <v>7734</v>
      </c>
      <c r="D2663" s="42">
        <v>2</v>
      </c>
      <c r="E2663" s="42">
        <v>2</v>
      </c>
      <c r="F2663" s="42">
        <v>0</v>
      </c>
      <c r="G2663" s="42">
        <v>0</v>
      </c>
      <c r="H2663" s="42">
        <v>2</v>
      </c>
      <c r="I2663" s="42">
        <v>2</v>
      </c>
      <c r="J2663" s="42">
        <v>0</v>
      </c>
      <c r="K2663" s="42">
        <v>0</v>
      </c>
      <c r="L2663" s="42">
        <v>18.399999999999999</v>
      </c>
      <c r="M2663" s="42">
        <v>44.529000000000003</v>
      </c>
      <c r="N2663" s="42">
        <v>1.1267</v>
      </c>
      <c r="O2663" s="42">
        <v>0.77983000000000002</v>
      </c>
      <c r="P2663" s="42" t="s">
        <v>27</v>
      </c>
      <c r="Q2663" s="42" t="s">
        <v>27</v>
      </c>
      <c r="R2663" s="42">
        <v>0.96245999999999998</v>
      </c>
      <c r="S2663" s="42">
        <v>1.1859999999999999</v>
      </c>
      <c r="T2663" s="42" t="s">
        <v>27</v>
      </c>
      <c r="U2663" s="42" t="s">
        <v>27</v>
      </c>
    </row>
    <row r="2664" spans="1:21" x14ac:dyDescent="0.2">
      <c r="A2664" s="42" t="s">
        <v>7735</v>
      </c>
      <c r="B2664" s="42" t="s">
        <v>7736</v>
      </c>
      <c r="C2664" s="42" t="s">
        <v>7737</v>
      </c>
      <c r="D2664" s="42">
        <v>7</v>
      </c>
      <c r="E2664" s="42">
        <v>7</v>
      </c>
      <c r="F2664" s="42">
        <v>0</v>
      </c>
      <c r="G2664" s="42">
        <v>0</v>
      </c>
      <c r="H2664" s="42">
        <v>7</v>
      </c>
      <c r="I2664" s="42">
        <v>7</v>
      </c>
      <c r="J2664" s="42">
        <v>0</v>
      </c>
      <c r="K2664" s="42">
        <v>0</v>
      </c>
      <c r="L2664" s="42">
        <v>28.3</v>
      </c>
      <c r="M2664" s="42">
        <v>82.576999999999998</v>
      </c>
      <c r="N2664" s="42">
        <v>0.93830000000000002</v>
      </c>
      <c r="O2664" s="42">
        <v>1.0645</v>
      </c>
      <c r="P2664" s="42" t="s">
        <v>27</v>
      </c>
      <c r="Q2664" s="42" t="s">
        <v>27</v>
      </c>
      <c r="R2664" s="42">
        <v>1.1127</v>
      </c>
      <c r="S2664" s="42">
        <v>0.99841999999999997</v>
      </c>
      <c r="T2664" s="42" t="s">
        <v>27</v>
      </c>
      <c r="U2664" s="42" t="s">
        <v>27</v>
      </c>
    </row>
    <row r="2665" spans="1:21" x14ac:dyDescent="0.2">
      <c r="A2665" s="42" t="s">
        <v>7738</v>
      </c>
      <c r="B2665" s="42" t="s">
        <v>7739</v>
      </c>
      <c r="C2665" s="42" t="s">
        <v>7740</v>
      </c>
      <c r="D2665" s="42">
        <v>10</v>
      </c>
      <c r="E2665" s="42">
        <v>5</v>
      </c>
      <c r="F2665" s="42">
        <v>0</v>
      </c>
      <c r="G2665" s="42">
        <v>0</v>
      </c>
      <c r="H2665" s="42">
        <v>2</v>
      </c>
      <c r="I2665" s="42">
        <v>1</v>
      </c>
      <c r="J2665" s="42">
        <v>0</v>
      </c>
      <c r="K2665" s="42">
        <v>0</v>
      </c>
      <c r="L2665" s="42">
        <v>16.5</v>
      </c>
      <c r="M2665" s="42">
        <v>33.692</v>
      </c>
      <c r="N2665" s="42">
        <v>0.87866999999999995</v>
      </c>
      <c r="O2665" s="42">
        <v>0.98241000000000001</v>
      </c>
      <c r="P2665" s="42" t="s">
        <v>27</v>
      </c>
      <c r="Q2665" s="42" t="s">
        <v>27</v>
      </c>
      <c r="R2665" s="42">
        <v>1.1379999999999999</v>
      </c>
      <c r="S2665" s="42">
        <v>0.92449000000000003</v>
      </c>
      <c r="T2665" s="42" t="s">
        <v>27</v>
      </c>
      <c r="U2665" s="42" t="s">
        <v>27</v>
      </c>
    </row>
    <row r="2666" spans="1:21" x14ac:dyDescent="0.2">
      <c r="A2666" s="42" t="s">
        <v>7741</v>
      </c>
      <c r="B2666" s="42" t="s">
        <v>7742</v>
      </c>
      <c r="C2666" s="42" t="s">
        <v>7743</v>
      </c>
      <c r="D2666" s="42">
        <v>5</v>
      </c>
      <c r="E2666" s="42">
        <v>4</v>
      </c>
      <c r="F2666" s="42">
        <v>5</v>
      </c>
      <c r="G2666" s="42">
        <v>5</v>
      </c>
      <c r="H2666" s="42">
        <v>5</v>
      </c>
      <c r="I2666" s="42">
        <v>4</v>
      </c>
      <c r="J2666" s="42">
        <v>5</v>
      </c>
      <c r="K2666" s="42">
        <v>5</v>
      </c>
      <c r="L2666" s="42">
        <v>20.8</v>
      </c>
      <c r="M2666" s="42">
        <v>53.938000000000002</v>
      </c>
      <c r="N2666" s="42">
        <v>0.87222999999999995</v>
      </c>
      <c r="O2666" s="42">
        <v>1.2282</v>
      </c>
      <c r="P2666" s="42">
        <v>1.093</v>
      </c>
      <c r="Q2666" s="42">
        <v>0.90998999999999997</v>
      </c>
      <c r="R2666" s="42">
        <v>1.1841999999999999</v>
      </c>
      <c r="S2666" s="42">
        <v>0.81123999999999996</v>
      </c>
      <c r="T2666" s="42">
        <v>1.1933</v>
      </c>
      <c r="U2666" s="42">
        <v>0.97650999999999999</v>
      </c>
    </row>
    <row r="2667" spans="1:21" x14ac:dyDescent="0.2">
      <c r="A2667" t="s">
        <v>7744</v>
      </c>
      <c r="B2667" t="s">
        <v>7745</v>
      </c>
      <c r="C2667" t="s">
        <v>7746</v>
      </c>
      <c r="D2667">
        <v>2</v>
      </c>
      <c r="E2667">
        <v>1</v>
      </c>
      <c r="F2667">
        <v>0</v>
      </c>
      <c r="G2667">
        <v>1</v>
      </c>
      <c r="H2667">
        <v>2</v>
      </c>
      <c r="I2667">
        <v>1</v>
      </c>
      <c r="J2667">
        <v>0</v>
      </c>
      <c r="K2667">
        <v>1</v>
      </c>
      <c r="L2667">
        <v>5.3</v>
      </c>
      <c r="M2667">
        <v>4.7300000000000004</v>
      </c>
      <c r="N2667">
        <v>0.94279000000000002</v>
      </c>
      <c r="O2667" t="s">
        <v>27</v>
      </c>
      <c r="P2667" t="s">
        <v>27</v>
      </c>
      <c r="Q2667" t="s">
        <v>27</v>
      </c>
      <c r="R2667">
        <v>1.0888</v>
      </c>
      <c r="S2667" t="s">
        <v>27</v>
      </c>
      <c r="T2667" t="s">
        <v>27</v>
      </c>
      <c r="U2667" t="s">
        <v>27</v>
      </c>
    </row>
    <row r="2668" spans="1:21" x14ac:dyDescent="0.2">
      <c r="A2668" t="s">
        <v>7747</v>
      </c>
      <c r="B2668" t="s">
        <v>7748</v>
      </c>
      <c r="C2668" t="s">
        <v>7749</v>
      </c>
      <c r="D2668">
        <v>3</v>
      </c>
      <c r="E2668">
        <v>2</v>
      </c>
      <c r="F2668">
        <v>0</v>
      </c>
      <c r="G2668">
        <v>0</v>
      </c>
      <c r="H2668">
        <v>3</v>
      </c>
      <c r="I2668">
        <v>2</v>
      </c>
      <c r="J2668">
        <v>0</v>
      </c>
      <c r="K2668">
        <v>0</v>
      </c>
      <c r="L2668">
        <v>10.5</v>
      </c>
      <c r="M2668">
        <v>9.8602000000000007</v>
      </c>
      <c r="N2668">
        <v>0.72609000000000001</v>
      </c>
      <c r="O2668">
        <v>0.3004</v>
      </c>
      <c r="P2668" t="s">
        <v>27</v>
      </c>
      <c r="Q2668" t="s">
        <v>27</v>
      </c>
      <c r="R2668">
        <v>0.42143999999999998</v>
      </c>
      <c r="S2668">
        <v>1.0014000000000001</v>
      </c>
      <c r="T2668" t="s">
        <v>27</v>
      </c>
      <c r="U2668" t="s">
        <v>27</v>
      </c>
    </row>
    <row r="2669" spans="1:21" x14ac:dyDescent="0.2">
      <c r="A2669" t="s">
        <v>7750</v>
      </c>
      <c r="B2669" t="s">
        <v>7751</v>
      </c>
      <c r="C2669" t="s">
        <v>7752</v>
      </c>
      <c r="D2669">
        <v>3</v>
      </c>
      <c r="E2669">
        <v>3</v>
      </c>
      <c r="F2669">
        <v>0</v>
      </c>
      <c r="G2669">
        <v>0</v>
      </c>
      <c r="H2669">
        <v>3</v>
      </c>
      <c r="I2669">
        <v>3</v>
      </c>
      <c r="J2669">
        <v>0</v>
      </c>
      <c r="K2669">
        <v>0</v>
      </c>
      <c r="L2669">
        <v>9.4</v>
      </c>
      <c r="M2669">
        <v>5.8981000000000003</v>
      </c>
      <c r="N2669">
        <v>1.0089999999999999</v>
      </c>
      <c r="O2669">
        <v>1.0766</v>
      </c>
      <c r="P2669" t="s">
        <v>27</v>
      </c>
      <c r="Q2669" t="s">
        <v>27</v>
      </c>
      <c r="R2669">
        <v>1.0408999999999999</v>
      </c>
      <c r="S2669">
        <v>0.84101000000000004</v>
      </c>
      <c r="T2669" t="s">
        <v>27</v>
      </c>
      <c r="U2669" t="s">
        <v>27</v>
      </c>
    </row>
    <row r="2670" spans="1:21" x14ac:dyDescent="0.2">
      <c r="A2670" s="42" t="s">
        <v>7753</v>
      </c>
      <c r="B2670" s="42" t="s">
        <v>7754</v>
      </c>
      <c r="C2670" s="42" t="s">
        <v>7755</v>
      </c>
      <c r="D2670" s="42">
        <v>12</v>
      </c>
      <c r="E2670" s="42">
        <v>13</v>
      </c>
      <c r="F2670" s="42">
        <v>0</v>
      </c>
      <c r="G2670" s="42">
        <v>0</v>
      </c>
      <c r="H2670" s="42">
        <v>12</v>
      </c>
      <c r="I2670" s="42">
        <v>13</v>
      </c>
      <c r="J2670" s="42">
        <v>0</v>
      </c>
      <c r="K2670" s="42">
        <v>0</v>
      </c>
      <c r="L2670" s="42">
        <v>31.7</v>
      </c>
      <c r="M2670" s="42">
        <v>64.691999999999993</v>
      </c>
      <c r="N2670" s="42">
        <v>1.0900000000000001</v>
      </c>
      <c r="O2670" s="42">
        <v>1.0129999999999999</v>
      </c>
      <c r="P2670" s="42" t="s">
        <v>27</v>
      </c>
      <c r="Q2670" s="42" t="s">
        <v>27</v>
      </c>
      <c r="R2670" s="42">
        <v>1.0326</v>
      </c>
      <c r="S2670" s="42">
        <v>1.0513999999999999</v>
      </c>
      <c r="T2670" s="42" t="s">
        <v>27</v>
      </c>
      <c r="U2670" s="42" t="s">
        <v>27</v>
      </c>
    </row>
    <row r="2671" spans="1:21" x14ac:dyDescent="0.2">
      <c r="A2671" s="42" t="s">
        <v>7756</v>
      </c>
      <c r="B2671" s="42" t="s">
        <v>7757</v>
      </c>
      <c r="C2671" s="42" t="s">
        <v>7758</v>
      </c>
      <c r="D2671" s="42">
        <v>8</v>
      </c>
      <c r="E2671" s="42">
        <v>7</v>
      </c>
      <c r="F2671" s="42">
        <v>0</v>
      </c>
      <c r="G2671" s="42">
        <v>0</v>
      </c>
      <c r="H2671" s="42">
        <v>8</v>
      </c>
      <c r="I2671" s="42">
        <v>7</v>
      </c>
      <c r="J2671" s="42">
        <v>0</v>
      </c>
      <c r="K2671" s="42">
        <v>0</v>
      </c>
      <c r="L2671" s="42">
        <v>19.100000000000001</v>
      </c>
      <c r="M2671" s="42">
        <v>40.225000000000001</v>
      </c>
      <c r="N2671" s="42">
        <v>1.0019</v>
      </c>
      <c r="O2671" s="42">
        <v>1.1223000000000001</v>
      </c>
      <c r="P2671" s="42" t="s">
        <v>27</v>
      </c>
      <c r="Q2671" s="42" t="s">
        <v>27</v>
      </c>
      <c r="R2671" s="42">
        <v>1.0690999999999999</v>
      </c>
      <c r="S2671" s="42">
        <v>0.91605000000000003</v>
      </c>
      <c r="T2671" s="42" t="s">
        <v>27</v>
      </c>
      <c r="U2671" s="42" t="s">
        <v>27</v>
      </c>
    </row>
    <row r="2672" spans="1:21" x14ac:dyDescent="0.2">
      <c r="A2672" s="42" t="s">
        <v>7759</v>
      </c>
      <c r="B2672" s="42" t="s">
        <v>7760</v>
      </c>
      <c r="C2672" s="42" t="s">
        <v>7761</v>
      </c>
      <c r="D2672" s="42">
        <v>19</v>
      </c>
      <c r="E2672" s="42">
        <v>23</v>
      </c>
      <c r="F2672" s="42">
        <v>1</v>
      </c>
      <c r="G2672" s="42">
        <v>3</v>
      </c>
      <c r="H2672" s="42">
        <v>19</v>
      </c>
      <c r="I2672" s="42">
        <v>23</v>
      </c>
      <c r="J2672" s="42">
        <v>1</v>
      </c>
      <c r="K2672" s="42">
        <v>3</v>
      </c>
      <c r="L2672" s="42">
        <v>49</v>
      </c>
      <c r="M2672" s="42">
        <v>277.63</v>
      </c>
      <c r="N2672" s="42">
        <v>1.0454000000000001</v>
      </c>
      <c r="O2672" s="42">
        <v>0.86500999999999995</v>
      </c>
      <c r="P2672" s="42" t="s">
        <v>27</v>
      </c>
      <c r="Q2672" s="42">
        <v>1.3012999999999999</v>
      </c>
      <c r="R2672" s="42">
        <v>0.82426999999999995</v>
      </c>
      <c r="S2672" s="42">
        <v>1.0418000000000001</v>
      </c>
      <c r="T2672" s="42" t="s">
        <v>27</v>
      </c>
      <c r="U2672" s="42">
        <v>2.4893000000000001</v>
      </c>
    </row>
    <row r="2673" spans="1:21" x14ac:dyDescent="0.2">
      <c r="A2673" s="42" t="s">
        <v>7762</v>
      </c>
      <c r="B2673" s="42" t="s">
        <v>7763</v>
      </c>
      <c r="C2673" s="42" t="s">
        <v>7764</v>
      </c>
      <c r="D2673" s="42">
        <v>17</v>
      </c>
      <c r="E2673" s="42">
        <v>16</v>
      </c>
      <c r="F2673" s="42">
        <v>0</v>
      </c>
      <c r="G2673" s="42">
        <v>0</v>
      </c>
      <c r="H2673" s="42">
        <v>1</v>
      </c>
      <c r="I2673" s="42">
        <v>1</v>
      </c>
      <c r="J2673" s="42">
        <v>0</v>
      </c>
      <c r="K2673" s="42">
        <v>0</v>
      </c>
      <c r="L2673" s="42">
        <v>78.7</v>
      </c>
      <c r="M2673" s="42">
        <v>115.26</v>
      </c>
      <c r="N2673" s="42">
        <v>1.0543</v>
      </c>
      <c r="O2673" s="42">
        <v>0.95008000000000004</v>
      </c>
      <c r="P2673" s="42" t="s">
        <v>27</v>
      </c>
      <c r="Q2673" s="42" t="s">
        <v>27</v>
      </c>
      <c r="R2673" s="42">
        <v>0.90639000000000003</v>
      </c>
      <c r="S2673" s="42">
        <v>0.99544999999999995</v>
      </c>
      <c r="T2673" s="42" t="s">
        <v>27</v>
      </c>
      <c r="U2673" s="42" t="s">
        <v>27</v>
      </c>
    </row>
    <row r="2674" spans="1:21" x14ac:dyDescent="0.2">
      <c r="A2674" t="s">
        <v>7765</v>
      </c>
      <c r="B2674" t="s">
        <v>7766</v>
      </c>
      <c r="C2674" t="s">
        <v>7767</v>
      </c>
      <c r="D2674">
        <v>7</v>
      </c>
      <c r="E2674">
        <v>6</v>
      </c>
      <c r="F2674">
        <v>2</v>
      </c>
      <c r="G2674">
        <v>4</v>
      </c>
      <c r="H2674">
        <v>6</v>
      </c>
      <c r="I2674">
        <v>5</v>
      </c>
      <c r="J2674">
        <v>1</v>
      </c>
      <c r="K2674">
        <v>3</v>
      </c>
      <c r="L2674">
        <v>17.7</v>
      </c>
      <c r="M2674">
        <v>20.402000000000001</v>
      </c>
      <c r="N2674">
        <v>1.1209</v>
      </c>
      <c r="O2674">
        <v>0.80759999999999998</v>
      </c>
      <c r="P2674" t="s">
        <v>27</v>
      </c>
      <c r="Q2674">
        <v>0.93479000000000001</v>
      </c>
      <c r="R2674">
        <v>0.91071999999999997</v>
      </c>
      <c r="S2674">
        <v>0.84636</v>
      </c>
      <c r="T2674" t="s">
        <v>27</v>
      </c>
      <c r="U2674">
        <v>1.5068999999999999</v>
      </c>
    </row>
    <row r="2675" spans="1:21" x14ac:dyDescent="0.2">
      <c r="A2675" t="s">
        <v>7768</v>
      </c>
      <c r="B2675" t="s">
        <v>7769</v>
      </c>
      <c r="C2675" t="s">
        <v>7770</v>
      </c>
      <c r="D2675">
        <v>2</v>
      </c>
      <c r="E2675">
        <v>3</v>
      </c>
      <c r="F2675">
        <v>0</v>
      </c>
      <c r="G2675">
        <v>0</v>
      </c>
      <c r="H2675">
        <v>2</v>
      </c>
      <c r="I2675">
        <v>3</v>
      </c>
      <c r="J2675">
        <v>0</v>
      </c>
      <c r="K2675">
        <v>0</v>
      </c>
      <c r="L2675">
        <v>18.100000000000001</v>
      </c>
      <c r="M2675">
        <v>16.402000000000001</v>
      </c>
      <c r="N2675">
        <v>1.1067</v>
      </c>
      <c r="O2675">
        <v>1.4193</v>
      </c>
      <c r="P2675" t="s">
        <v>27</v>
      </c>
      <c r="Q2675" t="s">
        <v>27</v>
      </c>
      <c r="R2675">
        <v>0.84106999999999998</v>
      </c>
      <c r="S2675">
        <v>1.1608000000000001</v>
      </c>
      <c r="T2675" t="s">
        <v>27</v>
      </c>
      <c r="U2675" t="s">
        <v>27</v>
      </c>
    </row>
    <row r="2676" spans="1:21" x14ac:dyDescent="0.2">
      <c r="A2676" t="s">
        <v>7771</v>
      </c>
      <c r="B2676" t="s">
        <v>7772</v>
      </c>
      <c r="C2676" t="s">
        <v>7773</v>
      </c>
      <c r="D2676">
        <v>3</v>
      </c>
      <c r="E2676">
        <v>2</v>
      </c>
      <c r="F2676">
        <v>0</v>
      </c>
      <c r="G2676">
        <v>0</v>
      </c>
      <c r="H2676">
        <v>1</v>
      </c>
      <c r="I2676">
        <v>1</v>
      </c>
      <c r="J2676">
        <v>0</v>
      </c>
      <c r="K2676">
        <v>0</v>
      </c>
      <c r="L2676">
        <v>15.5</v>
      </c>
      <c r="M2676">
        <v>11.206</v>
      </c>
      <c r="N2676">
        <v>1.2714000000000001</v>
      </c>
      <c r="O2676">
        <v>0.49070999999999998</v>
      </c>
      <c r="P2676" t="s">
        <v>27</v>
      </c>
      <c r="Q2676" t="s">
        <v>27</v>
      </c>
      <c r="R2676">
        <v>1.5432999999999999</v>
      </c>
      <c r="S2676">
        <v>0.67928999999999995</v>
      </c>
      <c r="T2676" t="s">
        <v>27</v>
      </c>
      <c r="U2676" t="s">
        <v>27</v>
      </c>
    </row>
    <row r="2677" spans="1:21" x14ac:dyDescent="0.2">
      <c r="A2677" s="42" t="s">
        <v>7774</v>
      </c>
      <c r="B2677" s="42" t="s">
        <v>7775</v>
      </c>
      <c r="C2677" s="42" t="s">
        <v>7776</v>
      </c>
      <c r="D2677" s="42">
        <v>26</v>
      </c>
      <c r="E2677" s="42">
        <v>25</v>
      </c>
      <c r="F2677" s="42">
        <v>10</v>
      </c>
      <c r="G2677" s="42">
        <v>14</v>
      </c>
      <c r="H2677" s="42">
        <v>22</v>
      </c>
      <c r="I2677" s="42">
        <v>21</v>
      </c>
      <c r="J2677" s="42">
        <v>6</v>
      </c>
      <c r="K2677" s="42">
        <v>10</v>
      </c>
      <c r="L2677" s="42">
        <v>93</v>
      </c>
      <c r="M2677" s="42">
        <v>323.31</v>
      </c>
      <c r="N2677" s="42">
        <v>1.02</v>
      </c>
      <c r="O2677" s="42">
        <v>0.99112999999999996</v>
      </c>
      <c r="P2677" s="42">
        <v>3.3616999999999999</v>
      </c>
      <c r="Q2677" s="42">
        <v>1.337</v>
      </c>
      <c r="R2677" s="42">
        <v>1.0072000000000001</v>
      </c>
      <c r="S2677" s="42">
        <v>0.98929999999999996</v>
      </c>
      <c r="T2677" s="42">
        <v>0.90339999999999998</v>
      </c>
      <c r="U2677" s="42">
        <v>3.0973999999999999</v>
      </c>
    </row>
    <row r="2678" spans="1:21" x14ac:dyDescent="0.2">
      <c r="A2678" s="42" t="s">
        <v>7777</v>
      </c>
      <c r="B2678" s="42" t="s">
        <v>7778</v>
      </c>
      <c r="C2678" s="42" t="s">
        <v>7779</v>
      </c>
      <c r="D2678" s="42">
        <v>10</v>
      </c>
      <c r="E2678" s="42">
        <v>11</v>
      </c>
      <c r="F2678" s="42">
        <v>1</v>
      </c>
      <c r="G2678" s="42">
        <v>2</v>
      </c>
      <c r="H2678" s="42">
        <v>10</v>
      </c>
      <c r="I2678" s="42">
        <v>11</v>
      </c>
      <c r="J2678" s="42">
        <v>1</v>
      </c>
      <c r="K2678" s="42">
        <v>2</v>
      </c>
      <c r="L2678" s="42">
        <v>53.9</v>
      </c>
      <c r="M2678" s="42">
        <v>323.31</v>
      </c>
      <c r="N2678" s="42">
        <v>1.1661999999999999</v>
      </c>
      <c r="O2678" s="42">
        <v>1.1193</v>
      </c>
      <c r="P2678" s="42" t="s">
        <v>27</v>
      </c>
      <c r="Q2678" s="42">
        <v>1.2269000000000001</v>
      </c>
      <c r="R2678" s="42">
        <v>1.048</v>
      </c>
      <c r="S2678" s="42">
        <v>1.1385000000000001</v>
      </c>
      <c r="T2678" s="42" t="s">
        <v>27</v>
      </c>
      <c r="U2678" s="42">
        <v>1.2135</v>
      </c>
    </row>
    <row r="2679" spans="1:21" x14ac:dyDescent="0.2">
      <c r="A2679" s="42" t="s">
        <v>7780</v>
      </c>
      <c r="B2679" s="42" t="s">
        <v>7781</v>
      </c>
      <c r="C2679" s="42" t="s">
        <v>7782</v>
      </c>
      <c r="D2679" s="42">
        <v>28</v>
      </c>
      <c r="E2679" s="42">
        <v>29</v>
      </c>
      <c r="F2679" s="42">
        <v>9</v>
      </c>
      <c r="G2679" s="42">
        <v>14</v>
      </c>
      <c r="H2679" s="42">
        <v>28</v>
      </c>
      <c r="I2679" s="42">
        <v>29</v>
      </c>
      <c r="J2679" s="42">
        <v>9</v>
      </c>
      <c r="K2679" s="42">
        <v>14</v>
      </c>
      <c r="L2679" s="42">
        <v>66.599999999999994</v>
      </c>
      <c r="M2679" s="42">
        <v>323.31</v>
      </c>
      <c r="N2679" s="42">
        <v>0.87580999999999998</v>
      </c>
      <c r="O2679" s="42">
        <v>1.0503</v>
      </c>
      <c r="P2679" s="42">
        <v>1.0927</v>
      </c>
      <c r="Q2679" s="42">
        <v>1.1315</v>
      </c>
      <c r="R2679" s="42">
        <v>0.91732999999999998</v>
      </c>
      <c r="S2679" s="42">
        <v>0.83786000000000005</v>
      </c>
      <c r="T2679" s="42">
        <v>0.95455000000000001</v>
      </c>
      <c r="U2679" s="42">
        <v>0.93347999999999998</v>
      </c>
    </row>
    <row r="2680" spans="1:21" x14ac:dyDescent="0.2">
      <c r="A2680" s="42" t="s">
        <v>7783</v>
      </c>
      <c r="B2680" s="42" t="s">
        <v>7784</v>
      </c>
      <c r="C2680" s="42" t="s">
        <v>7785</v>
      </c>
      <c r="D2680" s="42">
        <v>12</v>
      </c>
      <c r="E2680" s="42">
        <v>14</v>
      </c>
      <c r="F2680" s="42">
        <v>10</v>
      </c>
      <c r="G2680" s="42">
        <v>9</v>
      </c>
      <c r="H2680" s="42">
        <v>12</v>
      </c>
      <c r="I2680" s="42">
        <v>14</v>
      </c>
      <c r="J2680" s="42">
        <v>10</v>
      </c>
      <c r="K2680" s="42">
        <v>9</v>
      </c>
      <c r="L2680" s="42">
        <v>35.6</v>
      </c>
      <c r="M2680" s="42">
        <v>162.44999999999999</v>
      </c>
      <c r="N2680" s="42">
        <v>0.97428000000000003</v>
      </c>
      <c r="O2680" s="42">
        <v>1.056</v>
      </c>
      <c r="P2680" s="42">
        <v>1.1616</v>
      </c>
      <c r="Q2680" s="42">
        <v>1.1338999999999999</v>
      </c>
      <c r="R2680" s="42">
        <v>1.0295000000000001</v>
      </c>
      <c r="S2680" s="42">
        <v>0.96653</v>
      </c>
      <c r="T2680" s="42">
        <v>1.0734999999999999</v>
      </c>
      <c r="U2680" s="42">
        <v>1.1156999999999999</v>
      </c>
    </row>
    <row r="2681" spans="1:21" x14ac:dyDescent="0.2">
      <c r="A2681" t="s">
        <v>7786</v>
      </c>
      <c r="B2681" t="s">
        <v>7787</v>
      </c>
      <c r="C2681" t="s">
        <v>7788</v>
      </c>
      <c r="D2681">
        <v>4</v>
      </c>
      <c r="E2681">
        <v>4</v>
      </c>
      <c r="F2681">
        <v>0</v>
      </c>
      <c r="G2681">
        <v>0</v>
      </c>
      <c r="H2681">
        <v>4</v>
      </c>
      <c r="I2681">
        <v>4</v>
      </c>
      <c r="J2681">
        <v>0</v>
      </c>
      <c r="K2681">
        <v>0</v>
      </c>
      <c r="L2681">
        <v>34.1</v>
      </c>
      <c r="M2681">
        <v>20.009</v>
      </c>
      <c r="N2681">
        <v>0.81583000000000006</v>
      </c>
      <c r="O2681">
        <v>0.88807999999999998</v>
      </c>
      <c r="P2681" t="s">
        <v>27</v>
      </c>
      <c r="Q2681" t="s">
        <v>27</v>
      </c>
      <c r="R2681">
        <v>0.92408000000000001</v>
      </c>
      <c r="S2681">
        <v>0.70655999999999997</v>
      </c>
      <c r="T2681" t="s">
        <v>27</v>
      </c>
      <c r="U2681" t="s">
        <v>27</v>
      </c>
    </row>
    <row r="2682" spans="1:21" x14ac:dyDescent="0.2">
      <c r="A2682" t="s">
        <v>7789</v>
      </c>
      <c r="B2682" t="s">
        <v>7790</v>
      </c>
      <c r="C2682" t="s">
        <v>7791</v>
      </c>
      <c r="D2682">
        <v>1</v>
      </c>
      <c r="E2682">
        <v>2</v>
      </c>
      <c r="F2682">
        <v>0</v>
      </c>
      <c r="G2682">
        <v>0</v>
      </c>
      <c r="H2682">
        <v>1</v>
      </c>
      <c r="I2682">
        <v>2</v>
      </c>
      <c r="J2682">
        <v>0</v>
      </c>
      <c r="K2682">
        <v>0</v>
      </c>
      <c r="L2682">
        <v>10.5</v>
      </c>
      <c r="M2682">
        <v>3.3410000000000002</v>
      </c>
      <c r="N2682" t="s">
        <v>27</v>
      </c>
      <c r="O2682">
        <v>0.61119999999999997</v>
      </c>
      <c r="P2682" t="s">
        <v>27</v>
      </c>
      <c r="Q2682" t="s">
        <v>27</v>
      </c>
      <c r="R2682" t="s">
        <v>27</v>
      </c>
      <c r="S2682">
        <v>0.81147000000000002</v>
      </c>
      <c r="T2682" t="s">
        <v>27</v>
      </c>
      <c r="U2682" t="s">
        <v>27</v>
      </c>
    </row>
    <row r="2683" spans="1:21" x14ac:dyDescent="0.2">
      <c r="A2683" s="42" t="s">
        <v>7792</v>
      </c>
      <c r="B2683" s="42" t="s">
        <v>7793</v>
      </c>
      <c r="C2683" s="42" t="s">
        <v>7794</v>
      </c>
      <c r="D2683" s="42">
        <v>7</v>
      </c>
      <c r="E2683" s="42">
        <v>8</v>
      </c>
      <c r="F2683" s="42">
        <v>0</v>
      </c>
      <c r="G2683" s="42">
        <v>0</v>
      </c>
      <c r="H2683" s="42">
        <v>7</v>
      </c>
      <c r="I2683" s="42">
        <v>8</v>
      </c>
      <c r="J2683" s="42">
        <v>0</v>
      </c>
      <c r="K2683" s="42">
        <v>0</v>
      </c>
      <c r="L2683" s="42">
        <v>31.7</v>
      </c>
      <c r="M2683" s="42">
        <v>33.186</v>
      </c>
      <c r="N2683" s="42">
        <v>0.83845000000000003</v>
      </c>
      <c r="O2683" s="42">
        <v>0.91059999999999997</v>
      </c>
      <c r="P2683" s="42" t="s">
        <v>27</v>
      </c>
      <c r="Q2683" s="42" t="s">
        <v>27</v>
      </c>
      <c r="R2683" s="42">
        <v>0.89161999999999997</v>
      </c>
      <c r="S2683" s="42">
        <v>0.79976000000000003</v>
      </c>
      <c r="T2683" s="42" t="s">
        <v>27</v>
      </c>
      <c r="U2683" s="42" t="s">
        <v>27</v>
      </c>
    </row>
    <row r="2684" spans="1:21" x14ac:dyDescent="0.2">
      <c r="A2684" t="s">
        <v>7795</v>
      </c>
      <c r="B2684" t="s">
        <v>7796</v>
      </c>
      <c r="C2684" t="s">
        <v>7797</v>
      </c>
      <c r="D2684">
        <v>7</v>
      </c>
      <c r="E2684">
        <v>10</v>
      </c>
      <c r="F2684">
        <v>0</v>
      </c>
      <c r="G2684">
        <v>0</v>
      </c>
      <c r="H2684">
        <v>5</v>
      </c>
      <c r="I2684">
        <v>7</v>
      </c>
      <c r="J2684">
        <v>0</v>
      </c>
      <c r="K2684">
        <v>0</v>
      </c>
      <c r="L2684">
        <v>24.3</v>
      </c>
      <c r="M2684">
        <v>22.280999999999999</v>
      </c>
      <c r="N2684">
        <v>0.97175</v>
      </c>
      <c r="O2684">
        <v>0.95518999999999998</v>
      </c>
      <c r="P2684" t="s">
        <v>27</v>
      </c>
      <c r="Q2684" t="s">
        <v>27</v>
      </c>
      <c r="R2684">
        <v>0.91395000000000004</v>
      </c>
      <c r="S2684">
        <v>1.1043000000000001</v>
      </c>
      <c r="T2684" t="s">
        <v>27</v>
      </c>
      <c r="U2684" t="s">
        <v>27</v>
      </c>
    </row>
    <row r="2685" spans="1:21" x14ac:dyDescent="0.2">
      <c r="A2685" s="42" t="s">
        <v>7798</v>
      </c>
      <c r="B2685" s="42" t="s">
        <v>7799</v>
      </c>
      <c r="C2685" s="42" t="s">
        <v>7800</v>
      </c>
      <c r="D2685" s="42">
        <v>63</v>
      </c>
      <c r="E2685" s="42">
        <v>58</v>
      </c>
      <c r="F2685" s="42">
        <v>40</v>
      </c>
      <c r="G2685" s="42">
        <v>46</v>
      </c>
      <c r="H2685" s="42">
        <v>63</v>
      </c>
      <c r="I2685" s="42">
        <v>58</v>
      </c>
      <c r="J2685" s="42">
        <v>40</v>
      </c>
      <c r="K2685" s="42">
        <v>46</v>
      </c>
      <c r="L2685" s="42">
        <v>66.8</v>
      </c>
      <c r="M2685" s="42">
        <v>323.31</v>
      </c>
      <c r="N2685" s="42">
        <v>0.8952</v>
      </c>
      <c r="O2685" s="42">
        <v>0.97319999999999995</v>
      </c>
      <c r="P2685" s="42">
        <v>1.1158999999999999</v>
      </c>
      <c r="Q2685" s="42">
        <v>1.0506</v>
      </c>
      <c r="R2685" s="42">
        <v>0.94662999999999997</v>
      </c>
      <c r="S2685" s="42">
        <v>0.91796999999999995</v>
      </c>
      <c r="T2685" s="42">
        <v>1.0232000000000001</v>
      </c>
      <c r="U2685" s="42">
        <v>1.0762</v>
      </c>
    </row>
    <row r="2686" spans="1:21" x14ac:dyDescent="0.2">
      <c r="A2686" s="42" t="s">
        <v>7801</v>
      </c>
      <c r="B2686" s="42" t="s">
        <v>7802</v>
      </c>
      <c r="C2686" s="42" t="s">
        <v>7803</v>
      </c>
      <c r="D2686" s="42">
        <v>11</v>
      </c>
      <c r="E2686" s="42">
        <v>10</v>
      </c>
      <c r="F2686" s="42">
        <v>0</v>
      </c>
      <c r="G2686" s="42">
        <v>0</v>
      </c>
      <c r="H2686" s="42">
        <v>11</v>
      </c>
      <c r="I2686" s="42">
        <v>10</v>
      </c>
      <c r="J2686" s="42">
        <v>0</v>
      </c>
      <c r="K2686" s="42">
        <v>0</v>
      </c>
      <c r="L2686" s="42">
        <v>60.8</v>
      </c>
      <c r="M2686" s="42">
        <v>75.906000000000006</v>
      </c>
      <c r="N2686" s="42">
        <v>0.84719</v>
      </c>
      <c r="O2686" s="42">
        <v>0.97587000000000002</v>
      </c>
      <c r="P2686" s="42" t="s">
        <v>27</v>
      </c>
      <c r="Q2686" s="42" t="s">
        <v>27</v>
      </c>
      <c r="R2686" s="42">
        <v>1.1672</v>
      </c>
      <c r="S2686" s="42">
        <v>0.85677999999999999</v>
      </c>
      <c r="T2686" s="42" t="s">
        <v>27</v>
      </c>
      <c r="U2686" s="42" t="s">
        <v>27</v>
      </c>
    </row>
    <row r="2687" spans="1:21" x14ac:dyDescent="0.2">
      <c r="A2687" t="s">
        <v>7804</v>
      </c>
      <c r="B2687" t="s">
        <v>7805</v>
      </c>
      <c r="C2687" t="s">
        <v>7806</v>
      </c>
      <c r="D2687">
        <v>7</v>
      </c>
      <c r="E2687">
        <v>5</v>
      </c>
      <c r="F2687">
        <v>0</v>
      </c>
      <c r="G2687">
        <v>0</v>
      </c>
      <c r="H2687">
        <v>7</v>
      </c>
      <c r="I2687">
        <v>5</v>
      </c>
      <c r="J2687">
        <v>0</v>
      </c>
      <c r="K2687">
        <v>0</v>
      </c>
      <c r="L2687">
        <v>9.4</v>
      </c>
      <c r="M2687">
        <v>17.834</v>
      </c>
      <c r="N2687">
        <v>0.95116000000000001</v>
      </c>
      <c r="O2687">
        <v>0.77258000000000004</v>
      </c>
      <c r="P2687" t="s">
        <v>27</v>
      </c>
      <c r="Q2687" t="s">
        <v>27</v>
      </c>
      <c r="R2687">
        <v>0.90597000000000005</v>
      </c>
      <c r="S2687">
        <v>1.0346</v>
      </c>
      <c r="T2687" t="s">
        <v>27</v>
      </c>
      <c r="U2687" t="s">
        <v>27</v>
      </c>
    </row>
    <row r="2688" spans="1:21" x14ac:dyDescent="0.2">
      <c r="A2688" t="s">
        <v>7807</v>
      </c>
      <c r="B2688" t="s">
        <v>7808</v>
      </c>
      <c r="C2688" t="s">
        <v>7809</v>
      </c>
      <c r="D2688">
        <v>2</v>
      </c>
      <c r="E2688">
        <v>3</v>
      </c>
      <c r="F2688">
        <v>0</v>
      </c>
      <c r="G2688">
        <v>0</v>
      </c>
      <c r="H2688">
        <v>2</v>
      </c>
      <c r="I2688">
        <v>3</v>
      </c>
      <c r="J2688">
        <v>0</v>
      </c>
      <c r="K2688">
        <v>0</v>
      </c>
      <c r="L2688">
        <v>7.5</v>
      </c>
      <c r="M2688">
        <v>6.2698</v>
      </c>
      <c r="N2688">
        <v>0.72596000000000005</v>
      </c>
      <c r="O2688">
        <v>0.77451000000000003</v>
      </c>
      <c r="P2688" t="s">
        <v>27</v>
      </c>
      <c r="Q2688" t="s">
        <v>27</v>
      </c>
      <c r="R2688">
        <v>0.81510000000000005</v>
      </c>
      <c r="S2688">
        <v>0.72994999999999999</v>
      </c>
      <c r="T2688" t="s">
        <v>27</v>
      </c>
      <c r="U2688" t="s">
        <v>27</v>
      </c>
    </row>
    <row r="2689" spans="1:21" x14ac:dyDescent="0.2">
      <c r="A2689" s="42" t="s">
        <v>7810</v>
      </c>
      <c r="B2689" s="42" t="s">
        <v>7811</v>
      </c>
      <c r="C2689" s="42" t="s">
        <v>7812</v>
      </c>
      <c r="D2689" s="42">
        <v>14</v>
      </c>
      <c r="E2689" s="42">
        <v>12</v>
      </c>
      <c r="F2689" s="42">
        <v>0</v>
      </c>
      <c r="G2689" s="42">
        <v>0</v>
      </c>
      <c r="H2689" s="42">
        <v>14</v>
      </c>
      <c r="I2689" s="42">
        <v>12</v>
      </c>
      <c r="J2689" s="42">
        <v>0</v>
      </c>
      <c r="K2689" s="42">
        <v>0</v>
      </c>
      <c r="L2689" s="42">
        <v>56.2</v>
      </c>
      <c r="M2689" s="42">
        <v>54.063000000000002</v>
      </c>
      <c r="N2689" s="42">
        <v>0.83413999999999999</v>
      </c>
      <c r="O2689" s="42">
        <v>1.0915999999999999</v>
      </c>
      <c r="P2689" s="42" t="s">
        <v>27</v>
      </c>
      <c r="Q2689" s="42" t="s">
        <v>27</v>
      </c>
      <c r="R2689" s="42">
        <v>1.1001000000000001</v>
      </c>
      <c r="S2689" s="42">
        <v>0.85077000000000003</v>
      </c>
      <c r="T2689" s="42" t="s">
        <v>27</v>
      </c>
      <c r="U2689" s="42" t="s">
        <v>27</v>
      </c>
    </row>
    <row r="2690" spans="1:21" x14ac:dyDescent="0.2">
      <c r="A2690" s="42" t="s">
        <v>7813</v>
      </c>
      <c r="B2690" s="42" t="s">
        <v>7814</v>
      </c>
      <c r="C2690" s="42" t="s">
        <v>7815</v>
      </c>
      <c r="D2690" s="42">
        <v>22</v>
      </c>
      <c r="E2690" s="42">
        <v>20</v>
      </c>
      <c r="F2690" s="42">
        <v>10</v>
      </c>
      <c r="G2690" s="42">
        <v>10</v>
      </c>
      <c r="H2690" s="42">
        <v>22</v>
      </c>
      <c r="I2690" s="42">
        <v>20</v>
      </c>
      <c r="J2690" s="42">
        <v>10</v>
      </c>
      <c r="K2690" s="42">
        <v>10</v>
      </c>
      <c r="L2690" s="42">
        <v>39.4</v>
      </c>
      <c r="M2690" s="42">
        <v>323.31</v>
      </c>
      <c r="N2690" s="42">
        <v>0.96165</v>
      </c>
      <c r="O2690" s="42">
        <v>1.1721999999999999</v>
      </c>
      <c r="P2690" s="42">
        <v>0.94654000000000005</v>
      </c>
      <c r="Q2690" s="42">
        <v>0.78807000000000005</v>
      </c>
      <c r="R2690" s="42">
        <v>1.1617</v>
      </c>
      <c r="S2690" s="42">
        <v>0.90364</v>
      </c>
      <c r="T2690" s="42">
        <v>0.99526000000000003</v>
      </c>
      <c r="U2690" s="42">
        <v>0.79996999999999996</v>
      </c>
    </row>
    <row r="2691" spans="1:21" x14ac:dyDescent="0.2">
      <c r="A2691" t="s">
        <v>7816</v>
      </c>
      <c r="B2691" t="s">
        <v>7817</v>
      </c>
      <c r="C2691" t="s">
        <v>7818</v>
      </c>
      <c r="D2691">
        <v>2</v>
      </c>
      <c r="E2691">
        <v>3</v>
      </c>
      <c r="F2691">
        <v>0</v>
      </c>
      <c r="G2691">
        <v>0</v>
      </c>
      <c r="H2691">
        <v>2</v>
      </c>
      <c r="I2691">
        <v>3</v>
      </c>
      <c r="J2691">
        <v>0</v>
      </c>
      <c r="K2691">
        <v>0</v>
      </c>
      <c r="L2691">
        <v>3.2</v>
      </c>
      <c r="M2691">
        <v>3.327</v>
      </c>
      <c r="N2691">
        <v>0.70765</v>
      </c>
      <c r="O2691">
        <v>1.0606</v>
      </c>
      <c r="P2691" t="s">
        <v>27</v>
      </c>
      <c r="Q2691" t="s">
        <v>27</v>
      </c>
      <c r="R2691">
        <v>0.76185000000000003</v>
      </c>
      <c r="S2691">
        <v>1.0148999999999999</v>
      </c>
      <c r="T2691" t="s">
        <v>27</v>
      </c>
      <c r="U2691" t="s">
        <v>27</v>
      </c>
    </row>
    <row r="2692" spans="1:21" x14ac:dyDescent="0.2">
      <c r="A2692" t="s">
        <v>7819</v>
      </c>
      <c r="B2692" t="s">
        <v>7820</v>
      </c>
      <c r="C2692" t="s">
        <v>7821</v>
      </c>
      <c r="D2692">
        <v>0</v>
      </c>
      <c r="E2692">
        <v>1</v>
      </c>
      <c r="F2692">
        <v>0</v>
      </c>
      <c r="G2692">
        <v>0</v>
      </c>
      <c r="H2692">
        <v>0</v>
      </c>
      <c r="I2692">
        <v>1</v>
      </c>
      <c r="J2692">
        <v>0</v>
      </c>
      <c r="K2692">
        <v>0</v>
      </c>
      <c r="L2692">
        <v>25.6</v>
      </c>
      <c r="M2692">
        <v>5.0289999999999999</v>
      </c>
      <c r="N2692" t="s">
        <v>27</v>
      </c>
      <c r="O2692" t="s">
        <v>27</v>
      </c>
      <c r="P2692" t="s">
        <v>27</v>
      </c>
      <c r="Q2692" t="s">
        <v>27</v>
      </c>
      <c r="R2692" t="s">
        <v>27</v>
      </c>
      <c r="S2692" t="s">
        <v>27</v>
      </c>
      <c r="T2692" t="s">
        <v>27</v>
      </c>
      <c r="U2692" t="s">
        <v>27</v>
      </c>
    </row>
    <row r="2693" spans="1:21" x14ac:dyDescent="0.2">
      <c r="A2693" t="s">
        <v>7822</v>
      </c>
      <c r="B2693" t="s">
        <v>7823</v>
      </c>
      <c r="C2693" t="s">
        <v>7824</v>
      </c>
      <c r="D2693">
        <v>2</v>
      </c>
      <c r="E2693">
        <v>2</v>
      </c>
      <c r="F2693">
        <v>0</v>
      </c>
      <c r="G2693">
        <v>0</v>
      </c>
      <c r="H2693">
        <v>1</v>
      </c>
      <c r="I2693">
        <v>1</v>
      </c>
      <c r="J2693">
        <v>0</v>
      </c>
      <c r="K2693">
        <v>0</v>
      </c>
      <c r="L2693">
        <v>4.2</v>
      </c>
      <c r="M2693">
        <v>8.0358999999999998</v>
      </c>
      <c r="N2693">
        <v>0.66042000000000001</v>
      </c>
      <c r="O2693">
        <v>1.0208999999999999</v>
      </c>
      <c r="P2693" t="s">
        <v>27</v>
      </c>
      <c r="Q2693" t="s">
        <v>27</v>
      </c>
      <c r="R2693">
        <v>1.2001999999999999</v>
      </c>
      <c r="S2693">
        <v>0.72123000000000004</v>
      </c>
      <c r="T2693" t="s">
        <v>27</v>
      </c>
      <c r="U2693" t="s">
        <v>27</v>
      </c>
    </row>
    <row r="2694" spans="1:21" x14ac:dyDescent="0.2">
      <c r="A2694" s="42" t="s">
        <v>7825</v>
      </c>
      <c r="B2694" s="42" t="s">
        <v>7826</v>
      </c>
      <c r="C2694" s="42" t="s">
        <v>7827</v>
      </c>
      <c r="D2694" s="42">
        <v>36</v>
      </c>
      <c r="E2694" s="42">
        <v>35</v>
      </c>
      <c r="F2694" s="42">
        <v>8</v>
      </c>
      <c r="G2694" s="42">
        <v>10</v>
      </c>
      <c r="H2694" s="42">
        <v>36</v>
      </c>
      <c r="I2694" s="42">
        <v>35</v>
      </c>
      <c r="J2694" s="42">
        <v>8</v>
      </c>
      <c r="K2694" s="42">
        <v>10</v>
      </c>
      <c r="L2694" s="42">
        <v>65.2</v>
      </c>
      <c r="M2694" s="42">
        <v>323.31</v>
      </c>
      <c r="N2694" s="42">
        <v>0.91625999999999996</v>
      </c>
      <c r="O2694" s="42">
        <v>0.97985999999999995</v>
      </c>
      <c r="P2694" s="42">
        <v>1.242</v>
      </c>
      <c r="Q2694" s="42">
        <v>1.1012999999999999</v>
      </c>
      <c r="R2694" s="42">
        <v>1.0356000000000001</v>
      </c>
      <c r="S2694" s="42">
        <v>0.93981999999999999</v>
      </c>
      <c r="T2694" s="42">
        <v>1.0004999999999999</v>
      </c>
      <c r="U2694" s="42">
        <v>1.1003000000000001</v>
      </c>
    </row>
    <row r="2695" spans="1:21" x14ac:dyDescent="0.2">
      <c r="A2695" s="42" t="s">
        <v>7828</v>
      </c>
      <c r="B2695" s="42" t="s">
        <v>7829</v>
      </c>
      <c r="C2695" s="42" t="s">
        <v>7830</v>
      </c>
      <c r="D2695" s="42">
        <v>16</v>
      </c>
      <c r="E2695" s="42">
        <v>13</v>
      </c>
      <c r="F2695" s="42">
        <v>0</v>
      </c>
      <c r="G2695" s="42">
        <v>1</v>
      </c>
      <c r="H2695" s="42">
        <v>2</v>
      </c>
      <c r="I2695" s="42">
        <v>2</v>
      </c>
      <c r="J2695" s="42">
        <v>0</v>
      </c>
      <c r="K2695" s="42">
        <v>0</v>
      </c>
      <c r="L2695" s="42">
        <v>72.7</v>
      </c>
      <c r="M2695" s="42">
        <v>186.81</v>
      </c>
      <c r="N2695" s="42">
        <v>1.0399</v>
      </c>
      <c r="O2695" s="42">
        <v>1.071</v>
      </c>
      <c r="P2695" s="42" t="s">
        <v>27</v>
      </c>
      <c r="Q2695" s="42" t="s">
        <v>27</v>
      </c>
      <c r="R2695" s="42">
        <v>1.1126</v>
      </c>
      <c r="S2695" s="42">
        <v>0.99453999999999998</v>
      </c>
      <c r="T2695" s="42" t="s">
        <v>27</v>
      </c>
      <c r="U2695" s="42" t="s">
        <v>27</v>
      </c>
    </row>
    <row r="2696" spans="1:21" x14ac:dyDescent="0.2">
      <c r="A2696" t="s">
        <v>7828</v>
      </c>
      <c r="B2696" t="s">
        <v>7829</v>
      </c>
      <c r="C2696" t="s">
        <v>7830</v>
      </c>
      <c r="D2696">
        <v>15</v>
      </c>
      <c r="E2696">
        <v>12</v>
      </c>
      <c r="F2696">
        <v>0</v>
      </c>
      <c r="G2696">
        <v>1</v>
      </c>
      <c r="H2696">
        <v>1</v>
      </c>
      <c r="I2696">
        <v>1</v>
      </c>
      <c r="J2696">
        <v>0</v>
      </c>
      <c r="K2696">
        <v>0</v>
      </c>
      <c r="L2696">
        <v>70</v>
      </c>
      <c r="M2696">
        <v>2.7852999999999999</v>
      </c>
      <c r="N2696" t="s">
        <v>27</v>
      </c>
      <c r="O2696" t="s">
        <v>27</v>
      </c>
      <c r="P2696" t="s">
        <v>27</v>
      </c>
      <c r="Q2696" t="s">
        <v>27</v>
      </c>
      <c r="R2696" t="s">
        <v>27</v>
      </c>
      <c r="S2696" t="s">
        <v>27</v>
      </c>
      <c r="T2696" t="s">
        <v>27</v>
      </c>
      <c r="U2696" t="s">
        <v>27</v>
      </c>
    </row>
    <row r="2697" spans="1:21" x14ac:dyDescent="0.2">
      <c r="A2697" s="42" t="s">
        <v>7831</v>
      </c>
      <c r="B2697" s="42" t="s">
        <v>7832</v>
      </c>
      <c r="C2697" s="42" t="s">
        <v>7833</v>
      </c>
      <c r="D2697" s="42">
        <v>16</v>
      </c>
      <c r="E2697" s="42">
        <v>13</v>
      </c>
      <c r="F2697" s="42">
        <v>0</v>
      </c>
      <c r="G2697" s="42">
        <v>1</v>
      </c>
      <c r="H2697" s="42">
        <v>16</v>
      </c>
      <c r="I2697" s="42">
        <v>13</v>
      </c>
      <c r="J2697" s="42">
        <v>0</v>
      </c>
      <c r="K2697" s="42">
        <v>1</v>
      </c>
      <c r="L2697" s="42">
        <v>31.8</v>
      </c>
      <c r="M2697" s="42">
        <v>66.256</v>
      </c>
      <c r="N2697" s="42">
        <v>1.0407</v>
      </c>
      <c r="O2697" s="42">
        <v>1.0469999999999999</v>
      </c>
      <c r="P2697" s="42" t="s">
        <v>27</v>
      </c>
      <c r="Q2697" s="42" t="s">
        <v>27</v>
      </c>
      <c r="R2697" s="42">
        <v>1.0148999999999999</v>
      </c>
      <c r="S2697" s="42">
        <v>0.98887000000000003</v>
      </c>
      <c r="T2697" s="42" t="s">
        <v>27</v>
      </c>
      <c r="U2697" s="42" t="s">
        <v>27</v>
      </c>
    </row>
    <row r="2698" spans="1:21" x14ac:dyDescent="0.2">
      <c r="A2698" t="s">
        <v>7834</v>
      </c>
      <c r="B2698" t="s">
        <v>7835</v>
      </c>
      <c r="C2698" t="s">
        <v>7836</v>
      </c>
      <c r="D2698">
        <v>3</v>
      </c>
      <c r="E2698">
        <v>1</v>
      </c>
      <c r="F2698">
        <v>0</v>
      </c>
      <c r="G2698">
        <v>0</v>
      </c>
      <c r="H2698">
        <v>1</v>
      </c>
      <c r="I2698">
        <v>0</v>
      </c>
      <c r="J2698">
        <v>0</v>
      </c>
      <c r="K2698">
        <v>0</v>
      </c>
      <c r="L2698">
        <v>2.4</v>
      </c>
      <c r="M2698">
        <v>3.9832999999999998</v>
      </c>
      <c r="N2698">
        <v>0.74529000000000001</v>
      </c>
      <c r="O2698" t="s">
        <v>27</v>
      </c>
      <c r="P2698" t="s">
        <v>27</v>
      </c>
      <c r="Q2698" t="s">
        <v>27</v>
      </c>
      <c r="R2698">
        <v>1.1559999999999999</v>
      </c>
      <c r="S2698" t="s">
        <v>27</v>
      </c>
      <c r="T2698" t="s">
        <v>27</v>
      </c>
      <c r="U2698" t="s">
        <v>27</v>
      </c>
    </row>
    <row r="2699" spans="1:21" x14ac:dyDescent="0.2">
      <c r="A2699" s="42" t="s">
        <v>7837</v>
      </c>
      <c r="B2699" s="42" t="s">
        <v>7838</v>
      </c>
      <c r="C2699" s="42" t="s">
        <v>7839</v>
      </c>
      <c r="D2699" s="42">
        <v>234</v>
      </c>
      <c r="E2699" s="42">
        <v>220</v>
      </c>
      <c r="F2699" s="42">
        <v>11</v>
      </c>
      <c r="G2699" s="42">
        <v>20</v>
      </c>
      <c r="H2699" s="42">
        <v>234</v>
      </c>
      <c r="I2699" s="42">
        <v>220</v>
      </c>
      <c r="J2699" s="42">
        <v>11</v>
      </c>
      <c r="K2699" s="42">
        <v>20</v>
      </c>
      <c r="L2699" s="42">
        <v>70.2</v>
      </c>
      <c r="M2699" s="42">
        <v>323.31</v>
      </c>
      <c r="N2699" s="42">
        <v>0.62546000000000002</v>
      </c>
      <c r="O2699" s="42">
        <v>0.94123999999999997</v>
      </c>
      <c r="P2699" s="42">
        <v>0.68274999999999997</v>
      </c>
      <c r="Q2699" s="42">
        <v>0.86612</v>
      </c>
      <c r="R2699" s="42">
        <v>0.93389</v>
      </c>
      <c r="S2699" s="42">
        <v>0.64359999999999995</v>
      </c>
      <c r="T2699" s="42">
        <v>0.89541000000000004</v>
      </c>
      <c r="U2699" s="42">
        <v>0.72748999999999997</v>
      </c>
    </row>
    <row r="2700" spans="1:21" x14ac:dyDescent="0.2">
      <c r="A2700" s="42" t="s">
        <v>7840</v>
      </c>
      <c r="B2700" s="42" t="s">
        <v>7841</v>
      </c>
      <c r="C2700" s="42" t="s">
        <v>7842</v>
      </c>
      <c r="D2700" s="42">
        <v>7</v>
      </c>
      <c r="E2700" s="42">
        <v>7</v>
      </c>
      <c r="F2700" s="42">
        <v>0</v>
      </c>
      <c r="G2700" s="42">
        <v>0</v>
      </c>
      <c r="H2700" s="42">
        <v>7</v>
      </c>
      <c r="I2700" s="42">
        <v>7</v>
      </c>
      <c r="J2700" s="42">
        <v>0</v>
      </c>
      <c r="K2700" s="42">
        <v>0</v>
      </c>
      <c r="L2700" s="42">
        <v>28.5</v>
      </c>
      <c r="M2700" s="42">
        <v>55.594999999999999</v>
      </c>
      <c r="N2700" s="42">
        <v>0.81964999999999999</v>
      </c>
      <c r="O2700" s="42">
        <v>1.3585</v>
      </c>
      <c r="P2700" s="42" t="s">
        <v>27</v>
      </c>
      <c r="Q2700" s="42" t="s">
        <v>27</v>
      </c>
      <c r="R2700" s="42">
        <v>1.2405999999999999</v>
      </c>
      <c r="S2700" s="42">
        <v>1.0190999999999999</v>
      </c>
      <c r="T2700" s="42" t="s">
        <v>27</v>
      </c>
      <c r="U2700" s="42" t="s">
        <v>27</v>
      </c>
    </row>
    <row r="2701" spans="1:21" x14ac:dyDescent="0.2">
      <c r="A2701" s="42" t="s">
        <v>7843</v>
      </c>
      <c r="B2701" s="42" t="s">
        <v>7844</v>
      </c>
      <c r="C2701" s="42" t="s">
        <v>7845</v>
      </c>
      <c r="D2701" s="42">
        <v>15</v>
      </c>
      <c r="E2701" s="42">
        <v>14</v>
      </c>
      <c r="F2701" s="42">
        <v>0</v>
      </c>
      <c r="G2701" s="42">
        <v>1</v>
      </c>
      <c r="H2701" s="42">
        <v>14</v>
      </c>
      <c r="I2701" s="42">
        <v>13</v>
      </c>
      <c r="J2701" s="42">
        <v>0</v>
      </c>
      <c r="K2701" s="42">
        <v>0</v>
      </c>
      <c r="L2701" s="42">
        <v>35.4</v>
      </c>
      <c r="M2701" s="42">
        <v>156.69999999999999</v>
      </c>
      <c r="N2701" s="42">
        <v>0.93818999999999997</v>
      </c>
      <c r="O2701" s="42">
        <v>0.95293000000000005</v>
      </c>
      <c r="P2701" s="42" t="s">
        <v>27</v>
      </c>
      <c r="Q2701" s="42" t="s">
        <v>27</v>
      </c>
      <c r="R2701" s="42">
        <v>1.0148999999999999</v>
      </c>
      <c r="S2701" s="42">
        <v>1.0041</v>
      </c>
      <c r="T2701" s="42" t="s">
        <v>27</v>
      </c>
      <c r="U2701" s="42" t="s">
        <v>27</v>
      </c>
    </row>
    <row r="2702" spans="1:21" x14ac:dyDescent="0.2">
      <c r="A2702" t="s">
        <v>7846</v>
      </c>
      <c r="B2702" t="s">
        <v>7847</v>
      </c>
      <c r="C2702" t="s">
        <v>7848</v>
      </c>
      <c r="D2702">
        <v>2</v>
      </c>
      <c r="E2702">
        <v>2</v>
      </c>
      <c r="F2702">
        <v>0</v>
      </c>
      <c r="G2702">
        <v>0</v>
      </c>
      <c r="H2702">
        <v>2</v>
      </c>
      <c r="I2702">
        <v>2</v>
      </c>
      <c r="J2702">
        <v>0</v>
      </c>
      <c r="K2702">
        <v>0</v>
      </c>
      <c r="L2702">
        <v>8.6</v>
      </c>
      <c r="M2702">
        <v>6.8909000000000002</v>
      </c>
      <c r="N2702">
        <v>1.2424999999999999</v>
      </c>
      <c r="O2702">
        <v>1.7323999999999999</v>
      </c>
      <c r="P2702" t="s">
        <v>27</v>
      </c>
      <c r="Q2702" t="s">
        <v>27</v>
      </c>
      <c r="R2702">
        <v>0.92505000000000004</v>
      </c>
      <c r="S2702">
        <v>1.736</v>
      </c>
      <c r="T2702" t="s">
        <v>27</v>
      </c>
      <c r="U2702" t="s">
        <v>27</v>
      </c>
    </row>
    <row r="2703" spans="1:21" x14ac:dyDescent="0.2">
      <c r="A2703" s="42" t="s">
        <v>7849</v>
      </c>
      <c r="B2703" s="42" t="s">
        <v>7850</v>
      </c>
      <c r="C2703" s="42" t="s">
        <v>7851</v>
      </c>
      <c r="D2703" s="42">
        <v>18</v>
      </c>
      <c r="E2703" s="42">
        <v>18</v>
      </c>
      <c r="F2703" s="42">
        <v>0</v>
      </c>
      <c r="G2703" s="42">
        <v>0</v>
      </c>
      <c r="H2703" s="42">
        <v>1</v>
      </c>
      <c r="I2703" s="42">
        <v>1</v>
      </c>
      <c r="J2703" s="42">
        <v>0</v>
      </c>
      <c r="K2703" s="42">
        <v>0</v>
      </c>
      <c r="L2703" s="42">
        <v>24.6</v>
      </c>
      <c r="M2703" s="42">
        <v>30.265000000000001</v>
      </c>
      <c r="N2703" s="42">
        <v>0.81506000000000001</v>
      </c>
      <c r="O2703" s="42">
        <v>0.96933999999999998</v>
      </c>
      <c r="P2703" s="42" t="s">
        <v>27</v>
      </c>
      <c r="Q2703" s="42" t="s">
        <v>27</v>
      </c>
      <c r="R2703" s="42">
        <v>0.85648000000000002</v>
      </c>
      <c r="S2703" s="42">
        <v>0.73262000000000005</v>
      </c>
      <c r="T2703" s="42" t="s">
        <v>27</v>
      </c>
      <c r="U2703" s="42" t="s">
        <v>27</v>
      </c>
    </row>
    <row r="2704" spans="1:21" x14ac:dyDescent="0.2">
      <c r="A2704" s="42" t="s">
        <v>7852</v>
      </c>
      <c r="B2704" s="42" t="s">
        <v>7853</v>
      </c>
      <c r="C2704" s="42" t="s">
        <v>7854</v>
      </c>
      <c r="D2704" s="42">
        <v>2</v>
      </c>
      <c r="E2704" s="42">
        <v>3</v>
      </c>
      <c r="F2704" s="42">
        <v>0</v>
      </c>
      <c r="G2704" s="42">
        <v>0</v>
      </c>
      <c r="H2704" s="42">
        <v>2</v>
      </c>
      <c r="I2704" s="42">
        <v>3</v>
      </c>
      <c r="J2704" s="42">
        <v>0</v>
      </c>
      <c r="K2704" s="42">
        <v>0</v>
      </c>
      <c r="L2704" s="42">
        <v>4.7</v>
      </c>
      <c r="M2704" s="42">
        <v>40.343000000000004</v>
      </c>
      <c r="N2704" s="42">
        <v>1.0762</v>
      </c>
      <c r="O2704" s="42">
        <v>1.129</v>
      </c>
      <c r="P2704" s="42" t="s">
        <v>27</v>
      </c>
      <c r="Q2704" s="42" t="s">
        <v>27</v>
      </c>
      <c r="R2704" s="42">
        <v>0.75302999999999998</v>
      </c>
      <c r="S2704" s="42">
        <v>0.98619999999999997</v>
      </c>
      <c r="T2704" s="42" t="s">
        <v>27</v>
      </c>
      <c r="U2704" s="42" t="s">
        <v>27</v>
      </c>
    </row>
    <row r="2705" spans="1:22" x14ac:dyDescent="0.2">
      <c r="A2705" t="s">
        <v>7855</v>
      </c>
      <c r="B2705" t="s">
        <v>7856</v>
      </c>
      <c r="C2705" t="s">
        <v>7857</v>
      </c>
      <c r="D2705">
        <v>5</v>
      </c>
      <c r="E2705">
        <v>5</v>
      </c>
      <c r="F2705">
        <v>5</v>
      </c>
      <c r="G2705">
        <v>5</v>
      </c>
      <c r="H2705">
        <v>5</v>
      </c>
      <c r="I2705">
        <v>5</v>
      </c>
      <c r="J2705">
        <v>5</v>
      </c>
      <c r="K2705">
        <v>5</v>
      </c>
      <c r="L2705">
        <v>23.9</v>
      </c>
      <c r="M2705">
        <v>20.773</v>
      </c>
      <c r="N2705">
        <v>0.98099000000000003</v>
      </c>
      <c r="O2705">
        <v>0.67217000000000005</v>
      </c>
      <c r="P2705">
        <v>0.99351999999999996</v>
      </c>
      <c r="Q2705">
        <v>0.62738000000000005</v>
      </c>
      <c r="R2705">
        <v>0.91196999999999995</v>
      </c>
      <c r="S2705">
        <v>0.98126000000000002</v>
      </c>
      <c r="T2705">
        <v>0.77739000000000003</v>
      </c>
      <c r="U2705">
        <v>1.0207999999999999</v>
      </c>
    </row>
    <row r="2706" spans="1:22" x14ac:dyDescent="0.2">
      <c r="A2706" s="42" t="s">
        <v>7858</v>
      </c>
      <c r="B2706" s="42" t="s">
        <v>7859</v>
      </c>
      <c r="C2706" s="42" t="s">
        <v>7860</v>
      </c>
      <c r="D2706" s="42">
        <v>9</v>
      </c>
      <c r="E2706" s="42">
        <v>13</v>
      </c>
      <c r="F2706" s="42">
        <v>0</v>
      </c>
      <c r="G2706" s="42">
        <v>0</v>
      </c>
      <c r="H2706" s="42">
        <v>9</v>
      </c>
      <c r="I2706" s="42">
        <v>13</v>
      </c>
      <c r="J2706" s="42">
        <v>0</v>
      </c>
      <c r="K2706" s="42">
        <v>0</v>
      </c>
      <c r="L2706" s="42">
        <v>35</v>
      </c>
      <c r="M2706" s="42">
        <v>211.66</v>
      </c>
      <c r="N2706" s="42">
        <v>1.0967</v>
      </c>
      <c r="O2706" s="42">
        <v>1.1596</v>
      </c>
      <c r="P2706" s="42" t="s">
        <v>27</v>
      </c>
      <c r="Q2706" s="42" t="s">
        <v>27</v>
      </c>
      <c r="R2706" s="42">
        <v>1.0189999999999999</v>
      </c>
      <c r="S2706" s="42">
        <v>0.96048999999999995</v>
      </c>
      <c r="T2706" s="42" t="s">
        <v>27</v>
      </c>
      <c r="U2706" s="42" t="s">
        <v>27</v>
      </c>
    </row>
    <row r="2707" spans="1:22" x14ac:dyDescent="0.2">
      <c r="A2707" s="42" t="s">
        <v>7861</v>
      </c>
      <c r="B2707" s="42" t="s">
        <v>7862</v>
      </c>
      <c r="C2707" s="42" t="s">
        <v>7863</v>
      </c>
      <c r="D2707" s="42">
        <v>6</v>
      </c>
      <c r="E2707" s="42">
        <v>4</v>
      </c>
      <c r="F2707" s="42">
        <v>0</v>
      </c>
      <c r="G2707" s="42">
        <v>0</v>
      </c>
      <c r="H2707" s="42">
        <v>6</v>
      </c>
      <c r="I2707" s="42">
        <v>4</v>
      </c>
      <c r="J2707" s="42">
        <v>0</v>
      </c>
      <c r="K2707" s="42">
        <v>0</v>
      </c>
      <c r="L2707" s="42">
        <v>17.899999999999999</v>
      </c>
      <c r="M2707" s="42">
        <v>46.981999999999999</v>
      </c>
      <c r="N2707" s="42">
        <v>0.99426999999999999</v>
      </c>
      <c r="O2707" s="42">
        <v>0.98257000000000005</v>
      </c>
      <c r="P2707" s="42" t="s">
        <v>27</v>
      </c>
      <c r="Q2707" s="42" t="s">
        <v>27</v>
      </c>
      <c r="R2707" s="42">
        <v>1.0709</v>
      </c>
      <c r="S2707" s="42">
        <v>1.0557000000000001</v>
      </c>
      <c r="T2707" s="42" t="s">
        <v>27</v>
      </c>
      <c r="U2707" s="42" t="s">
        <v>27</v>
      </c>
    </row>
    <row r="2708" spans="1:22" x14ac:dyDescent="0.2">
      <c r="A2708" t="s">
        <v>7864</v>
      </c>
      <c r="B2708" t="s">
        <v>7865</v>
      </c>
      <c r="C2708" t="s">
        <v>7866</v>
      </c>
      <c r="D2708">
        <v>3</v>
      </c>
      <c r="E2708">
        <v>3</v>
      </c>
      <c r="F2708">
        <v>0</v>
      </c>
      <c r="G2708">
        <v>0</v>
      </c>
      <c r="H2708">
        <v>3</v>
      </c>
      <c r="I2708">
        <v>3</v>
      </c>
      <c r="J2708">
        <v>0</v>
      </c>
      <c r="K2708">
        <v>0</v>
      </c>
      <c r="L2708">
        <v>2.2999999999999998</v>
      </c>
      <c r="M2708">
        <v>4.2186000000000003</v>
      </c>
      <c r="N2708">
        <v>1.0291999999999999</v>
      </c>
      <c r="O2708">
        <v>0.95911000000000002</v>
      </c>
      <c r="P2708" t="s">
        <v>27</v>
      </c>
      <c r="Q2708" t="s">
        <v>27</v>
      </c>
      <c r="R2708">
        <v>0.90803999999999996</v>
      </c>
      <c r="S2708">
        <v>0.89132999999999996</v>
      </c>
      <c r="T2708" t="s">
        <v>27</v>
      </c>
      <c r="U2708" t="s">
        <v>27</v>
      </c>
    </row>
    <row r="2709" spans="1:22" x14ac:dyDescent="0.2">
      <c r="A2709" s="42" t="s">
        <v>7867</v>
      </c>
      <c r="B2709" s="42" t="s">
        <v>7868</v>
      </c>
      <c r="C2709" s="42" t="s">
        <v>7869</v>
      </c>
      <c r="D2709" s="42">
        <v>17</v>
      </c>
      <c r="E2709" s="42">
        <v>12</v>
      </c>
      <c r="F2709" s="42">
        <v>0</v>
      </c>
      <c r="G2709" s="42">
        <v>0</v>
      </c>
      <c r="H2709" s="42">
        <v>17</v>
      </c>
      <c r="I2709" s="42">
        <v>12</v>
      </c>
      <c r="J2709" s="42">
        <v>0</v>
      </c>
      <c r="K2709" s="42">
        <v>0</v>
      </c>
      <c r="L2709" s="42">
        <v>33.4</v>
      </c>
      <c r="M2709" s="42">
        <v>86.061999999999998</v>
      </c>
      <c r="N2709" s="42">
        <v>0.88768000000000002</v>
      </c>
      <c r="O2709" s="42">
        <v>0.95009999999999994</v>
      </c>
      <c r="P2709" s="42" t="s">
        <v>27</v>
      </c>
      <c r="Q2709" s="42" t="s">
        <v>27</v>
      </c>
      <c r="R2709" s="42">
        <v>0.95054000000000005</v>
      </c>
      <c r="S2709" s="42">
        <v>0.98489000000000004</v>
      </c>
      <c r="T2709" s="42" t="s">
        <v>27</v>
      </c>
      <c r="U2709" s="42" t="s">
        <v>27</v>
      </c>
    </row>
    <row r="2710" spans="1:22" x14ac:dyDescent="0.2">
      <c r="A2710" t="s">
        <v>7870</v>
      </c>
      <c r="B2710" t="s">
        <v>7871</v>
      </c>
      <c r="C2710" t="s">
        <v>7872</v>
      </c>
      <c r="D2710">
        <v>3</v>
      </c>
      <c r="E2710">
        <v>3</v>
      </c>
      <c r="F2710">
        <v>1</v>
      </c>
      <c r="G2710">
        <v>0</v>
      </c>
      <c r="H2710">
        <v>3</v>
      </c>
      <c r="I2710">
        <v>3</v>
      </c>
      <c r="J2710">
        <v>1</v>
      </c>
      <c r="K2710">
        <v>0</v>
      </c>
      <c r="L2710">
        <v>4.2</v>
      </c>
      <c r="M2710">
        <v>9.2382000000000009</v>
      </c>
      <c r="N2710">
        <v>1.0466</v>
      </c>
      <c r="O2710">
        <v>0.95082</v>
      </c>
      <c r="P2710" t="s">
        <v>27</v>
      </c>
      <c r="Q2710" t="s">
        <v>27</v>
      </c>
      <c r="R2710">
        <v>1.3439000000000001</v>
      </c>
      <c r="S2710">
        <v>0.65747</v>
      </c>
      <c r="T2710" t="s">
        <v>27</v>
      </c>
      <c r="U2710" t="s">
        <v>27</v>
      </c>
    </row>
    <row r="2711" spans="1:22" x14ac:dyDescent="0.2">
      <c r="A2711" s="42" t="s">
        <v>7873</v>
      </c>
      <c r="B2711" s="42" t="s">
        <v>7874</v>
      </c>
      <c r="C2711" s="42" t="s">
        <v>7875</v>
      </c>
      <c r="D2711" s="42">
        <v>15</v>
      </c>
      <c r="E2711" s="42">
        <v>14</v>
      </c>
      <c r="F2711" s="42">
        <v>0</v>
      </c>
      <c r="G2711" s="42">
        <v>0</v>
      </c>
      <c r="H2711" s="42">
        <v>13</v>
      </c>
      <c r="I2711" s="42">
        <v>12</v>
      </c>
      <c r="J2711" s="42">
        <v>0</v>
      </c>
      <c r="K2711" s="42">
        <v>0</v>
      </c>
      <c r="L2711" s="42">
        <v>42</v>
      </c>
      <c r="M2711" s="42">
        <v>196.96</v>
      </c>
      <c r="N2711" s="42">
        <v>1.0629999999999999</v>
      </c>
      <c r="O2711" s="42">
        <v>0.99617999999999995</v>
      </c>
      <c r="P2711" s="42" t="s">
        <v>27</v>
      </c>
      <c r="Q2711" s="42" t="s">
        <v>27</v>
      </c>
      <c r="R2711" s="42">
        <v>1.0166999999999999</v>
      </c>
      <c r="S2711" s="42">
        <v>0.95745000000000002</v>
      </c>
      <c r="T2711" s="42" t="s">
        <v>27</v>
      </c>
      <c r="U2711" s="42" t="s">
        <v>27</v>
      </c>
    </row>
    <row r="2712" spans="1:22" x14ac:dyDescent="0.2">
      <c r="A2712" s="42" t="s">
        <v>7876</v>
      </c>
      <c r="B2712" s="42" t="s">
        <v>7877</v>
      </c>
      <c r="C2712" s="42" t="s">
        <v>7878</v>
      </c>
      <c r="D2712" s="42">
        <v>16</v>
      </c>
      <c r="E2712" s="42">
        <v>17</v>
      </c>
      <c r="F2712" s="42">
        <v>0</v>
      </c>
      <c r="G2712" s="42">
        <v>0</v>
      </c>
      <c r="H2712" s="42">
        <v>16</v>
      </c>
      <c r="I2712" s="42">
        <v>17</v>
      </c>
      <c r="J2712" s="42">
        <v>0</v>
      </c>
      <c r="K2712" s="42">
        <v>0</v>
      </c>
      <c r="L2712" s="42">
        <v>34</v>
      </c>
      <c r="M2712" s="42">
        <v>323.31</v>
      </c>
      <c r="N2712" s="42">
        <v>1.3133999999999999</v>
      </c>
      <c r="O2712" s="42">
        <v>1.3170999999999999</v>
      </c>
      <c r="P2712" s="42" t="s">
        <v>27</v>
      </c>
      <c r="Q2712" s="42" t="s">
        <v>27</v>
      </c>
      <c r="R2712" s="42">
        <v>1.1880999999999999</v>
      </c>
      <c r="S2712" s="42">
        <v>1.2504999999999999</v>
      </c>
      <c r="T2712" s="42" t="s">
        <v>27</v>
      </c>
      <c r="U2712" s="42" t="s">
        <v>27</v>
      </c>
    </row>
    <row r="2713" spans="1:22" x14ac:dyDescent="0.2">
      <c r="A2713" s="42" t="s">
        <v>7879</v>
      </c>
      <c r="B2713" s="42" t="s">
        <v>7880</v>
      </c>
      <c r="C2713" s="42" t="s">
        <v>7881</v>
      </c>
      <c r="D2713" s="42">
        <v>3</v>
      </c>
      <c r="E2713" s="42">
        <v>4</v>
      </c>
      <c r="F2713" s="42">
        <v>0</v>
      </c>
      <c r="G2713" s="42">
        <v>0</v>
      </c>
      <c r="H2713" s="42">
        <v>3</v>
      </c>
      <c r="I2713" s="42">
        <v>4</v>
      </c>
      <c r="J2713" s="42">
        <v>0</v>
      </c>
      <c r="K2713" s="42">
        <v>0</v>
      </c>
      <c r="L2713" s="42">
        <v>15.1</v>
      </c>
      <c r="M2713" s="42">
        <v>56.415999999999997</v>
      </c>
      <c r="N2713" s="42">
        <v>1.0881000000000001</v>
      </c>
      <c r="O2713" s="42">
        <v>0.9788</v>
      </c>
      <c r="P2713" s="42" t="s">
        <v>27</v>
      </c>
      <c r="Q2713" s="42" t="s">
        <v>27</v>
      </c>
      <c r="R2713" s="42">
        <v>1.2585</v>
      </c>
      <c r="S2713" s="42">
        <v>0.9284</v>
      </c>
      <c r="T2713" s="42" t="s">
        <v>27</v>
      </c>
      <c r="U2713" s="42" t="s">
        <v>27</v>
      </c>
    </row>
    <row r="2714" spans="1:22" x14ac:dyDescent="0.2">
      <c r="A2714" t="s">
        <v>7882</v>
      </c>
      <c r="B2714" t="s">
        <v>7883</v>
      </c>
      <c r="C2714" t="s">
        <v>7884</v>
      </c>
      <c r="D2714">
        <v>3</v>
      </c>
      <c r="E2714">
        <v>6</v>
      </c>
      <c r="F2714">
        <v>0</v>
      </c>
      <c r="G2714">
        <v>0</v>
      </c>
      <c r="H2714">
        <v>3</v>
      </c>
      <c r="I2714">
        <v>6</v>
      </c>
      <c r="J2714">
        <v>0</v>
      </c>
      <c r="K2714">
        <v>0</v>
      </c>
      <c r="L2714">
        <v>3.7</v>
      </c>
      <c r="M2714">
        <v>13.99</v>
      </c>
      <c r="N2714">
        <v>0.81562000000000001</v>
      </c>
      <c r="O2714">
        <v>0.88402000000000003</v>
      </c>
      <c r="P2714" t="s">
        <v>27</v>
      </c>
      <c r="Q2714" t="s">
        <v>27</v>
      </c>
      <c r="R2714">
        <v>0.96433000000000002</v>
      </c>
      <c r="S2714">
        <v>1.0665</v>
      </c>
      <c r="T2714" t="s">
        <v>27</v>
      </c>
      <c r="U2714" t="s">
        <v>27</v>
      </c>
    </row>
    <row r="2715" spans="1:22" x14ac:dyDescent="0.2">
      <c r="A2715" t="s">
        <v>7885</v>
      </c>
      <c r="B2715" t="s">
        <v>7886</v>
      </c>
      <c r="C2715" t="s">
        <v>7887</v>
      </c>
      <c r="D2715">
        <v>6</v>
      </c>
      <c r="E2715">
        <v>6</v>
      </c>
      <c r="F2715">
        <v>0</v>
      </c>
      <c r="G2715">
        <v>0</v>
      </c>
      <c r="H2715">
        <v>6</v>
      </c>
      <c r="I2715">
        <v>6</v>
      </c>
      <c r="J2715">
        <v>0</v>
      </c>
      <c r="K2715">
        <v>0</v>
      </c>
      <c r="L2715">
        <v>14</v>
      </c>
      <c r="M2715">
        <v>24.763999999999999</v>
      </c>
      <c r="N2715">
        <v>1.0387999999999999</v>
      </c>
      <c r="O2715">
        <v>0.91154000000000002</v>
      </c>
      <c r="P2715" t="s">
        <v>27</v>
      </c>
      <c r="Q2715" t="s">
        <v>27</v>
      </c>
      <c r="R2715">
        <v>0.91095999999999999</v>
      </c>
      <c r="S2715">
        <v>0.85660999999999998</v>
      </c>
      <c r="T2715" t="s">
        <v>27</v>
      </c>
      <c r="U2715" t="s">
        <v>27</v>
      </c>
    </row>
    <row r="2716" spans="1:22" x14ac:dyDescent="0.2">
      <c r="A2716" t="s">
        <v>7888</v>
      </c>
      <c r="B2716" t="s">
        <v>7889</v>
      </c>
      <c r="C2716" t="s">
        <v>7890</v>
      </c>
      <c r="D2716">
        <v>2</v>
      </c>
      <c r="E2716">
        <v>2</v>
      </c>
      <c r="F2716">
        <v>0</v>
      </c>
      <c r="G2716">
        <v>0</v>
      </c>
      <c r="H2716">
        <v>2</v>
      </c>
      <c r="I2716">
        <v>2</v>
      </c>
      <c r="J2716">
        <v>0</v>
      </c>
      <c r="K2716">
        <v>0</v>
      </c>
      <c r="L2716">
        <v>13.4</v>
      </c>
      <c r="M2716">
        <v>22.515999999999998</v>
      </c>
      <c r="N2716">
        <v>1.0015000000000001</v>
      </c>
      <c r="O2716">
        <v>1.1621999999999999</v>
      </c>
      <c r="P2716" t="s">
        <v>27</v>
      </c>
      <c r="Q2716" t="s">
        <v>27</v>
      </c>
      <c r="R2716">
        <v>1.1765000000000001</v>
      </c>
      <c r="S2716">
        <v>0.99716000000000005</v>
      </c>
      <c r="T2716" t="s">
        <v>27</v>
      </c>
      <c r="U2716" t="s">
        <v>27</v>
      </c>
    </row>
    <row r="2717" spans="1:22" x14ac:dyDescent="0.2">
      <c r="A2717" t="s">
        <v>7891</v>
      </c>
      <c r="B2717" t="s">
        <v>7892</v>
      </c>
      <c r="C2717" t="s">
        <v>7893</v>
      </c>
      <c r="D2717">
        <v>3</v>
      </c>
      <c r="E2717">
        <v>3</v>
      </c>
      <c r="F2717">
        <v>0</v>
      </c>
      <c r="G2717">
        <v>0</v>
      </c>
      <c r="H2717">
        <v>2</v>
      </c>
      <c r="I2717">
        <v>1</v>
      </c>
      <c r="J2717">
        <v>0</v>
      </c>
      <c r="K2717">
        <v>0</v>
      </c>
      <c r="L2717">
        <v>19.2</v>
      </c>
      <c r="M2717">
        <v>9.5632000000000001</v>
      </c>
      <c r="N2717">
        <v>1.0539000000000001</v>
      </c>
      <c r="O2717">
        <v>1.0098</v>
      </c>
      <c r="P2717" t="s">
        <v>27</v>
      </c>
      <c r="Q2717" t="s">
        <v>27</v>
      </c>
      <c r="R2717">
        <v>0.99377000000000004</v>
      </c>
      <c r="S2717">
        <v>1.1105</v>
      </c>
      <c r="T2717" t="s">
        <v>27</v>
      </c>
      <c r="U2717" t="s">
        <v>27</v>
      </c>
    </row>
    <row r="2718" spans="1:22" hidden="1" x14ac:dyDescent="0.2">
      <c r="A2718" t="s">
        <v>7891</v>
      </c>
      <c r="B2718" t="s">
        <v>7892</v>
      </c>
      <c r="C2718" t="s">
        <v>7893</v>
      </c>
      <c r="D2718">
        <v>1</v>
      </c>
      <c r="E2718">
        <v>2</v>
      </c>
      <c r="F2718">
        <v>1</v>
      </c>
      <c r="G2718">
        <v>0</v>
      </c>
      <c r="H2718">
        <v>0</v>
      </c>
      <c r="I2718">
        <v>0</v>
      </c>
      <c r="J2718">
        <v>1</v>
      </c>
      <c r="K2718">
        <v>0</v>
      </c>
      <c r="L2718">
        <v>14.6</v>
      </c>
      <c r="M2718">
        <v>-2</v>
      </c>
      <c r="N2718" t="s">
        <v>27</v>
      </c>
      <c r="O2718" t="s">
        <v>27</v>
      </c>
      <c r="P2718" t="s">
        <v>27</v>
      </c>
      <c r="Q2718" t="s">
        <v>27</v>
      </c>
      <c r="R2718" t="s">
        <v>27</v>
      </c>
      <c r="S2718" t="s">
        <v>27</v>
      </c>
      <c r="T2718" t="s">
        <v>27</v>
      </c>
      <c r="U2718" t="s">
        <v>27</v>
      </c>
      <c r="V2718" t="s">
        <v>59</v>
      </c>
    </row>
    <row r="2719" spans="1:22" x14ac:dyDescent="0.2">
      <c r="A2719" t="s">
        <v>7894</v>
      </c>
      <c r="B2719" t="s">
        <v>7895</v>
      </c>
      <c r="C2719" t="s">
        <v>7896</v>
      </c>
      <c r="D2719">
        <v>1</v>
      </c>
      <c r="E2719">
        <v>1</v>
      </c>
      <c r="F2719">
        <v>0</v>
      </c>
      <c r="G2719">
        <v>0</v>
      </c>
      <c r="H2719">
        <v>1</v>
      </c>
      <c r="I2719">
        <v>1</v>
      </c>
      <c r="J2719">
        <v>0</v>
      </c>
      <c r="K2719">
        <v>0</v>
      </c>
      <c r="L2719">
        <v>6.9</v>
      </c>
      <c r="M2719">
        <v>2.2799</v>
      </c>
      <c r="N2719" t="s">
        <v>27</v>
      </c>
      <c r="O2719" t="s">
        <v>27</v>
      </c>
      <c r="P2719" t="s">
        <v>27</v>
      </c>
      <c r="Q2719" t="s">
        <v>27</v>
      </c>
      <c r="R2719" t="s">
        <v>27</v>
      </c>
      <c r="S2719" t="s">
        <v>27</v>
      </c>
      <c r="T2719" t="s">
        <v>27</v>
      </c>
      <c r="U2719" t="s">
        <v>27</v>
      </c>
    </row>
    <row r="2720" spans="1:22" x14ac:dyDescent="0.2">
      <c r="A2720" s="42" t="s">
        <v>7897</v>
      </c>
      <c r="B2720" s="42" t="s">
        <v>7898</v>
      </c>
      <c r="C2720" s="42" t="s">
        <v>7899</v>
      </c>
      <c r="D2720" s="42">
        <v>14</v>
      </c>
      <c r="E2720" s="42">
        <v>16</v>
      </c>
      <c r="F2720" s="42">
        <v>2</v>
      </c>
      <c r="G2720" s="42">
        <v>5</v>
      </c>
      <c r="H2720" s="42">
        <v>14</v>
      </c>
      <c r="I2720" s="42">
        <v>16</v>
      </c>
      <c r="J2720" s="42">
        <v>2</v>
      </c>
      <c r="K2720" s="42">
        <v>5</v>
      </c>
      <c r="L2720" s="42">
        <v>36.1</v>
      </c>
      <c r="M2720" s="42">
        <v>217.91</v>
      </c>
      <c r="N2720" s="42">
        <v>1.0173000000000001</v>
      </c>
      <c r="O2720" s="42">
        <v>1.1453</v>
      </c>
      <c r="P2720" s="42">
        <v>1.0238</v>
      </c>
      <c r="Q2720" s="42">
        <v>1.1979</v>
      </c>
      <c r="R2720" s="42">
        <v>1.0808</v>
      </c>
      <c r="S2720" s="42">
        <v>0.86141999999999996</v>
      </c>
      <c r="T2720" s="42">
        <v>1.0722</v>
      </c>
      <c r="U2720" s="42">
        <v>0.94793000000000005</v>
      </c>
    </row>
    <row r="2721" spans="1:21" x14ac:dyDescent="0.2">
      <c r="A2721" t="s">
        <v>7900</v>
      </c>
      <c r="B2721" t="s">
        <v>7901</v>
      </c>
      <c r="C2721" t="s">
        <v>7902</v>
      </c>
      <c r="D2721">
        <v>1</v>
      </c>
      <c r="E2721">
        <v>1</v>
      </c>
      <c r="F2721">
        <v>0</v>
      </c>
      <c r="G2721">
        <v>0</v>
      </c>
      <c r="H2721">
        <v>1</v>
      </c>
      <c r="I2721">
        <v>1</v>
      </c>
      <c r="J2721">
        <v>0</v>
      </c>
      <c r="K2721">
        <v>0</v>
      </c>
      <c r="L2721">
        <v>3</v>
      </c>
      <c r="M2721">
        <v>2.5449999999999999</v>
      </c>
      <c r="N2721" t="s">
        <v>27</v>
      </c>
      <c r="O2721" t="s">
        <v>27</v>
      </c>
      <c r="P2721" t="s">
        <v>27</v>
      </c>
      <c r="Q2721" t="s">
        <v>27</v>
      </c>
      <c r="R2721" t="s">
        <v>27</v>
      </c>
      <c r="S2721" t="s">
        <v>27</v>
      </c>
      <c r="T2721" t="s">
        <v>27</v>
      </c>
      <c r="U2721" t="s">
        <v>27</v>
      </c>
    </row>
    <row r="2722" spans="1:21" x14ac:dyDescent="0.2">
      <c r="A2722" s="42" t="s">
        <v>7903</v>
      </c>
      <c r="B2722" s="42" t="s">
        <v>7904</v>
      </c>
      <c r="C2722" s="42" t="s">
        <v>7905</v>
      </c>
      <c r="D2722" s="42">
        <v>18</v>
      </c>
      <c r="E2722" s="42">
        <v>17</v>
      </c>
      <c r="F2722" s="42">
        <v>0</v>
      </c>
      <c r="G2722" s="42">
        <v>1</v>
      </c>
      <c r="H2722" s="42">
        <v>18</v>
      </c>
      <c r="I2722" s="42">
        <v>17</v>
      </c>
      <c r="J2722" s="42">
        <v>0</v>
      </c>
      <c r="K2722" s="42">
        <v>1</v>
      </c>
      <c r="L2722" s="42">
        <v>78.2</v>
      </c>
      <c r="M2722" s="42">
        <v>212.17</v>
      </c>
      <c r="N2722" s="42">
        <v>1.1748000000000001</v>
      </c>
      <c r="O2722" s="42">
        <v>1.1208</v>
      </c>
      <c r="P2722" s="42" t="s">
        <v>27</v>
      </c>
      <c r="Q2722" s="42">
        <v>0.67215000000000003</v>
      </c>
      <c r="R2722" s="42">
        <v>1.0410999999999999</v>
      </c>
      <c r="S2722" s="42">
        <v>1.1992</v>
      </c>
      <c r="T2722" s="42" t="s">
        <v>27</v>
      </c>
      <c r="U2722" s="42">
        <v>0.73453000000000002</v>
      </c>
    </row>
    <row r="2723" spans="1:21" x14ac:dyDescent="0.2">
      <c r="A2723" s="42" t="s">
        <v>7906</v>
      </c>
      <c r="B2723" s="42" t="s">
        <v>7907</v>
      </c>
      <c r="C2723" s="42" t="s">
        <v>7908</v>
      </c>
      <c r="D2723" s="42">
        <v>18</v>
      </c>
      <c r="E2723" s="42">
        <v>16</v>
      </c>
      <c r="F2723" s="42">
        <v>10</v>
      </c>
      <c r="G2723" s="42">
        <v>12</v>
      </c>
      <c r="H2723" s="42">
        <v>18</v>
      </c>
      <c r="I2723" s="42">
        <v>16</v>
      </c>
      <c r="J2723" s="42">
        <v>10</v>
      </c>
      <c r="K2723" s="42">
        <v>12</v>
      </c>
      <c r="L2723" s="42">
        <v>60</v>
      </c>
      <c r="M2723" s="42">
        <v>285.61</v>
      </c>
      <c r="N2723" s="42">
        <v>1.0296000000000001</v>
      </c>
      <c r="O2723" s="42">
        <v>0.99273999999999996</v>
      </c>
      <c r="P2723" s="42">
        <v>1.0559000000000001</v>
      </c>
      <c r="Q2723" s="42">
        <v>1.0841000000000001</v>
      </c>
      <c r="R2723" s="42">
        <v>1.032</v>
      </c>
      <c r="S2723" s="42">
        <v>0.92650999999999994</v>
      </c>
      <c r="T2723" s="42">
        <v>1.0017</v>
      </c>
      <c r="U2723" s="42">
        <v>0.97699000000000003</v>
      </c>
    </row>
    <row r="2724" spans="1:21" x14ac:dyDescent="0.2">
      <c r="A2724" t="s">
        <v>7909</v>
      </c>
      <c r="B2724" t="s">
        <v>7910</v>
      </c>
      <c r="C2724" t="s">
        <v>7911</v>
      </c>
      <c r="D2724">
        <v>44</v>
      </c>
      <c r="E2724">
        <v>36</v>
      </c>
      <c r="F2724">
        <v>25</v>
      </c>
      <c r="G2724">
        <v>29</v>
      </c>
      <c r="H2724">
        <v>1</v>
      </c>
      <c r="I2724">
        <v>1</v>
      </c>
      <c r="J2724">
        <v>0</v>
      </c>
      <c r="K2724">
        <v>0</v>
      </c>
      <c r="L2724">
        <v>63.5</v>
      </c>
      <c r="M2724">
        <v>3.411</v>
      </c>
      <c r="N2724" t="s">
        <v>27</v>
      </c>
      <c r="O2724" t="s">
        <v>27</v>
      </c>
      <c r="P2724" t="s">
        <v>27</v>
      </c>
      <c r="Q2724" t="s">
        <v>27</v>
      </c>
      <c r="R2724" t="s">
        <v>27</v>
      </c>
      <c r="S2724" t="s">
        <v>27</v>
      </c>
      <c r="T2724" t="s">
        <v>27</v>
      </c>
      <c r="U2724" t="s">
        <v>27</v>
      </c>
    </row>
    <row r="2725" spans="1:21" x14ac:dyDescent="0.2">
      <c r="A2725" s="42" t="s">
        <v>7909</v>
      </c>
      <c r="B2725" s="42" t="s">
        <v>7910</v>
      </c>
      <c r="C2725" s="42" t="s">
        <v>7911</v>
      </c>
      <c r="D2725" s="42">
        <v>44</v>
      </c>
      <c r="E2725" s="42">
        <v>37</v>
      </c>
      <c r="F2725" s="42">
        <v>28</v>
      </c>
      <c r="G2725" s="42">
        <v>32</v>
      </c>
      <c r="H2725" s="42">
        <v>1</v>
      </c>
      <c r="I2725" s="42">
        <v>2</v>
      </c>
      <c r="J2725" s="42">
        <v>3</v>
      </c>
      <c r="K2725" s="42">
        <v>3</v>
      </c>
      <c r="L2725" s="42">
        <v>64.099999999999994</v>
      </c>
      <c r="M2725" s="42">
        <v>323.31</v>
      </c>
      <c r="N2725" s="42">
        <v>0.98958000000000002</v>
      </c>
      <c r="O2725" s="42">
        <v>1.0604</v>
      </c>
      <c r="P2725" s="42">
        <v>0.94301000000000001</v>
      </c>
      <c r="Q2725" s="42">
        <v>1.0562</v>
      </c>
      <c r="R2725" s="42">
        <v>0.99253999999999998</v>
      </c>
      <c r="S2725" s="42">
        <v>0.94833000000000001</v>
      </c>
      <c r="T2725" s="42">
        <v>0.94616</v>
      </c>
      <c r="U2725" s="42">
        <v>0.86765000000000003</v>
      </c>
    </row>
    <row r="2726" spans="1:21" x14ac:dyDescent="0.2">
      <c r="A2726" s="42" t="s">
        <v>7912</v>
      </c>
      <c r="B2726" s="42" t="s">
        <v>7913</v>
      </c>
      <c r="C2726" s="42" t="s">
        <v>7914</v>
      </c>
      <c r="D2726" s="42">
        <v>11</v>
      </c>
      <c r="E2726" s="42">
        <v>9</v>
      </c>
      <c r="F2726" s="42">
        <v>0</v>
      </c>
      <c r="G2726" s="42">
        <v>0</v>
      </c>
      <c r="H2726" s="42">
        <v>11</v>
      </c>
      <c r="I2726" s="42">
        <v>9</v>
      </c>
      <c r="J2726" s="42">
        <v>0</v>
      </c>
      <c r="K2726" s="42">
        <v>0</v>
      </c>
      <c r="L2726" s="42">
        <v>46.9</v>
      </c>
      <c r="M2726" s="42">
        <v>180.54</v>
      </c>
      <c r="N2726" s="42">
        <v>0.95138</v>
      </c>
      <c r="O2726" s="42">
        <v>1.103</v>
      </c>
      <c r="P2726" s="42" t="s">
        <v>27</v>
      </c>
      <c r="Q2726" s="42" t="s">
        <v>27</v>
      </c>
      <c r="R2726" s="42">
        <v>1.173</v>
      </c>
      <c r="S2726" s="42">
        <v>0.98536000000000001</v>
      </c>
      <c r="T2726" s="42" t="s">
        <v>27</v>
      </c>
      <c r="U2726" s="42" t="s">
        <v>27</v>
      </c>
    </row>
    <row r="2727" spans="1:21" x14ac:dyDescent="0.2">
      <c r="A2727" s="42" t="s">
        <v>7915</v>
      </c>
      <c r="B2727" s="42" t="s">
        <v>7916</v>
      </c>
      <c r="C2727" s="42" t="s">
        <v>7917</v>
      </c>
      <c r="D2727" s="42">
        <v>33</v>
      </c>
      <c r="E2727" s="42">
        <v>34</v>
      </c>
      <c r="F2727" s="42">
        <v>0</v>
      </c>
      <c r="G2727" s="42">
        <v>2</v>
      </c>
      <c r="H2727" s="42">
        <v>33</v>
      </c>
      <c r="I2727" s="42">
        <v>34</v>
      </c>
      <c r="J2727" s="42">
        <v>0</v>
      </c>
      <c r="K2727" s="42">
        <v>2</v>
      </c>
      <c r="L2727" s="42">
        <v>60.2</v>
      </c>
      <c r="M2727" s="42">
        <v>323.31</v>
      </c>
      <c r="N2727" s="42">
        <v>1.0622</v>
      </c>
      <c r="O2727" s="42">
        <v>1.1068</v>
      </c>
      <c r="P2727" s="42" t="s">
        <v>27</v>
      </c>
      <c r="Q2727" s="42">
        <v>1.7230000000000001</v>
      </c>
      <c r="R2727" s="42">
        <v>1.0369999999999999</v>
      </c>
      <c r="S2727" s="42">
        <v>1.0705</v>
      </c>
      <c r="T2727" s="42" t="s">
        <v>27</v>
      </c>
      <c r="U2727" s="42">
        <v>1.7346999999999999</v>
      </c>
    </row>
    <row r="2728" spans="1:21" x14ac:dyDescent="0.2">
      <c r="A2728" t="s">
        <v>7918</v>
      </c>
      <c r="B2728" t="s">
        <v>7919</v>
      </c>
      <c r="C2728" t="s">
        <v>7920</v>
      </c>
      <c r="D2728">
        <v>2</v>
      </c>
      <c r="E2728">
        <v>1</v>
      </c>
      <c r="F2728">
        <v>0</v>
      </c>
      <c r="G2728">
        <v>0</v>
      </c>
      <c r="H2728">
        <v>2</v>
      </c>
      <c r="I2728">
        <v>1</v>
      </c>
      <c r="J2728">
        <v>0</v>
      </c>
      <c r="K2728">
        <v>0</v>
      </c>
      <c r="L2728">
        <v>4.8</v>
      </c>
      <c r="M2728">
        <v>3.0771999999999999</v>
      </c>
      <c r="N2728">
        <v>1.1089</v>
      </c>
      <c r="O2728" t="s">
        <v>27</v>
      </c>
      <c r="P2728" t="s">
        <v>27</v>
      </c>
      <c r="Q2728" t="s">
        <v>27</v>
      </c>
      <c r="R2728">
        <v>0.84284999999999999</v>
      </c>
      <c r="S2728" t="s">
        <v>27</v>
      </c>
      <c r="T2728" t="s">
        <v>27</v>
      </c>
      <c r="U2728" t="s">
        <v>27</v>
      </c>
    </row>
    <row r="2729" spans="1:21" x14ac:dyDescent="0.2">
      <c r="A2729" s="42" t="s">
        <v>7921</v>
      </c>
      <c r="B2729" s="42" t="s">
        <v>7922</v>
      </c>
      <c r="C2729" s="42" t="s">
        <v>7923</v>
      </c>
      <c r="D2729" s="42">
        <v>2</v>
      </c>
      <c r="E2729" s="42">
        <v>2</v>
      </c>
      <c r="F2729" s="42">
        <v>0</v>
      </c>
      <c r="G2729" s="42">
        <v>0</v>
      </c>
      <c r="H2729" s="42">
        <v>2</v>
      </c>
      <c r="I2729" s="42">
        <v>2</v>
      </c>
      <c r="J2729" s="42">
        <v>0</v>
      </c>
      <c r="K2729" s="42">
        <v>0</v>
      </c>
      <c r="L2729" s="42">
        <v>17.899999999999999</v>
      </c>
      <c r="M2729" s="42">
        <v>27.969000000000001</v>
      </c>
      <c r="N2729" s="42">
        <v>0.74965000000000004</v>
      </c>
      <c r="O2729" s="42">
        <v>0.94094</v>
      </c>
      <c r="P2729" s="42" t="s">
        <v>27</v>
      </c>
      <c r="Q2729" s="42" t="s">
        <v>27</v>
      </c>
      <c r="R2729" s="42">
        <v>0.85529999999999995</v>
      </c>
      <c r="S2729" s="42">
        <v>1.2486999999999999</v>
      </c>
      <c r="T2729" s="42" t="s">
        <v>27</v>
      </c>
      <c r="U2729" s="42" t="s">
        <v>27</v>
      </c>
    </row>
    <row r="2730" spans="1:21" x14ac:dyDescent="0.2">
      <c r="A2730" s="42" t="s">
        <v>7924</v>
      </c>
      <c r="B2730" s="42" t="s">
        <v>7925</v>
      </c>
      <c r="C2730" s="42" t="s">
        <v>7926</v>
      </c>
      <c r="D2730" s="42">
        <v>26</v>
      </c>
      <c r="E2730" s="42">
        <v>25</v>
      </c>
      <c r="F2730" s="42">
        <v>0</v>
      </c>
      <c r="G2730" s="42">
        <v>0</v>
      </c>
      <c r="H2730" s="42">
        <v>26</v>
      </c>
      <c r="I2730" s="42">
        <v>25</v>
      </c>
      <c r="J2730" s="42">
        <v>0</v>
      </c>
      <c r="K2730" s="42">
        <v>0</v>
      </c>
      <c r="L2730" s="42">
        <v>36.299999999999997</v>
      </c>
      <c r="M2730" s="42">
        <v>234.89</v>
      </c>
      <c r="N2730" s="42">
        <v>1.0195000000000001</v>
      </c>
      <c r="O2730" s="42">
        <v>0.94789000000000001</v>
      </c>
      <c r="P2730" s="42" t="s">
        <v>27</v>
      </c>
      <c r="Q2730" s="42" t="s">
        <v>27</v>
      </c>
      <c r="R2730" s="42">
        <v>0.87509999999999999</v>
      </c>
      <c r="S2730" s="42">
        <v>1.0042</v>
      </c>
      <c r="T2730" s="42" t="s">
        <v>27</v>
      </c>
      <c r="U2730" s="42" t="s">
        <v>27</v>
      </c>
    </row>
    <row r="2731" spans="1:21" x14ac:dyDescent="0.2">
      <c r="A2731" t="s">
        <v>7927</v>
      </c>
      <c r="B2731" t="s">
        <v>7928</v>
      </c>
      <c r="C2731" t="s">
        <v>7929</v>
      </c>
      <c r="D2731">
        <v>3</v>
      </c>
      <c r="E2731">
        <v>3</v>
      </c>
      <c r="F2731">
        <v>0</v>
      </c>
      <c r="G2731">
        <v>0</v>
      </c>
      <c r="H2731">
        <v>3</v>
      </c>
      <c r="I2731">
        <v>3</v>
      </c>
      <c r="J2731">
        <v>0</v>
      </c>
      <c r="K2731">
        <v>0</v>
      </c>
      <c r="L2731">
        <v>28.2</v>
      </c>
      <c r="M2731">
        <v>8.7827999999999999</v>
      </c>
      <c r="N2731">
        <v>1.0599000000000001</v>
      </c>
      <c r="O2731">
        <v>0.84060000000000001</v>
      </c>
      <c r="P2731" t="s">
        <v>27</v>
      </c>
      <c r="Q2731" t="s">
        <v>27</v>
      </c>
      <c r="R2731">
        <v>1.2575000000000001</v>
      </c>
      <c r="S2731">
        <v>0.80972</v>
      </c>
      <c r="T2731" t="s">
        <v>27</v>
      </c>
      <c r="U2731" t="s">
        <v>27</v>
      </c>
    </row>
    <row r="2732" spans="1:21" x14ac:dyDescent="0.2">
      <c r="A2732" t="s">
        <v>7930</v>
      </c>
      <c r="B2732" t="s">
        <v>7931</v>
      </c>
      <c r="C2732" t="s">
        <v>7932</v>
      </c>
      <c r="D2732">
        <v>3</v>
      </c>
      <c r="E2732">
        <v>2</v>
      </c>
      <c r="F2732">
        <v>0</v>
      </c>
      <c r="G2732">
        <v>0</v>
      </c>
      <c r="H2732">
        <v>3</v>
      </c>
      <c r="I2732">
        <v>2</v>
      </c>
      <c r="J2732">
        <v>0</v>
      </c>
      <c r="K2732">
        <v>0</v>
      </c>
      <c r="L2732">
        <v>22.8</v>
      </c>
      <c r="M2732">
        <v>5.5740999999999996</v>
      </c>
      <c r="N2732">
        <v>1.2689999999999999</v>
      </c>
      <c r="O2732">
        <v>1.1311</v>
      </c>
      <c r="P2732" t="s">
        <v>27</v>
      </c>
      <c r="Q2732" t="s">
        <v>27</v>
      </c>
      <c r="R2732">
        <v>0.68601999999999996</v>
      </c>
      <c r="S2732">
        <v>0.83123999999999998</v>
      </c>
      <c r="T2732" t="s">
        <v>27</v>
      </c>
      <c r="U2732" t="s">
        <v>27</v>
      </c>
    </row>
    <row r="2733" spans="1:21" x14ac:dyDescent="0.2">
      <c r="A2733" s="42" t="s">
        <v>7933</v>
      </c>
      <c r="B2733" s="42" t="s">
        <v>7934</v>
      </c>
      <c r="C2733" s="42" t="s">
        <v>7935</v>
      </c>
      <c r="D2733" s="42">
        <v>7</v>
      </c>
      <c r="E2733" s="42">
        <v>5</v>
      </c>
      <c r="F2733" s="42">
        <v>0</v>
      </c>
      <c r="G2733" s="42">
        <v>0</v>
      </c>
      <c r="H2733" s="42">
        <v>7</v>
      </c>
      <c r="I2733" s="42">
        <v>5</v>
      </c>
      <c r="J2733" s="42">
        <v>0</v>
      </c>
      <c r="K2733" s="42">
        <v>0</v>
      </c>
      <c r="L2733" s="42">
        <v>19.399999999999999</v>
      </c>
      <c r="M2733" s="42">
        <v>60.442999999999998</v>
      </c>
      <c r="N2733" s="42">
        <v>0.89136000000000004</v>
      </c>
      <c r="O2733" s="42">
        <v>1.1389</v>
      </c>
      <c r="P2733" s="42" t="s">
        <v>27</v>
      </c>
      <c r="Q2733" s="42" t="s">
        <v>27</v>
      </c>
      <c r="R2733" s="42">
        <v>1.0798000000000001</v>
      </c>
      <c r="S2733" s="42">
        <v>1.0407999999999999</v>
      </c>
      <c r="T2733" s="42" t="s">
        <v>27</v>
      </c>
      <c r="U2733" s="42" t="s">
        <v>27</v>
      </c>
    </row>
    <row r="2734" spans="1:21" x14ac:dyDescent="0.2">
      <c r="A2734" s="42" t="s">
        <v>7936</v>
      </c>
      <c r="B2734" s="42" t="s">
        <v>7937</v>
      </c>
      <c r="C2734" s="42" t="s">
        <v>7938</v>
      </c>
      <c r="D2734" s="42">
        <v>12</v>
      </c>
      <c r="E2734" s="42">
        <v>14</v>
      </c>
      <c r="F2734" s="42">
        <v>1</v>
      </c>
      <c r="G2734" s="42">
        <v>0</v>
      </c>
      <c r="H2734" s="42">
        <v>9</v>
      </c>
      <c r="I2734" s="42">
        <v>10</v>
      </c>
      <c r="J2734" s="42">
        <v>1</v>
      </c>
      <c r="K2734" s="42">
        <v>0</v>
      </c>
      <c r="L2734" s="42">
        <v>68.3</v>
      </c>
      <c r="M2734" s="42">
        <v>163.81</v>
      </c>
      <c r="N2734" s="42">
        <v>0.98063</v>
      </c>
      <c r="O2734" s="42">
        <v>0.98868</v>
      </c>
      <c r="P2734" s="42" t="s">
        <v>27</v>
      </c>
      <c r="Q2734" s="42" t="s">
        <v>27</v>
      </c>
      <c r="R2734" s="42">
        <v>0.90102000000000004</v>
      </c>
      <c r="S2734" s="42">
        <v>0.99221000000000004</v>
      </c>
      <c r="T2734" s="42" t="s">
        <v>27</v>
      </c>
      <c r="U2734" s="42" t="s">
        <v>27</v>
      </c>
    </row>
    <row r="2735" spans="1:21" x14ac:dyDescent="0.2">
      <c r="A2735" t="s">
        <v>7939</v>
      </c>
      <c r="B2735" t="s">
        <v>7940</v>
      </c>
      <c r="C2735" t="s">
        <v>7941</v>
      </c>
      <c r="D2735">
        <v>3</v>
      </c>
      <c r="E2735">
        <v>2</v>
      </c>
      <c r="F2735">
        <v>0</v>
      </c>
      <c r="G2735">
        <v>0</v>
      </c>
      <c r="H2735">
        <v>3</v>
      </c>
      <c r="I2735">
        <v>2</v>
      </c>
      <c r="J2735">
        <v>0</v>
      </c>
      <c r="K2735">
        <v>0</v>
      </c>
      <c r="L2735">
        <v>7.4</v>
      </c>
      <c r="M2735">
        <v>7.4099000000000004</v>
      </c>
      <c r="N2735">
        <v>1.1034999999999999</v>
      </c>
      <c r="O2735">
        <v>1.0940000000000001</v>
      </c>
      <c r="P2735" t="s">
        <v>27</v>
      </c>
      <c r="Q2735" t="s">
        <v>27</v>
      </c>
      <c r="R2735">
        <v>1.0441</v>
      </c>
      <c r="S2735">
        <v>1.1539999999999999</v>
      </c>
      <c r="T2735" t="s">
        <v>27</v>
      </c>
      <c r="U2735" t="s">
        <v>27</v>
      </c>
    </row>
    <row r="2736" spans="1:21" x14ac:dyDescent="0.2">
      <c r="A2736" t="s">
        <v>7942</v>
      </c>
      <c r="B2736" t="s">
        <v>7943</v>
      </c>
      <c r="C2736" t="s">
        <v>7944</v>
      </c>
      <c r="D2736">
        <v>3</v>
      </c>
      <c r="E2736">
        <v>1</v>
      </c>
      <c r="F2736">
        <v>0</v>
      </c>
      <c r="G2736">
        <v>0</v>
      </c>
      <c r="H2736">
        <v>2</v>
      </c>
      <c r="I2736">
        <v>1</v>
      </c>
      <c r="J2736">
        <v>0</v>
      </c>
      <c r="K2736">
        <v>0</v>
      </c>
      <c r="L2736">
        <v>8.6999999999999993</v>
      </c>
      <c r="M2736">
        <v>2.4068000000000001</v>
      </c>
      <c r="N2736">
        <v>1.1057999999999999</v>
      </c>
      <c r="O2736" t="s">
        <v>27</v>
      </c>
      <c r="P2736" t="s">
        <v>27</v>
      </c>
      <c r="Q2736" t="s">
        <v>27</v>
      </c>
      <c r="R2736">
        <v>0.94259999999999999</v>
      </c>
      <c r="S2736" t="s">
        <v>27</v>
      </c>
      <c r="T2736" t="s">
        <v>27</v>
      </c>
      <c r="U2736" t="s">
        <v>27</v>
      </c>
    </row>
    <row r="2737" spans="1:21" x14ac:dyDescent="0.2">
      <c r="A2737" s="42" t="s">
        <v>7945</v>
      </c>
      <c r="B2737" s="42" t="s">
        <v>7946</v>
      </c>
      <c r="C2737" s="42" t="s">
        <v>7947</v>
      </c>
      <c r="D2737" s="42">
        <v>18</v>
      </c>
      <c r="E2737" s="42">
        <v>19</v>
      </c>
      <c r="F2737" s="42">
        <v>0</v>
      </c>
      <c r="G2737" s="42">
        <v>0</v>
      </c>
      <c r="H2737" s="42">
        <v>18</v>
      </c>
      <c r="I2737" s="42">
        <v>19</v>
      </c>
      <c r="J2737" s="42">
        <v>0</v>
      </c>
      <c r="K2737" s="42">
        <v>0</v>
      </c>
      <c r="L2737" s="42">
        <v>28</v>
      </c>
      <c r="M2737" s="42">
        <v>163.66999999999999</v>
      </c>
      <c r="N2737" s="42">
        <v>1.0319</v>
      </c>
      <c r="O2737" s="42">
        <v>0.93240999999999996</v>
      </c>
      <c r="P2737" s="42" t="s">
        <v>27</v>
      </c>
      <c r="Q2737" s="42" t="s">
        <v>27</v>
      </c>
      <c r="R2737" s="42">
        <v>0.90002000000000004</v>
      </c>
      <c r="S2737" s="42">
        <v>0.92005000000000003</v>
      </c>
      <c r="T2737" s="42" t="s">
        <v>27</v>
      </c>
      <c r="U2737" s="42" t="s">
        <v>27</v>
      </c>
    </row>
    <row r="2738" spans="1:21" x14ac:dyDescent="0.2">
      <c r="A2738" t="s">
        <v>7948</v>
      </c>
      <c r="B2738" t="s">
        <v>7949</v>
      </c>
      <c r="C2738" t="s">
        <v>7950</v>
      </c>
      <c r="D2738">
        <v>3</v>
      </c>
      <c r="E2738">
        <v>3</v>
      </c>
      <c r="F2738">
        <v>1</v>
      </c>
      <c r="G2738">
        <v>1</v>
      </c>
      <c r="H2738">
        <v>3</v>
      </c>
      <c r="I2738">
        <v>3</v>
      </c>
      <c r="J2738">
        <v>1</v>
      </c>
      <c r="K2738">
        <v>1</v>
      </c>
      <c r="L2738">
        <v>5.0999999999999996</v>
      </c>
      <c r="M2738">
        <v>4.5888999999999998</v>
      </c>
      <c r="N2738">
        <v>1.3026</v>
      </c>
      <c r="O2738">
        <v>1.0543</v>
      </c>
      <c r="P2738" t="s">
        <v>27</v>
      </c>
      <c r="Q2738" t="s">
        <v>27</v>
      </c>
      <c r="R2738">
        <v>0.86329</v>
      </c>
      <c r="S2738">
        <v>1.1394</v>
      </c>
      <c r="T2738" t="s">
        <v>27</v>
      </c>
      <c r="U2738" t="s">
        <v>27</v>
      </c>
    </row>
    <row r="2739" spans="1:21" x14ac:dyDescent="0.2">
      <c r="A2739" s="42" t="s">
        <v>7951</v>
      </c>
      <c r="B2739" s="42" t="s">
        <v>7952</v>
      </c>
      <c r="C2739" s="42" t="s">
        <v>7953</v>
      </c>
      <c r="D2739" s="42">
        <v>7</v>
      </c>
      <c r="E2739" s="42">
        <v>11</v>
      </c>
      <c r="F2739" s="42">
        <v>0</v>
      </c>
      <c r="G2739" s="42">
        <v>0</v>
      </c>
      <c r="H2739" s="42">
        <v>7</v>
      </c>
      <c r="I2739" s="42">
        <v>11</v>
      </c>
      <c r="J2739" s="42">
        <v>0</v>
      </c>
      <c r="K2739" s="42">
        <v>0</v>
      </c>
      <c r="L2739" s="42">
        <v>28.9</v>
      </c>
      <c r="M2739" s="42">
        <v>92.881</v>
      </c>
      <c r="N2739" s="42">
        <v>1.2214</v>
      </c>
      <c r="O2739" s="42">
        <v>0.86867000000000005</v>
      </c>
      <c r="P2739" s="42" t="s">
        <v>27</v>
      </c>
      <c r="Q2739" s="42" t="s">
        <v>27</v>
      </c>
      <c r="R2739" s="42">
        <v>0.74548000000000003</v>
      </c>
      <c r="S2739" s="42">
        <v>1.0547</v>
      </c>
      <c r="T2739" s="42" t="s">
        <v>27</v>
      </c>
      <c r="U2739" s="42" t="s">
        <v>27</v>
      </c>
    </row>
    <row r="2740" spans="1:21" x14ac:dyDescent="0.2">
      <c r="A2740" t="s">
        <v>7954</v>
      </c>
      <c r="B2740" t="s">
        <v>7955</v>
      </c>
      <c r="C2740" t="s">
        <v>7956</v>
      </c>
      <c r="D2740">
        <v>1</v>
      </c>
      <c r="E2740">
        <v>1</v>
      </c>
      <c r="F2740">
        <v>0</v>
      </c>
      <c r="G2740">
        <v>0</v>
      </c>
      <c r="H2740">
        <v>1</v>
      </c>
      <c r="I2740">
        <v>1</v>
      </c>
      <c r="J2740">
        <v>0</v>
      </c>
      <c r="K2740">
        <v>0</v>
      </c>
      <c r="L2740">
        <v>3.2</v>
      </c>
      <c r="M2740">
        <v>2.165</v>
      </c>
      <c r="N2740" t="s">
        <v>27</v>
      </c>
      <c r="O2740" t="s">
        <v>27</v>
      </c>
      <c r="P2740" t="s">
        <v>27</v>
      </c>
      <c r="Q2740" t="s">
        <v>27</v>
      </c>
      <c r="R2740" t="s">
        <v>27</v>
      </c>
      <c r="S2740" t="s">
        <v>27</v>
      </c>
      <c r="T2740" t="s">
        <v>27</v>
      </c>
      <c r="U2740" t="s">
        <v>27</v>
      </c>
    </row>
    <row r="2741" spans="1:21" x14ac:dyDescent="0.2">
      <c r="A2741" s="42" t="s">
        <v>7957</v>
      </c>
      <c r="B2741" s="42" t="s">
        <v>7958</v>
      </c>
      <c r="C2741" s="42" t="s">
        <v>7959</v>
      </c>
      <c r="D2741" s="42">
        <v>39</v>
      </c>
      <c r="E2741" s="42">
        <v>37</v>
      </c>
      <c r="F2741" s="42">
        <v>0</v>
      </c>
      <c r="G2741" s="42">
        <v>0</v>
      </c>
      <c r="H2741" s="42">
        <v>4</v>
      </c>
      <c r="I2741" s="42">
        <v>3</v>
      </c>
      <c r="J2741" s="42">
        <v>0</v>
      </c>
      <c r="K2741" s="42">
        <v>0</v>
      </c>
      <c r="L2741" s="42">
        <v>31.6</v>
      </c>
      <c r="M2741" s="42">
        <v>308.26</v>
      </c>
      <c r="N2741" s="42">
        <v>1.075</v>
      </c>
      <c r="O2741" s="42">
        <v>1.0106999999999999</v>
      </c>
      <c r="P2741" s="42" t="s">
        <v>27</v>
      </c>
      <c r="Q2741" s="42" t="s">
        <v>27</v>
      </c>
      <c r="R2741" s="42">
        <v>0.94118999999999997</v>
      </c>
      <c r="S2741" s="42">
        <v>1.0671999999999999</v>
      </c>
      <c r="T2741" s="42" t="s">
        <v>27</v>
      </c>
      <c r="U2741" s="42" t="s">
        <v>27</v>
      </c>
    </row>
    <row r="2742" spans="1:21" x14ac:dyDescent="0.2">
      <c r="A2742" t="s">
        <v>7960</v>
      </c>
      <c r="B2742" t="s">
        <v>7961</v>
      </c>
      <c r="C2742" t="s">
        <v>7962</v>
      </c>
      <c r="D2742">
        <v>3</v>
      </c>
      <c r="E2742">
        <v>3</v>
      </c>
      <c r="F2742">
        <v>0</v>
      </c>
      <c r="G2742">
        <v>0</v>
      </c>
      <c r="H2742">
        <v>3</v>
      </c>
      <c r="I2742">
        <v>3</v>
      </c>
      <c r="J2742">
        <v>0</v>
      </c>
      <c r="K2742">
        <v>0</v>
      </c>
      <c r="L2742">
        <v>7.9</v>
      </c>
      <c r="M2742">
        <v>8.0180000000000007</v>
      </c>
      <c r="N2742">
        <v>0.64058000000000004</v>
      </c>
      <c r="O2742">
        <v>1.1057999999999999</v>
      </c>
      <c r="P2742" t="s">
        <v>27</v>
      </c>
      <c r="Q2742" t="s">
        <v>27</v>
      </c>
      <c r="R2742">
        <v>1.1354</v>
      </c>
      <c r="S2742">
        <v>0.71523000000000003</v>
      </c>
      <c r="T2742" t="s">
        <v>27</v>
      </c>
      <c r="U2742" t="s">
        <v>27</v>
      </c>
    </row>
    <row r="2743" spans="1:21" x14ac:dyDescent="0.2">
      <c r="A2743" t="s">
        <v>7963</v>
      </c>
      <c r="B2743" t="s">
        <v>7964</v>
      </c>
      <c r="C2743" t="s">
        <v>7965</v>
      </c>
      <c r="D2743">
        <v>3</v>
      </c>
      <c r="E2743">
        <v>4</v>
      </c>
      <c r="F2743">
        <v>0</v>
      </c>
      <c r="G2743">
        <v>0</v>
      </c>
      <c r="H2743">
        <v>3</v>
      </c>
      <c r="I2743">
        <v>4</v>
      </c>
      <c r="J2743">
        <v>0</v>
      </c>
      <c r="K2743">
        <v>0</v>
      </c>
      <c r="L2743">
        <v>8.6</v>
      </c>
      <c r="M2743">
        <v>11.247999999999999</v>
      </c>
      <c r="N2743">
        <v>0.70859000000000005</v>
      </c>
      <c r="O2743">
        <v>0.84989999999999999</v>
      </c>
      <c r="P2743" t="s">
        <v>27</v>
      </c>
      <c r="Q2743" t="s">
        <v>27</v>
      </c>
      <c r="R2743">
        <v>1.1545000000000001</v>
      </c>
      <c r="S2743">
        <v>0.61119999999999997</v>
      </c>
      <c r="T2743" t="s">
        <v>27</v>
      </c>
      <c r="U2743" t="s">
        <v>27</v>
      </c>
    </row>
    <row r="2744" spans="1:21" x14ac:dyDescent="0.2">
      <c r="A2744" s="42" t="s">
        <v>7966</v>
      </c>
      <c r="B2744" s="42" t="s">
        <v>7967</v>
      </c>
      <c r="C2744" s="42" t="s">
        <v>7968</v>
      </c>
      <c r="D2744" s="42">
        <v>6</v>
      </c>
      <c r="E2744" s="42">
        <v>6</v>
      </c>
      <c r="F2744" s="42">
        <v>0</v>
      </c>
      <c r="G2744" s="42">
        <v>0</v>
      </c>
      <c r="H2744" s="42">
        <v>6</v>
      </c>
      <c r="I2744" s="42">
        <v>6</v>
      </c>
      <c r="J2744" s="42">
        <v>0</v>
      </c>
      <c r="K2744" s="42">
        <v>0</v>
      </c>
      <c r="L2744" s="42">
        <v>16.2</v>
      </c>
      <c r="M2744" s="42">
        <v>57.933</v>
      </c>
      <c r="N2744" s="42">
        <v>0.95892999999999995</v>
      </c>
      <c r="O2744" s="42">
        <v>0.81325000000000003</v>
      </c>
      <c r="P2744" s="42" t="s">
        <v>27</v>
      </c>
      <c r="Q2744" s="42" t="s">
        <v>27</v>
      </c>
      <c r="R2744" s="42">
        <v>0.84018000000000004</v>
      </c>
      <c r="S2744" s="42">
        <v>1.0289999999999999</v>
      </c>
      <c r="T2744" s="42" t="s">
        <v>27</v>
      </c>
      <c r="U2744" s="42" t="s">
        <v>27</v>
      </c>
    </row>
    <row r="2745" spans="1:21" x14ac:dyDescent="0.2">
      <c r="A2745" s="42" t="s">
        <v>7969</v>
      </c>
      <c r="B2745" s="42" t="s">
        <v>7970</v>
      </c>
      <c r="C2745" s="42" t="s">
        <v>7971</v>
      </c>
      <c r="D2745" s="42">
        <v>13</v>
      </c>
      <c r="E2745" s="42">
        <v>14</v>
      </c>
      <c r="F2745" s="42">
        <v>0</v>
      </c>
      <c r="G2745" s="42">
        <v>0</v>
      </c>
      <c r="H2745" s="42">
        <v>13</v>
      </c>
      <c r="I2745" s="42">
        <v>14</v>
      </c>
      <c r="J2745" s="42">
        <v>0</v>
      </c>
      <c r="K2745" s="42">
        <v>0</v>
      </c>
      <c r="L2745" s="42">
        <v>70.7</v>
      </c>
      <c r="M2745" s="42">
        <v>219.98</v>
      </c>
      <c r="N2745" s="42">
        <v>1.2135</v>
      </c>
      <c r="O2745" s="42">
        <v>1.0139</v>
      </c>
      <c r="P2745" s="42" t="s">
        <v>27</v>
      </c>
      <c r="Q2745" s="42" t="s">
        <v>27</v>
      </c>
      <c r="R2745" s="42">
        <v>1.0569</v>
      </c>
      <c r="S2745" s="42">
        <v>1.2061999999999999</v>
      </c>
      <c r="T2745" s="42" t="s">
        <v>27</v>
      </c>
      <c r="U2745" s="42" t="s">
        <v>27</v>
      </c>
    </row>
    <row r="2746" spans="1:21" x14ac:dyDescent="0.2">
      <c r="A2746" s="42" t="s">
        <v>7972</v>
      </c>
      <c r="B2746" s="42" t="s">
        <v>7973</v>
      </c>
      <c r="C2746" s="42" t="s">
        <v>7974</v>
      </c>
      <c r="D2746" s="42">
        <v>8</v>
      </c>
      <c r="E2746" s="42">
        <v>9</v>
      </c>
      <c r="F2746" s="42">
        <v>0</v>
      </c>
      <c r="G2746" s="42">
        <v>0</v>
      </c>
      <c r="H2746" s="42">
        <v>8</v>
      </c>
      <c r="I2746" s="42">
        <v>9</v>
      </c>
      <c r="J2746" s="42">
        <v>0</v>
      </c>
      <c r="K2746" s="42">
        <v>0</v>
      </c>
      <c r="L2746" s="42">
        <v>20.9</v>
      </c>
      <c r="M2746" s="42">
        <v>43.625</v>
      </c>
      <c r="N2746" s="42">
        <v>1.0336000000000001</v>
      </c>
      <c r="O2746" s="42">
        <v>1.0424</v>
      </c>
      <c r="P2746" s="42" t="s">
        <v>27</v>
      </c>
      <c r="Q2746" s="42" t="s">
        <v>27</v>
      </c>
      <c r="R2746" s="42">
        <v>0.86495999999999995</v>
      </c>
      <c r="S2746" s="42">
        <v>1.0279</v>
      </c>
      <c r="T2746" s="42" t="s">
        <v>27</v>
      </c>
      <c r="U2746" s="42" t="s">
        <v>27</v>
      </c>
    </row>
    <row r="2747" spans="1:21" x14ac:dyDescent="0.2">
      <c r="A2747" s="42" t="s">
        <v>7975</v>
      </c>
      <c r="B2747" s="42" t="s">
        <v>7976</v>
      </c>
      <c r="C2747" s="42" t="s">
        <v>7977</v>
      </c>
      <c r="D2747" s="42">
        <v>7</v>
      </c>
      <c r="E2747" s="42">
        <v>6</v>
      </c>
      <c r="F2747" s="42">
        <v>9</v>
      </c>
      <c r="G2747" s="42">
        <v>13</v>
      </c>
      <c r="H2747" s="42">
        <v>7</v>
      </c>
      <c r="I2747" s="42">
        <v>6</v>
      </c>
      <c r="J2747" s="42">
        <v>9</v>
      </c>
      <c r="K2747" s="42">
        <v>13</v>
      </c>
      <c r="L2747" s="42">
        <v>49.8</v>
      </c>
      <c r="M2747" s="42">
        <v>125</v>
      </c>
      <c r="N2747" s="42">
        <v>2.1198999999999999</v>
      </c>
      <c r="O2747" s="42">
        <v>0.84365999999999997</v>
      </c>
      <c r="P2747" s="42">
        <v>3.7736999999999998</v>
      </c>
      <c r="Q2747" s="42">
        <v>0.77681</v>
      </c>
      <c r="R2747" s="42">
        <v>1.1257999999999999</v>
      </c>
      <c r="S2747" s="42">
        <v>1.8232999999999999</v>
      </c>
      <c r="T2747" s="42">
        <v>0.66993999999999998</v>
      </c>
      <c r="U2747" s="42">
        <v>4.0212000000000003</v>
      </c>
    </row>
    <row r="2748" spans="1:21" x14ac:dyDescent="0.2">
      <c r="A2748" s="42" t="s">
        <v>7978</v>
      </c>
      <c r="B2748" s="42" t="s">
        <v>7979</v>
      </c>
      <c r="C2748" s="42" t="s">
        <v>7980</v>
      </c>
      <c r="D2748" s="42">
        <v>13</v>
      </c>
      <c r="E2748" s="42">
        <v>12</v>
      </c>
      <c r="F2748" s="42">
        <v>16</v>
      </c>
      <c r="G2748" s="42">
        <v>17</v>
      </c>
      <c r="H2748" s="42">
        <v>13</v>
      </c>
      <c r="I2748" s="42">
        <v>12</v>
      </c>
      <c r="J2748" s="42">
        <v>16</v>
      </c>
      <c r="K2748" s="42">
        <v>17</v>
      </c>
      <c r="L2748" s="42">
        <v>55.6</v>
      </c>
      <c r="M2748" s="42">
        <v>323.31</v>
      </c>
      <c r="N2748" s="42">
        <v>1.18</v>
      </c>
      <c r="O2748" s="42">
        <v>1.1549</v>
      </c>
      <c r="P2748" s="42">
        <v>1.1056999999999999</v>
      </c>
      <c r="Q2748" s="42">
        <v>0.92471000000000003</v>
      </c>
      <c r="R2748" s="42">
        <v>1.1014999999999999</v>
      </c>
      <c r="S2748" s="42">
        <v>1.117</v>
      </c>
      <c r="T2748" s="42">
        <v>1.0238</v>
      </c>
      <c r="U2748" s="42">
        <v>1.103</v>
      </c>
    </row>
    <row r="2749" spans="1:21" x14ac:dyDescent="0.2">
      <c r="A2749" s="42" t="s">
        <v>7981</v>
      </c>
      <c r="B2749" s="42" t="s">
        <v>7982</v>
      </c>
      <c r="C2749" s="42" t="s">
        <v>7983</v>
      </c>
      <c r="D2749" s="42">
        <v>18</v>
      </c>
      <c r="E2749" s="42">
        <v>15</v>
      </c>
      <c r="F2749" s="42">
        <v>10</v>
      </c>
      <c r="G2749" s="42">
        <v>12</v>
      </c>
      <c r="H2749" s="42">
        <v>18</v>
      </c>
      <c r="I2749" s="42">
        <v>15</v>
      </c>
      <c r="J2749" s="42">
        <v>10</v>
      </c>
      <c r="K2749" s="42">
        <v>12</v>
      </c>
      <c r="L2749" s="42">
        <v>63.3</v>
      </c>
      <c r="M2749" s="42">
        <v>323.31</v>
      </c>
      <c r="N2749" s="42">
        <v>1.0404</v>
      </c>
      <c r="O2749" s="42">
        <v>1.0343</v>
      </c>
      <c r="P2749" s="42">
        <v>0.94445999999999997</v>
      </c>
      <c r="Q2749" s="42">
        <v>1.0023</v>
      </c>
      <c r="R2749" s="42">
        <v>0.98158000000000001</v>
      </c>
      <c r="S2749" s="42">
        <v>0.98033000000000003</v>
      </c>
      <c r="T2749" s="42">
        <v>0.97940000000000005</v>
      </c>
      <c r="U2749" s="42">
        <v>0.98268999999999995</v>
      </c>
    </row>
    <row r="2750" spans="1:21" x14ac:dyDescent="0.2">
      <c r="A2750" s="42" t="s">
        <v>7984</v>
      </c>
      <c r="B2750" s="42" t="s">
        <v>7985</v>
      </c>
      <c r="C2750" s="42" t="s">
        <v>7986</v>
      </c>
      <c r="D2750" s="42">
        <v>11</v>
      </c>
      <c r="E2750" s="42">
        <v>10</v>
      </c>
      <c r="F2750" s="42">
        <v>0</v>
      </c>
      <c r="G2750" s="42">
        <v>0</v>
      </c>
      <c r="H2750" s="42">
        <v>11</v>
      </c>
      <c r="I2750" s="42">
        <v>10</v>
      </c>
      <c r="J2750" s="42">
        <v>0</v>
      </c>
      <c r="K2750" s="42">
        <v>0</v>
      </c>
      <c r="L2750" s="42">
        <v>51.2</v>
      </c>
      <c r="M2750" s="42">
        <v>87.909000000000006</v>
      </c>
      <c r="N2750" s="42">
        <v>1.0528999999999999</v>
      </c>
      <c r="O2750" s="42">
        <v>0.97924999999999995</v>
      </c>
      <c r="P2750" s="42" t="s">
        <v>27</v>
      </c>
      <c r="Q2750" s="42" t="s">
        <v>27</v>
      </c>
      <c r="R2750" s="42">
        <v>1.0458000000000001</v>
      </c>
      <c r="S2750" s="42">
        <v>1.0747</v>
      </c>
      <c r="T2750" s="42" t="s">
        <v>27</v>
      </c>
      <c r="U2750" s="42" t="s">
        <v>27</v>
      </c>
    </row>
    <row r="2751" spans="1:21" x14ac:dyDescent="0.2">
      <c r="A2751" s="42" t="s">
        <v>7987</v>
      </c>
      <c r="B2751" s="42" t="s">
        <v>7988</v>
      </c>
      <c r="C2751" s="42" t="s">
        <v>7989</v>
      </c>
      <c r="D2751" s="42">
        <v>1</v>
      </c>
      <c r="E2751" s="42">
        <v>2</v>
      </c>
      <c r="F2751" s="42">
        <v>0</v>
      </c>
      <c r="G2751" s="42">
        <v>0</v>
      </c>
      <c r="H2751" s="42">
        <v>1</v>
      </c>
      <c r="I2751" s="42">
        <v>2</v>
      </c>
      <c r="J2751" s="42">
        <v>0</v>
      </c>
      <c r="K2751" s="42">
        <v>0</v>
      </c>
      <c r="L2751" s="42">
        <v>20.2</v>
      </c>
      <c r="M2751" s="42">
        <v>38.424999999999997</v>
      </c>
      <c r="N2751" s="42" t="s">
        <v>27</v>
      </c>
      <c r="O2751" s="42">
        <v>1.0503</v>
      </c>
      <c r="P2751" s="42" t="s">
        <v>27</v>
      </c>
      <c r="Q2751" s="42" t="s">
        <v>27</v>
      </c>
      <c r="R2751" s="42" t="s">
        <v>27</v>
      </c>
      <c r="S2751" s="42">
        <v>0.65644999999999998</v>
      </c>
      <c r="T2751" s="42" t="s">
        <v>27</v>
      </c>
      <c r="U2751" s="42" t="s">
        <v>27</v>
      </c>
    </row>
    <row r="2752" spans="1:21" x14ac:dyDescent="0.2">
      <c r="A2752" s="42" t="s">
        <v>7990</v>
      </c>
      <c r="B2752" s="42" t="s">
        <v>7991</v>
      </c>
      <c r="C2752" s="42" t="s">
        <v>7992</v>
      </c>
      <c r="D2752" s="42">
        <v>16</v>
      </c>
      <c r="E2752" s="42">
        <v>15</v>
      </c>
      <c r="F2752" s="42">
        <v>3</v>
      </c>
      <c r="G2752" s="42">
        <v>6</v>
      </c>
      <c r="H2752" s="42">
        <v>10</v>
      </c>
      <c r="I2752" s="42">
        <v>9</v>
      </c>
      <c r="J2752" s="42">
        <v>0</v>
      </c>
      <c r="K2752" s="42">
        <v>3</v>
      </c>
      <c r="L2752" s="42">
        <v>65.7</v>
      </c>
      <c r="M2752" s="42">
        <v>245.23</v>
      </c>
      <c r="N2752" s="42">
        <v>1.0251999999999999</v>
      </c>
      <c r="O2752" s="42">
        <v>1.042</v>
      </c>
      <c r="P2752" s="42" t="s">
        <v>27</v>
      </c>
      <c r="Q2752" s="42">
        <v>1.3693</v>
      </c>
      <c r="R2752" s="42">
        <v>1.0062</v>
      </c>
      <c r="S2752" s="42">
        <v>1.077</v>
      </c>
      <c r="T2752" s="42" t="s">
        <v>27</v>
      </c>
      <c r="U2752" s="42">
        <v>2.6497999999999999</v>
      </c>
    </row>
    <row r="2753" spans="1:21" x14ac:dyDescent="0.2">
      <c r="A2753" s="42" t="s">
        <v>7993</v>
      </c>
      <c r="B2753" s="42" t="s">
        <v>7994</v>
      </c>
      <c r="C2753" s="42" t="s">
        <v>7995</v>
      </c>
      <c r="D2753" s="42">
        <v>14</v>
      </c>
      <c r="E2753" s="42">
        <v>13</v>
      </c>
      <c r="F2753" s="42">
        <v>0</v>
      </c>
      <c r="G2753" s="42">
        <v>0</v>
      </c>
      <c r="H2753" s="42">
        <v>14</v>
      </c>
      <c r="I2753" s="42">
        <v>13</v>
      </c>
      <c r="J2753" s="42">
        <v>0</v>
      </c>
      <c r="K2753" s="42">
        <v>0</v>
      </c>
      <c r="L2753" s="42">
        <v>46.9</v>
      </c>
      <c r="M2753" s="42">
        <v>125.27</v>
      </c>
      <c r="N2753" s="42">
        <v>0.95004999999999995</v>
      </c>
      <c r="O2753" s="42">
        <v>0.95852999999999999</v>
      </c>
      <c r="P2753" s="42" t="s">
        <v>27</v>
      </c>
      <c r="Q2753" s="42" t="s">
        <v>27</v>
      </c>
      <c r="R2753" s="42">
        <v>0.96987999999999996</v>
      </c>
      <c r="S2753" s="42">
        <v>0.99300999999999995</v>
      </c>
      <c r="T2753" s="42" t="s">
        <v>27</v>
      </c>
      <c r="U2753" s="42" t="s">
        <v>27</v>
      </c>
    </row>
    <row r="2754" spans="1:21" x14ac:dyDescent="0.2">
      <c r="A2754" s="42" t="s">
        <v>7996</v>
      </c>
      <c r="B2754" s="42" t="s">
        <v>7997</v>
      </c>
      <c r="C2754" s="42" t="s">
        <v>7998</v>
      </c>
      <c r="D2754" s="42">
        <v>7</v>
      </c>
      <c r="E2754" s="42">
        <v>8</v>
      </c>
      <c r="F2754" s="42">
        <v>0</v>
      </c>
      <c r="G2754" s="42">
        <v>0</v>
      </c>
      <c r="H2754" s="42">
        <v>3</v>
      </c>
      <c r="I2754" s="42">
        <v>3</v>
      </c>
      <c r="J2754" s="42">
        <v>0</v>
      </c>
      <c r="K2754" s="42">
        <v>0</v>
      </c>
      <c r="L2754" s="42">
        <v>42.6</v>
      </c>
      <c r="M2754" s="42">
        <v>58.692</v>
      </c>
      <c r="N2754" s="42">
        <v>0.88795000000000002</v>
      </c>
      <c r="O2754" s="42">
        <v>0.94677</v>
      </c>
      <c r="P2754" s="42" t="s">
        <v>27</v>
      </c>
      <c r="Q2754" s="42" t="s">
        <v>27</v>
      </c>
      <c r="R2754" s="42">
        <v>0.96031999999999995</v>
      </c>
      <c r="S2754" s="42">
        <v>0.82194</v>
      </c>
      <c r="T2754" s="42" t="s">
        <v>27</v>
      </c>
      <c r="U2754" s="42" t="s">
        <v>27</v>
      </c>
    </row>
    <row r="2755" spans="1:21" x14ac:dyDescent="0.2">
      <c r="A2755" t="s">
        <v>7999</v>
      </c>
      <c r="B2755" t="s">
        <v>8000</v>
      </c>
      <c r="C2755" t="s">
        <v>8001</v>
      </c>
      <c r="D2755">
        <v>3</v>
      </c>
      <c r="E2755">
        <v>3</v>
      </c>
      <c r="F2755">
        <v>0</v>
      </c>
      <c r="G2755">
        <v>0</v>
      </c>
      <c r="H2755">
        <v>2</v>
      </c>
      <c r="I2755">
        <v>3</v>
      </c>
      <c r="J2755">
        <v>0</v>
      </c>
      <c r="K2755">
        <v>0</v>
      </c>
      <c r="L2755">
        <v>11.6</v>
      </c>
      <c r="M2755">
        <v>6.7988999999999997</v>
      </c>
      <c r="N2755">
        <v>1.0806</v>
      </c>
      <c r="O2755">
        <v>0.82779000000000003</v>
      </c>
      <c r="P2755" t="s">
        <v>27</v>
      </c>
      <c r="Q2755" t="s">
        <v>27</v>
      </c>
      <c r="R2755">
        <v>1.0484</v>
      </c>
      <c r="S2755">
        <v>1.0387</v>
      </c>
      <c r="T2755" t="s">
        <v>27</v>
      </c>
      <c r="U2755" t="s">
        <v>27</v>
      </c>
    </row>
    <row r="2756" spans="1:21" x14ac:dyDescent="0.2">
      <c r="A2756" s="42" t="s">
        <v>8002</v>
      </c>
      <c r="B2756" s="42" t="s">
        <v>8003</v>
      </c>
      <c r="C2756" s="42" t="s">
        <v>8004</v>
      </c>
      <c r="D2756" s="42">
        <v>36</v>
      </c>
      <c r="E2756" s="42">
        <v>38</v>
      </c>
      <c r="F2756" s="42">
        <v>0</v>
      </c>
      <c r="G2756" s="42">
        <v>2</v>
      </c>
      <c r="H2756" s="42">
        <v>36</v>
      </c>
      <c r="I2756" s="42">
        <v>38</v>
      </c>
      <c r="J2756" s="42">
        <v>0</v>
      </c>
      <c r="K2756" s="42">
        <v>2</v>
      </c>
      <c r="L2756" s="42">
        <v>59.6</v>
      </c>
      <c r="M2756" s="42">
        <v>323.31</v>
      </c>
      <c r="N2756" s="42">
        <v>0.93864999999999998</v>
      </c>
      <c r="O2756" s="42">
        <v>1.0005999999999999</v>
      </c>
      <c r="P2756" s="42" t="s">
        <v>27</v>
      </c>
      <c r="Q2756" s="42">
        <v>1.6920999999999999</v>
      </c>
      <c r="R2756" s="42">
        <v>0.99970000000000003</v>
      </c>
      <c r="S2756" s="42">
        <v>0.99302999999999997</v>
      </c>
      <c r="T2756" s="42" t="s">
        <v>27</v>
      </c>
      <c r="U2756" s="42">
        <v>2.8641000000000001</v>
      </c>
    </row>
    <row r="2757" spans="1:21" x14ac:dyDescent="0.2">
      <c r="A2757" t="s">
        <v>8005</v>
      </c>
      <c r="B2757" t="s">
        <v>8006</v>
      </c>
      <c r="C2757" t="s">
        <v>8007</v>
      </c>
      <c r="D2757">
        <v>1</v>
      </c>
      <c r="E2757">
        <v>1</v>
      </c>
      <c r="F2757">
        <v>0</v>
      </c>
      <c r="G2757">
        <v>0</v>
      </c>
      <c r="H2757">
        <v>1</v>
      </c>
      <c r="I2757">
        <v>1</v>
      </c>
      <c r="J2757">
        <v>0</v>
      </c>
      <c r="K2757">
        <v>0</v>
      </c>
      <c r="L2757">
        <v>7.7</v>
      </c>
      <c r="M2757">
        <v>4.351</v>
      </c>
      <c r="N2757" t="s">
        <v>27</v>
      </c>
      <c r="O2757" t="s">
        <v>27</v>
      </c>
      <c r="P2757" t="s">
        <v>27</v>
      </c>
      <c r="Q2757" t="s">
        <v>27</v>
      </c>
      <c r="R2757" t="s">
        <v>27</v>
      </c>
      <c r="S2757" t="s">
        <v>27</v>
      </c>
      <c r="T2757" t="s">
        <v>27</v>
      </c>
      <c r="U2757" t="s">
        <v>27</v>
      </c>
    </row>
    <row r="2758" spans="1:21" x14ac:dyDescent="0.2">
      <c r="A2758" s="42" t="s">
        <v>8008</v>
      </c>
      <c r="B2758" s="42" t="s">
        <v>8009</v>
      </c>
      <c r="C2758" s="42" t="s">
        <v>8010</v>
      </c>
      <c r="D2758" s="42">
        <v>6</v>
      </c>
      <c r="E2758" s="42">
        <v>10</v>
      </c>
      <c r="F2758" s="42">
        <v>0</v>
      </c>
      <c r="G2758" s="42">
        <v>0</v>
      </c>
      <c r="H2758" s="42">
        <v>6</v>
      </c>
      <c r="I2758" s="42">
        <v>10</v>
      </c>
      <c r="J2758" s="42">
        <v>0</v>
      </c>
      <c r="K2758" s="42">
        <v>0</v>
      </c>
      <c r="L2758" s="42">
        <v>39.799999999999997</v>
      </c>
      <c r="M2758" s="42">
        <v>30.207000000000001</v>
      </c>
      <c r="N2758" s="42">
        <v>1.0459000000000001</v>
      </c>
      <c r="O2758" s="42">
        <v>0.65966000000000002</v>
      </c>
      <c r="P2758" s="42" t="s">
        <v>27</v>
      </c>
      <c r="Q2758" s="42" t="s">
        <v>27</v>
      </c>
      <c r="R2758" s="42">
        <v>0.52759</v>
      </c>
      <c r="S2758" s="42">
        <v>1.1657999999999999</v>
      </c>
      <c r="T2758" s="42" t="s">
        <v>27</v>
      </c>
      <c r="U2758" s="42" t="s">
        <v>27</v>
      </c>
    </row>
    <row r="2759" spans="1:21" x14ac:dyDescent="0.2">
      <c r="A2759" s="42" t="s">
        <v>8011</v>
      </c>
      <c r="B2759" s="42" t="s">
        <v>8012</v>
      </c>
      <c r="C2759" s="42" t="s">
        <v>8013</v>
      </c>
      <c r="D2759" s="42">
        <v>13</v>
      </c>
      <c r="E2759" s="42">
        <v>13</v>
      </c>
      <c r="F2759" s="42">
        <v>10</v>
      </c>
      <c r="G2759" s="42">
        <v>9</v>
      </c>
      <c r="H2759" s="42">
        <v>13</v>
      </c>
      <c r="I2759" s="42">
        <v>13</v>
      </c>
      <c r="J2759" s="42">
        <v>10</v>
      </c>
      <c r="K2759" s="42">
        <v>9</v>
      </c>
      <c r="L2759" s="42">
        <v>50.7</v>
      </c>
      <c r="M2759" s="42">
        <v>65.703999999999994</v>
      </c>
      <c r="N2759" s="42">
        <v>1.3528</v>
      </c>
      <c r="O2759" s="42">
        <v>1.1268</v>
      </c>
      <c r="P2759" s="42">
        <v>1.343</v>
      </c>
      <c r="Q2759" s="42">
        <v>1.0788</v>
      </c>
      <c r="R2759" s="42">
        <v>1.0610999999999999</v>
      </c>
      <c r="S2759" s="42">
        <v>1.2690999999999999</v>
      </c>
      <c r="T2759" s="42">
        <v>1.0021</v>
      </c>
      <c r="U2759" s="42">
        <v>1.2474000000000001</v>
      </c>
    </row>
    <row r="2760" spans="1:21" x14ac:dyDescent="0.2">
      <c r="A2760" s="42" t="s">
        <v>8014</v>
      </c>
      <c r="B2760" s="42" t="s">
        <v>8015</v>
      </c>
      <c r="C2760" s="42" t="s">
        <v>8016</v>
      </c>
      <c r="D2760" s="42">
        <v>6</v>
      </c>
      <c r="E2760" s="42">
        <v>7</v>
      </c>
      <c r="F2760" s="42">
        <v>6</v>
      </c>
      <c r="G2760" s="42">
        <v>7</v>
      </c>
      <c r="H2760" s="42">
        <v>5</v>
      </c>
      <c r="I2760" s="42">
        <v>6</v>
      </c>
      <c r="J2760" s="42">
        <v>5</v>
      </c>
      <c r="K2760" s="42">
        <v>6</v>
      </c>
      <c r="L2760" s="42">
        <v>25.4</v>
      </c>
      <c r="M2760" s="42">
        <v>48.847999999999999</v>
      </c>
      <c r="N2760" s="42">
        <v>0.99414999999999998</v>
      </c>
      <c r="O2760" s="42">
        <v>1.0193000000000001</v>
      </c>
      <c r="P2760" s="42">
        <v>0.94277999999999995</v>
      </c>
      <c r="Q2760" s="42">
        <v>0.83994999999999997</v>
      </c>
      <c r="R2760" s="42">
        <v>1.1074999999999999</v>
      </c>
      <c r="S2760" s="42">
        <v>1</v>
      </c>
      <c r="T2760" s="42">
        <v>0.93213000000000001</v>
      </c>
      <c r="U2760" s="42">
        <v>0.96686000000000005</v>
      </c>
    </row>
    <row r="2761" spans="1:21" x14ac:dyDescent="0.2">
      <c r="A2761" t="s">
        <v>8017</v>
      </c>
      <c r="B2761" t="s">
        <v>8018</v>
      </c>
      <c r="C2761" t="s">
        <v>8019</v>
      </c>
      <c r="D2761">
        <v>3</v>
      </c>
      <c r="E2761">
        <v>4</v>
      </c>
      <c r="F2761">
        <v>0</v>
      </c>
      <c r="G2761">
        <v>0</v>
      </c>
      <c r="H2761">
        <v>3</v>
      </c>
      <c r="I2761">
        <v>4</v>
      </c>
      <c r="J2761">
        <v>0</v>
      </c>
      <c r="K2761">
        <v>0</v>
      </c>
      <c r="L2761">
        <v>22.9</v>
      </c>
      <c r="M2761">
        <v>11.888999999999999</v>
      </c>
      <c r="N2761">
        <v>0.74287999999999998</v>
      </c>
      <c r="O2761">
        <v>0.98333000000000004</v>
      </c>
      <c r="P2761" t="s">
        <v>27</v>
      </c>
      <c r="Q2761" t="s">
        <v>27</v>
      </c>
      <c r="R2761">
        <v>0.87056</v>
      </c>
      <c r="S2761">
        <v>0.70957999999999999</v>
      </c>
      <c r="T2761" t="s">
        <v>27</v>
      </c>
      <c r="U2761" t="s">
        <v>27</v>
      </c>
    </row>
    <row r="2762" spans="1:21" x14ac:dyDescent="0.2">
      <c r="A2762" s="42" t="s">
        <v>8020</v>
      </c>
      <c r="B2762" s="42" t="s">
        <v>8021</v>
      </c>
      <c r="C2762" s="42" t="s">
        <v>8022</v>
      </c>
      <c r="D2762" s="42">
        <v>30</v>
      </c>
      <c r="E2762" s="42">
        <v>30</v>
      </c>
      <c r="F2762" s="42">
        <v>0</v>
      </c>
      <c r="G2762" s="42">
        <v>0</v>
      </c>
      <c r="H2762" s="42">
        <v>30</v>
      </c>
      <c r="I2762" s="42">
        <v>30</v>
      </c>
      <c r="J2762" s="42">
        <v>0</v>
      </c>
      <c r="K2762" s="42">
        <v>0</v>
      </c>
      <c r="L2762" s="42">
        <v>68.400000000000006</v>
      </c>
      <c r="M2762" s="42">
        <v>323.31</v>
      </c>
      <c r="N2762" s="42">
        <v>1.024</v>
      </c>
      <c r="O2762" s="42">
        <v>0.93528999999999995</v>
      </c>
      <c r="P2762" s="42" t="s">
        <v>27</v>
      </c>
      <c r="Q2762" s="42" t="s">
        <v>27</v>
      </c>
      <c r="R2762" s="42">
        <v>0.91027999999999998</v>
      </c>
      <c r="S2762" s="42">
        <v>1.0248999999999999</v>
      </c>
      <c r="T2762" s="42" t="s">
        <v>27</v>
      </c>
      <c r="U2762" s="42" t="s">
        <v>27</v>
      </c>
    </row>
    <row r="2763" spans="1:21" x14ac:dyDescent="0.2">
      <c r="A2763" s="42" t="s">
        <v>8023</v>
      </c>
      <c r="B2763" s="42" t="s">
        <v>8024</v>
      </c>
      <c r="C2763" s="42" t="s">
        <v>8025</v>
      </c>
      <c r="D2763" s="42">
        <v>24</v>
      </c>
      <c r="E2763" s="42">
        <v>24</v>
      </c>
      <c r="F2763" s="42">
        <v>5</v>
      </c>
      <c r="G2763" s="42">
        <v>8</v>
      </c>
      <c r="H2763" s="42">
        <v>23</v>
      </c>
      <c r="I2763" s="42">
        <v>23</v>
      </c>
      <c r="J2763" s="42">
        <v>5</v>
      </c>
      <c r="K2763" s="42">
        <v>7</v>
      </c>
      <c r="L2763" s="42">
        <v>70.8</v>
      </c>
      <c r="M2763" s="42">
        <v>323.31</v>
      </c>
      <c r="N2763" s="42">
        <v>1.1129</v>
      </c>
      <c r="O2763" s="42">
        <v>0.998</v>
      </c>
      <c r="P2763" s="42">
        <v>1.383</v>
      </c>
      <c r="Q2763" s="42">
        <v>0.73441999999999996</v>
      </c>
      <c r="R2763" s="42">
        <v>0.98204000000000002</v>
      </c>
      <c r="S2763" s="42">
        <v>1.1045</v>
      </c>
      <c r="T2763" s="42">
        <v>1.0736000000000001</v>
      </c>
      <c r="U2763" s="42">
        <v>1.3340000000000001</v>
      </c>
    </row>
    <row r="2764" spans="1:21" x14ac:dyDescent="0.2">
      <c r="A2764" t="s">
        <v>8026</v>
      </c>
      <c r="B2764" t="s">
        <v>8027</v>
      </c>
      <c r="C2764" t="s">
        <v>8028</v>
      </c>
      <c r="D2764">
        <v>3</v>
      </c>
      <c r="E2764">
        <v>3</v>
      </c>
      <c r="F2764">
        <v>0</v>
      </c>
      <c r="G2764">
        <v>0</v>
      </c>
      <c r="H2764">
        <v>3</v>
      </c>
      <c r="I2764">
        <v>3</v>
      </c>
      <c r="J2764">
        <v>0</v>
      </c>
      <c r="K2764">
        <v>0</v>
      </c>
      <c r="L2764">
        <v>20.5</v>
      </c>
      <c r="M2764">
        <v>24.777000000000001</v>
      </c>
      <c r="N2764">
        <v>0.90834000000000004</v>
      </c>
      <c r="O2764">
        <v>0.76910999999999996</v>
      </c>
      <c r="P2764" t="s">
        <v>27</v>
      </c>
      <c r="Q2764" t="s">
        <v>27</v>
      </c>
      <c r="R2764">
        <v>0.76105</v>
      </c>
      <c r="S2764">
        <v>0.89781</v>
      </c>
      <c r="T2764" t="s">
        <v>27</v>
      </c>
      <c r="U2764" t="s">
        <v>27</v>
      </c>
    </row>
    <row r="2765" spans="1:21" x14ac:dyDescent="0.2">
      <c r="A2765" t="s">
        <v>8029</v>
      </c>
      <c r="B2765" t="s">
        <v>8030</v>
      </c>
      <c r="C2765" t="s">
        <v>8031</v>
      </c>
      <c r="D2765">
        <v>2</v>
      </c>
      <c r="E2765">
        <v>4</v>
      </c>
      <c r="F2765">
        <v>0</v>
      </c>
      <c r="G2765">
        <v>0</v>
      </c>
      <c r="H2765">
        <v>2</v>
      </c>
      <c r="I2765">
        <v>4</v>
      </c>
      <c r="J2765">
        <v>0</v>
      </c>
      <c r="K2765">
        <v>0</v>
      </c>
      <c r="L2765">
        <v>10.4</v>
      </c>
      <c r="M2765">
        <v>8.6486000000000001</v>
      </c>
      <c r="N2765">
        <v>1.4867999999999999</v>
      </c>
      <c r="O2765">
        <v>1.0981000000000001</v>
      </c>
      <c r="P2765" t="s">
        <v>27</v>
      </c>
      <c r="Q2765" t="s">
        <v>27</v>
      </c>
      <c r="R2765">
        <v>0.92815999999999999</v>
      </c>
      <c r="S2765">
        <v>0.88158000000000003</v>
      </c>
      <c r="T2765" t="s">
        <v>27</v>
      </c>
      <c r="U2765" t="s">
        <v>27</v>
      </c>
    </row>
    <row r="2766" spans="1:21" x14ac:dyDescent="0.2">
      <c r="A2766" s="42" t="s">
        <v>8032</v>
      </c>
      <c r="B2766" s="42" t="s">
        <v>8033</v>
      </c>
      <c r="C2766" s="42" t="s">
        <v>8034</v>
      </c>
      <c r="D2766" s="42">
        <v>30</v>
      </c>
      <c r="E2766" s="42">
        <v>31</v>
      </c>
      <c r="F2766" s="42">
        <v>7</v>
      </c>
      <c r="G2766" s="42">
        <v>10</v>
      </c>
      <c r="H2766" s="42">
        <v>16</v>
      </c>
      <c r="I2766" s="42">
        <v>16</v>
      </c>
      <c r="J2766" s="42">
        <v>3</v>
      </c>
      <c r="K2766" s="42">
        <v>3</v>
      </c>
      <c r="L2766" s="42">
        <v>58.8</v>
      </c>
      <c r="M2766" s="42">
        <v>122.3</v>
      </c>
      <c r="N2766" s="42">
        <v>1.0767</v>
      </c>
      <c r="O2766" s="42">
        <v>1.0915999999999999</v>
      </c>
      <c r="P2766" s="42">
        <v>1.6171</v>
      </c>
      <c r="Q2766" s="42">
        <v>1.2621</v>
      </c>
      <c r="R2766" s="42">
        <v>1.0570999999999999</v>
      </c>
      <c r="S2766" s="42">
        <v>1.1715</v>
      </c>
      <c r="T2766" s="42">
        <v>1.0448</v>
      </c>
      <c r="U2766" s="42">
        <v>1.3642000000000001</v>
      </c>
    </row>
    <row r="2767" spans="1:21" x14ac:dyDescent="0.2">
      <c r="A2767" t="s">
        <v>8035</v>
      </c>
      <c r="B2767" t="s">
        <v>8036</v>
      </c>
      <c r="C2767" t="s">
        <v>8037</v>
      </c>
      <c r="D2767">
        <v>1</v>
      </c>
      <c r="E2767">
        <v>1</v>
      </c>
      <c r="F2767">
        <v>0</v>
      </c>
      <c r="G2767">
        <v>0</v>
      </c>
      <c r="H2767">
        <v>1</v>
      </c>
      <c r="I2767">
        <v>1</v>
      </c>
      <c r="J2767">
        <v>0</v>
      </c>
      <c r="K2767">
        <v>0</v>
      </c>
      <c r="L2767">
        <v>2.8</v>
      </c>
      <c r="M2767">
        <v>2.2031999999999998</v>
      </c>
      <c r="N2767" t="s">
        <v>27</v>
      </c>
      <c r="O2767" t="s">
        <v>27</v>
      </c>
      <c r="P2767" t="s">
        <v>27</v>
      </c>
      <c r="Q2767" t="s">
        <v>27</v>
      </c>
      <c r="R2767" t="s">
        <v>27</v>
      </c>
      <c r="S2767" t="s">
        <v>27</v>
      </c>
      <c r="T2767" t="s">
        <v>27</v>
      </c>
      <c r="U2767" t="s">
        <v>27</v>
      </c>
    </row>
    <row r="2768" spans="1:21" x14ac:dyDescent="0.2">
      <c r="A2768" t="s">
        <v>8038</v>
      </c>
      <c r="B2768" t="s">
        <v>8039</v>
      </c>
      <c r="C2768" t="s">
        <v>8040</v>
      </c>
      <c r="D2768">
        <v>3</v>
      </c>
      <c r="E2768">
        <v>4</v>
      </c>
      <c r="F2768">
        <v>0</v>
      </c>
      <c r="G2768">
        <v>0</v>
      </c>
      <c r="H2768">
        <v>1</v>
      </c>
      <c r="I2768">
        <v>2</v>
      </c>
      <c r="J2768">
        <v>0</v>
      </c>
      <c r="K2768">
        <v>0</v>
      </c>
      <c r="L2768">
        <v>2.5</v>
      </c>
      <c r="M2768">
        <v>5.9471999999999996</v>
      </c>
      <c r="N2768" t="s">
        <v>27</v>
      </c>
      <c r="O2768">
        <v>0.85279000000000005</v>
      </c>
      <c r="P2768" t="s">
        <v>27</v>
      </c>
      <c r="Q2768" t="s">
        <v>27</v>
      </c>
      <c r="R2768" t="s">
        <v>27</v>
      </c>
      <c r="S2768">
        <v>0.88695000000000002</v>
      </c>
      <c r="T2768" t="s">
        <v>27</v>
      </c>
      <c r="U2768" t="s">
        <v>27</v>
      </c>
    </row>
    <row r="2769" spans="1:22" x14ac:dyDescent="0.2">
      <c r="A2769" s="42" t="s">
        <v>8041</v>
      </c>
      <c r="B2769" s="42" t="s">
        <v>8042</v>
      </c>
      <c r="C2769" s="42" t="s">
        <v>8043</v>
      </c>
      <c r="D2769" s="42">
        <v>20</v>
      </c>
      <c r="E2769" s="42">
        <v>18</v>
      </c>
      <c r="F2769" s="42">
        <v>0</v>
      </c>
      <c r="G2769" s="42">
        <v>0</v>
      </c>
      <c r="H2769" s="42">
        <v>20</v>
      </c>
      <c r="I2769" s="42">
        <v>18</v>
      </c>
      <c r="J2769" s="42">
        <v>0</v>
      </c>
      <c r="K2769" s="42">
        <v>0</v>
      </c>
      <c r="L2769" s="42">
        <v>80.599999999999994</v>
      </c>
      <c r="M2769" s="42">
        <v>255.28</v>
      </c>
      <c r="N2769" s="42">
        <v>1.0363</v>
      </c>
      <c r="O2769" s="42">
        <v>0.94371000000000005</v>
      </c>
      <c r="P2769" s="42" t="s">
        <v>27</v>
      </c>
      <c r="Q2769" s="42" t="s">
        <v>27</v>
      </c>
      <c r="R2769" s="42">
        <v>1.01</v>
      </c>
      <c r="S2769" s="42">
        <v>0.94948999999999995</v>
      </c>
      <c r="T2769" s="42" t="s">
        <v>27</v>
      </c>
      <c r="U2769" s="42" t="s">
        <v>27</v>
      </c>
    </row>
    <row r="2770" spans="1:22" x14ac:dyDescent="0.2">
      <c r="A2770" t="s">
        <v>8044</v>
      </c>
      <c r="B2770" t="s">
        <v>8045</v>
      </c>
      <c r="C2770" t="s">
        <v>8046</v>
      </c>
      <c r="D2770">
        <v>1</v>
      </c>
      <c r="E2770">
        <v>1</v>
      </c>
      <c r="F2770">
        <v>0</v>
      </c>
      <c r="G2770">
        <v>0</v>
      </c>
      <c r="H2770">
        <v>1</v>
      </c>
      <c r="I2770">
        <v>1</v>
      </c>
      <c r="J2770">
        <v>0</v>
      </c>
      <c r="K2770">
        <v>0</v>
      </c>
      <c r="L2770">
        <v>6.5</v>
      </c>
      <c r="M2770">
        <v>2.9558</v>
      </c>
      <c r="N2770" t="s">
        <v>27</v>
      </c>
      <c r="O2770" t="s">
        <v>27</v>
      </c>
      <c r="P2770" t="s">
        <v>27</v>
      </c>
      <c r="Q2770" t="s">
        <v>27</v>
      </c>
      <c r="R2770" t="s">
        <v>27</v>
      </c>
      <c r="S2770" t="s">
        <v>27</v>
      </c>
      <c r="T2770" t="s">
        <v>27</v>
      </c>
      <c r="U2770" t="s">
        <v>27</v>
      </c>
    </row>
    <row r="2771" spans="1:22" x14ac:dyDescent="0.2">
      <c r="A2771" s="42" t="s">
        <v>8047</v>
      </c>
      <c r="B2771" s="42" t="s">
        <v>8048</v>
      </c>
      <c r="C2771" s="42" t="s">
        <v>8049</v>
      </c>
      <c r="D2771" s="42">
        <v>5</v>
      </c>
      <c r="E2771" s="42">
        <v>7</v>
      </c>
      <c r="F2771" s="42">
        <v>0</v>
      </c>
      <c r="G2771" s="42">
        <v>0</v>
      </c>
      <c r="H2771" s="42">
        <v>3</v>
      </c>
      <c r="I2771" s="42">
        <v>5</v>
      </c>
      <c r="J2771" s="42">
        <v>0</v>
      </c>
      <c r="K2771" s="42">
        <v>0</v>
      </c>
      <c r="L2771" s="42">
        <v>22.6</v>
      </c>
      <c r="M2771" s="42">
        <v>36.621000000000002</v>
      </c>
      <c r="N2771" s="42">
        <v>0.82955000000000001</v>
      </c>
      <c r="O2771" s="42">
        <v>1.1256999999999999</v>
      </c>
      <c r="P2771" s="42" t="s">
        <v>27</v>
      </c>
      <c r="Q2771" s="42" t="s">
        <v>27</v>
      </c>
      <c r="R2771" s="42">
        <v>1.0769</v>
      </c>
      <c r="S2771" s="42">
        <v>0.71821999999999997</v>
      </c>
      <c r="T2771" s="42" t="s">
        <v>27</v>
      </c>
      <c r="U2771" s="42" t="s">
        <v>27</v>
      </c>
    </row>
    <row r="2772" spans="1:22" x14ac:dyDescent="0.2">
      <c r="A2772" s="42" t="s">
        <v>8050</v>
      </c>
      <c r="B2772" s="42" t="s">
        <v>8051</v>
      </c>
      <c r="C2772" s="42" t="s">
        <v>8052</v>
      </c>
      <c r="D2772" s="42">
        <v>11</v>
      </c>
      <c r="E2772" s="42">
        <v>10</v>
      </c>
      <c r="F2772" s="42">
        <v>0</v>
      </c>
      <c r="G2772" s="42">
        <v>0</v>
      </c>
      <c r="H2772" s="42">
        <v>6</v>
      </c>
      <c r="I2772" s="42">
        <v>5</v>
      </c>
      <c r="J2772" s="42">
        <v>0</v>
      </c>
      <c r="K2772" s="42">
        <v>0</v>
      </c>
      <c r="L2772" s="42">
        <v>75.5</v>
      </c>
      <c r="M2772" s="42">
        <v>127.37</v>
      </c>
      <c r="N2772" s="42">
        <v>0.94803999999999999</v>
      </c>
      <c r="O2772" s="42">
        <v>0.89400000000000002</v>
      </c>
      <c r="P2772" s="42" t="s">
        <v>27</v>
      </c>
      <c r="Q2772" s="42" t="s">
        <v>27</v>
      </c>
      <c r="R2772" s="42">
        <v>0.90903</v>
      </c>
      <c r="S2772" s="42">
        <v>0.93918000000000001</v>
      </c>
      <c r="T2772" s="42" t="s">
        <v>27</v>
      </c>
      <c r="U2772" s="42" t="s">
        <v>27</v>
      </c>
    </row>
    <row r="2773" spans="1:22" x14ac:dyDescent="0.2">
      <c r="A2773" s="42" t="s">
        <v>8053</v>
      </c>
      <c r="B2773" s="42" t="s">
        <v>8054</v>
      </c>
      <c r="C2773" s="42" t="s">
        <v>8055</v>
      </c>
      <c r="D2773" s="42">
        <v>3</v>
      </c>
      <c r="E2773" s="42">
        <v>3</v>
      </c>
      <c r="F2773" s="42">
        <v>0</v>
      </c>
      <c r="G2773" s="42">
        <v>0</v>
      </c>
      <c r="H2773" s="42">
        <v>3</v>
      </c>
      <c r="I2773" s="42">
        <v>3</v>
      </c>
      <c r="J2773" s="42">
        <v>0</v>
      </c>
      <c r="K2773" s="42">
        <v>0</v>
      </c>
      <c r="L2773" s="42">
        <v>23.5</v>
      </c>
      <c r="M2773" s="42">
        <v>78.152000000000001</v>
      </c>
      <c r="N2773" s="42">
        <v>0.96665000000000001</v>
      </c>
      <c r="O2773" s="42">
        <v>0.81557999999999997</v>
      </c>
      <c r="P2773" s="42" t="s">
        <v>27</v>
      </c>
      <c r="Q2773" s="42" t="s">
        <v>27</v>
      </c>
      <c r="R2773" s="42">
        <v>0.83635999999999999</v>
      </c>
      <c r="S2773" s="42">
        <v>0.84957000000000005</v>
      </c>
      <c r="T2773" s="42" t="s">
        <v>27</v>
      </c>
      <c r="U2773" s="42" t="s">
        <v>27</v>
      </c>
    </row>
    <row r="2774" spans="1:22" x14ac:dyDescent="0.2">
      <c r="A2774" s="42" t="s">
        <v>8056</v>
      </c>
      <c r="B2774" s="42" t="s">
        <v>8057</v>
      </c>
      <c r="C2774" s="42" t="s">
        <v>8058</v>
      </c>
      <c r="D2774" s="42">
        <v>15</v>
      </c>
      <c r="E2774" s="42">
        <v>17</v>
      </c>
      <c r="F2774" s="42">
        <v>0</v>
      </c>
      <c r="G2774" s="42">
        <v>0</v>
      </c>
      <c r="H2774" s="42">
        <v>15</v>
      </c>
      <c r="I2774" s="42">
        <v>17</v>
      </c>
      <c r="J2774" s="42">
        <v>0</v>
      </c>
      <c r="K2774" s="42">
        <v>0</v>
      </c>
      <c r="L2774" s="42">
        <v>52.8</v>
      </c>
      <c r="M2774" s="42">
        <v>258.86</v>
      </c>
      <c r="N2774" s="42">
        <v>0.98807999999999996</v>
      </c>
      <c r="O2774" s="42">
        <v>0.90217999999999998</v>
      </c>
      <c r="P2774" s="42" t="s">
        <v>27</v>
      </c>
      <c r="Q2774" s="42" t="s">
        <v>27</v>
      </c>
      <c r="R2774" s="42">
        <v>0.95814999999999995</v>
      </c>
      <c r="S2774" s="42">
        <v>0.99138999999999999</v>
      </c>
      <c r="T2774" s="42" t="s">
        <v>27</v>
      </c>
      <c r="U2774" s="42" t="s">
        <v>27</v>
      </c>
    </row>
    <row r="2775" spans="1:22" x14ac:dyDescent="0.2">
      <c r="A2775" s="42" t="s">
        <v>8059</v>
      </c>
      <c r="B2775" s="42" t="s">
        <v>8060</v>
      </c>
      <c r="C2775" s="42" t="s">
        <v>8061</v>
      </c>
      <c r="D2775" s="42">
        <v>17</v>
      </c>
      <c r="E2775" s="42">
        <v>17</v>
      </c>
      <c r="F2775" s="42">
        <v>0</v>
      </c>
      <c r="G2775" s="42">
        <v>0</v>
      </c>
      <c r="H2775" s="42">
        <v>17</v>
      </c>
      <c r="I2775" s="42">
        <v>17</v>
      </c>
      <c r="J2775" s="42">
        <v>0</v>
      </c>
      <c r="K2775" s="42">
        <v>0</v>
      </c>
      <c r="L2775" s="42">
        <v>23</v>
      </c>
      <c r="M2775" s="42">
        <v>153.19</v>
      </c>
      <c r="N2775" s="42">
        <v>0.76061999999999996</v>
      </c>
      <c r="O2775" s="42">
        <v>1.2234</v>
      </c>
      <c r="P2775" s="42" t="s">
        <v>27</v>
      </c>
      <c r="Q2775" s="42" t="s">
        <v>27</v>
      </c>
      <c r="R2775" s="42">
        <v>1.0448999999999999</v>
      </c>
      <c r="S2775" s="42">
        <v>0.70998000000000006</v>
      </c>
      <c r="T2775" s="42" t="s">
        <v>27</v>
      </c>
      <c r="U2775" s="42" t="s">
        <v>27</v>
      </c>
    </row>
    <row r="2776" spans="1:22" x14ac:dyDescent="0.2">
      <c r="A2776" t="s">
        <v>8062</v>
      </c>
      <c r="B2776" t="s">
        <v>8063</v>
      </c>
      <c r="C2776" t="s">
        <v>8064</v>
      </c>
      <c r="D2776">
        <v>4</v>
      </c>
      <c r="E2776">
        <v>3</v>
      </c>
      <c r="F2776">
        <v>0</v>
      </c>
      <c r="G2776">
        <v>0</v>
      </c>
      <c r="H2776">
        <v>4</v>
      </c>
      <c r="I2776">
        <v>3</v>
      </c>
      <c r="J2776">
        <v>0</v>
      </c>
      <c r="K2776">
        <v>0</v>
      </c>
      <c r="L2776">
        <v>8.5</v>
      </c>
      <c r="M2776">
        <v>13.095000000000001</v>
      </c>
      <c r="N2776">
        <v>1.3463000000000001</v>
      </c>
      <c r="O2776">
        <v>1.2907999999999999</v>
      </c>
      <c r="P2776" t="s">
        <v>27</v>
      </c>
      <c r="Q2776" t="s">
        <v>27</v>
      </c>
      <c r="R2776">
        <v>1.377</v>
      </c>
      <c r="S2776">
        <v>1.153</v>
      </c>
      <c r="T2776" t="s">
        <v>27</v>
      </c>
      <c r="U2776" t="s">
        <v>27</v>
      </c>
    </row>
    <row r="2777" spans="1:22" x14ac:dyDescent="0.2">
      <c r="A2777" s="42" t="s">
        <v>8065</v>
      </c>
      <c r="B2777" s="42" t="s">
        <v>8066</v>
      </c>
      <c r="C2777" s="42" t="s">
        <v>8067</v>
      </c>
      <c r="D2777" s="42">
        <v>20</v>
      </c>
      <c r="E2777" s="42">
        <v>21</v>
      </c>
      <c r="F2777" s="42">
        <v>2</v>
      </c>
      <c r="G2777" s="42">
        <v>3</v>
      </c>
      <c r="H2777" s="42">
        <v>1</v>
      </c>
      <c r="I2777" s="42">
        <v>1</v>
      </c>
      <c r="J2777" s="42">
        <v>0</v>
      </c>
      <c r="K2777" s="42">
        <v>0</v>
      </c>
      <c r="L2777" s="42">
        <v>18.7</v>
      </c>
      <c r="M2777" s="42">
        <v>110.24</v>
      </c>
      <c r="N2777" s="42">
        <v>1.0338000000000001</v>
      </c>
      <c r="O2777" s="42">
        <v>0.96965999999999997</v>
      </c>
      <c r="P2777" s="42">
        <v>0.86428000000000005</v>
      </c>
      <c r="Q2777" s="42">
        <v>0.80554000000000003</v>
      </c>
      <c r="R2777" s="42">
        <v>0.98023000000000005</v>
      </c>
      <c r="S2777" s="42">
        <v>0.99953000000000003</v>
      </c>
      <c r="T2777" s="42">
        <v>0.99075000000000002</v>
      </c>
      <c r="U2777" s="42">
        <v>0.93952000000000002</v>
      </c>
    </row>
    <row r="2778" spans="1:22" hidden="1" x14ac:dyDescent="0.2">
      <c r="A2778" t="s">
        <v>8068</v>
      </c>
      <c r="B2778" t="s">
        <v>8069</v>
      </c>
      <c r="C2778" t="s">
        <v>8070</v>
      </c>
      <c r="D2778">
        <v>0</v>
      </c>
      <c r="E2778">
        <v>0</v>
      </c>
      <c r="F2778">
        <v>1</v>
      </c>
      <c r="G2778">
        <v>1</v>
      </c>
      <c r="H2778">
        <v>0</v>
      </c>
      <c r="I2778">
        <v>0</v>
      </c>
      <c r="J2778">
        <v>1</v>
      </c>
      <c r="K2778">
        <v>1</v>
      </c>
      <c r="L2778">
        <v>3.5</v>
      </c>
      <c r="M2778">
        <v>-2</v>
      </c>
      <c r="N2778" t="s">
        <v>27</v>
      </c>
      <c r="O2778" t="s">
        <v>27</v>
      </c>
      <c r="P2778" t="s">
        <v>27</v>
      </c>
      <c r="Q2778" t="s">
        <v>27</v>
      </c>
      <c r="R2778" t="s">
        <v>27</v>
      </c>
      <c r="S2778" t="s">
        <v>27</v>
      </c>
      <c r="T2778" t="s">
        <v>27</v>
      </c>
      <c r="U2778" t="s">
        <v>27</v>
      </c>
      <c r="V2778" t="s">
        <v>59</v>
      </c>
    </row>
    <row r="2779" spans="1:22" x14ac:dyDescent="0.2">
      <c r="A2779" s="42" t="s">
        <v>8071</v>
      </c>
      <c r="B2779" s="42" t="s">
        <v>8072</v>
      </c>
      <c r="C2779" s="42" t="s">
        <v>8073</v>
      </c>
      <c r="D2779" s="42">
        <v>30</v>
      </c>
      <c r="E2779" s="42">
        <v>33</v>
      </c>
      <c r="F2779" s="42">
        <v>5</v>
      </c>
      <c r="G2779" s="42">
        <v>7</v>
      </c>
      <c r="H2779" s="42">
        <v>30</v>
      </c>
      <c r="I2779" s="42">
        <v>33</v>
      </c>
      <c r="J2779" s="42">
        <v>5</v>
      </c>
      <c r="K2779" s="42">
        <v>7</v>
      </c>
      <c r="L2779" s="42">
        <v>48.9</v>
      </c>
      <c r="M2779" s="42">
        <v>223.49</v>
      </c>
      <c r="N2779" s="42">
        <v>0.97919</v>
      </c>
      <c r="O2779" s="42">
        <v>1.0559000000000001</v>
      </c>
      <c r="P2779" s="42">
        <v>1.0928</v>
      </c>
      <c r="Q2779" s="42">
        <v>1.0236000000000001</v>
      </c>
      <c r="R2779" s="42">
        <v>1.0528999999999999</v>
      </c>
      <c r="S2779" s="42">
        <v>0.98790999999999995</v>
      </c>
      <c r="T2779" s="42">
        <v>1.0389999999999999</v>
      </c>
      <c r="U2779" s="42">
        <v>0.92205000000000004</v>
      </c>
    </row>
    <row r="2780" spans="1:22" x14ac:dyDescent="0.2">
      <c r="A2780" s="42" t="s">
        <v>8074</v>
      </c>
      <c r="B2780" s="42" t="s">
        <v>8075</v>
      </c>
      <c r="C2780" s="42" t="s">
        <v>8076</v>
      </c>
      <c r="D2780" s="42">
        <v>11</v>
      </c>
      <c r="E2780" s="42">
        <v>13</v>
      </c>
      <c r="F2780" s="42">
        <v>1</v>
      </c>
      <c r="G2780" s="42">
        <v>1</v>
      </c>
      <c r="H2780" s="42">
        <v>11</v>
      </c>
      <c r="I2780" s="42">
        <v>13</v>
      </c>
      <c r="J2780" s="42">
        <v>1</v>
      </c>
      <c r="K2780" s="42">
        <v>1</v>
      </c>
      <c r="L2780" s="42">
        <v>52.5</v>
      </c>
      <c r="M2780" s="42">
        <v>260.54000000000002</v>
      </c>
      <c r="N2780" s="42">
        <v>0.86458999999999997</v>
      </c>
      <c r="O2780" s="42">
        <v>0.99221999999999999</v>
      </c>
      <c r="P2780" s="42" t="s">
        <v>27</v>
      </c>
      <c r="Q2780" s="42" t="s">
        <v>27</v>
      </c>
      <c r="R2780" s="42">
        <v>1.0003</v>
      </c>
      <c r="S2780" s="42">
        <v>0.97423000000000004</v>
      </c>
      <c r="T2780" s="42" t="s">
        <v>27</v>
      </c>
      <c r="U2780" s="42" t="s">
        <v>27</v>
      </c>
    </row>
    <row r="2781" spans="1:22" x14ac:dyDescent="0.2">
      <c r="A2781" s="42" t="s">
        <v>8077</v>
      </c>
      <c r="B2781" s="42" t="s">
        <v>8078</v>
      </c>
      <c r="C2781" s="42" t="s">
        <v>8079</v>
      </c>
      <c r="D2781" s="42">
        <v>6</v>
      </c>
      <c r="E2781" s="42">
        <v>8</v>
      </c>
      <c r="F2781" s="42">
        <v>0</v>
      </c>
      <c r="G2781" s="42">
        <v>0</v>
      </c>
      <c r="H2781" s="42">
        <v>6</v>
      </c>
      <c r="I2781" s="42">
        <v>8</v>
      </c>
      <c r="J2781" s="42">
        <v>0</v>
      </c>
      <c r="K2781" s="42">
        <v>0</v>
      </c>
      <c r="L2781" s="42">
        <v>14.3</v>
      </c>
      <c r="M2781" s="42">
        <v>28.632000000000001</v>
      </c>
      <c r="N2781" s="42">
        <v>1.1848000000000001</v>
      </c>
      <c r="O2781" s="42">
        <v>1.0919000000000001</v>
      </c>
      <c r="P2781" s="42" t="s">
        <v>27</v>
      </c>
      <c r="Q2781" s="42" t="s">
        <v>27</v>
      </c>
      <c r="R2781" s="42">
        <v>0.90915999999999997</v>
      </c>
      <c r="S2781" s="42">
        <v>1.0251999999999999</v>
      </c>
      <c r="T2781" s="42" t="s">
        <v>27</v>
      </c>
      <c r="U2781" s="42" t="s">
        <v>27</v>
      </c>
    </row>
    <row r="2782" spans="1:22" x14ac:dyDescent="0.2">
      <c r="A2782" s="42" t="s">
        <v>8080</v>
      </c>
      <c r="B2782" s="42" t="s">
        <v>8081</v>
      </c>
      <c r="C2782" s="42" t="s">
        <v>8082</v>
      </c>
      <c r="D2782" s="42">
        <v>5</v>
      </c>
      <c r="E2782" s="42">
        <v>6</v>
      </c>
      <c r="F2782" s="42">
        <v>0</v>
      </c>
      <c r="G2782" s="42">
        <v>0</v>
      </c>
      <c r="H2782" s="42">
        <v>5</v>
      </c>
      <c r="I2782" s="42">
        <v>6</v>
      </c>
      <c r="J2782" s="42">
        <v>0</v>
      </c>
      <c r="K2782" s="42">
        <v>0</v>
      </c>
      <c r="L2782" s="42">
        <v>13.8</v>
      </c>
      <c r="M2782" s="42">
        <v>50.133000000000003</v>
      </c>
      <c r="N2782" s="42">
        <v>0.79588000000000003</v>
      </c>
      <c r="O2782" s="42">
        <v>0.95723000000000003</v>
      </c>
      <c r="P2782" s="42" t="s">
        <v>27</v>
      </c>
      <c r="Q2782" s="42" t="s">
        <v>27</v>
      </c>
      <c r="R2782" s="42">
        <v>0.83650000000000002</v>
      </c>
      <c r="S2782" s="42">
        <v>0.84704000000000002</v>
      </c>
      <c r="T2782" s="42" t="s">
        <v>27</v>
      </c>
      <c r="U2782" s="42" t="s">
        <v>27</v>
      </c>
    </row>
    <row r="2783" spans="1:22" x14ac:dyDescent="0.2">
      <c r="A2783" t="s">
        <v>8083</v>
      </c>
      <c r="B2783" t="s">
        <v>8084</v>
      </c>
      <c r="C2783" t="s">
        <v>8085</v>
      </c>
      <c r="D2783">
        <v>2</v>
      </c>
      <c r="E2783">
        <v>1</v>
      </c>
      <c r="F2783">
        <v>0</v>
      </c>
      <c r="G2783">
        <v>0</v>
      </c>
      <c r="H2783">
        <v>1</v>
      </c>
      <c r="I2783">
        <v>0</v>
      </c>
      <c r="J2783">
        <v>0</v>
      </c>
      <c r="K2783">
        <v>0</v>
      </c>
      <c r="L2783">
        <v>9.6999999999999993</v>
      </c>
      <c r="M2783">
        <v>5.75</v>
      </c>
      <c r="N2783">
        <v>1.3347</v>
      </c>
      <c r="O2783" t="s">
        <v>27</v>
      </c>
      <c r="P2783" t="s">
        <v>27</v>
      </c>
      <c r="Q2783" t="s">
        <v>27</v>
      </c>
      <c r="R2783">
        <v>0.98638000000000003</v>
      </c>
      <c r="S2783" t="s">
        <v>27</v>
      </c>
      <c r="T2783" t="s">
        <v>27</v>
      </c>
      <c r="U2783" t="s">
        <v>27</v>
      </c>
    </row>
    <row r="2784" spans="1:22" x14ac:dyDescent="0.2">
      <c r="A2784" t="s">
        <v>8086</v>
      </c>
      <c r="B2784" t="s">
        <v>8087</v>
      </c>
      <c r="C2784" t="s">
        <v>8088</v>
      </c>
      <c r="D2784">
        <v>4</v>
      </c>
      <c r="E2784">
        <v>5</v>
      </c>
      <c r="F2784">
        <v>0</v>
      </c>
      <c r="G2784">
        <v>0</v>
      </c>
      <c r="H2784">
        <v>4</v>
      </c>
      <c r="I2784">
        <v>5</v>
      </c>
      <c r="J2784">
        <v>0</v>
      </c>
      <c r="K2784">
        <v>0</v>
      </c>
      <c r="L2784">
        <v>15.3</v>
      </c>
      <c r="M2784">
        <v>22.141999999999999</v>
      </c>
      <c r="N2784">
        <v>1.1020000000000001</v>
      </c>
      <c r="O2784">
        <v>1.0428999999999999</v>
      </c>
      <c r="P2784" t="s">
        <v>27</v>
      </c>
      <c r="Q2784" t="s">
        <v>27</v>
      </c>
      <c r="R2784">
        <v>1.0177</v>
      </c>
      <c r="S2784">
        <v>1.1283000000000001</v>
      </c>
      <c r="T2784" t="s">
        <v>27</v>
      </c>
      <c r="U2784" t="s">
        <v>27</v>
      </c>
    </row>
    <row r="2785" spans="1:21" x14ac:dyDescent="0.2">
      <c r="A2785" s="42" t="s">
        <v>8089</v>
      </c>
      <c r="B2785" s="42" t="s">
        <v>8090</v>
      </c>
      <c r="C2785" s="42" t="s">
        <v>2953</v>
      </c>
      <c r="D2785" s="42">
        <v>4</v>
      </c>
      <c r="E2785" s="42">
        <v>6</v>
      </c>
      <c r="F2785" s="42">
        <v>0</v>
      </c>
      <c r="G2785" s="42">
        <v>0</v>
      </c>
      <c r="H2785" s="42">
        <v>3</v>
      </c>
      <c r="I2785" s="42">
        <v>5</v>
      </c>
      <c r="J2785" s="42">
        <v>0</v>
      </c>
      <c r="K2785" s="42">
        <v>0</v>
      </c>
      <c r="L2785" s="42">
        <v>16.600000000000001</v>
      </c>
      <c r="M2785" s="42">
        <v>33.161000000000001</v>
      </c>
      <c r="N2785" s="42">
        <v>0.96882000000000001</v>
      </c>
      <c r="O2785" s="42">
        <v>0.90576999999999996</v>
      </c>
      <c r="P2785" s="42" t="s">
        <v>27</v>
      </c>
      <c r="Q2785" s="42" t="s">
        <v>27</v>
      </c>
      <c r="R2785" s="42">
        <v>0.94103000000000003</v>
      </c>
      <c r="S2785" s="42">
        <v>0.81942999999999999</v>
      </c>
      <c r="T2785" s="42" t="s">
        <v>27</v>
      </c>
      <c r="U2785" s="42" t="s">
        <v>27</v>
      </c>
    </row>
    <row r="2786" spans="1:21" x14ac:dyDescent="0.2">
      <c r="A2786" s="42" t="s">
        <v>8091</v>
      </c>
      <c r="B2786" s="42" t="s">
        <v>8092</v>
      </c>
      <c r="C2786" s="42" t="s">
        <v>8093</v>
      </c>
      <c r="D2786" s="42">
        <v>23</v>
      </c>
      <c r="E2786" s="42">
        <v>25</v>
      </c>
      <c r="F2786" s="42">
        <v>20</v>
      </c>
      <c r="G2786" s="42">
        <v>23</v>
      </c>
      <c r="H2786" s="42">
        <v>23</v>
      </c>
      <c r="I2786" s="42">
        <v>25</v>
      </c>
      <c r="J2786" s="42">
        <v>20</v>
      </c>
      <c r="K2786" s="42">
        <v>23</v>
      </c>
      <c r="L2786" s="42">
        <v>83.9</v>
      </c>
      <c r="M2786" s="42">
        <v>323.31</v>
      </c>
      <c r="N2786" s="42">
        <v>2.3279000000000001</v>
      </c>
      <c r="O2786" s="42">
        <v>0.73743999999999998</v>
      </c>
      <c r="P2786" s="42">
        <v>3.8815</v>
      </c>
      <c r="Q2786" s="42">
        <v>0.68154999999999999</v>
      </c>
      <c r="R2786" s="42">
        <v>0.87692000000000003</v>
      </c>
      <c r="S2786" s="42">
        <v>2.4988000000000001</v>
      </c>
      <c r="T2786" s="42">
        <v>0.69765999999999995</v>
      </c>
      <c r="U2786" s="42">
        <v>4.4008000000000003</v>
      </c>
    </row>
    <row r="2787" spans="1:21" x14ac:dyDescent="0.2">
      <c r="A2787" t="s">
        <v>8094</v>
      </c>
      <c r="B2787" t="s">
        <v>8095</v>
      </c>
      <c r="C2787" t="s">
        <v>8096</v>
      </c>
      <c r="D2787">
        <v>2</v>
      </c>
      <c r="E2787">
        <v>1</v>
      </c>
      <c r="F2787">
        <v>0</v>
      </c>
      <c r="G2787">
        <v>0</v>
      </c>
      <c r="H2787">
        <v>2</v>
      </c>
      <c r="I2787">
        <v>1</v>
      </c>
      <c r="J2787">
        <v>0</v>
      </c>
      <c r="K2787">
        <v>0</v>
      </c>
      <c r="L2787">
        <v>8.1999999999999993</v>
      </c>
      <c r="M2787">
        <v>7.2655000000000003</v>
      </c>
      <c r="N2787">
        <v>0.94855</v>
      </c>
      <c r="O2787" t="s">
        <v>27</v>
      </c>
      <c r="P2787" t="s">
        <v>27</v>
      </c>
      <c r="Q2787" t="s">
        <v>27</v>
      </c>
      <c r="R2787">
        <v>0.93955</v>
      </c>
      <c r="S2787" t="s">
        <v>27</v>
      </c>
      <c r="T2787" t="s">
        <v>27</v>
      </c>
      <c r="U2787" t="s">
        <v>27</v>
      </c>
    </row>
    <row r="2788" spans="1:21" x14ac:dyDescent="0.2">
      <c r="A2788" s="42" t="s">
        <v>8097</v>
      </c>
      <c r="B2788" s="42" t="s">
        <v>8098</v>
      </c>
      <c r="C2788" s="42" t="s">
        <v>8099</v>
      </c>
      <c r="D2788" s="42">
        <v>22</v>
      </c>
      <c r="E2788" s="42">
        <v>23</v>
      </c>
      <c r="F2788" s="42">
        <v>11</v>
      </c>
      <c r="G2788" s="42">
        <v>10</v>
      </c>
      <c r="H2788" s="42">
        <v>5</v>
      </c>
      <c r="I2788" s="42">
        <v>5</v>
      </c>
      <c r="J2788" s="42">
        <v>0</v>
      </c>
      <c r="K2788" s="42">
        <v>0</v>
      </c>
      <c r="L2788" s="42">
        <v>60.2</v>
      </c>
      <c r="M2788" s="42">
        <v>82.174999999999997</v>
      </c>
      <c r="N2788" s="42">
        <v>0.89715999999999996</v>
      </c>
      <c r="O2788" s="42">
        <v>0.96128000000000002</v>
      </c>
      <c r="P2788" s="42" t="s">
        <v>27</v>
      </c>
      <c r="Q2788" s="42" t="s">
        <v>27</v>
      </c>
      <c r="R2788" s="42">
        <v>0.90629999999999999</v>
      </c>
      <c r="S2788" s="42">
        <v>0.87749999999999995</v>
      </c>
      <c r="T2788" s="42" t="s">
        <v>27</v>
      </c>
      <c r="U2788" s="42" t="s">
        <v>27</v>
      </c>
    </row>
    <row r="2789" spans="1:21" x14ac:dyDescent="0.2">
      <c r="A2789" s="42" t="s">
        <v>8100</v>
      </c>
      <c r="B2789" s="42" t="s">
        <v>8101</v>
      </c>
      <c r="C2789" s="42" t="s">
        <v>8102</v>
      </c>
      <c r="D2789" s="42">
        <v>9</v>
      </c>
      <c r="E2789" s="42">
        <v>11</v>
      </c>
      <c r="F2789" s="42">
        <v>8</v>
      </c>
      <c r="G2789" s="42">
        <v>7</v>
      </c>
      <c r="H2789" s="42">
        <v>9</v>
      </c>
      <c r="I2789" s="42">
        <v>11</v>
      </c>
      <c r="J2789" s="42">
        <v>8</v>
      </c>
      <c r="K2789" s="42">
        <v>7</v>
      </c>
      <c r="L2789" s="42">
        <v>14.7</v>
      </c>
      <c r="M2789" s="42">
        <v>72.787000000000006</v>
      </c>
      <c r="N2789" s="42">
        <v>0.94942000000000004</v>
      </c>
      <c r="O2789" s="42">
        <v>1.6712</v>
      </c>
      <c r="P2789" s="42">
        <v>0.89437</v>
      </c>
      <c r="Q2789" s="42">
        <v>1.2964</v>
      </c>
      <c r="R2789" s="42">
        <v>1.5749</v>
      </c>
      <c r="S2789" s="42">
        <v>1.0025999999999999</v>
      </c>
      <c r="T2789" s="42">
        <v>1.5448</v>
      </c>
      <c r="U2789" s="42">
        <v>0.8972</v>
      </c>
    </row>
    <row r="2790" spans="1:21" x14ac:dyDescent="0.2">
      <c r="A2790" s="42" t="s">
        <v>8103</v>
      </c>
      <c r="B2790" s="42" t="s">
        <v>8104</v>
      </c>
      <c r="C2790" s="42" t="s">
        <v>8105</v>
      </c>
      <c r="D2790" s="42">
        <v>9</v>
      </c>
      <c r="E2790" s="42">
        <v>8</v>
      </c>
      <c r="F2790" s="42">
        <v>0</v>
      </c>
      <c r="G2790" s="42">
        <v>0</v>
      </c>
      <c r="H2790" s="42">
        <v>9</v>
      </c>
      <c r="I2790" s="42">
        <v>8</v>
      </c>
      <c r="J2790" s="42">
        <v>0</v>
      </c>
      <c r="K2790" s="42">
        <v>0</v>
      </c>
      <c r="L2790" s="42">
        <v>71.2</v>
      </c>
      <c r="M2790" s="42">
        <v>127.29</v>
      </c>
      <c r="N2790" s="42">
        <v>1.0381</v>
      </c>
      <c r="O2790" s="42">
        <v>1.1261000000000001</v>
      </c>
      <c r="P2790" s="42" t="s">
        <v>27</v>
      </c>
      <c r="Q2790" s="42" t="s">
        <v>27</v>
      </c>
      <c r="R2790" s="42">
        <v>1.1133</v>
      </c>
      <c r="S2790" s="42">
        <v>1.0224</v>
      </c>
      <c r="T2790" s="42" t="s">
        <v>27</v>
      </c>
      <c r="U2790" s="42" t="s">
        <v>27</v>
      </c>
    </row>
    <row r="2791" spans="1:21" x14ac:dyDescent="0.2">
      <c r="A2791" s="42" t="s">
        <v>8106</v>
      </c>
      <c r="B2791" s="42" t="s">
        <v>8107</v>
      </c>
      <c r="C2791" s="42" t="s">
        <v>8108</v>
      </c>
      <c r="D2791" s="42">
        <v>2</v>
      </c>
      <c r="E2791" s="42">
        <v>2</v>
      </c>
      <c r="F2791" s="42">
        <v>1</v>
      </c>
      <c r="G2791" s="42">
        <v>1</v>
      </c>
      <c r="H2791" s="42">
        <v>2</v>
      </c>
      <c r="I2791" s="42">
        <v>2</v>
      </c>
      <c r="J2791" s="42">
        <v>1</v>
      </c>
      <c r="K2791" s="42">
        <v>1</v>
      </c>
      <c r="L2791" s="42">
        <v>20.3</v>
      </c>
      <c r="M2791" s="42">
        <v>63.875</v>
      </c>
      <c r="N2791" s="42" t="s">
        <v>27</v>
      </c>
      <c r="O2791" s="42">
        <v>1.0761000000000001</v>
      </c>
      <c r="P2791" s="42" t="s">
        <v>27</v>
      </c>
      <c r="Q2791" s="42" t="s">
        <v>27</v>
      </c>
      <c r="R2791" s="42" t="s">
        <v>27</v>
      </c>
      <c r="S2791" s="42">
        <v>1.0960000000000001</v>
      </c>
      <c r="T2791" s="42" t="s">
        <v>27</v>
      </c>
      <c r="U2791" s="42" t="s">
        <v>27</v>
      </c>
    </row>
    <row r="2792" spans="1:21" x14ac:dyDescent="0.2">
      <c r="A2792" t="s">
        <v>8109</v>
      </c>
      <c r="B2792" t="s">
        <v>8110</v>
      </c>
      <c r="C2792" t="s">
        <v>8111</v>
      </c>
      <c r="D2792">
        <v>1</v>
      </c>
      <c r="E2792">
        <v>0</v>
      </c>
      <c r="F2792">
        <v>0</v>
      </c>
      <c r="G2792">
        <v>0</v>
      </c>
      <c r="H2792">
        <v>1</v>
      </c>
      <c r="I2792">
        <v>0</v>
      </c>
      <c r="J2792">
        <v>0</v>
      </c>
      <c r="K2792">
        <v>0</v>
      </c>
      <c r="L2792">
        <v>2.1</v>
      </c>
      <c r="M2792">
        <v>8.4451999999999998</v>
      </c>
      <c r="N2792" t="s">
        <v>27</v>
      </c>
      <c r="O2792" t="s">
        <v>27</v>
      </c>
      <c r="P2792" t="s">
        <v>27</v>
      </c>
      <c r="Q2792" t="s">
        <v>27</v>
      </c>
      <c r="R2792" t="s">
        <v>27</v>
      </c>
      <c r="S2792" t="s">
        <v>27</v>
      </c>
      <c r="T2792" t="s">
        <v>27</v>
      </c>
      <c r="U2792" t="s">
        <v>27</v>
      </c>
    </row>
    <row r="2793" spans="1:21" x14ac:dyDescent="0.2">
      <c r="A2793" s="42" t="s">
        <v>8112</v>
      </c>
      <c r="B2793" s="42" t="s">
        <v>8113</v>
      </c>
      <c r="C2793" s="42" t="s">
        <v>8114</v>
      </c>
      <c r="D2793" s="42">
        <v>9</v>
      </c>
      <c r="E2793" s="42">
        <v>7</v>
      </c>
      <c r="F2793" s="42">
        <v>0</v>
      </c>
      <c r="G2793" s="42">
        <v>0</v>
      </c>
      <c r="H2793" s="42">
        <v>6</v>
      </c>
      <c r="I2793" s="42">
        <v>4</v>
      </c>
      <c r="J2793" s="42">
        <v>0</v>
      </c>
      <c r="K2793" s="42">
        <v>0</v>
      </c>
      <c r="L2793" s="42">
        <v>34.200000000000003</v>
      </c>
      <c r="M2793" s="42">
        <v>77.730999999999995</v>
      </c>
      <c r="N2793" s="42">
        <v>1.1091</v>
      </c>
      <c r="O2793" s="42">
        <v>0.97341999999999995</v>
      </c>
      <c r="P2793" s="42" t="s">
        <v>27</v>
      </c>
      <c r="Q2793" s="42" t="s">
        <v>27</v>
      </c>
      <c r="R2793" s="42">
        <v>1.0324</v>
      </c>
      <c r="S2793" s="42">
        <v>0.93298999999999999</v>
      </c>
      <c r="T2793" s="42" t="s">
        <v>27</v>
      </c>
      <c r="U2793" s="42" t="s">
        <v>27</v>
      </c>
    </row>
    <row r="2794" spans="1:21" x14ac:dyDescent="0.2">
      <c r="A2794" s="42" t="s">
        <v>8115</v>
      </c>
      <c r="B2794" s="42" t="s">
        <v>8116</v>
      </c>
      <c r="C2794" s="42" t="s">
        <v>8117</v>
      </c>
      <c r="D2794" s="42">
        <v>12</v>
      </c>
      <c r="E2794" s="42">
        <v>15</v>
      </c>
      <c r="F2794" s="42">
        <v>0</v>
      </c>
      <c r="G2794" s="42">
        <v>0</v>
      </c>
      <c r="H2794" s="42">
        <v>12</v>
      </c>
      <c r="I2794" s="42">
        <v>15</v>
      </c>
      <c r="J2794" s="42">
        <v>0</v>
      </c>
      <c r="K2794" s="42">
        <v>0</v>
      </c>
      <c r="L2794" s="42">
        <v>47.4</v>
      </c>
      <c r="M2794" s="42">
        <v>75.736999999999995</v>
      </c>
      <c r="N2794" s="42">
        <v>0.86839999999999995</v>
      </c>
      <c r="O2794" s="42">
        <v>0.85609000000000002</v>
      </c>
      <c r="P2794" s="42" t="s">
        <v>27</v>
      </c>
      <c r="Q2794" s="42" t="s">
        <v>27</v>
      </c>
      <c r="R2794" s="42">
        <v>0.86026999999999998</v>
      </c>
      <c r="S2794" s="42">
        <v>0.86792000000000002</v>
      </c>
      <c r="T2794" s="42" t="s">
        <v>27</v>
      </c>
      <c r="U2794" s="42" t="s">
        <v>27</v>
      </c>
    </row>
    <row r="2795" spans="1:21" x14ac:dyDescent="0.2">
      <c r="A2795" s="42" t="s">
        <v>8118</v>
      </c>
      <c r="B2795" s="42" t="s">
        <v>8119</v>
      </c>
      <c r="C2795" s="42" t="s">
        <v>8120</v>
      </c>
      <c r="D2795" s="42">
        <v>13</v>
      </c>
      <c r="E2795" s="42">
        <v>10</v>
      </c>
      <c r="F2795" s="42">
        <v>1</v>
      </c>
      <c r="G2795" s="42">
        <v>1</v>
      </c>
      <c r="H2795" s="42">
        <v>13</v>
      </c>
      <c r="I2795" s="42">
        <v>10</v>
      </c>
      <c r="J2795" s="42">
        <v>1</v>
      </c>
      <c r="K2795" s="42">
        <v>1</v>
      </c>
      <c r="L2795" s="42">
        <v>35.6</v>
      </c>
      <c r="M2795" s="42">
        <v>75.739999999999995</v>
      </c>
      <c r="N2795" s="42">
        <v>0.84089000000000003</v>
      </c>
      <c r="O2795" s="42">
        <v>0.88114999999999999</v>
      </c>
      <c r="P2795" s="42" t="s">
        <v>27</v>
      </c>
      <c r="Q2795" s="42" t="s">
        <v>27</v>
      </c>
      <c r="R2795" s="42">
        <v>0.87548999999999999</v>
      </c>
      <c r="S2795" s="42">
        <v>0.92867</v>
      </c>
      <c r="T2795" s="42" t="s">
        <v>27</v>
      </c>
      <c r="U2795" s="42" t="s">
        <v>27</v>
      </c>
    </row>
    <row r="2796" spans="1:21" x14ac:dyDescent="0.2">
      <c r="A2796" s="42" t="s">
        <v>8121</v>
      </c>
      <c r="B2796" s="42" t="s">
        <v>8122</v>
      </c>
      <c r="C2796" s="42" t="s">
        <v>8123</v>
      </c>
      <c r="D2796" s="42">
        <v>12</v>
      </c>
      <c r="E2796" s="42">
        <v>13</v>
      </c>
      <c r="F2796" s="42">
        <v>0</v>
      </c>
      <c r="G2796" s="42">
        <v>0</v>
      </c>
      <c r="H2796" s="42">
        <v>12</v>
      </c>
      <c r="I2796" s="42">
        <v>13</v>
      </c>
      <c r="J2796" s="42">
        <v>0</v>
      </c>
      <c r="K2796" s="42">
        <v>0</v>
      </c>
      <c r="L2796" s="42">
        <v>37.299999999999997</v>
      </c>
      <c r="M2796" s="42">
        <v>250.18</v>
      </c>
      <c r="N2796" s="42">
        <v>0.98168999999999995</v>
      </c>
      <c r="O2796" s="42">
        <v>0.96413000000000004</v>
      </c>
      <c r="P2796" s="42" t="s">
        <v>27</v>
      </c>
      <c r="Q2796" s="42" t="s">
        <v>27</v>
      </c>
      <c r="R2796" s="42">
        <v>0.93457000000000001</v>
      </c>
      <c r="S2796" s="42">
        <v>0.9073</v>
      </c>
      <c r="T2796" s="42" t="s">
        <v>27</v>
      </c>
      <c r="U2796" s="42" t="s">
        <v>27</v>
      </c>
    </row>
    <row r="2797" spans="1:21" x14ac:dyDescent="0.2">
      <c r="A2797" s="42" t="s">
        <v>8124</v>
      </c>
      <c r="B2797" s="42" t="s">
        <v>8125</v>
      </c>
      <c r="C2797" s="42" t="s">
        <v>8126</v>
      </c>
      <c r="D2797" s="42">
        <v>8</v>
      </c>
      <c r="E2797" s="42">
        <v>8</v>
      </c>
      <c r="F2797" s="42">
        <v>9</v>
      </c>
      <c r="G2797" s="42">
        <v>11</v>
      </c>
      <c r="H2797" s="42">
        <v>6</v>
      </c>
      <c r="I2797" s="42">
        <v>6</v>
      </c>
      <c r="J2797" s="42">
        <v>7</v>
      </c>
      <c r="K2797" s="42">
        <v>9</v>
      </c>
      <c r="L2797" s="42">
        <v>45</v>
      </c>
      <c r="M2797" s="42">
        <v>121.47</v>
      </c>
      <c r="N2797" s="42">
        <v>1.0123</v>
      </c>
      <c r="O2797" s="42">
        <v>1.0096000000000001</v>
      </c>
      <c r="P2797" s="42">
        <v>1.0032000000000001</v>
      </c>
      <c r="Q2797" s="42">
        <v>0.79435999999999996</v>
      </c>
      <c r="R2797" s="42">
        <v>1.0511999999999999</v>
      </c>
      <c r="S2797" s="42">
        <v>1.0257000000000001</v>
      </c>
      <c r="T2797" s="42">
        <v>0.96472999999999998</v>
      </c>
      <c r="U2797" s="42">
        <v>1.0608</v>
      </c>
    </row>
    <row r="2798" spans="1:21" x14ac:dyDescent="0.2">
      <c r="A2798" s="42" t="s">
        <v>8127</v>
      </c>
      <c r="B2798" s="42" t="s">
        <v>8128</v>
      </c>
      <c r="C2798" s="42" t="s">
        <v>8129</v>
      </c>
      <c r="D2798" s="42">
        <v>6</v>
      </c>
      <c r="E2798" s="42">
        <v>7</v>
      </c>
      <c r="F2798" s="42">
        <v>0</v>
      </c>
      <c r="G2798" s="42">
        <v>0</v>
      </c>
      <c r="H2798" s="42">
        <v>5</v>
      </c>
      <c r="I2798" s="42">
        <v>6</v>
      </c>
      <c r="J2798" s="42">
        <v>0</v>
      </c>
      <c r="K2798" s="42">
        <v>0</v>
      </c>
      <c r="L2798" s="42">
        <v>19.3</v>
      </c>
      <c r="M2798" s="42">
        <v>89.141000000000005</v>
      </c>
      <c r="N2798" s="42">
        <v>0.96477000000000002</v>
      </c>
      <c r="O2798" s="42">
        <v>0.91661999999999999</v>
      </c>
      <c r="P2798" s="42" t="s">
        <v>27</v>
      </c>
      <c r="Q2798" s="42" t="s">
        <v>27</v>
      </c>
      <c r="R2798" s="42">
        <v>0.60494000000000003</v>
      </c>
      <c r="S2798" s="42">
        <v>0.91681000000000001</v>
      </c>
      <c r="T2798" s="42" t="s">
        <v>27</v>
      </c>
      <c r="U2798" s="42" t="s">
        <v>27</v>
      </c>
    </row>
    <row r="2799" spans="1:21" x14ac:dyDescent="0.2">
      <c r="A2799" t="s">
        <v>8130</v>
      </c>
      <c r="B2799" t="s">
        <v>8131</v>
      </c>
      <c r="C2799" t="s">
        <v>8132</v>
      </c>
      <c r="D2799">
        <v>3</v>
      </c>
      <c r="E2799">
        <v>1</v>
      </c>
      <c r="F2799">
        <v>1</v>
      </c>
      <c r="G2799">
        <v>1</v>
      </c>
      <c r="H2799">
        <v>3</v>
      </c>
      <c r="I2799">
        <v>1</v>
      </c>
      <c r="J2799">
        <v>1</v>
      </c>
      <c r="K2799">
        <v>1</v>
      </c>
      <c r="L2799">
        <v>12.3</v>
      </c>
      <c r="M2799">
        <v>6.8357999999999999</v>
      </c>
      <c r="N2799">
        <v>1.1651</v>
      </c>
      <c r="O2799" t="s">
        <v>27</v>
      </c>
      <c r="P2799">
        <v>1.0012000000000001</v>
      </c>
      <c r="Q2799">
        <v>1.2501</v>
      </c>
      <c r="R2799">
        <v>0.72477999999999998</v>
      </c>
      <c r="S2799" t="s">
        <v>27</v>
      </c>
      <c r="T2799">
        <v>0.91876999999999998</v>
      </c>
      <c r="U2799">
        <v>0.92922000000000005</v>
      </c>
    </row>
    <row r="2800" spans="1:21" x14ac:dyDescent="0.2">
      <c r="A2800" t="s">
        <v>8133</v>
      </c>
      <c r="B2800" t="s">
        <v>8134</v>
      </c>
      <c r="C2800" t="s">
        <v>8135</v>
      </c>
      <c r="D2800">
        <v>5</v>
      </c>
      <c r="E2800">
        <v>5</v>
      </c>
      <c r="F2800">
        <v>0</v>
      </c>
      <c r="G2800">
        <v>0</v>
      </c>
      <c r="H2800">
        <v>5</v>
      </c>
      <c r="I2800">
        <v>5</v>
      </c>
      <c r="J2800">
        <v>0</v>
      </c>
      <c r="K2800">
        <v>0</v>
      </c>
      <c r="L2800">
        <v>19</v>
      </c>
      <c r="M2800">
        <v>19.207000000000001</v>
      </c>
      <c r="N2800">
        <v>1.0268999999999999</v>
      </c>
      <c r="O2800">
        <v>0.99963999999999997</v>
      </c>
      <c r="P2800" t="s">
        <v>27</v>
      </c>
      <c r="Q2800" t="s">
        <v>27</v>
      </c>
      <c r="R2800">
        <v>1.0172000000000001</v>
      </c>
      <c r="S2800">
        <v>1.1621999999999999</v>
      </c>
      <c r="T2800" t="s">
        <v>27</v>
      </c>
      <c r="U2800" t="s">
        <v>27</v>
      </c>
    </row>
    <row r="2801" spans="1:21" x14ac:dyDescent="0.2">
      <c r="A2801" s="42" t="s">
        <v>8136</v>
      </c>
      <c r="B2801" s="42" t="s">
        <v>8137</v>
      </c>
      <c r="C2801" s="42" t="s">
        <v>8138</v>
      </c>
      <c r="D2801" s="42">
        <v>10</v>
      </c>
      <c r="E2801" s="42">
        <v>9</v>
      </c>
      <c r="F2801" s="42">
        <v>0</v>
      </c>
      <c r="G2801" s="42">
        <v>0</v>
      </c>
      <c r="H2801" s="42">
        <v>10</v>
      </c>
      <c r="I2801" s="42">
        <v>9</v>
      </c>
      <c r="J2801" s="42">
        <v>0</v>
      </c>
      <c r="K2801" s="42">
        <v>0</v>
      </c>
      <c r="L2801" s="42">
        <v>18.5</v>
      </c>
      <c r="M2801" s="42">
        <v>25.081</v>
      </c>
      <c r="N2801" s="42">
        <v>0.93676000000000004</v>
      </c>
      <c r="O2801" s="42">
        <v>0.96696000000000004</v>
      </c>
      <c r="P2801" s="42" t="s">
        <v>27</v>
      </c>
      <c r="Q2801" s="42" t="s">
        <v>27</v>
      </c>
      <c r="R2801" s="42">
        <v>0.95959000000000005</v>
      </c>
      <c r="S2801" s="42">
        <v>0.83040999999999998</v>
      </c>
      <c r="T2801" s="42" t="s">
        <v>27</v>
      </c>
      <c r="U2801" s="42" t="s">
        <v>27</v>
      </c>
    </row>
    <row r="2802" spans="1:21" x14ac:dyDescent="0.2">
      <c r="A2802" s="42" t="s">
        <v>8139</v>
      </c>
      <c r="B2802" s="42" t="s">
        <v>8140</v>
      </c>
      <c r="C2802" s="42" t="s">
        <v>8141</v>
      </c>
      <c r="D2802" s="42">
        <v>15</v>
      </c>
      <c r="E2802" s="42">
        <v>13</v>
      </c>
      <c r="F2802" s="42">
        <v>0</v>
      </c>
      <c r="G2802" s="42">
        <v>0</v>
      </c>
      <c r="H2802" s="42">
        <v>10</v>
      </c>
      <c r="I2802" s="42">
        <v>8</v>
      </c>
      <c r="J2802" s="42">
        <v>0</v>
      </c>
      <c r="K2802" s="42">
        <v>0</v>
      </c>
      <c r="L2802" s="42">
        <v>29.5</v>
      </c>
      <c r="M2802" s="42">
        <v>77.275000000000006</v>
      </c>
      <c r="N2802" s="42">
        <v>1.0164</v>
      </c>
      <c r="O2802" s="42">
        <v>1.2219</v>
      </c>
      <c r="P2802" s="42" t="s">
        <v>27</v>
      </c>
      <c r="Q2802" s="42" t="s">
        <v>27</v>
      </c>
      <c r="R2802" s="42">
        <v>1.177</v>
      </c>
      <c r="S2802" s="42">
        <v>0.90913999999999995</v>
      </c>
      <c r="T2802" s="42" t="s">
        <v>27</v>
      </c>
      <c r="U2802" s="42" t="s">
        <v>27</v>
      </c>
    </row>
    <row r="2803" spans="1:21" x14ac:dyDescent="0.2">
      <c r="A2803" t="s">
        <v>8142</v>
      </c>
      <c r="B2803" t="s">
        <v>8143</v>
      </c>
      <c r="C2803" t="s">
        <v>8144</v>
      </c>
      <c r="D2803">
        <v>4</v>
      </c>
      <c r="E2803">
        <v>4</v>
      </c>
      <c r="F2803">
        <v>0</v>
      </c>
      <c r="G2803">
        <v>0</v>
      </c>
      <c r="H2803">
        <v>4</v>
      </c>
      <c r="I2803">
        <v>4</v>
      </c>
      <c r="J2803">
        <v>0</v>
      </c>
      <c r="K2803">
        <v>0</v>
      </c>
      <c r="L2803">
        <v>7.2</v>
      </c>
      <c r="M2803">
        <v>6.0868000000000002</v>
      </c>
      <c r="N2803">
        <v>0.89185999999999999</v>
      </c>
      <c r="O2803">
        <v>0.97436</v>
      </c>
      <c r="P2803" t="s">
        <v>27</v>
      </c>
      <c r="Q2803" t="s">
        <v>27</v>
      </c>
      <c r="R2803">
        <v>0.98102</v>
      </c>
      <c r="S2803">
        <v>0.90666999999999998</v>
      </c>
      <c r="T2803" t="s">
        <v>27</v>
      </c>
      <c r="U2803" t="s">
        <v>27</v>
      </c>
    </row>
    <row r="2804" spans="1:21" x14ac:dyDescent="0.2">
      <c r="A2804" t="s">
        <v>8145</v>
      </c>
      <c r="B2804" t="s">
        <v>8146</v>
      </c>
      <c r="C2804" t="s">
        <v>8147</v>
      </c>
      <c r="D2804">
        <v>5</v>
      </c>
      <c r="E2804">
        <v>4</v>
      </c>
      <c r="F2804">
        <v>0</v>
      </c>
      <c r="G2804">
        <v>0</v>
      </c>
      <c r="H2804">
        <v>5</v>
      </c>
      <c r="I2804">
        <v>4</v>
      </c>
      <c r="J2804">
        <v>0</v>
      </c>
      <c r="K2804">
        <v>0</v>
      </c>
      <c r="L2804">
        <v>32.1</v>
      </c>
      <c r="M2804">
        <v>9.7571999999999992</v>
      </c>
      <c r="N2804">
        <v>1.1660999999999999</v>
      </c>
      <c r="O2804">
        <v>0.84091000000000005</v>
      </c>
      <c r="P2804" t="s">
        <v>27</v>
      </c>
      <c r="Q2804" t="s">
        <v>27</v>
      </c>
      <c r="R2804">
        <v>0.67147999999999997</v>
      </c>
      <c r="S2804">
        <v>1.1153</v>
      </c>
      <c r="T2804" t="s">
        <v>27</v>
      </c>
      <c r="U2804" t="s">
        <v>27</v>
      </c>
    </row>
    <row r="2805" spans="1:21" x14ac:dyDescent="0.2">
      <c r="A2805" t="s">
        <v>8148</v>
      </c>
      <c r="B2805" t="s">
        <v>8149</v>
      </c>
      <c r="C2805" t="s">
        <v>8150</v>
      </c>
      <c r="D2805">
        <v>0</v>
      </c>
      <c r="E2805">
        <v>2</v>
      </c>
      <c r="F2805">
        <v>0</v>
      </c>
      <c r="G2805">
        <v>0</v>
      </c>
      <c r="H2805">
        <v>0</v>
      </c>
      <c r="I2805">
        <v>1</v>
      </c>
      <c r="J2805">
        <v>0</v>
      </c>
      <c r="K2805">
        <v>0</v>
      </c>
      <c r="L2805">
        <v>12.9</v>
      </c>
      <c r="M2805">
        <v>2.7949000000000002</v>
      </c>
      <c r="N2805" t="s">
        <v>27</v>
      </c>
      <c r="O2805">
        <v>1.0852999999999999</v>
      </c>
      <c r="P2805" t="s">
        <v>27</v>
      </c>
      <c r="Q2805" t="s">
        <v>27</v>
      </c>
      <c r="R2805" t="s">
        <v>27</v>
      </c>
      <c r="S2805">
        <v>1.0195000000000001</v>
      </c>
      <c r="T2805" t="s">
        <v>27</v>
      </c>
      <c r="U2805" t="s">
        <v>27</v>
      </c>
    </row>
    <row r="2806" spans="1:21" x14ac:dyDescent="0.2">
      <c r="A2806" t="s">
        <v>8151</v>
      </c>
      <c r="B2806" t="s">
        <v>8152</v>
      </c>
      <c r="C2806" t="s">
        <v>8153</v>
      </c>
      <c r="D2806">
        <v>7</v>
      </c>
      <c r="E2806">
        <v>4</v>
      </c>
      <c r="F2806">
        <v>3</v>
      </c>
      <c r="G2806">
        <v>3</v>
      </c>
      <c r="H2806">
        <v>7</v>
      </c>
      <c r="I2806">
        <v>4</v>
      </c>
      <c r="J2806">
        <v>3</v>
      </c>
      <c r="K2806">
        <v>3</v>
      </c>
      <c r="L2806">
        <v>25</v>
      </c>
      <c r="M2806">
        <v>23.484999999999999</v>
      </c>
      <c r="N2806">
        <v>1.1629</v>
      </c>
      <c r="O2806">
        <v>1.0088999999999999</v>
      </c>
      <c r="P2806">
        <v>1.1791</v>
      </c>
      <c r="Q2806">
        <v>0.74453000000000003</v>
      </c>
      <c r="R2806">
        <v>1.2203999999999999</v>
      </c>
      <c r="S2806">
        <v>1.1658999999999999</v>
      </c>
      <c r="T2806">
        <v>0.94740999999999997</v>
      </c>
      <c r="U2806">
        <v>1.2341</v>
      </c>
    </row>
    <row r="2807" spans="1:21" x14ac:dyDescent="0.2">
      <c r="A2807" t="s">
        <v>8154</v>
      </c>
      <c r="B2807" t="s">
        <v>8155</v>
      </c>
      <c r="C2807" t="s">
        <v>8156</v>
      </c>
      <c r="D2807">
        <v>6</v>
      </c>
      <c r="E2807">
        <v>4</v>
      </c>
      <c r="F2807">
        <v>0</v>
      </c>
      <c r="G2807">
        <v>0</v>
      </c>
      <c r="H2807">
        <v>6</v>
      </c>
      <c r="I2807">
        <v>4</v>
      </c>
      <c r="J2807">
        <v>0</v>
      </c>
      <c r="K2807">
        <v>0</v>
      </c>
      <c r="L2807">
        <v>28.6</v>
      </c>
      <c r="M2807">
        <v>10.563000000000001</v>
      </c>
      <c r="N2807">
        <v>1.0054000000000001</v>
      </c>
      <c r="O2807">
        <v>0.88819999999999999</v>
      </c>
      <c r="P2807" t="s">
        <v>27</v>
      </c>
      <c r="Q2807" t="s">
        <v>27</v>
      </c>
      <c r="R2807">
        <v>0.95126999999999995</v>
      </c>
      <c r="S2807">
        <v>1.0163</v>
      </c>
      <c r="T2807" t="s">
        <v>27</v>
      </c>
      <c r="U2807" t="s">
        <v>27</v>
      </c>
    </row>
    <row r="2808" spans="1:21" x14ac:dyDescent="0.2">
      <c r="A2808" s="42" t="s">
        <v>8157</v>
      </c>
      <c r="B2808" s="42" t="s">
        <v>8158</v>
      </c>
      <c r="C2808" s="42" t="s">
        <v>8159</v>
      </c>
      <c r="D2808" s="42">
        <v>8</v>
      </c>
      <c r="E2808" s="42">
        <v>12</v>
      </c>
      <c r="F2808" s="42">
        <v>0</v>
      </c>
      <c r="G2808" s="42">
        <v>0</v>
      </c>
      <c r="H2808" s="42">
        <v>8</v>
      </c>
      <c r="I2808" s="42">
        <v>12</v>
      </c>
      <c r="J2808" s="42">
        <v>0</v>
      </c>
      <c r="K2808" s="42">
        <v>0</v>
      </c>
      <c r="L2808" s="42">
        <v>27.9</v>
      </c>
      <c r="M2808" s="42">
        <v>99.268000000000001</v>
      </c>
      <c r="N2808" s="42">
        <v>0.99002000000000001</v>
      </c>
      <c r="O2808" s="42">
        <v>0.84797999999999996</v>
      </c>
      <c r="P2808" s="42" t="s">
        <v>27</v>
      </c>
      <c r="Q2808" s="42" t="s">
        <v>27</v>
      </c>
      <c r="R2808" s="42">
        <v>0.78273999999999999</v>
      </c>
      <c r="S2808" s="42">
        <v>1.0395000000000001</v>
      </c>
      <c r="T2808" s="42" t="s">
        <v>27</v>
      </c>
      <c r="U2808" s="42" t="s">
        <v>27</v>
      </c>
    </row>
    <row r="2809" spans="1:21" x14ac:dyDescent="0.2">
      <c r="A2809" t="s">
        <v>8160</v>
      </c>
      <c r="B2809" t="s">
        <v>8161</v>
      </c>
      <c r="C2809" t="s">
        <v>8162</v>
      </c>
      <c r="D2809">
        <v>10</v>
      </c>
      <c r="E2809">
        <v>10</v>
      </c>
      <c r="F2809">
        <v>2</v>
      </c>
      <c r="G2809">
        <v>2</v>
      </c>
      <c r="H2809">
        <v>1</v>
      </c>
      <c r="I2809">
        <v>1</v>
      </c>
      <c r="J2809">
        <v>0</v>
      </c>
      <c r="K2809">
        <v>0</v>
      </c>
      <c r="L2809">
        <v>10.9</v>
      </c>
      <c r="M2809">
        <v>13.997999999999999</v>
      </c>
      <c r="N2809" t="s">
        <v>27</v>
      </c>
      <c r="O2809" t="s">
        <v>27</v>
      </c>
      <c r="P2809" t="s">
        <v>27</v>
      </c>
      <c r="Q2809" t="s">
        <v>27</v>
      </c>
      <c r="R2809" t="s">
        <v>27</v>
      </c>
      <c r="S2809" t="s">
        <v>27</v>
      </c>
      <c r="T2809" t="s">
        <v>27</v>
      </c>
      <c r="U2809" t="s">
        <v>27</v>
      </c>
    </row>
    <row r="2810" spans="1:21" x14ac:dyDescent="0.2">
      <c r="A2810" t="s">
        <v>8163</v>
      </c>
      <c r="B2810" t="s">
        <v>8164</v>
      </c>
      <c r="C2810" t="s">
        <v>8165</v>
      </c>
      <c r="D2810">
        <v>4</v>
      </c>
      <c r="E2810">
        <v>3</v>
      </c>
      <c r="F2810">
        <v>0</v>
      </c>
      <c r="G2810">
        <v>0</v>
      </c>
      <c r="H2810">
        <v>4</v>
      </c>
      <c r="I2810">
        <v>3</v>
      </c>
      <c r="J2810">
        <v>0</v>
      </c>
      <c r="K2810">
        <v>0</v>
      </c>
      <c r="L2810">
        <v>9.5</v>
      </c>
      <c r="M2810">
        <v>12.914</v>
      </c>
      <c r="N2810">
        <v>1.3918999999999999</v>
      </c>
      <c r="O2810">
        <v>1.1106</v>
      </c>
      <c r="P2810" t="s">
        <v>27</v>
      </c>
      <c r="Q2810" t="s">
        <v>27</v>
      </c>
      <c r="R2810">
        <v>1.0165</v>
      </c>
      <c r="S2810">
        <v>1.0589</v>
      </c>
      <c r="T2810" t="s">
        <v>27</v>
      </c>
      <c r="U2810" t="s">
        <v>27</v>
      </c>
    </row>
    <row r="2811" spans="1:21" x14ac:dyDescent="0.2">
      <c r="A2811" s="42" t="s">
        <v>8166</v>
      </c>
      <c r="B2811" s="42" t="s">
        <v>8167</v>
      </c>
      <c r="C2811" s="42" t="s">
        <v>8168</v>
      </c>
      <c r="D2811" s="42">
        <v>3</v>
      </c>
      <c r="E2811" s="42">
        <v>4</v>
      </c>
      <c r="F2811" s="42">
        <v>10</v>
      </c>
      <c r="G2811" s="42">
        <v>15</v>
      </c>
      <c r="H2811" s="42">
        <v>3</v>
      </c>
      <c r="I2811" s="42">
        <v>4</v>
      </c>
      <c r="J2811" s="42">
        <v>10</v>
      </c>
      <c r="K2811" s="42">
        <v>15</v>
      </c>
      <c r="L2811" s="42">
        <v>39.4</v>
      </c>
      <c r="M2811" s="42">
        <v>72.847999999999999</v>
      </c>
      <c r="N2811" s="42">
        <v>2.9060999999999999</v>
      </c>
      <c r="O2811" s="42">
        <v>0.78978999999999999</v>
      </c>
      <c r="P2811" s="42">
        <v>3.7799</v>
      </c>
      <c r="Q2811" s="42">
        <v>0.91215999999999997</v>
      </c>
      <c r="R2811" s="42">
        <v>1.2543</v>
      </c>
      <c r="S2811" s="42">
        <v>2.6111</v>
      </c>
      <c r="T2811" s="42">
        <v>0.91620999999999997</v>
      </c>
      <c r="U2811" s="42">
        <v>4.0007000000000001</v>
      </c>
    </row>
    <row r="2812" spans="1:21" x14ac:dyDescent="0.2">
      <c r="A2812" s="42" t="s">
        <v>8169</v>
      </c>
      <c r="B2812" s="42" t="s">
        <v>8170</v>
      </c>
      <c r="C2812" s="42" t="s">
        <v>8171</v>
      </c>
      <c r="D2812" s="42">
        <v>136</v>
      </c>
      <c r="E2812" s="42">
        <v>130</v>
      </c>
      <c r="F2812" s="42">
        <v>1</v>
      </c>
      <c r="G2812" s="42">
        <v>0</v>
      </c>
      <c r="H2812" s="42">
        <v>136</v>
      </c>
      <c r="I2812" s="42">
        <v>130</v>
      </c>
      <c r="J2812" s="42">
        <v>1</v>
      </c>
      <c r="K2812" s="42">
        <v>0</v>
      </c>
      <c r="L2812" s="42">
        <v>64.400000000000006</v>
      </c>
      <c r="M2812" s="42">
        <v>323.31</v>
      </c>
      <c r="N2812" s="42">
        <v>0.99409000000000003</v>
      </c>
      <c r="O2812" s="42">
        <v>1.0023</v>
      </c>
      <c r="P2812" s="42" t="s">
        <v>27</v>
      </c>
      <c r="Q2812" s="42" t="s">
        <v>27</v>
      </c>
      <c r="R2812" s="42">
        <v>0.98701000000000005</v>
      </c>
      <c r="S2812" s="42">
        <v>0.99526999999999999</v>
      </c>
      <c r="T2812" s="42" t="s">
        <v>27</v>
      </c>
      <c r="U2812" s="42" t="s">
        <v>27</v>
      </c>
    </row>
    <row r="2813" spans="1:21" x14ac:dyDescent="0.2">
      <c r="A2813" t="s">
        <v>8172</v>
      </c>
      <c r="B2813" t="s">
        <v>8173</v>
      </c>
      <c r="C2813" t="s">
        <v>8174</v>
      </c>
      <c r="D2813">
        <v>4</v>
      </c>
      <c r="E2813">
        <v>3</v>
      </c>
      <c r="F2813">
        <v>2</v>
      </c>
      <c r="G2813">
        <v>3</v>
      </c>
      <c r="H2813">
        <v>4</v>
      </c>
      <c r="I2813">
        <v>3</v>
      </c>
      <c r="J2813">
        <v>2</v>
      </c>
      <c r="K2813">
        <v>3</v>
      </c>
      <c r="L2813">
        <v>14.9</v>
      </c>
      <c r="M2813">
        <v>13.231</v>
      </c>
      <c r="N2813">
        <v>1.1589</v>
      </c>
      <c r="O2813">
        <v>0.77800999999999998</v>
      </c>
      <c r="P2813">
        <v>0.95069999999999999</v>
      </c>
      <c r="Q2813">
        <v>1.0981000000000001</v>
      </c>
      <c r="R2813">
        <v>1.0087999999999999</v>
      </c>
      <c r="S2813">
        <v>1.2397</v>
      </c>
      <c r="T2813">
        <v>0.80635000000000001</v>
      </c>
      <c r="U2813">
        <v>1.2936000000000001</v>
      </c>
    </row>
    <row r="2814" spans="1:21" x14ac:dyDescent="0.2">
      <c r="A2814" s="42" t="s">
        <v>8175</v>
      </c>
      <c r="B2814" s="42" t="s">
        <v>8176</v>
      </c>
      <c r="C2814" s="42" t="s">
        <v>814</v>
      </c>
      <c r="D2814" s="42">
        <v>26</v>
      </c>
      <c r="E2814" s="42">
        <v>28</v>
      </c>
      <c r="F2814" s="42">
        <v>5</v>
      </c>
      <c r="G2814" s="42">
        <v>4</v>
      </c>
      <c r="H2814" s="42">
        <v>5</v>
      </c>
      <c r="I2814" s="42">
        <v>6</v>
      </c>
      <c r="J2814" s="42">
        <v>0</v>
      </c>
      <c r="K2814" s="42">
        <v>0</v>
      </c>
      <c r="L2814" s="42">
        <v>67.099999999999994</v>
      </c>
      <c r="M2814" s="42">
        <v>323.31</v>
      </c>
      <c r="N2814" s="42">
        <v>1.2728999999999999</v>
      </c>
      <c r="O2814" s="42">
        <v>1.0169999999999999</v>
      </c>
      <c r="P2814" s="42">
        <v>1.5815999999999999</v>
      </c>
      <c r="Q2814" s="42">
        <v>1.4858</v>
      </c>
      <c r="R2814" s="42">
        <v>0.99361999999999995</v>
      </c>
      <c r="S2814" s="42">
        <v>1.2926</v>
      </c>
      <c r="T2814" s="42">
        <v>0.999</v>
      </c>
      <c r="U2814" s="42">
        <v>1.3032999999999999</v>
      </c>
    </row>
    <row r="2815" spans="1:21" x14ac:dyDescent="0.2">
      <c r="A2815" s="42" t="s">
        <v>8177</v>
      </c>
      <c r="B2815" s="42" t="s">
        <v>8178</v>
      </c>
      <c r="C2815" s="42" t="s">
        <v>8179</v>
      </c>
      <c r="D2815" s="42">
        <v>12</v>
      </c>
      <c r="E2815" s="42">
        <v>10</v>
      </c>
      <c r="F2815" s="42">
        <v>0</v>
      </c>
      <c r="G2815" s="42">
        <v>0</v>
      </c>
      <c r="H2815" s="42">
        <v>12</v>
      </c>
      <c r="I2815" s="42">
        <v>10</v>
      </c>
      <c r="J2815" s="42">
        <v>0</v>
      </c>
      <c r="K2815" s="42">
        <v>0</v>
      </c>
      <c r="L2815" s="42">
        <v>37.4</v>
      </c>
      <c r="M2815" s="42">
        <v>38.148000000000003</v>
      </c>
      <c r="N2815" s="42">
        <v>1.0532999999999999</v>
      </c>
      <c r="O2815" s="42">
        <v>1.0876999999999999</v>
      </c>
      <c r="P2815" s="42" t="s">
        <v>27</v>
      </c>
      <c r="Q2815" s="42" t="s">
        <v>27</v>
      </c>
      <c r="R2815" s="42">
        <v>0.98663000000000001</v>
      </c>
      <c r="S2815" s="42">
        <v>0.99912000000000001</v>
      </c>
      <c r="T2815" s="42" t="s">
        <v>27</v>
      </c>
      <c r="U2815" s="42" t="s">
        <v>27</v>
      </c>
    </row>
    <row r="2816" spans="1:21" x14ac:dyDescent="0.2">
      <c r="A2816" s="42" t="s">
        <v>8180</v>
      </c>
      <c r="B2816" s="42" t="s">
        <v>8181</v>
      </c>
      <c r="C2816" s="42" t="s">
        <v>8182</v>
      </c>
      <c r="D2816" s="42">
        <v>3</v>
      </c>
      <c r="E2816" s="42">
        <v>3</v>
      </c>
      <c r="F2816" s="42">
        <v>0</v>
      </c>
      <c r="G2816" s="42">
        <v>0</v>
      </c>
      <c r="H2816" s="42">
        <v>3</v>
      </c>
      <c r="I2816" s="42">
        <v>3</v>
      </c>
      <c r="J2816" s="42">
        <v>0</v>
      </c>
      <c r="K2816" s="42">
        <v>0</v>
      </c>
      <c r="L2816" s="42">
        <v>24</v>
      </c>
      <c r="M2816" s="42">
        <v>37.595999999999997</v>
      </c>
      <c r="N2816" s="42">
        <v>0.99253000000000002</v>
      </c>
      <c r="O2816" s="42">
        <v>0.96426999999999996</v>
      </c>
      <c r="P2816" s="42" t="s">
        <v>27</v>
      </c>
      <c r="Q2816" s="42" t="s">
        <v>27</v>
      </c>
      <c r="R2816" s="42">
        <v>1.0523</v>
      </c>
      <c r="S2816" s="42">
        <v>1.0039</v>
      </c>
      <c r="T2816" s="42" t="s">
        <v>27</v>
      </c>
      <c r="U2816" s="42" t="s">
        <v>27</v>
      </c>
    </row>
    <row r="2817" spans="1:22" x14ac:dyDescent="0.2">
      <c r="A2817" s="42" t="s">
        <v>8183</v>
      </c>
      <c r="B2817" s="42" t="s">
        <v>8184</v>
      </c>
      <c r="C2817" s="42" t="s">
        <v>8185</v>
      </c>
      <c r="D2817" s="42">
        <v>37</v>
      </c>
      <c r="E2817" s="42">
        <v>36</v>
      </c>
      <c r="F2817" s="42">
        <v>12</v>
      </c>
      <c r="G2817" s="42">
        <v>13</v>
      </c>
      <c r="H2817" s="42">
        <v>2</v>
      </c>
      <c r="I2817" s="42">
        <v>1</v>
      </c>
      <c r="J2817" s="42">
        <v>0</v>
      </c>
      <c r="K2817" s="42">
        <v>0</v>
      </c>
      <c r="L2817" s="42">
        <v>73</v>
      </c>
      <c r="M2817" s="42">
        <v>144.69999999999999</v>
      </c>
      <c r="N2817" s="42">
        <v>0.79056999999999999</v>
      </c>
      <c r="O2817" s="42">
        <v>0.92506999999999995</v>
      </c>
      <c r="P2817" s="42" t="s">
        <v>27</v>
      </c>
      <c r="Q2817" s="42" t="s">
        <v>27</v>
      </c>
      <c r="R2817" s="42">
        <v>0.98451999999999995</v>
      </c>
      <c r="S2817" s="42">
        <v>0.80727000000000004</v>
      </c>
      <c r="T2817" s="42" t="s">
        <v>27</v>
      </c>
      <c r="U2817" s="42" t="s">
        <v>27</v>
      </c>
    </row>
    <row r="2818" spans="1:22" x14ac:dyDescent="0.2">
      <c r="A2818" t="s">
        <v>8186</v>
      </c>
      <c r="B2818" t="s">
        <v>8187</v>
      </c>
      <c r="C2818" t="s">
        <v>8188</v>
      </c>
      <c r="D2818">
        <v>2</v>
      </c>
      <c r="E2818">
        <v>1</v>
      </c>
      <c r="F2818">
        <v>0</v>
      </c>
      <c r="G2818">
        <v>0</v>
      </c>
      <c r="H2818">
        <v>2</v>
      </c>
      <c r="I2818">
        <v>1</v>
      </c>
      <c r="J2818">
        <v>0</v>
      </c>
      <c r="K2818">
        <v>0</v>
      </c>
      <c r="L2818">
        <v>11.1</v>
      </c>
      <c r="M2818">
        <v>6.7213000000000003</v>
      </c>
      <c r="N2818">
        <v>0.75392999999999999</v>
      </c>
      <c r="O2818">
        <v>0.73573999999999995</v>
      </c>
      <c r="P2818" t="s">
        <v>27</v>
      </c>
      <c r="Q2818" t="s">
        <v>27</v>
      </c>
      <c r="R2818">
        <v>0.99497999999999998</v>
      </c>
      <c r="S2818">
        <v>0.97262999999999999</v>
      </c>
      <c r="T2818" t="s">
        <v>27</v>
      </c>
      <c r="U2818" t="s">
        <v>27</v>
      </c>
    </row>
    <row r="2819" spans="1:22" x14ac:dyDescent="0.2">
      <c r="A2819" t="s">
        <v>8189</v>
      </c>
      <c r="B2819" t="s">
        <v>8190</v>
      </c>
      <c r="C2819" t="s">
        <v>8191</v>
      </c>
      <c r="D2819">
        <v>0</v>
      </c>
      <c r="E2819">
        <v>1</v>
      </c>
      <c r="F2819">
        <v>0</v>
      </c>
      <c r="G2819">
        <v>0</v>
      </c>
      <c r="H2819">
        <v>0</v>
      </c>
      <c r="I2819">
        <v>1</v>
      </c>
      <c r="J2819">
        <v>0</v>
      </c>
      <c r="K2819">
        <v>0</v>
      </c>
      <c r="L2819">
        <v>3.5</v>
      </c>
      <c r="M2819">
        <v>2.2791000000000001</v>
      </c>
      <c r="N2819" t="s">
        <v>27</v>
      </c>
      <c r="O2819" t="s">
        <v>27</v>
      </c>
      <c r="P2819" t="s">
        <v>27</v>
      </c>
      <c r="Q2819" t="s">
        <v>27</v>
      </c>
      <c r="R2819" t="s">
        <v>27</v>
      </c>
      <c r="S2819" t="s">
        <v>27</v>
      </c>
      <c r="T2819" t="s">
        <v>27</v>
      </c>
      <c r="U2819" t="s">
        <v>27</v>
      </c>
    </row>
    <row r="2820" spans="1:22" x14ac:dyDescent="0.2">
      <c r="A2820" t="s">
        <v>8192</v>
      </c>
      <c r="B2820" t="s">
        <v>8193</v>
      </c>
      <c r="C2820" t="s">
        <v>8194</v>
      </c>
      <c r="D2820">
        <v>5</v>
      </c>
      <c r="E2820">
        <v>3</v>
      </c>
      <c r="F2820">
        <v>0</v>
      </c>
      <c r="G2820">
        <v>1</v>
      </c>
      <c r="H2820">
        <v>5</v>
      </c>
      <c r="I2820">
        <v>3</v>
      </c>
      <c r="J2820">
        <v>0</v>
      </c>
      <c r="K2820">
        <v>1</v>
      </c>
      <c r="L2820">
        <v>13.7</v>
      </c>
      <c r="M2820">
        <v>12.032</v>
      </c>
      <c r="N2820">
        <v>0.90768000000000004</v>
      </c>
      <c r="O2820">
        <v>1.1076999999999999</v>
      </c>
      <c r="P2820" t="s">
        <v>27</v>
      </c>
      <c r="Q2820" t="s">
        <v>27</v>
      </c>
      <c r="R2820">
        <v>0.98016999999999999</v>
      </c>
      <c r="S2820">
        <v>1.0582</v>
      </c>
      <c r="T2820" t="s">
        <v>27</v>
      </c>
      <c r="U2820" t="s">
        <v>27</v>
      </c>
    </row>
    <row r="2821" spans="1:22" x14ac:dyDescent="0.2">
      <c r="A2821" s="42" t="s">
        <v>8195</v>
      </c>
      <c r="B2821" s="42" t="s">
        <v>8196</v>
      </c>
      <c r="C2821" s="42" t="s">
        <v>8197</v>
      </c>
      <c r="D2821" s="42">
        <v>10</v>
      </c>
      <c r="E2821" s="42">
        <v>10</v>
      </c>
      <c r="F2821" s="42">
        <v>0</v>
      </c>
      <c r="G2821" s="42">
        <v>0</v>
      </c>
      <c r="H2821" s="42">
        <v>9</v>
      </c>
      <c r="I2821" s="42">
        <v>9</v>
      </c>
      <c r="J2821" s="42">
        <v>0</v>
      </c>
      <c r="K2821" s="42">
        <v>0</v>
      </c>
      <c r="L2821" s="42">
        <v>54.2</v>
      </c>
      <c r="M2821" s="42">
        <v>201.38</v>
      </c>
      <c r="N2821" s="42">
        <v>0.68301999999999996</v>
      </c>
      <c r="O2821" s="42">
        <v>0.79876000000000003</v>
      </c>
      <c r="P2821" s="42" t="s">
        <v>27</v>
      </c>
      <c r="Q2821" s="42" t="s">
        <v>27</v>
      </c>
      <c r="R2821" s="42">
        <v>0.84123000000000003</v>
      </c>
      <c r="S2821" s="42">
        <v>0.58055000000000001</v>
      </c>
      <c r="T2821" s="42" t="s">
        <v>27</v>
      </c>
      <c r="U2821" s="42" t="s">
        <v>27</v>
      </c>
    </row>
    <row r="2822" spans="1:22" x14ac:dyDescent="0.2">
      <c r="A2822" t="s">
        <v>8198</v>
      </c>
      <c r="B2822" t="s">
        <v>8199</v>
      </c>
      <c r="C2822" t="s">
        <v>8200</v>
      </c>
      <c r="D2822">
        <v>4</v>
      </c>
      <c r="E2822">
        <v>4</v>
      </c>
      <c r="F2822">
        <v>0</v>
      </c>
      <c r="G2822">
        <v>0</v>
      </c>
      <c r="H2822">
        <v>4</v>
      </c>
      <c r="I2822">
        <v>4</v>
      </c>
      <c r="J2822">
        <v>0</v>
      </c>
      <c r="K2822">
        <v>0</v>
      </c>
      <c r="L2822">
        <v>33</v>
      </c>
      <c r="M2822">
        <v>10.504</v>
      </c>
      <c r="N2822">
        <v>1.0045999999999999</v>
      </c>
      <c r="O2822">
        <v>0.93378000000000005</v>
      </c>
      <c r="P2822" t="s">
        <v>27</v>
      </c>
      <c r="Q2822" t="s">
        <v>27</v>
      </c>
      <c r="R2822">
        <v>1.1044</v>
      </c>
      <c r="S2822">
        <v>0.86016999999999999</v>
      </c>
      <c r="T2822" t="s">
        <v>27</v>
      </c>
      <c r="U2822" t="s">
        <v>27</v>
      </c>
    </row>
    <row r="2823" spans="1:22" x14ac:dyDescent="0.2">
      <c r="A2823" s="42" t="s">
        <v>8201</v>
      </c>
      <c r="B2823" s="42" t="s">
        <v>8202</v>
      </c>
      <c r="C2823" s="42" t="s">
        <v>8203</v>
      </c>
      <c r="D2823" s="42">
        <v>24</v>
      </c>
      <c r="E2823" s="42">
        <v>26</v>
      </c>
      <c r="F2823" s="42">
        <v>0</v>
      </c>
      <c r="G2823" s="42">
        <v>0</v>
      </c>
      <c r="H2823" s="42">
        <v>24</v>
      </c>
      <c r="I2823" s="42">
        <v>26</v>
      </c>
      <c r="J2823" s="42">
        <v>0</v>
      </c>
      <c r="K2823" s="42">
        <v>0</v>
      </c>
      <c r="L2823" s="42">
        <v>20.7</v>
      </c>
      <c r="M2823" s="42">
        <v>70.84</v>
      </c>
      <c r="N2823" s="42">
        <v>0.92595000000000005</v>
      </c>
      <c r="O2823" s="42">
        <v>1.0149999999999999</v>
      </c>
      <c r="P2823" s="42" t="s">
        <v>27</v>
      </c>
      <c r="Q2823" s="42" t="s">
        <v>27</v>
      </c>
      <c r="R2823" s="42">
        <v>0.96316000000000002</v>
      </c>
      <c r="S2823" s="42">
        <v>0.84885999999999995</v>
      </c>
      <c r="T2823" s="42" t="s">
        <v>27</v>
      </c>
      <c r="U2823" s="42" t="s">
        <v>27</v>
      </c>
    </row>
    <row r="2824" spans="1:22" x14ac:dyDescent="0.2">
      <c r="A2824" s="42" t="s">
        <v>8204</v>
      </c>
      <c r="B2824" s="42" t="s">
        <v>8205</v>
      </c>
      <c r="C2824" s="42" t="s">
        <v>8206</v>
      </c>
      <c r="D2824" s="42">
        <v>4</v>
      </c>
      <c r="E2824" s="42">
        <v>4</v>
      </c>
      <c r="F2824" s="42">
        <v>4</v>
      </c>
      <c r="G2824" s="42">
        <v>6</v>
      </c>
      <c r="H2824" s="42">
        <v>4</v>
      </c>
      <c r="I2824" s="42">
        <v>4</v>
      </c>
      <c r="J2824" s="42">
        <v>4</v>
      </c>
      <c r="K2824" s="42">
        <v>6</v>
      </c>
      <c r="L2824" s="42">
        <v>39.5</v>
      </c>
      <c r="M2824" s="42">
        <v>161.04</v>
      </c>
      <c r="N2824" s="42">
        <v>0.77637999999999996</v>
      </c>
      <c r="O2824" s="42">
        <v>1.0705</v>
      </c>
      <c r="P2824" s="42">
        <v>0.65456999999999999</v>
      </c>
      <c r="Q2824" s="42">
        <v>0.87902999999999998</v>
      </c>
      <c r="R2824" s="42">
        <v>0.95843999999999996</v>
      </c>
      <c r="S2824" s="42">
        <v>0.62844999999999995</v>
      </c>
      <c r="T2824" s="42">
        <v>0.89205000000000001</v>
      </c>
      <c r="U2824" s="42">
        <v>0.61670000000000003</v>
      </c>
    </row>
    <row r="2825" spans="1:22" x14ac:dyDescent="0.2">
      <c r="A2825" s="42" t="s">
        <v>8207</v>
      </c>
      <c r="B2825" s="42" t="s">
        <v>8208</v>
      </c>
      <c r="C2825" s="42" t="s">
        <v>8209</v>
      </c>
      <c r="D2825" s="42">
        <v>17</v>
      </c>
      <c r="E2825" s="42">
        <v>15</v>
      </c>
      <c r="F2825" s="42">
        <v>0</v>
      </c>
      <c r="G2825" s="42">
        <v>3</v>
      </c>
      <c r="H2825" s="42">
        <v>17</v>
      </c>
      <c r="I2825" s="42">
        <v>15</v>
      </c>
      <c r="J2825" s="42">
        <v>0</v>
      </c>
      <c r="K2825" s="42">
        <v>3</v>
      </c>
      <c r="L2825" s="42">
        <v>78.2</v>
      </c>
      <c r="M2825" s="42">
        <v>126.42</v>
      </c>
      <c r="N2825" s="42">
        <v>0.93459000000000003</v>
      </c>
      <c r="O2825" s="42">
        <v>0.90168000000000004</v>
      </c>
      <c r="P2825" s="42" t="s">
        <v>27</v>
      </c>
      <c r="Q2825" s="42">
        <v>0.95672000000000001</v>
      </c>
      <c r="R2825" s="42">
        <v>0.96423000000000003</v>
      </c>
      <c r="S2825" s="42">
        <v>1.0242</v>
      </c>
      <c r="T2825" s="42" t="s">
        <v>27</v>
      </c>
      <c r="U2825" s="42">
        <v>2.6663000000000001</v>
      </c>
    </row>
    <row r="2826" spans="1:22" x14ac:dyDescent="0.2">
      <c r="A2826" s="42" t="s">
        <v>8210</v>
      </c>
      <c r="B2826" s="42" t="s">
        <v>8211</v>
      </c>
      <c r="C2826" s="42" t="s">
        <v>8212</v>
      </c>
      <c r="D2826" s="42">
        <v>2</v>
      </c>
      <c r="E2826" s="42">
        <v>3</v>
      </c>
      <c r="F2826" s="42">
        <v>0</v>
      </c>
      <c r="G2826" s="42">
        <v>0</v>
      </c>
      <c r="H2826" s="42">
        <v>2</v>
      </c>
      <c r="I2826" s="42">
        <v>3</v>
      </c>
      <c r="J2826" s="42">
        <v>0</v>
      </c>
      <c r="K2826" s="42">
        <v>0</v>
      </c>
      <c r="L2826" s="42">
        <v>57.1</v>
      </c>
      <c r="M2826" s="42">
        <v>45.616</v>
      </c>
      <c r="N2826" s="42">
        <v>0.72833000000000003</v>
      </c>
      <c r="O2826" s="42">
        <v>0.79220999999999997</v>
      </c>
      <c r="P2826" s="42" t="s">
        <v>27</v>
      </c>
      <c r="Q2826" s="42" t="s">
        <v>27</v>
      </c>
      <c r="R2826" s="42">
        <v>0.81940000000000002</v>
      </c>
      <c r="S2826" s="42">
        <v>0.68249000000000004</v>
      </c>
      <c r="T2826" s="42" t="s">
        <v>27</v>
      </c>
      <c r="U2826" s="42" t="s">
        <v>27</v>
      </c>
    </row>
    <row r="2827" spans="1:22" x14ac:dyDescent="0.2">
      <c r="A2827" s="42" t="s">
        <v>8213</v>
      </c>
      <c r="B2827" s="42" t="s">
        <v>8214</v>
      </c>
      <c r="C2827" s="42" t="s">
        <v>8215</v>
      </c>
      <c r="D2827" s="42">
        <v>22</v>
      </c>
      <c r="E2827" s="42">
        <v>17</v>
      </c>
      <c r="F2827" s="42">
        <v>15</v>
      </c>
      <c r="G2827" s="42">
        <v>16</v>
      </c>
      <c r="H2827" s="42">
        <v>0</v>
      </c>
      <c r="I2827" s="42">
        <v>0</v>
      </c>
      <c r="J2827" s="42">
        <v>2</v>
      </c>
      <c r="K2827" s="42">
        <v>2</v>
      </c>
      <c r="L2827" s="42">
        <v>57.2</v>
      </c>
      <c r="M2827" s="42">
        <v>323.31</v>
      </c>
      <c r="N2827" s="42">
        <v>1.0016</v>
      </c>
      <c r="O2827" s="42">
        <v>1.1626000000000001</v>
      </c>
      <c r="P2827" s="42">
        <v>0.96747000000000005</v>
      </c>
      <c r="Q2827" s="42">
        <v>1.0733999999999999</v>
      </c>
      <c r="R2827" s="42">
        <v>1.0583</v>
      </c>
      <c r="S2827" s="42">
        <v>1.0359</v>
      </c>
      <c r="T2827" s="42">
        <v>1.077</v>
      </c>
      <c r="U2827" s="42">
        <v>0.97124999999999995</v>
      </c>
    </row>
    <row r="2828" spans="1:22" hidden="1" x14ac:dyDescent="0.2">
      <c r="A2828" t="s">
        <v>8213</v>
      </c>
      <c r="B2828" t="s">
        <v>8214</v>
      </c>
      <c r="C2828" t="s">
        <v>8215</v>
      </c>
      <c r="D2828">
        <v>22</v>
      </c>
      <c r="E2828">
        <v>17</v>
      </c>
      <c r="F2828">
        <v>13</v>
      </c>
      <c r="G2828">
        <v>15</v>
      </c>
      <c r="H2828">
        <v>0</v>
      </c>
      <c r="I2828">
        <v>0</v>
      </c>
      <c r="J2828">
        <v>0</v>
      </c>
      <c r="K2828">
        <v>1</v>
      </c>
      <c r="L2828">
        <v>57.1</v>
      </c>
      <c r="M2828">
        <v>-2</v>
      </c>
      <c r="N2828" t="s">
        <v>27</v>
      </c>
      <c r="O2828" t="s">
        <v>27</v>
      </c>
      <c r="P2828" t="s">
        <v>27</v>
      </c>
      <c r="Q2828" t="s">
        <v>27</v>
      </c>
      <c r="R2828" t="s">
        <v>27</v>
      </c>
      <c r="S2828" t="s">
        <v>27</v>
      </c>
      <c r="T2828" t="s">
        <v>27</v>
      </c>
      <c r="U2828" t="s">
        <v>27</v>
      </c>
      <c r="V2828" t="s">
        <v>59</v>
      </c>
    </row>
    <row r="2829" spans="1:22" x14ac:dyDescent="0.2">
      <c r="A2829" s="42" t="s">
        <v>8216</v>
      </c>
      <c r="B2829" s="42" t="s">
        <v>8217</v>
      </c>
      <c r="C2829" s="42" t="s">
        <v>8218</v>
      </c>
      <c r="D2829" s="42">
        <v>11</v>
      </c>
      <c r="E2829" s="42">
        <v>12</v>
      </c>
      <c r="F2829" s="42">
        <v>0</v>
      </c>
      <c r="G2829" s="42">
        <v>0</v>
      </c>
      <c r="H2829" s="42">
        <v>11</v>
      </c>
      <c r="I2829" s="42">
        <v>12</v>
      </c>
      <c r="J2829" s="42">
        <v>0</v>
      </c>
      <c r="K2829" s="42">
        <v>0</v>
      </c>
      <c r="L2829" s="42">
        <v>80.8</v>
      </c>
      <c r="M2829" s="42">
        <v>323.31</v>
      </c>
      <c r="N2829" s="42">
        <v>1.0826</v>
      </c>
      <c r="O2829" s="42">
        <v>0.83387</v>
      </c>
      <c r="P2829" s="42" t="s">
        <v>27</v>
      </c>
      <c r="Q2829" s="42" t="s">
        <v>27</v>
      </c>
      <c r="R2829" s="42">
        <v>0.91218999999999995</v>
      </c>
      <c r="S2829" s="42">
        <v>1.1002000000000001</v>
      </c>
      <c r="T2829" s="42" t="s">
        <v>27</v>
      </c>
      <c r="U2829" s="42" t="s">
        <v>27</v>
      </c>
    </row>
    <row r="2830" spans="1:22" x14ac:dyDescent="0.2">
      <c r="A2830" s="42" t="s">
        <v>8219</v>
      </c>
      <c r="B2830" s="42" t="s">
        <v>8220</v>
      </c>
      <c r="C2830" s="42" t="s">
        <v>8221</v>
      </c>
      <c r="D2830" s="42">
        <v>6</v>
      </c>
      <c r="E2830" s="42">
        <v>6</v>
      </c>
      <c r="F2830" s="42">
        <v>4</v>
      </c>
      <c r="G2830" s="42">
        <v>6</v>
      </c>
      <c r="H2830" s="42">
        <v>6</v>
      </c>
      <c r="I2830" s="42">
        <v>6</v>
      </c>
      <c r="J2830" s="42">
        <v>4</v>
      </c>
      <c r="K2830" s="42">
        <v>6</v>
      </c>
      <c r="L2830" s="42">
        <v>18.3</v>
      </c>
      <c r="M2830" s="42">
        <v>29.003</v>
      </c>
      <c r="N2830" s="42">
        <v>1.1509</v>
      </c>
      <c r="O2830" s="42">
        <v>0.69723000000000002</v>
      </c>
      <c r="P2830" s="42">
        <v>1.1813</v>
      </c>
      <c r="Q2830" s="42">
        <v>0.64490999999999998</v>
      </c>
      <c r="R2830" s="42">
        <v>1.1536999999999999</v>
      </c>
      <c r="S2830" s="42">
        <v>1.1873</v>
      </c>
      <c r="T2830" s="42">
        <v>0.78434999999999999</v>
      </c>
      <c r="U2830" s="42">
        <v>1.3460000000000001</v>
      </c>
    </row>
    <row r="2831" spans="1:22" x14ac:dyDescent="0.2">
      <c r="A2831" s="42" t="s">
        <v>8222</v>
      </c>
      <c r="B2831" s="42" t="s">
        <v>8223</v>
      </c>
      <c r="C2831" s="42" t="s">
        <v>8224</v>
      </c>
      <c r="D2831" s="42">
        <v>14</v>
      </c>
      <c r="E2831" s="42">
        <v>12</v>
      </c>
      <c r="F2831" s="42">
        <v>0</v>
      </c>
      <c r="G2831" s="42">
        <v>0</v>
      </c>
      <c r="H2831" s="42">
        <v>14</v>
      </c>
      <c r="I2831" s="42">
        <v>12</v>
      </c>
      <c r="J2831" s="42">
        <v>0</v>
      </c>
      <c r="K2831" s="42">
        <v>0</v>
      </c>
      <c r="L2831" s="42">
        <v>24.2</v>
      </c>
      <c r="M2831" s="42">
        <v>129.82</v>
      </c>
      <c r="N2831" s="42">
        <v>0.98192000000000002</v>
      </c>
      <c r="O2831" s="42">
        <v>1.0392999999999999</v>
      </c>
      <c r="P2831" s="42" t="s">
        <v>27</v>
      </c>
      <c r="Q2831" s="42" t="s">
        <v>27</v>
      </c>
      <c r="R2831" s="42">
        <v>1.1244000000000001</v>
      </c>
      <c r="S2831" s="42">
        <v>0.99836999999999998</v>
      </c>
      <c r="T2831" s="42" t="s">
        <v>27</v>
      </c>
      <c r="U2831" s="42" t="s">
        <v>27</v>
      </c>
    </row>
    <row r="2832" spans="1:22" x14ac:dyDescent="0.2">
      <c r="A2832" s="42" t="s">
        <v>8225</v>
      </c>
      <c r="B2832" s="42" t="s">
        <v>8226</v>
      </c>
      <c r="C2832" s="42" t="s">
        <v>8227</v>
      </c>
      <c r="D2832" s="42">
        <v>18</v>
      </c>
      <c r="E2832" s="42">
        <v>15</v>
      </c>
      <c r="F2832" s="42">
        <v>0</v>
      </c>
      <c r="G2832" s="42">
        <v>1</v>
      </c>
      <c r="H2832" s="42">
        <v>17</v>
      </c>
      <c r="I2832" s="42">
        <v>14</v>
      </c>
      <c r="J2832" s="42">
        <v>0</v>
      </c>
      <c r="K2832" s="42">
        <v>1</v>
      </c>
      <c r="L2832" s="42">
        <v>36.1</v>
      </c>
      <c r="M2832" s="42">
        <v>78.418999999999997</v>
      </c>
      <c r="N2832" s="42">
        <v>0.93891000000000002</v>
      </c>
      <c r="O2832" s="42">
        <v>1.2178</v>
      </c>
      <c r="P2832" s="42" t="s">
        <v>27</v>
      </c>
      <c r="Q2832" s="42" t="s">
        <v>27</v>
      </c>
      <c r="R2832" s="42">
        <v>1.0612999999999999</v>
      </c>
      <c r="S2832" s="42">
        <v>0.91888000000000003</v>
      </c>
      <c r="T2832" s="42" t="s">
        <v>27</v>
      </c>
      <c r="U2832" s="42" t="s">
        <v>27</v>
      </c>
    </row>
    <row r="2833" spans="1:21" x14ac:dyDescent="0.2">
      <c r="A2833" s="42" t="s">
        <v>8228</v>
      </c>
      <c r="B2833" s="42" t="s">
        <v>8229</v>
      </c>
      <c r="C2833" s="42" t="s">
        <v>8230</v>
      </c>
      <c r="D2833" s="42">
        <v>5</v>
      </c>
      <c r="E2833" s="42">
        <v>5</v>
      </c>
      <c r="F2833" s="42">
        <v>0</v>
      </c>
      <c r="G2833" s="42">
        <v>1</v>
      </c>
      <c r="H2833" s="42">
        <v>5</v>
      </c>
      <c r="I2833" s="42">
        <v>5</v>
      </c>
      <c r="J2833" s="42">
        <v>0</v>
      </c>
      <c r="K2833" s="42">
        <v>1</v>
      </c>
      <c r="L2833" s="42">
        <v>16.399999999999999</v>
      </c>
      <c r="M2833" s="42">
        <v>34.04</v>
      </c>
      <c r="N2833" s="42">
        <v>0.92051000000000005</v>
      </c>
      <c r="O2833" s="42">
        <v>0.92461000000000004</v>
      </c>
      <c r="P2833" s="42" t="s">
        <v>27</v>
      </c>
      <c r="Q2833" s="42" t="s">
        <v>27</v>
      </c>
      <c r="R2833" s="42">
        <v>0.77629999999999999</v>
      </c>
      <c r="S2833" s="42">
        <v>1.0210999999999999</v>
      </c>
      <c r="T2833" s="42" t="s">
        <v>27</v>
      </c>
      <c r="U2833" s="42" t="s">
        <v>27</v>
      </c>
    </row>
    <row r="2834" spans="1:21" x14ac:dyDescent="0.2">
      <c r="A2834" t="s">
        <v>8231</v>
      </c>
      <c r="B2834" t="s">
        <v>8232</v>
      </c>
      <c r="C2834" t="s">
        <v>8233</v>
      </c>
      <c r="D2834">
        <v>5</v>
      </c>
      <c r="E2834">
        <v>4</v>
      </c>
      <c r="F2834">
        <v>0</v>
      </c>
      <c r="G2834">
        <v>0</v>
      </c>
      <c r="H2834">
        <v>5</v>
      </c>
      <c r="I2834">
        <v>4</v>
      </c>
      <c r="J2834">
        <v>0</v>
      </c>
      <c r="K2834">
        <v>0</v>
      </c>
      <c r="L2834">
        <v>7.9</v>
      </c>
      <c r="M2834">
        <v>15.275</v>
      </c>
      <c r="N2834">
        <v>1.0132000000000001</v>
      </c>
      <c r="O2834">
        <v>1.0410999999999999</v>
      </c>
      <c r="P2834" t="s">
        <v>27</v>
      </c>
      <c r="Q2834" t="s">
        <v>27</v>
      </c>
      <c r="R2834">
        <v>1.2253000000000001</v>
      </c>
      <c r="S2834">
        <v>0.93689999999999996</v>
      </c>
      <c r="T2834" t="s">
        <v>27</v>
      </c>
      <c r="U2834" t="s">
        <v>27</v>
      </c>
    </row>
    <row r="2835" spans="1:21" x14ac:dyDescent="0.2">
      <c r="A2835" t="s">
        <v>8234</v>
      </c>
      <c r="B2835" t="s">
        <v>8235</v>
      </c>
      <c r="C2835" t="s">
        <v>8236</v>
      </c>
      <c r="D2835">
        <v>0</v>
      </c>
      <c r="E2835">
        <v>0</v>
      </c>
      <c r="F2835">
        <v>1</v>
      </c>
      <c r="G2835">
        <v>1</v>
      </c>
      <c r="H2835">
        <v>0</v>
      </c>
      <c r="I2835">
        <v>0</v>
      </c>
      <c r="J2835">
        <v>1</v>
      </c>
      <c r="K2835">
        <v>1</v>
      </c>
      <c r="L2835">
        <v>8.1999999999999993</v>
      </c>
      <c r="M2835">
        <v>2.0800999999999998</v>
      </c>
      <c r="N2835" t="s">
        <v>27</v>
      </c>
      <c r="O2835" t="s">
        <v>27</v>
      </c>
      <c r="P2835" t="s">
        <v>27</v>
      </c>
      <c r="Q2835" t="s">
        <v>27</v>
      </c>
      <c r="R2835" t="s">
        <v>27</v>
      </c>
      <c r="S2835" t="s">
        <v>27</v>
      </c>
      <c r="T2835" t="s">
        <v>27</v>
      </c>
      <c r="U2835" t="s">
        <v>27</v>
      </c>
    </row>
    <row r="2836" spans="1:21" x14ac:dyDescent="0.2">
      <c r="A2836" t="s">
        <v>8237</v>
      </c>
      <c r="B2836" t="s">
        <v>8238</v>
      </c>
      <c r="C2836" t="s">
        <v>8239</v>
      </c>
      <c r="D2836">
        <v>5</v>
      </c>
      <c r="E2836">
        <v>5</v>
      </c>
      <c r="F2836">
        <v>1</v>
      </c>
      <c r="G2836">
        <v>1</v>
      </c>
      <c r="H2836">
        <v>5</v>
      </c>
      <c r="I2836">
        <v>5</v>
      </c>
      <c r="J2836">
        <v>1</v>
      </c>
      <c r="K2836">
        <v>1</v>
      </c>
      <c r="L2836">
        <v>5.6</v>
      </c>
      <c r="M2836">
        <v>8.5031999999999996</v>
      </c>
      <c r="N2836">
        <v>1.0880000000000001</v>
      </c>
      <c r="O2836">
        <v>1.1958</v>
      </c>
      <c r="P2836" t="s">
        <v>27</v>
      </c>
      <c r="Q2836" t="s">
        <v>27</v>
      </c>
      <c r="R2836">
        <v>0.74614000000000003</v>
      </c>
      <c r="S2836">
        <v>1.2803</v>
      </c>
      <c r="T2836" t="s">
        <v>27</v>
      </c>
      <c r="U2836" t="s">
        <v>27</v>
      </c>
    </row>
    <row r="2837" spans="1:21" x14ac:dyDescent="0.2">
      <c r="A2837" s="42" t="s">
        <v>8240</v>
      </c>
      <c r="B2837" s="42" t="s">
        <v>8241</v>
      </c>
      <c r="C2837" s="42" t="s">
        <v>8242</v>
      </c>
      <c r="D2837" s="42">
        <v>17</v>
      </c>
      <c r="E2837" s="42">
        <v>14</v>
      </c>
      <c r="F2837" s="42">
        <v>12</v>
      </c>
      <c r="G2837" s="42">
        <v>15</v>
      </c>
      <c r="H2837" s="42">
        <v>9</v>
      </c>
      <c r="I2837" s="42">
        <v>7</v>
      </c>
      <c r="J2837" s="42">
        <v>6</v>
      </c>
      <c r="K2837" s="42">
        <v>7</v>
      </c>
      <c r="L2837" s="42">
        <v>32</v>
      </c>
      <c r="M2837" s="42">
        <v>40.726999999999997</v>
      </c>
      <c r="N2837" s="42">
        <v>0.81147999999999998</v>
      </c>
      <c r="O2837" s="42">
        <v>1.2028000000000001</v>
      </c>
      <c r="P2837" s="42">
        <v>0.85592000000000001</v>
      </c>
      <c r="Q2837" s="42">
        <v>1.3004</v>
      </c>
      <c r="R2837" s="42">
        <v>1.1558999999999999</v>
      </c>
      <c r="S2837" s="42">
        <v>0.81030000000000002</v>
      </c>
      <c r="T2837" s="42">
        <v>1.0169999999999999</v>
      </c>
      <c r="U2837" s="42">
        <v>0.75621000000000005</v>
      </c>
    </row>
    <row r="2838" spans="1:21" x14ac:dyDescent="0.2">
      <c r="A2838" s="42" t="s">
        <v>8243</v>
      </c>
      <c r="B2838" s="42" t="s">
        <v>8244</v>
      </c>
      <c r="C2838" s="42" t="s">
        <v>8245</v>
      </c>
      <c r="D2838" s="42">
        <v>49</v>
      </c>
      <c r="E2838" s="42">
        <v>48</v>
      </c>
      <c r="F2838" s="42">
        <v>1</v>
      </c>
      <c r="G2838" s="42">
        <v>5</v>
      </c>
      <c r="H2838" s="42">
        <v>49</v>
      </c>
      <c r="I2838" s="42">
        <v>48</v>
      </c>
      <c r="J2838" s="42">
        <v>1</v>
      </c>
      <c r="K2838" s="42">
        <v>5</v>
      </c>
      <c r="L2838" s="42">
        <v>41.9</v>
      </c>
      <c r="M2838" s="42">
        <v>287.56</v>
      </c>
      <c r="N2838" s="42">
        <v>0.91603000000000001</v>
      </c>
      <c r="O2838" s="42">
        <v>1.0107999999999999</v>
      </c>
      <c r="P2838" s="42">
        <v>1.1813</v>
      </c>
      <c r="Q2838" s="42">
        <v>0.89881</v>
      </c>
      <c r="R2838" s="42">
        <v>0.99238999999999999</v>
      </c>
      <c r="S2838" s="42">
        <v>0.97421000000000002</v>
      </c>
      <c r="T2838" s="42">
        <v>0.78156000000000003</v>
      </c>
      <c r="U2838" s="42">
        <v>1.1363000000000001</v>
      </c>
    </row>
    <row r="2839" spans="1:21" x14ac:dyDescent="0.2">
      <c r="A2839" s="42" t="s">
        <v>8246</v>
      </c>
      <c r="B2839" s="42" t="s">
        <v>8247</v>
      </c>
      <c r="C2839" s="42" t="s">
        <v>8248</v>
      </c>
      <c r="D2839" s="42">
        <v>23</v>
      </c>
      <c r="E2839" s="42">
        <v>23</v>
      </c>
      <c r="F2839" s="42">
        <v>3</v>
      </c>
      <c r="G2839" s="42">
        <v>4</v>
      </c>
      <c r="H2839" s="42">
        <v>23</v>
      </c>
      <c r="I2839" s="42">
        <v>23</v>
      </c>
      <c r="J2839" s="42">
        <v>3</v>
      </c>
      <c r="K2839" s="42">
        <v>4</v>
      </c>
      <c r="L2839" s="42">
        <v>41.5</v>
      </c>
      <c r="M2839" s="42">
        <v>323.31</v>
      </c>
      <c r="N2839" s="42">
        <v>1.0358000000000001</v>
      </c>
      <c r="O2839" s="42">
        <v>0.91256999999999999</v>
      </c>
      <c r="P2839" s="42">
        <v>1.0951</v>
      </c>
      <c r="Q2839" s="42">
        <v>0.73245000000000005</v>
      </c>
      <c r="R2839" s="42">
        <v>0.88912000000000002</v>
      </c>
      <c r="S2839" s="42">
        <v>1.0941000000000001</v>
      </c>
      <c r="T2839" s="42">
        <v>0.92986000000000002</v>
      </c>
      <c r="U2839" s="42">
        <v>1.099</v>
      </c>
    </row>
    <row r="2840" spans="1:21" x14ac:dyDescent="0.2">
      <c r="A2840" t="s">
        <v>8249</v>
      </c>
      <c r="B2840" t="s">
        <v>8250</v>
      </c>
      <c r="C2840" t="s">
        <v>8251</v>
      </c>
      <c r="D2840">
        <v>3</v>
      </c>
      <c r="E2840">
        <v>4</v>
      </c>
      <c r="F2840">
        <v>0</v>
      </c>
      <c r="G2840">
        <v>0</v>
      </c>
      <c r="H2840">
        <v>3</v>
      </c>
      <c r="I2840">
        <v>4</v>
      </c>
      <c r="J2840">
        <v>0</v>
      </c>
      <c r="K2840">
        <v>0</v>
      </c>
      <c r="L2840">
        <v>16.8</v>
      </c>
      <c r="M2840">
        <v>17.084</v>
      </c>
      <c r="N2840">
        <v>0.91440999999999995</v>
      </c>
      <c r="O2840">
        <v>1.0624</v>
      </c>
      <c r="P2840" t="s">
        <v>27</v>
      </c>
      <c r="Q2840" t="s">
        <v>27</v>
      </c>
      <c r="R2840">
        <v>0.88241000000000003</v>
      </c>
      <c r="S2840">
        <v>1.0133000000000001</v>
      </c>
      <c r="T2840" t="s">
        <v>27</v>
      </c>
      <c r="U2840" t="s">
        <v>27</v>
      </c>
    </row>
    <row r="2841" spans="1:21" x14ac:dyDescent="0.2">
      <c r="A2841" s="42" t="s">
        <v>8252</v>
      </c>
      <c r="B2841" s="42" t="s">
        <v>8253</v>
      </c>
      <c r="C2841" s="42" t="s">
        <v>8254</v>
      </c>
      <c r="D2841" s="42">
        <v>22</v>
      </c>
      <c r="E2841" s="42">
        <v>21</v>
      </c>
      <c r="F2841" s="42">
        <v>0</v>
      </c>
      <c r="G2841" s="42">
        <v>0</v>
      </c>
      <c r="H2841" s="42">
        <v>22</v>
      </c>
      <c r="I2841" s="42">
        <v>21</v>
      </c>
      <c r="J2841" s="42">
        <v>0</v>
      </c>
      <c r="K2841" s="42">
        <v>0</v>
      </c>
      <c r="L2841" s="42">
        <v>52.2</v>
      </c>
      <c r="M2841" s="42">
        <v>163.35</v>
      </c>
      <c r="N2841" s="42">
        <v>0.93227000000000004</v>
      </c>
      <c r="O2841" s="42">
        <v>0.96721999999999997</v>
      </c>
      <c r="P2841" s="42" t="s">
        <v>27</v>
      </c>
      <c r="Q2841" s="42" t="s">
        <v>27</v>
      </c>
      <c r="R2841" s="42">
        <v>1.0083</v>
      </c>
      <c r="S2841" s="42">
        <v>0.93840999999999997</v>
      </c>
      <c r="T2841" s="42" t="s">
        <v>27</v>
      </c>
      <c r="U2841" s="42" t="s">
        <v>27</v>
      </c>
    </row>
    <row r="2842" spans="1:21" x14ac:dyDescent="0.2">
      <c r="A2842" s="42" t="s">
        <v>8255</v>
      </c>
      <c r="B2842" s="42" t="s">
        <v>8256</v>
      </c>
      <c r="C2842" s="42" t="s">
        <v>8257</v>
      </c>
      <c r="D2842" s="42">
        <v>15</v>
      </c>
      <c r="E2842" s="42">
        <v>17</v>
      </c>
      <c r="F2842" s="42">
        <v>0</v>
      </c>
      <c r="G2842" s="42">
        <v>0</v>
      </c>
      <c r="H2842" s="42">
        <v>15</v>
      </c>
      <c r="I2842" s="42">
        <v>17</v>
      </c>
      <c r="J2842" s="42">
        <v>0</v>
      </c>
      <c r="K2842" s="42">
        <v>0</v>
      </c>
      <c r="L2842" s="42">
        <v>71.7</v>
      </c>
      <c r="M2842" s="42">
        <v>72.221999999999994</v>
      </c>
      <c r="N2842" s="42">
        <v>1.0358000000000001</v>
      </c>
      <c r="O2842" s="42">
        <v>1.0646</v>
      </c>
      <c r="P2842" s="42" t="s">
        <v>27</v>
      </c>
      <c r="Q2842" s="42" t="s">
        <v>27</v>
      </c>
      <c r="R2842" s="42">
        <v>0.97540000000000004</v>
      </c>
      <c r="S2842" s="42">
        <v>0.98499999999999999</v>
      </c>
      <c r="T2842" s="42" t="s">
        <v>27</v>
      </c>
      <c r="U2842" s="42" t="s">
        <v>27</v>
      </c>
    </row>
    <row r="2843" spans="1:21" x14ac:dyDescent="0.2">
      <c r="A2843" t="s">
        <v>8258</v>
      </c>
      <c r="B2843" t="s">
        <v>8259</v>
      </c>
      <c r="C2843" t="s">
        <v>8260</v>
      </c>
      <c r="D2843">
        <v>3</v>
      </c>
      <c r="E2843">
        <v>1</v>
      </c>
      <c r="F2843">
        <v>1</v>
      </c>
      <c r="G2843">
        <v>1</v>
      </c>
      <c r="H2843">
        <v>0</v>
      </c>
      <c r="I2843">
        <v>0</v>
      </c>
      <c r="J2843">
        <v>1</v>
      </c>
      <c r="K2843">
        <v>1</v>
      </c>
      <c r="L2843">
        <v>11.1</v>
      </c>
      <c r="M2843">
        <v>4.2138</v>
      </c>
      <c r="N2843" t="s">
        <v>27</v>
      </c>
      <c r="O2843" t="s">
        <v>27</v>
      </c>
      <c r="P2843" t="s">
        <v>27</v>
      </c>
      <c r="Q2843" t="s">
        <v>27</v>
      </c>
      <c r="R2843" t="s">
        <v>27</v>
      </c>
      <c r="S2843" t="s">
        <v>27</v>
      </c>
      <c r="T2843" t="s">
        <v>27</v>
      </c>
      <c r="U2843" t="s">
        <v>27</v>
      </c>
    </row>
    <row r="2844" spans="1:21" x14ac:dyDescent="0.2">
      <c r="A2844" s="42" t="s">
        <v>8261</v>
      </c>
      <c r="B2844" s="42" t="s">
        <v>8262</v>
      </c>
      <c r="C2844" s="42" t="s">
        <v>8263</v>
      </c>
      <c r="D2844" s="42">
        <v>188</v>
      </c>
      <c r="E2844" s="42">
        <v>193</v>
      </c>
      <c r="F2844" s="42">
        <v>3</v>
      </c>
      <c r="G2844" s="42">
        <v>11</v>
      </c>
      <c r="H2844" s="42">
        <v>188</v>
      </c>
      <c r="I2844" s="42">
        <v>193</v>
      </c>
      <c r="J2844" s="42">
        <v>3</v>
      </c>
      <c r="K2844" s="42">
        <v>11</v>
      </c>
      <c r="L2844" s="42">
        <v>52.8</v>
      </c>
      <c r="M2844" s="42">
        <v>323.31</v>
      </c>
      <c r="N2844" s="42">
        <v>1.0664</v>
      </c>
      <c r="O2844" s="42">
        <v>0.92642000000000002</v>
      </c>
      <c r="P2844" s="42">
        <v>3.1417999999999999</v>
      </c>
      <c r="Q2844" s="42">
        <v>1.0664</v>
      </c>
      <c r="R2844" s="42">
        <v>0.93718999999999997</v>
      </c>
      <c r="S2844" s="42">
        <v>1.0884</v>
      </c>
      <c r="T2844" s="42">
        <v>0.81179999999999997</v>
      </c>
      <c r="U2844" s="42">
        <v>2.9228000000000001</v>
      </c>
    </row>
    <row r="2845" spans="1:21" x14ac:dyDescent="0.2">
      <c r="A2845" t="s">
        <v>8264</v>
      </c>
      <c r="B2845" t="s">
        <v>8265</v>
      </c>
      <c r="C2845" t="s">
        <v>8266</v>
      </c>
      <c r="D2845">
        <v>3</v>
      </c>
      <c r="E2845">
        <v>6</v>
      </c>
      <c r="F2845">
        <v>0</v>
      </c>
      <c r="G2845">
        <v>0</v>
      </c>
      <c r="H2845">
        <v>3</v>
      </c>
      <c r="I2845">
        <v>6</v>
      </c>
      <c r="J2845">
        <v>0</v>
      </c>
      <c r="K2845">
        <v>0</v>
      </c>
      <c r="L2845">
        <v>17.399999999999999</v>
      </c>
      <c r="M2845">
        <v>15.843999999999999</v>
      </c>
      <c r="N2845">
        <v>1.0359</v>
      </c>
      <c r="O2845">
        <v>1.0446</v>
      </c>
      <c r="P2845" t="s">
        <v>27</v>
      </c>
      <c r="Q2845" t="s">
        <v>27</v>
      </c>
      <c r="R2845">
        <v>1.3278000000000001</v>
      </c>
      <c r="S2845">
        <v>0.93301000000000001</v>
      </c>
      <c r="T2845" t="s">
        <v>27</v>
      </c>
      <c r="U2845" t="s">
        <v>27</v>
      </c>
    </row>
    <row r="2846" spans="1:21" x14ac:dyDescent="0.2">
      <c r="A2846" s="42" t="s">
        <v>8267</v>
      </c>
      <c r="B2846" s="42" t="s">
        <v>8268</v>
      </c>
      <c r="C2846" s="42" t="s">
        <v>8269</v>
      </c>
      <c r="D2846" s="42">
        <v>25</v>
      </c>
      <c r="E2846" s="42">
        <v>21</v>
      </c>
      <c r="F2846" s="42">
        <v>0</v>
      </c>
      <c r="G2846" s="42">
        <v>0</v>
      </c>
      <c r="H2846" s="42">
        <v>6</v>
      </c>
      <c r="I2846" s="42">
        <v>4</v>
      </c>
      <c r="J2846" s="42">
        <v>0</v>
      </c>
      <c r="K2846" s="42">
        <v>0</v>
      </c>
      <c r="L2846" s="42">
        <v>48.9</v>
      </c>
      <c r="M2846" s="42">
        <v>176.99</v>
      </c>
      <c r="N2846" s="42">
        <v>0.94259000000000004</v>
      </c>
      <c r="O2846" s="42">
        <v>1.1223000000000001</v>
      </c>
      <c r="P2846" s="42" t="s">
        <v>27</v>
      </c>
      <c r="Q2846" s="42" t="s">
        <v>27</v>
      </c>
      <c r="R2846" s="42">
        <v>1.1664000000000001</v>
      </c>
      <c r="S2846" s="42">
        <v>0.96108000000000005</v>
      </c>
      <c r="T2846" s="42" t="s">
        <v>27</v>
      </c>
      <c r="U2846" s="42" t="s">
        <v>27</v>
      </c>
    </row>
    <row r="2847" spans="1:21" x14ac:dyDescent="0.2">
      <c r="A2847" t="s">
        <v>8267</v>
      </c>
      <c r="B2847" t="s">
        <v>8268</v>
      </c>
      <c r="C2847" t="s">
        <v>8269</v>
      </c>
      <c r="D2847">
        <v>20</v>
      </c>
      <c r="E2847">
        <v>18</v>
      </c>
      <c r="F2847">
        <v>0</v>
      </c>
      <c r="G2847">
        <v>0</v>
      </c>
      <c r="H2847">
        <v>1</v>
      </c>
      <c r="I2847">
        <v>1</v>
      </c>
      <c r="J2847">
        <v>0</v>
      </c>
      <c r="K2847">
        <v>0</v>
      </c>
      <c r="L2847">
        <v>46.3</v>
      </c>
      <c r="M2847">
        <v>2.9750999999999999</v>
      </c>
      <c r="N2847" t="s">
        <v>27</v>
      </c>
      <c r="O2847" t="s">
        <v>27</v>
      </c>
      <c r="P2847" t="s">
        <v>27</v>
      </c>
      <c r="Q2847" t="s">
        <v>27</v>
      </c>
      <c r="R2847" t="s">
        <v>27</v>
      </c>
      <c r="S2847" t="s">
        <v>27</v>
      </c>
      <c r="T2847" t="s">
        <v>27</v>
      </c>
      <c r="U2847" t="s">
        <v>27</v>
      </c>
    </row>
    <row r="2848" spans="1:21" x14ac:dyDescent="0.2">
      <c r="A2848" s="42" t="s">
        <v>8270</v>
      </c>
      <c r="B2848" s="42" t="s">
        <v>8271</v>
      </c>
      <c r="C2848" s="42" t="s">
        <v>8272</v>
      </c>
      <c r="D2848" s="42">
        <v>31</v>
      </c>
      <c r="E2848" s="42">
        <v>31</v>
      </c>
      <c r="F2848" s="42">
        <v>4</v>
      </c>
      <c r="G2848" s="42">
        <v>2</v>
      </c>
      <c r="H2848" s="42">
        <v>31</v>
      </c>
      <c r="I2848" s="42">
        <v>31</v>
      </c>
      <c r="J2848" s="42">
        <v>4</v>
      </c>
      <c r="K2848" s="42">
        <v>2</v>
      </c>
      <c r="L2848" s="42">
        <v>59.5</v>
      </c>
      <c r="M2848" s="42">
        <v>323.31</v>
      </c>
      <c r="N2848" s="42">
        <v>1.0353000000000001</v>
      </c>
      <c r="O2848" s="42">
        <v>0.93281999999999998</v>
      </c>
      <c r="P2848" s="42">
        <v>2.0066000000000002</v>
      </c>
      <c r="Q2848" s="42">
        <v>1.1437999999999999</v>
      </c>
      <c r="R2848" s="42">
        <v>0.93030999999999997</v>
      </c>
      <c r="S2848" s="42">
        <v>1.0943000000000001</v>
      </c>
      <c r="T2848" s="42">
        <v>1.0766</v>
      </c>
      <c r="U2848" s="42">
        <v>4.4424999999999999</v>
      </c>
    </row>
    <row r="2849" spans="1:21" x14ac:dyDescent="0.2">
      <c r="A2849" s="42" t="s">
        <v>8273</v>
      </c>
      <c r="B2849" s="42" t="s">
        <v>8274</v>
      </c>
      <c r="C2849" s="42" t="s">
        <v>8275</v>
      </c>
      <c r="D2849" s="42">
        <v>5</v>
      </c>
      <c r="E2849" s="42">
        <v>6</v>
      </c>
      <c r="F2849" s="42">
        <v>0</v>
      </c>
      <c r="G2849" s="42">
        <v>0</v>
      </c>
      <c r="H2849" s="42">
        <v>5</v>
      </c>
      <c r="I2849" s="42">
        <v>6</v>
      </c>
      <c r="J2849" s="42">
        <v>0</v>
      </c>
      <c r="K2849" s="42">
        <v>0</v>
      </c>
      <c r="L2849" s="42">
        <v>30.6</v>
      </c>
      <c r="M2849" s="42">
        <v>27.134</v>
      </c>
      <c r="N2849" s="42">
        <v>1.0089999999999999</v>
      </c>
      <c r="O2849" s="42">
        <v>1.0750999999999999</v>
      </c>
      <c r="P2849" s="42" t="s">
        <v>27</v>
      </c>
      <c r="Q2849" s="42" t="s">
        <v>27</v>
      </c>
      <c r="R2849" s="42">
        <v>1.0886</v>
      </c>
      <c r="S2849" s="42">
        <v>1.1333</v>
      </c>
      <c r="T2849" s="42" t="s">
        <v>27</v>
      </c>
      <c r="U2849" s="42" t="s">
        <v>27</v>
      </c>
    </row>
    <row r="2850" spans="1:21" x14ac:dyDescent="0.2">
      <c r="A2850" s="42" t="s">
        <v>8276</v>
      </c>
      <c r="B2850" s="42" t="s">
        <v>8277</v>
      </c>
      <c r="C2850" s="42" t="s">
        <v>8278</v>
      </c>
      <c r="D2850" s="42">
        <v>17</v>
      </c>
      <c r="E2850" s="42">
        <v>18</v>
      </c>
      <c r="F2850" s="42">
        <v>1</v>
      </c>
      <c r="G2850" s="42">
        <v>3</v>
      </c>
      <c r="H2850" s="42">
        <v>17</v>
      </c>
      <c r="I2850" s="42">
        <v>18</v>
      </c>
      <c r="J2850" s="42">
        <v>1</v>
      </c>
      <c r="K2850" s="42">
        <v>3</v>
      </c>
      <c r="L2850" s="42">
        <v>44.9</v>
      </c>
      <c r="M2850" s="42">
        <v>323.31</v>
      </c>
      <c r="N2850" s="42">
        <v>1.0828</v>
      </c>
      <c r="O2850" s="42">
        <v>1.0672999999999999</v>
      </c>
      <c r="P2850" s="42">
        <v>2.1244000000000001</v>
      </c>
      <c r="Q2850" s="42">
        <v>1.3254999999999999</v>
      </c>
      <c r="R2850" s="42">
        <v>0.92345999999999995</v>
      </c>
      <c r="S2850" s="42">
        <v>1.1597</v>
      </c>
      <c r="T2850" s="42">
        <v>0.93667</v>
      </c>
      <c r="U2850" s="42">
        <v>2.3367</v>
      </c>
    </row>
    <row r="2851" spans="1:21" x14ac:dyDescent="0.2">
      <c r="A2851" s="42" t="s">
        <v>8279</v>
      </c>
      <c r="B2851" s="42" t="s">
        <v>8280</v>
      </c>
      <c r="C2851" s="42" t="s">
        <v>8281</v>
      </c>
      <c r="D2851" s="42">
        <v>123</v>
      </c>
      <c r="E2851" s="42">
        <v>114</v>
      </c>
      <c r="F2851" s="42">
        <v>15</v>
      </c>
      <c r="G2851" s="42">
        <v>20</v>
      </c>
      <c r="H2851" s="42">
        <v>107</v>
      </c>
      <c r="I2851" s="42">
        <v>98</v>
      </c>
      <c r="J2851" s="42">
        <v>11</v>
      </c>
      <c r="K2851" s="42">
        <v>15</v>
      </c>
      <c r="L2851" s="42">
        <v>58</v>
      </c>
      <c r="M2851" s="42">
        <v>323.31</v>
      </c>
      <c r="N2851" s="42">
        <v>1.0837000000000001</v>
      </c>
      <c r="O2851" s="42">
        <v>0.87339999999999995</v>
      </c>
      <c r="P2851" s="42">
        <v>2.4750000000000001</v>
      </c>
      <c r="Q2851" s="42">
        <v>1.3391</v>
      </c>
      <c r="R2851" s="42">
        <v>0.90917000000000003</v>
      </c>
      <c r="S2851" s="42">
        <v>1.0901000000000001</v>
      </c>
      <c r="T2851" s="42">
        <v>0.88775999999999999</v>
      </c>
      <c r="U2851" s="42">
        <v>2.4131999999999998</v>
      </c>
    </row>
    <row r="2852" spans="1:21" x14ac:dyDescent="0.2">
      <c r="A2852" s="42" t="s">
        <v>8282</v>
      </c>
      <c r="B2852" s="42" t="s">
        <v>8283</v>
      </c>
      <c r="C2852" s="42" t="s">
        <v>8284</v>
      </c>
      <c r="D2852" s="42">
        <v>9</v>
      </c>
      <c r="E2852" s="42">
        <v>9</v>
      </c>
      <c r="F2852" s="42">
        <v>0</v>
      </c>
      <c r="G2852" s="42">
        <v>0</v>
      </c>
      <c r="H2852" s="42">
        <v>9</v>
      </c>
      <c r="I2852" s="42">
        <v>9</v>
      </c>
      <c r="J2852" s="42">
        <v>0</v>
      </c>
      <c r="K2852" s="42">
        <v>0</v>
      </c>
      <c r="L2852" s="42">
        <v>31</v>
      </c>
      <c r="M2852" s="42">
        <v>95.32</v>
      </c>
      <c r="N2852" s="42">
        <v>0.75700999999999996</v>
      </c>
      <c r="O2852" s="42">
        <v>0.95721999999999996</v>
      </c>
      <c r="P2852" s="42" t="s">
        <v>27</v>
      </c>
      <c r="Q2852" s="42" t="s">
        <v>27</v>
      </c>
      <c r="R2852" s="42">
        <v>0.95101000000000002</v>
      </c>
      <c r="S2852" s="42">
        <v>0.91525000000000001</v>
      </c>
      <c r="T2852" s="42" t="s">
        <v>27</v>
      </c>
      <c r="U2852" s="42" t="s">
        <v>27</v>
      </c>
    </row>
    <row r="2853" spans="1:21" x14ac:dyDescent="0.2">
      <c r="A2853" t="s">
        <v>8285</v>
      </c>
      <c r="B2853" t="s">
        <v>8286</v>
      </c>
      <c r="C2853" t="s">
        <v>8287</v>
      </c>
      <c r="D2853">
        <v>5</v>
      </c>
      <c r="E2853">
        <v>6</v>
      </c>
      <c r="F2853">
        <v>0</v>
      </c>
      <c r="G2853">
        <v>0</v>
      </c>
      <c r="H2853">
        <v>5</v>
      </c>
      <c r="I2853">
        <v>6</v>
      </c>
      <c r="J2853">
        <v>0</v>
      </c>
      <c r="K2853">
        <v>0</v>
      </c>
      <c r="L2853">
        <v>25.4</v>
      </c>
      <c r="M2853">
        <v>17.399999999999999</v>
      </c>
      <c r="N2853">
        <v>0.94045999999999996</v>
      </c>
      <c r="O2853">
        <v>0.76587000000000005</v>
      </c>
      <c r="P2853" t="s">
        <v>27</v>
      </c>
      <c r="Q2853" t="s">
        <v>27</v>
      </c>
      <c r="R2853">
        <v>0.88331999999999999</v>
      </c>
      <c r="S2853">
        <v>0.86775999999999998</v>
      </c>
      <c r="T2853" t="s">
        <v>27</v>
      </c>
      <c r="U2853" t="s">
        <v>27</v>
      </c>
    </row>
    <row r="2854" spans="1:21" x14ac:dyDescent="0.2">
      <c r="A2854" s="42" t="s">
        <v>8288</v>
      </c>
      <c r="B2854" s="42" t="s">
        <v>8289</v>
      </c>
      <c r="C2854" s="42" t="s">
        <v>8290</v>
      </c>
      <c r="D2854" s="42">
        <v>3</v>
      </c>
      <c r="E2854" s="42">
        <v>4</v>
      </c>
      <c r="F2854" s="42">
        <v>0</v>
      </c>
      <c r="G2854" s="42">
        <v>0</v>
      </c>
      <c r="H2854" s="42">
        <v>3</v>
      </c>
      <c r="I2854" s="42">
        <v>4</v>
      </c>
      <c r="J2854" s="42">
        <v>0</v>
      </c>
      <c r="K2854" s="42">
        <v>0</v>
      </c>
      <c r="L2854" s="42">
        <v>18.2</v>
      </c>
      <c r="M2854" s="42">
        <v>32.863999999999997</v>
      </c>
      <c r="N2854" s="42">
        <v>0.83459000000000005</v>
      </c>
      <c r="O2854" s="42">
        <v>0.87258000000000002</v>
      </c>
      <c r="P2854" s="42" t="s">
        <v>27</v>
      </c>
      <c r="Q2854" s="42" t="s">
        <v>27</v>
      </c>
      <c r="R2854" s="42">
        <v>0.92700000000000005</v>
      </c>
      <c r="S2854" s="42">
        <v>0.85348999999999997</v>
      </c>
      <c r="T2854" s="42" t="s">
        <v>27</v>
      </c>
      <c r="U2854" s="42" t="s">
        <v>27</v>
      </c>
    </row>
    <row r="2855" spans="1:21" x14ac:dyDescent="0.2">
      <c r="A2855" t="s">
        <v>8291</v>
      </c>
      <c r="B2855" t="s">
        <v>8292</v>
      </c>
      <c r="C2855" t="s">
        <v>8293</v>
      </c>
      <c r="D2855">
        <v>2</v>
      </c>
      <c r="E2855">
        <v>1</v>
      </c>
      <c r="F2855">
        <v>0</v>
      </c>
      <c r="G2855">
        <v>0</v>
      </c>
      <c r="H2855">
        <v>2</v>
      </c>
      <c r="I2855">
        <v>1</v>
      </c>
      <c r="J2855">
        <v>0</v>
      </c>
      <c r="K2855">
        <v>0</v>
      </c>
      <c r="L2855">
        <v>14.2</v>
      </c>
      <c r="M2855">
        <v>4.7765000000000004</v>
      </c>
      <c r="N2855">
        <v>1.0082</v>
      </c>
      <c r="O2855" t="s">
        <v>27</v>
      </c>
      <c r="P2855" t="s">
        <v>27</v>
      </c>
      <c r="Q2855" t="s">
        <v>27</v>
      </c>
      <c r="R2855">
        <v>1.1176999999999999</v>
      </c>
      <c r="S2855" t="s">
        <v>27</v>
      </c>
      <c r="T2855" t="s">
        <v>27</v>
      </c>
      <c r="U2855" t="s">
        <v>27</v>
      </c>
    </row>
    <row r="2856" spans="1:21" x14ac:dyDescent="0.2">
      <c r="A2856" s="42" t="s">
        <v>8294</v>
      </c>
      <c r="B2856" s="42" t="s">
        <v>8295</v>
      </c>
      <c r="C2856" s="42" t="s">
        <v>8296</v>
      </c>
      <c r="D2856" s="42">
        <v>6</v>
      </c>
      <c r="E2856" s="42">
        <v>5</v>
      </c>
      <c r="F2856" s="42">
        <v>0</v>
      </c>
      <c r="G2856" s="42">
        <v>0</v>
      </c>
      <c r="H2856" s="42">
        <v>6</v>
      </c>
      <c r="I2856" s="42">
        <v>5</v>
      </c>
      <c r="J2856" s="42">
        <v>0</v>
      </c>
      <c r="K2856" s="42">
        <v>0</v>
      </c>
      <c r="L2856" s="42">
        <v>53</v>
      </c>
      <c r="M2856" s="42">
        <v>70.084999999999994</v>
      </c>
      <c r="N2856" s="42">
        <v>0.82654000000000005</v>
      </c>
      <c r="O2856" s="42">
        <v>0.72938000000000003</v>
      </c>
      <c r="P2856" s="42" t="s">
        <v>27</v>
      </c>
      <c r="Q2856" s="42" t="s">
        <v>27</v>
      </c>
      <c r="R2856" s="42">
        <v>0.80418000000000001</v>
      </c>
      <c r="S2856" s="42">
        <v>0.65110999999999997</v>
      </c>
      <c r="T2856" s="42" t="s">
        <v>27</v>
      </c>
      <c r="U2856" s="42" t="s">
        <v>27</v>
      </c>
    </row>
    <row r="2857" spans="1:21" x14ac:dyDescent="0.2">
      <c r="A2857" s="42" t="s">
        <v>8297</v>
      </c>
      <c r="B2857" s="42" t="s">
        <v>8298</v>
      </c>
      <c r="C2857" s="42" t="s">
        <v>8299</v>
      </c>
      <c r="D2857" s="42">
        <v>8</v>
      </c>
      <c r="E2857" s="42">
        <v>6</v>
      </c>
      <c r="F2857" s="42">
        <v>0</v>
      </c>
      <c r="G2857" s="42">
        <v>0</v>
      </c>
      <c r="H2857" s="42">
        <v>8</v>
      </c>
      <c r="I2857" s="42">
        <v>6</v>
      </c>
      <c r="J2857" s="42">
        <v>0</v>
      </c>
      <c r="K2857" s="42">
        <v>0</v>
      </c>
      <c r="L2857" s="42">
        <v>40.5</v>
      </c>
      <c r="M2857" s="42">
        <v>63.232999999999997</v>
      </c>
      <c r="N2857" s="42">
        <v>0.8538</v>
      </c>
      <c r="O2857" s="42">
        <v>0.85102</v>
      </c>
      <c r="P2857" s="42" t="s">
        <v>27</v>
      </c>
      <c r="Q2857" s="42" t="s">
        <v>27</v>
      </c>
      <c r="R2857" s="42">
        <v>1.0102</v>
      </c>
      <c r="S2857" s="42">
        <v>0.74082999999999999</v>
      </c>
      <c r="T2857" s="42" t="s">
        <v>27</v>
      </c>
      <c r="U2857" s="42" t="s">
        <v>27</v>
      </c>
    </row>
    <row r="2858" spans="1:21" x14ac:dyDescent="0.2">
      <c r="A2858" s="42" t="s">
        <v>8300</v>
      </c>
      <c r="B2858" s="42" t="s">
        <v>8301</v>
      </c>
      <c r="C2858" s="42" t="s">
        <v>8302</v>
      </c>
      <c r="D2858" s="42">
        <v>11</v>
      </c>
      <c r="E2858" s="42">
        <v>6</v>
      </c>
      <c r="F2858" s="42">
        <v>0</v>
      </c>
      <c r="G2858" s="42">
        <v>0</v>
      </c>
      <c r="H2858" s="42">
        <v>11</v>
      </c>
      <c r="I2858" s="42">
        <v>6</v>
      </c>
      <c r="J2858" s="42">
        <v>0</v>
      </c>
      <c r="K2858" s="42">
        <v>0</v>
      </c>
      <c r="L2858" s="42">
        <v>15.8</v>
      </c>
      <c r="M2858" s="42">
        <v>25.594999999999999</v>
      </c>
      <c r="N2858" s="42">
        <v>0.91159000000000001</v>
      </c>
      <c r="O2858" s="42">
        <v>1.0426</v>
      </c>
      <c r="P2858" s="42" t="s">
        <v>27</v>
      </c>
      <c r="Q2858" s="42" t="s">
        <v>27</v>
      </c>
      <c r="R2858" s="42">
        <v>1.4577</v>
      </c>
      <c r="S2858" s="42">
        <v>0.93606</v>
      </c>
      <c r="T2858" s="42" t="s">
        <v>27</v>
      </c>
      <c r="U2858" s="42" t="s">
        <v>27</v>
      </c>
    </row>
    <row r="2859" spans="1:21" x14ac:dyDescent="0.2">
      <c r="A2859" s="42" t="s">
        <v>8303</v>
      </c>
      <c r="B2859" s="42" t="s">
        <v>8304</v>
      </c>
      <c r="C2859" s="42" t="s">
        <v>8305</v>
      </c>
      <c r="D2859" s="42">
        <v>18</v>
      </c>
      <c r="E2859" s="42">
        <v>19</v>
      </c>
      <c r="F2859" s="42">
        <v>2</v>
      </c>
      <c r="G2859" s="42">
        <v>2</v>
      </c>
      <c r="H2859" s="42">
        <v>18</v>
      </c>
      <c r="I2859" s="42">
        <v>19</v>
      </c>
      <c r="J2859" s="42">
        <v>2</v>
      </c>
      <c r="K2859" s="42">
        <v>2</v>
      </c>
      <c r="L2859" s="42">
        <v>34.4</v>
      </c>
      <c r="M2859" s="42">
        <v>323.31</v>
      </c>
      <c r="N2859" s="42">
        <v>0.95081000000000004</v>
      </c>
      <c r="O2859" s="42">
        <v>1.0044</v>
      </c>
      <c r="P2859" s="42">
        <v>1.3225</v>
      </c>
      <c r="Q2859" s="42">
        <v>0.75331000000000004</v>
      </c>
      <c r="R2859" s="42">
        <v>1.0612999999999999</v>
      </c>
      <c r="S2859" s="42">
        <v>0.94044000000000005</v>
      </c>
      <c r="T2859" s="42">
        <v>1.1511</v>
      </c>
      <c r="U2859" s="42">
        <v>1.5164</v>
      </c>
    </row>
    <row r="2860" spans="1:21" x14ac:dyDescent="0.2">
      <c r="A2860" t="s">
        <v>8306</v>
      </c>
      <c r="B2860" t="s">
        <v>8307</v>
      </c>
      <c r="C2860" t="s">
        <v>8308</v>
      </c>
      <c r="D2860">
        <v>0</v>
      </c>
      <c r="E2860">
        <v>1</v>
      </c>
      <c r="F2860">
        <v>0</v>
      </c>
      <c r="G2860">
        <v>0</v>
      </c>
      <c r="H2860">
        <v>0</v>
      </c>
      <c r="I2860">
        <v>1</v>
      </c>
      <c r="J2860">
        <v>0</v>
      </c>
      <c r="K2860">
        <v>0</v>
      </c>
      <c r="L2860">
        <v>3</v>
      </c>
      <c r="M2860">
        <v>4.6959</v>
      </c>
      <c r="N2860" t="s">
        <v>27</v>
      </c>
      <c r="O2860" t="s">
        <v>27</v>
      </c>
      <c r="P2860" t="s">
        <v>27</v>
      </c>
      <c r="Q2860" t="s">
        <v>27</v>
      </c>
      <c r="R2860" t="s">
        <v>27</v>
      </c>
      <c r="S2860" t="s">
        <v>27</v>
      </c>
      <c r="T2860" t="s">
        <v>27</v>
      </c>
      <c r="U2860" t="s">
        <v>27</v>
      </c>
    </row>
    <row r="2861" spans="1:21" x14ac:dyDescent="0.2">
      <c r="A2861" s="42" t="s">
        <v>8309</v>
      </c>
      <c r="B2861" s="42" t="s">
        <v>8310</v>
      </c>
      <c r="C2861" s="42" t="s">
        <v>8311</v>
      </c>
      <c r="D2861" s="42">
        <v>17</v>
      </c>
      <c r="E2861" s="42">
        <v>18</v>
      </c>
      <c r="F2861" s="42">
        <v>8</v>
      </c>
      <c r="G2861" s="42">
        <v>11</v>
      </c>
      <c r="H2861" s="42">
        <v>17</v>
      </c>
      <c r="I2861" s="42">
        <v>18</v>
      </c>
      <c r="J2861" s="42">
        <v>8</v>
      </c>
      <c r="K2861" s="42">
        <v>11</v>
      </c>
      <c r="L2861" s="42">
        <v>54.8</v>
      </c>
      <c r="M2861" s="42">
        <v>323.31</v>
      </c>
      <c r="N2861" s="42">
        <v>1.2633000000000001</v>
      </c>
      <c r="O2861" s="42">
        <v>1.4704999999999999</v>
      </c>
      <c r="P2861" s="42">
        <v>1.1355999999999999</v>
      </c>
      <c r="Q2861" s="42">
        <v>1.3988</v>
      </c>
      <c r="R2861" s="42">
        <v>1.3508</v>
      </c>
      <c r="S2861" s="42">
        <v>1.1849000000000001</v>
      </c>
      <c r="T2861" s="42">
        <v>1.3757999999999999</v>
      </c>
      <c r="U2861" s="42">
        <v>1.1463000000000001</v>
      </c>
    </row>
    <row r="2862" spans="1:21" x14ac:dyDescent="0.2">
      <c r="A2862" s="42" t="s">
        <v>8312</v>
      </c>
      <c r="B2862" s="42" t="s">
        <v>8313</v>
      </c>
      <c r="C2862" s="42" t="s">
        <v>8314</v>
      </c>
      <c r="D2862" s="42">
        <v>6</v>
      </c>
      <c r="E2862" s="42">
        <v>6</v>
      </c>
      <c r="F2862" s="42">
        <v>0</v>
      </c>
      <c r="G2862" s="42">
        <v>0</v>
      </c>
      <c r="H2862" s="42">
        <v>5</v>
      </c>
      <c r="I2862" s="42">
        <v>5</v>
      </c>
      <c r="J2862" s="42">
        <v>0</v>
      </c>
      <c r="K2862" s="42">
        <v>0</v>
      </c>
      <c r="L2862" s="42">
        <v>29.5</v>
      </c>
      <c r="M2862" s="42">
        <v>29.428999999999998</v>
      </c>
      <c r="N2862" s="42">
        <v>1.0084</v>
      </c>
      <c r="O2862" s="42">
        <v>1.0349999999999999</v>
      </c>
      <c r="P2862" s="42" t="s">
        <v>27</v>
      </c>
      <c r="Q2862" s="42" t="s">
        <v>27</v>
      </c>
      <c r="R2862" s="42">
        <v>0.97214999999999996</v>
      </c>
      <c r="S2862" s="42">
        <v>0.92854999999999999</v>
      </c>
      <c r="T2862" s="42" t="s">
        <v>27</v>
      </c>
      <c r="U2862" s="42" t="s">
        <v>27</v>
      </c>
    </row>
    <row r="2863" spans="1:21" x14ac:dyDescent="0.2">
      <c r="A2863" t="s">
        <v>8315</v>
      </c>
      <c r="B2863" t="s">
        <v>8316</v>
      </c>
      <c r="C2863" t="s">
        <v>8317</v>
      </c>
      <c r="D2863">
        <v>3</v>
      </c>
      <c r="E2863">
        <v>1</v>
      </c>
      <c r="F2863">
        <v>0</v>
      </c>
      <c r="G2863">
        <v>0</v>
      </c>
      <c r="H2863">
        <v>2</v>
      </c>
      <c r="I2863">
        <v>0</v>
      </c>
      <c r="J2863">
        <v>0</v>
      </c>
      <c r="K2863">
        <v>0</v>
      </c>
      <c r="L2863">
        <v>2.9</v>
      </c>
      <c r="M2863">
        <v>5.0311000000000003</v>
      </c>
      <c r="N2863">
        <v>1.4809000000000001</v>
      </c>
      <c r="O2863" t="s">
        <v>27</v>
      </c>
      <c r="P2863" t="s">
        <v>27</v>
      </c>
      <c r="Q2863" t="s">
        <v>27</v>
      </c>
      <c r="R2863">
        <v>0.99702999999999997</v>
      </c>
      <c r="S2863" t="s">
        <v>27</v>
      </c>
      <c r="T2863" t="s">
        <v>27</v>
      </c>
      <c r="U2863" t="s">
        <v>27</v>
      </c>
    </row>
    <row r="2864" spans="1:21" x14ac:dyDescent="0.2">
      <c r="A2864" s="42" t="s">
        <v>8318</v>
      </c>
      <c r="B2864" s="42" t="s">
        <v>8319</v>
      </c>
      <c r="C2864" s="42" t="s">
        <v>8320</v>
      </c>
      <c r="D2864" s="42">
        <v>40</v>
      </c>
      <c r="E2864" s="42">
        <v>40</v>
      </c>
      <c r="F2864" s="42">
        <v>0</v>
      </c>
      <c r="G2864" s="42">
        <v>1</v>
      </c>
      <c r="H2864" s="42">
        <v>40</v>
      </c>
      <c r="I2864" s="42">
        <v>40</v>
      </c>
      <c r="J2864" s="42">
        <v>0</v>
      </c>
      <c r="K2864" s="42">
        <v>1</v>
      </c>
      <c r="L2864" s="42">
        <v>53.2</v>
      </c>
      <c r="M2864" s="42">
        <v>323.31</v>
      </c>
      <c r="N2864" s="42">
        <v>1.0182</v>
      </c>
      <c r="O2864" s="42">
        <v>0.99948999999999999</v>
      </c>
      <c r="P2864" s="42" t="s">
        <v>27</v>
      </c>
      <c r="Q2864" s="42">
        <v>2.4289999999999998</v>
      </c>
      <c r="R2864" s="42">
        <v>1.0212000000000001</v>
      </c>
      <c r="S2864" s="42">
        <v>0.95867999999999998</v>
      </c>
      <c r="T2864" s="42" t="s">
        <v>27</v>
      </c>
      <c r="U2864" s="42">
        <v>1.2887</v>
      </c>
    </row>
    <row r="2865" spans="1:21" x14ac:dyDescent="0.2">
      <c r="A2865" s="42" t="s">
        <v>8321</v>
      </c>
      <c r="B2865" s="42" t="s">
        <v>8322</v>
      </c>
      <c r="C2865" s="42" t="s">
        <v>8323</v>
      </c>
      <c r="D2865" s="42">
        <v>16</v>
      </c>
      <c r="E2865" s="42">
        <v>12</v>
      </c>
      <c r="F2865" s="42">
        <v>0</v>
      </c>
      <c r="G2865" s="42">
        <v>0</v>
      </c>
      <c r="H2865" s="42">
        <v>13</v>
      </c>
      <c r="I2865" s="42">
        <v>9</v>
      </c>
      <c r="J2865" s="42">
        <v>0</v>
      </c>
      <c r="K2865" s="42">
        <v>0</v>
      </c>
      <c r="L2865" s="42">
        <v>8.8000000000000007</v>
      </c>
      <c r="M2865" s="42">
        <v>43.064</v>
      </c>
      <c r="N2865" s="42">
        <v>0.87970000000000004</v>
      </c>
      <c r="O2865" s="42">
        <v>0.89122000000000001</v>
      </c>
      <c r="P2865" s="42" t="s">
        <v>27</v>
      </c>
      <c r="Q2865" s="42" t="s">
        <v>27</v>
      </c>
      <c r="R2865" s="42">
        <v>0.87719000000000003</v>
      </c>
      <c r="S2865" s="42">
        <v>0.95174000000000003</v>
      </c>
      <c r="T2865" s="42" t="s">
        <v>27</v>
      </c>
      <c r="U2865" s="42" t="s">
        <v>27</v>
      </c>
    </row>
    <row r="2866" spans="1:21" x14ac:dyDescent="0.2">
      <c r="A2866" t="s">
        <v>8324</v>
      </c>
      <c r="B2866" t="s">
        <v>8325</v>
      </c>
      <c r="C2866" t="s">
        <v>8326</v>
      </c>
      <c r="D2866">
        <v>0</v>
      </c>
      <c r="E2866">
        <v>0</v>
      </c>
      <c r="F2866">
        <v>3</v>
      </c>
      <c r="G2866">
        <v>5</v>
      </c>
      <c r="H2866">
        <v>0</v>
      </c>
      <c r="I2866">
        <v>0</v>
      </c>
      <c r="J2866">
        <v>3</v>
      </c>
      <c r="K2866">
        <v>5</v>
      </c>
      <c r="L2866">
        <v>7</v>
      </c>
      <c r="M2866">
        <v>9.8318999999999992</v>
      </c>
      <c r="N2866" t="s">
        <v>27</v>
      </c>
      <c r="O2866" t="s">
        <v>27</v>
      </c>
      <c r="P2866">
        <v>3.8136000000000001</v>
      </c>
      <c r="Q2866">
        <v>0.91364999999999996</v>
      </c>
      <c r="R2866" t="s">
        <v>27</v>
      </c>
      <c r="S2866" t="s">
        <v>27</v>
      </c>
      <c r="T2866">
        <v>0.76798999999999995</v>
      </c>
      <c r="U2866">
        <v>3.8664999999999998</v>
      </c>
    </row>
    <row r="2867" spans="1:21" x14ac:dyDescent="0.2">
      <c r="A2867" s="42" t="s">
        <v>8327</v>
      </c>
      <c r="B2867" s="42" t="s">
        <v>8328</v>
      </c>
      <c r="C2867" s="42" t="s">
        <v>8329</v>
      </c>
      <c r="D2867" s="42">
        <v>14</v>
      </c>
      <c r="E2867" s="42">
        <v>15</v>
      </c>
      <c r="F2867" s="42">
        <v>0</v>
      </c>
      <c r="G2867" s="42">
        <v>0</v>
      </c>
      <c r="H2867" s="42">
        <v>11</v>
      </c>
      <c r="I2867" s="42">
        <v>12</v>
      </c>
      <c r="J2867" s="42">
        <v>0</v>
      </c>
      <c r="K2867" s="42">
        <v>0</v>
      </c>
      <c r="L2867" s="42">
        <v>38.200000000000003</v>
      </c>
      <c r="M2867" s="42">
        <v>151.01</v>
      </c>
      <c r="N2867" s="42">
        <v>0.89729999999999999</v>
      </c>
      <c r="O2867" s="42">
        <v>1.1080000000000001</v>
      </c>
      <c r="P2867" s="42" t="s">
        <v>27</v>
      </c>
      <c r="Q2867" s="42" t="s">
        <v>27</v>
      </c>
      <c r="R2867" s="42">
        <v>0.99421000000000004</v>
      </c>
      <c r="S2867" s="42">
        <v>0.93425000000000002</v>
      </c>
      <c r="T2867" s="42" t="s">
        <v>27</v>
      </c>
      <c r="U2867" s="42" t="s">
        <v>27</v>
      </c>
    </row>
    <row r="2868" spans="1:21" x14ac:dyDescent="0.2">
      <c r="A2868" t="s">
        <v>8330</v>
      </c>
      <c r="B2868" t="s">
        <v>8331</v>
      </c>
      <c r="C2868" t="s">
        <v>8332</v>
      </c>
      <c r="D2868">
        <v>1</v>
      </c>
      <c r="E2868">
        <v>1</v>
      </c>
      <c r="F2868">
        <v>0</v>
      </c>
      <c r="G2868">
        <v>0</v>
      </c>
      <c r="H2868">
        <v>1</v>
      </c>
      <c r="I2868">
        <v>1</v>
      </c>
      <c r="J2868">
        <v>0</v>
      </c>
      <c r="K2868">
        <v>0</v>
      </c>
      <c r="L2868">
        <v>16.100000000000001</v>
      </c>
      <c r="M2868">
        <v>5.3799000000000001</v>
      </c>
      <c r="N2868" t="s">
        <v>27</v>
      </c>
      <c r="O2868" t="s">
        <v>27</v>
      </c>
      <c r="P2868" t="s">
        <v>27</v>
      </c>
      <c r="Q2868" t="s">
        <v>27</v>
      </c>
      <c r="R2868" t="s">
        <v>27</v>
      </c>
      <c r="S2868" t="s">
        <v>27</v>
      </c>
      <c r="T2868" t="s">
        <v>27</v>
      </c>
      <c r="U2868" t="s">
        <v>27</v>
      </c>
    </row>
    <row r="2869" spans="1:21" x14ac:dyDescent="0.2">
      <c r="A2869" s="42" t="s">
        <v>8333</v>
      </c>
      <c r="B2869" s="42" t="s">
        <v>8334</v>
      </c>
      <c r="C2869" s="42" t="s">
        <v>8335</v>
      </c>
      <c r="D2869" s="42">
        <v>5</v>
      </c>
      <c r="E2869" s="42">
        <v>4</v>
      </c>
      <c r="F2869" s="42">
        <v>0</v>
      </c>
      <c r="G2869" s="42">
        <v>0</v>
      </c>
      <c r="H2869" s="42">
        <v>5</v>
      </c>
      <c r="I2869" s="42">
        <v>4</v>
      </c>
      <c r="J2869" s="42">
        <v>0</v>
      </c>
      <c r="K2869" s="42">
        <v>0</v>
      </c>
      <c r="L2869" s="42">
        <v>3.8</v>
      </c>
      <c r="M2869" s="42">
        <v>32.234999999999999</v>
      </c>
      <c r="N2869" s="42">
        <v>0.89642999999999995</v>
      </c>
      <c r="O2869" s="42">
        <v>0.94435000000000002</v>
      </c>
      <c r="P2869" s="42" t="s">
        <v>27</v>
      </c>
      <c r="Q2869" s="42" t="s">
        <v>27</v>
      </c>
      <c r="R2869" s="42">
        <v>0.90190999999999999</v>
      </c>
      <c r="S2869" s="42">
        <v>0.82901000000000002</v>
      </c>
      <c r="T2869" s="42" t="s">
        <v>27</v>
      </c>
      <c r="U2869" s="42" t="s">
        <v>27</v>
      </c>
    </row>
    <row r="2870" spans="1:21" x14ac:dyDescent="0.2">
      <c r="A2870" s="42" t="s">
        <v>8336</v>
      </c>
      <c r="B2870" s="42" t="s">
        <v>8337</v>
      </c>
      <c r="C2870" s="42" t="s">
        <v>8338</v>
      </c>
      <c r="D2870" s="42">
        <v>7</v>
      </c>
      <c r="E2870" s="42">
        <v>5</v>
      </c>
      <c r="F2870" s="42">
        <v>1</v>
      </c>
      <c r="G2870" s="42">
        <v>3</v>
      </c>
      <c r="H2870" s="42">
        <v>5</v>
      </c>
      <c r="I2870" s="42">
        <v>4</v>
      </c>
      <c r="J2870" s="42">
        <v>0</v>
      </c>
      <c r="K2870" s="42">
        <v>2</v>
      </c>
      <c r="L2870" s="42">
        <v>11.5</v>
      </c>
      <c r="M2870" s="42">
        <v>36.372999999999998</v>
      </c>
      <c r="N2870" s="42">
        <v>1.1342000000000001</v>
      </c>
      <c r="O2870" s="42">
        <v>0.91063000000000005</v>
      </c>
      <c r="P2870" s="42">
        <v>1.0972999999999999</v>
      </c>
      <c r="Q2870" s="42">
        <v>0.76907999999999999</v>
      </c>
      <c r="R2870" s="42">
        <v>0.97438999999999998</v>
      </c>
      <c r="S2870" s="42">
        <v>1.0648</v>
      </c>
      <c r="T2870" s="42">
        <v>1.0923</v>
      </c>
      <c r="U2870" s="42">
        <v>1.1317999999999999</v>
      </c>
    </row>
    <row r="2871" spans="1:21" x14ac:dyDescent="0.2">
      <c r="A2871" s="42" t="s">
        <v>8339</v>
      </c>
      <c r="B2871" s="42" t="s">
        <v>8340</v>
      </c>
      <c r="C2871" s="42" t="s">
        <v>8341</v>
      </c>
      <c r="D2871" s="42">
        <v>15</v>
      </c>
      <c r="E2871" s="42">
        <v>13</v>
      </c>
      <c r="F2871" s="42">
        <v>0</v>
      </c>
      <c r="G2871" s="42">
        <v>0</v>
      </c>
      <c r="H2871" s="42">
        <v>15</v>
      </c>
      <c r="I2871" s="42">
        <v>13</v>
      </c>
      <c r="J2871" s="42">
        <v>0</v>
      </c>
      <c r="K2871" s="42">
        <v>0</v>
      </c>
      <c r="L2871" s="42">
        <v>23</v>
      </c>
      <c r="M2871" s="42">
        <v>186.79</v>
      </c>
      <c r="N2871" s="42">
        <v>0.89629000000000003</v>
      </c>
      <c r="O2871" s="42">
        <v>1.1646000000000001</v>
      </c>
      <c r="P2871" s="42" t="s">
        <v>27</v>
      </c>
      <c r="Q2871" s="42" t="s">
        <v>27</v>
      </c>
      <c r="R2871" s="42">
        <v>1.1528</v>
      </c>
      <c r="S2871" s="42">
        <v>0.94308999999999998</v>
      </c>
      <c r="T2871" s="42" t="s">
        <v>27</v>
      </c>
      <c r="U2871" s="42" t="s">
        <v>27</v>
      </c>
    </row>
    <row r="2872" spans="1:21" x14ac:dyDescent="0.2">
      <c r="A2872" s="42" t="s">
        <v>8342</v>
      </c>
      <c r="B2872" s="42" t="s">
        <v>8343</v>
      </c>
      <c r="C2872" s="42" t="s">
        <v>8344</v>
      </c>
      <c r="D2872" s="42">
        <v>9</v>
      </c>
      <c r="E2872" s="42">
        <v>12</v>
      </c>
      <c r="F2872" s="42">
        <v>1</v>
      </c>
      <c r="G2872" s="42">
        <v>0</v>
      </c>
      <c r="H2872" s="42">
        <v>9</v>
      </c>
      <c r="I2872" s="42">
        <v>12</v>
      </c>
      <c r="J2872" s="42">
        <v>1</v>
      </c>
      <c r="K2872" s="42">
        <v>0</v>
      </c>
      <c r="L2872" s="42">
        <v>27.2</v>
      </c>
      <c r="M2872" s="42">
        <v>73.278000000000006</v>
      </c>
      <c r="N2872" s="42">
        <v>0.89783999999999997</v>
      </c>
      <c r="O2872" s="42">
        <v>0.89278999999999997</v>
      </c>
      <c r="P2872" s="42" t="s">
        <v>27</v>
      </c>
      <c r="Q2872" s="42" t="s">
        <v>27</v>
      </c>
      <c r="R2872" s="42">
        <v>0.82886000000000004</v>
      </c>
      <c r="S2872" s="42">
        <v>0.97614000000000001</v>
      </c>
      <c r="T2872" s="42" t="s">
        <v>27</v>
      </c>
      <c r="U2872" s="42" t="s">
        <v>27</v>
      </c>
    </row>
    <row r="2873" spans="1:21" x14ac:dyDescent="0.2">
      <c r="A2873" s="42" t="s">
        <v>8345</v>
      </c>
      <c r="B2873" s="42" t="s">
        <v>8346</v>
      </c>
      <c r="C2873" s="42" t="s">
        <v>8347</v>
      </c>
      <c r="D2873" s="42">
        <v>23</v>
      </c>
      <c r="E2873" s="42">
        <v>23</v>
      </c>
      <c r="F2873" s="42">
        <v>0</v>
      </c>
      <c r="G2873" s="42">
        <v>0</v>
      </c>
      <c r="H2873" s="42">
        <v>23</v>
      </c>
      <c r="I2873" s="42">
        <v>23</v>
      </c>
      <c r="J2873" s="42">
        <v>0</v>
      </c>
      <c r="K2873" s="42">
        <v>0</v>
      </c>
      <c r="L2873" s="42">
        <v>30.4</v>
      </c>
      <c r="M2873" s="42">
        <v>190.8</v>
      </c>
      <c r="N2873" s="42">
        <v>0.99704000000000004</v>
      </c>
      <c r="O2873" s="42">
        <v>1.0219</v>
      </c>
      <c r="P2873" s="42" t="s">
        <v>27</v>
      </c>
      <c r="Q2873" s="42" t="s">
        <v>27</v>
      </c>
      <c r="R2873" s="42">
        <v>1.0657000000000001</v>
      </c>
      <c r="S2873" s="42">
        <v>0.94681000000000004</v>
      </c>
      <c r="T2873" s="42" t="s">
        <v>27</v>
      </c>
      <c r="U2873" s="42" t="s">
        <v>27</v>
      </c>
    </row>
    <row r="2874" spans="1:21" x14ac:dyDescent="0.2">
      <c r="A2874" s="42" t="s">
        <v>8348</v>
      </c>
      <c r="B2874" s="42" t="s">
        <v>8349</v>
      </c>
      <c r="C2874" s="42" t="s">
        <v>8350</v>
      </c>
      <c r="D2874" s="42">
        <v>9</v>
      </c>
      <c r="E2874" s="42">
        <v>12</v>
      </c>
      <c r="F2874" s="42">
        <v>4</v>
      </c>
      <c r="G2874" s="42">
        <v>6</v>
      </c>
      <c r="H2874" s="42">
        <v>9</v>
      </c>
      <c r="I2874" s="42">
        <v>12</v>
      </c>
      <c r="J2874" s="42">
        <v>4</v>
      </c>
      <c r="K2874" s="42">
        <v>6</v>
      </c>
      <c r="L2874" s="42">
        <v>27</v>
      </c>
      <c r="M2874" s="42">
        <v>36.182000000000002</v>
      </c>
      <c r="N2874" s="42">
        <v>1.1929000000000001</v>
      </c>
      <c r="O2874" s="42">
        <v>1.0066999999999999</v>
      </c>
      <c r="P2874" s="42">
        <v>1.0768</v>
      </c>
      <c r="Q2874" s="42">
        <v>1.2401</v>
      </c>
      <c r="R2874" s="42">
        <v>1.1142000000000001</v>
      </c>
      <c r="S2874" s="42">
        <v>1.0038</v>
      </c>
      <c r="T2874" s="42">
        <v>1.1537999999999999</v>
      </c>
      <c r="U2874" s="42">
        <v>1.1161000000000001</v>
      </c>
    </row>
    <row r="2875" spans="1:21" x14ac:dyDescent="0.2">
      <c r="A2875" t="s">
        <v>8351</v>
      </c>
      <c r="B2875" t="s">
        <v>8352</v>
      </c>
      <c r="C2875" t="s">
        <v>8353</v>
      </c>
      <c r="D2875">
        <v>6</v>
      </c>
      <c r="E2875">
        <v>4</v>
      </c>
      <c r="F2875">
        <v>3</v>
      </c>
      <c r="G2875">
        <v>5</v>
      </c>
      <c r="H2875">
        <v>6</v>
      </c>
      <c r="I2875">
        <v>4</v>
      </c>
      <c r="J2875">
        <v>3</v>
      </c>
      <c r="K2875">
        <v>5</v>
      </c>
      <c r="L2875">
        <v>8.5</v>
      </c>
      <c r="M2875">
        <v>15.259</v>
      </c>
      <c r="N2875">
        <v>1.1508</v>
      </c>
      <c r="O2875">
        <v>1.2535000000000001</v>
      </c>
      <c r="P2875">
        <v>1.0155000000000001</v>
      </c>
      <c r="Q2875">
        <v>1.0718000000000001</v>
      </c>
      <c r="R2875">
        <v>1.1391</v>
      </c>
      <c r="S2875">
        <v>0.90098999999999996</v>
      </c>
      <c r="T2875">
        <v>1.0596000000000001</v>
      </c>
      <c r="U2875">
        <v>1.0157</v>
      </c>
    </row>
    <row r="2876" spans="1:21" x14ac:dyDescent="0.2">
      <c r="A2876" s="42" t="s">
        <v>8354</v>
      </c>
      <c r="B2876" s="42" t="s">
        <v>8355</v>
      </c>
      <c r="C2876" s="42" t="s">
        <v>8356</v>
      </c>
      <c r="D2876" s="42">
        <v>14</v>
      </c>
      <c r="E2876" s="42">
        <v>12</v>
      </c>
      <c r="F2876" s="42">
        <v>0</v>
      </c>
      <c r="G2876" s="42">
        <v>0</v>
      </c>
      <c r="H2876" s="42">
        <v>14</v>
      </c>
      <c r="I2876" s="42">
        <v>12</v>
      </c>
      <c r="J2876" s="42">
        <v>0</v>
      </c>
      <c r="K2876" s="42">
        <v>0</v>
      </c>
      <c r="L2876" s="42">
        <v>30.7</v>
      </c>
      <c r="M2876" s="42">
        <v>63.040999999999997</v>
      </c>
      <c r="N2876" s="42">
        <v>0.85360000000000003</v>
      </c>
      <c r="O2876" s="42">
        <v>0.89856000000000003</v>
      </c>
      <c r="P2876" s="42" t="s">
        <v>27</v>
      </c>
      <c r="Q2876" s="42" t="s">
        <v>27</v>
      </c>
      <c r="R2876" s="42">
        <v>0.92413000000000001</v>
      </c>
      <c r="S2876" s="42">
        <v>0.71601999999999999</v>
      </c>
      <c r="T2876" s="42" t="s">
        <v>27</v>
      </c>
      <c r="U2876" s="42" t="s">
        <v>27</v>
      </c>
    </row>
    <row r="2877" spans="1:21" x14ac:dyDescent="0.2">
      <c r="A2877" t="s">
        <v>8357</v>
      </c>
      <c r="B2877" t="s">
        <v>8358</v>
      </c>
      <c r="C2877" t="s">
        <v>8359</v>
      </c>
      <c r="D2877">
        <v>5</v>
      </c>
      <c r="E2877">
        <v>6</v>
      </c>
      <c r="F2877">
        <v>0</v>
      </c>
      <c r="G2877">
        <v>0</v>
      </c>
      <c r="H2877">
        <v>5</v>
      </c>
      <c r="I2877">
        <v>6</v>
      </c>
      <c r="J2877">
        <v>0</v>
      </c>
      <c r="K2877">
        <v>0</v>
      </c>
      <c r="L2877">
        <v>31.2</v>
      </c>
      <c r="M2877">
        <v>20.588000000000001</v>
      </c>
      <c r="N2877">
        <v>1.143</v>
      </c>
      <c r="O2877">
        <v>1.093</v>
      </c>
      <c r="P2877" t="s">
        <v>27</v>
      </c>
      <c r="Q2877" t="s">
        <v>27</v>
      </c>
      <c r="R2877">
        <v>1.0523</v>
      </c>
      <c r="S2877">
        <v>1.0867</v>
      </c>
      <c r="T2877" t="s">
        <v>27</v>
      </c>
      <c r="U2877" t="s">
        <v>27</v>
      </c>
    </row>
    <row r="2878" spans="1:21" x14ac:dyDescent="0.2">
      <c r="A2878" s="42" t="s">
        <v>8360</v>
      </c>
      <c r="B2878" s="42" t="s">
        <v>8361</v>
      </c>
      <c r="C2878" s="42" t="s">
        <v>8362</v>
      </c>
      <c r="D2878" s="42">
        <v>47</v>
      </c>
      <c r="E2878" s="42">
        <v>46</v>
      </c>
      <c r="F2878" s="42">
        <v>2</v>
      </c>
      <c r="G2878" s="42">
        <v>10</v>
      </c>
      <c r="H2878" s="42">
        <v>1</v>
      </c>
      <c r="I2878" s="42">
        <v>1</v>
      </c>
      <c r="J2878" s="42">
        <v>0</v>
      </c>
      <c r="K2878" s="42">
        <v>0</v>
      </c>
      <c r="L2878" s="42">
        <v>68.2</v>
      </c>
      <c r="M2878" s="42">
        <v>323.31</v>
      </c>
      <c r="N2878" s="42">
        <v>1.0281</v>
      </c>
      <c r="O2878" s="42">
        <v>0.99287999999999998</v>
      </c>
      <c r="P2878" s="42">
        <v>2.8597000000000001</v>
      </c>
      <c r="Q2878" s="42">
        <v>1.3805000000000001</v>
      </c>
      <c r="R2878" s="42">
        <v>0.92449000000000003</v>
      </c>
      <c r="S2878" s="42">
        <v>0.96711000000000003</v>
      </c>
      <c r="T2878" s="42">
        <v>0.93369000000000002</v>
      </c>
      <c r="U2878" s="42">
        <v>2.6204000000000001</v>
      </c>
    </row>
    <row r="2879" spans="1:21" x14ac:dyDescent="0.2">
      <c r="A2879" t="s">
        <v>8360</v>
      </c>
      <c r="B2879" t="s">
        <v>8361</v>
      </c>
      <c r="C2879" t="s">
        <v>8362</v>
      </c>
      <c r="D2879">
        <v>47</v>
      </c>
      <c r="E2879">
        <v>46</v>
      </c>
      <c r="F2879">
        <v>2</v>
      </c>
      <c r="G2879">
        <v>10</v>
      </c>
      <c r="H2879">
        <v>1</v>
      </c>
      <c r="I2879">
        <v>1</v>
      </c>
      <c r="J2879">
        <v>0</v>
      </c>
      <c r="K2879">
        <v>0</v>
      </c>
      <c r="L2879">
        <v>66.5</v>
      </c>
      <c r="M2879">
        <v>3.8121</v>
      </c>
      <c r="N2879" t="s">
        <v>27</v>
      </c>
      <c r="O2879" t="s">
        <v>27</v>
      </c>
      <c r="P2879" t="s">
        <v>27</v>
      </c>
      <c r="Q2879" t="s">
        <v>27</v>
      </c>
      <c r="R2879" t="s">
        <v>27</v>
      </c>
      <c r="S2879" t="s">
        <v>27</v>
      </c>
      <c r="T2879" t="s">
        <v>27</v>
      </c>
      <c r="U2879" t="s">
        <v>27</v>
      </c>
    </row>
    <row r="2880" spans="1:21" x14ac:dyDescent="0.2">
      <c r="A2880" s="42" t="s">
        <v>8363</v>
      </c>
      <c r="B2880" s="42" t="s">
        <v>8364</v>
      </c>
      <c r="C2880" s="42" t="s">
        <v>8365</v>
      </c>
      <c r="D2880" s="42">
        <v>16</v>
      </c>
      <c r="E2880" s="42">
        <v>13</v>
      </c>
      <c r="F2880" s="42">
        <v>0</v>
      </c>
      <c r="G2880" s="42">
        <v>0</v>
      </c>
      <c r="H2880" s="42">
        <v>16</v>
      </c>
      <c r="I2880" s="42">
        <v>13</v>
      </c>
      <c r="J2880" s="42">
        <v>0</v>
      </c>
      <c r="K2880" s="42">
        <v>0</v>
      </c>
      <c r="L2880" s="42">
        <v>28.6</v>
      </c>
      <c r="M2880" s="42">
        <v>71.231999999999999</v>
      </c>
      <c r="N2880" s="42">
        <v>1.2914000000000001</v>
      </c>
      <c r="O2880" s="42">
        <v>0.98050999999999999</v>
      </c>
      <c r="P2880" s="42" t="s">
        <v>27</v>
      </c>
      <c r="Q2880" s="42" t="s">
        <v>27</v>
      </c>
      <c r="R2880" s="42">
        <v>1.0448</v>
      </c>
      <c r="S2880" s="42">
        <v>1.3292999999999999</v>
      </c>
      <c r="T2880" s="42" t="s">
        <v>27</v>
      </c>
      <c r="U2880" s="42" t="s">
        <v>27</v>
      </c>
    </row>
    <row r="2881" spans="1:21" x14ac:dyDescent="0.2">
      <c r="A2881" s="42" t="s">
        <v>8366</v>
      </c>
      <c r="B2881" s="42" t="s">
        <v>8367</v>
      </c>
      <c r="C2881" s="42" t="s">
        <v>8368</v>
      </c>
      <c r="D2881" s="42">
        <v>12</v>
      </c>
      <c r="E2881" s="42">
        <v>10</v>
      </c>
      <c r="F2881" s="42">
        <v>0</v>
      </c>
      <c r="G2881" s="42">
        <v>0</v>
      </c>
      <c r="H2881" s="42">
        <v>12</v>
      </c>
      <c r="I2881" s="42">
        <v>10</v>
      </c>
      <c r="J2881" s="42">
        <v>0</v>
      </c>
      <c r="K2881" s="42">
        <v>0</v>
      </c>
      <c r="L2881" s="42">
        <v>7.7</v>
      </c>
      <c r="M2881" s="42">
        <v>33.505000000000003</v>
      </c>
      <c r="N2881" s="42">
        <v>0.90037999999999996</v>
      </c>
      <c r="O2881" s="42">
        <v>0.89759</v>
      </c>
      <c r="P2881" s="42" t="s">
        <v>27</v>
      </c>
      <c r="Q2881" s="42" t="s">
        <v>27</v>
      </c>
      <c r="R2881" s="42">
        <v>1.1765000000000001</v>
      </c>
      <c r="S2881" s="42">
        <v>0.84587999999999997</v>
      </c>
      <c r="T2881" s="42" t="s">
        <v>27</v>
      </c>
      <c r="U2881" s="42" t="s">
        <v>27</v>
      </c>
    </row>
    <row r="2882" spans="1:21" x14ac:dyDescent="0.2">
      <c r="A2882" t="s">
        <v>8369</v>
      </c>
      <c r="B2882" t="s">
        <v>8370</v>
      </c>
      <c r="C2882" t="s">
        <v>8371</v>
      </c>
      <c r="D2882">
        <v>4</v>
      </c>
      <c r="E2882">
        <v>3</v>
      </c>
      <c r="F2882">
        <v>0</v>
      </c>
      <c r="G2882">
        <v>0</v>
      </c>
      <c r="H2882">
        <v>4</v>
      </c>
      <c r="I2882">
        <v>3</v>
      </c>
      <c r="J2882">
        <v>0</v>
      </c>
      <c r="K2882">
        <v>0</v>
      </c>
      <c r="L2882">
        <v>17</v>
      </c>
      <c r="M2882">
        <v>12.332000000000001</v>
      </c>
      <c r="N2882">
        <v>0.71792</v>
      </c>
      <c r="O2882">
        <v>0.70767999999999998</v>
      </c>
      <c r="P2882" t="s">
        <v>27</v>
      </c>
      <c r="Q2882" t="s">
        <v>27</v>
      </c>
      <c r="R2882">
        <v>0.75666</v>
      </c>
      <c r="S2882">
        <v>0.98616999999999999</v>
      </c>
      <c r="T2882" t="s">
        <v>27</v>
      </c>
      <c r="U2882" t="s">
        <v>27</v>
      </c>
    </row>
    <row r="2883" spans="1:21" x14ac:dyDescent="0.2">
      <c r="A2883" s="42" t="s">
        <v>8372</v>
      </c>
      <c r="B2883" s="42" t="s">
        <v>8373</v>
      </c>
      <c r="C2883" s="42" t="s">
        <v>1821</v>
      </c>
      <c r="D2883" s="42">
        <v>17</v>
      </c>
      <c r="E2883" s="42">
        <v>17</v>
      </c>
      <c r="F2883" s="42">
        <v>1</v>
      </c>
      <c r="G2883" s="42">
        <v>1</v>
      </c>
      <c r="H2883" s="42">
        <v>5</v>
      </c>
      <c r="I2883" s="42">
        <v>5</v>
      </c>
      <c r="J2883" s="42">
        <v>0</v>
      </c>
      <c r="K2883" s="42">
        <v>0</v>
      </c>
      <c r="L2883" s="42">
        <v>51.3</v>
      </c>
      <c r="M2883" s="42">
        <v>243.72</v>
      </c>
      <c r="N2883" s="42">
        <v>1.0155000000000001</v>
      </c>
      <c r="O2883" s="42">
        <v>0.96362000000000003</v>
      </c>
      <c r="P2883" s="42" t="s">
        <v>27</v>
      </c>
      <c r="Q2883" s="42" t="s">
        <v>27</v>
      </c>
      <c r="R2883" s="42">
        <v>0.91442000000000001</v>
      </c>
      <c r="S2883" s="42">
        <v>1.0152000000000001</v>
      </c>
      <c r="T2883" s="42" t="s">
        <v>27</v>
      </c>
      <c r="U2883" s="42" t="s">
        <v>27</v>
      </c>
    </row>
    <row r="2884" spans="1:21" x14ac:dyDescent="0.2">
      <c r="A2884" t="s">
        <v>8374</v>
      </c>
      <c r="B2884" t="s">
        <v>8375</v>
      </c>
      <c r="C2884" t="s">
        <v>8376</v>
      </c>
      <c r="D2884">
        <v>5</v>
      </c>
      <c r="E2884">
        <v>2</v>
      </c>
      <c r="F2884">
        <v>2</v>
      </c>
      <c r="G2884">
        <v>1</v>
      </c>
      <c r="H2884">
        <v>5</v>
      </c>
      <c r="I2884">
        <v>2</v>
      </c>
      <c r="J2884">
        <v>2</v>
      </c>
      <c r="K2884">
        <v>1</v>
      </c>
      <c r="L2884">
        <v>5</v>
      </c>
      <c r="M2884">
        <v>13.888</v>
      </c>
      <c r="N2884">
        <v>0.31036999999999998</v>
      </c>
      <c r="O2884">
        <v>0.82091999999999998</v>
      </c>
      <c r="P2884" t="s">
        <v>27</v>
      </c>
      <c r="Q2884" t="s">
        <v>27</v>
      </c>
      <c r="R2884">
        <v>0.63590000000000002</v>
      </c>
      <c r="S2884">
        <v>0.36105999999999999</v>
      </c>
      <c r="T2884" t="s">
        <v>27</v>
      </c>
      <c r="U2884" t="s">
        <v>27</v>
      </c>
    </row>
    <row r="2885" spans="1:21" x14ac:dyDescent="0.2">
      <c r="A2885" s="42" t="s">
        <v>8377</v>
      </c>
      <c r="B2885" s="42" t="s">
        <v>8378</v>
      </c>
      <c r="C2885" s="42" t="s">
        <v>8379</v>
      </c>
      <c r="D2885" s="42">
        <v>40</v>
      </c>
      <c r="E2885" s="42">
        <v>40</v>
      </c>
      <c r="F2885" s="42">
        <v>8</v>
      </c>
      <c r="G2885" s="42">
        <v>15</v>
      </c>
      <c r="H2885" s="42">
        <v>40</v>
      </c>
      <c r="I2885" s="42">
        <v>40</v>
      </c>
      <c r="J2885" s="42">
        <v>8</v>
      </c>
      <c r="K2885" s="42">
        <v>15</v>
      </c>
      <c r="L2885" s="42">
        <v>56.3</v>
      </c>
      <c r="M2885" s="42">
        <v>323.31</v>
      </c>
      <c r="N2885" s="42">
        <v>0.98694999999999999</v>
      </c>
      <c r="O2885" s="42">
        <v>0.97743000000000002</v>
      </c>
      <c r="P2885" s="42">
        <v>3.9670000000000001</v>
      </c>
      <c r="Q2885" s="42">
        <v>1.0429999999999999</v>
      </c>
      <c r="R2885" s="42">
        <v>0.97509999999999997</v>
      </c>
      <c r="S2885" s="42">
        <v>1.0037</v>
      </c>
      <c r="T2885" s="42">
        <v>0.87190999999999996</v>
      </c>
      <c r="U2885" s="42">
        <v>3.6615000000000002</v>
      </c>
    </row>
    <row r="2886" spans="1:21" x14ac:dyDescent="0.2">
      <c r="A2886" s="42" t="s">
        <v>8380</v>
      </c>
      <c r="B2886" s="42" t="s">
        <v>8381</v>
      </c>
      <c r="C2886" s="42" t="s">
        <v>8382</v>
      </c>
      <c r="D2886" s="42">
        <v>18</v>
      </c>
      <c r="E2886" s="42">
        <v>17</v>
      </c>
      <c r="F2886" s="42">
        <v>19</v>
      </c>
      <c r="G2886" s="42">
        <v>21</v>
      </c>
      <c r="H2886" s="42">
        <v>0</v>
      </c>
      <c r="I2886" s="42">
        <v>0</v>
      </c>
      <c r="J2886" s="42">
        <v>1</v>
      </c>
      <c r="K2886" s="42">
        <v>1</v>
      </c>
      <c r="L2886" s="42">
        <v>32.799999999999997</v>
      </c>
      <c r="M2886" s="42">
        <v>42.597999999999999</v>
      </c>
      <c r="N2886" s="42" t="s">
        <v>27</v>
      </c>
      <c r="O2886" s="42" t="s">
        <v>27</v>
      </c>
      <c r="P2886" s="42">
        <v>0.91635</v>
      </c>
      <c r="Q2886" s="42" t="s">
        <v>27</v>
      </c>
      <c r="R2886" s="42" t="s">
        <v>27</v>
      </c>
      <c r="S2886" s="42" t="s">
        <v>27</v>
      </c>
      <c r="T2886" s="42">
        <v>1.0535000000000001</v>
      </c>
      <c r="U2886" s="42" t="s">
        <v>27</v>
      </c>
    </row>
    <row r="2887" spans="1:21" x14ac:dyDescent="0.2">
      <c r="A2887" s="42" t="s">
        <v>8380</v>
      </c>
      <c r="B2887" s="42" t="s">
        <v>8381</v>
      </c>
      <c r="C2887" s="42" t="s">
        <v>8382</v>
      </c>
      <c r="D2887" s="42">
        <v>18</v>
      </c>
      <c r="E2887" s="42">
        <v>17</v>
      </c>
      <c r="F2887" s="42">
        <v>19</v>
      </c>
      <c r="G2887" s="42">
        <v>21</v>
      </c>
      <c r="H2887" s="42">
        <v>0</v>
      </c>
      <c r="I2887" s="42">
        <v>0</v>
      </c>
      <c r="J2887" s="42">
        <v>1</v>
      </c>
      <c r="K2887" s="42">
        <v>1</v>
      </c>
      <c r="L2887" s="42">
        <v>32.9</v>
      </c>
      <c r="M2887" s="42">
        <v>323.31</v>
      </c>
      <c r="N2887" s="42">
        <v>0.90015999999999996</v>
      </c>
      <c r="O2887" s="42">
        <v>0.89034999999999997</v>
      </c>
      <c r="P2887" s="42">
        <v>0.83621000000000001</v>
      </c>
      <c r="Q2887" s="42">
        <v>0.83206999999999998</v>
      </c>
      <c r="R2887" s="42">
        <v>0.94435999999999998</v>
      </c>
      <c r="S2887" s="42">
        <v>0.97419999999999995</v>
      </c>
      <c r="T2887" s="42">
        <v>0.93808000000000002</v>
      </c>
      <c r="U2887" s="42">
        <v>0.92093999999999998</v>
      </c>
    </row>
    <row r="2888" spans="1:21" x14ac:dyDescent="0.2">
      <c r="A2888" s="42" t="s">
        <v>8383</v>
      </c>
      <c r="B2888" s="42" t="s">
        <v>8384</v>
      </c>
      <c r="C2888" s="42" t="s">
        <v>8385</v>
      </c>
      <c r="D2888" s="42">
        <v>78</v>
      </c>
      <c r="E2888" s="42">
        <v>70</v>
      </c>
      <c r="F2888" s="42">
        <v>1</v>
      </c>
      <c r="G2888" s="42">
        <v>2</v>
      </c>
      <c r="H2888" s="42">
        <v>39</v>
      </c>
      <c r="I2888" s="42">
        <v>31</v>
      </c>
      <c r="J2888" s="42">
        <v>1</v>
      </c>
      <c r="K2888" s="42">
        <v>1</v>
      </c>
      <c r="L2888" s="42">
        <v>51</v>
      </c>
      <c r="M2888" s="42">
        <v>323.31</v>
      </c>
      <c r="N2888" s="42">
        <v>0.82364999999999999</v>
      </c>
      <c r="O2888" s="42">
        <v>1.1535</v>
      </c>
      <c r="P2888" s="42">
        <v>0.79069</v>
      </c>
      <c r="Q2888" s="42">
        <v>1.4956</v>
      </c>
      <c r="R2888" s="42">
        <v>1.1131</v>
      </c>
      <c r="S2888" s="42">
        <v>0.84241999999999995</v>
      </c>
      <c r="T2888" s="42">
        <v>1.0094000000000001</v>
      </c>
      <c r="U2888" s="42">
        <v>0.70782999999999996</v>
      </c>
    </row>
    <row r="2889" spans="1:21" x14ac:dyDescent="0.2">
      <c r="A2889" t="s">
        <v>8383</v>
      </c>
      <c r="B2889" t="s">
        <v>8384</v>
      </c>
      <c r="C2889" t="s">
        <v>8385</v>
      </c>
      <c r="D2889">
        <v>40</v>
      </c>
      <c r="E2889">
        <v>40</v>
      </c>
      <c r="F2889">
        <v>0</v>
      </c>
      <c r="G2889">
        <v>1</v>
      </c>
      <c r="H2889">
        <v>1</v>
      </c>
      <c r="I2889">
        <v>1</v>
      </c>
      <c r="J2889">
        <v>0</v>
      </c>
      <c r="K2889">
        <v>0</v>
      </c>
      <c r="L2889">
        <v>57.2</v>
      </c>
      <c r="M2889">
        <v>5.0438999999999998</v>
      </c>
      <c r="N2889" t="s">
        <v>27</v>
      </c>
      <c r="O2889" t="s">
        <v>27</v>
      </c>
      <c r="P2889" t="s">
        <v>27</v>
      </c>
      <c r="Q2889" t="s">
        <v>27</v>
      </c>
      <c r="R2889" t="s">
        <v>27</v>
      </c>
      <c r="S2889" t="s">
        <v>27</v>
      </c>
      <c r="T2889" t="s">
        <v>27</v>
      </c>
      <c r="U2889" t="s">
        <v>27</v>
      </c>
    </row>
    <row r="2890" spans="1:21" x14ac:dyDescent="0.2">
      <c r="A2890" t="s">
        <v>8386</v>
      </c>
      <c r="B2890" t="s">
        <v>8387</v>
      </c>
      <c r="C2890" t="s">
        <v>8388</v>
      </c>
      <c r="D2890">
        <v>6</v>
      </c>
      <c r="E2890">
        <v>4</v>
      </c>
      <c r="F2890">
        <v>0</v>
      </c>
      <c r="G2890">
        <v>0</v>
      </c>
      <c r="H2890">
        <v>6</v>
      </c>
      <c r="I2890">
        <v>4</v>
      </c>
      <c r="J2890">
        <v>0</v>
      </c>
      <c r="K2890">
        <v>0</v>
      </c>
      <c r="L2890">
        <v>4.4000000000000004</v>
      </c>
      <c r="M2890">
        <v>20.273</v>
      </c>
      <c r="N2890">
        <v>1.0640000000000001</v>
      </c>
      <c r="O2890">
        <v>0.97468999999999995</v>
      </c>
      <c r="P2890" t="s">
        <v>27</v>
      </c>
      <c r="Q2890" t="s">
        <v>27</v>
      </c>
      <c r="R2890">
        <v>0.91379999999999995</v>
      </c>
      <c r="S2890">
        <v>0.99770999999999999</v>
      </c>
      <c r="T2890" t="s">
        <v>27</v>
      </c>
      <c r="U2890" t="s">
        <v>27</v>
      </c>
    </row>
    <row r="2891" spans="1:21" x14ac:dyDescent="0.2">
      <c r="A2891" t="s">
        <v>8389</v>
      </c>
      <c r="B2891" t="s">
        <v>8390</v>
      </c>
      <c r="C2891" t="s">
        <v>8391</v>
      </c>
      <c r="D2891">
        <v>6</v>
      </c>
      <c r="E2891">
        <v>7</v>
      </c>
      <c r="F2891">
        <v>0</v>
      </c>
      <c r="G2891">
        <v>0</v>
      </c>
      <c r="H2891">
        <v>6</v>
      </c>
      <c r="I2891">
        <v>7</v>
      </c>
      <c r="J2891">
        <v>0</v>
      </c>
      <c r="K2891">
        <v>0</v>
      </c>
      <c r="L2891">
        <v>11.5</v>
      </c>
      <c r="M2891">
        <v>17.773</v>
      </c>
      <c r="N2891">
        <v>0.93644000000000005</v>
      </c>
      <c r="O2891">
        <v>1.1021000000000001</v>
      </c>
      <c r="P2891" t="s">
        <v>27</v>
      </c>
      <c r="Q2891" t="s">
        <v>27</v>
      </c>
      <c r="R2891">
        <v>1.1214999999999999</v>
      </c>
      <c r="S2891">
        <v>0.97158999999999995</v>
      </c>
      <c r="T2891" t="s">
        <v>27</v>
      </c>
      <c r="U2891" t="s">
        <v>27</v>
      </c>
    </row>
    <row r="2892" spans="1:21" x14ac:dyDescent="0.2">
      <c r="A2892" s="42" t="s">
        <v>8392</v>
      </c>
      <c r="B2892" s="42" t="s">
        <v>8393</v>
      </c>
      <c r="C2892" s="42" t="s">
        <v>8394</v>
      </c>
      <c r="D2892" s="42">
        <v>8</v>
      </c>
      <c r="E2892" s="42">
        <v>8</v>
      </c>
      <c r="F2892" s="42">
        <v>0</v>
      </c>
      <c r="G2892" s="42">
        <v>1</v>
      </c>
      <c r="H2892" s="42">
        <v>8</v>
      </c>
      <c r="I2892" s="42">
        <v>8</v>
      </c>
      <c r="J2892" s="42">
        <v>0</v>
      </c>
      <c r="K2892" s="42">
        <v>1</v>
      </c>
      <c r="L2892" s="42">
        <v>26.3</v>
      </c>
      <c r="M2892" s="42">
        <v>48.540999999999997</v>
      </c>
      <c r="N2892" s="42">
        <v>0.89883999999999997</v>
      </c>
      <c r="O2892" s="42">
        <v>1.0301</v>
      </c>
      <c r="P2892" s="42" t="s">
        <v>27</v>
      </c>
      <c r="Q2892" s="42" t="s">
        <v>27</v>
      </c>
      <c r="R2892" s="42">
        <v>0.95781000000000005</v>
      </c>
      <c r="S2892" s="42">
        <v>0.68035000000000001</v>
      </c>
      <c r="T2892" s="42" t="s">
        <v>27</v>
      </c>
      <c r="U2892" s="42" t="s">
        <v>27</v>
      </c>
    </row>
    <row r="2893" spans="1:21" x14ac:dyDescent="0.2">
      <c r="A2893" t="s">
        <v>8395</v>
      </c>
      <c r="B2893" t="s">
        <v>8396</v>
      </c>
      <c r="C2893" t="s">
        <v>8397</v>
      </c>
      <c r="D2893">
        <v>1</v>
      </c>
      <c r="E2893">
        <v>4</v>
      </c>
      <c r="F2893">
        <v>0</v>
      </c>
      <c r="G2893">
        <v>0</v>
      </c>
      <c r="H2893">
        <v>1</v>
      </c>
      <c r="I2893">
        <v>4</v>
      </c>
      <c r="J2893">
        <v>0</v>
      </c>
      <c r="K2893">
        <v>0</v>
      </c>
      <c r="L2893">
        <v>48.6</v>
      </c>
      <c r="M2893">
        <v>7.3380000000000001</v>
      </c>
      <c r="N2893">
        <v>1.0017</v>
      </c>
      <c r="O2893">
        <v>0.79227000000000003</v>
      </c>
      <c r="P2893" t="s">
        <v>27</v>
      </c>
      <c r="Q2893" t="s">
        <v>27</v>
      </c>
      <c r="R2893">
        <v>0.76644000000000001</v>
      </c>
      <c r="S2893">
        <v>0.71992</v>
      </c>
      <c r="T2893" t="s">
        <v>27</v>
      </c>
      <c r="U2893" t="s">
        <v>27</v>
      </c>
    </row>
    <row r="2894" spans="1:21" x14ac:dyDescent="0.2">
      <c r="A2894" s="42" t="s">
        <v>8398</v>
      </c>
      <c r="B2894" s="42" t="s">
        <v>8399</v>
      </c>
      <c r="C2894" s="42" t="s">
        <v>8400</v>
      </c>
      <c r="D2894" s="42">
        <v>6</v>
      </c>
      <c r="E2894" s="42">
        <v>5</v>
      </c>
      <c r="F2894" s="42">
        <v>0</v>
      </c>
      <c r="G2894" s="42">
        <v>0</v>
      </c>
      <c r="H2894" s="42">
        <v>5</v>
      </c>
      <c r="I2894" s="42">
        <v>4</v>
      </c>
      <c r="J2894" s="42">
        <v>0</v>
      </c>
      <c r="K2894" s="42">
        <v>0</v>
      </c>
      <c r="L2894" s="42">
        <v>31</v>
      </c>
      <c r="M2894" s="42">
        <v>30.763000000000002</v>
      </c>
      <c r="N2894" s="42">
        <v>1.0266999999999999</v>
      </c>
      <c r="O2894" s="42">
        <v>1.0849</v>
      </c>
      <c r="P2894" s="42" t="s">
        <v>27</v>
      </c>
      <c r="Q2894" s="42" t="s">
        <v>27</v>
      </c>
      <c r="R2894" s="42">
        <v>1.0416000000000001</v>
      </c>
      <c r="S2894" s="42">
        <v>0.97833999999999999</v>
      </c>
      <c r="T2894" s="42" t="s">
        <v>27</v>
      </c>
      <c r="U2894" s="42" t="s">
        <v>27</v>
      </c>
    </row>
    <row r="2895" spans="1:21" x14ac:dyDescent="0.2">
      <c r="A2895" s="42" t="s">
        <v>8401</v>
      </c>
      <c r="B2895" s="42" t="s">
        <v>8402</v>
      </c>
      <c r="C2895" s="42" t="s">
        <v>8403</v>
      </c>
      <c r="D2895" s="42">
        <v>5</v>
      </c>
      <c r="E2895" s="42">
        <v>3</v>
      </c>
      <c r="F2895" s="42">
        <v>0</v>
      </c>
      <c r="G2895" s="42">
        <v>0</v>
      </c>
      <c r="H2895" s="42">
        <v>5</v>
      </c>
      <c r="I2895" s="42">
        <v>3</v>
      </c>
      <c r="J2895" s="42">
        <v>0</v>
      </c>
      <c r="K2895" s="42">
        <v>0</v>
      </c>
      <c r="L2895" s="42">
        <v>14.4</v>
      </c>
      <c r="M2895" s="42">
        <v>45.491</v>
      </c>
      <c r="N2895" s="42">
        <v>0.88746999999999998</v>
      </c>
      <c r="O2895" s="42">
        <v>0.92547000000000001</v>
      </c>
      <c r="P2895" s="42" t="s">
        <v>27</v>
      </c>
      <c r="Q2895" s="42" t="s">
        <v>27</v>
      </c>
      <c r="R2895" s="42">
        <v>0.79735999999999996</v>
      </c>
      <c r="S2895" s="42">
        <v>0.74460000000000004</v>
      </c>
      <c r="T2895" s="42" t="s">
        <v>27</v>
      </c>
      <c r="U2895" s="42" t="s">
        <v>27</v>
      </c>
    </row>
    <row r="2896" spans="1:21" x14ac:dyDescent="0.2">
      <c r="A2896" s="42" t="s">
        <v>8404</v>
      </c>
      <c r="B2896" s="42" t="s">
        <v>8405</v>
      </c>
      <c r="C2896" s="42" t="s">
        <v>8406</v>
      </c>
      <c r="D2896" s="42">
        <v>16</v>
      </c>
      <c r="E2896" s="42">
        <v>14</v>
      </c>
      <c r="F2896" s="42">
        <v>0</v>
      </c>
      <c r="G2896" s="42">
        <v>0</v>
      </c>
      <c r="H2896" s="42">
        <v>16</v>
      </c>
      <c r="I2896" s="42">
        <v>14</v>
      </c>
      <c r="J2896" s="42">
        <v>0</v>
      </c>
      <c r="K2896" s="42">
        <v>0</v>
      </c>
      <c r="L2896" s="42">
        <v>39.1</v>
      </c>
      <c r="M2896" s="42">
        <v>66.129000000000005</v>
      </c>
      <c r="N2896" s="42">
        <v>0.97009999999999996</v>
      </c>
      <c r="O2896" s="42">
        <v>1.0237000000000001</v>
      </c>
      <c r="P2896" s="42" t="s">
        <v>27</v>
      </c>
      <c r="Q2896" s="42" t="s">
        <v>27</v>
      </c>
      <c r="R2896" s="42">
        <v>1.0436000000000001</v>
      </c>
      <c r="S2896" s="42">
        <v>1.093</v>
      </c>
      <c r="T2896" s="42" t="s">
        <v>27</v>
      </c>
      <c r="U2896" s="42" t="s">
        <v>27</v>
      </c>
    </row>
    <row r="2897" spans="1:22" x14ac:dyDescent="0.2">
      <c r="A2897" t="s">
        <v>8407</v>
      </c>
      <c r="B2897" t="s">
        <v>8408</v>
      </c>
      <c r="C2897" t="s">
        <v>8409</v>
      </c>
      <c r="D2897">
        <v>2</v>
      </c>
      <c r="E2897">
        <v>4</v>
      </c>
      <c r="F2897">
        <v>0</v>
      </c>
      <c r="G2897">
        <v>0</v>
      </c>
      <c r="H2897">
        <v>2</v>
      </c>
      <c r="I2897">
        <v>4</v>
      </c>
      <c r="J2897">
        <v>0</v>
      </c>
      <c r="K2897">
        <v>0</v>
      </c>
      <c r="L2897">
        <v>12.5</v>
      </c>
      <c r="M2897">
        <v>10.33</v>
      </c>
      <c r="N2897">
        <v>1.2922</v>
      </c>
      <c r="O2897">
        <v>0.87353999999999998</v>
      </c>
      <c r="P2897" t="s">
        <v>27</v>
      </c>
      <c r="Q2897" t="s">
        <v>27</v>
      </c>
      <c r="R2897">
        <v>1.2115</v>
      </c>
      <c r="S2897">
        <v>1.0145</v>
      </c>
      <c r="T2897" t="s">
        <v>27</v>
      </c>
      <c r="U2897" t="s">
        <v>27</v>
      </c>
    </row>
    <row r="2898" spans="1:22" x14ac:dyDescent="0.2">
      <c r="A2898" s="42" t="s">
        <v>8410</v>
      </c>
      <c r="B2898" s="42" t="s">
        <v>8411</v>
      </c>
      <c r="C2898" s="48">
        <v>37500</v>
      </c>
      <c r="D2898" s="42">
        <v>20</v>
      </c>
      <c r="E2898" s="42">
        <v>20</v>
      </c>
      <c r="F2898" s="42">
        <v>0</v>
      </c>
      <c r="G2898" s="42">
        <v>0</v>
      </c>
      <c r="H2898" s="42">
        <v>20</v>
      </c>
      <c r="I2898" s="42">
        <v>20</v>
      </c>
      <c r="J2898" s="42">
        <v>0</v>
      </c>
      <c r="K2898" s="42">
        <v>0</v>
      </c>
      <c r="L2898" s="42">
        <v>72</v>
      </c>
      <c r="M2898" s="42">
        <v>295.18</v>
      </c>
      <c r="N2898" s="42">
        <v>0.97826999999999997</v>
      </c>
      <c r="O2898" s="42">
        <v>1.0077</v>
      </c>
      <c r="P2898" s="42" t="s">
        <v>27</v>
      </c>
      <c r="Q2898" s="42" t="s">
        <v>27</v>
      </c>
      <c r="R2898" s="42">
        <v>1.0344</v>
      </c>
      <c r="S2898" s="42">
        <v>0.95781000000000005</v>
      </c>
      <c r="T2898" s="42" t="s">
        <v>27</v>
      </c>
      <c r="U2898" s="42" t="s">
        <v>27</v>
      </c>
    </row>
    <row r="2899" spans="1:22" x14ac:dyDescent="0.2">
      <c r="A2899" s="42" t="s">
        <v>8412</v>
      </c>
      <c r="B2899" s="42" t="s">
        <v>8413</v>
      </c>
      <c r="C2899" s="42" t="s">
        <v>8414</v>
      </c>
      <c r="D2899" s="42">
        <v>12</v>
      </c>
      <c r="E2899" s="42">
        <v>16</v>
      </c>
      <c r="F2899" s="42">
        <v>0</v>
      </c>
      <c r="G2899" s="42">
        <v>1</v>
      </c>
      <c r="H2899" s="42">
        <v>12</v>
      </c>
      <c r="I2899" s="42">
        <v>16</v>
      </c>
      <c r="J2899" s="42">
        <v>0</v>
      </c>
      <c r="K2899" s="42">
        <v>1</v>
      </c>
      <c r="L2899" s="42">
        <v>18.5</v>
      </c>
      <c r="M2899" s="42">
        <v>74.460999999999999</v>
      </c>
      <c r="N2899" s="42">
        <v>0.77605999999999997</v>
      </c>
      <c r="O2899" s="42">
        <v>1.0077</v>
      </c>
      <c r="P2899" s="42" t="s">
        <v>27</v>
      </c>
      <c r="Q2899" s="42">
        <v>1.0725</v>
      </c>
      <c r="R2899" s="42">
        <v>0.99085000000000001</v>
      </c>
      <c r="S2899" s="42">
        <v>0.78854999999999997</v>
      </c>
      <c r="T2899" s="42" t="s">
        <v>27</v>
      </c>
      <c r="U2899" s="42">
        <v>2.6135999999999999</v>
      </c>
    </row>
    <row r="2900" spans="1:22" x14ac:dyDescent="0.2">
      <c r="A2900" t="s">
        <v>8415</v>
      </c>
      <c r="B2900" t="s">
        <v>8416</v>
      </c>
      <c r="C2900" t="s">
        <v>8417</v>
      </c>
      <c r="D2900">
        <v>5</v>
      </c>
      <c r="E2900">
        <v>7</v>
      </c>
      <c r="F2900">
        <v>0</v>
      </c>
      <c r="G2900">
        <v>0</v>
      </c>
      <c r="H2900">
        <v>5</v>
      </c>
      <c r="I2900">
        <v>7</v>
      </c>
      <c r="J2900">
        <v>0</v>
      </c>
      <c r="K2900">
        <v>0</v>
      </c>
      <c r="L2900">
        <v>29.9</v>
      </c>
      <c r="M2900">
        <v>17.552</v>
      </c>
      <c r="N2900">
        <v>0.95428000000000002</v>
      </c>
      <c r="O2900">
        <v>1.1086</v>
      </c>
      <c r="P2900" t="s">
        <v>27</v>
      </c>
      <c r="Q2900" t="s">
        <v>27</v>
      </c>
      <c r="R2900">
        <v>1.1001000000000001</v>
      </c>
      <c r="S2900">
        <v>0.96823999999999999</v>
      </c>
      <c r="T2900" t="s">
        <v>27</v>
      </c>
      <c r="U2900" t="s">
        <v>27</v>
      </c>
    </row>
    <row r="2901" spans="1:22" x14ac:dyDescent="0.2">
      <c r="A2901" s="42" t="s">
        <v>8418</v>
      </c>
      <c r="B2901" s="42" t="s">
        <v>8419</v>
      </c>
      <c r="C2901" s="42" t="s">
        <v>8420</v>
      </c>
      <c r="D2901" s="42">
        <v>38</v>
      </c>
      <c r="E2901" s="42">
        <v>39</v>
      </c>
      <c r="F2901" s="42">
        <v>1</v>
      </c>
      <c r="G2901" s="42">
        <v>1</v>
      </c>
      <c r="H2901" s="42">
        <v>1</v>
      </c>
      <c r="I2901" s="42">
        <v>1</v>
      </c>
      <c r="J2901" s="42">
        <v>0</v>
      </c>
      <c r="K2901" s="42">
        <v>0</v>
      </c>
      <c r="L2901" s="42">
        <v>57.8</v>
      </c>
      <c r="M2901" s="42">
        <v>323.31</v>
      </c>
      <c r="N2901" s="42">
        <v>0.95864000000000005</v>
      </c>
      <c r="O2901" s="42">
        <v>0.95438000000000001</v>
      </c>
      <c r="P2901" s="42" t="s">
        <v>27</v>
      </c>
      <c r="Q2901" s="42" t="s">
        <v>27</v>
      </c>
      <c r="R2901" s="42">
        <v>0.98272000000000004</v>
      </c>
      <c r="S2901" s="42">
        <v>0.88731000000000004</v>
      </c>
      <c r="T2901" s="42" t="s">
        <v>27</v>
      </c>
      <c r="U2901" s="42" t="s">
        <v>27</v>
      </c>
    </row>
    <row r="2902" spans="1:22" x14ac:dyDescent="0.2">
      <c r="A2902" t="s">
        <v>8421</v>
      </c>
      <c r="B2902" t="s">
        <v>8422</v>
      </c>
      <c r="C2902" t="s">
        <v>8423</v>
      </c>
      <c r="D2902">
        <v>2</v>
      </c>
      <c r="E2902">
        <v>4</v>
      </c>
      <c r="F2902">
        <v>0</v>
      </c>
      <c r="G2902">
        <v>0</v>
      </c>
      <c r="H2902">
        <v>2</v>
      </c>
      <c r="I2902">
        <v>4</v>
      </c>
      <c r="J2902">
        <v>0</v>
      </c>
      <c r="K2902">
        <v>0</v>
      </c>
      <c r="L2902">
        <v>5.4</v>
      </c>
      <c r="M2902">
        <v>7.2755000000000001</v>
      </c>
      <c r="N2902" t="s">
        <v>27</v>
      </c>
      <c r="O2902">
        <v>1.143</v>
      </c>
      <c r="P2902" t="s">
        <v>27</v>
      </c>
      <c r="Q2902" t="s">
        <v>27</v>
      </c>
      <c r="R2902" t="s">
        <v>27</v>
      </c>
      <c r="S2902">
        <v>1.4572000000000001</v>
      </c>
      <c r="T2902" t="s">
        <v>27</v>
      </c>
      <c r="U2902" t="s">
        <v>27</v>
      </c>
    </row>
    <row r="2903" spans="1:22" x14ac:dyDescent="0.2">
      <c r="A2903" t="s">
        <v>8424</v>
      </c>
      <c r="B2903" t="s">
        <v>8425</v>
      </c>
      <c r="C2903" t="s">
        <v>8426</v>
      </c>
      <c r="D2903">
        <v>2</v>
      </c>
      <c r="E2903">
        <v>2</v>
      </c>
      <c r="F2903">
        <v>1</v>
      </c>
      <c r="G2903">
        <v>0</v>
      </c>
      <c r="H2903">
        <v>2</v>
      </c>
      <c r="I2903">
        <v>2</v>
      </c>
      <c r="J2903">
        <v>1</v>
      </c>
      <c r="K2903">
        <v>0</v>
      </c>
      <c r="L2903">
        <v>7.9</v>
      </c>
      <c r="M2903">
        <v>3.8868999999999998</v>
      </c>
      <c r="N2903">
        <v>1.2994000000000001</v>
      </c>
      <c r="O2903">
        <v>0.89571999999999996</v>
      </c>
      <c r="P2903" t="s">
        <v>27</v>
      </c>
      <c r="Q2903" t="s">
        <v>27</v>
      </c>
      <c r="R2903">
        <v>0.75083999999999995</v>
      </c>
      <c r="S2903">
        <v>1.1363000000000001</v>
      </c>
      <c r="T2903" t="s">
        <v>27</v>
      </c>
      <c r="U2903" t="s">
        <v>27</v>
      </c>
    </row>
    <row r="2904" spans="1:22" x14ac:dyDescent="0.2">
      <c r="A2904" s="42" t="s">
        <v>8427</v>
      </c>
      <c r="B2904" s="42" t="s">
        <v>8428</v>
      </c>
      <c r="C2904" s="42" t="s">
        <v>8429</v>
      </c>
      <c r="D2904" s="42">
        <v>11</v>
      </c>
      <c r="E2904" s="42">
        <v>13</v>
      </c>
      <c r="F2904" s="42">
        <v>0</v>
      </c>
      <c r="G2904" s="42">
        <v>0</v>
      </c>
      <c r="H2904" s="42">
        <v>11</v>
      </c>
      <c r="I2904" s="42">
        <v>13</v>
      </c>
      <c r="J2904" s="42">
        <v>0</v>
      </c>
      <c r="K2904" s="42">
        <v>0</v>
      </c>
      <c r="L2904" s="42">
        <v>22.1</v>
      </c>
      <c r="M2904" s="42">
        <v>34.58</v>
      </c>
      <c r="N2904" s="42">
        <v>0.94940000000000002</v>
      </c>
      <c r="O2904" s="42">
        <v>1.0528999999999999</v>
      </c>
      <c r="P2904" s="42" t="s">
        <v>27</v>
      </c>
      <c r="Q2904" s="42" t="s">
        <v>27</v>
      </c>
      <c r="R2904" s="42">
        <v>1.024</v>
      </c>
      <c r="S2904" s="42">
        <v>1.1171</v>
      </c>
      <c r="T2904" s="42" t="s">
        <v>27</v>
      </c>
      <c r="U2904" s="42" t="s">
        <v>27</v>
      </c>
    </row>
    <row r="2905" spans="1:22" x14ac:dyDescent="0.2">
      <c r="A2905" s="42" t="s">
        <v>8430</v>
      </c>
      <c r="B2905" s="42" t="s">
        <v>8431</v>
      </c>
      <c r="C2905" s="42" t="s">
        <v>8432</v>
      </c>
      <c r="D2905" s="42">
        <v>3</v>
      </c>
      <c r="E2905" s="42">
        <v>3</v>
      </c>
      <c r="F2905" s="42">
        <v>2</v>
      </c>
      <c r="G2905" s="42">
        <v>3</v>
      </c>
      <c r="H2905" s="42">
        <v>3</v>
      </c>
      <c r="I2905" s="42">
        <v>3</v>
      </c>
      <c r="J2905" s="42">
        <v>2</v>
      </c>
      <c r="K2905" s="42">
        <v>3</v>
      </c>
      <c r="L2905" s="42">
        <v>11.2</v>
      </c>
      <c r="M2905" s="42">
        <v>59.780999999999999</v>
      </c>
      <c r="N2905" s="42">
        <v>1.2102999999999999</v>
      </c>
      <c r="O2905" s="42">
        <v>0.96062999999999998</v>
      </c>
      <c r="P2905" s="42">
        <v>1.1686000000000001</v>
      </c>
      <c r="Q2905" s="42">
        <v>0.77515999999999996</v>
      </c>
      <c r="R2905" s="42">
        <v>1.0487</v>
      </c>
      <c r="S2905" s="42">
        <v>1.2345999999999999</v>
      </c>
      <c r="T2905" s="42">
        <v>0.88399000000000005</v>
      </c>
      <c r="U2905" s="42">
        <v>1.2230000000000001</v>
      </c>
    </row>
    <row r="2906" spans="1:22" x14ac:dyDescent="0.2">
      <c r="A2906" s="42" t="s">
        <v>8433</v>
      </c>
      <c r="B2906" s="42" t="s">
        <v>8434</v>
      </c>
      <c r="C2906" s="42" t="s">
        <v>8435</v>
      </c>
      <c r="D2906" s="42">
        <v>28</v>
      </c>
      <c r="E2906" s="42">
        <v>25</v>
      </c>
      <c r="F2906" s="42">
        <v>0</v>
      </c>
      <c r="G2906" s="42">
        <v>1</v>
      </c>
      <c r="H2906" s="42">
        <v>28</v>
      </c>
      <c r="I2906" s="42">
        <v>25</v>
      </c>
      <c r="J2906" s="42">
        <v>0</v>
      </c>
      <c r="K2906" s="42">
        <v>1</v>
      </c>
      <c r="L2906" s="42">
        <v>55.4</v>
      </c>
      <c r="M2906" s="42">
        <v>323.31</v>
      </c>
      <c r="N2906" s="42">
        <v>1.0178</v>
      </c>
      <c r="O2906" s="42">
        <v>1.0295000000000001</v>
      </c>
      <c r="P2906" s="42" t="s">
        <v>27</v>
      </c>
      <c r="Q2906" s="42" t="s">
        <v>27</v>
      </c>
      <c r="R2906" s="42">
        <v>1.0504</v>
      </c>
      <c r="S2906" s="42">
        <v>0.98182999999999998</v>
      </c>
      <c r="T2906" s="42" t="s">
        <v>27</v>
      </c>
      <c r="U2906" s="42" t="s">
        <v>27</v>
      </c>
    </row>
    <row r="2907" spans="1:22" x14ac:dyDescent="0.2">
      <c r="A2907" s="42" t="s">
        <v>8436</v>
      </c>
      <c r="B2907" s="42" t="s">
        <v>8437</v>
      </c>
      <c r="C2907" s="42" t="s">
        <v>8438</v>
      </c>
      <c r="D2907" s="42">
        <v>11</v>
      </c>
      <c r="E2907" s="42">
        <v>11</v>
      </c>
      <c r="F2907" s="42">
        <v>3</v>
      </c>
      <c r="G2907" s="42">
        <v>2</v>
      </c>
      <c r="H2907" s="42">
        <v>11</v>
      </c>
      <c r="I2907" s="42">
        <v>11</v>
      </c>
      <c r="J2907" s="42">
        <v>3</v>
      </c>
      <c r="K2907" s="42">
        <v>2</v>
      </c>
      <c r="L2907" s="42">
        <v>40.5</v>
      </c>
      <c r="M2907" s="42">
        <v>213.24</v>
      </c>
      <c r="N2907" s="42">
        <v>1.0158</v>
      </c>
      <c r="O2907" s="42">
        <v>1.0345</v>
      </c>
      <c r="P2907" s="42">
        <v>1.1691</v>
      </c>
      <c r="Q2907" s="42">
        <v>1.0358000000000001</v>
      </c>
      <c r="R2907" s="42">
        <v>0.98497999999999997</v>
      </c>
      <c r="S2907" s="42">
        <v>1.0472999999999999</v>
      </c>
      <c r="T2907" s="42">
        <v>0.96143999999999996</v>
      </c>
      <c r="U2907" s="42">
        <v>1.2242</v>
      </c>
    </row>
    <row r="2908" spans="1:22" x14ac:dyDescent="0.2">
      <c r="A2908" t="s">
        <v>8439</v>
      </c>
      <c r="B2908" t="s">
        <v>8440</v>
      </c>
      <c r="C2908" t="s">
        <v>8441</v>
      </c>
      <c r="D2908">
        <v>2</v>
      </c>
      <c r="E2908">
        <v>2</v>
      </c>
      <c r="F2908">
        <v>0</v>
      </c>
      <c r="G2908">
        <v>0</v>
      </c>
      <c r="H2908">
        <v>2</v>
      </c>
      <c r="I2908">
        <v>2</v>
      </c>
      <c r="J2908">
        <v>0</v>
      </c>
      <c r="K2908">
        <v>0</v>
      </c>
      <c r="L2908">
        <v>6.9</v>
      </c>
      <c r="M2908">
        <v>15.776999999999999</v>
      </c>
      <c r="N2908">
        <v>0.95960999999999996</v>
      </c>
      <c r="O2908">
        <v>0.70320000000000005</v>
      </c>
      <c r="P2908" t="s">
        <v>27</v>
      </c>
      <c r="Q2908" t="s">
        <v>27</v>
      </c>
      <c r="R2908">
        <v>0.80515999999999999</v>
      </c>
      <c r="S2908">
        <v>0.89483000000000001</v>
      </c>
      <c r="T2908" t="s">
        <v>27</v>
      </c>
      <c r="U2908" t="s">
        <v>27</v>
      </c>
    </row>
    <row r="2909" spans="1:22" hidden="1" x14ac:dyDescent="0.2">
      <c r="A2909" t="s">
        <v>8442</v>
      </c>
      <c r="B2909" t="s">
        <v>8443</v>
      </c>
      <c r="C2909" t="s">
        <v>8444</v>
      </c>
      <c r="D2909">
        <v>18</v>
      </c>
      <c r="E2909">
        <v>18</v>
      </c>
      <c r="F2909">
        <v>5</v>
      </c>
      <c r="G2909">
        <v>5</v>
      </c>
      <c r="H2909">
        <v>1</v>
      </c>
      <c r="I2909">
        <v>1</v>
      </c>
      <c r="J2909">
        <v>1</v>
      </c>
      <c r="K2909">
        <v>1</v>
      </c>
      <c r="L2909">
        <v>71</v>
      </c>
      <c r="M2909">
        <v>-2</v>
      </c>
      <c r="N2909" t="s">
        <v>27</v>
      </c>
      <c r="O2909" t="s">
        <v>27</v>
      </c>
      <c r="P2909">
        <v>0.79017000000000004</v>
      </c>
      <c r="Q2909">
        <v>0.72853000000000001</v>
      </c>
      <c r="R2909" t="s">
        <v>27</v>
      </c>
      <c r="S2909" t="s">
        <v>27</v>
      </c>
      <c r="T2909">
        <v>1.0918000000000001</v>
      </c>
      <c r="U2909">
        <v>0.97052000000000005</v>
      </c>
      <c r="V2909" t="s">
        <v>59</v>
      </c>
    </row>
    <row r="2910" spans="1:22" x14ac:dyDescent="0.2">
      <c r="A2910" s="42" t="s">
        <v>8442</v>
      </c>
      <c r="B2910" s="42" t="s">
        <v>8443</v>
      </c>
      <c r="C2910" s="42" t="s">
        <v>8444</v>
      </c>
      <c r="D2910" s="42">
        <v>18</v>
      </c>
      <c r="E2910" s="42">
        <v>18</v>
      </c>
      <c r="F2910" s="42">
        <v>4</v>
      </c>
      <c r="G2910" s="42">
        <v>4</v>
      </c>
      <c r="H2910" s="42">
        <v>1</v>
      </c>
      <c r="I2910" s="42">
        <v>1</v>
      </c>
      <c r="J2910" s="42">
        <v>0</v>
      </c>
      <c r="K2910" s="42">
        <v>0</v>
      </c>
      <c r="L2910" s="42">
        <v>75</v>
      </c>
      <c r="M2910" s="42">
        <v>323.31</v>
      </c>
      <c r="N2910" s="42">
        <v>0.97230000000000005</v>
      </c>
      <c r="O2910" s="42">
        <v>0.99085999999999996</v>
      </c>
      <c r="P2910" s="42">
        <v>1.1046</v>
      </c>
      <c r="Q2910" s="42">
        <v>0.77454000000000001</v>
      </c>
      <c r="R2910" s="42">
        <v>1.0274000000000001</v>
      </c>
      <c r="S2910" s="42">
        <v>1.0166999999999999</v>
      </c>
      <c r="T2910" s="42">
        <v>0.87172000000000005</v>
      </c>
      <c r="U2910" s="42">
        <v>1.2003999999999999</v>
      </c>
    </row>
    <row r="2911" spans="1:22" x14ac:dyDescent="0.2">
      <c r="A2911" t="s">
        <v>8445</v>
      </c>
      <c r="B2911" t="s">
        <v>8446</v>
      </c>
      <c r="C2911" t="s">
        <v>8447</v>
      </c>
      <c r="D2911">
        <v>0</v>
      </c>
      <c r="E2911">
        <v>1</v>
      </c>
      <c r="F2911">
        <v>0</v>
      </c>
      <c r="G2911">
        <v>0</v>
      </c>
      <c r="H2911">
        <v>0</v>
      </c>
      <c r="I2911">
        <v>1</v>
      </c>
      <c r="J2911">
        <v>0</v>
      </c>
      <c r="K2911">
        <v>0</v>
      </c>
      <c r="L2911">
        <v>0.7</v>
      </c>
      <c r="M2911">
        <v>2.8498000000000001</v>
      </c>
      <c r="N2911" t="s">
        <v>27</v>
      </c>
      <c r="O2911" t="s">
        <v>27</v>
      </c>
      <c r="P2911" t="s">
        <v>27</v>
      </c>
      <c r="Q2911" t="s">
        <v>27</v>
      </c>
      <c r="R2911" t="s">
        <v>27</v>
      </c>
      <c r="S2911" t="s">
        <v>27</v>
      </c>
      <c r="T2911" t="s">
        <v>27</v>
      </c>
      <c r="U2911" t="s">
        <v>27</v>
      </c>
    </row>
    <row r="2912" spans="1:22" x14ac:dyDescent="0.2">
      <c r="A2912" s="42" t="s">
        <v>8448</v>
      </c>
      <c r="B2912" s="42" t="s">
        <v>8449</v>
      </c>
      <c r="C2912" s="42" t="s">
        <v>8450</v>
      </c>
      <c r="D2912" s="42">
        <v>10</v>
      </c>
      <c r="E2912" s="42">
        <v>9</v>
      </c>
      <c r="F2912" s="42">
        <v>1</v>
      </c>
      <c r="G2912" s="42">
        <v>2</v>
      </c>
      <c r="H2912" s="42">
        <v>10</v>
      </c>
      <c r="I2912" s="42">
        <v>9</v>
      </c>
      <c r="J2912" s="42">
        <v>1</v>
      </c>
      <c r="K2912" s="42">
        <v>2</v>
      </c>
      <c r="L2912" s="42">
        <v>32.200000000000003</v>
      </c>
      <c r="M2912" s="42">
        <v>107.03</v>
      </c>
      <c r="N2912" s="42">
        <v>0.90939999999999999</v>
      </c>
      <c r="O2912" s="42">
        <v>1.1380999999999999</v>
      </c>
      <c r="P2912" s="42">
        <v>1.0988</v>
      </c>
      <c r="Q2912" s="42">
        <v>1.1144000000000001</v>
      </c>
      <c r="R2912" s="42">
        <v>1.0722</v>
      </c>
      <c r="S2912" s="42">
        <v>1.0518000000000001</v>
      </c>
      <c r="T2912" s="42">
        <v>1.0186999999999999</v>
      </c>
      <c r="U2912" s="42">
        <v>1.0920000000000001</v>
      </c>
    </row>
    <row r="2913" spans="1:22" x14ac:dyDescent="0.2">
      <c r="A2913" s="42" t="s">
        <v>8451</v>
      </c>
      <c r="B2913" s="42" t="s">
        <v>8452</v>
      </c>
      <c r="C2913" s="42" t="s">
        <v>8453</v>
      </c>
      <c r="D2913" s="42">
        <v>10</v>
      </c>
      <c r="E2913" s="42">
        <v>11</v>
      </c>
      <c r="F2913" s="42">
        <v>0</v>
      </c>
      <c r="G2913" s="42">
        <v>0</v>
      </c>
      <c r="H2913" s="42">
        <v>10</v>
      </c>
      <c r="I2913" s="42">
        <v>11</v>
      </c>
      <c r="J2913" s="42">
        <v>0</v>
      </c>
      <c r="K2913" s="42">
        <v>0</v>
      </c>
      <c r="L2913" s="42">
        <v>31.1</v>
      </c>
      <c r="M2913" s="42">
        <v>166.3</v>
      </c>
      <c r="N2913" s="42">
        <v>1.0368999999999999</v>
      </c>
      <c r="O2913" s="42">
        <v>0.87536999999999998</v>
      </c>
      <c r="P2913" s="42" t="s">
        <v>27</v>
      </c>
      <c r="Q2913" s="42" t="s">
        <v>27</v>
      </c>
      <c r="R2913" s="42">
        <v>0.84728999999999999</v>
      </c>
      <c r="S2913" s="42">
        <v>1.1032999999999999</v>
      </c>
      <c r="T2913" s="42" t="s">
        <v>27</v>
      </c>
      <c r="U2913" s="42" t="s">
        <v>27</v>
      </c>
    </row>
    <row r="2914" spans="1:22" x14ac:dyDescent="0.2">
      <c r="A2914" t="s">
        <v>8454</v>
      </c>
      <c r="B2914" t="s">
        <v>8455</v>
      </c>
      <c r="C2914" t="s">
        <v>8456</v>
      </c>
      <c r="D2914">
        <v>1</v>
      </c>
      <c r="E2914">
        <v>2</v>
      </c>
      <c r="F2914">
        <v>0</v>
      </c>
      <c r="G2914">
        <v>0</v>
      </c>
      <c r="H2914">
        <v>1</v>
      </c>
      <c r="I2914">
        <v>2</v>
      </c>
      <c r="J2914">
        <v>0</v>
      </c>
      <c r="K2914">
        <v>0</v>
      </c>
      <c r="L2914">
        <v>4.2</v>
      </c>
      <c r="M2914">
        <v>8.3545999999999996</v>
      </c>
      <c r="N2914" t="s">
        <v>27</v>
      </c>
      <c r="O2914">
        <v>0.47864000000000001</v>
      </c>
      <c r="P2914" t="s">
        <v>27</v>
      </c>
      <c r="Q2914" t="s">
        <v>27</v>
      </c>
      <c r="R2914" t="s">
        <v>27</v>
      </c>
      <c r="S2914">
        <v>0.78851000000000004</v>
      </c>
      <c r="T2914" t="s">
        <v>27</v>
      </c>
      <c r="U2914" t="s">
        <v>27</v>
      </c>
    </row>
    <row r="2915" spans="1:22" x14ac:dyDescent="0.2">
      <c r="A2915" s="42" t="s">
        <v>8457</v>
      </c>
      <c r="B2915" s="42" t="s">
        <v>8458</v>
      </c>
      <c r="C2915" s="42" t="s">
        <v>8459</v>
      </c>
      <c r="D2915" s="42">
        <v>26</v>
      </c>
      <c r="E2915" s="42">
        <v>25</v>
      </c>
      <c r="F2915" s="42">
        <v>8</v>
      </c>
      <c r="G2915" s="42">
        <v>7</v>
      </c>
      <c r="H2915" s="42">
        <v>26</v>
      </c>
      <c r="I2915" s="42">
        <v>25</v>
      </c>
      <c r="J2915" s="42">
        <v>8</v>
      </c>
      <c r="K2915" s="42">
        <v>7</v>
      </c>
      <c r="L2915" s="42">
        <v>63.6</v>
      </c>
      <c r="M2915" s="42">
        <v>323.31</v>
      </c>
      <c r="N2915" s="42">
        <v>1.0176000000000001</v>
      </c>
      <c r="O2915" s="42">
        <v>1.0324</v>
      </c>
      <c r="P2915" s="42">
        <v>1.9169</v>
      </c>
      <c r="Q2915" s="42">
        <v>0.97196000000000005</v>
      </c>
      <c r="R2915" s="42">
        <v>0.98426000000000002</v>
      </c>
      <c r="S2915" s="42">
        <v>1.0002</v>
      </c>
      <c r="T2915" s="42">
        <v>0.91752999999999996</v>
      </c>
      <c r="U2915" s="42">
        <v>1.8118000000000001</v>
      </c>
    </row>
    <row r="2916" spans="1:22" x14ac:dyDescent="0.2">
      <c r="A2916" s="42" t="s">
        <v>8460</v>
      </c>
      <c r="B2916" s="42" t="s">
        <v>8461</v>
      </c>
      <c r="C2916" s="42" t="s">
        <v>8462</v>
      </c>
      <c r="D2916" s="42">
        <v>11</v>
      </c>
      <c r="E2916" s="42">
        <v>9</v>
      </c>
      <c r="F2916" s="42">
        <v>0</v>
      </c>
      <c r="G2916" s="42">
        <v>1</v>
      </c>
      <c r="H2916" s="42">
        <v>11</v>
      </c>
      <c r="I2916" s="42">
        <v>9</v>
      </c>
      <c r="J2916" s="42">
        <v>0</v>
      </c>
      <c r="K2916" s="42">
        <v>1</v>
      </c>
      <c r="L2916" s="42">
        <v>69.7</v>
      </c>
      <c r="M2916" s="42">
        <v>220.92</v>
      </c>
      <c r="N2916" s="42">
        <v>1.091</v>
      </c>
      <c r="O2916" s="42">
        <v>0.97794000000000003</v>
      </c>
      <c r="P2916" s="42" t="s">
        <v>27</v>
      </c>
      <c r="Q2916" s="42" t="s">
        <v>27</v>
      </c>
      <c r="R2916" s="42">
        <v>1.0668</v>
      </c>
      <c r="S2916" s="42">
        <v>1.0029999999999999</v>
      </c>
      <c r="T2916" s="42" t="s">
        <v>27</v>
      </c>
      <c r="U2916" s="42" t="s">
        <v>27</v>
      </c>
    </row>
    <row r="2917" spans="1:22" x14ac:dyDescent="0.2">
      <c r="A2917" t="s">
        <v>8463</v>
      </c>
      <c r="B2917" t="s">
        <v>8464</v>
      </c>
      <c r="C2917" t="s">
        <v>8465</v>
      </c>
      <c r="D2917">
        <v>2</v>
      </c>
      <c r="E2917">
        <v>0</v>
      </c>
      <c r="F2917">
        <v>0</v>
      </c>
      <c r="G2917">
        <v>0</v>
      </c>
      <c r="H2917">
        <v>2</v>
      </c>
      <c r="I2917">
        <v>0</v>
      </c>
      <c r="J2917">
        <v>0</v>
      </c>
      <c r="K2917">
        <v>0</v>
      </c>
      <c r="L2917">
        <v>8.4</v>
      </c>
      <c r="M2917">
        <v>5.5861000000000001</v>
      </c>
      <c r="N2917">
        <v>0.76312000000000002</v>
      </c>
      <c r="O2917" t="s">
        <v>27</v>
      </c>
      <c r="P2917" t="s">
        <v>27</v>
      </c>
      <c r="Q2917" t="s">
        <v>27</v>
      </c>
      <c r="R2917">
        <v>0.64534999999999998</v>
      </c>
      <c r="S2917" t="s">
        <v>27</v>
      </c>
      <c r="T2917" t="s">
        <v>27</v>
      </c>
      <c r="U2917" t="s">
        <v>27</v>
      </c>
    </row>
    <row r="2918" spans="1:22" x14ac:dyDescent="0.2">
      <c r="A2918" s="42" t="s">
        <v>8466</v>
      </c>
      <c r="B2918" s="42" t="s">
        <v>8467</v>
      </c>
      <c r="C2918" s="42" t="s">
        <v>8468</v>
      </c>
      <c r="D2918" s="42">
        <v>5</v>
      </c>
      <c r="E2918" s="42">
        <v>3</v>
      </c>
      <c r="F2918" s="42">
        <v>0</v>
      </c>
      <c r="G2918" s="42">
        <v>0</v>
      </c>
      <c r="H2918" s="42">
        <v>5</v>
      </c>
      <c r="I2918" s="42">
        <v>3</v>
      </c>
      <c r="J2918" s="42">
        <v>0</v>
      </c>
      <c r="K2918" s="42">
        <v>0</v>
      </c>
      <c r="L2918" s="42">
        <v>62.3</v>
      </c>
      <c r="M2918" s="42">
        <v>60.747</v>
      </c>
      <c r="N2918" s="42">
        <v>1.0118</v>
      </c>
      <c r="O2918" s="42">
        <v>0.94796999999999998</v>
      </c>
      <c r="P2918" s="42" t="s">
        <v>27</v>
      </c>
      <c r="Q2918" s="42" t="s">
        <v>27</v>
      </c>
      <c r="R2918" s="42">
        <v>0.80737000000000003</v>
      </c>
      <c r="S2918" s="42">
        <v>0.95847000000000004</v>
      </c>
      <c r="T2918" s="42" t="s">
        <v>27</v>
      </c>
      <c r="U2918" s="42" t="s">
        <v>27</v>
      </c>
    </row>
    <row r="2919" spans="1:22" x14ac:dyDescent="0.2">
      <c r="A2919" s="42" t="s">
        <v>8469</v>
      </c>
      <c r="B2919" s="42" t="s">
        <v>8470</v>
      </c>
      <c r="C2919" s="42" t="s">
        <v>8471</v>
      </c>
      <c r="D2919" s="42">
        <v>3</v>
      </c>
      <c r="E2919" s="42">
        <v>3</v>
      </c>
      <c r="F2919" s="42">
        <v>0</v>
      </c>
      <c r="G2919" s="42">
        <v>0</v>
      </c>
      <c r="H2919" s="42">
        <v>3</v>
      </c>
      <c r="I2919" s="42">
        <v>3</v>
      </c>
      <c r="J2919" s="42">
        <v>0</v>
      </c>
      <c r="K2919" s="42">
        <v>0</v>
      </c>
      <c r="L2919" s="42">
        <v>16.5</v>
      </c>
      <c r="M2919" s="42">
        <v>57.088999999999999</v>
      </c>
      <c r="N2919" s="42">
        <v>0.92498999999999998</v>
      </c>
      <c r="O2919" s="42">
        <v>0.86504000000000003</v>
      </c>
      <c r="P2919" s="42" t="s">
        <v>27</v>
      </c>
      <c r="Q2919" s="42" t="s">
        <v>27</v>
      </c>
      <c r="R2919" s="42">
        <v>0.85453999999999997</v>
      </c>
      <c r="S2919" s="42">
        <v>0.96853999999999996</v>
      </c>
      <c r="T2919" s="42" t="s">
        <v>27</v>
      </c>
      <c r="U2919" s="42" t="s">
        <v>27</v>
      </c>
    </row>
    <row r="2920" spans="1:22" x14ac:dyDescent="0.2">
      <c r="A2920" s="42" t="s">
        <v>8472</v>
      </c>
      <c r="B2920" s="42" t="s">
        <v>8473</v>
      </c>
      <c r="C2920" s="42" t="s">
        <v>8474</v>
      </c>
      <c r="D2920" s="42">
        <v>12</v>
      </c>
      <c r="E2920" s="42">
        <v>11</v>
      </c>
      <c r="F2920" s="42">
        <v>0</v>
      </c>
      <c r="G2920" s="42">
        <v>1</v>
      </c>
      <c r="H2920" s="42">
        <v>12</v>
      </c>
      <c r="I2920" s="42">
        <v>11</v>
      </c>
      <c r="J2920" s="42">
        <v>0</v>
      </c>
      <c r="K2920" s="42">
        <v>1</v>
      </c>
      <c r="L2920" s="42">
        <v>58.3</v>
      </c>
      <c r="M2920" s="42">
        <v>68.094999999999999</v>
      </c>
      <c r="N2920" s="42">
        <v>0.88404000000000005</v>
      </c>
      <c r="O2920" s="42">
        <v>0.88626000000000005</v>
      </c>
      <c r="P2920" s="42" t="s">
        <v>27</v>
      </c>
      <c r="Q2920" s="42" t="s">
        <v>27</v>
      </c>
      <c r="R2920" s="42">
        <v>0.95226</v>
      </c>
      <c r="S2920" s="42">
        <v>0.82443</v>
      </c>
      <c r="T2920" s="42" t="s">
        <v>27</v>
      </c>
      <c r="U2920" s="42" t="s">
        <v>27</v>
      </c>
    </row>
    <row r="2921" spans="1:22" hidden="1" x14ac:dyDescent="0.2">
      <c r="A2921" t="s">
        <v>8475</v>
      </c>
      <c r="B2921" t="s">
        <v>8476</v>
      </c>
      <c r="C2921" t="s">
        <v>8477</v>
      </c>
      <c r="D2921">
        <v>172</v>
      </c>
      <c r="E2921">
        <v>164</v>
      </c>
      <c r="F2921">
        <v>5</v>
      </c>
      <c r="G2921">
        <v>5</v>
      </c>
      <c r="H2921">
        <v>1</v>
      </c>
      <c r="I2921">
        <v>1</v>
      </c>
      <c r="J2921">
        <v>0</v>
      </c>
      <c r="K2921">
        <v>0</v>
      </c>
      <c r="L2921">
        <v>46.5</v>
      </c>
      <c r="M2921">
        <v>-2</v>
      </c>
      <c r="N2921" t="s">
        <v>27</v>
      </c>
      <c r="O2921">
        <v>0.99731000000000003</v>
      </c>
      <c r="P2921" t="s">
        <v>27</v>
      </c>
      <c r="Q2921" t="s">
        <v>27</v>
      </c>
      <c r="R2921" t="s">
        <v>27</v>
      </c>
      <c r="S2921">
        <v>0.49635000000000001</v>
      </c>
      <c r="T2921" t="s">
        <v>27</v>
      </c>
      <c r="U2921" t="s">
        <v>27</v>
      </c>
      <c r="V2921" t="s">
        <v>59</v>
      </c>
    </row>
    <row r="2922" spans="1:22" x14ac:dyDescent="0.2">
      <c r="A2922" s="42" t="s">
        <v>8475</v>
      </c>
      <c r="B2922" s="42" t="s">
        <v>8476</v>
      </c>
      <c r="C2922" s="42" t="s">
        <v>8477</v>
      </c>
      <c r="D2922" s="42">
        <v>172</v>
      </c>
      <c r="E2922" s="42">
        <v>164</v>
      </c>
      <c r="F2922" s="42">
        <v>5</v>
      </c>
      <c r="G2922" s="42">
        <v>5</v>
      </c>
      <c r="H2922" s="42">
        <v>1</v>
      </c>
      <c r="I2922" s="42">
        <v>1</v>
      </c>
      <c r="J2922" s="42">
        <v>0</v>
      </c>
      <c r="K2922" s="42">
        <v>0</v>
      </c>
      <c r="L2922" s="42">
        <v>48</v>
      </c>
      <c r="M2922" s="42">
        <v>323.31</v>
      </c>
      <c r="N2922" s="42">
        <v>0.82</v>
      </c>
      <c r="O2922" s="42">
        <v>1.0190999999999999</v>
      </c>
      <c r="P2922" s="42">
        <v>1.5298</v>
      </c>
      <c r="Q2922" s="42">
        <v>1.5912999999999999</v>
      </c>
      <c r="R2922" s="42">
        <v>1.0409999999999999</v>
      </c>
      <c r="S2922" s="42">
        <v>0.85370999999999997</v>
      </c>
      <c r="T2922" s="42">
        <v>1.0819000000000001</v>
      </c>
      <c r="U2922" s="42">
        <v>1.2332000000000001</v>
      </c>
    </row>
    <row r="2923" spans="1:22" x14ac:dyDescent="0.2">
      <c r="A2923" s="42" t="s">
        <v>8478</v>
      </c>
      <c r="B2923" s="42" t="s">
        <v>8479</v>
      </c>
      <c r="C2923" s="42" t="s">
        <v>8480</v>
      </c>
      <c r="D2923" s="42">
        <v>22</v>
      </c>
      <c r="E2923" s="42">
        <v>22</v>
      </c>
      <c r="F2923" s="42">
        <v>1</v>
      </c>
      <c r="G2923" s="42">
        <v>6</v>
      </c>
      <c r="H2923" s="42">
        <v>22</v>
      </c>
      <c r="I2923" s="42">
        <v>22</v>
      </c>
      <c r="J2923" s="42">
        <v>1</v>
      </c>
      <c r="K2923" s="42">
        <v>6</v>
      </c>
      <c r="L2923" s="42">
        <v>86.5</v>
      </c>
      <c r="M2923" s="42">
        <v>323.31</v>
      </c>
      <c r="N2923" s="42">
        <v>0.98299999999999998</v>
      </c>
      <c r="O2923" s="42">
        <v>1.0344</v>
      </c>
      <c r="P2923" s="42" t="s">
        <v>27</v>
      </c>
      <c r="Q2923" s="42">
        <v>1.0797000000000001</v>
      </c>
      <c r="R2923" s="42">
        <v>1.0348999999999999</v>
      </c>
      <c r="S2923" s="42">
        <v>1.0891999999999999</v>
      </c>
      <c r="T2923" s="42" t="s">
        <v>27</v>
      </c>
      <c r="U2923" s="42">
        <v>3.1970999999999998</v>
      </c>
    </row>
    <row r="2924" spans="1:22" x14ac:dyDescent="0.2">
      <c r="A2924" t="s">
        <v>8481</v>
      </c>
      <c r="B2924" t="s">
        <v>8482</v>
      </c>
      <c r="C2924" t="s">
        <v>8483</v>
      </c>
      <c r="D2924">
        <v>5</v>
      </c>
      <c r="E2924">
        <v>4</v>
      </c>
      <c r="F2924">
        <v>0</v>
      </c>
      <c r="G2924">
        <v>0</v>
      </c>
      <c r="H2924">
        <v>5</v>
      </c>
      <c r="I2924">
        <v>4</v>
      </c>
      <c r="J2924">
        <v>0</v>
      </c>
      <c r="K2924">
        <v>0</v>
      </c>
      <c r="L2924">
        <v>15.1</v>
      </c>
      <c r="M2924">
        <v>13.965</v>
      </c>
      <c r="N2924">
        <v>0.90220999999999996</v>
      </c>
      <c r="O2924">
        <v>0.91517000000000004</v>
      </c>
      <c r="P2924" t="s">
        <v>27</v>
      </c>
      <c r="Q2924" t="s">
        <v>27</v>
      </c>
      <c r="R2924">
        <v>0.9919</v>
      </c>
      <c r="S2924">
        <v>0.98499000000000003</v>
      </c>
      <c r="T2924" t="s">
        <v>27</v>
      </c>
      <c r="U2924" t="s">
        <v>27</v>
      </c>
    </row>
    <row r="2925" spans="1:22" x14ac:dyDescent="0.2">
      <c r="A2925" s="42" t="s">
        <v>8484</v>
      </c>
      <c r="B2925" s="42" t="s">
        <v>8485</v>
      </c>
      <c r="C2925" s="42" t="s">
        <v>8486</v>
      </c>
      <c r="D2925" s="42">
        <v>33</v>
      </c>
      <c r="E2925" s="42">
        <v>36</v>
      </c>
      <c r="F2925" s="42">
        <v>31</v>
      </c>
      <c r="G2925" s="42">
        <v>33</v>
      </c>
      <c r="H2925" s="42">
        <v>31</v>
      </c>
      <c r="I2925" s="42">
        <v>33</v>
      </c>
      <c r="J2925" s="42">
        <v>30</v>
      </c>
      <c r="K2925" s="42">
        <v>32</v>
      </c>
      <c r="L2925" s="42">
        <v>69.599999999999994</v>
      </c>
      <c r="M2925" s="42">
        <v>323.31</v>
      </c>
      <c r="N2925" s="42">
        <v>0.96477000000000002</v>
      </c>
      <c r="O2925" s="42">
        <v>0.99785000000000001</v>
      </c>
      <c r="P2925" s="42">
        <v>0.84621999999999997</v>
      </c>
      <c r="Q2925" s="42">
        <v>0.93557999999999997</v>
      </c>
      <c r="R2925" s="42">
        <v>0.99748999999999999</v>
      </c>
      <c r="S2925" s="42">
        <v>0.96611999999999998</v>
      </c>
      <c r="T2925" s="42">
        <v>0.98146999999999995</v>
      </c>
      <c r="U2925" s="42">
        <v>0.89898999999999996</v>
      </c>
    </row>
    <row r="2926" spans="1:22" x14ac:dyDescent="0.2">
      <c r="A2926" t="s">
        <v>8487</v>
      </c>
      <c r="B2926" t="s">
        <v>8488</v>
      </c>
      <c r="C2926" t="s">
        <v>8489</v>
      </c>
      <c r="D2926">
        <v>1</v>
      </c>
      <c r="E2926">
        <v>4</v>
      </c>
      <c r="F2926">
        <v>0</v>
      </c>
      <c r="G2926">
        <v>0</v>
      </c>
      <c r="H2926">
        <v>1</v>
      </c>
      <c r="I2926">
        <v>4</v>
      </c>
      <c r="J2926">
        <v>0</v>
      </c>
      <c r="K2926">
        <v>0</v>
      </c>
      <c r="L2926">
        <v>18.899999999999999</v>
      </c>
      <c r="M2926">
        <v>8.8321000000000005</v>
      </c>
      <c r="N2926">
        <v>0.91515999999999997</v>
      </c>
      <c r="O2926">
        <v>0.93686999999999998</v>
      </c>
      <c r="P2926" t="s">
        <v>27</v>
      </c>
      <c r="Q2926" t="s">
        <v>27</v>
      </c>
      <c r="R2926">
        <v>0.77031000000000005</v>
      </c>
      <c r="S2926">
        <v>0.83828000000000003</v>
      </c>
      <c r="T2926" t="s">
        <v>27</v>
      </c>
      <c r="U2926" t="s">
        <v>27</v>
      </c>
    </row>
    <row r="2927" spans="1:22" x14ac:dyDescent="0.2">
      <c r="A2927" t="s">
        <v>8490</v>
      </c>
      <c r="B2927" t="s">
        <v>8491</v>
      </c>
      <c r="C2927" t="s">
        <v>8492</v>
      </c>
      <c r="D2927">
        <v>1</v>
      </c>
      <c r="E2927">
        <v>2</v>
      </c>
      <c r="F2927">
        <v>0</v>
      </c>
      <c r="G2927">
        <v>0</v>
      </c>
      <c r="H2927">
        <v>1</v>
      </c>
      <c r="I2927">
        <v>2</v>
      </c>
      <c r="J2927">
        <v>0</v>
      </c>
      <c r="K2927">
        <v>0</v>
      </c>
      <c r="L2927">
        <v>3.5</v>
      </c>
      <c r="M2927">
        <v>3.9603999999999999</v>
      </c>
      <c r="N2927" t="s">
        <v>27</v>
      </c>
      <c r="O2927" t="s">
        <v>27</v>
      </c>
      <c r="P2927" t="s">
        <v>27</v>
      </c>
      <c r="Q2927" t="s">
        <v>27</v>
      </c>
      <c r="R2927" t="s">
        <v>27</v>
      </c>
      <c r="S2927" t="s">
        <v>27</v>
      </c>
      <c r="T2927" t="s">
        <v>27</v>
      </c>
      <c r="U2927" t="s">
        <v>27</v>
      </c>
    </row>
    <row r="2928" spans="1:22" x14ac:dyDescent="0.2">
      <c r="A2928" t="s">
        <v>8493</v>
      </c>
      <c r="B2928" t="s">
        <v>8494</v>
      </c>
      <c r="C2928" t="s">
        <v>8495</v>
      </c>
      <c r="D2928">
        <v>2</v>
      </c>
      <c r="E2928">
        <v>1</v>
      </c>
      <c r="F2928">
        <v>0</v>
      </c>
      <c r="G2928">
        <v>0</v>
      </c>
      <c r="H2928">
        <v>2</v>
      </c>
      <c r="I2928">
        <v>1</v>
      </c>
      <c r="J2928">
        <v>0</v>
      </c>
      <c r="K2928">
        <v>0</v>
      </c>
      <c r="L2928">
        <v>4.5999999999999996</v>
      </c>
      <c r="M2928">
        <v>2.5758000000000001</v>
      </c>
      <c r="N2928">
        <v>1.2869999999999999</v>
      </c>
      <c r="O2928" t="s">
        <v>27</v>
      </c>
      <c r="P2928" t="s">
        <v>27</v>
      </c>
      <c r="Q2928" t="s">
        <v>27</v>
      </c>
      <c r="R2928">
        <v>0.83443000000000001</v>
      </c>
      <c r="S2928" t="s">
        <v>27</v>
      </c>
      <c r="T2928" t="s">
        <v>27</v>
      </c>
      <c r="U2928" t="s">
        <v>27</v>
      </c>
    </row>
    <row r="2929" spans="1:22" x14ac:dyDescent="0.2">
      <c r="A2929" s="42" t="s">
        <v>8496</v>
      </c>
      <c r="B2929" s="42" t="s">
        <v>8497</v>
      </c>
      <c r="C2929" s="42" t="s">
        <v>8498</v>
      </c>
      <c r="D2929" s="42">
        <v>14</v>
      </c>
      <c r="E2929" s="42">
        <v>15</v>
      </c>
      <c r="F2929" s="42">
        <v>0</v>
      </c>
      <c r="G2929" s="42">
        <v>0</v>
      </c>
      <c r="H2929" s="42">
        <v>14</v>
      </c>
      <c r="I2929" s="42">
        <v>15</v>
      </c>
      <c r="J2929" s="42">
        <v>0</v>
      </c>
      <c r="K2929" s="42">
        <v>0</v>
      </c>
      <c r="L2929" s="42">
        <v>61.3</v>
      </c>
      <c r="M2929" s="42">
        <v>127.96</v>
      </c>
      <c r="N2929" s="42">
        <v>1.0291999999999999</v>
      </c>
      <c r="O2929" s="42">
        <v>1.0024</v>
      </c>
      <c r="P2929" s="42" t="s">
        <v>27</v>
      </c>
      <c r="Q2929" s="42" t="s">
        <v>27</v>
      </c>
      <c r="R2929" s="42">
        <v>0.99180999999999997</v>
      </c>
      <c r="S2929" s="42">
        <v>0.97967000000000004</v>
      </c>
      <c r="T2929" s="42" t="s">
        <v>27</v>
      </c>
      <c r="U2929" s="42" t="s">
        <v>27</v>
      </c>
    </row>
    <row r="2930" spans="1:22" x14ac:dyDescent="0.2">
      <c r="A2930" s="42" t="s">
        <v>8499</v>
      </c>
      <c r="B2930" s="42" t="s">
        <v>8500</v>
      </c>
      <c r="C2930" s="42" t="s">
        <v>8501</v>
      </c>
      <c r="D2930" s="42">
        <v>19</v>
      </c>
      <c r="E2930" s="42">
        <v>17</v>
      </c>
      <c r="F2930" s="42">
        <v>17</v>
      </c>
      <c r="G2930" s="42">
        <v>16</v>
      </c>
      <c r="H2930" s="42">
        <v>12</v>
      </c>
      <c r="I2930" s="42">
        <v>11</v>
      </c>
      <c r="J2930" s="42">
        <v>12</v>
      </c>
      <c r="K2930" s="42">
        <v>11</v>
      </c>
      <c r="L2930" s="42">
        <v>84.3</v>
      </c>
      <c r="M2930" s="42">
        <v>323.31</v>
      </c>
      <c r="N2930" s="42">
        <v>0.83569000000000004</v>
      </c>
      <c r="O2930" s="42">
        <v>1.0108999999999999</v>
      </c>
      <c r="P2930" s="42">
        <v>0.92366999999999999</v>
      </c>
      <c r="Q2930" s="42">
        <v>1.089</v>
      </c>
      <c r="R2930" s="42">
        <v>0.98868</v>
      </c>
      <c r="S2930" s="42">
        <v>0.85094999999999998</v>
      </c>
      <c r="T2930" s="42">
        <v>1.0075000000000001</v>
      </c>
      <c r="U2930" s="42">
        <v>0.86385999999999996</v>
      </c>
    </row>
    <row r="2931" spans="1:22" hidden="1" x14ac:dyDescent="0.2">
      <c r="A2931" t="s">
        <v>8502</v>
      </c>
      <c r="C2931" t="s">
        <v>8503</v>
      </c>
      <c r="D2931">
        <v>17</v>
      </c>
      <c r="E2931">
        <v>16</v>
      </c>
      <c r="F2931">
        <v>13</v>
      </c>
      <c r="G2931">
        <v>14</v>
      </c>
      <c r="H2931">
        <v>0</v>
      </c>
      <c r="I2931">
        <v>0</v>
      </c>
      <c r="J2931">
        <v>0</v>
      </c>
      <c r="K2931">
        <v>0</v>
      </c>
      <c r="L2931">
        <v>71</v>
      </c>
      <c r="M2931">
        <v>-2</v>
      </c>
      <c r="N2931" t="s">
        <v>27</v>
      </c>
      <c r="O2931" t="s">
        <v>27</v>
      </c>
      <c r="P2931" t="s">
        <v>27</v>
      </c>
      <c r="Q2931" t="s">
        <v>27</v>
      </c>
      <c r="R2931" t="s">
        <v>27</v>
      </c>
      <c r="S2931" t="s">
        <v>27</v>
      </c>
      <c r="T2931" t="s">
        <v>27</v>
      </c>
      <c r="U2931" t="s">
        <v>27</v>
      </c>
      <c r="V2931" t="s">
        <v>59</v>
      </c>
    </row>
    <row r="2932" spans="1:22" x14ac:dyDescent="0.2">
      <c r="A2932" s="42" t="s">
        <v>8502</v>
      </c>
      <c r="B2932" s="42"/>
      <c r="C2932" s="42"/>
      <c r="D2932" s="42">
        <v>17</v>
      </c>
      <c r="E2932" s="42">
        <v>16</v>
      </c>
      <c r="F2932" s="42">
        <v>13</v>
      </c>
      <c r="G2932" s="42">
        <v>15</v>
      </c>
      <c r="H2932" s="42">
        <v>0</v>
      </c>
      <c r="I2932" s="42">
        <v>0</v>
      </c>
      <c r="J2932" s="42">
        <v>0</v>
      </c>
      <c r="K2932" s="42">
        <v>0</v>
      </c>
      <c r="L2932" s="42">
        <v>70.7</v>
      </c>
      <c r="M2932" s="42">
        <v>253.07</v>
      </c>
      <c r="N2932" s="42">
        <v>0.92213000000000001</v>
      </c>
      <c r="O2932" s="42">
        <v>0.94598000000000004</v>
      </c>
      <c r="P2932" s="42">
        <v>1.071</v>
      </c>
      <c r="Q2932" s="42">
        <v>1.1722999999999999</v>
      </c>
      <c r="R2932" s="42">
        <v>0.99441000000000002</v>
      </c>
      <c r="S2932" s="42">
        <v>0.92361000000000004</v>
      </c>
      <c r="T2932" s="42">
        <v>1.0505</v>
      </c>
      <c r="U2932" s="42">
        <v>1.0137</v>
      </c>
    </row>
    <row r="2933" spans="1:22" x14ac:dyDescent="0.2">
      <c r="A2933" s="42" t="s">
        <v>8502</v>
      </c>
      <c r="B2933" s="42"/>
      <c r="C2933" s="42"/>
      <c r="D2933" s="42">
        <v>17</v>
      </c>
      <c r="E2933" s="42">
        <v>16</v>
      </c>
      <c r="F2933" s="42">
        <v>12</v>
      </c>
      <c r="G2933" s="42">
        <v>14</v>
      </c>
      <c r="H2933" s="42">
        <v>0</v>
      </c>
      <c r="I2933" s="42">
        <v>0</v>
      </c>
      <c r="J2933" s="42">
        <v>0</v>
      </c>
      <c r="K2933" s="42">
        <v>0</v>
      </c>
      <c r="L2933" s="42">
        <v>70.599999999999994</v>
      </c>
      <c r="M2933" s="42">
        <v>59.685000000000002</v>
      </c>
      <c r="N2933" s="42">
        <v>0.90264</v>
      </c>
      <c r="O2933" s="42">
        <v>0.99153000000000002</v>
      </c>
      <c r="P2933" s="42" t="s">
        <v>27</v>
      </c>
      <c r="Q2933" s="42" t="s">
        <v>27</v>
      </c>
      <c r="R2933" s="42">
        <v>1.0656000000000001</v>
      </c>
      <c r="S2933" s="42">
        <v>1.1333</v>
      </c>
      <c r="T2933" s="42" t="s">
        <v>27</v>
      </c>
      <c r="U2933" s="42" t="s">
        <v>27</v>
      </c>
    </row>
    <row r="2934" spans="1:22" x14ac:dyDescent="0.2">
      <c r="A2934" s="42" t="s">
        <v>8504</v>
      </c>
      <c r="B2934" s="42" t="s">
        <v>8505</v>
      </c>
      <c r="C2934" s="42" t="s">
        <v>8506</v>
      </c>
      <c r="D2934" s="42">
        <v>8</v>
      </c>
      <c r="E2934" s="42">
        <v>9</v>
      </c>
      <c r="F2934" s="42">
        <v>0</v>
      </c>
      <c r="G2934" s="42">
        <v>1</v>
      </c>
      <c r="H2934" s="42">
        <v>8</v>
      </c>
      <c r="I2934" s="42">
        <v>9</v>
      </c>
      <c r="J2934" s="42">
        <v>0</v>
      </c>
      <c r="K2934" s="42">
        <v>1</v>
      </c>
      <c r="L2934" s="42">
        <v>66.900000000000006</v>
      </c>
      <c r="M2934" s="42">
        <v>134.65</v>
      </c>
      <c r="N2934" s="42">
        <v>0.87861</v>
      </c>
      <c r="O2934" s="42">
        <v>0.995</v>
      </c>
      <c r="P2934" s="42" t="s">
        <v>27</v>
      </c>
      <c r="Q2934" s="42" t="s">
        <v>27</v>
      </c>
      <c r="R2934" s="42">
        <v>0.99819000000000002</v>
      </c>
      <c r="S2934" s="42">
        <v>0.98472999999999999</v>
      </c>
      <c r="T2934" s="42" t="s">
        <v>27</v>
      </c>
      <c r="U2934" s="42" t="s">
        <v>27</v>
      </c>
    </row>
    <row r="2935" spans="1:22" x14ac:dyDescent="0.2">
      <c r="A2935" t="s">
        <v>8507</v>
      </c>
      <c r="B2935" t="s">
        <v>8508</v>
      </c>
      <c r="C2935" t="s">
        <v>8509</v>
      </c>
      <c r="D2935">
        <v>7</v>
      </c>
      <c r="E2935">
        <v>6</v>
      </c>
      <c r="F2935">
        <v>0</v>
      </c>
      <c r="G2935">
        <v>0</v>
      </c>
      <c r="H2935">
        <v>7</v>
      </c>
      <c r="I2935">
        <v>6</v>
      </c>
      <c r="J2935">
        <v>0</v>
      </c>
      <c r="K2935">
        <v>0</v>
      </c>
      <c r="L2935">
        <v>11.5</v>
      </c>
      <c r="M2935">
        <v>18.039000000000001</v>
      </c>
      <c r="N2935">
        <v>0.87670999999999999</v>
      </c>
      <c r="O2935">
        <v>0.99609000000000003</v>
      </c>
      <c r="P2935" t="s">
        <v>27</v>
      </c>
      <c r="Q2935" t="s">
        <v>27</v>
      </c>
      <c r="R2935">
        <v>0.99102000000000001</v>
      </c>
      <c r="S2935">
        <v>0.82879000000000003</v>
      </c>
      <c r="T2935" t="s">
        <v>27</v>
      </c>
      <c r="U2935" t="s">
        <v>27</v>
      </c>
    </row>
    <row r="2936" spans="1:22" x14ac:dyDescent="0.2">
      <c r="A2936" t="s">
        <v>8510</v>
      </c>
      <c r="B2936" t="s">
        <v>8511</v>
      </c>
      <c r="C2936" t="s">
        <v>8512</v>
      </c>
      <c r="D2936">
        <v>0</v>
      </c>
      <c r="E2936">
        <v>2</v>
      </c>
      <c r="F2936">
        <v>0</v>
      </c>
      <c r="G2936">
        <v>0</v>
      </c>
      <c r="H2936">
        <v>0</v>
      </c>
      <c r="I2936">
        <v>2</v>
      </c>
      <c r="J2936">
        <v>0</v>
      </c>
      <c r="K2936">
        <v>0</v>
      </c>
      <c r="L2936">
        <v>27.6</v>
      </c>
      <c r="M2936">
        <v>2.2818999999999998</v>
      </c>
      <c r="N2936" t="s">
        <v>27</v>
      </c>
      <c r="O2936" t="s">
        <v>27</v>
      </c>
      <c r="P2936" t="s">
        <v>27</v>
      </c>
      <c r="Q2936" t="s">
        <v>27</v>
      </c>
      <c r="R2936" t="s">
        <v>27</v>
      </c>
      <c r="S2936" t="s">
        <v>27</v>
      </c>
      <c r="T2936" t="s">
        <v>27</v>
      </c>
      <c r="U2936" t="s">
        <v>27</v>
      </c>
    </row>
    <row r="2937" spans="1:22" x14ac:dyDescent="0.2">
      <c r="A2937" s="42" t="s">
        <v>8513</v>
      </c>
      <c r="B2937" s="42" t="s">
        <v>8514</v>
      </c>
      <c r="C2937" s="42" t="s">
        <v>8515</v>
      </c>
      <c r="D2937" s="42">
        <v>30</v>
      </c>
      <c r="E2937" s="42">
        <v>31</v>
      </c>
      <c r="F2937" s="42">
        <v>0</v>
      </c>
      <c r="G2937" s="42">
        <v>0</v>
      </c>
      <c r="H2937" s="42">
        <v>30</v>
      </c>
      <c r="I2937" s="42">
        <v>31</v>
      </c>
      <c r="J2937" s="42">
        <v>0</v>
      </c>
      <c r="K2937" s="42">
        <v>0</v>
      </c>
      <c r="L2937" s="42">
        <v>37.4</v>
      </c>
      <c r="M2937" s="42">
        <v>323.31</v>
      </c>
      <c r="N2937" s="42">
        <v>1.0091000000000001</v>
      </c>
      <c r="O2937" s="42">
        <v>1.0237000000000001</v>
      </c>
      <c r="P2937" s="42" t="s">
        <v>27</v>
      </c>
      <c r="Q2937" s="42" t="s">
        <v>27</v>
      </c>
      <c r="R2937" s="42">
        <v>0.97797000000000001</v>
      </c>
      <c r="S2937" s="42">
        <v>0.92852000000000001</v>
      </c>
      <c r="T2937" s="42" t="s">
        <v>27</v>
      </c>
      <c r="U2937" s="42" t="s">
        <v>27</v>
      </c>
    </row>
    <row r="2938" spans="1:22" x14ac:dyDescent="0.2">
      <c r="A2938" t="s">
        <v>8516</v>
      </c>
      <c r="B2938" t="s">
        <v>8517</v>
      </c>
      <c r="C2938" t="s">
        <v>8518</v>
      </c>
      <c r="D2938">
        <v>6</v>
      </c>
      <c r="E2938">
        <v>2</v>
      </c>
      <c r="F2938">
        <v>1</v>
      </c>
      <c r="G2938">
        <v>1</v>
      </c>
      <c r="H2938">
        <v>6</v>
      </c>
      <c r="I2938">
        <v>2</v>
      </c>
      <c r="J2938">
        <v>1</v>
      </c>
      <c r="K2938">
        <v>1</v>
      </c>
      <c r="L2938">
        <v>15</v>
      </c>
      <c r="M2938">
        <v>10.917</v>
      </c>
      <c r="N2938">
        <v>0.98507</v>
      </c>
      <c r="O2938">
        <v>0.87961</v>
      </c>
      <c r="P2938" t="s">
        <v>27</v>
      </c>
      <c r="Q2938">
        <v>0.94959000000000005</v>
      </c>
      <c r="R2938">
        <v>0.98855000000000004</v>
      </c>
      <c r="S2938">
        <v>1.0177</v>
      </c>
      <c r="T2938" t="s">
        <v>27</v>
      </c>
      <c r="U2938">
        <v>1.19</v>
      </c>
    </row>
    <row r="2939" spans="1:22" x14ac:dyDescent="0.2">
      <c r="A2939" t="s">
        <v>8519</v>
      </c>
      <c r="B2939" t="s">
        <v>8520</v>
      </c>
      <c r="C2939" t="s">
        <v>8521</v>
      </c>
      <c r="D2939">
        <v>2</v>
      </c>
      <c r="E2939">
        <v>2</v>
      </c>
      <c r="F2939">
        <v>0</v>
      </c>
      <c r="G2939">
        <v>0</v>
      </c>
      <c r="H2939">
        <v>2</v>
      </c>
      <c r="I2939">
        <v>2</v>
      </c>
      <c r="J2939">
        <v>0</v>
      </c>
      <c r="K2939">
        <v>0</v>
      </c>
      <c r="L2939">
        <v>5.2</v>
      </c>
      <c r="M2939">
        <v>7.5827</v>
      </c>
      <c r="N2939">
        <v>0.67020000000000002</v>
      </c>
      <c r="O2939">
        <v>0.89686999999999995</v>
      </c>
      <c r="P2939" t="s">
        <v>27</v>
      </c>
      <c r="Q2939" t="s">
        <v>27</v>
      </c>
      <c r="R2939">
        <v>1.0603</v>
      </c>
      <c r="S2939">
        <v>0.62197999999999998</v>
      </c>
      <c r="T2939" t="s">
        <v>27</v>
      </c>
      <c r="U2939" t="s">
        <v>27</v>
      </c>
    </row>
    <row r="2940" spans="1:22" x14ac:dyDescent="0.2">
      <c r="A2940" t="s">
        <v>8522</v>
      </c>
      <c r="B2940" t="s">
        <v>8523</v>
      </c>
      <c r="C2940" t="s">
        <v>8524</v>
      </c>
      <c r="D2940">
        <v>6</v>
      </c>
      <c r="E2940">
        <v>4</v>
      </c>
      <c r="F2940">
        <v>0</v>
      </c>
      <c r="G2940">
        <v>0</v>
      </c>
      <c r="H2940">
        <v>6</v>
      </c>
      <c r="I2940">
        <v>4</v>
      </c>
      <c r="J2940">
        <v>0</v>
      </c>
      <c r="K2940">
        <v>0</v>
      </c>
      <c r="L2940">
        <v>33</v>
      </c>
      <c r="M2940">
        <v>11.007</v>
      </c>
      <c r="N2940">
        <v>0.72609000000000001</v>
      </c>
      <c r="O2940">
        <v>1.018</v>
      </c>
      <c r="P2940" t="s">
        <v>27</v>
      </c>
      <c r="Q2940" t="s">
        <v>27</v>
      </c>
      <c r="R2940">
        <v>0.99746000000000001</v>
      </c>
      <c r="S2940">
        <v>0.64831000000000005</v>
      </c>
      <c r="T2940" t="s">
        <v>27</v>
      </c>
      <c r="U2940" t="s">
        <v>27</v>
      </c>
    </row>
    <row r="2941" spans="1:22" x14ac:dyDescent="0.2">
      <c r="A2941" t="s">
        <v>8525</v>
      </c>
      <c r="B2941" t="s">
        <v>8526</v>
      </c>
      <c r="C2941" t="s">
        <v>8527</v>
      </c>
      <c r="D2941">
        <v>3</v>
      </c>
      <c r="E2941">
        <v>3</v>
      </c>
      <c r="F2941">
        <v>0</v>
      </c>
      <c r="G2941">
        <v>0</v>
      </c>
      <c r="H2941">
        <v>2</v>
      </c>
      <c r="I2941">
        <v>3</v>
      </c>
      <c r="J2941">
        <v>0</v>
      </c>
      <c r="K2941">
        <v>0</v>
      </c>
      <c r="L2941">
        <v>19.399999999999999</v>
      </c>
      <c r="M2941">
        <v>5.9066999999999998</v>
      </c>
      <c r="N2941">
        <v>1.127</v>
      </c>
      <c r="O2941">
        <v>0.86692999999999998</v>
      </c>
      <c r="P2941" t="s">
        <v>27</v>
      </c>
      <c r="Q2941" t="s">
        <v>27</v>
      </c>
      <c r="R2941">
        <v>0.78883000000000003</v>
      </c>
      <c r="S2941">
        <v>1.4421999999999999</v>
      </c>
      <c r="T2941" t="s">
        <v>27</v>
      </c>
      <c r="U2941" t="s">
        <v>27</v>
      </c>
    </row>
    <row r="2942" spans="1:22" x14ac:dyDescent="0.2">
      <c r="A2942" s="42" t="s">
        <v>8528</v>
      </c>
      <c r="B2942" s="42" t="s">
        <v>8529</v>
      </c>
      <c r="C2942" s="42" t="s">
        <v>8530</v>
      </c>
      <c r="D2942" s="42">
        <v>20</v>
      </c>
      <c r="E2942" s="42">
        <v>20</v>
      </c>
      <c r="F2942" s="42">
        <v>13</v>
      </c>
      <c r="G2942" s="42">
        <v>14</v>
      </c>
      <c r="H2942" s="42">
        <v>12</v>
      </c>
      <c r="I2942" s="42">
        <v>13</v>
      </c>
      <c r="J2942" s="42">
        <v>7</v>
      </c>
      <c r="K2942" s="42">
        <v>6</v>
      </c>
      <c r="L2942" s="42">
        <v>36.700000000000003</v>
      </c>
      <c r="M2942" s="42">
        <v>220.57</v>
      </c>
      <c r="N2942" s="42">
        <v>0.98641000000000001</v>
      </c>
      <c r="O2942" s="42">
        <v>1.1019000000000001</v>
      </c>
      <c r="P2942" s="42">
        <v>0.99924000000000002</v>
      </c>
      <c r="Q2942" s="42">
        <v>1.1735</v>
      </c>
      <c r="R2942" s="42">
        <v>0.97819</v>
      </c>
      <c r="S2942" s="42">
        <v>0.93989999999999996</v>
      </c>
      <c r="T2942" s="42">
        <v>1.0096000000000001</v>
      </c>
      <c r="U2942" s="42">
        <v>0.89405000000000001</v>
      </c>
    </row>
    <row r="2943" spans="1:22" x14ac:dyDescent="0.2">
      <c r="A2943" s="42" t="s">
        <v>8531</v>
      </c>
      <c r="B2943" s="42" t="s">
        <v>8532</v>
      </c>
      <c r="C2943" s="42" t="s">
        <v>8533</v>
      </c>
      <c r="D2943" s="42">
        <v>5</v>
      </c>
      <c r="E2943" s="42">
        <v>4</v>
      </c>
      <c r="F2943" s="42">
        <v>5</v>
      </c>
      <c r="G2943" s="42">
        <v>6</v>
      </c>
      <c r="H2943" s="42">
        <v>5</v>
      </c>
      <c r="I2943" s="42">
        <v>4</v>
      </c>
      <c r="J2943" s="42">
        <v>5</v>
      </c>
      <c r="K2943" s="42">
        <v>6</v>
      </c>
      <c r="L2943" s="42">
        <v>27.6</v>
      </c>
      <c r="M2943" s="42">
        <v>164.41</v>
      </c>
      <c r="N2943" s="42">
        <v>0.98729999999999996</v>
      </c>
      <c r="O2943" s="42">
        <v>1.0668</v>
      </c>
      <c r="P2943" s="42">
        <v>0.93262999999999996</v>
      </c>
      <c r="Q2943" s="42">
        <v>1.0773999999999999</v>
      </c>
      <c r="R2943" s="42">
        <v>1.1548</v>
      </c>
      <c r="S2943" s="42">
        <v>1.0235000000000001</v>
      </c>
      <c r="T2943" s="42">
        <v>1.1057999999999999</v>
      </c>
      <c r="U2943" s="42">
        <v>1.0259</v>
      </c>
    </row>
    <row r="2944" spans="1:22" x14ac:dyDescent="0.2">
      <c r="A2944" s="42" t="s">
        <v>8534</v>
      </c>
      <c r="B2944" s="42" t="s">
        <v>8535</v>
      </c>
      <c r="C2944" s="42" t="s">
        <v>8536</v>
      </c>
      <c r="D2944" s="42">
        <v>8</v>
      </c>
      <c r="E2944" s="42">
        <v>9</v>
      </c>
      <c r="F2944" s="42">
        <v>2</v>
      </c>
      <c r="G2944" s="42">
        <v>2</v>
      </c>
      <c r="H2944" s="42">
        <v>8</v>
      </c>
      <c r="I2944" s="42">
        <v>9</v>
      </c>
      <c r="J2944" s="42">
        <v>2</v>
      </c>
      <c r="K2944" s="42">
        <v>2</v>
      </c>
      <c r="L2944" s="42">
        <v>21.6</v>
      </c>
      <c r="M2944" s="42">
        <v>198.8</v>
      </c>
      <c r="N2944" s="42">
        <v>0.94081999999999999</v>
      </c>
      <c r="O2944" s="42">
        <v>1.2645</v>
      </c>
      <c r="P2944" s="42">
        <v>6.3435000000000005E-2</v>
      </c>
      <c r="Q2944" s="42" t="s">
        <v>27</v>
      </c>
      <c r="R2944" s="42">
        <v>1.2029000000000001</v>
      </c>
      <c r="S2944" s="42">
        <v>0.97423000000000004</v>
      </c>
      <c r="T2944" s="42">
        <v>0.26323000000000002</v>
      </c>
      <c r="U2944" s="42" t="s">
        <v>27</v>
      </c>
    </row>
    <row r="2945" spans="1:21" x14ac:dyDescent="0.2">
      <c r="A2945" s="42" t="s">
        <v>8537</v>
      </c>
      <c r="B2945" s="42" t="s">
        <v>8538</v>
      </c>
      <c r="C2945" s="42" t="s">
        <v>8539</v>
      </c>
      <c r="D2945" s="42">
        <v>24</v>
      </c>
      <c r="E2945" s="42">
        <v>27</v>
      </c>
      <c r="F2945" s="42">
        <v>5</v>
      </c>
      <c r="G2945" s="42">
        <v>8</v>
      </c>
      <c r="H2945" s="42">
        <v>24</v>
      </c>
      <c r="I2945" s="42">
        <v>27</v>
      </c>
      <c r="J2945" s="42">
        <v>5</v>
      </c>
      <c r="K2945" s="42">
        <v>8</v>
      </c>
      <c r="L2945" s="42">
        <v>38.299999999999997</v>
      </c>
      <c r="M2945" s="42">
        <v>150.96</v>
      </c>
      <c r="N2945" s="42">
        <v>1.0241</v>
      </c>
      <c r="O2945" s="42">
        <v>1.1373</v>
      </c>
      <c r="P2945" s="42">
        <v>0.87958999999999998</v>
      </c>
      <c r="Q2945" s="42">
        <v>0.91483999999999999</v>
      </c>
      <c r="R2945" s="42">
        <v>1.0702</v>
      </c>
      <c r="S2945" s="42">
        <v>0.95787999999999995</v>
      </c>
      <c r="T2945" s="42">
        <v>1.0298</v>
      </c>
      <c r="U2945" s="42">
        <v>1.0314000000000001</v>
      </c>
    </row>
    <row r="2946" spans="1:21" x14ac:dyDescent="0.2">
      <c r="A2946" t="s">
        <v>8540</v>
      </c>
      <c r="B2946" t="s">
        <v>8541</v>
      </c>
      <c r="C2946" t="s">
        <v>8542</v>
      </c>
      <c r="D2946">
        <v>4</v>
      </c>
      <c r="E2946">
        <v>5</v>
      </c>
      <c r="F2946">
        <v>0</v>
      </c>
      <c r="G2946">
        <v>0</v>
      </c>
      <c r="H2946">
        <v>4</v>
      </c>
      <c r="I2946">
        <v>5</v>
      </c>
      <c r="J2946">
        <v>0</v>
      </c>
      <c r="K2946">
        <v>0</v>
      </c>
      <c r="L2946">
        <v>9.1999999999999993</v>
      </c>
      <c r="M2946">
        <v>17.821000000000002</v>
      </c>
      <c r="N2946">
        <v>0.89549999999999996</v>
      </c>
      <c r="O2946">
        <v>0.95150999999999997</v>
      </c>
      <c r="P2946" t="s">
        <v>27</v>
      </c>
      <c r="Q2946" t="s">
        <v>27</v>
      </c>
      <c r="R2946">
        <v>0.70155000000000001</v>
      </c>
      <c r="S2946">
        <v>1.0448999999999999</v>
      </c>
      <c r="T2946" t="s">
        <v>27</v>
      </c>
      <c r="U2946" t="s">
        <v>27</v>
      </c>
    </row>
    <row r="2947" spans="1:21" x14ac:dyDescent="0.2">
      <c r="A2947" t="s">
        <v>8543</v>
      </c>
      <c r="B2947" t="s">
        <v>8544</v>
      </c>
      <c r="C2947" t="s">
        <v>8545</v>
      </c>
      <c r="D2947">
        <v>3</v>
      </c>
      <c r="E2947">
        <v>2</v>
      </c>
      <c r="F2947">
        <v>0</v>
      </c>
      <c r="G2947">
        <v>0</v>
      </c>
      <c r="H2947">
        <v>3</v>
      </c>
      <c r="I2947">
        <v>2</v>
      </c>
      <c r="J2947">
        <v>0</v>
      </c>
      <c r="K2947">
        <v>0</v>
      </c>
      <c r="L2947">
        <v>20.5</v>
      </c>
      <c r="M2947">
        <v>5.7605000000000004</v>
      </c>
      <c r="N2947">
        <v>25.681999999999999</v>
      </c>
      <c r="O2947">
        <v>0.66612000000000005</v>
      </c>
      <c r="P2947" t="s">
        <v>27</v>
      </c>
      <c r="Q2947" t="s">
        <v>27</v>
      </c>
      <c r="R2947">
        <v>1.1707000000000001</v>
      </c>
      <c r="S2947">
        <v>0.66757</v>
      </c>
      <c r="T2947" t="s">
        <v>27</v>
      </c>
      <c r="U2947" t="s">
        <v>27</v>
      </c>
    </row>
    <row r="2948" spans="1:21" x14ac:dyDescent="0.2">
      <c r="A2948" t="s">
        <v>8546</v>
      </c>
      <c r="B2948" t="s">
        <v>8547</v>
      </c>
      <c r="C2948" t="s">
        <v>8548</v>
      </c>
      <c r="D2948">
        <v>2</v>
      </c>
      <c r="E2948">
        <v>1</v>
      </c>
      <c r="F2948">
        <v>0</v>
      </c>
      <c r="G2948">
        <v>0</v>
      </c>
      <c r="H2948">
        <v>2</v>
      </c>
      <c r="I2948">
        <v>1</v>
      </c>
      <c r="J2948">
        <v>0</v>
      </c>
      <c r="K2948">
        <v>0</v>
      </c>
      <c r="L2948">
        <v>11.7</v>
      </c>
      <c r="M2948">
        <v>2.3727</v>
      </c>
      <c r="N2948">
        <v>1.1367</v>
      </c>
      <c r="O2948" t="s">
        <v>27</v>
      </c>
      <c r="P2948" t="s">
        <v>27</v>
      </c>
      <c r="Q2948" t="s">
        <v>27</v>
      </c>
      <c r="R2948">
        <v>0.72870999999999997</v>
      </c>
      <c r="S2948" t="s">
        <v>27</v>
      </c>
      <c r="T2948" t="s">
        <v>27</v>
      </c>
      <c r="U2948" t="s">
        <v>27</v>
      </c>
    </row>
    <row r="2949" spans="1:21" x14ac:dyDescent="0.2">
      <c r="A2949" t="s">
        <v>8549</v>
      </c>
      <c r="B2949" t="s">
        <v>8550</v>
      </c>
      <c r="C2949" t="s">
        <v>8551</v>
      </c>
      <c r="D2949">
        <v>1</v>
      </c>
      <c r="E2949">
        <v>1</v>
      </c>
      <c r="F2949">
        <v>0</v>
      </c>
      <c r="G2949">
        <v>0</v>
      </c>
      <c r="H2949">
        <v>1</v>
      </c>
      <c r="I2949">
        <v>1</v>
      </c>
      <c r="J2949">
        <v>0</v>
      </c>
      <c r="K2949">
        <v>0</v>
      </c>
      <c r="L2949">
        <v>4.8</v>
      </c>
      <c r="M2949">
        <v>2.2341000000000002</v>
      </c>
      <c r="N2949" t="s">
        <v>27</v>
      </c>
      <c r="O2949" t="s">
        <v>27</v>
      </c>
      <c r="P2949" t="s">
        <v>27</v>
      </c>
      <c r="Q2949" t="s">
        <v>27</v>
      </c>
      <c r="R2949" t="s">
        <v>27</v>
      </c>
      <c r="S2949" t="s">
        <v>27</v>
      </c>
      <c r="T2949" t="s">
        <v>27</v>
      </c>
      <c r="U2949" t="s">
        <v>27</v>
      </c>
    </row>
    <row r="2950" spans="1:21" x14ac:dyDescent="0.2">
      <c r="A2950" t="s">
        <v>8552</v>
      </c>
      <c r="B2950" t="s">
        <v>8553</v>
      </c>
      <c r="C2950" t="s">
        <v>8554</v>
      </c>
      <c r="D2950">
        <v>1</v>
      </c>
      <c r="E2950">
        <v>2</v>
      </c>
      <c r="F2950">
        <v>0</v>
      </c>
      <c r="G2950">
        <v>0</v>
      </c>
      <c r="H2950">
        <v>1</v>
      </c>
      <c r="I2950">
        <v>2</v>
      </c>
      <c r="J2950">
        <v>0</v>
      </c>
      <c r="K2950">
        <v>0</v>
      </c>
      <c r="L2950">
        <v>8.1</v>
      </c>
      <c r="M2950">
        <v>4.8346999999999998</v>
      </c>
      <c r="N2950" t="s">
        <v>27</v>
      </c>
      <c r="O2950" t="s">
        <v>27</v>
      </c>
      <c r="P2950" t="s">
        <v>27</v>
      </c>
      <c r="Q2950" t="s">
        <v>27</v>
      </c>
      <c r="R2950" t="s">
        <v>27</v>
      </c>
      <c r="S2950" t="s">
        <v>27</v>
      </c>
      <c r="T2950" t="s">
        <v>27</v>
      </c>
      <c r="U2950" t="s">
        <v>27</v>
      </c>
    </row>
    <row r="2951" spans="1:21" x14ac:dyDescent="0.2">
      <c r="A2951" s="42" t="s">
        <v>8555</v>
      </c>
      <c r="B2951" s="42" t="s">
        <v>8556</v>
      </c>
      <c r="C2951" s="42" t="s">
        <v>8557</v>
      </c>
      <c r="D2951" s="42">
        <v>14</v>
      </c>
      <c r="E2951" s="42">
        <v>13</v>
      </c>
      <c r="F2951" s="42">
        <v>5</v>
      </c>
      <c r="G2951" s="42">
        <v>6</v>
      </c>
      <c r="H2951" s="42">
        <v>11</v>
      </c>
      <c r="I2951" s="42">
        <v>11</v>
      </c>
      <c r="J2951" s="42">
        <v>5</v>
      </c>
      <c r="K2951" s="42">
        <v>6</v>
      </c>
      <c r="L2951" s="42">
        <v>40.299999999999997</v>
      </c>
      <c r="M2951" s="42">
        <v>209.51</v>
      </c>
      <c r="N2951" s="42">
        <v>0.95277000000000001</v>
      </c>
      <c r="O2951" s="42">
        <v>1.0863</v>
      </c>
      <c r="P2951" s="42">
        <v>0.99704999999999999</v>
      </c>
      <c r="Q2951" s="42">
        <v>1.0066999999999999</v>
      </c>
      <c r="R2951" s="42">
        <v>1.0588</v>
      </c>
      <c r="S2951" s="42">
        <v>1.0488999999999999</v>
      </c>
      <c r="T2951" s="42">
        <v>1.0490999999999999</v>
      </c>
      <c r="U2951" s="42">
        <v>0.98048000000000002</v>
      </c>
    </row>
    <row r="2952" spans="1:21" x14ac:dyDescent="0.2">
      <c r="A2952" t="s">
        <v>8558</v>
      </c>
      <c r="B2952" t="s">
        <v>8559</v>
      </c>
      <c r="C2952" t="s">
        <v>8560</v>
      </c>
      <c r="D2952">
        <v>5</v>
      </c>
      <c r="E2952">
        <v>5</v>
      </c>
      <c r="F2952">
        <v>0</v>
      </c>
      <c r="G2952">
        <v>0</v>
      </c>
      <c r="H2952">
        <v>5</v>
      </c>
      <c r="I2952">
        <v>5</v>
      </c>
      <c r="J2952">
        <v>0</v>
      </c>
      <c r="K2952">
        <v>0</v>
      </c>
      <c r="L2952">
        <v>13.8</v>
      </c>
      <c r="M2952">
        <v>22.576000000000001</v>
      </c>
      <c r="N2952">
        <v>0.96680999999999995</v>
      </c>
      <c r="O2952">
        <v>0.98802999999999996</v>
      </c>
      <c r="P2952" t="s">
        <v>27</v>
      </c>
      <c r="Q2952" t="s">
        <v>27</v>
      </c>
      <c r="R2952">
        <v>1.0390999999999999</v>
      </c>
      <c r="S2952">
        <v>0.79305999999999999</v>
      </c>
      <c r="T2952" t="s">
        <v>27</v>
      </c>
      <c r="U2952" t="s">
        <v>27</v>
      </c>
    </row>
    <row r="2953" spans="1:21" x14ac:dyDescent="0.2">
      <c r="A2953" s="42" t="s">
        <v>8561</v>
      </c>
      <c r="B2953" s="42" t="s">
        <v>8562</v>
      </c>
      <c r="C2953" s="42" t="s">
        <v>8563</v>
      </c>
      <c r="D2953" s="42">
        <v>8</v>
      </c>
      <c r="E2953" s="42">
        <v>7</v>
      </c>
      <c r="F2953" s="42">
        <v>0</v>
      </c>
      <c r="G2953" s="42">
        <v>1</v>
      </c>
      <c r="H2953" s="42">
        <v>8</v>
      </c>
      <c r="I2953" s="42">
        <v>7</v>
      </c>
      <c r="J2953" s="42">
        <v>0</v>
      </c>
      <c r="K2953" s="42">
        <v>1</v>
      </c>
      <c r="L2953" s="42">
        <v>30.6</v>
      </c>
      <c r="M2953" s="42">
        <v>41.448</v>
      </c>
      <c r="N2953" s="42">
        <v>0.78347</v>
      </c>
      <c r="O2953" s="42">
        <v>1.0805</v>
      </c>
      <c r="P2953" s="42" t="s">
        <v>27</v>
      </c>
      <c r="Q2953" s="42" t="s">
        <v>27</v>
      </c>
      <c r="R2953" s="42">
        <v>1.1701999999999999</v>
      </c>
      <c r="S2953" s="42">
        <v>0.82762999999999998</v>
      </c>
      <c r="T2953" s="42" t="s">
        <v>27</v>
      </c>
      <c r="U2953" s="42" t="s">
        <v>27</v>
      </c>
    </row>
    <row r="2954" spans="1:21" x14ac:dyDescent="0.2">
      <c r="A2954" t="s">
        <v>8564</v>
      </c>
      <c r="B2954" t="s">
        <v>8565</v>
      </c>
      <c r="C2954" t="s">
        <v>8566</v>
      </c>
      <c r="D2954">
        <v>3</v>
      </c>
      <c r="E2954">
        <v>4</v>
      </c>
      <c r="F2954">
        <v>0</v>
      </c>
      <c r="G2954">
        <v>0</v>
      </c>
      <c r="H2954">
        <v>3</v>
      </c>
      <c r="I2954">
        <v>4</v>
      </c>
      <c r="J2954">
        <v>0</v>
      </c>
      <c r="K2954">
        <v>0</v>
      </c>
      <c r="L2954">
        <v>5.9</v>
      </c>
      <c r="M2954">
        <v>5.2706999999999997</v>
      </c>
      <c r="N2954">
        <v>1.0249999999999999</v>
      </c>
      <c r="O2954">
        <v>1.2667999999999999</v>
      </c>
      <c r="P2954" t="s">
        <v>27</v>
      </c>
      <c r="Q2954" t="s">
        <v>27</v>
      </c>
      <c r="R2954">
        <v>0.96004999999999996</v>
      </c>
      <c r="S2954">
        <v>0.88083999999999996</v>
      </c>
      <c r="T2954" t="s">
        <v>27</v>
      </c>
      <c r="U2954" t="s">
        <v>27</v>
      </c>
    </row>
    <row r="2955" spans="1:21" x14ac:dyDescent="0.2">
      <c r="A2955" t="s">
        <v>8567</v>
      </c>
      <c r="B2955" t="s">
        <v>8568</v>
      </c>
      <c r="C2955" t="s">
        <v>8569</v>
      </c>
      <c r="D2955">
        <v>3</v>
      </c>
      <c r="E2955">
        <v>4</v>
      </c>
      <c r="F2955">
        <v>0</v>
      </c>
      <c r="G2955">
        <v>0</v>
      </c>
      <c r="H2955">
        <v>3</v>
      </c>
      <c r="I2955">
        <v>4</v>
      </c>
      <c r="J2955">
        <v>0</v>
      </c>
      <c r="K2955">
        <v>0</v>
      </c>
      <c r="L2955">
        <v>9.3000000000000007</v>
      </c>
      <c r="M2955">
        <v>20.018999999999998</v>
      </c>
      <c r="N2955">
        <v>0.77885000000000004</v>
      </c>
      <c r="O2955">
        <v>0.99299000000000004</v>
      </c>
      <c r="P2955" t="s">
        <v>27</v>
      </c>
      <c r="Q2955" t="s">
        <v>27</v>
      </c>
      <c r="R2955">
        <v>0.66266999999999998</v>
      </c>
      <c r="S2955">
        <v>0.72043999999999997</v>
      </c>
      <c r="T2955" t="s">
        <v>27</v>
      </c>
      <c r="U2955" t="s">
        <v>27</v>
      </c>
    </row>
    <row r="2956" spans="1:21" x14ac:dyDescent="0.2">
      <c r="A2956" t="s">
        <v>8570</v>
      </c>
      <c r="B2956" t="s">
        <v>8571</v>
      </c>
      <c r="C2956" t="s">
        <v>8572</v>
      </c>
      <c r="D2956">
        <v>4</v>
      </c>
      <c r="E2956">
        <v>4</v>
      </c>
      <c r="F2956">
        <v>0</v>
      </c>
      <c r="G2956">
        <v>0</v>
      </c>
      <c r="H2956">
        <v>3</v>
      </c>
      <c r="I2956">
        <v>3</v>
      </c>
      <c r="J2956">
        <v>0</v>
      </c>
      <c r="K2956">
        <v>0</v>
      </c>
      <c r="L2956">
        <v>42.4</v>
      </c>
      <c r="M2956">
        <v>21.94</v>
      </c>
      <c r="N2956">
        <v>0.74641999999999997</v>
      </c>
      <c r="O2956">
        <v>0.86955000000000005</v>
      </c>
      <c r="P2956" t="s">
        <v>27</v>
      </c>
      <c r="Q2956" t="s">
        <v>27</v>
      </c>
      <c r="R2956">
        <v>0.88690999999999998</v>
      </c>
      <c r="S2956">
        <v>1.1361000000000001</v>
      </c>
      <c r="T2956" t="s">
        <v>27</v>
      </c>
      <c r="U2956" t="s">
        <v>27</v>
      </c>
    </row>
    <row r="2957" spans="1:21" x14ac:dyDescent="0.2">
      <c r="A2957" s="42" t="s">
        <v>8573</v>
      </c>
      <c r="B2957" s="42" t="s">
        <v>8574</v>
      </c>
      <c r="C2957" s="42" t="s">
        <v>8575</v>
      </c>
      <c r="D2957" s="42">
        <v>20</v>
      </c>
      <c r="E2957" s="42">
        <v>18</v>
      </c>
      <c r="F2957" s="42">
        <v>0</v>
      </c>
      <c r="G2957" s="42">
        <v>0</v>
      </c>
      <c r="H2957" s="42">
        <v>20</v>
      </c>
      <c r="I2957" s="42">
        <v>18</v>
      </c>
      <c r="J2957" s="42">
        <v>0</v>
      </c>
      <c r="K2957" s="42">
        <v>0</v>
      </c>
      <c r="L2957" s="42">
        <v>76.099999999999994</v>
      </c>
      <c r="M2957" s="42">
        <v>186.94</v>
      </c>
      <c r="N2957" s="42">
        <v>0.91503000000000001</v>
      </c>
      <c r="O2957" s="42">
        <v>0.92527999999999999</v>
      </c>
      <c r="P2957" s="42" t="s">
        <v>27</v>
      </c>
      <c r="Q2957" s="42" t="s">
        <v>27</v>
      </c>
      <c r="R2957" s="42">
        <v>0.96174999999999999</v>
      </c>
      <c r="S2957" s="42">
        <v>1.0432999999999999</v>
      </c>
      <c r="T2957" s="42" t="s">
        <v>27</v>
      </c>
      <c r="U2957" s="42" t="s">
        <v>27</v>
      </c>
    </row>
    <row r="2958" spans="1:21" x14ac:dyDescent="0.2">
      <c r="A2958" s="42" t="s">
        <v>8576</v>
      </c>
      <c r="B2958" s="42" t="s">
        <v>8577</v>
      </c>
      <c r="C2958" s="42" t="s">
        <v>8578</v>
      </c>
      <c r="D2958" s="42">
        <v>15</v>
      </c>
      <c r="E2958" s="42">
        <v>14</v>
      </c>
      <c r="F2958" s="42">
        <v>0</v>
      </c>
      <c r="G2958" s="42">
        <v>1</v>
      </c>
      <c r="H2958" s="42">
        <v>15</v>
      </c>
      <c r="I2958" s="42">
        <v>14</v>
      </c>
      <c r="J2958" s="42">
        <v>0</v>
      </c>
      <c r="K2958" s="42">
        <v>1</v>
      </c>
      <c r="L2958" s="42">
        <v>64.599999999999994</v>
      </c>
      <c r="M2958" s="42">
        <v>231.66</v>
      </c>
      <c r="N2958" s="42">
        <v>0.87046000000000001</v>
      </c>
      <c r="O2958" s="42">
        <v>0.97602999999999995</v>
      </c>
      <c r="P2958" s="42" t="s">
        <v>27</v>
      </c>
      <c r="Q2958" s="42" t="s">
        <v>27</v>
      </c>
      <c r="R2958" s="42">
        <v>1.0266</v>
      </c>
      <c r="S2958" s="42">
        <v>0.90759000000000001</v>
      </c>
      <c r="T2958" s="42" t="s">
        <v>27</v>
      </c>
      <c r="U2958" s="42" t="s">
        <v>27</v>
      </c>
    </row>
    <row r="2959" spans="1:21" x14ac:dyDescent="0.2">
      <c r="A2959" s="42" t="s">
        <v>8579</v>
      </c>
      <c r="B2959" s="42" t="s">
        <v>8580</v>
      </c>
      <c r="C2959" s="42" t="s">
        <v>8581</v>
      </c>
      <c r="D2959" s="42">
        <v>2</v>
      </c>
      <c r="E2959" s="42">
        <v>3</v>
      </c>
      <c r="F2959" s="42">
        <v>0</v>
      </c>
      <c r="G2959" s="42">
        <v>0</v>
      </c>
      <c r="H2959" s="42">
        <v>2</v>
      </c>
      <c r="I2959" s="42">
        <v>2</v>
      </c>
      <c r="J2959" s="42">
        <v>0</v>
      </c>
      <c r="K2959" s="42">
        <v>0</v>
      </c>
      <c r="L2959" s="42">
        <v>45.8</v>
      </c>
      <c r="M2959" s="42">
        <v>62.234000000000002</v>
      </c>
      <c r="N2959" s="42" t="s">
        <v>27</v>
      </c>
      <c r="O2959" s="42" t="s">
        <v>27</v>
      </c>
      <c r="P2959" s="42" t="s">
        <v>27</v>
      </c>
      <c r="Q2959" s="42" t="s">
        <v>27</v>
      </c>
      <c r="R2959" s="42" t="s">
        <v>27</v>
      </c>
      <c r="S2959" s="42" t="s">
        <v>27</v>
      </c>
      <c r="T2959" s="42" t="s">
        <v>27</v>
      </c>
      <c r="U2959" s="42" t="s">
        <v>27</v>
      </c>
    </row>
    <row r="2960" spans="1:21" x14ac:dyDescent="0.2">
      <c r="A2960" s="42" t="s">
        <v>8582</v>
      </c>
      <c r="B2960" s="42" t="s">
        <v>8583</v>
      </c>
      <c r="C2960" s="42" t="s">
        <v>8584</v>
      </c>
      <c r="D2960" s="42">
        <v>17</v>
      </c>
      <c r="E2960" s="42">
        <v>18</v>
      </c>
      <c r="F2960" s="42">
        <v>17</v>
      </c>
      <c r="G2960" s="42">
        <v>18</v>
      </c>
      <c r="H2960" s="42">
        <v>16</v>
      </c>
      <c r="I2960" s="42">
        <v>17</v>
      </c>
      <c r="J2960" s="42">
        <v>16</v>
      </c>
      <c r="K2960" s="42">
        <v>17</v>
      </c>
      <c r="L2960" s="42">
        <v>64.7</v>
      </c>
      <c r="M2960" s="42">
        <v>323.31</v>
      </c>
      <c r="N2960" s="42">
        <v>0.92691999999999997</v>
      </c>
      <c r="O2960" s="42">
        <v>1.1163000000000001</v>
      </c>
      <c r="P2960" s="42">
        <v>0.88590000000000002</v>
      </c>
      <c r="Q2960" s="42">
        <v>0.92279999999999995</v>
      </c>
      <c r="R2960" s="42">
        <v>1.0517000000000001</v>
      </c>
      <c r="S2960" s="42">
        <v>0.89898999999999996</v>
      </c>
      <c r="T2960" s="42">
        <v>1.0442</v>
      </c>
      <c r="U2960" s="42">
        <v>0.88693999999999995</v>
      </c>
    </row>
    <row r="2961" spans="1:21" x14ac:dyDescent="0.2">
      <c r="A2961" s="42" t="s">
        <v>8585</v>
      </c>
      <c r="B2961" s="42" t="s">
        <v>8586</v>
      </c>
      <c r="C2961" s="42" t="s">
        <v>8587</v>
      </c>
      <c r="D2961" s="42">
        <v>11</v>
      </c>
      <c r="E2961" s="42">
        <v>9</v>
      </c>
      <c r="F2961" s="42">
        <v>0</v>
      </c>
      <c r="G2961" s="42">
        <v>2</v>
      </c>
      <c r="H2961" s="42">
        <v>11</v>
      </c>
      <c r="I2961" s="42">
        <v>9</v>
      </c>
      <c r="J2961" s="42">
        <v>0</v>
      </c>
      <c r="K2961" s="42">
        <v>2</v>
      </c>
      <c r="L2961" s="42">
        <v>55.8</v>
      </c>
      <c r="M2961" s="42">
        <v>180.1</v>
      </c>
      <c r="N2961" s="42">
        <v>1.0163</v>
      </c>
      <c r="O2961" s="42">
        <v>0.92888999999999999</v>
      </c>
      <c r="P2961" s="42" t="s">
        <v>27</v>
      </c>
      <c r="Q2961" s="42" t="s">
        <v>27</v>
      </c>
      <c r="R2961" s="42">
        <v>0.94077</v>
      </c>
      <c r="S2961" s="42">
        <v>1.0087999999999999</v>
      </c>
      <c r="T2961" s="42" t="s">
        <v>27</v>
      </c>
      <c r="U2961" s="42" t="s">
        <v>27</v>
      </c>
    </row>
    <row r="2962" spans="1:21" x14ac:dyDescent="0.2">
      <c r="A2962" t="s">
        <v>8588</v>
      </c>
      <c r="B2962" t="s">
        <v>8589</v>
      </c>
      <c r="C2962" t="s">
        <v>8590</v>
      </c>
      <c r="D2962">
        <v>3</v>
      </c>
      <c r="E2962">
        <v>3</v>
      </c>
      <c r="F2962">
        <v>0</v>
      </c>
      <c r="G2962">
        <v>0</v>
      </c>
      <c r="H2962">
        <v>3</v>
      </c>
      <c r="I2962">
        <v>3</v>
      </c>
      <c r="J2962">
        <v>0</v>
      </c>
      <c r="K2962">
        <v>0</v>
      </c>
      <c r="L2962">
        <v>11.1</v>
      </c>
      <c r="M2962">
        <v>9.1135000000000002</v>
      </c>
      <c r="N2962">
        <v>1.03</v>
      </c>
      <c r="O2962">
        <v>0.89376999999999995</v>
      </c>
      <c r="P2962" t="s">
        <v>27</v>
      </c>
      <c r="Q2962" t="s">
        <v>27</v>
      </c>
      <c r="R2962">
        <v>0.95396999999999998</v>
      </c>
      <c r="S2962">
        <v>0.95691000000000004</v>
      </c>
      <c r="T2962" t="s">
        <v>27</v>
      </c>
      <c r="U2962" t="s">
        <v>27</v>
      </c>
    </row>
    <row r="2963" spans="1:21" x14ac:dyDescent="0.2">
      <c r="A2963" s="42" t="s">
        <v>8591</v>
      </c>
      <c r="B2963" s="42" t="s">
        <v>8592</v>
      </c>
      <c r="C2963" s="42" t="s">
        <v>8593</v>
      </c>
      <c r="D2963" s="42">
        <v>8</v>
      </c>
      <c r="E2963" s="42">
        <v>8</v>
      </c>
      <c r="F2963" s="42">
        <v>5</v>
      </c>
      <c r="G2963" s="42">
        <v>6</v>
      </c>
      <c r="H2963" s="42">
        <v>8</v>
      </c>
      <c r="I2963" s="42">
        <v>8</v>
      </c>
      <c r="J2963" s="42">
        <v>5</v>
      </c>
      <c r="K2963" s="42">
        <v>6</v>
      </c>
      <c r="L2963" s="42">
        <v>26.4</v>
      </c>
      <c r="M2963" s="42">
        <v>79.289000000000001</v>
      </c>
      <c r="N2963" s="42">
        <v>1.0066999999999999</v>
      </c>
      <c r="O2963" s="42">
        <v>0.86990000000000001</v>
      </c>
      <c r="P2963" s="42">
        <v>0.95935999999999999</v>
      </c>
      <c r="Q2963" s="42">
        <v>0.73072000000000004</v>
      </c>
      <c r="R2963" s="42">
        <v>0.84775</v>
      </c>
      <c r="S2963" s="42">
        <v>1.0024999999999999</v>
      </c>
      <c r="T2963" s="42">
        <v>0.77819000000000005</v>
      </c>
      <c r="U2963" s="42">
        <v>0.93027000000000004</v>
      </c>
    </row>
    <row r="2964" spans="1:21" x14ac:dyDescent="0.2">
      <c r="A2964" t="s">
        <v>8594</v>
      </c>
      <c r="B2964" t="s">
        <v>8595</v>
      </c>
      <c r="C2964" t="s">
        <v>8596</v>
      </c>
      <c r="D2964">
        <v>4</v>
      </c>
      <c r="E2964">
        <v>3</v>
      </c>
      <c r="F2964">
        <v>0</v>
      </c>
      <c r="G2964">
        <v>0</v>
      </c>
      <c r="H2964">
        <v>4</v>
      </c>
      <c r="I2964">
        <v>3</v>
      </c>
      <c r="J2964">
        <v>0</v>
      </c>
      <c r="K2964">
        <v>0</v>
      </c>
      <c r="L2964">
        <v>26.6</v>
      </c>
      <c r="M2964">
        <v>22.236000000000001</v>
      </c>
      <c r="N2964">
        <v>0.77378000000000002</v>
      </c>
      <c r="O2964">
        <v>0.88749999999999996</v>
      </c>
      <c r="P2964" t="s">
        <v>27</v>
      </c>
      <c r="Q2964" t="s">
        <v>27</v>
      </c>
      <c r="R2964">
        <v>1.1794</v>
      </c>
      <c r="S2964">
        <v>1.069</v>
      </c>
      <c r="T2964" t="s">
        <v>27</v>
      </c>
      <c r="U2964" t="s">
        <v>27</v>
      </c>
    </row>
    <row r="2965" spans="1:21" x14ac:dyDescent="0.2">
      <c r="A2965" s="42" t="s">
        <v>8597</v>
      </c>
      <c r="B2965" s="42" t="s">
        <v>8598</v>
      </c>
      <c r="C2965" s="42" t="s">
        <v>8599</v>
      </c>
      <c r="D2965" s="42">
        <v>11</v>
      </c>
      <c r="E2965" s="42">
        <v>10</v>
      </c>
      <c r="F2965" s="42">
        <v>0</v>
      </c>
      <c r="G2965" s="42">
        <v>0</v>
      </c>
      <c r="H2965" s="42">
        <v>11</v>
      </c>
      <c r="I2965" s="42">
        <v>10</v>
      </c>
      <c r="J2965" s="42">
        <v>0</v>
      </c>
      <c r="K2965" s="42">
        <v>0</v>
      </c>
      <c r="L2965" s="42">
        <v>48.2</v>
      </c>
      <c r="M2965" s="42">
        <v>165.3</v>
      </c>
      <c r="N2965" s="42">
        <v>0.98978999999999995</v>
      </c>
      <c r="O2965" s="42">
        <v>0.99217999999999995</v>
      </c>
      <c r="P2965" s="42" t="s">
        <v>27</v>
      </c>
      <c r="Q2965" s="42" t="s">
        <v>27</v>
      </c>
      <c r="R2965" s="42">
        <v>0.98529999999999995</v>
      </c>
      <c r="S2965" s="42">
        <v>0.91917000000000004</v>
      </c>
      <c r="T2965" s="42" t="s">
        <v>27</v>
      </c>
      <c r="U2965" s="42" t="s">
        <v>27</v>
      </c>
    </row>
    <row r="2966" spans="1:21" x14ac:dyDescent="0.2">
      <c r="A2966" t="s">
        <v>8600</v>
      </c>
      <c r="B2966" t="s">
        <v>8601</v>
      </c>
      <c r="C2966" t="s">
        <v>8602</v>
      </c>
      <c r="D2966">
        <v>1</v>
      </c>
      <c r="E2966">
        <v>1</v>
      </c>
      <c r="F2966">
        <v>0</v>
      </c>
      <c r="G2966">
        <v>0</v>
      </c>
      <c r="H2966">
        <v>1</v>
      </c>
      <c r="I2966">
        <v>1</v>
      </c>
      <c r="J2966">
        <v>0</v>
      </c>
      <c r="K2966">
        <v>0</v>
      </c>
      <c r="L2966">
        <v>8.6</v>
      </c>
      <c r="M2966">
        <v>7.4340000000000002</v>
      </c>
      <c r="N2966" t="s">
        <v>27</v>
      </c>
      <c r="O2966">
        <v>0.83474999999999999</v>
      </c>
      <c r="P2966" t="s">
        <v>27</v>
      </c>
      <c r="Q2966" t="s">
        <v>27</v>
      </c>
      <c r="R2966" t="s">
        <v>27</v>
      </c>
      <c r="S2966">
        <v>1.3792</v>
      </c>
      <c r="T2966" t="s">
        <v>27</v>
      </c>
      <c r="U2966" t="s">
        <v>27</v>
      </c>
    </row>
    <row r="2967" spans="1:21" x14ac:dyDescent="0.2">
      <c r="A2967" t="s">
        <v>8603</v>
      </c>
      <c r="B2967" t="s">
        <v>8604</v>
      </c>
      <c r="C2967" t="s">
        <v>8605</v>
      </c>
      <c r="D2967">
        <v>3</v>
      </c>
      <c r="E2967">
        <v>3</v>
      </c>
      <c r="F2967">
        <v>0</v>
      </c>
      <c r="G2967">
        <v>0</v>
      </c>
      <c r="H2967">
        <v>3</v>
      </c>
      <c r="I2967">
        <v>3</v>
      </c>
      <c r="J2967">
        <v>0</v>
      </c>
      <c r="K2967">
        <v>0</v>
      </c>
      <c r="L2967">
        <v>14.2</v>
      </c>
      <c r="M2967">
        <v>7.6864999999999997</v>
      </c>
      <c r="N2967">
        <v>0.88055000000000005</v>
      </c>
      <c r="O2967">
        <v>0.77293999999999996</v>
      </c>
      <c r="P2967" t="s">
        <v>27</v>
      </c>
      <c r="Q2967" t="s">
        <v>27</v>
      </c>
      <c r="R2967">
        <v>0.89448000000000005</v>
      </c>
      <c r="S2967">
        <v>0.92457999999999996</v>
      </c>
      <c r="T2967" t="s">
        <v>27</v>
      </c>
      <c r="U2967" t="s">
        <v>27</v>
      </c>
    </row>
    <row r="2968" spans="1:21" x14ac:dyDescent="0.2">
      <c r="A2968" s="42" t="s">
        <v>8606</v>
      </c>
      <c r="B2968" s="42" t="s">
        <v>8607</v>
      </c>
      <c r="C2968" s="42" t="s">
        <v>8608</v>
      </c>
      <c r="D2968" s="42">
        <v>10</v>
      </c>
      <c r="E2968" s="42">
        <v>10</v>
      </c>
      <c r="F2968" s="42">
        <v>0</v>
      </c>
      <c r="G2968" s="42">
        <v>0</v>
      </c>
      <c r="H2968" s="42">
        <v>5</v>
      </c>
      <c r="I2968" s="42">
        <v>5</v>
      </c>
      <c r="J2968" s="42">
        <v>0</v>
      </c>
      <c r="K2968" s="42">
        <v>0</v>
      </c>
      <c r="L2968" s="42">
        <v>75.2</v>
      </c>
      <c r="M2968" s="42">
        <v>77.454999999999998</v>
      </c>
      <c r="N2968" s="42">
        <v>0.93798999999999999</v>
      </c>
      <c r="O2968" s="42">
        <v>1.1035999999999999</v>
      </c>
      <c r="P2968" s="42" t="s">
        <v>27</v>
      </c>
      <c r="Q2968" s="42" t="s">
        <v>27</v>
      </c>
      <c r="R2968" s="42">
        <v>1.0275000000000001</v>
      </c>
      <c r="S2968" s="42">
        <v>0.95606999999999998</v>
      </c>
      <c r="T2968" s="42" t="s">
        <v>27</v>
      </c>
      <c r="U2968" s="42" t="s">
        <v>27</v>
      </c>
    </row>
    <row r="2969" spans="1:21" x14ac:dyDescent="0.2">
      <c r="A2969" s="42" t="s">
        <v>8609</v>
      </c>
      <c r="B2969" s="42" t="s">
        <v>8610</v>
      </c>
      <c r="C2969" s="42" t="s">
        <v>8611</v>
      </c>
      <c r="D2969" s="42">
        <v>5</v>
      </c>
      <c r="E2969" s="42">
        <v>5</v>
      </c>
      <c r="F2969" s="42">
        <v>0</v>
      </c>
      <c r="G2969" s="42">
        <v>0</v>
      </c>
      <c r="H2969" s="42">
        <v>5</v>
      </c>
      <c r="I2969" s="42">
        <v>5</v>
      </c>
      <c r="J2969" s="42">
        <v>0</v>
      </c>
      <c r="K2969" s="42">
        <v>0</v>
      </c>
      <c r="L2969" s="42">
        <v>17.3</v>
      </c>
      <c r="M2969" s="42">
        <v>31.327999999999999</v>
      </c>
      <c r="N2969" s="42">
        <v>0.86182999999999998</v>
      </c>
      <c r="O2969" s="42">
        <v>0.90217999999999998</v>
      </c>
      <c r="P2969" s="42" t="s">
        <v>27</v>
      </c>
      <c r="Q2969" s="42" t="s">
        <v>27</v>
      </c>
      <c r="R2969" s="42">
        <v>0.82743</v>
      </c>
      <c r="S2969" s="42">
        <v>0.66261999999999999</v>
      </c>
      <c r="T2969" s="42" t="s">
        <v>27</v>
      </c>
      <c r="U2969" s="42" t="s">
        <v>27</v>
      </c>
    </row>
    <row r="2970" spans="1:21" x14ac:dyDescent="0.2">
      <c r="A2970" s="42" t="s">
        <v>8612</v>
      </c>
      <c r="B2970" s="42" t="s">
        <v>8613</v>
      </c>
      <c r="C2970" s="42" t="s">
        <v>8614</v>
      </c>
      <c r="D2970" s="42">
        <v>5</v>
      </c>
      <c r="E2970" s="42">
        <v>6</v>
      </c>
      <c r="F2970" s="42">
        <v>0</v>
      </c>
      <c r="G2970" s="42">
        <v>0</v>
      </c>
      <c r="H2970" s="42">
        <v>5</v>
      </c>
      <c r="I2970" s="42">
        <v>5</v>
      </c>
      <c r="J2970" s="42">
        <v>0</v>
      </c>
      <c r="K2970" s="42">
        <v>0</v>
      </c>
      <c r="L2970" s="42">
        <v>53</v>
      </c>
      <c r="M2970" s="42">
        <v>323.31</v>
      </c>
      <c r="N2970" s="42">
        <v>1.0265</v>
      </c>
      <c r="O2970" s="42">
        <v>1.0552999999999999</v>
      </c>
      <c r="P2970" s="42" t="s">
        <v>27</v>
      </c>
      <c r="Q2970" s="42" t="s">
        <v>27</v>
      </c>
      <c r="R2970" s="42">
        <v>1.0326</v>
      </c>
      <c r="S2970" s="42">
        <v>0.99670999999999998</v>
      </c>
      <c r="T2970" s="42" t="s">
        <v>27</v>
      </c>
      <c r="U2970" s="42" t="s">
        <v>27</v>
      </c>
    </row>
    <row r="2971" spans="1:21" x14ac:dyDescent="0.2">
      <c r="A2971" t="s">
        <v>8615</v>
      </c>
      <c r="B2971" t="s">
        <v>8616</v>
      </c>
      <c r="C2971" t="s">
        <v>8616</v>
      </c>
      <c r="D2971">
        <v>3</v>
      </c>
      <c r="E2971">
        <v>4</v>
      </c>
      <c r="F2971">
        <v>1</v>
      </c>
      <c r="G2971">
        <v>0</v>
      </c>
      <c r="H2971">
        <v>3</v>
      </c>
      <c r="I2971">
        <v>4</v>
      </c>
      <c r="J2971">
        <v>1</v>
      </c>
      <c r="K2971">
        <v>0</v>
      </c>
      <c r="L2971">
        <v>45.7</v>
      </c>
      <c r="M2971">
        <v>14.965999999999999</v>
      </c>
      <c r="N2971">
        <v>0.96765000000000001</v>
      </c>
      <c r="O2971">
        <v>0.88275999999999999</v>
      </c>
      <c r="P2971" t="s">
        <v>27</v>
      </c>
      <c r="Q2971" t="s">
        <v>27</v>
      </c>
      <c r="R2971">
        <v>1.032</v>
      </c>
      <c r="S2971">
        <v>0.87917000000000001</v>
      </c>
      <c r="T2971" t="s">
        <v>27</v>
      </c>
      <c r="U2971" t="s">
        <v>27</v>
      </c>
    </row>
    <row r="2972" spans="1:21" x14ac:dyDescent="0.2">
      <c r="A2972" t="s">
        <v>8617</v>
      </c>
      <c r="B2972" t="s">
        <v>8618</v>
      </c>
      <c r="C2972" t="s">
        <v>8619</v>
      </c>
      <c r="D2972">
        <v>3</v>
      </c>
      <c r="E2972">
        <v>4</v>
      </c>
      <c r="F2972">
        <v>1</v>
      </c>
      <c r="G2972">
        <v>1</v>
      </c>
      <c r="H2972">
        <v>3</v>
      </c>
      <c r="I2972">
        <v>4</v>
      </c>
      <c r="J2972">
        <v>1</v>
      </c>
      <c r="K2972">
        <v>1</v>
      </c>
      <c r="L2972">
        <v>13</v>
      </c>
      <c r="M2972">
        <v>10.441000000000001</v>
      </c>
      <c r="N2972">
        <v>0.73636000000000001</v>
      </c>
      <c r="O2972">
        <v>0.90888000000000002</v>
      </c>
      <c r="P2972">
        <v>1.0255000000000001</v>
      </c>
      <c r="Q2972">
        <v>0.94244000000000006</v>
      </c>
      <c r="R2972">
        <v>0.76376999999999995</v>
      </c>
      <c r="S2972">
        <v>0.81484000000000001</v>
      </c>
      <c r="T2972">
        <v>0.92257</v>
      </c>
      <c r="U2972">
        <v>0.97655000000000003</v>
      </c>
    </row>
    <row r="2973" spans="1:21" x14ac:dyDescent="0.2">
      <c r="A2973" t="s">
        <v>8620</v>
      </c>
      <c r="B2973" t="s">
        <v>8621</v>
      </c>
      <c r="C2973" t="s">
        <v>8622</v>
      </c>
      <c r="D2973">
        <v>3</v>
      </c>
      <c r="E2973">
        <v>2</v>
      </c>
      <c r="F2973">
        <v>0</v>
      </c>
      <c r="G2973">
        <v>0</v>
      </c>
      <c r="H2973">
        <v>3</v>
      </c>
      <c r="I2973">
        <v>2</v>
      </c>
      <c r="J2973">
        <v>0</v>
      </c>
      <c r="K2973">
        <v>0</v>
      </c>
      <c r="L2973">
        <v>6.6</v>
      </c>
      <c r="M2973">
        <v>7.3697999999999997</v>
      </c>
      <c r="N2973">
        <v>0.77781999999999996</v>
      </c>
      <c r="O2973">
        <v>1.1896</v>
      </c>
      <c r="P2973" t="s">
        <v>27</v>
      </c>
      <c r="Q2973" t="s">
        <v>27</v>
      </c>
      <c r="R2973">
        <v>0.84848000000000001</v>
      </c>
      <c r="S2973">
        <v>0.72353999999999996</v>
      </c>
      <c r="T2973" t="s">
        <v>27</v>
      </c>
      <c r="U2973" t="s">
        <v>27</v>
      </c>
    </row>
    <row r="2974" spans="1:21" x14ac:dyDescent="0.2">
      <c r="A2974" t="s">
        <v>8623</v>
      </c>
      <c r="B2974" t="s">
        <v>8624</v>
      </c>
      <c r="C2974" t="s">
        <v>8625</v>
      </c>
      <c r="D2974">
        <v>3</v>
      </c>
      <c r="E2974">
        <v>1</v>
      </c>
      <c r="F2974">
        <v>0</v>
      </c>
      <c r="G2974">
        <v>0</v>
      </c>
      <c r="H2974">
        <v>3</v>
      </c>
      <c r="I2974">
        <v>1</v>
      </c>
      <c r="J2974">
        <v>0</v>
      </c>
      <c r="K2974">
        <v>0</v>
      </c>
      <c r="L2974">
        <v>2.1</v>
      </c>
      <c r="M2974">
        <v>2.5703</v>
      </c>
      <c r="N2974" t="s">
        <v>27</v>
      </c>
      <c r="O2974" t="s">
        <v>27</v>
      </c>
      <c r="P2974" t="s">
        <v>27</v>
      </c>
      <c r="Q2974" t="s">
        <v>27</v>
      </c>
      <c r="R2974" t="s">
        <v>27</v>
      </c>
      <c r="S2974" t="s">
        <v>27</v>
      </c>
      <c r="T2974" t="s">
        <v>27</v>
      </c>
      <c r="U2974" t="s">
        <v>27</v>
      </c>
    </row>
    <row r="2975" spans="1:21" x14ac:dyDescent="0.2">
      <c r="A2975" s="42" t="s">
        <v>8626</v>
      </c>
      <c r="B2975" s="42" t="s">
        <v>8627</v>
      </c>
      <c r="C2975" s="42" t="s">
        <v>8628</v>
      </c>
      <c r="D2975" s="42">
        <v>14</v>
      </c>
      <c r="E2975" s="42">
        <v>16</v>
      </c>
      <c r="F2975" s="42">
        <v>0</v>
      </c>
      <c r="G2975" s="42">
        <v>1</v>
      </c>
      <c r="H2975" s="42">
        <v>10</v>
      </c>
      <c r="I2975" s="42">
        <v>12</v>
      </c>
      <c r="J2975" s="42">
        <v>0</v>
      </c>
      <c r="K2975" s="42">
        <v>0</v>
      </c>
      <c r="L2975" s="42">
        <v>44.8</v>
      </c>
      <c r="M2975" s="42">
        <v>323.31</v>
      </c>
      <c r="N2975" s="42">
        <v>0.87727999999999995</v>
      </c>
      <c r="O2975" s="42">
        <v>0.86931000000000003</v>
      </c>
      <c r="P2975" s="42" t="s">
        <v>27</v>
      </c>
      <c r="Q2975" s="42" t="s">
        <v>27</v>
      </c>
      <c r="R2975" s="42">
        <v>0.93364999999999998</v>
      </c>
      <c r="S2975" s="42">
        <v>0.9284</v>
      </c>
      <c r="T2975" s="42" t="s">
        <v>27</v>
      </c>
      <c r="U2975" s="42" t="s">
        <v>27</v>
      </c>
    </row>
    <row r="2976" spans="1:21" x14ac:dyDescent="0.2">
      <c r="A2976" t="s">
        <v>8629</v>
      </c>
      <c r="B2976" t="s">
        <v>8630</v>
      </c>
      <c r="C2976" t="s">
        <v>8631</v>
      </c>
      <c r="D2976">
        <v>4</v>
      </c>
      <c r="E2976">
        <v>5</v>
      </c>
      <c r="F2976">
        <v>0</v>
      </c>
      <c r="G2976">
        <v>0</v>
      </c>
      <c r="H2976">
        <v>4</v>
      </c>
      <c r="I2976">
        <v>5</v>
      </c>
      <c r="J2976">
        <v>0</v>
      </c>
      <c r="K2976">
        <v>0</v>
      </c>
      <c r="L2976">
        <v>13.3</v>
      </c>
      <c r="M2976">
        <v>8.7802000000000007</v>
      </c>
      <c r="N2976">
        <v>1.1476</v>
      </c>
      <c r="O2976">
        <v>0.98141</v>
      </c>
      <c r="P2976" t="s">
        <v>27</v>
      </c>
      <c r="Q2976" t="s">
        <v>27</v>
      </c>
      <c r="R2976">
        <v>1.256</v>
      </c>
      <c r="S2976">
        <v>1.3042</v>
      </c>
      <c r="T2976" t="s">
        <v>27</v>
      </c>
      <c r="U2976" t="s">
        <v>27</v>
      </c>
    </row>
    <row r="2977" spans="1:21" x14ac:dyDescent="0.2">
      <c r="A2977" s="42" t="s">
        <v>8632</v>
      </c>
      <c r="B2977" s="42" t="s">
        <v>8633</v>
      </c>
      <c r="C2977" s="48">
        <v>39326</v>
      </c>
      <c r="D2977" s="42">
        <v>21</v>
      </c>
      <c r="E2977" s="42">
        <v>16</v>
      </c>
      <c r="F2977" s="42">
        <v>0</v>
      </c>
      <c r="G2977" s="42">
        <v>1</v>
      </c>
      <c r="H2977" s="42">
        <v>21</v>
      </c>
      <c r="I2977" s="42">
        <v>16</v>
      </c>
      <c r="J2977" s="42">
        <v>0</v>
      </c>
      <c r="K2977" s="42">
        <v>1</v>
      </c>
      <c r="L2977" s="42">
        <v>54.5</v>
      </c>
      <c r="M2977" s="42">
        <v>135.41999999999999</v>
      </c>
      <c r="N2977" s="42">
        <v>0.99041000000000001</v>
      </c>
      <c r="O2977" s="42">
        <v>0.99587000000000003</v>
      </c>
      <c r="P2977" s="42" t="s">
        <v>27</v>
      </c>
      <c r="Q2977" s="42" t="s">
        <v>27</v>
      </c>
      <c r="R2977" s="42">
        <v>1.0589</v>
      </c>
      <c r="S2977" s="42">
        <v>0.98773</v>
      </c>
      <c r="T2977" s="42" t="s">
        <v>27</v>
      </c>
      <c r="U2977" s="42" t="s">
        <v>27</v>
      </c>
    </row>
    <row r="2978" spans="1:21" x14ac:dyDescent="0.2">
      <c r="A2978" s="42" t="s">
        <v>8634</v>
      </c>
      <c r="B2978" s="42" t="s">
        <v>8635</v>
      </c>
      <c r="C2978" s="42" t="s">
        <v>8636</v>
      </c>
      <c r="D2978" s="42">
        <v>7</v>
      </c>
      <c r="E2978" s="42">
        <v>5</v>
      </c>
      <c r="F2978" s="42">
        <v>0</v>
      </c>
      <c r="G2978" s="42">
        <v>0</v>
      </c>
      <c r="H2978" s="42">
        <v>7</v>
      </c>
      <c r="I2978" s="42">
        <v>5</v>
      </c>
      <c r="J2978" s="42">
        <v>0</v>
      </c>
      <c r="K2978" s="42">
        <v>0</v>
      </c>
      <c r="L2978" s="42">
        <v>21.6</v>
      </c>
      <c r="M2978" s="42">
        <v>189.65</v>
      </c>
      <c r="N2978" s="42">
        <v>0.78408</v>
      </c>
      <c r="O2978" s="42">
        <v>1.0293000000000001</v>
      </c>
      <c r="P2978" s="42" t="s">
        <v>27</v>
      </c>
      <c r="Q2978" s="42" t="s">
        <v>27</v>
      </c>
      <c r="R2978" s="42">
        <v>1.0343</v>
      </c>
      <c r="S2978" s="42">
        <v>0.99748000000000003</v>
      </c>
      <c r="T2978" s="42" t="s">
        <v>27</v>
      </c>
      <c r="U2978" s="42" t="s">
        <v>27</v>
      </c>
    </row>
    <row r="2979" spans="1:21" x14ac:dyDescent="0.2">
      <c r="A2979" s="42" t="s">
        <v>8637</v>
      </c>
      <c r="B2979" s="42" t="s">
        <v>8638</v>
      </c>
      <c r="C2979" s="42" t="s">
        <v>8639</v>
      </c>
      <c r="D2979" s="42">
        <v>9</v>
      </c>
      <c r="E2979" s="42">
        <v>9</v>
      </c>
      <c r="F2979" s="42">
        <v>0</v>
      </c>
      <c r="G2979" s="42">
        <v>0</v>
      </c>
      <c r="H2979" s="42">
        <v>9</v>
      </c>
      <c r="I2979" s="42">
        <v>9</v>
      </c>
      <c r="J2979" s="42">
        <v>0</v>
      </c>
      <c r="K2979" s="42">
        <v>0</v>
      </c>
      <c r="L2979" s="42">
        <v>31</v>
      </c>
      <c r="M2979" s="42">
        <v>30.091000000000001</v>
      </c>
      <c r="N2979" s="42">
        <v>1.0442</v>
      </c>
      <c r="O2979" s="42">
        <v>1.0659000000000001</v>
      </c>
      <c r="P2979" s="42" t="s">
        <v>27</v>
      </c>
      <c r="Q2979" s="42" t="s">
        <v>27</v>
      </c>
      <c r="R2979" s="42">
        <v>1.1820999999999999</v>
      </c>
      <c r="S2979" s="42">
        <v>1.0249999999999999</v>
      </c>
      <c r="T2979" s="42" t="s">
        <v>27</v>
      </c>
      <c r="U2979" s="42" t="s">
        <v>27</v>
      </c>
    </row>
    <row r="2980" spans="1:21" x14ac:dyDescent="0.2">
      <c r="A2980" s="42" t="s">
        <v>8640</v>
      </c>
      <c r="B2980" s="42" t="s">
        <v>8641</v>
      </c>
      <c r="C2980" s="42" t="s">
        <v>8642</v>
      </c>
      <c r="D2980" s="42">
        <v>19</v>
      </c>
      <c r="E2980" s="42">
        <v>18</v>
      </c>
      <c r="F2980" s="42">
        <v>0</v>
      </c>
      <c r="G2980" s="42">
        <v>0</v>
      </c>
      <c r="H2980" s="42">
        <v>19</v>
      </c>
      <c r="I2980" s="42">
        <v>18</v>
      </c>
      <c r="J2980" s="42">
        <v>0</v>
      </c>
      <c r="K2980" s="42">
        <v>0</v>
      </c>
      <c r="L2980" s="42">
        <v>57.8</v>
      </c>
      <c r="M2980" s="42">
        <v>230.31</v>
      </c>
      <c r="N2980" s="42">
        <v>0.88732</v>
      </c>
      <c r="O2980" s="42">
        <v>0.99209000000000003</v>
      </c>
      <c r="P2980" s="42" t="s">
        <v>27</v>
      </c>
      <c r="Q2980" s="42" t="s">
        <v>27</v>
      </c>
      <c r="R2980" s="42">
        <v>0.99260000000000004</v>
      </c>
      <c r="S2980" s="42">
        <v>0.90954000000000002</v>
      </c>
      <c r="T2980" s="42" t="s">
        <v>27</v>
      </c>
      <c r="U2980" s="42" t="s">
        <v>27</v>
      </c>
    </row>
    <row r="2981" spans="1:21" x14ac:dyDescent="0.2">
      <c r="A2981" t="s">
        <v>8643</v>
      </c>
      <c r="B2981" t="s">
        <v>8644</v>
      </c>
      <c r="C2981" t="s">
        <v>8645</v>
      </c>
      <c r="D2981">
        <v>3</v>
      </c>
      <c r="E2981">
        <v>4</v>
      </c>
      <c r="F2981">
        <v>0</v>
      </c>
      <c r="G2981">
        <v>0</v>
      </c>
      <c r="H2981">
        <v>3</v>
      </c>
      <c r="I2981">
        <v>4</v>
      </c>
      <c r="J2981">
        <v>0</v>
      </c>
      <c r="K2981">
        <v>0</v>
      </c>
      <c r="L2981">
        <v>22.9</v>
      </c>
      <c r="M2981">
        <v>14.845000000000001</v>
      </c>
      <c r="N2981">
        <v>1.0198</v>
      </c>
      <c r="O2981">
        <v>0.91142999999999996</v>
      </c>
      <c r="P2981" t="s">
        <v>27</v>
      </c>
      <c r="Q2981" t="s">
        <v>27</v>
      </c>
      <c r="R2981">
        <v>0.90976000000000001</v>
      </c>
      <c r="S2981">
        <v>1.0257000000000001</v>
      </c>
      <c r="T2981" t="s">
        <v>27</v>
      </c>
      <c r="U2981" t="s">
        <v>27</v>
      </c>
    </row>
    <row r="2982" spans="1:21" x14ac:dyDescent="0.2">
      <c r="A2982" t="s">
        <v>8646</v>
      </c>
      <c r="B2982" t="s">
        <v>8647</v>
      </c>
      <c r="C2982" t="s">
        <v>8648</v>
      </c>
      <c r="D2982">
        <v>4</v>
      </c>
      <c r="E2982">
        <v>4</v>
      </c>
      <c r="F2982">
        <v>0</v>
      </c>
      <c r="G2982">
        <v>0</v>
      </c>
      <c r="H2982">
        <v>2</v>
      </c>
      <c r="I2982">
        <v>2</v>
      </c>
      <c r="J2982">
        <v>0</v>
      </c>
      <c r="K2982">
        <v>0</v>
      </c>
      <c r="L2982">
        <v>7</v>
      </c>
      <c r="M2982">
        <v>3.1436999999999999</v>
      </c>
      <c r="N2982">
        <v>1.4861</v>
      </c>
      <c r="O2982">
        <v>1.4962</v>
      </c>
      <c r="P2982" t="s">
        <v>27</v>
      </c>
      <c r="Q2982" t="s">
        <v>27</v>
      </c>
      <c r="R2982">
        <v>1.1755</v>
      </c>
      <c r="S2982">
        <v>1.1446000000000001</v>
      </c>
      <c r="T2982" t="s">
        <v>27</v>
      </c>
      <c r="U2982" t="s">
        <v>27</v>
      </c>
    </row>
    <row r="2983" spans="1:21" x14ac:dyDescent="0.2">
      <c r="A2983" s="42" t="s">
        <v>8649</v>
      </c>
      <c r="B2983" s="42" t="s">
        <v>8650</v>
      </c>
      <c r="C2983" s="42" t="s">
        <v>8651</v>
      </c>
      <c r="D2983" s="42">
        <v>15</v>
      </c>
      <c r="E2983" s="42">
        <v>18</v>
      </c>
      <c r="F2983" s="42">
        <v>0</v>
      </c>
      <c r="G2983" s="42">
        <v>0</v>
      </c>
      <c r="H2983" s="42">
        <v>15</v>
      </c>
      <c r="I2983" s="42">
        <v>18</v>
      </c>
      <c r="J2983" s="42">
        <v>0</v>
      </c>
      <c r="K2983" s="42">
        <v>0</v>
      </c>
      <c r="L2983" s="42">
        <v>47.7</v>
      </c>
      <c r="M2983" s="42">
        <v>148.38</v>
      </c>
      <c r="N2983" s="42">
        <v>1.0661</v>
      </c>
      <c r="O2983" s="42">
        <v>1.0235000000000001</v>
      </c>
      <c r="P2983" s="42" t="s">
        <v>27</v>
      </c>
      <c r="Q2983" s="42" t="s">
        <v>27</v>
      </c>
      <c r="R2983" s="42">
        <v>0.99533000000000005</v>
      </c>
      <c r="S2983" s="42">
        <v>1.0136000000000001</v>
      </c>
      <c r="T2983" s="42" t="s">
        <v>27</v>
      </c>
      <c r="U2983" s="42" t="s">
        <v>27</v>
      </c>
    </row>
    <row r="2984" spans="1:21" x14ac:dyDescent="0.2">
      <c r="A2984" s="42" t="s">
        <v>8652</v>
      </c>
      <c r="B2984" s="42" t="s">
        <v>8653</v>
      </c>
      <c r="C2984" s="42" t="s">
        <v>8654</v>
      </c>
      <c r="D2984" s="42">
        <v>9</v>
      </c>
      <c r="E2984" s="42">
        <v>11</v>
      </c>
      <c r="F2984" s="42">
        <v>0</v>
      </c>
      <c r="G2984" s="42">
        <v>0</v>
      </c>
      <c r="H2984" s="42">
        <v>9</v>
      </c>
      <c r="I2984" s="42">
        <v>11</v>
      </c>
      <c r="J2984" s="42">
        <v>0</v>
      </c>
      <c r="K2984" s="42">
        <v>0</v>
      </c>
      <c r="L2984" s="42">
        <v>18.399999999999999</v>
      </c>
      <c r="M2984" s="42">
        <v>27.945</v>
      </c>
      <c r="N2984" s="42">
        <v>1.073</v>
      </c>
      <c r="O2984" s="42">
        <v>1.0515000000000001</v>
      </c>
      <c r="P2984" s="42" t="s">
        <v>27</v>
      </c>
      <c r="Q2984" s="42" t="s">
        <v>27</v>
      </c>
      <c r="R2984" s="42">
        <v>1.1415999999999999</v>
      </c>
      <c r="S2984" s="42">
        <v>0.98275000000000001</v>
      </c>
      <c r="T2984" s="42" t="s">
        <v>27</v>
      </c>
      <c r="U2984" s="42" t="s">
        <v>27</v>
      </c>
    </row>
    <row r="2985" spans="1:21" x14ac:dyDescent="0.2">
      <c r="A2985" s="42" t="s">
        <v>8655</v>
      </c>
      <c r="B2985" s="42" t="s">
        <v>8656</v>
      </c>
      <c r="C2985" s="42" t="s">
        <v>8657</v>
      </c>
      <c r="D2985" s="42">
        <v>21</v>
      </c>
      <c r="E2985" s="42">
        <v>19</v>
      </c>
      <c r="F2985" s="42">
        <v>0</v>
      </c>
      <c r="G2985" s="42">
        <v>0</v>
      </c>
      <c r="H2985" s="42">
        <v>21</v>
      </c>
      <c r="I2985" s="42">
        <v>19</v>
      </c>
      <c r="J2985" s="42">
        <v>0</v>
      </c>
      <c r="K2985" s="42">
        <v>0</v>
      </c>
      <c r="L2985" s="42">
        <v>33</v>
      </c>
      <c r="M2985" s="42">
        <v>76.066999999999993</v>
      </c>
      <c r="N2985" s="42">
        <v>0.80608000000000002</v>
      </c>
      <c r="O2985" s="42">
        <v>0.85882000000000003</v>
      </c>
      <c r="P2985" s="42" t="s">
        <v>27</v>
      </c>
      <c r="Q2985" s="42" t="s">
        <v>27</v>
      </c>
      <c r="R2985" s="42">
        <v>0.99531999999999998</v>
      </c>
      <c r="S2985" s="42">
        <v>0.70516000000000001</v>
      </c>
      <c r="T2985" s="42" t="s">
        <v>27</v>
      </c>
      <c r="U2985" s="42" t="s">
        <v>27</v>
      </c>
    </row>
    <row r="2986" spans="1:21" x14ac:dyDescent="0.2">
      <c r="A2986" s="42" t="s">
        <v>8658</v>
      </c>
      <c r="B2986" s="42" t="s">
        <v>8659</v>
      </c>
      <c r="C2986" s="42" t="s">
        <v>8660</v>
      </c>
      <c r="D2986" s="42">
        <v>41</v>
      </c>
      <c r="E2986" s="42">
        <v>38</v>
      </c>
      <c r="F2986" s="42">
        <v>0</v>
      </c>
      <c r="G2986" s="42">
        <v>0</v>
      </c>
      <c r="H2986" s="42">
        <v>41</v>
      </c>
      <c r="I2986" s="42">
        <v>38</v>
      </c>
      <c r="J2986" s="42">
        <v>0</v>
      </c>
      <c r="K2986" s="42">
        <v>0</v>
      </c>
      <c r="L2986" s="42">
        <v>45.2</v>
      </c>
      <c r="M2986" s="42">
        <v>323.31</v>
      </c>
      <c r="N2986" s="42">
        <v>0.91861999999999999</v>
      </c>
      <c r="O2986" s="42">
        <v>1.0342</v>
      </c>
      <c r="P2986" s="42" t="s">
        <v>27</v>
      </c>
      <c r="Q2986" s="42" t="s">
        <v>27</v>
      </c>
      <c r="R2986" s="42">
        <v>1.0705</v>
      </c>
      <c r="S2986" s="42">
        <v>0.88085999999999998</v>
      </c>
      <c r="T2986" s="42" t="s">
        <v>27</v>
      </c>
      <c r="U2986" s="42" t="s">
        <v>27</v>
      </c>
    </row>
    <row r="2987" spans="1:21" x14ac:dyDescent="0.2">
      <c r="A2987" s="42" t="s">
        <v>8661</v>
      </c>
      <c r="B2987" s="42" t="s">
        <v>8662</v>
      </c>
      <c r="C2987" s="42" t="s">
        <v>8663</v>
      </c>
      <c r="D2987" s="42">
        <v>6</v>
      </c>
      <c r="E2987" s="42">
        <v>4</v>
      </c>
      <c r="F2987" s="42">
        <v>0</v>
      </c>
      <c r="G2987" s="42">
        <v>0</v>
      </c>
      <c r="H2987" s="42">
        <v>4</v>
      </c>
      <c r="I2987" s="42">
        <v>3</v>
      </c>
      <c r="J2987" s="42">
        <v>0</v>
      </c>
      <c r="K2987" s="42">
        <v>0</v>
      </c>
      <c r="L2987" s="42">
        <v>16.5</v>
      </c>
      <c r="M2987" s="42">
        <v>47.125999999999998</v>
      </c>
      <c r="N2987" s="42">
        <v>0.87733000000000005</v>
      </c>
      <c r="O2987" s="42">
        <v>1.0902000000000001</v>
      </c>
      <c r="P2987" s="42" t="s">
        <v>27</v>
      </c>
      <c r="Q2987" s="42" t="s">
        <v>27</v>
      </c>
      <c r="R2987" s="42">
        <v>0.99673999999999996</v>
      </c>
      <c r="S2987" s="42">
        <v>0.91986999999999997</v>
      </c>
      <c r="T2987" s="42" t="s">
        <v>27</v>
      </c>
      <c r="U2987" s="42" t="s">
        <v>27</v>
      </c>
    </row>
    <row r="2988" spans="1:21" x14ac:dyDescent="0.2">
      <c r="A2988" t="s">
        <v>8664</v>
      </c>
      <c r="B2988" t="s">
        <v>8665</v>
      </c>
      <c r="C2988" t="s">
        <v>8666</v>
      </c>
      <c r="D2988">
        <v>2</v>
      </c>
      <c r="E2988">
        <v>6</v>
      </c>
      <c r="F2988">
        <v>0</v>
      </c>
      <c r="G2988">
        <v>0</v>
      </c>
      <c r="H2988">
        <v>2</v>
      </c>
      <c r="I2988">
        <v>6</v>
      </c>
      <c r="J2988">
        <v>0</v>
      </c>
      <c r="K2988">
        <v>0</v>
      </c>
      <c r="L2988">
        <v>17.8</v>
      </c>
      <c r="M2988">
        <v>11.225</v>
      </c>
      <c r="N2988">
        <v>0.92400000000000004</v>
      </c>
      <c r="O2988">
        <v>1.0801000000000001</v>
      </c>
      <c r="P2988" t="s">
        <v>27</v>
      </c>
      <c r="Q2988" t="s">
        <v>27</v>
      </c>
      <c r="R2988">
        <v>1.0683</v>
      </c>
      <c r="S2988">
        <v>1.0459000000000001</v>
      </c>
      <c r="T2988" t="s">
        <v>27</v>
      </c>
      <c r="U2988" t="s">
        <v>27</v>
      </c>
    </row>
    <row r="2989" spans="1:21" x14ac:dyDescent="0.2">
      <c r="A2989" s="42" t="s">
        <v>8667</v>
      </c>
      <c r="B2989" s="42" t="s">
        <v>8668</v>
      </c>
      <c r="C2989" s="42" t="s">
        <v>8669</v>
      </c>
      <c r="D2989" s="42">
        <v>3</v>
      </c>
      <c r="E2989" s="42">
        <v>3</v>
      </c>
      <c r="F2989" s="42">
        <v>0</v>
      </c>
      <c r="G2989" s="42">
        <v>0</v>
      </c>
      <c r="H2989" s="42">
        <v>3</v>
      </c>
      <c r="I2989" s="42">
        <v>3</v>
      </c>
      <c r="J2989" s="42">
        <v>0</v>
      </c>
      <c r="K2989" s="42">
        <v>0</v>
      </c>
      <c r="L2989" s="42">
        <v>30.7</v>
      </c>
      <c r="M2989" s="42">
        <v>33.865000000000002</v>
      </c>
      <c r="N2989" s="42">
        <v>1.1496</v>
      </c>
      <c r="O2989" s="42">
        <v>0.98395999999999995</v>
      </c>
      <c r="P2989" s="42" t="s">
        <v>27</v>
      </c>
      <c r="Q2989" s="42" t="s">
        <v>27</v>
      </c>
      <c r="R2989" s="42">
        <v>1.145</v>
      </c>
      <c r="S2989" s="42">
        <v>1.1268</v>
      </c>
      <c r="T2989" s="42" t="s">
        <v>27</v>
      </c>
      <c r="U2989" s="42" t="s">
        <v>27</v>
      </c>
    </row>
    <row r="2990" spans="1:21" x14ac:dyDescent="0.2">
      <c r="A2990" s="42" t="s">
        <v>8670</v>
      </c>
      <c r="B2990" s="42" t="s">
        <v>8671</v>
      </c>
      <c r="C2990" s="42" t="s">
        <v>8672</v>
      </c>
      <c r="D2990" s="42">
        <v>14</v>
      </c>
      <c r="E2990" s="42">
        <v>15</v>
      </c>
      <c r="F2990" s="42">
        <v>3</v>
      </c>
      <c r="G2990" s="42">
        <v>3</v>
      </c>
      <c r="H2990" s="42">
        <v>14</v>
      </c>
      <c r="I2990" s="42">
        <v>15</v>
      </c>
      <c r="J2990" s="42">
        <v>3</v>
      </c>
      <c r="K2990" s="42">
        <v>3</v>
      </c>
      <c r="L2990" s="42">
        <v>39.200000000000003</v>
      </c>
      <c r="M2990" s="42">
        <v>183.81</v>
      </c>
      <c r="N2990" s="42">
        <v>0.94413000000000002</v>
      </c>
      <c r="O2990" s="42">
        <v>0.96004</v>
      </c>
      <c r="P2990" s="42">
        <v>3.5310999999999999</v>
      </c>
      <c r="Q2990" s="42">
        <v>1.0058</v>
      </c>
      <c r="R2990" s="42">
        <v>0.98341000000000001</v>
      </c>
      <c r="S2990" s="42">
        <v>0.99856</v>
      </c>
      <c r="T2990" s="42">
        <v>0.98424</v>
      </c>
      <c r="U2990" s="42">
        <v>4.3470000000000004</v>
      </c>
    </row>
    <row r="2991" spans="1:21" x14ac:dyDescent="0.2">
      <c r="A2991" t="s">
        <v>8673</v>
      </c>
      <c r="B2991" t="s">
        <v>8674</v>
      </c>
      <c r="C2991" t="s">
        <v>8675</v>
      </c>
      <c r="D2991">
        <v>3</v>
      </c>
      <c r="E2991">
        <v>3</v>
      </c>
      <c r="F2991">
        <v>1</v>
      </c>
      <c r="G2991">
        <v>2</v>
      </c>
      <c r="H2991">
        <v>3</v>
      </c>
      <c r="I2991">
        <v>3</v>
      </c>
      <c r="J2991">
        <v>1</v>
      </c>
      <c r="K2991">
        <v>2</v>
      </c>
      <c r="L2991">
        <v>21.2</v>
      </c>
      <c r="M2991">
        <v>19.253</v>
      </c>
      <c r="N2991">
        <v>1.1760999999999999</v>
      </c>
      <c r="O2991">
        <v>1.0595000000000001</v>
      </c>
      <c r="P2991" t="s">
        <v>27</v>
      </c>
      <c r="Q2991" t="s">
        <v>27</v>
      </c>
      <c r="R2991">
        <v>1.429</v>
      </c>
      <c r="S2991">
        <v>1.135</v>
      </c>
      <c r="T2991" t="s">
        <v>27</v>
      </c>
      <c r="U2991" t="s">
        <v>27</v>
      </c>
    </row>
    <row r="2992" spans="1:21" x14ac:dyDescent="0.2">
      <c r="A2992" s="42" t="s">
        <v>8676</v>
      </c>
      <c r="B2992" s="42" t="s">
        <v>8677</v>
      </c>
      <c r="C2992" s="42" t="s">
        <v>1832</v>
      </c>
      <c r="D2992" s="42">
        <v>17</v>
      </c>
      <c r="E2992" s="42">
        <v>15</v>
      </c>
      <c r="F2992" s="42">
        <v>0</v>
      </c>
      <c r="G2992" s="42">
        <v>2</v>
      </c>
      <c r="H2992" s="42">
        <v>12</v>
      </c>
      <c r="I2992" s="42">
        <v>10</v>
      </c>
      <c r="J2992" s="42">
        <v>0</v>
      </c>
      <c r="K2992" s="42">
        <v>1</v>
      </c>
      <c r="L2992" s="42">
        <v>71.3</v>
      </c>
      <c r="M2992" s="42">
        <v>323.31</v>
      </c>
      <c r="N2992" s="42">
        <v>0.98046999999999995</v>
      </c>
      <c r="O2992" s="42">
        <v>0.97941999999999996</v>
      </c>
      <c r="P2992" s="42" t="s">
        <v>27</v>
      </c>
      <c r="Q2992" s="42" t="s">
        <v>27</v>
      </c>
      <c r="R2992" s="42">
        <v>0.96828000000000003</v>
      </c>
      <c r="S2992" s="42">
        <v>0.91642000000000001</v>
      </c>
      <c r="T2992" s="42" t="s">
        <v>27</v>
      </c>
      <c r="U2992" s="42">
        <v>2.0266999999999999</v>
      </c>
    </row>
    <row r="2993" spans="1:21" x14ac:dyDescent="0.2">
      <c r="A2993" s="42" t="s">
        <v>8678</v>
      </c>
      <c r="B2993" s="42" t="s">
        <v>8679</v>
      </c>
      <c r="C2993" s="42" t="s">
        <v>8680</v>
      </c>
      <c r="D2993" s="42">
        <v>10</v>
      </c>
      <c r="E2993" s="42">
        <v>9</v>
      </c>
      <c r="F2993" s="42">
        <v>3</v>
      </c>
      <c r="G2993" s="42">
        <v>3</v>
      </c>
      <c r="H2993" s="42">
        <v>10</v>
      </c>
      <c r="I2993" s="42">
        <v>9</v>
      </c>
      <c r="J2993" s="42">
        <v>3</v>
      </c>
      <c r="K2993" s="42">
        <v>3</v>
      </c>
      <c r="L2993" s="42">
        <v>27.2</v>
      </c>
      <c r="M2993" s="42">
        <v>323.31</v>
      </c>
      <c r="N2993" s="42">
        <v>1.1227</v>
      </c>
      <c r="O2993" s="42">
        <v>1.0435000000000001</v>
      </c>
      <c r="P2993" s="42">
        <v>1.2678</v>
      </c>
      <c r="Q2993" s="42">
        <v>1.1279999999999999</v>
      </c>
      <c r="R2993" s="42">
        <v>0.86077000000000004</v>
      </c>
      <c r="S2993" s="42">
        <v>1.1061000000000001</v>
      </c>
      <c r="T2993" s="42">
        <v>0.92701999999999996</v>
      </c>
      <c r="U2993" s="42">
        <v>1.2351000000000001</v>
      </c>
    </row>
    <row r="2994" spans="1:21" x14ac:dyDescent="0.2">
      <c r="A2994" s="42" t="s">
        <v>8681</v>
      </c>
      <c r="B2994" s="42" t="s">
        <v>8682</v>
      </c>
      <c r="C2994" s="42" t="s">
        <v>8683</v>
      </c>
      <c r="D2994" s="42">
        <v>16</v>
      </c>
      <c r="E2994" s="42">
        <v>15</v>
      </c>
      <c r="F2994" s="42">
        <v>0</v>
      </c>
      <c r="G2994" s="42">
        <v>0</v>
      </c>
      <c r="H2994" s="42">
        <v>16</v>
      </c>
      <c r="I2994" s="42">
        <v>15</v>
      </c>
      <c r="J2994" s="42">
        <v>0</v>
      </c>
      <c r="K2994" s="42">
        <v>0</v>
      </c>
      <c r="L2994" s="42">
        <v>37.4</v>
      </c>
      <c r="M2994" s="42">
        <v>323.31</v>
      </c>
      <c r="N2994" s="42">
        <v>1.0605</v>
      </c>
      <c r="O2994" s="42">
        <v>0.93742999999999999</v>
      </c>
      <c r="P2994" s="42" t="s">
        <v>27</v>
      </c>
      <c r="Q2994" s="42" t="s">
        <v>27</v>
      </c>
      <c r="R2994" s="42">
        <v>1.0398000000000001</v>
      </c>
      <c r="S2994" s="42">
        <v>1.0522</v>
      </c>
      <c r="T2994" s="42" t="s">
        <v>27</v>
      </c>
      <c r="U2994" s="42" t="s">
        <v>27</v>
      </c>
    </row>
    <row r="2995" spans="1:21" x14ac:dyDescent="0.2">
      <c r="A2995" s="42" t="s">
        <v>8684</v>
      </c>
      <c r="B2995" s="42" t="s">
        <v>8685</v>
      </c>
      <c r="C2995" s="42" t="s">
        <v>8686</v>
      </c>
      <c r="D2995" s="42">
        <v>33</v>
      </c>
      <c r="E2995" s="42">
        <v>31</v>
      </c>
      <c r="F2995" s="42">
        <v>3</v>
      </c>
      <c r="G2995" s="42">
        <v>7</v>
      </c>
      <c r="H2995" s="42">
        <v>33</v>
      </c>
      <c r="I2995" s="42">
        <v>31</v>
      </c>
      <c r="J2995" s="42">
        <v>3</v>
      </c>
      <c r="K2995" s="42">
        <v>7</v>
      </c>
      <c r="L2995" s="42">
        <v>72.400000000000006</v>
      </c>
      <c r="M2995" s="42">
        <v>323.31</v>
      </c>
      <c r="N2995" s="42">
        <v>1.0008999999999999</v>
      </c>
      <c r="O2995" s="42">
        <v>1.0003</v>
      </c>
      <c r="P2995" s="42">
        <v>2.7435999999999998</v>
      </c>
      <c r="Q2995" s="42">
        <v>1.3845000000000001</v>
      </c>
      <c r="R2995" s="42">
        <v>0.98726999999999998</v>
      </c>
      <c r="S2995" s="42">
        <v>0.97158</v>
      </c>
      <c r="T2995" s="42">
        <v>0.82830999999999999</v>
      </c>
      <c r="U2995" s="42">
        <v>2.6122000000000001</v>
      </c>
    </row>
    <row r="2996" spans="1:21" x14ac:dyDescent="0.2">
      <c r="A2996" s="42" t="s">
        <v>8687</v>
      </c>
      <c r="B2996" s="42" t="s">
        <v>8688</v>
      </c>
      <c r="C2996" s="42" t="s">
        <v>8689</v>
      </c>
      <c r="D2996" s="42">
        <v>11</v>
      </c>
      <c r="E2996" s="42">
        <v>8</v>
      </c>
      <c r="F2996" s="42">
        <v>0</v>
      </c>
      <c r="G2996" s="42">
        <v>0</v>
      </c>
      <c r="H2996" s="42">
        <v>11</v>
      </c>
      <c r="I2996" s="42">
        <v>8</v>
      </c>
      <c r="J2996" s="42">
        <v>0</v>
      </c>
      <c r="K2996" s="42">
        <v>0</v>
      </c>
      <c r="L2996" s="42">
        <v>39</v>
      </c>
      <c r="M2996" s="42">
        <v>101.43</v>
      </c>
      <c r="N2996" s="42">
        <v>0.98875000000000002</v>
      </c>
      <c r="O2996" s="42">
        <v>0.94635000000000002</v>
      </c>
      <c r="P2996" s="42" t="s">
        <v>27</v>
      </c>
      <c r="Q2996" s="42" t="s">
        <v>27</v>
      </c>
      <c r="R2996" s="42">
        <v>0.96235000000000004</v>
      </c>
      <c r="S2996" s="42">
        <v>0.92715000000000003</v>
      </c>
      <c r="T2996" s="42" t="s">
        <v>27</v>
      </c>
      <c r="U2996" s="42" t="s">
        <v>27</v>
      </c>
    </row>
    <row r="2997" spans="1:21" x14ac:dyDescent="0.2">
      <c r="A2997" s="42" t="s">
        <v>8690</v>
      </c>
      <c r="B2997" s="42" t="s">
        <v>8691</v>
      </c>
      <c r="C2997" s="42" t="s">
        <v>8692</v>
      </c>
      <c r="D2997" s="42">
        <v>3</v>
      </c>
      <c r="E2997" s="42">
        <v>5</v>
      </c>
      <c r="F2997" s="42">
        <v>0</v>
      </c>
      <c r="G2997" s="42">
        <v>0</v>
      </c>
      <c r="H2997" s="42">
        <v>3</v>
      </c>
      <c r="I2997" s="42">
        <v>5</v>
      </c>
      <c r="J2997" s="42">
        <v>0</v>
      </c>
      <c r="K2997" s="42">
        <v>0</v>
      </c>
      <c r="L2997" s="42">
        <v>7.2</v>
      </c>
      <c r="M2997" s="42">
        <v>25.975999999999999</v>
      </c>
      <c r="N2997" s="42">
        <v>0.86507000000000001</v>
      </c>
      <c r="O2997" s="42">
        <v>1.1452</v>
      </c>
      <c r="P2997" s="42" t="s">
        <v>27</v>
      </c>
      <c r="Q2997" s="42" t="s">
        <v>27</v>
      </c>
      <c r="R2997" s="42">
        <v>0.96848999999999996</v>
      </c>
      <c r="S2997" s="42">
        <v>0.74097000000000002</v>
      </c>
      <c r="T2997" s="42" t="s">
        <v>27</v>
      </c>
      <c r="U2997" s="42" t="s">
        <v>27</v>
      </c>
    </row>
    <row r="2998" spans="1:21" x14ac:dyDescent="0.2">
      <c r="A2998" s="42" t="s">
        <v>8693</v>
      </c>
      <c r="B2998" s="42" t="s">
        <v>8694</v>
      </c>
      <c r="C2998" s="42" t="s">
        <v>8695</v>
      </c>
      <c r="D2998" s="42">
        <v>7</v>
      </c>
      <c r="E2998" s="42">
        <v>7</v>
      </c>
      <c r="F2998" s="42">
        <v>0</v>
      </c>
      <c r="G2998" s="42">
        <v>0</v>
      </c>
      <c r="H2998" s="42">
        <v>7</v>
      </c>
      <c r="I2998" s="42">
        <v>7</v>
      </c>
      <c r="J2998" s="42">
        <v>0</v>
      </c>
      <c r="K2998" s="42">
        <v>0</v>
      </c>
      <c r="L2998" s="42">
        <v>69.8</v>
      </c>
      <c r="M2998" s="42">
        <v>135.72999999999999</v>
      </c>
      <c r="N2998" s="42">
        <v>0.88768999999999998</v>
      </c>
      <c r="O2998" s="42">
        <v>1.1734</v>
      </c>
      <c r="P2998" s="42" t="s">
        <v>27</v>
      </c>
      <c r="Q2998" s="42" t="s">
        <v>27</v>
      </c>
      <c r="R2998" s="42">
        <v>1.0848</v>
      </c>
      <c r="S2998" s="42">
        <v>0.94164000000000003</v>
      </c>
      <c r="T2998" s="42" t="s">
        <v>27</v>
      </c>
      <c r="U2998" s="42" t="s">
        <v>27</v>
      </c>
    </row>
    <row r="2999" spans="1:21" x14ac:dyDescent="0.2">
      <c r="A2999" t="s">
        <v>8696</v>
      </c>
      <c r="B2999" t="s">
        <v>8697</v>
      </c>
      <c r="C2999" t="s">
        <v>8698</v>
      </c>
      <c r="D2999">
        <v>6</v>
      </c>
      <c r="E2999">
        <v>7</v>
      </c>
      <c r="F2999">
        <v>0</v>
      </c>
      <c r="G2999">
        <v>0</v>
      </c>
      <c r="H2999">
        <v>6</v>
      </c>
      <c r="I2999">
        <v>7</v>
      </c>
      <c r="J2999">
        <v>0</v>
      </c>
      <c r="K2999">
        <v>0</v>
      </c>
      <c r="L2999">
        <v>26.7</v>
      </c>
      <c r="M2999">
        <v>23.895</v>
      </c>
      <c r="N2999">
        <v>0.86534999999999995</v>
      </c>
      <c r="O2999">
        <v>0.79078000000000004</v>
      </c>
      <c r="P2999" t="s">
        <v>27</v>
      </c>
      <c r="Q2999" t="s">
        <v>27</v>
      </c>
      <c r="R2999">
        <v>1.1082000000000001</v>
      </c>
      <c r="S2999">
        <v>0.98155999999999999</v>
      </c>
      <c r="T2999" t="s">
        <v>27</v>
      </c>
      <c r="U2999" t="s">
        <v>27</v>
      </c>
    </row>
    <row r="3000" spans="1:21" x14ac:dyDescent="0.2">
      <c r="A3000" s="42" t="s">
        <v>8699</v>
      </c>
      <c r="B3000" s="42" t="s">
        <v>8700</v>
      </c>
      <c r="C3000" s="42" t="s">
        <v>8701</v>
      </c>
      <c r="D3000" s="42">
        <v>5</v>
      </c>
      <c r="E3000" s="42">
        <v>7</v>
      </c>
      <c r="F3000" s="42">
        <v>0</v>
      </c>
      <c r="G3000" s="42">
        <v>0</v>
      </c>
      <c r="H3000" s="42">
        <v>5</v>
      </c>
      <c r="I3000" s="42">
        <v>7</v>
      </c>
      <c r="J3000" s="42">
        <v>0</v>
      </c>
      <c r="K3000" s="42">
        <v>0</v>
      </c>
      <c r="L3000" s="42">
        <v>30.7</v>
      </c>
      <c r="M3000" s="42">
        <v>41.58</v>
      </c>
      <c r="N3000" s="42">
        <v>1.0634999999999999</v>
      </c>
      <c r="O3000" s="42">
        <v>1.0065</v>
      </c>
      <c r="P3000" s="42" t="s">
        <v>27</v>
      </c>
      <c r="Q3000" s="42" t="s">
        <v>27</v>
      </c>
      <c r="R3000" s="42">
        <v>1.1007</v>
      </c>
      <c r="S3000" s="42">
        <v>0.98173999999999995</v>
      </c>
      <c r="T3000" s="42" t="s">
        <v>27</v>
      </c>
      <c r="U3000" s="42" t="s">
        <v>27</v>
      </c>
    </row>
    <row r="3001" spans="1:21" x14ac:dyDescent="0.2">
      <c r="A3001" s="42" t="s">
        <v>8702</v>
      </c>
      <c r="B3001" s="42" t="s">
        <v>8703</v>
      </c>
      <c r="C3001" s="42" t="s">
        <v>8704</v>
      </c>
      <c r="D3001" s="42">
        <v>8</v>
      </c>
      <c r="E3001" s="42">
        <v>8</v>
      </c>
      <c r="F3001" s="42">
        <v>0</v>
      </c>
      <c r="G3001" s="42">
        <v>0</v>
      </c>
      <c r="H3001" s="42">
        <v>8</v>
      </c>
      <c r="I3001" s="42">
        <v>8</v>
      </c>
      <c r="J3001" s="42">
        <v>0</v>
      </c>
      <c r="K3001" s="42">
        <v>0</v>
      </c>
      <c r="L3001" s="42">
        <v>47.5</v>
      </c>
      <c r="M3001" s="42">
        <v>60.662999999999997</v>
      </c>
      <c r="N3001" s="42">
        <v>0.39316000000000001</v>
      </c>
      <c r="O3001" s="42">
        <v>0.81481000000000003</v>
      </c>
      <c r="P3001" s="42" t="s">
        <v>27</v>
      </c>
      <c r="Q3001" s="42" t="s">
        <v>27</v>
      </c>
      <c r="R3001" s="42">
        <v>0.77639999999999998</v>
      </c>
      <c r="S3001" s="42">
        <v>0.46095000000000003</v>
      </c>
      <c r="T3001" s="42" t="s">
        <v>27</v>
      </c>
      <c r="U3001" s="42" t="s">
        <v>27</v>
      </c>
    </row>
    <row r="3002" spans="1:21" x14ac:dyDescent="0.2">
      <c r="A3002" t="s">
        <v>8705</v>
      </c>
      <c r="B3002" t="s">
        <v>8706</v>
      </c>
      <c r="C3002" t="s">
        <v>8707</v>
      </c>
      <c r="D3002">
        <v>1</v>
      </c>
      <c r="E3002">
        <v>2</v>
      </c>
      <c r="F3002">
        <v>0</v>
      </c>
      <c r="G3002">
        <v>0</v>
      </c>
      <c r="H3002">
        <v>1</v>
      </c>
      <c r="I3002">
        <v>2</v>
      </c>
      <c r="J3002">
        <v>0</v>
      </c>
      <c r="K3002">
        <v>0</v>
      </c>
      <c r="L3002">
        <v>8.6</v>
      </c>
      <c r="M3002">
        <v>5.8817000000000004</v>
      </c>
      <c r="N3002" t="s">
        <v>27</v>
      </c>
      <c r="O3002">
        <v>1.0379</v>
      </c>
      <c r="P3002" t="s">
        <v>27</v>
      </c>
      <c r="Q3002" t="s">
        <v>27</v>
      </c>
      <c r="R3002" t="s">
        <v>27</v>
      </c>
      <c r="S3002">
        <v>0.87109000000000003</v>
      </c>
      <c r="T3002" t="s">
        <v>27</v>
      </c>
      <c r="U3002" t="s">
        <v>27</v>
      </c>
    </row>
    <row r="3003" spans="1:21" x14ac:dyDescent="0.2">
      <c r="A3003" s="42" t="s">
        <v>8708</v>
      </c>
      <c r="B3003" s="42" t="s">
        <v>8709</v>
      </c>
      <c r="C3003" s="42" t="s">
        <v>8710</v>
      </c>
      <c r="D3003" s="42">
        <v>3</v>
      </c>
      <c r="E3003" s="42">
        <v>4</v>
      </c>
      <c r="F3003" s="42">
        <v>0</v>
      </c>
      <c r="G3003" s="42">
        <v>0</v>
      </c>
      <c r="H3003" s="42">
        <v>3</v>
      </c>
      <c r="I3003" s="42">
        <v>4</v>
      </c>
      <c r="J3003" s="42">
        <v>0</v>
      </c>
      <c r="K3003" s="42">
        <v>0</v>
      </c>
      <c r="L3003" s="42">
        <v>34</v>
      </c>
      <c r="M3003" s="42">
        <v>25.335000000000001</v>
      </c>
      <c r="N3003" s="42">
        <v>1.0012000000000001</v>
      </c>
      <c r="O3003" s="42">
        <v>0.84828999999999999</v>
      </c>
      <c r="P3003" s="42" t="s">
        <v>27</v>
      </c>
      <c r="Q3003" s="42" t="s">
        <v>27</v>
      </c>
      <c r="R3003" s="42">
        <v>1.0987</v>
      </c>
      <c r="S3003" s="42">
        <v>1.0007999999999999</v>
      </c>
      <c r="T3003" s="42" t="s">
        <v>27</v>
      </c>
      <c r="U3003" s="42" t="s">
        <v>27</v>
      </c>
    </row>
    <row r="3004" spans="1:21" x14ac:dyDescent="0.2">
      <c r="A3004" s="42" t="s">
        <v>8711</v>
      </c>
      <c r="B3004" s="42" t="s">
        <v>8712</v>
      </c>
      <c r="C3004" s="42" t="s">
        <v>8713</v>
      </c>
      <c r="D3004" s="42">
        <v>9</v>
      </c>
      <c r="E3004" s="42">
        <v>7</v>
      </c>
      <c r="F3004" s="42">
        <v>2</v>
      </c>
      <c r="G3004" s="42">
        <v>1</v>
      </c>
      <c r="H3004" s="42">
        <v>2</v>
      </c>
      <c r="I3004" s="42">
        <v>1</v>
      </c>
      <c r="J3004" s="42">
        <v>0</v>
      </c>
      <c r="K3004" s="42">
        <v>0</v>
      </c>
      <c r="L3004" s="42">
        <v>61.2</v>
      </c>
      <c r="M3004" s="42">
        <v>323.31</v>
      </c>
      <c r="N3004" s="42">
        <v>0.80588000000000004</v>
      </c>
      <c r="O3004" s="42">
        <v>1.0017</v>
      </c>
      <c r="P3004" s="42">
        <v>0.74897999999999998</v>
      </c>
      <c r="Q3004" s="42">
        <v>0.93069999999999997</v>
      </c>
      <c r="R3004" s="42">
        <v>0.97704000000000002</v>
      </c>
      <c r="S3004" s="42">
        <v>0.81903000000000004</v>
      </c>
      <c r="T3004" s="42">
        <v>0.83323000000000003</v>
      </c>
      <c r="U3004" s="42">
        <v>0.81323999999999996</v>
      </c>
    </row>
    <row r="3005" spans="1:21" x14ac:dyDescent="0.2">
      <c r="A3005" s="42" t="s">
        <v>8714</v>
      </c>
      <c r="B3005" s="42" t="s">
        <v>8715</v>
      </c>
      <c r="C3005" s="42" t="s">
        <v>8716</v>
      </c>
      <c r="D3005" s="42">
        <v>11</v>
      </c>
      <c r="E3005" s="42">
        <v>10</v>
      </c>
      <c r="F3005" s="42">
        <v>0</v>
      </c>
      <c r="G3005" s="42">
        <v>0</v>
      </c>
      <c r="H3005" s="42">
        <v>11</v>
      </c>
      <c r="I3005" s="42">
        <v>10</v>
      </c>
      <c r="J3005" s="42">
        <v>0</v>
      </c>
      <c r="K3005" s="42">
        <v>0</v>
      </c>
      <c r="L3005" s="42">
        <v>38.200000000000003</v>
      </c>
      <c r="M3005" s="42">
        <v>42.292999999999999</v>
      </c>
      <c r="N3005" s="42">
        <v>1.0667</v>
      </c>
      <c r="O3005" s="42">
        <v>1.1819999999999999</v>
      </c>
      <c r="P3005" s="42" t="s">
        <v>27</v>
      </c>
      <c r="Q3005" s="42" t="s">
        <v>27</v>
      </c>
      <c r="R3005" s="42">
        <v>1.0469999999999999</v>
      </c>
      <c r="S3005" s="42">
        <v>1.0773999999999999</v>
      </c>
      <c r="T3005" s="42" t="s">
        <v>27</v>
      </c>
      <c r="U3005" s="42" t="s">
        <v>27</v>
      </c>
    </row>
    <row r="3006" spans="1:21" x14ac:dyDescent="0.2">
      <c r="A3006" s="42" t="s">
        <v>8717</v>
      </c>
      <c r="B3006" s="42" t="s">
        <v>8718</v>
      </c>
      <c r="C3006" s="42" t="s">
        <v>8719</v>
      </c>
      <c r="D3006" s="42">
        <v>19</v>
      </c>
      <c r="E3006" s="42">
        <v>18</v>
      </c>
      <c r="F3006" s="42">
        <v>0</v>
      </c>
      <c r="G3006" s="42">
        <v>0</v>
      </c>
      <c r="H3006" s="42">
        <v>19</v>
      </c>
      <c r="I3006" s="42">
        <v>18</v>
      </c>
      <c r="J3006" s="42">
        <v>0</v>
      </c>
      <c r="K3006" s="42">
        <v>0</v>
      </c>
      <c r="L3006" s="42">
        <v>42.7</v>
      </c>
      <c r="M3006" s="42">
        <v>64.106999999999999</v>
      </c>
      <c r="N3006" s="42">
        <v>0.95082</v>
      </c>
      <c r="O3006" s="42">
        <v>0.86016000000000004</v>
      </c>
      <c r="P3006" s="42" t="s">
        <v>27</v>
      </c>
      <c r="Q3006" s="42" t="s">
        <v>27</v>
      </c>
      <c r="R3006" s="42">
        <v>0.77800000000000002</v>
      </c>
      <c r="S3006" s="42">
        <v>0.78737999999999997</v>
      </c>
      <c r="T3006" s="42" t="s">
        <v>27</v>
      </c>
      <c r="U3006" s="42" t="s">
        <v>27</v>
      </c>
    </row>
    <row r="3007" spans="1:21" x14ac:dyDescent="0.2">
      <c r="A3007" t="s">
        <v>8720</v>
      </c>
      <c r="B3007" t="s">
        <v>8721</v>
      </c>
      <c r="C3007" t="s">
        <v>8722</v>
      </c>
      <c r="D3007">
        <v>3</v>
      </c>
      <c r="E3007">
        <v>3</v>
      </c>
      <c r="F3007">
        <v>0</v>
      </c>
      <c r="G3007">
        <v>0</v>
      </c>
      <c r="H3007">
        <v>3</v>
      </c>
      <c r="I3007">
        <v>3</v>
      </c>
      <c r="J3007">
        <v>0</v>
      </c>
      <c r="K3007">
        <v>0</v>
      </c>
      <c r="L3007">
        <v>15.2</v>
      </c>
      <c r="M3007">
        <v>9.5203000000000007</v>
      </c>
      <c r="N3007">
        <v>0.85067999999999999</v>
      </c>
      <c r="O3007">
        <v>0.95323000000000002</v>
      </c>
      <c r="P3007" t="s">
        <v>27</v>
      </c>
      <c r="Q3007" t="s">
        <v>27</v>
      </c>
      <c r="R3007">
        <v>0.92876999999999998</v>
      </c>
      <c r="S3007">
        <v>0.80825000000000002</v>
      </c>
      <c r="T3007" t="s">
        <v>27</v>
      </c>
      <c r="U3007" t="s">
        <v>27</v>
      </c>
    </row>
    <row r="3008" spans="1:21" x14ac:dyDescent="0.2">
      <c r="A3008" s="42" t="s">
        <v>8723</v>
      </c>
      <c r="B3008" s="42" t="s">
        <v>8724</v>
      </c>
      <c r="C3008" s="42" t="s">
        <v>8725</v>
      </c>
      <c r="D3008" s="42">
        <v>21</v>
      </c>
      <c r="E3008" s="42">
        <v>23</v>
      </c>
      <c r="F3008" s="42">
        <v>0</v>
      </c>
      <c r="G3008" s="42">
        <v>0</v>
      </c>
      <c r="H3008" s="42">
        <v>2</v>
      </c>
      <c r="I3008" s="42">
        <v>2</v>
      </c>
      <c r="J3008" s="42">
        <v>0</v>
      </c>
      <c r="K3008" s="42">
        <v>0</v>
      </c>
      <c r="L3008" s="42">
        <v>52</v>
      </c>
      <c r="M3008" s="42">
        <v>228.58</v>
      </c>
      <c r="N3008" s="42">
        <v>0.94216</v>
      </c>
      <c r="O3008" s="42">
        <v>0.98914000000000002</v>
      </c>
      <c r="P3008" s="42" t="s">
        <v>27</v>
      </c>
      <c r="Q3008" s="42" t="s">
        <v>27</v>
      </c>
      <c r="R3008" s="42">
        <v>0.99175999999999997</v>
      </c>
      <c r="S3008" s="42">
        <v>0.99865000000000004</v>
      </c>
      <c r="T3008" s="42" t="s">
        <v>27</v>
      </c>
      <c r="U3008" s="42" t="s">
        <v>27</v>
      </c>
    </row>
    <row r="3009" spans="1:21" x14ac:dyDescent="0.2">
      <c r="A3009" s="42" t="s">
        <v>8723</v>
      </c>
      <c r="B3009" s="42" t="s">
        <v>8724</v>
      </c>
      <c r="C3009" s="42" t="s">
        <v>8725</v>
      </c>
      <c r="D3009" s="42">
        <v>20</v>
      </c>
      <c r="E3009" s="42">
        <v>22</v>
      </c>
      <c r="F3009" s="42">
        <v>0</v>
      </c>
      <c r="G3009" s="42">
        <v>0</v>
      </c>
      <c r="H3009" s="42">
        <v>1</v>
      </c>
      <c r="I3009" s="42">
        <v>1</v>
      </c>
      <c r="J3009" s="42">
        <v>0</v>
      </c>
      <c r="K3009" s="42">
        <v>0</v>
      </c>
      <c r="L3009" s="42">
        <v>51.3</v>
      </c>
      <c r="M3009" s="42">
        <v>188.88</v>
      </c>
      <c r="N3009" s="42">
        <v>1.4576</v>
      </c>
      <c r="O3009" s="42" t="s">
        <v>27</v>
      </c>
      <c r="P3009" s="42" t="s">
        <v>27</v>
      </c>
      <c r="Q3009" s="42" t="s">
        <v>27</v>
      </c>
      <c r="R3009" s="42">
        <v>1.6826000000000001</v>
      </c>
      <c r="S3009" s="42" t="s">
        <v>27</v>
      </c>
      <c r="T3009" s="42" t="s">
        <v>27</v>
      </c>
      <c r="U3009" s="42" t="s">
        <v>27</v>
      </c>
    </row>
    <row r="3010" spans="1:21" x14ac:dyDescent="0.2">
      <c r="A3010" t="s">
        <v>8726</v>
      </c>
      <c r="B3010" t="s">
        <v>8727</v>
      </c>
      <c r="C3010" t="s">
        <v>8728</v>
      </c>
      <c r="D3010">
        <v>4</v>
      </c>
      <c r="E3010">
        <v>3</v>
      </c>
      <c r="F3010">
        <v>0</v>
      </c>
      <c r="G3010">
        <v>0</v>
      </c>
      <c r="H3010">
        <v>4</v>
      </c>
      <c r="I3010">
        <v>3</v>
      </c>
      <c r="J3010">
        <v>0</v>
      </c>
      <c r="K3010">
        <v>0</v>
      </c>
      <c r="L3010">
        <v>49.6</v>
      </c>
      <c r="M3010">
        <v>8.5984999999999996</v>
      </c>
      <c r="N3010">
        <v>1.1923999999999999</v>
      </c>
      <c r="O3010">
        <v>1.0575000000000001</v>
      </c>
      <c r="P3010" t="s">
        <v>27</v>
      </c>
      <c r="Q3010" t="s">
        <v>27</v>
      </c>
      <c r="R3010">
        <v>1.1133999999999999</v>
      </c>
      <c r="S3010">
        <v>1.2033</v>
      </c>
      <c r="T3010" t="s">
        <v>27</v>
      </c>
      <c r="U3010" t="s">
        <v>27</v>
      </c>
    </row>
    <row r="3011" spans="1:21" x14ac:dyDescent="0.2">
      <c r="A3011" s="42" t="s">
        <v>8729</v>
      </c>
      <c r="B3011" s="42" t="s">
        <v>8730</v>
      </c>
      <c r="C3011" s="42" t="s">
        <v>8731</v>
      </c>
      <c r="D3011" s="42">
        <v>27</v>
      </c>
      <c r="E3011" s="42">
        <v>26</v>
      </c>
      <c r="F3011" s="42">
        <v>8</v>
      </c>
      <c r="G3011" s="42">
        <v>8</v>
      </c>
      <c r="H3011" s="42">
        <v>27</v>
      </c>
      <c r="I3011" s="42">
        <v>26</v>
      </c>
      <c r="J3011" s="42">
        <v>8</v>
      </c>
      <c r="K3011" s="42">
        <v>8</v>
      </c>
      <c r="L3011" s="42">
        <v>48.9</v>
      </c>
      <c r="M3011" s="42">
        <v>290.77</v>
      </c>
      <c r="N3011" s="42">
        <v>1.0246999999999999</v>
      </c>
      <c r="O3011" s="42">
        <v>1.2057</v>
      </c>
      <c r="P3011" s="42">
        <v>0.86053000000000002</v>
      </c>
      <c r="Q3011" s="42">
        <v>1.2838000000000001</v>
      </c>
      <c r="R3011" s="42">
        <v>1.1541999999999999</v>
      </c>
      <c r="S3011" s="42">
        <v>0.92120999999999997</v>
      </c>
      <c r="T3011" s="42">
        <v>1.0104</v>
      </c>
      <c r="U3011" s="42">
        <v>0.93832000000000004</v>
      </c>
    </row>
    <row r="3012" spans="1:21" x14ac:dyDescent="0.2">
      <c r="A3012" s="42" t="s">
        <v>8732</v>
      </c>
      <c r="B3012" s="42" t="s">
        <v>8733</v>
      </c>
      <c r="C3012" s="42" t="s">
        <v>8734</v>
      </c>
      <c r="D3012" s="42">
        <v>20</v>
      </c>
      <c r="E3012" s="42">
        <v>18</v>
      </c>
      <c r="F3012" s="42">
        <v>0</v>
      </c>
      <c r="G3012" s="42">
        <v>3</v>
      </c>
      <c r="H3012" s="42">
        <v>20</v>
      </c>
      <c r="I3012" s="42">
        <v>18</v>
      </c>
      <c r="J3012" s="42">
        <v>0</v>
      </c>
      <c r="K3012" s="42">
        <v>3</v>
      </c>
      <c r="L3012" s="42">
        <v>34.9</v>
      </c>
      <c r="M3012" s="42">
        <v>164.09</v>
      </c>
      <c r="N3012" s="42">
        <v>0.78300999999999998</v>
      </c>
      <c r="O3012" s="42">
        <v>0.94359999999999999</v>
      </c>
      <c r="P3012" s="42" t="s">
        <v>27</v>
      </c>
      <c r="Q3012" s="42">
        <v>0.39462000000000003</v>
      </c>
      <c r="R3012" s="42">
        <v>1.0266</v>
      </c>
      <c r="S3012" s="42">
        <v>0.72889999999999999</v>
      </c>
      <c r="T3012" s="42" t="s">
        <v>27</v>
      </c>
      <c r="U3012" s="42">
        <v>0.84545999999999999</v>
      </c>
    </row>
    <row r="3013" spans="1:21" x14ac:dyDescent="0.2">
      <c r="A3013" s="42" t="s">
        <v>8735</v>
      </c>
      <c r="B3013" s="42" t="s">
        <v>8736</v>
      </c>
      <c r="C3013" s="42" t="s">
        <v>8737</v>
      </c>
      <c r="D3013" s="42">
        <v>20</v>
      </c>
      <c r="E3013" s="42">
        <v>19</v>
      </c>
      <c r="F3013" s="42">
        <v>0</v>
      </c>
      <c r="G3013" s="42">
        <v>0</v>
      </c>
      <c r="H3013" s="42">
        <v>16</v>
      </c>
      <c r="I3013" s="42">
        <v>15</v>
      </c>
      <c r="J3013" s="42">
        <v>0</v>
      </c>
      <c r="K3013" s="42">
        <v>0</v>
      </c>
      <c r="L3013" s="42">
        <v>24.6</v>
      </c>
      <c r="M3013" s="42">
        <v>182.94</v>
      </c>
      <c r="N3013" s="42">
        <v>1.0373000000000001</v>
      </c>
      <c r="O3013" s="42">
        <v>1.1241000000000001</v>
      </c>
      <c r="P3013" s="42" t="s">
        <v>27</v>
      </c>
      <c r="Q3013" s="42" t="s">
        <v>27</v>
      </c>
      <c r="R3013" s="42">
        <v>1.012</v>
      </c>
      <c r="S3013" s="42">
        <v>1.0787</v>
      </c>
      <c r="T3013" s="42" t="s">
        <v>27</v>
      </c>
      <c r="U3013" s="42" t="s">
        <v>27</v>
      </c>
    </row>
    <row r="3014" spans="1:21" x14ac:dyDescent="0.2">
      <c r="A3014" s="42" t="s">
        <v>8738</v>
      </c>
      <c r="B3014" s="42" t="s">
        <v>8739</v>
      </c>
      <c r="C3014" s="42" t="s">
        <v>8740</v>
      </c>
      <c r="D3014" s="42">
        <v>15</v>
      </c>
      <c r="E3014" s="42">
        <v>15</v>
      </c>
      <c r="F3014" s="42">
        <v>0</v>
      </c>
      <c r="G3014" s="42">
        <v>0</v>
      </c>
      <c r="H3014" s="42">
        <v>15</v>
      </c>
      <c r="I3014" s="42">
        <v>15</v>
      </c>
      <c r="J3014" s="42">
        <v>0</v>
      </c>
      <c r="K3014" s="42">
        <v>0</v>
      </c>
      <c r="L3014" s="42">
        <v>27.9</v>
      </c>
      <c r="M3014" s="42">
        <v>49.658999999999999</v>
      </c>
      <c r="N3014" s="42">
        <v>0.99268999999999996</v>
      </c>
      <c r="O3014" s="42">
        <v>1.0178</v>
      </c>
      <c r="P3014" s="42" t="s">
        <v>27</v>
      </c>
      <c r="Q3014" s="42" t="s">
        <v>27</v>
      </c>
      <c r="R3014" s="42">
        <v>0.92613000000000001</v>
      </c>
      <c r="S3014" s="42">
        <v>1.0037</v>
      </c>
      <c r="T3014" s="42" t="s">
        <v>27</v>
      </c>
      <c r="U3014" s="42" t="s">
        <v>27</v>
      </c>
    </row>
    <row r="3015" spans="1:21" x14ac:dyDescent="0.2">
      <c r="A3015" t="s">
        <v>8741</v>
      </c>
      <c r="B3015" t="s">
        <v>8742</v>
      </c>
      <c r="C3015" t="s">
        <v>8743</v>
      </c>
      <c r="D3015">
        <v>1</v>
      </c>
      <c r="E3015">
        <v>1</v>
      </c>
      <c r="F3015">
        <v>1</v>
      </c>
      <c r="G3015">
        <v>0</v>
      </c>
      <c r="H3015">
        <v>1</v>
      </c>
      <c r="I3015">
        <v>1</v>
      </c>
      <c r="J3015">
        <v>1</v>
      </c>
      <c r="K3015">
        <v>0</v>
      </c>
      <c r="L3015">
        <v>5.5</v>
      </c>
      <c r="M3015">
        <v>2.5613999999999999</v>
      </c>
      <c r="N3015" t="s">
        <v>27</v>
      </c>
      <c r="O3015" t="s">
        <v>27</v>
      </c>
      <c r="P3015" t="s">
        <v>27</v>
      </c>
      <c r="Q3015" t="s">
        <v>27</v>
      </c>
      <c r="R3015" t="s">
        <v>27</v>
      </c>
      <c r="S3015" t="s">
        <v>27</v>
      </c>
      <c r="T3015" t="s">
        <v>27</v>
      </c>
      <c r="U3015" t="s">
        <v>27</v>
      </c>
    </row>
    <row r="3016" spans="1:21" x14ac:dyDescent="0.2">
      <c r="A3016" s="42" t="s">
        <v>8744</v>
      </c>
      <c r="B3016" s="42" t="s">
        <v>8745</v>
      </c>
      <c r="C3016" s="42" t="s">
        <v>8746</v>
      </c>
      <c r="D3016" s="42">
        <v>4</v>
      </c>
      <c r="E3016" s="42">
        <v>5</v>
      </c>
      <c r="F3016" s="42">
        <v>0</v>
      </c>
      <c r="G3016" s="42">
        <v>0</v>
      </c>
      <c r="H3016" s="42">
        <v>4</v>
      </c>
      <c r="I3016" s="42">
        <v>5</v>
      </c>
      <c r="J3016" s="42">
        <v>0</v>
      </c>
      <c r="K3016" s="42">
        <v>0</v>
      </c>
      <c r="L3016" s="42">
        <v>33.9</v>
      </c>
      <c r="M3016" s="42">
        <v>26.11</v>
      </c>
      <c r="N3016" s="42">
        <v>0.81252999999999997</v>
      </c>
      <c r="O3016" s="42">
        <v>0.95676000000000005</v>
      </c>
      <c r="P3016" s="42" t="s">
        <v>27</v>
      </c>
      <c r="Q3016" s="42" t="s">
        <v>27</v>
      </c>
      <c r="R3016" s="42">
        <v>0.81135999999999997</v>
      </c>
      <c r="S3016" s="42">
        <v>0.85335000000000005</v>
      </c>
      <c r="T3016" s="42" t="s">
        <v>27</v>
      </c>
      <c r="U3016" s="42" t="s">
        <v>27</v>
      </c>
    </row>
    <row r="3017" spans="1:21" x14ac:dyDescent="0.2">
      <c r="A3017" t="s">
        <v>8747</v>
      </c>
      <c r="B3017" t="s">
        <v>8748</v>
      </c>
      <c r="C3017" t="s">
        <v>8749</v>
      </c>
      <c r="D3017">
        <v>5</v>
      </c>
      <c r="E3017">
        <v>3</v>
      </c>
      <c r="F3017">
        <v>0</v>
      </c>
      <c r="G3017">
        <v>0</v>
      </c>
      <c r="H3017">
        <v>5</v>
      </c>
      <c r="I3017">
        <v>3</v>
      </c>
      <c r="J3017">
        <v>0</v>
      </c>
      <c r="K3017">
        <v>0</v>
      </c>
      <c r="L3017">
        <v>10.6</v>
      </c>
      <c r="M3017">
        <v>23.087</v>
      </c>
      <c r="N3017">
        <v>0.96209</v>
      </c>
      <c r="O3017">
        <v>1.2729999999999999</v>
      </c>
      <c r="P3017" t="s">
        <v>27</v>
      </c>
      <c r="Q3017" t="s">
        <v>27</v>
      </c>
      <c r="R3017">
        <v>0.99373</v>
      </c>
      <c r="S3017">
        <v>0.94738</v>
      </c>
      <c r="T3017" t="s">
        <v>27</v>
      </c>
      <c r="U3017" t="s">
        <v>27</v>
      </c>
    </row>
    <row r="3018" spans="1:21" x14ac:dyDescent="0.2">
      <c r="A3018" s="42" t="s">
        <v>8750</v>
      </c>
      <c r="B3018" s="42" t="s">
        <v>8751</v>
      </c>
      <c r="C3018" s="42" t="s">
        <v>8752</v>
      </c>
      <c r="D3018" s="42">
        <v>9</v>
      </c>
      <c r="E3018" s="42">
        <v>6</v>
      </c>
      <c r="F3018" s="42">
        <v>0</v>
      </c>
      <c r="G3018" s="42">
        <v>0</v>
      </c>
      <c r="H3018" s="42">
        <v>9</v>
      </c>
      <c r="I3018" s="42">
        <v>6</v>
      </c>
      <c r="J3018" s="42">
        <v>0</v>
      </c>
      <c r="K3018" s="42">
        <v>0</v>
      </c>
      <c r="L3018" s="42">
        <v>24.2</v>
      </c>
      <c r="M3018" s="42">
        <v>29.77</v>
      </c>
      <c r="N3018" s="42">
        <v>0.99851999999999996</v>
      </c>
      <c r="O3018" s="42">
        <v>0.84721999999999997</v>
      </c>
      <c r="P3018" s="42" t="s">
        <v>27</v>
      </c>
      <c r="Q3018" s="42" t="s">
        <v>27</v>
      </c>
      <c r="R3018" s="42">
        <v>0.94604999999999995</v>
      </c>
      <c r="S3018" s="42">
        <v>0.96365999999999996</v>
      </c>
      <c r="T3018" s="42" t="s">
        <v>27</v>
      </c>
      <c r="U3018" s="42" t="s">
        <v>27</v>
      </c>
    </row>
    <row r="3019" spans="1:21" x14ac:dyDescent="0.2">
      <c r="A3019" t="s">
        <v>8753</v>
      </c>
      <c r="B3019" t="s">
        <v>8754</v>
      </c>
      <c r="C3019" t="s">
        <v>8755</v>
      </c>
      <c r="D3019">
        <v>5</v>
      </c>
      <c r="E3019">
        <v>4</v>
      </c>
      <c r="F3019">
        <v>0</v>
      </c>
      <c r="G3019">
        <v>0</v>
      </c>
      <c r="H3019">
        <v>3</v>
      </c>
      <c r="I3019">
        <v>2</v>
      </c>
      <c r="J3019">
        <v>0</v>
      </c>
      <c r="K3019">
        <v>0</v>
      </c>
      <c r="L3019">
        <v>5.8</v>
      </c>
      <c r="M3019">
        <v>3.5501999999999998</v>
      </c>
      <c r="N3019">
        <v>1.4859</v>
      </c>
      <c r="O3019">
        <v>1.3866000000000001</v>
      </c>
      <c r="P3019" t="s">
        <v>27</v>
      </c>
      <c r="Q3019" t="s">
        <v>27</v>
      </c>
      <c r="R3019">
        <v>0.89598</v>
      </c>
      <c r="S3019">
        <v>1.5634999999999999</v>
      </c>
      <c r="T3019" t="s">
        <v>27</v>
      </c>
      <c r="U3019" t="s">
        <v>27</v>
      </c>
    </row>
    <row r="3020" spans="1:21" x14ac:dyDescent="0.2">
      <c r="A3020" s="42" t="s">
        <v>8756</v>
      </c>
      <c r="B3020" s="42" t="s">
        <v>8757</v>
      </c>
      <c r="C3020" s="42" t="s">
        <v>8758</v>
      </c>
      <c r="D3020" s="42">
        <v>11</v>
      </c>
      <c r="E3020" s="42">
        <v>12</v>
      </c>
      <c r="F3020" s="42">
        <v>0</v>
      </c>
      <c r="G3020" s="42">
        <v>0</v>
      </c>
      <c r="H3020" s="42">
        <v>10</v>
      </c>
      <c r="I3020" s="42">
        <v>11</v>
      </c>
      <c r="J3020" s="42">
        <v>0</v>
      </c>
      <c r="K3020" s="42">
        <v>0</v>
      </c>
      <c r="L3020" s="42">
        <v>28.1</v>
      </c>
      <c r="M3020" s="42">
        <v>64.47</v>
      </c>
      <c r="N3020" s="42">
        <v>0.91783999999999999</v>
      </c>
      <c r="O3020" s="42">
        <v>1.07</v>
      </c>
      <c r="P3020" s="42" t="s">
        <v>27</v>
      </c>
      <c r="Q3020" s="42" t="s">
        <v>27</v>
      </c>
      <c r="R3020" s="42">
        <v>1.0113000000000001</v>
      </c>
      <c r="S3020" s="42">
        <v>0.99109000000000003</v>
      </c>
      <c r="T3020" s="42" t="s">
        <v>27</v>
      </c>
      <c r="U3020" s="42" t="s">
        <v>27</v>
      </c>
    </row>
    <row r="3021" spans="1:21" x14ac:dyDescent="0.2">
      <c r="A3021" s="42" t="s">
        <v>8759</v>
      </c>
      <c r="B3021" s="42" t="s">
        <v>8760</v>
      </c>
      <c r="C3021" s="42" t="s">
        <v>8761</v>
      </c>
      <c r="D3021" s="42">
        <v>6</v>
      </c>
      <c r="E3021" s="42">
        <v>10</v>
      </c>
      <c r="F3021" s="42">
        <v>0</v>
      </c>
      <c r="G3021" s="42">
        <v>0</v>
      </c>
      <c r="H3021" s="42">
        <v>6</v>
      </c>
      <c r="I3021" s="42">
        <v>10</v>
      </c>
      <c r="J3021" s="42">
        <v>0</v>
      </c>
      <c r="K3021" s="42">
        <v>0</v>
      </c>
      <c r="L3021" s="42">
        <v>21.1</v>
      </c>
      <c r="M3021" s="42">
        <v>25.855</v>
      </c>
      <c r="N3021" s="42">
        <v>1.099</v>
      </c>
      <c r="O3021" s="42">
        <v>0.85470999999999997</v>
      </c>
      <c r="P3021" s="42" t="s">
        <v>27</v>
      </c>
      <c r="Q3021" s="42" t="s">
        <v>27</v>
      </c>
      <c r="R3021" s="42">
        <v>0.67001999999999995</v>
      </c>
      <c r="S3021" s="42">
        <v>1.022</v>
      </c>
      <c r="T3021" s="42" t="s">
        <v>27</v>
      </c>
      <c r="U3021" s="42" t="s">
        <v>27</v>
      </c>
    </row>
    <row r="3022" spans="1:21" x14ac:dyDescent="0.2">
      <c r="A3022" t="s">
        <v>8762</v>
      </c>
      <c r="B3022" t="s">
        <v>8763</v>
      </c>
      <c r="C3022" t="s">
        <v>8764</v>
      </c>
      <c r="D3022">
        <v>1</v>
      </c>
      <c r="E3022">
        <v>1</v>
      </c>
      <c r="F3022">
        <v>0</v>
      </c>
      <c r="G3022">
        <v>0</v>
      </c>
      <c r="H3022">
        <v>1</v>
      </c>
      <c r="I3022">
        <v>1</v>
      </c>
      <c r="J3022">
        <v>0</v>
      </c>
      <c r="K3022">
        <v>0</v>
      </c>
      <c r="L3022">
        <v>2.9</v>
      </c>
      <c r="M3022">
        <v>2.9597000000000002</v>
      </c>
      <c r="N3022" t="s">
        <v>27</v>
      </c>
      <c r="O3022" t="s">
        <v>27</v>
      </c>
      <c r="P3022" t="s">
        <v>27</v>
      </c>
      <c r="Q3022" t="s">
        <v>27</v>
      </c>
      <c r="R3022" t="s">
        <v>27</v>
      </c>
      <c r="S3022" t="s">
        <v>27</v>
      </c>
      <c r="T3022" t="s">
        <v>27</v>
      </c>
      <c r="U3022" t="s">
        <v>27</v>
      </c>
    </row>
    <row r="3023" spans="1:21" x14ac:dyDescent="0.2">
      <c r="A3023" t="s">
        <v>8765</v>
      </c>
      <c r="B3023" t="s">
        <v>8766</v>
      </c>
      <c r="C3023" t="s">
        <v>8767</v>
      </c>
      <c r="D3023">
        <v>3</v>
      </c>
      <c r="E3023">
        <v>2</v>
      </c>
      <c r="F3023">
        <v>0</v>
      </c>
      <c r="G3023">
        <v>0</v>
      </c>
      <c r="H3023">
        <v>3</v>
      </c>
      <c r="I3023">
        <v>2</v>
      </c>
      <c r="J3023">
        <v>0</v>
      </c>
      <c r="K3023">
        <v>0</v>
      </c>
      <c r="L3023">
        <v>10.7</v>
      </c>
      <c r="M3023">
        <v>5.6407999999999996</v>
      </c>
      <c r="N3023">
        <v>0.88785000000000003</v>
      </c>
      <c r="O3023">
        <v>1.2672000000000001</v>
      </c>
      <c r="P3023" t="s">
        <v>27</v>
      </c>
      <c r="Q3023" t="s">
        <v>27</v>
      </c>
      <c r="R3023">
        <v>0.95904</v>
      </c>
      <c r="S3023">
        <v>0.83431999999999995</v>
      </c>
      <c r="T3023" t="s">
        <v>27</v>
      </c>
      <c r="U3023" t="s">
        <v>27</v>
      </c>
    </row>
    <row r="3024" spans="1:21" x14ac:dyDescent="0.2">
      <c r="A3024" t="s">
        <v>8768</v>
      </c>
      <c r="B3024" t="s">
        <v>8769</v>
      </c>
      <c r="C3024" t="s">
        <v>8770</v>
      </c>
      <c r="D3024">
        <v>2</v>
      </c>
      <c r="E3024">
        <v>2</v>
      </c>
      <c r="F3024">
        <v>0</v>
      </c>
      <c r="G3024">
        <v>0</v>
      </c>
      <c r="H3024">
        <v>2</v>
      </c>
      <c r="I3024">
        <v>2</v>
      </c>
      <c r="J3024">
        <v>0</v>
      </c>
      <c r="K3024">
        <v>0</v>
      </c>
      <c r="L3024">
        <v>5.5</v>
      </c>
      <c r="M3024">
        <v>5.2309000000000001</v>
      </c>
      <c r="N3024">
        <v>0.69769000000000003</v>
      </c>
      <c r="O3024" t="s">
        <v>27</v>
      </c>
      <c r="P3024" t="s">
        <v>27</v>
      </c>
      <c r="Q3024" t="s">
        <v>27</v>
      </c>
      <c r="R3024">
        <v>0.75180999999999998</v>
      </c>
      <c r="S3024" t="s">
        <v>27</v>
      </c>
      <c r="T3024" t="s">
        <v>27</v>
      </c>
      <c r="U3024" t="s">
        <v>27</v>
      </c>
    </row>
    <row r="3025" spans="1:21" x14ac:dyDescent="0.2">
      <c r="A3025" t="s">
        <v>8771</v>
      </c>
      <c r="C3025" t="s">
        <v>8772</v>
      </c>
      <c r="D3025">
        <v>2</v>
      </c>
      <c r="E3025">
        <v>1</v>
      </c>
      <c r="F3025">
        <v>0</v>
      </c>
      <c r="G3025">
        <v>0</v>
      </c>
      <c r="H3025">
        <v>2</v>
      </c>
      <c r="I3025">
        <v>1</v>
      </c>
      <c r="J3025">
        <v>0</v>
      </c>
      <c r="K3025">
        <v>0</v>
      </c>
      <c r="L3025">
        <v>25</v>
      </c>
      <c r="M3025">
        <v>2.6282999999999999</v>
      </c>
      <c r="N3025" t="s">
        <v>27</v>
      </c>
      <c r="O3025" t="s">
        <v>27</v>
      </c>
      <c r="P3025" t="s">
        <v>27</v>
      </c>
      <c r="Q3025" t="s">
        <v>27</v>
      </c>
      <c r="R3025" t="s">
        <v>27</v>
      </c>
      <c r="S3025" t="s">
        <v>27</v>
      </c>
      <c r="T3025" t="s">
        <v>27</v>
      </c>
      <c r="U3025" t="s">
        <v>27</v>
      </c>
    </row>
    <row r="3026" spans="1:21" x14ac:dyDescent="0.2">
      <c r="A3026" t="s">
        <v>8773</v>
      </c>
      <c r="B3026" t="s">
        <v>8774</v>
      </c>
      <c r="C3026" t="s">
        <v>8775</v>
      </c>
      <c r="D3026">
        <v>3</v>
      </c>
      <c r="E3026">
        <v>3</v>
      </c>
      <c r="F3026">
        <v>0</v>
      </c>
      <c r="G3026">
        <v>0</v>
      </c>
      <c r="H3026">
        <v>3</v>
      </c>
      <c r="I3026">
        <v>3</v>
      </c>
      <c r="J3026">
        <v>0</v>
      </c>
      <c r="K3026">
        <v>0</v>
      </c>
      <c r="L3026">
        <v>13</v>
      </c>
      <c r="M3026">
        <v>16.504000000000001</v>
      </c>
      <c r="N3026">
        <v>0.82443999999999995</v>
      </c>
      <c r="O3026">
        <v>1.05</v>
      </c>
      <c r="P3026" t="s">
        <v>27</v>
      </c>
      <c r="Q3026" t="s">
        <v>27</v>
      </c>
      <c r="R3026">
        <v>0.84733999999999998</v>
      </c>
      <c r="S3026">
        <v>0.57262000000000002</v>
      </c>
      <c r="T3026" t="s">
        <v>27</v>
      </c>
      <c r="U3026" t="s">
        <v>27</v>
      </c>
    </row>
    <row r="3027" spans="1:21" x14ac:dyDescent="0.2">
      <c r="A3027" t="s">
        <v>8776</v>
      </c>
      <c r="B3027" t="s">
        <v>8777</v>
      </c>
      <c r="C3027" t="s">
        <v>8778</v>
      </c>
      <c r="D3027">
        <v>0</v>
      </c>
      <c r="E3027">
        <v>1</v>
      </c>
      <c r="F3027">
        <v>0</v>
      </c>
      <c r="G3027">
        <v>0</v>
      </c>
      <c r="H3027">
        <v>0</v>
      </c>
      <c r="I3027">
        <v>1</v>
      </c>
      <c r="J3027">
        <v>0</v>
      </c>
      <c r="K3027">
        <v>0</v>
      </c>
      <c r="L3027">
        <v>11.9</v>
      </c>
      <c r="M3027">
        <v>3.1065</v>
      </c>
      <c r="N3027" t="s">
        <v>27</v>
      </c>
      <c r="O3027" t="s">
        <v>27</v>
      </c>
      <c r="P3027" t="s">
        <v>27</v>
      </c>
      <c r="Q3027" t="s">
        <v>27</v>
      </c>
      <c r="R3027" t="s">
        <v>27</v>
      </c>
      <c r="S3027" t="s">
        <v>27</v>
      </c>
      <c r="T3027" t="s">
        <v>27</v>
      </c>
      <c r="U3027" t="s">
        <v>27</v>
      </c>
    </row>
    <row r="3028" spans="1:21" x14ac:dyDescent="0.2">
      <c r="A3028" s="42" t="s">
        <v>8779</v>
      </c>
      <c r="B3028" s="42" t="s">
        <v>8780</v>
      </c>
      <c r="C3028" s="42" t="s">
        <v>8781</v>
      </c>
      <c r="D3028" s="42">
        <v>13</v>
      </c>
      <c r="E3028" s="42">
        <v>13</v>
      </c>
      <c r="F3028" s="42">
        <v>7</v>
      </c>
      <c r="G3028" s="42">
        <v>7</v>
      </c>
      <c r="H3028" s="42">
        <v>2</v>
      </c>
      <c r="I3028" s="42">
        <v>2</v>
      </c>
      <c r="J3028" s="42">
        <v>1</v>
      </c>
      <c r="K3028" s="42">
        <v>1</v>
      </c>
      <c r="L3028" s="42">
        <v>25.9</v>
      </c>
      <c r="M3028" s="42">
        <v>323.31</v>
      </c>
      <c r="N3028" s="42">
        <v>0.95530000000000004</v>
      </c>
      <c r="O3028" s="42">
        <v>1.1508</v>
      </c>
      <c r="P3028" s="42" t="s">
        <v>27</v>
      </c>
      <c r="Q3028" s="42">
        <v>1.746</v>
      </c>
      <c r="R3028" s="42">
        <v>1.0321</v>
      </c>
      <c r="S3028" s="42">
        <v>0.91095999999999999</v>
      </c>
      <c r="T3028" s="42" t="s">
        <v>27</v>
      </c>
      <c r="U3028" s="42">
        <v>1.4964999999999999</v>
      </c>
    </row>
    <row r="3029" spans="1:21" x14ac:dyDescent="0.2">
      <c r="A3029" s="42" t="s">
        <v>8782</v>
      </c>
      <c r="B3029" s="42" t="s">
        <v>8783</v>
      </c>
      <c r="C3029" s="42" t="s">
        <v>8784</v>
      </c>
      <c r="D3029" s="42">
        <v>8</v>
      </c>
      <c r="E3029" s="42">
        <v>8</v>
      </c>
      <c r="F3029" s="42">
        <v>0</v>
      </c>
      <c r="G3029" s="42">
        <v>0</v>
      </c>
      <c r="H3029" s="42">
        <v>8</v>
      </c>
      <c r="I3029" s="42">
        <v>8</v>
      </c>
      <c r="J3029" s="42">
        <v>0</v>
      </c>
      <c r="K3029" s="42">
        <v>0</v>
      </c>
      <c r="L3029" s="42">
        <v>32.9</v>
      </c>
      <c r="M3029" s="42">
        <v>57.055</v>
      </c>
      <c r="N3029" s="42">
        <v>0.98472999999999999</v>
      </c>
      <c r="O3029" s="42">
        <v>0.97158999999999995</v>
      </c>
      <c r="P3029" s="42" t="s">
        <v>27</v>
      </c>
      <c r="Q3029" s="42" t="s">
        <v>27</v>
      </c>
      <c r="R3029" s="42">
        <v>0.98272999999999999</v>
      </c>
      <c r="S3029" s="42">
        <v>0.92027999999999999</v>
      </c>
      <c r="T3029" s="42" t="s">
        <v>27</v>
      </c>
      <c r="U3029" s="42" t="s">
        <v>27</v>
      </c>
    </row>
    <row r="3030" spans="1:21" x14ac:dyDescent="0.2">
      <c r="A3030" t="s">
        <v>8785</v>
      </c>
      <c r="B3030" t="s">
        <v>8786</v>
      </c>
      <c r="C3030" t="s">
        <v>8787</v>
      </c>
      <c r="D3030">
        <v>2</v>
      </c>
      <c r="E3030">
        <v>4</v>
      </c>
      <c r="F3030">
        <v>1</v>
      </c>
      <c r="G3030">
        <v>0</v>
      </c>
      <c r="H3030">
        <v>2</v>
      </c>
      <c r="I3030">
        <v>4</v>
      </c>
      <c r="J3030">
        <v>1</v>
      </c>
      <c r="K3030">
        <v>0</v>
      </c>
      <c r="L3030">
        <v>14.3</v>
      </c>
      <c r="M3030">
        <v>19.376999999999999</v>
      </c>
      <c r="N3030">
        <v>0.98014999999999997</v>
      </c>
      <c r="O3030">
        <v>0.89637</v>
      </c>
      <c r="P3030" t="s">
        <v>27</v>
      </c>
      <c r="Q3030" t="s">
        <v>27</v>
      </c>
      <c r="R3030">
        <v>0.64466999999999997</v>
      </c>
      <c r="S3030">
        <v>0.97867000000000004</v>
      </c>
      <c r="T3030" t="s">
        <v>27</v>
      </c>
      <c r="U3030" t="s">
        <v>27</v>
      </c>
    </row>
    <row r="3031" spans="1:21" x14ac:dyDescent="0.2">
      <c r="A3031" t="s">
        <v>8788</v>
      </c>
      <c r="B3031" t="s">
        <v>8789</v>
      </c>
      <c r="C3031" t="s">
        <v>8790</v>
      </c>
      <c r="D3031">
        <v>2</v>
      </c>
      <c r="E3031">
        <v>2</v>
      </c>
      <c r="F3031">
        <v>0</v>
      </c>
      <c r="G3031">
        <v>0</v>
      </c>
      <c r="H3031">
        <v>2</v>
      </c>
      <c r="I3031">
        <v>2</v>
      </c>
      <c r="J3031">
        <v>0</v>
      </c>
      <c r="K3031">
        <v>0</v>
      </c>
      <c r="L3031">
        <v>6.8</v>
      </c>
      <c r="M3031">
        <v>6.4744999999999999</v>
      </c>
      <c r="N3031">
        <v>1.2150000000000001</v>
      </c>
      <c r="O3031">
        <v>0.69225999999999999</v>
      </c>
      <c r="P3031" t="s">
        <v>27</v>
      </c>
      <c r="Q3031" t="s">
        <v>27</v>
      </c>
      <c r="R3031">
        <v>0.89990999999999999</v>
      </c>
      <c r="S3031">
        <v>1.1327</v>
      </c>
      <c r="T3031" t="s">
        <v>27</v>
      </c>
      <c r="U3031" t="s">
        <v>27</v>
      </c>
    </row>
    <row r="3032" spans="1:21" x14ac:dyDescent="0.2">
      <c r="A3032" t="s">
        <v>8791</v>
      </c>
      <c r="B3032" t="s">
        <v>8792</v>
      </c>
      <c r="C3032" t="s">
        <v>8793</v>
      </c>
      <c r="D3032">
        <v>1</v>
      </c>
      <c r="E3032">
        <v>1</v>
      </c>
      <c r="F3032">
        <v>0</v>
      </c>
      <c r="G3032">
        <v>0</v>
      </c>
      <c r="H3032">
        <v>1</v>
      </c>
      <c r="I3032">
        <v>1</v>
      </c>
      <c r="J3032">
        <v>0</v>
      </c>
      <c r="K3032">
        <v>0</v>
      </c>
      <c r="L3032">
        <v>3.6</v>
      </c>
      <c r="M3032">
        <v>6.4157000000000002</v>
      </c>
      <c r="N3032" t="s">
        <v>27</v>
      </c>
      <c r="O3032" t="s">
        <v>27</v>
      </c>
      <c r="P3032" t="s">
        <v>27</v>
      </c>
      <c r="Q3032" t="s">
        <v>27</v>
      </c>
      <c r="R3032" t="s">
        <v>27</v>
      </c>
      <c r="S3032" t="s">
        <v>27</v>
      </c>
      <c r="T3032" t="s">
        <v>27</v>
      </c>
      <c r="U3032" t="s">
        <v>27</v>
      </c>
    </row>
    <row r="3033" spans="1:21" x14ac:dyDescent="0.2">
      <c r="A3033" t="s">
        <v>8794</v>
      </c>
      <c r="B3033" t="s">
        <v>8795</v>
      </c>
      <c r="C3033" t="s">
        <v>8796</v>
      </c>
      <c r="D3033">
        <v>6</v>
      </c>
      <c r="E3033">
        <v>7</v>
      </c>
      <c r="F3033">
        <v>5</v>
      </c>
      <c r="G3033">
        <v>7</v>
      </c>
      <c r="H3033">
        <v>6</v>
      </c>
      <c r="I3033">
        <v>7</v>
      </c>
      <c r="J3033">
        <v>5</v>
      </c>
      <c r="K3033">
        <v>7</v>
      </c>
      <c r="L3033">
        <v>21.1</v>
      </c>
      <c r="M3033">
        <v>23.713999999999999</v>
      </c>
      <c r="N3033">
        <v>1.0818000000000001</v>
      </c>
      <c r="O3033">
        <v>1.0049999999999999</v>
      </c>
      <c r="P3033">
        <v>1.2464</v>
      </c>
      <c r="Q3033">
        <v>0.79288000000000003</v>
      </c>
      <c r="R3033">
        <v>1.0490999999999999</v>
      </c>
      <c r="S3033">
        <v>0.93605000000000005</v>
      </c>
      <c r="T3033">
        <v>1.0141</v>
      </c>
      <c r="U3033">
        <v>1.1443000000000001</v>
      </c>
    </row>
    <row r="3034" spans="1:21" x14ac:dyDescent="0.2">
      <c r="A3034" s="42" t="s">
        <v>8797</v>
      </c>
      <c r="B3034" s="42" t="s">
        <v>8798</v>
      </c>
      <c r="C3034" s="42" t="s">
        <v>8799</v>
      </c>
      <c r="D3034" s="42">
        <v>7</v>
      </c>
      <c r="E3034" s="42">
        <v>7</v>
      </c>
      <c r="F3034" s="42">
        <v>0</v>
      </c>
      <c r="G3034" s="42">
        <v>0</v>
      </c>
      <c r="H3034" s="42">
        <v>7</v>
      </c>
      <c r="I3034" s="42">
        <v>7</v>
      </c>
      <c r="J3034" s="42">
        <v>0</v>
      </c>
      <c r="K3034" s="42">
        <v>0</v>
      </c>
      <c r="L3034" s="42">
        <v>19.5</v>
      </c>
      <c r="M3034" s="42">
        <v>88.233000000000004</v>
      </c>
      <c r="N3034" s="42">
        <v>1.0202</v>
      </c>
      <c r="O3034" s="42">
        <v>1.1534</v>
      </c>
      <c r="P3034" s="42" t="s">
        <v>27</v>
      </c>
      <c r="Q3034" s="42" t="s">
        <v>27</v>
      </c>
      <c r="R3034" s="42">
        <v>1.081</v>
      </c>
      <c r="S3034" s="42">
        <v>1.1113999999999999</v>
      </c>
      <c r="T3034" s="42" t="s">
        <v>27</v>
      </c>
      <c r="U3034" s="42" t="s">
        <v>27</v>
      </c>
    </row>
    <row r="3035" spans="1:21" x14ac:dyDescent="0.2">
      <c r="A3035" s="42" t="s">
        <v>8800</v>
      </c>
      <c r="B3035" s="42" t="s">
        <v>8801</v>
      </c>
      <c r="C3035" s="42" t="s">
        <v>8802</v>
      </c>
      <c r="D3035" s="42">
        <v>6</v>
      </c>
      <c r="E3035" s="42">
        <v>5</v>
      </c>
      <c r="F3035" s="42">
        <v>0</v>
      </c>
      <c r="G3035" s="42">
        <v>0</v>
      </c>
      <c r="H3035" s="42">
        <v>6</v>
      </c>
      <c r="I3035" s="42">
        <v>5</v>
      </c>
      <c r="J3035" s="42">
        <v>0</v>
      </c>
      <c r="K3035" s="42">
        <v>0</v>
      </c>
      <c r="L3035" s="42">
        <v>17.7</v>
      </c>
      <c r="M3035" s="42">
        <v>25.045000000000002</v>
      </c>
      <c r="N3035" s="42">
        <v>1.1277999999999999</v>
      </c>
      <c r="O3035" s="42">
        <v>0.82623999999999997</v>
      </c>
      <c r="P3035" s="42" t="s">
        <v>27</v>
      </c>
      <c r="Q3035" s="42" t="s">
        <v>27</v>
      </c>
      <c r="R3035" s="42">
        <v>0.92061999999999999</v>
      </c>
      <c r="S3035" s="42">
        <v>1.115</v>
      </c>
      <c r="T3035" s="42" t="s">
        <v>27</v>
      </c>
      <c r="U3035" s="42" t="s">
        <v>27</v>
      </c>
    </row>
    <row r="3036" spans="1:21" x14ac:dyDescent="0.2">
      <c r="A3036" t="s">
        <v>8803</v>
      </c>
      <c r="B3036" t="s">
        <v>8804</v>
      </c>
      <c r="C3036" t="s">
        <v>8805</v>
      </c>
      <c r="D3036">
        <v>2</v>
      </c>
      <c r="E3036">
        <v>0</v>
      </c>
      <c r="F3036">
        <v>0</v>
      </c>
      <c r="G3036">
        <v>0</v>
      </c>
      <c r="H3036">
        <v>2</v>
      </c>
      <c r="I3036">
        <v>0</v>
      </c>
      <c r="J3036">
        <v>0</v>
      </c>
      <c r="K3036">
        <v>0</v>
      </c>
      <c r="L3036">
        <v>3.5</v>
      </c>
      <c r="M3036">
        <v>6.2523999999999997</v>
      </c>
      <c r="N3036">
        <v>1.8629</v>
      </c>
      <c r="O3036" t="s">
        <v>27</v>
      </c>
      <c r="P3036" t="s">
        <v>27</v>
      </c>
      <c r="Q3036" t="s">
        <v>27</v>
      </c>
      <c r="R3036">
        <v>1.0386</v>
      </c>
      <c r="S3036" t="s">
        <v>27</v>
      </c>
      <c r="T3036" t="s">
        <v>27</v>
      </c>
      <c r="U3036" t="s">
        <v>27</v>
      </c>
    </row>
    <row r="3037" spans="1:21" x14ac:dyDescent="0.2">
      <c r="A3037" t="s">
        <v>8806</v>
      </c>
      <c r="B3037" t="s">
        <v>8807</v>
      </c>
      <c r="C3037" t="s">
        <v>8808</v>
      </c>
      <c r="D3037">
        <v>2</v>
      </c>
      <c r="E3037">
        <v>1</v>
      </c>
      <c r="F3037">
        <v>0</v>
      </c>
      <c r="G3037">
        <v>1</v>
      </c>
      <c r="H3037">
        <v>2</v>
      </c>
      <c r="I3037">
        <v>1</v>
      </c>
      <c r="J3037">
        <v>0</v>
      </c>
      <c r="K3037">
        <v>1</v>
      </c>
      <c r="L3037">
        <v>4.5999999999999996</v>
      </c>
      <c r="M3037">
        <v>2.4649999999999999</v>
      </c>
      <c r="N3037" t="s">
        <v>27</v>
      </c>
      <c r="O3037" t="s">
        <v>27</v>
      </c>
      <c r="P3037" t="s">
        <v>27</v>
      </c>
      <c r="Q3037" t="s">
        <v>27</v>
      </c>
      <c r="R3037" t="s">
        <v>27</v>
      </c>
      <c r="S3037" t="s">
        <v>27</v>
      </c>
      <c r="T3037" t="s">
        <v>27</v>
      </c>
      <c r="U3037" t="s">
        <v>27</v>
      </c>
    </row>
    <row r="3038" spans="1:21" x14ac:dyDescent="0.2">
      <c r="A3038" t="s">
        <v>8809</v>
      </c>
      <c r="B3038" t="s">
        <v>8810</v>
      </c>
      <c r="C3038" t="s">
        <v>8811</v>
      </c>
      <c r="D3038">
        <v>1</v>
      </c>
      <c r="E3038">
        <v>2</v>
      </c>
      <c r="F3038">
        <v>0</v>
      </c>
      <c r="G3038">
        <v>0</v>
      </c>
      <c r="H3038">
        <v>1</v>
      </c>
      <c r="I3038">
        <v>2</v>
      </c>
      <c r="J3038">
        <v>0</v>
      </c>
      <c r="K3038">
        <v>0</v>
      </c>
      <c r="L3038">
        <v>25</v>
      </c>
      <c r="M3038">
        <v>3.8816999999999999</v>
      </c>
      <c r="N3038" t="s">
        <v>27</v>
      </c>
      <c r="O3038" t="s">
        <v>27</v>
      </c>
      <c r="P3038" t="s">
        <v>27</v>
      </c>
      <c r="Q3038" t="s">
        <v>27</v>
      </c>
      <c r="R3038" t="s">
        <v>27</v>
      </c>
      <c r="S3038" t="s">
        <v>27</v>
      </c>
      <c r="T3038" t="s">
        <v>27</v>
      </c>
      <c r="U3038" t="s">
        <v>27</v>
      </c>
    </row>
    <row r="3039" spans="1:21" x14ac:dyDescent="0.2">
      <c r="A3039" s="42" t="s">
        <v>8812</v>
      </c>
      <c r="B3039" s="42" t="s">
        <v>8813</v>
      </c>
      <c r="C3039" s="42" t="s">
        <v>8814</v>
      </c>
      <c r="D3039" s="42">
        <v>4</v>
      </c>
      <c r="E3039" s="42">
        <v>3</v>
      </c>
      <c r="F3039" s="42">
        <v>0</v>
      </c>
      <c r="G3039" s="42">
        <v>0</v>
      </c>
      <c r="H3039" s="42">
        <v>2</v>
      </c>
      <c r="I3039" s="42">
        <v>2</v>
      </c>
      <c r="J3039" s="42">
        <v>0</v>
      </c>
      <c r="K3039" s="42">
        <v>0</v>
      </c>
      <c r="L3039" s="42">
        <v>37.6</v>
      </c>
      <c r="M3039" s="42">
        <v>160.52000000000001</v>
      </c>
      <c r="N3039" s="42">
        <v>0.86607000000000001</v>
      </c>
      <c r="O3039" s="42">
        <v>0.77124000000000004</v>
      </c>
      <c r="P3039" s="42" t="s">
        <v>27</v>
      </c>
      <c r="Q3039" s="42" t="s">
        <v>27</v>
      </c>
      <c r="R3039" s="42">
        <v>0.93315000000000003</v>
      </c>
      <c r="S3039" s="42">
        <v>0.84153</v>
      </c>
      <c r="T3039" s="42" t="s">
        <v>27</v>
      </c>
      <c r="U3039" s="42" t="s">
        <v>27</v>
      </c>
    </row>
    <row r="3040" spans="1:21" x14ac:dyDescent="0.2">
      <c r="A3040" t="s">
        <v>8815</v>
      </c>
      <c r="B3040" t="s">
        <v>8816</v>
      </c>
      <c r="C3040" t="s">
        <v>8817</v>
      </c>
      <c r="D3040">
        <v>4</v>
      </c>
      <c r="E3040">
        <v>5</v>
      </c>
      <c r="F3040">
        <v>0</v>
      </c>
      <c r="G3040">
        <v>0</v>
      </c>
      <c r="H3040">
        <v>4</v>
      </c>
      <c r="I3040">
        <v>5</v>
      </c>
      <c r="J3040">
        <v>0</v>
      </c>
      <c r="K3040">
        <v>0</v>
      </c>
      <c r="L3040">
        <v>50</v>
      </c>
      <c r="M3040">
        <v>13.821999999999999</v>
      </c>
      <c r="N3040">
        <v>1.0182</v>
      </c>
      <c r="O3040">
        <v>0.97941999999999996</v>
      </c>
      <c r="P3040" t="s">
        <v>27</v>
      </c>
      <c r="Q3040" t="s">
        <v>27</v>
      </c>
      <c r="R3040">
        <v>0.99297999999999997</v>
      </c>
      <c r="S3040">
        <v>0.95716000000000001</v>
      </c>
      <c r="T3040" t="s">
        <v>27</v>
      </c>
      <c r="U3040" t="s">
        <v>27</v>
      </c>
    </row>
    <row r="3041" spans="1:22" x14ac:dyDescent="0.2">
      <c r="A3041" t="s">
        <v>8818</v>
      </c>
      <c r="B3041" t="s">
        <v>8819</v>
      </c>
      <c r="C3041" t="s">
        <v>8820</v>
      </c>
      <c r="D3041">
        <v>4</v>
      </c>
      <c r="E3041">
        <v>4</v>
      </c>
      <c r="F3041">
        <v>0</v>
      </c>
      <c r="G3041">
        <v>0</v>
      </c>
      <c r="H3041">
        <v>4</v>
      </c>
      <c r="I3041">
        <v>4</v>
      </c>
      <c r="J3041">
        <v>0</v>
      </c>
      <c r="K3041">
        <v>0</v>
      </c>
      <c r="L3041">
        <v>25.7</v>
      </c>
      <c r="M3041">
        <v>11.507999999999999</v>
      </c>
      <c r="N3041">
        <v>1.125</v>
      </c>
      <c r="O3041">
        <v>0.72848000000000002</v>
      </c>
      <c r="P3041" t="s">
        <v>27</v>
      </c>
      <c r="Q3041" t="s">
        <v>27</v>
      </c>
      <c r="R3041">
        <v>0.93577999999999995</v>
      </c>
      <c r="S3041">
        <v>0.82047999999999999</v>
      </c>
      <c r="T3041" t="s">
        <v>27</v>
      </c>
      <c r="U3041" t="s">
        <v>27</v>
      </c>
    </row>
    <row r="3042" spans="1:22" x14ac:dyDescent="0.2">
      <c r="A3042" s="42" t="s">
        <v>8821</v>
      </c>
      <c r="B3042" s="42" t="s">
        <v>8822</v>
      </c>
      <c r="C3042" s="42" t="s">
        <v>8823</v>
      </c>
      <c r="D3042" s="42">
        <v>5</v>
      </c>
      <c r="E3042" s="42">
        <v>6</v>
      </c>
      <c r="F3042" s="42">
        <v>2</v>
      </c>
      <c r="G3042" s="42">
        <v>2</v>
      </c>
      <c r="H3042" s="42">
        <v>4</v>
      </c>
      <c r="I3042" s="42">
        <v>4</v>
      </c>
      <c r="J3042" s="42">
        <v>2</v>
      </c>
      <c r="K3042" s="42">
        <v>2</v>
      </c>
      <c r="L3042" s="42">
        <v>18.5</v>
      </c>
      <c r="M3042" s="42">
        <v>97.828999999999994</v>
      </c>
      <c r="N3042" s="42">
        <v>1.2293000000000001</v>
      </c>
      <c r="O3042" s="42">
        <v>1.1697</v>
      </c>
      <c r="P3042" s="42" t="s">
        <v>27</v>
      </c>
      <c r="Q3042" s="42" t="s">
        <v>27</v>
      </c>
      <c r="R3042" s="42">
        <v>1.3756999999999999</v>
      </c>
      <c r="S3042" s="42">
        <v>1.0099</v>
      </c>
      <c r="T3042" s="42" t="s">
        <v>27</v>
      </c>
      <c r="U3042" s="42" t="s">
        <v>27</v>
      </c>
    </row>
    <row r="3043" spans="1:22" x14ac:dyDescent="0.2">
      <c r="A3043" s="42" t="s">
        <v>8824</v>
      </c>
      <c r="B3043" s="42" t="s">
        <v>8825</v>
      </c>
      <c r="C3043" s="42" t="s">
        <v>8826</v>
      </c>
      <c r="D3043" s="42">
        <v>14</v>
      </c>
      <c r="E3043" s="42">
        <v>13</v>
      </c>
      <c r="F3043" s="42">
        <v>0</v>
      </c>
      <c r="G3043" s="42">
        <v>0</v>
      </c>
      <c r="H3043" s="42">
        <v>14</v>
      </c>
      <c r="I3043" s="42">
        <v>13</v>
      </c>
      <c r="J3043" s="42">
        <v>0</v>
      </c>
      <c r="K3043" s="42">
        <v>0</v>
      </c>
      <c r="L3043" s="42">
        <v>43.2</v>
      </c>
      <c r="M3043" s="42">
        <v>268.39999999999998</v>
      </c>
      <c r="N3043" s="42">
        <v>1.1783999999999999</v>
      </c>
      <c r="O3043" s="42">
        <v>1.1891</v>
      </c>
      <c r="P3043" s="42" t="s">
        <v>27</v>
      </c>
      <c r="Q3043" s="42" t="s">
        <v>27</v>
      </c>
      <c r="R3043" s="42">
        <v>1.3209</v>
      </c>
      <c r="S3043" s="42">
        <v>1.0841000000000001</v>
      </c>
      <c r="T3043" s="42" t="s">
        <v>27</v>
      </c>
      <c r="U3043" s="42" t="s">
        <v>27</v>
      </c>
    </row>
    <row r="3044" spans="1:22" x14ac:dyDescent="0.2">
      <c r="A3044" t="s">
        <v>8827</v>
      </c>
      <c r="B3044" t="s">
        <v>8828</v>
      </c>
      <c r="C3044" t="s">
        <v>8829</v>
      </c>
      <c r="D3044">
        <v>0</v>
      </c>
      <c r="E3044">
        <v>2</v>
      </c>
      <c r="F3044">
        <v>1</v>
      </c>
      <c r="G3044">
        <v>0</v>
      </c>
      <c r="H3044">
        <v>0</v>
      </c>
      <c r="I3044">
        <v>2</v>
      </c>
      <c r="J3044">
        <v>1</v>
      </c>
      <c r="K3044">
        <v>0</v>
      </c>
      <c r="L3044">
        <v>12.1</v>
      </c>
      <c r="M3044">
        <v>2.5341</v>
      </c>
      <c r="N3044" t="s">
        <v>27</v>
      </c>
      <c r="O3044" t="s">
        <v>27</v>
      </c>
      <c r="P3044" t="s">
        <v>27</v>
      </c>
      <c r="Q3044" t="s">
        <v>27</v>
      </c>
      <c r="R3044" t="s">
        <v>27</v>
      </c>
      <c r="S3044" t="s">
        <v>27</v>
      </c>
      <c r="T3044" t="s">
        <v>27</v>
      </c>
      <c r="U3044" t="s">
        <v>27</v>
      </c>
    </row>
    <row r="3045" spans="1:22" x14ac:dyDescent="0.2">
      <c r="A3045" t="s">
        <v>8830</v>
      </c>
      <c r="B3045" t="s">
        <v>8831</v>
      </c>
      <c r="C3045" t="s">
        <v>8832</v>
      </c>
      <c r="D3045">
        <v>18</v>
      </c>
      <c r="E3045">
        <v>16</v>
      </c>
      <c r="F3045">
        <v>3</v>
      </c>
      <c r="G3045">
        <v>6</v>
      </c>
      <c r="H3045">
        <v>5</v>
      </c>
      <c r="I3045">
        <v>3</v>
      </c>
      <c r="J3045">
        <v>0</v>
      </c>
      <c r="K3045">
        <v>0</v>
      </c>
      <c r="L3045">
        <v>32.299999999999997</v>
      </c>
      <c r="M3045">
        <v>9.1638999999999999</v>
      </c>
      <c r="N3045">
        <v>0.94901000000000002</v>
      </c>
      <c r="O3045">
        <v>0.96982000000000002</v>
      </c>
      <c r="P3045" t="s">
        <v>27</v>
      </c>
      <c r="Q3045" t="s">
        <v>27</v>
      </c>
      <c r="R3045">
        <v>0.97430000000000005</v>
      </c>
      <c r="S3045">
        <v>1.0903</v>
      </c>
      <c r="T3045" t="s">
        <v>27</v>
      </c>
      <c r="U3045" t="s">
        <v>27</v>
      </c>
    </row>
    <row r="3046" spans="1:22" x14ac:dyDescent="0.2">
      <c r="A3046" t="s">
        <v>8833</v>
      </c>
      <c r="B3046" t="s">
        <v>8834</v>
      </c>
      <c r="C3046" t="s">
        <v>8835</v>
      </c>
      <c r="D3046">
        <v>7</v>
      </c>
      <c r="E3046">
        <v>5</v>
      </c>
      <c r="F3046">
        <v>0</v>
      </c>
      <c r="G3046">
        <v>0</v>
      </c>
      <c r="H3046">
        <v>7</v>
      </c>
      <c r="I3046">
        <v>5</v>
      </c>
      <c r="J3046">
        <v>0</v>
      </c>
      <c r="K3046">
        <v>0</v>
      </c>
      <c r="L3046">
        <v>26.2</v>
      </c>
      <c r="M3046">
        <v>14.693</v>
      </c>
      <c r="N3046">
        <v>0.93572999999999995</v>
      </c>
      <c r="O3046">
        <v>0.70604999999999996</v>
      </c>
      <c r="P3046" t="s">
        <v>27</v>
      </c>
      <c r="Q3046" t="s">
        <v>27</v>
      </c>
      <c r="R3046">
        <v>0.89134999999999998</v>
      </c>
      <c r="S3046">
        <v>0.95882000000000001</v>
      </c>
      <c r="T3046" t="s">
        <v>27</v>
      </c>
      <c r="U3046" t="s">
        <v>27</v>
      </c>
    </row>
    <row r="3047" spans="1:22" hidden="1" x14ac:dyDescent="0.2">
      <c r="A3047" t="s">
        <v>8836</v>
      </c>
      <c r="B3047" t="s">
        <v>8837</v>
      </c>
      <c r="C3047" t="s">
        <v>8838</v>
      </c>
      <c r="D3047">
        <v>1</v>
      </c>
      <c r="E3047">
        <v>0</v>
      </c>
      <c r="F3047">
        <v>0</v>
      </c>
      <c r="G3047">
        <v>0</v>
      </c>
      <c r="H3047">
        <v>1</v>
      </c>
      <c r="I3047">
        <v>0</v>
      </c>
      <c r="J3047">
        <v>0</v>
      </c>
      <c r="K3047">
        <v>0</v>
      </c>
      <c r="L3047">
        <v>2.9</v>
      </c>
      <c r="M3047">
        <v>-2</v>
      </c>
      <c r="N3047" t="s">
        <v>27</v>
      </c>
      <c r="O3047" t="s">
        <v>27</v>
      </c>
      <c r="P3047" t="s">
        <v>27</v>
      </c>
      <c r="Q3047" t="s">
        <v>27</v>
      </c>
      <c r="R3047" t="s">
        <v>27</v>
      </c>
      <c r="S3047" t="s">
        <v>27</v>
      </c>
      <c r="T3047" t="s">
        <v>27</v>
      </c>
      <c r="U3047" t="s">
        <v>27</v>
      </c>
      <c r="V3047" t="s">
        <v>59</v>
      </c>
    </row>
    <row r="3048" spans="1:22" x14ac:dyDescent="0.2">
      <c r="A3048" t="s">
        <v>8839</v>
      </c>
      <c r="B3048" t="s">
        <v>8840</v>
      </c>
      <c r="C3048" t="s">
        <v>8841</v>
      </c>
      <c r="D3048">
        <v>4</v>
      </c>
      <c r="E3048">
        <v>4</v>
      </c>
      <c r="F3048">
        <v>0</v>
      </c>
      <c r="G3048">
        <v>0</v>
      </c>
      <c r="H3048">
        <v>4</v>
      </c>
      <c r="I3048">
        <v>4</v>
      </c>
      <c r="J3048">
        <v>0</v>
      </c>
      <c r="K3048">
        <v>0</v>
      </c>
      <c r="L3048">
        <v>18.600000000000001</v>
      </c>
      <c r="M3048">
        <v>11.132</v>
      </c>
      <c r="N3048">
        <v>0.85923000000000005</v>
      </c>
      <c r="O3048">
        <v>0.90849000000000002</v>
      </c>
      <c r="P3048" t="s">
        <v>27</v>
      </c>
      <c r="Q3048" t="s">
        <v>27</v>
      </c>
      <c r="R3048">
        <v>0.95687999999999995</v>
      </c>
      <c r="S3048">
        <v>0.94464000000000004</v>
      </c>
      <c r="T3048" t="s">
        <v>27</v>
      </c>
      <c r="U3048" t="s">
        <v>27</v>
      </c>
    </row>
    <row r="3049" spans="1:22" x14ac:dyDescent="0.2">
      <c r="A3049" s="42" t="s">
        <v>8842</v>
      </c>
      <c r="B3049" s="42" t="s">
        <v>8843</v>
      </c>
      <c r="C3049" s="42" t="s">
        <v>8844</v>
      </c>
      <c r="D3049" s="42">
        <v>12</v>
      </c>
      <c r="E3049" s="42">
        <v>9</v>
      </c>
      <c r="F3049" s="42">
        <v>0</v>
      </c>
      <c r="G3049" s="42">
        <v>0</v>
      </c>
      <c r="H3049" s="42">
        <v>12</v>
      </c>
      <c r="I3049" s="42">
        <v>9</v>
      </c>
      <c r="J3049" s="42">
        <v>0</v>
      </c>
      <c r="K3049" s="42">
        <v>0</v>
      </c>
      <c r="L3049" s="42">
        <v>42.4</v>
      </c>
      <c r="M3049" s="42">
        <v>70.334000000000003</v>
      </c>
      <c r="N3049" s="42">
        <v>1.2123999999999999</v>
      </c>
      <c r="O3049" s="42">
        <v>0.97946</v>
      </c>
      <c r="P3049" s="42" t="s">
        <v>27</v>
      </c>
      <c r="Q3049" s="42" t="s">
        <v>27</v>
      </c>
      <c r="R3049" s="42">
        <v>0.86389000000000005</v>
      </c>
      <c r="S3049" s="42">
        <v>1.0903</v>
      </c>
      <c r="T3049" s="42" t="s">
        <v>27</v>
      </c>
      <c r="U3049" s="42" t="s">
        <v>27</v>
      </c>
    </row>
    <row r="3050" spans="1:22" x14ac:dyDescent="0.2">
      <c r="A3050" s="42" t="s">
        <v>8845</v>
      </c>
      <c r="B3050" s="42" t="s">
        <v>8846</v>
      </c>
      <c r="C3050" s="42" t="s">
        <v>8847</v>
      </c>
      <c r="D3050" s="42">
        <v>9</v>
      </c>
      <c r="E3050" s="42">
        <v>7</v>
      </c>
      <c r="F3050" s="42">
        <v>0</v>
      </c>
      <c r="G3050" s="42">
        <v>0</v>
      </c>
      <c r="H3050" s="42">
        <v>9</v>
      </c>
      <c r="I3050" s="42">
        <v>7</v>
      </c>
      <c r="J3050" s="42">
        <v>0</v>
      </c>
      <c r="K3050" s="42">
        <v>0</v>
      </c>
      <c r="L3050" s="42">
        <v>45.8</v>
      </c>
      <c r="M3050" s="42">
        <v>72.796999999999997</v>
      </c>
      <c r="N3050" s="42">
        <v>0.65071999999999997</v>
      </c>
      <c r="O3050" s="42">
        <v>1.0125</v>
      </c>
      <c r="P3050" s="42" t="s">
        <v>27</v>
      </c>
      <c r="Q3050" s="42" t="s">
        <v>27</v>
      </c>
      <c r="R3050" s="42">
        <v>0.91295999999999999</v>
      </c>
      <c r="S3050" s="42">
        <v>0.51185999999999998</v>
      </c>
      <c r="T3050" s="42" t="s">
        <v>27</v>
      </c>
      <c r="U3050" s="42" t="s">
        <v>27</v>
      </c>
    </row>
    <row r="3051" spans="1:22" x14ac:dyDescent="0.2">
      <c r="A3051" t="s">
        <v>8848</v>
      </c>
      <c r="B3051" t="s">
        <v>8849</v>
      </c>
      <c r="C3051" t="s">
        <v>8850</v>
      </c>
      <c r="D3051">
        <v>1</v>
      </c>
      <c r="E3051">
        <v>3</v>
      </c>
      <c r="F3051">
        <v>0</v>
      </c>
      <c r="G3051">
        <v>0</v>
      </c>
      <c r="H3051">
        <v>1</v>
      </c>
      <c r="I3051">
        <v>3</v>
      </c>
      <c r="J3051">
        <v>0</v>
      </c>
      <c r="K3051">
        <v>0</v>
      </c>
      <c r="L3051">
        <v>13.5</v>
      </c>
      <c r="M3051">
        <v>11.113</v>
      </c>
      <c r="N3051" t="s">
        <v>27</v>
      </c>
      <c r="O3051">
        <v>1.0435000000000001</v>
      </c>
      <c r="P3051" t="s">
        <v>27</v>
      </c>
      <c r="Q3051" t="s">
        <v>27</v>
      </c>
      <c r="R3051" t="s">
        <v>27</v>
      </c>
      <c r="S3051">
        <v>1.0349999999999999</v>
      </c>
      <c r="T3051" t="s">
        <v>27</v>
      </c>
      <c r="U3051" t="s">
        <v>27</v>
      </c>
    </row>
    <row r="3052" spans="1:22" x14ac:dyDescent="0.2">
      <c r="A3052" t="s">
        <v>8851</v>
      </c>
      <c r="B3052" t="s">
        <v>8852</v>
      </c>
      <c r="C3052" t="s">
        <v>8853</v>
      </c>
      <c r="D3052">
        <v>2</v>
      </c>
      <c r="E3052">
        <v>2</v>
      </c>
      <c r="F3052">
        <v>0</v>
      </c>
      <c r="G3052">
        <v>0</v>
      </c>
      <c r="H3052">
        <v>2</v>
      </c>
      <c r="I3052">
        <v>2</v>
      </c>
      <c r="J3052">
        <v>0</v>
      </c>
      <c r="K3052">
        <v>0</v>
      </c>
      <c r="L3052">
        <v>11.7</v>
      </c>
      <c r="M3052">
        <v>4.8068</v>
      </c>
      <c r="N3052">
        <v>0.55740999999999996</v>
      </c>
      <c r="O3052">
        <v>0.72636000000000001</v>
      </c>
      <c r="P3052" t="s">
        <v>27</v>
      </c>
      <c r="Q3052" t="s">
        <v>27</v>
      </c>
      <c r="R3052">
        <v>0.53890000000000005</v>
      </c>
      <c r="S3052">
        <v>0.52171999999999996</v>
      </c>
      <c r="T3052" t="s">
        <v>27</v>
      </c>
      <c r="U3052" t="s">
        <v>27</v>
      </c>
    </row>
    <row r="3053" spans="1:22" x14ac:dyDescent="0.2">
      <c r="A3053" s="42" t="s">
        <v>8854</v>
      </c>
      <c r="B3053" s="42" t="s">
        <v>8855</v>
      </c>
      <c r="C3053" s="42" t="s">
        <v>8856</v>
      </c>
      <c r="D3053" s="42">
        <v>2</v>
      </c>
      <c r="E3053" s="42">
        <v>2</v>
      </c>
      <c r="F3053" s="42">
        <v>0</v>
      </c>
      <c r="G3053" s="42">
        <v>0</v>
      </c>
      <c r="H3053" s="42">
        <v>2</v>
      </c>
      <c r="I3053" s="42">
        <v>2</v>
      </c>
      <c r="J3053" s="42">
        <v>0</v>
      </c>
      <c r="K3053" s="42">
        <v>0</v>
      </c>
      <c r="L3053" s="42">
        <v>15.4</v>
      </c>
      <c r="M3053" s="42">
        <v>31.77</v>
      </c>
      <c r="N3053" s="42">
        <v>1.3791</v>
      </c>
      <c r="O3053" s="42">
        <v>1.1549</v>
      </c>
      <c r="P3053" s="42" t="s">
        <v>27</v>
      </c>
      <c r="Q3053" s="42" t="s">
        <v>27</v>
      </c>
      <c r="R3053" s="42">
        <v>1.0085999999999999</v>
      </c>
      <c r="S3053" s="42">
        <v>1.5737000000000001</v>
      </c>
      <c r="T3053" s="42" t="s">
        <v>27</v>
      </c>
      <c r="U3053" s="42" t="s">
        <v>27</v>
      </c>
    </row>
    <row r="3054" spans="1:22" hidden="1" x14ac:dyDescent="0.2">
      <c r="A3054" t="s">
        <v>8857</v>
      </c>
      <c r="B3054" t="s">
        <v>8858</v>
      </c>
      <c r="C3054" t="s">
        <v>8859</v>
      </c>
      <c r="D3054">
        <v>10</v>
      </c>
      <c r="E3054">
        <v>11</v>
      </c>
      <c r="F3054">
        <v>7</v>
      </c>
      <c r="G3054">
        <v>9</v>
      </c>
      <c r="H3054">
        <v>0</v>
      </c>
      <c r="I3054">
        <v>0</v>
      </c>
      <c r="J3054">
        <v>0</v>
      </c>
      <c r="K3054">
        <v>1</v>
      </c>
      <c r="L3054">
        <v>27.1</v>
      </c>
      <c r="M3054">
        <v>-2</v>
      </c>
      <c r="N3054" t="s">
        <v>27</v>
      </c>
      <c r="O3054" t="s">
        <v>27</v>
      </c>
      <c r="P3054" t="s">
        <v>27</v>
      </c>
      <c r="Q3054" t="s">
        <v>27</v>
      </c>
      <c r="R3054" t="s">
        <v>27</v>
      </c>
      <c r="S3054" t="s">
        <v>27</v>
      </c>
      <c r="T3054" t="s">
        <v>27</v>
      </c>
      <c r="U3054" t="s">
        <v>27</v>
      </c>
      <c r="V3054" t="s">
        <v>59</v>
      </c>
    </row>
    <row r="3055" spans="1:22" x14ac:dyDescent="0.2">
      <c r="A3055" t="s">
        <v>8860</v>
      </c>
      <c r="B3055" t="s">
        <v>8861</v>
      </c>
      <c r="C3055" t="s">
        <v>8862</v>
      </c>
      <c r="D3055">
        <v>1</v>
      </c>
      <c r="E3055">
        <v>1</v>
      </c>
      <c r="F3055">
        <v>0</v>
      </c>
      <c r="G3055">
        <v>0</v>
      </c>
      <c r="H3055">
        <v>1</v>
      </c>
      <c r="I3055">
        <v>1</v>
      </c>
      <c r="J3055">
        <v>0</v>
      </c>
      <c r="K3055">
        <v>0</v>
      </c>
      <c r="L3055">
        <v>1.6</v>
      </c>
      <c r="M3055">
        <v>2.7536</v>
      </c>
      <c r="N3055" t="s">
        <v>27</v>
      </c>
      <c r="O3055" t="s">
        <v>27</v>
      </c>
      <c r="P3055" t="s">
        <v>27</v>
      </c>
      <c r="Q3055" t="s">
        <v>27</v>
      </c>
      <c r="R3055" t="s">
        <v>27</v>
      </c>
      <c r="S3055" t="s">
        <v>27</v>
      </c>
      <c r="T3055" t="s">
        <v>27</v>
      </c>
      <c r="U3055" t="s">
        <v>27</v>
      </c>
    </row>
    <row r="3056" spans="1:22" x14ac:dyDescent="0.2">
      <c r="A3056" t="s">
        <v>8863</v>
      </c>
      <c r="B3056" t="s">
        <v>8864</v>
      </c>
      <c r="C3056" t="s">
        <v>8865</v>
      </c>
      <c r="D3056">
        <v>2</v>
      </c>
      <c r="E3056">
        <v>2</v>
      </c>
      <c r="F3056">
        <v>0</v>
      </c>
      <c r="G3056">
        <v>0</v>
      </c>
      <c r="H3056">
        <v>2</v>
      </c>
      <c r="I3056">
        <v>2</v>
      </c>
      <c r="J3056">
        <v>0</v>
      </c>
      <c r="K3056">
        <v>0</v>
      </c>
      <c r="L3056">
        <v>12.3</v>
      </c>
      <c r="M3056">
        <v>3.3003999999999998</v>
      </c>
      <c r="N3056">
        <v>1.3519000000000001</v>
      </c>
      <c r="O3056">
        <v>1.0698000000000001</v>
      </c>
      <c r="P3056" t="s">
        <v>27</v>
      </c>
      <c r="Q3056" t="s">
        <v>27</v>
      </c>
      <c r="R3056">
        <v>0.92727999999999999</v>
      </c>
      <c r="S3056">
        <v>1.3433999999999999</v>
      </c>
      <c r="T3056" t="s">
        <v>27</v>
      </c>
      <c r="U3056" t="s">
        <v>27</v>
      </c>
    </row>
    <row r="3057" spans="1:22" x14ac:dyDescent="0.2">
      <c r="A3057" t="s">
        <v>8866</v>
      </c>
      <c r="B3057" t="s">
        <v>8867</v>
      </c>
      <c r="C3057" t="s">
        <v>8868</v>
      </c>
      <c r="D3057">
        <v>7</v>
      </c>
      <c r="E3057">
        <v>6</v>
      </c>
      <c r="F3057">
        <v>4</v>
      </c>
      <c r="G3057">
        <v>3</v>
      </c>
      <c r="H3057">
        <v>1</v>
      </c>
      <c r="I3057">
        <v>1</v>
      </c>
      <c r="J3057">
        <v>0</v>
      </c>
      <c r="K3057">
        <v>0</v>
      </c>
      <c r="L3057">
        <v>13.3</v>
      </c>
      <c r="M3057">
        <v>8.4998000000000005</v>
      </c>
      <c r="N3057">
        <v>0.98316999999999999</v>
      </c>
      <c r="O3057" t="s">
        <v>27</v>
      </c>
      <c r="P3057" t="s">
        <v>27</v>
      </c>
      <c r="Q3057" t="s">
        <v>27</v>
      </c>
      <c r="R3057">
        <v>1.1574</v>
      </c>
      <c r="S3057" t="s">
        <v>27</v>
      </c>
      <c r="T3057" t="s">
        <v>27</v>
      </c>
      <c r="U3057" t="s">
        <v>27</v>
      </c>
    </row>
    <row r="3058" spans="1:22" hidden="1" x14ac:dyDescent="0.2">
      <c r="A3058" t="s">
        <v>8869</v>
      </c>
      <c r="B3058" t="s">
        <v>8870</v>
      </c>
      <c r="C3058" t="s">
        <v>8871</v>
      </c>
      <c r="D3058">
        <v>29</v>
      </c>
      <c r="E3058">
        <v>27</v>
      </c>
      <c r="F3058">
        <v>10</v>
      </c>
      <c r="G3058">
        <v>10</v>
      </c>
      <c r="H3058">
        <v>1</v>
      </c>
      <c r="I3058">
        <v>0</v>
      </c>
      <c r="J3058">
        <v>0</v>
      </c>
      <c r="K3058">
        <v>0</v>
      </c>
      <c r="L3058">
        <v>29.8</v>
      </c>
      <c r="M3058">
        <v>-2</v>
      </c>
      <c r="N3058" t="s">
        <v>27</v>
      </c>
      <c r="O3058" t="s">
        <v>27</v>
      </c>
      <c r="P3058" t="s">
        <v>27</v>
      </c>
      <c r="Q3058" t="s">
        <v>27</v>
      </c>
      <c r="R3058" t="s">
        <v>27</v>
      </c>
      <c r="S3058" t="s">
        <v>27</v>
      </c>
      <c r="T3058" t="s">
        <v>27</v>
      </c>
      <c r="U3058" t="s">
        <v>27</v>
      </c>
      <c r="V3058" t="s">
        <v>59</v>
      </c>
    </row>
    <row r="3059" spans="1:22" x14ac:dyDescent="0.2">
      <c r="A3059" s="42" t="s">
        <v>8872</v>
      </c>
      <c r="B3059" s="42" t="s">
        <v>8873</v>
      </c>
      <c r="C3059" s="42" t="s">
        <v>8874</v>
      </c>
      <c r="D3059" s="42">
        <v>13</v>
      </c>
      <c r="E3059" s="42">
        <v>15</v>
      </c>
      <c r="F3059" s="42">
        <v>9</v>
      </c>
      <c r="G3059" s="42">
        <v>9</v>
      </c>
      <c r="H3059" s="42">
        <v>1</v>
      </c>
      <c r="I3059" s="42">
        <v>1</v>
      </c>
      <c r="J3059" s="42">
        <v>1</v>
      </c>
      <c r="K3059" s="42">
        <v>1</v>
      </c>
      <c r="L3059" s="42">
        <v>26</v>
      </c>
      <c r="M3059" s="42">
        <v>86.13</v>
      </c>
      <c r="N3059" s="42">
        <v>0.98548000000000002</v>
      </c>
      <c r="O3059" s="42">
        <v>1.0293000000000001</v>
      </c>
      <c r="P3059" s="42" t="s">
        <v>27</v>
      </c>
      <c r="Q3059" s="42">
        <v>1.1881999999999999</v>
      </c>
      <c r="R3059" s="42">
        <v>1.0156000000000001</v>
      </c>
      <c r="S3059" s="42">
        <v>0.95140999999999998</v>
      </c>
      <c r="T3059" s="42" t="s">
        <v>27</v>
      </c>
      <c r="U3059" s="42">
        <v>3.9304000000000001</v>
      </c>
    </row>
    <row r="3060" spans="1:22" x14ac:dyDescent="0.2">
      <c r="A3060" t="s">
        <v>8875</v>
      </c>
      <c r="B3060" t="s">
        <v>8876</v>
      </c>
      <c r="C3060" t="s">
        <v>8877</v>
      </c>
      <c r="D3060">
        <v>1</v>
      </c>
      <c r="E3060">
        <v>1</v>
      </c>
      <c r="F3060">
        <v>0</v>
      </c>
      <c r="G3060">
        <v>0</v>
      </c>
      <c r="H3060">
        <v>1</v>
      </c>
      <c r="I3060">
        <v>1</v>
      </c>
      <c r="J3060">
        <v>0</v>
      </c>
      <c r="K3060">
        <v>0</v>
      </c>
      <c r="L3060">
        <v>5.2</v>
      </c>
      <c r="M3060">
        <v>2.5333999999999999</v>
      </c>
      <c r="N3060">
        <v>1.3769</v>
      </c>
      <c r="O3060">
        <v>1.2789999999999999</v>
      </c>
      <c r="P3060" t="s">
        <v>27</v>
      </c>
      <c r="Q3060" t="s">
        <v>27</v>
      </c>
      <c r="R3060">
        <v>0.76785000000000003</v>
      </c>
      <c r="S3060">
        <v>1.4161999999999999</v>
      </c>
      <c r="T3060" t="s">
        <v>27</v>
      </c>
      <c r="U3060" t="s">
        <v>27</v>
      </c>
    </row>
    <row r="3061" spans="1:22" x14ac:dyDescent="0.2">
      <c r="A3061" s="42" t="s">
        <v>8878</v>
      </c>
      <c r="B3061" s="42" t="s">
        <v>8879</v>
      </c>
      <c r="C3061" s="42" t="s">
        <v>8880</v>
      </c>
      <c r="D3061" s="42">
        <v>14</v>
      </c>
      <c r="E3061" s="42">
        <v>15</v>
      </c>
      <c r="F3061" s="42">
        <v>9</v>
      </c>
      <c r="G3061" s="42">
        <v>12</v>
      </c>
      <c r="H3061" s="42">
        <v>14</v>
      </c>
      <c r="I3061" s="42">
        <v>15</v>
      </c>
      <c r="J3061" s="42">
        <v>9</v>
      </c>
      <c r="K3061" s="42">
        <v>12</v>
      </c>
      <c r="L3061" s="42">
        <v>43.8</v>
      </c>
      <c r="M3061" s="42">
        <v>159.02000000000001</v>
      </c>
      <c r="N3061" s="42">
        <v>0.87114999999999998</v>
      </c>
      <c r="O3061" s="42">
        <v>1.0374000000000001</v>
      </c>
      <c r="P3061" s="42">
        <v>0.94560999999999995</v>
      </c>
      <c r="Q3061" s="42">
        <v>1.0712999999999999</v>
      </c>
      <c r="R3061" s="42">
        <v>0.94350000000000001</v>
      </c>
      <c r="S3061" s="42">
        <v>0.80484</v>
      </c>
      <c r="T3061" s="42">
        <v>0.90056999999999998</v>
      </c>
      <c r="U3061" s="42">
        <v>0.84684999999999999</v>
      </c>
    </row>
    <row r="3062" spans="1:22" x14ac:dyDescent="0.2">
      <c r="A3062" t="s">
        <v>8881</v>
      </c>
      <c r="B3062" t="s">
        <v>8882</v>
      </c>
      <c r="C3062" t="s">
        <v>8883</v>
      </c>
      <c r="D3062">
        <v>1</v>
      </c>
      <c r="E3062">
        <v>2</v>
      </c>
      <c r="F3062">
        <v>0</v>
      </c>
      <c r="G3062">
        <v>0</v>
      </c>
      <c r="H3062">
        <v>1</v>
      </c>
      <c r="I3062">
        <v>2</v>
      </c>
      <c r="J3062">
        <v>0</v>
      </c>
      <c r="K3062">
        <v>0</v>
      </c>
      <c r="L3062">
        <v>44.3</v>
      </c>
      <c r="M3062">
        <v>2.6991999999999998</v>
      </c>
      <c r="N3062" t="s">
        <v>27</v>
      </c>
      <c r="O3062">
        <v>0.81737000000000004</v>
      </c>
      <c r="P3062" t="s">
        <v>27</v>
      </c>
      <c r="Q3062" t="s">
        <v>27</v>
      </c>
      <c r="R3062" t="s">
        <v>27</v>
      </c>
      <c r="S3062">
        <v>0.93028999999999995</v>
      </c>
      <c r="T3062" t="s">
        <v>27</v>
      </c>
      <c r="U3062" t="s">
        <v>27</v>
      </c>
    </row>
    <row r="3063" spans="1:22" x14ac:dyDescent="0.2">
      <c r="A3063" s="42" t="s">
        <v>8884</v>
      </c>
      <c r="B3063" s="42" t="s">
        <v>8885</v>
      </c>
      <c r="C3063" s="42" t="s">
        <v>8886</v>
      </c>
      <c r="D3063" s="42">
        <v>4</v>
      </c>
      <c r="E3063" s="42">
        <v>4</v>
      </c>
      <c r="F3063" s="42">
        <v>0</v>
      </c>
      <c r="G3063" s="42">
        <v>0</v>
      </c>
      <c r="H3063" s="42">
        <v>4</v>
      </c>
      <c r="I3063" s="42">
        <v>4</v>
      </c>
      <c r="J3063" s="42">
        <v>0</v>
      </c>
      <c r="K3063" s="42">
        <v>0</v>
      </c>
      <c r="L3063" s="42">
        <v>9</v>
      </c>
      <c r="M3063" s="42">
        <v>27.719000000000001</v>
      </c>
      <c r="N3063" s="42">
        <v>0.89954999999999996</v>
      </c>
      <c r="O3063" s="42">
        <v>0.99966999999999995</v>
      </c>
      <c r="P3063" s="42" t="s">
        <v>27</v>
      </c>
      <c r="Q3063" s="42" t="s">
        <v>27</v>
      </c>
      <c r="R3063" s="42">
        <v>0.91069999999999995</v>
      </c>
      <c r="S3063" s="42">
        <v>1.0188999999999999</v>
      </c>
      <c r="T3063" s="42" t="s">
        <v>27</v>
      </c>
      <c r="U3063" s="42" t="s">
        <v>27</v>
      </c>
    </row>
    <row r="3064" spans="1:22" x14ac:dyDescent="0.2">
      <c r="A3064" t="s">
        <v>8887</v>
      </c>
      <c r="B3064" t="s">
        <v>8888</v>
      </c>
      <c r="C3064" t="s">
        <v>8889</v>
      </c>
      <c r="D3064">
        <v>5</v>
      </c>
      <c r="E3064">
        <v>3</v>
      </c>
      <c r="F3064">
        <v>0</v>
      </c>
      <c r="G3064">
        <v>0</v>
      </c>
      <c r="H3064">
        <v>5</v>
      </c>
      <c r="I3064">
        <v>3</v>
      </c>
      <c r="J3064">
        <v>0</v>
      </c>
      <c r="K3064">
        <v>0</v>
      </c>
      <c r="L3064">
        <v>10.6</v>
      </c>
      <c r="M3064">
        <v>12.653</v>
      </c>
      <c r="N3064">
        <v>1.0226</v>
      </c>
      <c r="O3064">
        <v>1.2345999999999999</v>
      </c>
      <c r="P3064" t="s">
        <v>27</v>
      </c>
      <c r="Q3064" t="s">
        <v>27</v>
      </c>
      <c r="R3064">
        <v>1.1944999999999999</v>
      </c>
      <c r="S3064">
        <v>1.0976999999999999</v>
      </c>
      <c r="T3064" t="s">
        <v>27</v>
      </c>
      <c r="U3064" t="s">
        <v>27</v>
      </c>
    </row>
    <row r="3065" spans="1:22" x14ac:dyDescent="0.2">
      <c r="A3065" s="42" t="s">
        <v>8890</v>
      </c>
      <c r="B3065" s="42" t="s">
        <v>8891</v>
      </c>
      <c r="C3065" s="42" t="s">
        <v>8892</v>
      </c>
      <c r="D3065" s="42">
        <v>20</v>
      </c>
      <c r="E3065" s="42">
        <v>17</v>
      </c>
      <c r="F3065" s="42">
        <v>0</v>
      </c>
      <c r="G3065" s="42">
        <v>0</v>
      </c>
      <c r="H3065" s="42">
        <v>20</v>
      </c>
      <c r="I3065" s="42">
        <v>17</v>
      </c>
      <c r="J3065" s="42">
        <v>0</v>
      </c>
      <c r="K3065" s="42">
        <v>0</v>
      </c>
      <c r="L3065" s="42">
        <v>49.5</v>
      </c>
      <c r="M3065" s="42">
        <v>182.51</v>
      </c>
      <c r="N3065" s="42">
        <v>1.1157999999999999</v>
      </c>
      <c r="O3065" s="42">
        <v>0.92267999999999994</v>
      </c>
      <c r="P3065" s="42" t="s">
        <v>27</v>
      </c>
      <c r="Q3065" s="42" t="s">
        <v>27</v>
      </c>
      <c r="R3065" s="42">
        <v>0.86360999999999999</v>
      </c>
      <c r="S3065" s="42">
        <v>1.1509</v>
      </c>
      <c r="T3065" s="42" t="s">
        <v>27</v>
      </c>
      <c r="U3065" s="42" t="s">
        <v>27</v>
      </c>
    </row>
    <row r="3066" spans="1:22" x14ac:dyDescent="0.2">
      <c r="A3066" t="s">
        <v>8893</v>
      </c>
      <c r="B3066" t="s">
        <v>8894</v>
      </c>
      <c r="C3066" t="s">
        <v>8895</v>
      </c>
      <c r="D3066">
        <v>0</v>
      </c>
      <c r="E3066">
        <v>2</v>
      </c>
      <c r="F3066">
        <v>0</v>
      </c>
      <c r="G3066">
        <v>0</v>
      </c>
      <c r="H3066">
        <v>0</v>
      </c>
      <c r="I3066">
        <v>2</v>
      </c>
      <c r="J3066">
        <v>0</v>
      </c>
      <c r="K3066">
        <v>0</v>
      </c>
      <c r="L3066">
        <v>13.6</v>
      </c>
      <c r="M3066">
        <v>3.8753000000000002</v>
      </c>
      <c r="N3066" t="s">
        <v>27</v>
      </c>
      <c r="O3066">
        <v>0.89742</v>
      </c>
      <c r="P3066" t="s">
        <v>27</v>
      </c>
      <c r="Q3066" t="s">
        <v>27</v>
      </c>
      <c r="R3066" t="s">
        <v>27</v>
      </c>
      <c r="S3066">
        <v>0.76756999999999997</v>
      </c>
      <c r="T3066" t="s">
        <v>27</v>
      </c>
      <c r="U3066" t="s">
        <v>27</v>
      </c>
    </row>
    <row r="3067" spans="1:22" x14ac:dyDescent="0.2">
      <c r="A3067" t="s">
        <v>8896</v>
      </c>
      <c r="B3067" t="s">
        <v>8897</v>
      </c>
      <c r="C3067" t="s">
        <v>8898</v>
      </c>
      <c r="D3067">
        <v>4</v>
      </c>
      <c r="E3067">
        <v>4</v>
      </c>
      <c r="F3067">
        <v>0</v>
      </c>
      <c r="G3067">
        <v>0</v>
      </c>
      <c r="H3067">
        <v>4</v>
      </c>
      <c r="I3067">
        <v>4</v>
      </c>
      <c r="J3067">
        <v>0</v>
      </c>
      <c r="K3067">
        <v>0</v>
      </c>
      <c r="L3067">
        <v>9.8000000000000007</v>
      </c>
      <c r="M3067">
        <v>17.085000000000001</v>
      </c>
      <c r="N3067">
        <v>1.1598999999999999</v>
      </c>
      <c r="O3067">
        <v>0.97640000000000005</v>
      </c>
      <c r="P3067" t="s">
        <v>27</v>
      </c>
      <c r="Q3067" t="s">
        <v>27</v>
      </c>
      <c r="R3067">
        <v>1.5098</v>
      </c>
      <c r="S3067">
        <v>1.1482000000000001</v>
      </c>
      <c r="T3067" t="s">
        <v>27</v>
      </c>
      <c r="U3067" t="s">
        <v>27</v>
      </c>
    </row>
    <row r="3068" spans="1:22" x14ac:dyDescent="0.2">
      <c r="A3068" t="s">
        <v>8899</v>
      </c>
      <c r="B3068" t="s">
        <v>8900</v>
      </c>
      <c r="C3068" t="s">
        <v>8901</v>
      </c>
      <c r="D3068">
        <v>1</v>
      </c>
      <c r="E3068">
        <v>1</v>
      </c>
      <c r="F3068">
        <v>0</v>
      </c>
      <c r="G3068">
        <v>0</v>
      </c>
      <c r="H3068">
        <v>1</v>
      </c>
      <c r="I3068">
        <v>1</v>
      </c>
      <c r="J3068">
        <v>0</v>
      </c>
      <c r="K3068">
        <v>0</v>
      </c>
      <c r="L3068">
        <v>5.9</v>
      </c>
      <c r="M3068">
        <v>3.1230000000000002</v>
      </c>
      <c r="N3068" t="s">
        <v>27</v>
      </c>
      <c r="O3068" t="s">
        <v>27</v>
      </c>
      <c r="P3068" t="s">
        <v>27</v>
      </c>
      <c r="Q3068" t="s">
        <v>27</v>
      </c>
      <c r="R3068" t="s">
        <v>27</v>
      </c>
      <c r="S3068" t="s">
        <v>27</v>
      </c>
      <c r="T3068" t="s">
        <v>27</v>
      </c>
      <c r="U3068" t="s">
        <v>27</v>
      </c>
    </row>
    <row r="3069" spans="1:22" x14ac:dyDescent="0.2">
      <c r="A3069" t="s">
        <v>8902</v>
      </c>
      <c r="B3069" t="s">
        <v>8903</v>
      </c>
      <c r="C3069" t="s">
        <v>8904</v>
      </c>
      <c r="D3069">
        <v>8</v>
      </c>
      <c r="E3069">
        <v>4</v>
      </c>
      <c r="F3069">
        <v>0</v>
      </c>
      <c r="G3069">
        <v>0</v>
      </c>
      <c r="H3069">
        <v>8</v>
      </c>
      <c r="I3069">
        <v>4</v>
      </c>
      <c r="J3069">
        <v>0</v>
      </c>
      <c r="K3069">
        <v>0</v>
      </c>
      <c r="L3069">
        <v>5.2</v>
      </c>
      <c r="M3069">
        <v>12.308</v>
      </c>
      <c r="N3069">
        <v>0.87426000000000004</v>
      </c>
      <c r="O3069">
        <v>1.1637</v>
      </c>
      <c r="P3069" t="s">
        <v>27</v>
      </c>
      <c r="Q3069" t="s">
        <v>27</v>
      </c>
      <c r="R3069">
        <v>1.1386000000000001</v>
      </c>
      <c r="S3069">
        <v>1.0722</v>
      </c>
      <c r="T3069" t="s">
        <v>27</v>
      </c>
      <c r="U3069" t="s">
        <v>27</v>
      </c>
    </row>
    <row r="3070" spans="1:22" x14ac:dyDescent="0.2">
      <c r="A3070" s="42" t="s">
        <v>8905</v>
      </c>
      <c r="B3070" s="42" t="s">
        <v>8906</v>
      </c>
      <c r="C3070" s="42" t="s">
        <v>8907</v>
      </c>
      <c r="D3070" s="42">
        <v>17</v>
      </c>
      <c r="E3070" s="42">
        <v>15</v>
      </c>
      <c r="F3070" s="42">
        <v>0</v>
      </c>
      <c r="G3070" s="42">
        <v>0</v>
      </c>
      <c r="H3070" s="42">
        <v>17</v>
      </c>
      <c r="I3070" s="42">
        <v>15</v>
      </c>
      <c r="J3070" s="42">
        <v>0</v>
      </c>
      <c r="K3070" s="42">
        <v>0</v>
      </c>
      <c r="L3070" s="42">
        <v>28.8</v>
      </c>
      <c r="M3070" s="42">
        <v>61.856999999999999</v>
      </c>
      <c r="N3070" s="42">
        <v>0.93266000000000004</v>
      </c>
      <c r="O3070" s="42">
        <v>0.92001999999999995</v>
      </c>
      <c r="P3070" s="42" t="s">
        <v>27</v>
      </c>
      <c r="Q3070" s="42" t="s">
        <v>27</v>
      </c>
      <c r="R3070" s="42">
        <v>0.84509999999999996</v>
      </c>
      <c r="S3070" s="42">
        <v>0.99943000000000004</v>
      </c>
      <c r="T3070" s="42" t="s">
        <v>27</v>
      </c>
      <c r="U3070" s="42" t="s">
        <v>27</v>
      </c>
    </row>
    <row r="3071" spans="1:22" x14ac:dyDescent="0.2">
      <c r="A3071" s="42" t="s">
        <v>8908</v>
      </c>
      <c r="B3071" s="42" t="s">
        <v>8909</v>
      </c>
      <c r="C3071" s="42" t="s">
        <v>8910</v>
      </c>
      <c r="D3071" s="42">
        <v>7</v>
      </c>
      <c r="E3071" s="42">
        <v>7</v>
      </c>
      <c r="F3071" s="42">
        <v>0</v>
      </c>
      <c r="G3071" s="42">
        <v>0</v>
      </c>
      <c r="H3071" s="42">
        <v>7</v>
      </c>
      <c r="I3071" s="42">
        <v>7</v>
      </c>
      <c r="J3071" s="42">
        <v>0</v>
      </c>
      <c r="K3071" s="42">
        <v>0</v>
      </c>
      <c r="L3071" s="42">
        <v>15</v>
      </c>
      <c r="M3071" s="42">
        <v>53.023000000000003</v>
      </c>
      <c r="N3071" s="42">
        <v>0.94820000000000004</v>
      </c>
      <c r="O3071" s="42">
        <v>0.78461999999999998</v>
      </c>
      <c r="P3071" s="42" t="s">
        <v>27</v>
      </c>
      <c r="Q3071" s="42" t="s">
        <v>27</v>
      </c>
      <c r="R3071" s="42">
        <v>0.88202000000000003</v>
      </c>
      <c r="S3071" s="42">
        <v>0.96314</v>
      </c>
      <c r="T3071" s="42" t="s">
        <v>27</v>
      </c>
      <c r="U3071" s="42" t="s">
        <v>27</v>
      </c>
    </row>
    <row r="3072" spans="1:22" x14ac:dyDescent="0.2">
      <c r="A3072" t="s">
        <v>8911</v>
      </c>
      <c r="B3072" t="s">
        <v>8912</v>
      </c>
      <c r="C3072" t="s">
        <v>8913</v>
      </c>
      <c r="D3072">
        <v>1</v>
      </c>
      <c r="E3072">
        <v>2</v>
      </c>
      <c r="F3072">
        <v>0</v>
      </c>
      <c r="G3072">
        <v>0</v>
      </c>
      <c r="H3072">
        <v>1</v>
      </c>
      <c r="I3072">
        <v>2</v>
      </c>
      <c r="J3072">
        <v>0</v>
      </c>
      <c r="K3072">
        <v>0</v>
      </c>
      <c r="L3072">
        <v>3.2</v>
      </c>
      <c r="M3072">
        <v>2.0674999999999999</v>
      </c>
      <c r="N3072">
        <v>0.93676999999999999</v>
      </c>
      <c r="O3072">
        <v>1.1072</v>
      </c>
      <c r="P3072" t="s">
        <v>27</v>
      </c>
      <c r="Q3072" t="s">
        <v>27</v>
      </c>
      <c r="R3072">
        <v>1.0355000000000001</v>
      </c>
      <c r="S3072">
        <v>0.93049000000000004</v>
      </c>
      <c r="T3072" t="s">
        <v>27</v>
      </c>
      <c r="U3072" t="s">
        <v>27</v>
      </c>
    </row>
    <row r="3073" spans="1:22" x14ac:dyDescent="0.2">
      <c r="A3073" t="s">
        <v>8914</v>
      </c>
      <c r="B3073" t="s">
        <v>8915</v>
      </c>
      <c r="C3073" t="s">
        <v>8916</v>
      </c>
      <c r="D3073">
        <v>4</v>
      </c>
      <c r="E3073">
        <v>5</v>
      </c>
      <c r="F3073">
        <v>1</v>
      </c>
      <c r="G3073">
        <v>1</v>
      </c>
      <c r="H3073">
        <v>3</v>
      </c>
      <c r="I3073">
        <v>4</v>
      </c>
      <c r="J3073">
        <v>0</v>
      </c>
      <c r="K3073">
        <v>0</v>
      </c>
      <c r="L3073">
        <v>6.1</v>
      </c>
      <c r="M3073">
        <v>13.938000000000001</v>
      </c>
      <c r="N3073">
        <v>1.1353</v>
      </c>
      <c r="O3073">
        <v>0.88865000000000005</v>
      </c>
      <c r="P3073" t="s">
        <v>27</v>
      </c>
      <c r="Q3073" t="s">
        <v>27</v>
      </c>
      <c r="R3073">
        <v>1.0039</v>
      </c>
      <c r="S3073">
        <v>1.1356999999999999</v>
      </c>
      <c r="T3073" t="s">
        <v>27</v>
      </c>
      <c r="U3073" t="s">
        <v>27</v>
      </c>
    </row>
    <row r="3074" spans="1:22" x14ac:dyDescent="0.2">
      <c r="A3074" t="s">
        <v>8917</v>
      </c>
      <c r="B3074" t="s">
        <v>8918</v>
      </c>
      <c r="C3074" t="s">
        <v>8919</v>
      </c>
      <c r="D3074">
        <v>0</v>
      </c>
      <c r="E3074">
        <v>3</v>
      </c>
      <c r="F3074">
        <v>0</v>
      </c>
      <c r="G3074">
        <v>0</v>
      </c>
      <c r="H3074">
        <v>0</v>
      </c>
      <c r="I3074">
        <v>3</v>
      </c>
      <c r="J3074">
        <v>0</v>
      </c>
      <c r="K3074">
        <v>0</v>
      </c>
      <c r="L3074">
        <v>10</v>
      </c>
      <c r="M3074">
        <v>3.2387000000000001</v>
      </c>
      <c r="N3074" t="s">
        <v>27</v>
      </c>
      <c r="O3074">
        <v>0.93586999999999998</v>
      </c>
      <c r="P3074" t="s">
        <v>27</v>
      </c>
      <c r="Q3074" t="s">
        <v>27</v>
      </c>
      <c r="R3074" t="s">
        <v>27</v>
      </c>
      <c r="S3074">
        <v>1.3965000000000001</v>
      </c>
      <c r="T3074" t="s">
        <v>27</v>
      </c>
      <c r="U3074" t="s">
        <v>27</v>
      </c>
    </row>
    <row r="3075" spans="1:22" hidden="1" x14ac:dyDescent="0.2">
      <c r="A3075" t="s">
        <v>8920</v>
      </c>
      <c r="B3075" t="s">
        <v>8921</v>
      </c>
      <c r="C3075" t="s">
        <v>8922</v>
      </c>
      <c r="D3075">
        <v>0</v>
      </c>
      <c r="E3075">
        <v>0</v>
      </c>
      <c r="F3075">
        <v>1</v>
      </c>
      <c r="G3075">
        <v>1</v>
      </c>
      <c r="H3075">
        <v>0</v>
      </c>
      <c r="I3075">
        <v>0</v>
      </c>
      <c r="J3075">
        <v>1</v>
      </c>
      <c r="K3075">
        <v>1</v>
      </c>
      <c r="L3075">
        <v>16.899999999999999</v>
      </c>
      <c r="M3075">
        <v>-2</v>
      </c>
      <c r="N3075" t="s">
        <v>27</v>
      </c>
      <c r="O3075" t="s">
        <v>27</v>
      </c>
      <c r="P3075" t="s">
        <v>27</v>
      </c>
      <c r="Q3075" t="s">
        <v>27</v>
      </c>
      <c r="R3075" t="s">
        <v>27</v>
      </c>
      <c r="S3075" t="s">
        <v>27</v>
      </c>
      <c r="T3075" t="s">
        <v>27</v>
      </c>
      <c r="U3075" t="s">
        <v>27</v>
      </c>
      <c r="V3075" t="s">
        <v>59</v>
      </c>
    </row>
    <row r="3076" spans="1:22" x14ac:dyDescent="0.2">
      <c r="A3076" s="42" t="s">
        <v>8923</v>
      </c>
      <c r="B3076" s="42" t="s">
        <v>8924</v>
      </c>
      <c r="C3076" s="42" t="s">
        <v>8925</v>
      </c>
      <c r="D3076" s="42">
        <v>11</v>
      </c>
      <c r="E3076" s="42">
        <v>11</v>
      </c>
      <c r="F3076" s="42">
        <v>2</v>
      </c>
      <c r="G3076" s="42">
        <v>6</v>
      </c>
      <c r="H3076" s="42">
        <v>11</v>
      </c>
      <c r="I3076" s="42">
        <v>11</v>
      </c>
      <c r="J3076" s="42">
        <v>2</v>
      </c>
      <c r="K3076" s="42">
        <v>6</v>
      </c>
      <c r="L3076" s="42">
        <v>17.3</v>
      </c>
      <c r="M3076" s="42">
        <v>47.725999999999999</v>
      </c>
      <c r="N3076" s="42">
        <v>0.98072999999999999</v>
      </c>
      <c r="O3076" s="42">
        <v>1.054</v>
      </c>
      <c r="P3076" s="42">
        <v>1.2094</v>
      </c>
      <c r="Q3076" s="42">
        <v>1.1563000000000001</v>
      </c>
      <c r="R3076" s="42">
        <v>1.1101000000000001</v>
      </c>
      <c r="S3076" s="42">
        <v>0.94164999999999999</v>
      </c>
      <c r="T3076" s="42">
        <v>0.97765999999999997</v>
      </c>
      <c r="U3076" s="42">
        <v>0.96748000000000001</v>
      </c>
    </row>
    <row r="3077" spans="1:22" x14ac:dyDescent="0.2">
      <c r="A3077" s="42" t="s">
        <v>8926</v>
      </c>
      <c r="B3077" s="42" t="s">
        <v>8927</v>
      </c>
      <c r="C3077" s="42" t="s">
        <v>8928</v>
      </c>
      <c r="D3077" s="42">
        <v>3</v>
      </c>
      <c r="E3077" s="42">
        <v>2</v>
      </c>
      <c r="F3077" s="42">
        <v>0</v>
      </c>
      <c r="G3077" s="42">
        <v>0</v>
      </c>
      <c r="H3077" s="42">
        <v>3</v>
      </c>
      <c r="I3077" s="42">
        <v>2</v>
      </c>
      <c r="J3077" s="42">
        <v>0</v>
      </c>
      <c r="K3077" s="42">
        <v>0</v>
      </c>
      <c r="L3077" s="42">
        <v>35.4</v>
      </c>
      <c r="M3077" s="42">
        <v>46.732999999999997</v>
      </c>
      <c r="N3077" s="42">
        <v>1.0984</v>
      </c>
      <c r="O3077" s="42">
        <v>0.92144000000000004</v>
      </c>
      <c r="P3077" s="42" t="s">
        <v>27</v>
      </c>
      <c r="Q3077" s="42" t="s">
        <v>27</v>
      </c>
      <c r="R3077" s="42">
        <v>1.0604</v>
      </c>
      <c r="S3077" s="42">
        <v>0.99390999999999996</v>
      </c>
      <c r="T3077" s="42" t="s">
        <v>27</v>
      </c>
      <c r="U3077" s="42" t="s">
        <v>27</v>
      </c>
    </row>
    <row r="3078" spans="1:22" x14ac:dyDescent="0.2">
      <c r="A3078" s="42" t="s">
        <v>8929</v>
      </c>
      <c r="B3078" s="42" t="s">
        <v>490</v>
      </c>
      <c r="C3078" s="42" t="s">
        <v>491</v>
      </c>
      <c r="D3078" s="42">
        <v>11</v>
      </c>
      <c r="E3078" s="42">
        <v>11</v>
      </c>
      <c r="F3078" s="42">
        <v>0</v>
      </c>
      <c r="G3078" s="42">
        <v>0</v>
      </c>
      <c r="H3078" s="42">
        <v>1</v>
      </c>
      <c r="I3078" s="42">
        <v>1</v>
      </c>
      <c r="J3078" s="42">
        <v>0</v>
      </c>
      <c r="K3078" s="42">
        <v>0</v>
      </c>
      <c r="L3078" s="42">
        <v>31.8</v>
      </c>
      <c r="M3078" s="42">
        <v>209.71</v>
      </c>
      <c r="N3078" s="42">
        <v>0.93174999999999997</v>
      </c>
      <c r="O3078" s="42">
        <v>1.1067</v>
      </c>
      <c r="P3078" s="42" t="s">
        <v>27</v>
      </c>
      <c r="Q3078" s="42" t="s">
        <v>27</v>
      </c>
      <c r="R3078" s="42">
        <v>1.1186</v>
      </c>
      <c r="S3078" s="42">
        <v>1.0188999999999999</v>
      </c>
      <c r="T3078" s="42" t="s">
        <v>27</v>
      </c>
      <c r="U3078" s="42" t="s">
        <v>27</v>
      </c>
    </row>
    <row r="3079" spans="1:22" x14ac:dyDescent="0.2">
      <c r="A3079" t="s">
        <v>8930</v>
      </c>
      <c r="B3079" t="s">
        <v>8931</v>
      </c>
      <c r="C3079" t="s">
        <v>8932</v>
      </c>
      <c r="D3079">
        <v>2</v>
      </c>
      <c r="E3079">
        <v>4</v>
      </c>
      <c r="F3079">
        <v>0</v>
      </c>
      <c r="G3079">
        <v>0</v>
      </c>
      <c r="H3079">
        <v>2</v>
      </c>
      <c r="I3079">
        <v>4</v>
      </c>
      <c r="J3079">
        <v>0</v>
      </c>
      <c r="K3079">
        <v>0</v>
      </c>
      <c r="L3079">
        <v>5.7</v>
      </c>
      <c r="M3079">
        <v>13.385999999999999</v>
      </c>
      <c r="N3079">
        <v>1.097</v>
      </c>
      <c r="O3079">
        <v>0.94452999999999998</v>
      </c>
      <c r="P3079" t="s">
        <v>27</v>
      </c>
      <c r="Q3079" t="s">
        <v>27</v>
      </c>
      <c r="R3079">
        <v>0.83914999999999995</v>
      </c>
      <c r="S3079">
        <v>0.76751000000000003</v>
      </c>
      <c r="T3079" t="s">
        <v>27</v>
      </c>
      <c r="U3079" t="s">
        <v>27</v>
      </c>
    </row>
    <row r="3080" spans="1:22" x14ac:dyDescent="0.2">
      <c r="A3080" t="s">
        <v>8933</v>
      </c>
      <c r="B3080" t="s">
        <v>8934</v>
      </c>
      <c r="C3080" t="s">
        <v>8935</v>
      </c>
      <c r="D3080">
        <v>0</v>
      </c>
      <c r="E3080">
        <v>0</v>
      </c>
      <c r="F3080">
        <v>1</v>
      </c>
      <c r="G3080">
        <v>1</v>
      </c>
      <c r="H3080">
        <v>0</v>
      </c>
      <c r="I3080">
        <v>0</v>
      </c>
      <c r="J3080">
        <v>1</v>
      </c>
      <c r="K3080">
        <v>1</v>
      </c>
      <c r="L3080">
        <v>2.1</v>
      </c>
      <c r="M3080">
        <v>2.4401000000000002</v>
      </c>
      <c r="N3080" t="s">
        <v>27</v>
      </c>
      <c r="O3080" t="s">
        <v>27</v>
      </c>
      <c r="P3080">
        <v>0.42548000000000002</v>
      </c>
      <c r="Q3080" t="s">
        <v>27</v>
      </c>
      <c r="R3080" t="s">
        <v>27</v>
      </c>
      <c r="S3080" t="s">
        <v>27</v>
      </c>
      <c r="T3080" t="s">
        <v>27</v>
      </c>
      <c r="U3080" t="s">
        <v>27</v>
      </c>
    </row>
    <row r="3081" spans="1:22" x14ac:dyDescent="0.2">
      <c r="A3081" t="s">
        <v>8936</v>
      </c>
      <c r="B3081" t="s">
        <v>8937</v>
      </c>
      <c r="C3081" t="s">
        <v>8938</v>
      </c>
      <c r="D3081">
        <v>2</v>
      </c>
      <c r="E3081">
        <v>4</v>
      </c>
      <c r="F3081">
        <v>0</v>
      </c>
      <c r="G3081">
        <v>0</v>
      </c>
      <c r="H3081">
        <v>2</v>
      </c>
      <c r="I3081">
        <v>4</v>
      </c>
      <c r="J3081">
        <v>0</v>
      </c>
      <c r="K3081">
        <v>0</v>
      </c>
      <c r="L3081">
        <v>11.2</v>
      </c>
      <c r="M3081">
        <v>10.201000000000001</v>
      </c>
      <c r="N3081">
        <v>0.79322999999999999</v>
      </c>
      <c r="O3081">
        <v>0.85757000000000005</v>
      </c>
      <c r="P3081" t="s">
        <v>27</v>
      </c>
      <c r="Q3081" t="s">
        <v>27</v>
      </c>
      <c r="R3081">
        <v>0.94084999999999996</v>
      </c>
      <c r="S3081">
        <v>0.62785000000000002</v>
      </c>
      <c r="T3081" t="s">
        <v>27</v>
      </c>
      <c r="U3081" t="s">
        <v>27</v>
      </c>
    </row>
    <row r="3082" spans="1:22" x14ac:dyDescent="0.2">
      <c r="A3082" t="s">
        <v>8939</v>
      </c>
      <c r="B3082" t="s">
        <v>8940</v>
      </c>
      <c r="C3082" t="s">
        <v>8941</v>
      </c>
      <c r="D3082">
        <v>1</v>
      </c>
      <c r="E3082">
        <v>1</v>
      </c>
      <c r="F3082">
        <v>0</v>
      </c>
      <c r="G3082">
        <v>0</v>
      </c>
      <c r="H3082">
        <v>1</v>
      </c>
      <c r="I3082">
        <v>1</v>
      </c>
      <c r="J3082">
        <v>0</v>
      </c>
      <c r="K3082">
        <v>0</v>
      </c>
      <c r="L3082">
        <v>5.2</v>
      </c>
      <c r="M3082">
        <v>5.7576999999999998</v>
      </c>
      <c r="N3082">
        <v>1.3773</v>
      </c>
      <c r="O3082">
        <v>1.085</v>
      </c>
      <c r="P3082" t="s">
        <v>27</v>
      </c>
      <c r="Q3082" t="s">
        <v>27</v>
      </c>
      <c r="R3082">
        <v>1.385</v>
      </c>
      <c r="S3082">
        <v>1.1204000000000001</v>
      </c>
      <c r="T3082" t="s">
        <v>27</v>
      </c>
      <c r="U3082" t="s">
        <v>27</v>
      </c>
    </row>
    <row r="3083" spans="1:22" x14ac:dyDescent="0.2">
      <c r="A3083" t="s">
        <v>8942</v>
      </c>
      <c r="B3083" t="s">
        <v>8943</v>
      </c>
      <c r="C3083" t="s">
        <v>8944</v>
      </c>
      <c r="D3083">
        <v>4</v>
      </c>
      <c r="E3083">
        <v>2</v>
      </c>
      <c r="F3083">
        <v>0</v>
      </c>
      <c r="G3083">
        <v>0</v>
      </c>
      <c r="H3083">
        <v>4</v>
      </c>
      <c r="I3083">
        <v>2</v>
      </c>
      <c r="J3083">
        <v>0</v>
      </c>
      <c r="K3083">
        <v>0</v>
      </c>
      <c r="L3083">
        <v>10.6</v>
      </c>
      <c r="M3083">
        <v>7.7118000000000002</v>
      </c>
      <c r="N3083">
        <v>1.1503000000000001</v>
      </c>
      <c r="O3083">
        <v>1.4455</v>
      </c>
      <c r="P3083" t="s">
        <v>27</v>
      </c>
      <c r="Q3083" t="s">
        <v>27</v>
      </c>
      <c r="R3083">
        <v>1.1476999999999999</v>
      </c>
      <c r="S3083">
        <v>1.2642</v>
      </c>
      <c r="T3083" t="s">
        <v>27</v>
      </c>
      <c r="U3083" t="s">
        <v>27</v>
      </c>
    </row>
    <row r="3084" spans="1:22" x14ac:dyDescent="0.2">
      <c r="A3084" t="s">
        <v>8945</v>
      </c>
      <c r="B3084" t="s">
        <v>8946</v>
      </c>
      <c r="C3084" t="s">
        <v>8947</v>
      </c>
      <c r="D3084">
        <v>1</v>
      </c>
      <c r="E3084">
        <v>2</v>
      </c>
      <c r="F3084">
        <v>0</v>
      </c>
      <c r="G3084">
        <v>0</v>
      </c>
      <c r="H3084">
        <v>1</v>
      </c>
      <c r="I3084">
        <v>2</v>
      </c>
      <c r="J3084">
        <v>0</v>
      </c>
      <c r="K3084">
        <v>0</v>
      </c>
      <c r="L3084">
        <v>14.6</v>
      </c>
      <c r="M3084">
        <v>2.931</v>
      </c>
      <c r="N3084" t="s">
        <v>27</v>
      </c>
      <c r="O3084">
        <v>0.88532</v>
      </c>
      <c r="P3084" t="s">
        <v>27</v>
      </c>
      <c r="Q3084" t="s">
        <v>27</v>
      </c>
      <c r="R3084" t="s">
        <v>27</v>
      </c>
      <c r="S3084">
        <v>0.78068000000000004</v>
      </c>
      <c r="T3084" t="s">
        <v>27</v>
      </c>
      <c r="U3084" t="s">
        <v>27</v>
      </c>
    </row>
    <row r="3085" spans="1:22" x14ac:dyDescent="0.2">
      <c r="A3085" t="s">
        <v>8948</v>
      </c>
      <c r="B3085" t="s">
        <v>8949</v>
      </c>
      <c r="C3085" t="s">
        <v>8950</v>
      </c>
      <c r="D3085">
        <v>1</v>
      </c>
      <c r="E3085">
        <v>1</v>
      </c>
      <c r="F3085">
        <v>0</v>
      </c>
      <c r="G3085">
        <v>0</v>
      </c>
      <c r="H3085">
        <v>1</v>
      </c>
      <c r="I3085">
        <v>1</v>
      </c>
      <c r="J3085">
        <v>0</v>
      </c>
      <c r="K3085">
        <v>0</v>
      </c>
      <c r="L3085">
        <v>17.399999999999999</v>
      </c>
      <c r="M3085">
        <v>5.4484000000000004</v>
      </c>
      <c r="N3085" t="s">
        <v>27</v>
      </c>
      <c r="O3085" t="s">
        <v>27</v>
      </c>
      <c r="P3085" t="s">
        <v>27</v>
      </c>
      <c r="Q3085" t="s">
        <v>27</v>
      </c>
      <c r="R3085" t="s">
        <v>27</v>
      </c>
      <c r="S3085" t="s">
        <v>27</v>
      </c>
      <c r="T3085" t="s">
        <v>27</v>
      </c>
      <c r="U3085" t="s">
        <v>27</v>
      </c>
    </row>
    <row r="3086" spans="1:22" x14ac:dyDescent="0.2">
      <c r="A3086" t="s">
        <v>8951</v>
      </c>
      <c r="B3086" t="s">
        <v>8952</v>
      </c>
      <c r="C3086" t="s">
        <v>8953</v>
      </c>
      <c r="D3086">
        <v>7</v>
      </c>
      <c r="E3086">
        <v>7</v>
      </c>
      <c r="F3086">
        <v>0</v>
      </c>
      <c r="G3086">
        <v>0</v>
      </c>
      <c r="H3086">
        <v>7</v>
      </c>
      <c r="I3086">
        <v>7</v>
      </c>
      <c r="J3086">
        <v>0</v>
      </c>
      <c r="K3086">
        <v>0</v>
      </c>
      <c r="L3086">
        <v>38.799999999999997</v>
      </c>
      <c r="M3086">
        <v>20.178999999999998</v>
      </c>
      <c r="N3086">
        <v>0.97260999999999997</v>
      </c>
      <c r="O3086">
        <v>0.87199000000000004</v>
      </c>
      <c r="P3086" t="s">
        <v>27</v>
      </c>
      <c r="Q3086" t="s">
        <v>27</v>
      </c>
      <c r="R3086">
        <v>0.99239999999999995</v>
      </c>
      <c r="S3086">
        <v>1.0122</v>
      </c>
      <c r="T3086" t="s">
        <v>27</v>
      </c>
      <c r="U3086" t="s">
        <v>27</v>
      </c>
    </row>
    <row r="3087" spans="1:22" x14ac:dyDescent="0.2">
      <c r="A3087" t="s">
        <v>8954</v>
      </c>
      <c r="B3087" t="s">
        <v>8955</v>
      </c>
      <c r="C3087" t="s">
        <v>8956</v>
      </c>
      <c r="D3087">
        <v>4</v>
      </c>
      <c r="E3087">
        <v>5</v>
      </c>
      <c r="F3087">
        <v>0</v>
      </c>
      <c r="G3087">
        <v>0</v>
      </c>
      <c r="H3087">
        <v>4</v>
      </c>
      <c r="I3087">
        <v>5</v>
      </c>
      <c r="J3087">
        <v>0</v>
      </c>
      <c r="K3087">
        <v>0</v>
      </c>
      <c r="L3087">
        <v>12.9</v>
      </c>
      <c r="M3087">
        <v>9.6631999999999998</v>
      </c>
      <c r="N3087">
        <v>1.0403</v>
      </c>
      <c r="O3087">
        <v>0.87000999999999995</v>
      </c>
      <c r="P3087" t="s">
        <v>27</v>
      </c>
      <c r="Q3087" t="s">
        <v>27</v>
      </c>
      <c r="R3087">
        <v>0.81198000000000004</v>
      </c>
      <c r="S3087">
        <v>1.0196000000000001</v>
      </c>
      <c r="T3087" t="s">
        <v>27</v>
      </c>
      <c r="U3087" t="s">
        <v>27</v>
      </c>
    </row>
    <row r="3088" spans="1:22" x14ac:dyDescent="0.2">
      <c r="A3088" t="s">
        <v>8957</v>
      </c>
      <c r="B3088" t="s">
        <v>8958</v>
      </c>
      <c r="C3088" t="s">
        <v>8959</v>
      </c>
      <c r="D3088">
        <v>2</v>
      </c>
      <c r="E3088">
        <v>2</v>
      </c>
      <c r="F3088">
        <v>0</v>
      </c>
      <c r="G3088">
        <v>0</v>
      </c>
      <c r="H3088">
        <v>1</v>
      </c>
      <c r="I3088">
        <v>1</v>
      </c>
      <c r="J3088">
        <v>0</v>
      </c>
      <c r="K3088">
        <v>0</v>
      </c>
      <c r="L3088">
        <v>6.4</v>
      </c>
      <c r="M3088">
        <v>3.9683000000000002</v>
      </c>
      <c r="N3088" t="s">
        <v>27</v>
      </c>
      <c r="O3088" t="s">
        <v>27</v>
      </c>
      <c r="P3088" t="s">
        <v>27</v>
      </c>
      <c r="Q3088" t="s">
        <v>27</v>
      </c>
      <c r="R3088" t="s">
        <v>27</v>
      </c>
      <c r="S3088" t="s">
        <v>27</v>
      </c>
      <c r="T3088" t="s">
        <v>27</v>
      </c>
      <c r="U3088" t="s">
        <v>27</v>
      </c>
    </row>
    <row r="3089" spans="1:22" x14ac:dyDescent="0.2">
      <c r="A3089" s="42" t="s">
        <v>8960</v>
      </c>
      <c r="B3089" s="42" t="s">
        <v>8961</v>
      </c>
      <c r="C3089" s="42" t="s">
        <v>8962</v>
      </c>
      <c r="D3089" s="42">
        <v>13</v>
      </c>
      <c r="E3089" s="42">
        <v>14</v>
      </c>
      <c r="F3089" s="42">
        <v>4</v>
      </c>
      <c r="G3089" s="42">
        <v>4</v>
      </c>
      <c r="H3089" s="42">
        <v>13</v>
      </c>
      <c r="I3089" s="42">
        <v>14</v>
      </c>
      <c r="J3089" s="42">
        <v>4</v>
      </c>
      <c r="K3089" s="42">
        <v>4</v>
      </c>
      <c r="L3089" s="42">
        <v>31.3</v>
      </c>
      <c r="M3089" s="42">
        <v>56.813000000000002</v>
      </c>
      <c r="N3089" s="42">
        <v>0.99839</v>
      </c>
      <c r="O3089" s="42">
        <v>1.1335999999999999</v>
      </c>
      <c r="P3089" s="42">
        <v>1.0515000000000001</v>
      </c>
      <c r="Q3089" s="42">
        <v>1.1444000000000001</v>
      </c>
      <c r="R3089" s="42">
        <v>1.1305000000000001</v>
      </c>
      <c r="S3089" s="42">
        <v>1.0532999999999999</v>
      </c>
      <c r="T3089" s="42">
        <v>1.0551999999999999</v>
      </c>
      <c r="U3089" s="42">
        <v>1.0128999999999999</v>
      </c>
    </row>
    <row r="3090" spans="1:22" x14ac:dyDescent="0.2">
      <c r="A3090" t="s">
        <v>8963</v>
      </c>
      <c r="B3090" t="s">
        <v>8964</v>
      </c>
      <c r="C3090" t="s">
        <v>8965</v>
      </c>
      <c r="D3090">
        <v>3</v>
      </c>
      <c r="E3090">
        <v>2</v>
      </c>
      <c r="F3090">
        <v>2</v>
      </c>
      <c r="G3090">
        <v>2</v>
      </c>
      <c r="H3090">
        <v>3</v>
      </c>
      <c r="I3090">
        <v>2</v>
      </c>
      <c r="J3090">
        <v>2</v>
      </c>
      <c r="K3090">
        <v>2</v>
      </c>
      <c r="L3090">
        <v>25.1</v>
      </c>
      <c r="M3090">
        <v>19.501000000000001</v>
      </c>
      <c r="N3090">
        <v>1.0055000000000001</v>
      </c>
      <c r="O3090">
        <v>0.96274000000000004</v>
      </c>
      <c r="P3090">
        <v>1.1632</v>
      </c>
      <c r="Q3090">
        <v>0.98902999999999996</v>
      </c>
      <c r="R3090">
        <v>0.92952000000000001</v>
      </c>
      <c r="S3090">
        <v>1.0366</v>
      </c>
      <c r="T3090">
        <v>1.0459000000000001</v>
      </c>
      <c r="U3090">
        <v>1.0696000000000001</v>
      </c>
    </row>
    <row r="3091" spans="1:22" x14ac:dyDescent="0.2">
      <c r="A3091" t="s">
        <v>8966</v>
      </c>
      <c r="B3091" t="s">
        <v>8967</v>
      </c>
      <c r="C3091" t="s">
        <v>8968</v>
      </c>
      <c r="D3091">
        <v>1</v>
      </c>
      <c r="E3091">
        <v>1</v>
      </c>
      <c r="F3091">
        <v>0</v>
      </c>
      <c r="G3091">
        <v>0</v>
      </c>
      <c r="H3091">
        <v>1</v>
      </c>
      <c r="I3091">
        <v>1</v>
      </c>
      <c r="J3091">
        <v>0</v>
      </c>
      <c r="K3091">
        <v>0</v>
      </c>
      <c r="L3091">
        <v>12.2</v>
      </c>
      <c r="M3091">
        <v>3.4182999999999999</v>
      </c>
      <c r="N3091" t="s">
        <v>27</v>
      </c>
      <c r="O3091" t="s">
        <v>27</v>
      </c>
      <c r="P3091" t="s">
        <v>27</v>
      </c>
      <c r="Q3091" t="s">
        <v>27</v>
      </c>
      <c r="R3091" t="s">
        <v>27</v>
      </c>
      <c r="S3091" t="s">
        <v>27</v>
      </c>
      <c r="T3091" t="s">
        <v>27</v>
      </c>
      <c r="U3091" t="s">
        <v>27</v>
      </c>
    </row>
    <row r="3092" spans="1:22" hidden="1" x14ac:dyDescent="0.2">
      <c r="A3092" t="s">
        <v>8969</v>
      </c>
      <c r="B3092" t="s">
        <v>8970</v>
      </c>
      <c r="C3092" t="s">
        <v>8971</v>
      </c>
      <c r="D3092">
        <v>14</v>
      </c>
      <c r="E3092">
        <v>12</v>
      </c>
      <c r="F3092">
        <v>17</v>
      </c>
      <c r="G3092">
        <v>18</v>
      </c>
      <c r="H3092">
        <v>0</v>
      </c>
      <c r="I3092">
        <v>0</v>
      </c>
      <c r="J3092">
        <v>1</v>
      </c>
      <c r="K3092">
        <v>1</v>
      </c>
      <c r="L3092">
        <v>67.099999999999994</v>
      </c>
      <c r="M3092">
        <v>-2</v>
      </c>
      <c r="N3092" t="s">
        <v>27</v>
      </c>
      <c r="O3092" t="s">
        <v>27</v>
      </c>
      <c r="P3092">
        <v>2.6493000000000002</v>
      </c>
      <c r="Q3092">
        <v>1.0007999999999999</v>
      </c>
      <c r="R3092" t="s">
        <v>27</v>
      </c>
      <c r="S3092" t="s">
        <v>27</v>
      </c>
      <c r="T3092">
        <v>1.1324000000000001</v>
      </c>
      <c r="U3092">
        <v>1.1067</v>
      </c>
      <c r="V3092" t="s">
        <v>59</v>
      </c>
    </row>
    <row r="3093" spans="1:22" x14ac:dyDescent="0.2">
      <c r="A3093" t="s">
        <v>8972</v>
      </c>
      <c r="B3093" t="s">
        <v>8973</v>
      </c>
      <c r="C3093" t="s">
        <v>8974</v>
      </c>
      <c r="D3093">
        <v>3</v>
      </c>
      <c r="E3093">
        <v>2</v>
      </c>
      <c r="F3093">
        <v>0</v>
      </c>
      <c r="G3093">
        <v>0</v>
      </c>
      <c r="H3093">
        <v>3</v>
      </c>
      <c r="I3093">
        <v>2</v>
      </c>
      <c r="J3093">
        <v>0</v>
      </c>
      <c r="K3093">
        <v>0</v>
      </c>
      <c r="L3093">
        <v>20.9</v>
      </c>
      <c r="M3093">
        <v>19.486999999999998</v>
      </c>
      <c r="N3093">
        <v>0.70377999999999996</v>
      </c>
      <c r="O3093">
        <v>0.80476999999999999</v>
      </c>
      <c r="P3093" t="s">
        <v>27</v>
      </c>
      <c r="Q3093" t="s">
        <v>27</v>
      </c>
      <c r="R3093">
        <v>0.91398999999999997</v>
      </c>
      <c r="S3093">
        <v>0.79476999999999998</v>
      </c>
      <c r="T3093" t="s">
        <v>27</v>
      </c>
      <c r="U3093" t="s">
        <v>27</v>
      </c>
    </row>
    <row r="3094" spans="1:22" x14ac:dyDescent="0.2">
      <c r="A3094" t="s">
        <v>8975</v>
      </c>
      <c r="B3094" t="s">
        <v>8976</v>
      </c>
      <c r="C3094" t="s">
        <v>8977</v>
      </c>
      <c r="D3094">
        <v>7</v>
      </c>
      <c r="E3094">
        <v>6</v>
      </c>
      <c r="F3094">
        <v>0</v>
      </c>
      <c r="G3094">
        <v>0</v>
      </c>
      <c r="H3094">
        <v>7</v>
      </c>
      <c r="I3094">
        <v>6</v>
      </c>
      <c r="J3094">
        <v>0</v>
      </c>
      <c r="K3094">
        <v>0</v>
      </c>
      <c r="L3094">
        <v>30.9</v>
      </c>
      <c r="M3094">
        <v>18.12</v>
      </c>
      <c r="N3094">
        <v>1.1938</v>
      </c>
      <c r="O3094">
        <v>0.81288000000000005</v>
      </c>
      <c r="P3094" t="s">
        <v>27</v>
      </c>
      <c r="Q3094" t="s">
        <v>27</v>
      </c>
      <c r="R3094">
        <v>0.89380000000000004</v>
      </c>
      <c r="S3094">
        <v>1.1075999999999999</v>
      </c>
      <c r="T3094" t="s">
        <v>27</v>
      </c>
      <c r="U3094" t="s">
        <v>27</v>
      </c>
    </row>
    <row r="3095" spans="1:22" hidden="1" x14ac:dyDescent="0.2">
      <c r="A3095" t="s">
        <v>8978</v>
      </c>
      <c r="B3095" t="s">
        <v>8979</v>
      </c>
      <c r="C3095" t="s">
        <v>8980</v>
      </c>
      <c r="D3095">
        <v>0</v>
      </c>
      <c r="E3095">
        <v>0</v>
      </c>
      <c r="F3095">
        <v>0</v>
      </c>
      <c r="G3095">
        <v>1</v>
      </c>
      <c r="H3095">
        <v>0</v>
      </c>
      <c r="I3095">
        <v>0</v>
      </c>
      <c r="J3095">
        <v>0</v>
      </c>
      <c r="K3095">
        <v>1</v>
      </c>
      <c r="L3095">
        <v>1.1000000000000001</v>
      </c>
      <c r="M3095">
        <v>-2</v>
      </c>
      <c r="N3095" t="s">
        <v>27</v>
      </c>
      <c r="O3095" t="s">
        <v>27</v>
      </c>
      <c r="P3095" t="s">
        <v>27</v>
      </c>
      <c r="Q3095" t="s">
        <v>27</v>
      </c>
      <c r="R3095" t="s">
        <v>27</v>
      </c>
      <c r="S3095" t="s">
        <v>27</v>
      </c>
      <c r="T3095" t="s">
        <v>27</v>
      </c>
      <c r="U3095" t="s">
        <v>27</v>
      </c>
      <c r="V3095" t="s">
        <v>59</v>
      </c>
    </row>
    <row r="3096" spans="1:22" x14ac:dyDescent="0.2">
      <c r="A3096" s="42" t="s">
        <v>8981</v>
      </c>
      <c r="B3096" s="42" t="s">
        <v>8982</v>
      </c>
      <c r="C3096" s="42" t="s">
        <v>8983</v>
      </c>
      <c r="D3096" s="42">
        <v>2</v>
      </c>
      <c r="E3096" s="42">
        <v>3</v>
      </c>
      <c r="F3096" s="42">
        <v>0</v>
      </c>
      <c r="G3096" s="42">
        <v>0</v>
      </c>
      <c r="H3096" s="42">
        <v>2</v>
      </c>
      <c r="I3096" s="42">
        <v>3</v>
      </c>
      <c r="J3096" s="42">
        <v>0</v>
      </c>
      <c r="K3096" s="42">
        <v>0</v>
      </c>
      <c r="L3096" s="42">
        <v>33.1</v>
      </c>
      <c r="M3096" s="42">
        <v>36.356999999999999</v>
      </c>
      <c r="N3096" s="42">
        <v>0.65900000000000003</v>
      </c>
      <c r="O3096" s="42">
        <v>0.89490000000000003</v>
      </c>
      <c r="P3096" s="42" t="s">
        <v>27</v>
      </c>
      <c r="Q3096" s="42" t="s">
        <v>27</v>
      </c>
      <c r="R3096" s="42">
        <v>0.79222999999999999</v>
      </c>
      <c r="S3096" s="42">
        <v>0.86370999999999998</v>
      </c>
      <c r="T3096" s="42" t="s">
        <v>27</v>
      </c>
      <c r="U3096" s="42" t="s">
        <v>27</v>
      </c>
    </row>
    <row r="3097" spans="1:22" x14ac:dyDescent="0.2">
      <c r="A3097" s="42" t="s">
        <v>8984</v>
      </c>
      <c r="B3097" s="42" t="s">
        <v>8985</v>
      </c>
      <c r="C3097" s="42" t="s">
        <v>8986</v>
      </c>
      <c r="D3097" s="42">
        <v>4</v>
      </c>
      <c r="E3097" s="42">
        <v>5</v>
      </c>
      <c r="F3097" s="42">
        <v>0</v>
      </c>
      <c r="G3097" s="42">
        <v>0</v>
      </c>
      <c r="H3097" s="42">
        <v>4</v>
      </c>
      <c r="I3097" s="42">
        <v>5</v>
      </c>
      <c r="J3097" s="42">
        <v>0</v>
      </c>
      <c r="K3097" s="42">
        <v>0</v>
      </c>
      <c r="L3097" s="42">
        <v>29</v>
      </c>
      <c r="M3097" s="42">
        <v>141.43</v>
      </c>
      <c r="N3097" s="42">
        <v>0.84413000000000005</v>
      </c>
      <c r="O3097" s="42">
        <v>0.80844000000000005</v>
      </c>
      <c r="P3097" s="42" t="s">
        <v>27</v>
      </c>
      <c r="Q3097" s="42" t="s">
        <v>27</v>
      </c>
      <c r="R3097" s="42">
        <v>0.83567999999999998</v>
      </c>
      <c r="S3097" s="42">
        <v>0.79407000000000005</v>
      </c>
      <c r="T3097" s="42" t="s">
        <v>27</v>
      </c>
      <c r="U3097" s="42" t="s">
        <v>27</v>
      </c>
    </row>
    <row r="3098" spans="1:22" x14ac:dyDescent="0.2">
      <c r="A3098" t="s">
        <v>8987</v>
      </c>
      <c r="B3098" t="s">
        <v>8988</v>
      </c>
      <c r="C3098" t="s">
        <v>8989</v>
      </c>
      <c r="D3098">
        <v>1</v>
      </c>
      <c r="E3098">
        <v>1</v>
      </c>
      <c r="F3098">
        <v>0</v>
      </c>
      <c r="G3098">
        <v>0</v>
      </c>
      <c r="H3098">
        <v>1</v>
      </c>
      <c r="I3098">
        <v>1</v>
      </c>
      <c r="J3098">
        <v>0</v>
      </c>
      <c r="K3098">
        <v>0</v>
      </c>
      <c r="L3098">
        <v>2.6</v>
      </c>
      <c r="M3098">
        <v>2.7406000000000001</v>
      </c>
      <c r="N3098" t="s">
        <v>27</v>
      </c>
      <c r="O3098" t="s">
        <v>27</v>
      </c>
      <c r="P3098" t="s">
        <v>27</v>
      </c>
      <c r="Q3098" t="s">
        <v>27</v>
      </c>
      <c r="R3098" t="s">
        <v>27</v>
      </c>
      <c r="S3098" t="s">
        <v>27</v>
      </c>
      <c r="T3098" t="s">
        <v>27</v>
      </c>
      <c r="U3098" t="s">
        <v>27</v>
      </c>
    </row>
    <row r="3099" spans="1:22" x14ac:dyDescent="0.2">
      <c r="A3099" t="s">
        <v>8990</v>
      </c>
      <c r="B3099" t="s">
        <v>8991</v>
      </c>
      <c r="C3099" t="s">
        <v>8992</v>
      </c>
      <c r="D3099">
        <v>10</v>
      </c>
      <c r="E3099">
        <v>5</v>
      </c>
      <c r="F3099">
        <v>1</v>
      </c>
      <c r="G3099">
        <v>1</v>
      </c>
      <c r="H3099">
        <v>10</v>
      </c>
      <c r="I3099">
        <v>5</v>
      </c>
      <c r="J3099">
        <v>1</v>
      </c>
      <c r="K3099">
        <v>1</v>
      </c>
      <c r="L3099">
        <v>6.8</v>
      </c>
      <c r="M3099">
        <v>13.14</v>
      </c>
      <c r="N3099">
        <v>0.86667000000000005</v>
      </c>
      <c r="O3099">
        <v>0.91559999999999997</v>
      </c>
      <c r="P3099">
        <v>0.85058999999999996</v>
      </c>
      <c r="Q3099">
        <v>1.1294999999999999</v>
      </c>
      <c r="R3099">
        <v>0.82249000000000005</v>
      </c>
      <c r="S3099">
        <v>0.82530000000000003</v>
      </c>
      <c r="T3099">
        <v>0.96411000000000002</v>
      </c>
      <c r="U3099">
        <v>0.66925999999999997</v>
      </c>
    </row>
    <row r="3100" spans="1:22" x14ac:dyDescent="0.2">
      <c r="A3100" s="42" t="s">
        <v>8993</v>
      </c>
      <c r="B3100" s="42" t="s">
        <v>8994</v>
      </c>
      <c r="C3100" s="42" t="s">
        <v>8995</v>
      </c>
      <c r="D3100" s="42">
        <v>6</v>
      </c>
      <c r="E3100" s="42">
        <v>7</v>
      </c>
      <c r="F3100" s="42">
        <v>0</v>
      </c>
      <c r="G3100" s="42">
        <v>0</v>
      </c>
      <c r="H3100" s="42">
        <v>6</v>
      </c>
      <c r="I3100" s="42">
        <v>7</v>
      </c>
      <c r="J3100" s="42">
        <v>0</v>
      </c>
      <c r="K3100" s="42">
        <v>0</v>
      </c>
      <c r="L3100" s="42">
        <v>18.399999999999999</v>
      </c>
      <c r="M3100" s="42">
        <v>106.68</v>
      </c>
      <c r="N3100" s="42">
        <v>0.80891999999999997</v>
      </c>
      <c r="O3100" s="42">
        <v>0.84526999999999997</v>
      </c>
      <c r="P3100" s="42" t="s">
        <v>27</v>
      </c>
      <c r="Q3100" s="42" t="s">
        <v>27</v>
      </c>
      <c r="R3100" s="42">
        <v>0.82157999999999998</v>
      </c>
      <c r="S3100" s="42">
        <v>0.80456000000000005</v>
      </c>
      <c r="T3100" s="42" t="s">
        <v>27</v>
      </c>
      <c r="U3100" s="42" t="s">
        <v>27</v>
      </c>
    </row>
    <row r="3101" spans="1:22" x14ac:dyDescent="0.2">
      <c r="A3101" t="s">
        <v>8996</v>
      </c>
      <c r="B3101" t="s">
        <v>8997</v>
      </c>
      <c r="C3101" t="s">
        <v>8998</v>
      </c>
      <c r="D3101">
        <v>2</v>
      </c>
      <c r="E3101">
        <v>1</v>
      </c>
      <c r="F3101">
        <v>0</v>
      </c>
      <c r="G3101">
        <v>0</v>
      </c>
      <c r="H3101">
        <v>2</v>
      </c>
      <c r="I3101">
        <v>1</v>
      </c>
      <c r="J3101">
        <v>0</v>
      </c>
      <c r="K3101">
        <v>0</v>
      </c>
      <c r="L3101">
        <v>5.9</v>
      </c>
      <c r="M3101">
        <v>5.3524000000000003</v>
      </c>
      <c r="N3101">
        <v>1.0083</v>
      </c>
      <c r="O3101" t="s">
        <v>27</v>
      </c>
      <c r="P3101" t="s">
        <v>27</v>
      </c>
      <c r="Q3101" t="s">
        <v>27</v>
      </c>
      <c r="R3101">
        <v>1.0785</v>
      </c>
      <c r="S3101" t="s">
        <v>27</v>
      </c>
      <c r="T3101" t="s">
        <v>27</v>
      </c>
      <c r="U3101" t="s">
        <v>27</v>
      </c>
    </row>
    <row r="3102" spans="1:22" x14ac:dyDescent="0.2">
      <c r="A3102" t="s">
        <v>8999</v>
      </c>
      <c r="B3102" t="s">
        <v>9000</v>
      </c>
      <c r="C3102" t="s">
        <v>9001</v>
      </c>
      <c r="D3102">
        <v>5</v>
      </c>
      <c r="E3102">
        <v>3</v>
      </c>
      <c r="F3102">
        <v>0</v>
      </c>
      <c r="G3102">
        <v>0</v>
      </c>
      <c r="H3102">
        <v>5</v>
      </c>
      <c r="I3102">
        <v>3</v>
      </c>
      <c r="J3102">
        <v>0</v>
      </c>
      <c r="K3102">
        <v>0</v>
      </c>
      <c r="L3102">
        <v>10.8</v>
      </c>
      <c r="M3102">
        <v>11.721</v>
      </c>
      <c r="N3102">
        <v>0.81981999999999999</v>
      </c>
      <c r="O3102">
        <v>0.90158000000000005</v>
      </c>
      <c r="P3102" t="s">
        <v>27</v>
      </c>
      <c r="Q3102" t="s">
        <v>27</v>
      </c>
      <c r="R3102">
        <v>0.83604000000000001</v>
      </c>
      <c r="S3102">
        <v>0.86468999999999996</v>
      </c>
      <c r="T3102" t="s">
        <v>27</v>
      </c>
      <c r="U3102" t="s">
        <v>27</v>
      </c>
    </row>
    <row r="3103" spans="1:22" x14ac:dyDescent="0.2">
      <c r="A3103" t="s">
        <v>9002</v>
      </c>
      <c r="B3103" t="s">
        <v>9003</v>
      </c>
      <c r="C3103" t="s">
        <v>9004</v>
      </c>
      <c r="D3103">
        <v>1</v>
      </c>
      <c r="E3103">
        <v>1</v>
      </c>
      <c r="F3103">
        <v>0</v>
      </c>
      <c r="G3103">
        <v>0</v>
      </c>
      <c r="H3103">
        <v>1</v>
      </c>
      <c r="I3103">
        <v>1</v>
      </c>
      <c r="J3103">
        <v>0</v>
      </c>
      <c r="K3103">
        <v>0</v>
      </c>
      <c r="L3103">
        <v>7.1</v>
      </c>
      <c r="M3103">
        <v>2.6273</v>
      </c>
      <c r="N3103" t="s">
        <v>27</v>
      </c>
      <c r="O3103" t="s">
        <v>27</v>
      </c>
      <c r="P3103" t="s">
        <v>27</v>
      </c>
      <c r="Q3103" t="s">
        <v>27</v>
      </c>
      <c r="R3103" t="s">
        <v>27</v>
      </c>
      <c r="S3103" t="s">
        <v>27</v>
      </c>
      <c r="T3103" t="s">
        <v>27</v>
      </c>
      <c r="U3103" t="s">
        <v>27</v>
      </c>
    </row>
    <row r="3104" spans="1:22" x14ac:dyDescent="0.2">
      <c r="A3104" t="s">
        <v>9005</v>
      </c>
      <c r="B3104" t="s">
        <v>9006</v>
      </c>
      <c r="C3104" t="s">
        <v>9007</v>
      </c>
      <c r="D3104">
        <v>2</v>
      </c>
      <c r="E3104">
        <v>2</v>
      </c>
      <c r="F3104">
        <v>0</v>
      </c>
      <c r="G3104">
        <v>0</v>
      </c>
      <c r="H3104">
        <v>2</v>
      </c>
      <c r="I3104">
        <v>2</v>
      </c>
      <c r="J3104">
        <v>0</v>
      </c>
      <c r="K3104">
        <v>0</v>
      </c>
      <c r="L3104">
        <v>3.1</v>
      </c>
      <c r="M3104">
        <v>3.2210000000000001</v>
      </c>
      <c r="N3104">
        <v>1.1246</v>
      </c>
      <c r="O3104">
        <v>0.85236000000000001</v>
      </c>
      <c r="P3104" t="s">
        <v>27</v>
      </c>
      <c r="Q3104" t="s">
        <v>27</v>
      </c>
      <c r="R3104">
        <v>0.98355000000000004</v>
      </c>
      <c r="S3104">
        <v>0.65756000000000003</v>
      </c>
      <c r="T3104" t="s">
        <v>27</v>
      </c>
      <c r="U3104" t="s">
        <v>27</v>
      </c>
    </row>
    <row r="3105" spans="1:22" x14ac:dyDescent="0.2">
      <c r="A3105" t="s">
        <v>9008</v>
      </c>
      <c r="B3105" t="s">
        <v>9009</v>
      </c>
      <c r="C3105" t="s">
        <v>9010</v>
      </c>
      <c r="D3105">
        <v>1</v>
      </c>
      <c r="E3105">
        <v>1</v>
      </c>
      <c r="F3105">
        <v>0</v>
      </c>
      <c r="G3105">
        <v>1</v>
      </c>
      <c r="H3105">
        <v>1</v>
      </c>
      <c r="I3105">
        <v>1</v>
      </c>
      <c r="J3105">
        <v>0</v>
      </c>
      <c r="K3105">
        <v>1</v>
      </c>
      <c r="L3105">
        <v>5.9</v>
      </c>
      <c r="M3105">
        <v>3.8753000000000002</v>
      </c>
      <c r="N3105" t="s">
        <v>27</v>
      </c>
      <c r="O3105" t="s">
        <v>27</v>
      </c>
      <c r="P3105" t="s">
        <v>27</v>
      </c>
      <c r="Q3105" t="s">
        <v>27</v>
      </c>
      <c r="R3105" t="s">
        <v>27</v>
      </c>
      <c r="S3105" t="s">
        <v>27</v>
      </c>
      <c r="T3105" t="s">
        <v>27</v>
      </c>
      <c r="U3105" t="s">
        <v>27</v>
      </c>
    </row>
    <row r="3106" spans="1:22" hidden="1" x14ac:dyDescent="0.2">
      <c r="A3106" t="s">
        <v>9011</v>
      </c>
      <c r="D3106">
        <v>0</v>
      </c>
      <c r="E3106">
        <v>0</v>
      </c>
      <c r="F3106">
        <v>1</v>
      </c>
      <c r="G3106">
        <v>1</v>
      </c>
      <c r="H3106">
        <v>0</v>
      </c>
      <c r="I3106">
        <v>0</v>
      </c>
      <c r="J3106">
        <v>1</v>
      </c>
      <c r="K3106">
        <v>1</v>
      </c>
      <c r="L3106">
        <v>4.2</v>
      </c>
      <c r="M3106">
        <v>-2</v>
      </c>
      <c r="N3106" t="s">
        <v>27</v>
      </c>
      <c r="O3106" t="s">
        <v>27</v>
      </c>
      <c r="P3106" t="s">
        <v>27</v>
      </c>
      <c r="Q3106" t="s">
        <v>27</v>
      </c>
      <c r="R3106" t="s">
        <v>27</v>
      </c>
      <c r="S3106" t="s">
        <v>27</v>
      </c>
      <c r="T3106" t="s">
        <v>27</v>
      </c>
      <c r="U3106" t="s">
        <v>27</v>
      </c>
      <c r="V3106" t="s">
        <v>59</v>
      </c>
    </row>
    <row r="3107" spans="1:22" x14ac:dyDescent="0.2">
      <c r="A3107" t="s">
        <v>9012</v>
      </c>
      <c r="B3107" t="s">
        <v>9013</v>
      </c>
      <c r="C3107" t="s">
        <v>9014</v>
      </c>
      <c r="D3107">
        <v>1</v>
      </c>
      <c r="E3107">
        <v>2</v>
      </c>
      <c r="F3107">
        <v>0</v>
      </c>
      <c r="G3107">
        <v>0</v>
      </c>
      <c r="H3107">
        <v>1</v>
      </c>
      <c r="I3107">
        <v>2</v>
      </c>
      <c r="J3107">
        <v>0</v>
      </c>
      <c r="K3107">
        <v>0</v>
      </c>
      <c r="L3107">
        <v>7.1</v>
      </c>
      <c r="M3107">
        <v>4.0426000000000002</v>
      </c>
      <c r="N3107" t="s">
        <v>27</v>
      </c>
      <c r="O3107" t="s">
        <v>27</v>
      </c>
      <c r="P3107" t="s">
        <v>27</v>
      </c>
      <c r="Q3107" t="s">
        <v>27</v>
      </c>
      <c r="R3107" t="s">
        <v>27</v>
      </c>
      <c r="S3107" t="s">
        <v>27</v>
      </c>
      <c r="T3107" t="s">
        <v>27</v>
      </c>
      <c r="U3107" t="s">
        <v>27</v>
      </c>
    </row>
    <row r="3108" spans="1:22" x14ac:dyDescent="0.2">
      <c r="A3108" s="42" t="s">
        <v>9015</v>
      </c>
      <c r="B3108" s="42" t="s">
        <v>9016</v>
      </c>
      <c r="C3108" s="42" t="s">
        <v>9017</v>
      </c>
      <c r="D3108" s="42">
        <v>3</v>
      </c>
      <c r="E3108" s="42">
        <v>3</v>
      </c>
      <c r="F3108" s="42">
        <v>0</v>
      </c>
      <c r="G3108" s="42">
        <v>0</v>
      </c>
      <c r="H3108" s="42">
        <v>3</v>
      </c>
      <c r="I3108" s="42">
        <v>3</v>
      </c>
      <c r="J3108" s="42">
        <v>0</v>
      </c>
      <c r="K3108" s="42">
        <v>0</v>
      </c>
      <c r="L3108" s="42">
        <v>33</v>
      </c>
      <c r="M3108" s="42">
        <v>161.12</v>
      </c>
      <c r="N3108" s="42">
        <v>0.94952000000000003</v>
      </c>
      <c r="O3108" s="42">
        <v>0.98509999999999998</v>
      </c>
      <c r="P3108" s="42" t="s">
        <v>27</v>
      </c>
      <c r="Q3108" s="42" t="s">
        <v>27</v>
      </c>
      <c r="R3108" s="42">
        <v>0.94469000000000003</v>
      </c>
      <c r="S3108" s="42">
        <v>1.0137</v>
      </c>
      <c r="T3108" s="42" t="s">
        <v>27</v>
      </c>
      <c r="U3108" s="42" t="s">
        <v>27</v>
      </c>
    </row>
    <row r="3109" spans="1:22" x14ac:dyDescent="0.2">
      <c r="A3109" s="42" t="s">
        <v>9018</v>
      </c>
      <c r="B3109" s="42" t="s">
        <v>9019</v>
      </c>
      <c r="C3109" s="42" t="s">
        <v>9020</v>
      </c>
      <c r="D3109" s="42">
        <v>6</v>
      </c>
      <c r="E3109" s="42">
        <v>2</v>
      </c>
      <c r="F3109" s="42">
        <v>0</v>
      </c>
      <c r="G3109" s="42">
        <v>0</v>
      </c>
      <c r="H3109" s="42">
        <v>6</v>
      </c>
      <c r="I3109" s="42">
        <v>2</v>
      </c>
      <c r="J3109" s="42">
        <v>0</v>
      </c>
      <c r="K3109" s="42">
        <v>0</v>
      </c>
      <c r="L3109" s="42">
        <v>7.8</v>
      </c>
      <c r="M3109" s="42">
        <v>64.718999999999994</v>
      </c>
      <c r="N3109" s="42">
        <v>0.99868999999999997</v>
      </c>
      <c r="O3109" s="42">
        <v>0.86182000000000003</v>
      </c>
      <c r="P3109" s="42" t="s">
        <v>27</v>
      </c>
      <c r="Q3109" s="42" t="s">
        <v>27</v>
      </c>
      <c r="R3109" s="42">
        <v>0.92942999999999998</v>
      </c>
      <c r="S3109" s="42">
        <v>0.82032000000000005</v>
      </c>
      <c r="T3109" s="42" t="s">
        <v>27</v>
      </c>
      <c r="U3109" s="42" t="s">
        <v>27</v>
      </c>
    </row>
    <row r="3110" spans="1:22" x14ac:dyDescent="0.2">
      <c r="A3110" t="s">
        <v>9021</v>
      </c>
      <c r="B3110" t="s">
        <v>9022</v>
      </c>
      <c r="C3110" t="s">
        <v>9023</v>
      </c>
      <c r="D3110">
        <v>3</v>
      </c>
      <c r="E3110">
        <v>1</v>
      </c>
      <c r="F3110">
        <v>0</v>
      </c>
      <c r="G3110">
        <v>1</v>
      </c>
      <c r="H3110">
        <v>3</v>
      </c>
      <c r="I3110">
        <v>1</v>
      </c>
      <c r="J3110">
        <v>0</v>
      </c>
      <c r="K3110">
        <v>1</v>
      </c>
      <c r="L3110">
        <v>3.6</v>
      </c>
      <c r="M3110">
        <v>5.5094000000000003</v>
      </c>
      <c r="N3110">
        <v>0.71772999999999998</v>
      </c>
      <c r="O3110" t="s">
        <v>27</v>
      </c>
      <c r="P3110" t="s">
        <v>27</v>
      </c>
      <c r="Q3110" t="s">
        <v>27</v>
      </c>
      <c r="R3110">
        <v>0.84123000000000003</v>
      </c>
      <c r="S3110" t="s">
        <v>27</v>
      </c>
      <c r="T3110" t="s">
        <v>27</v>
      </c>
      <c r="U3110" t="s">
        <v>27</v>
      </c>
    </row>
    <row r="3111" spans="1:22" x14ac:dyDescent="0.2">
      <c r="A3111" t="s">
        <v>9024</v>
      </c>
      <c r="B3111" t="s">
        <v>9025</v>
      </c>
      <c r="C3111" t="s">
        <v>9026</v>
      </c>
      <c r="D3111">
        <v>1</v>
      </c>
      <c r="E3111">
        <v>1</v>
      </c>
      <c r="F3111">
        <v>0</v>
      </c>
      <c r="G3111">
        <v>0</v>
      </c>
      <c r="H3111">
        <v>1</v>
      </c>
      <c r="I3111">
        <v>1</v>
      </c>
      <c r="J3111">
        <v>0</v>
      </c>
      <c r="K3111">
        <v>0</v>
      </c>
      <c r="L3111">
        <v>11.7</v>
      </c>
      <c r="M3111">
        <v>3.3266</v>
      </c>
      <c r="N3111" t="s">
        <v>27</v>
      </c>
      <c r="O3111" t="s">
        <v>27</v>
      </c>
      <c r="P3111" t="s">
        <v>27</v>
      </c>
      <c r="Q3111" t="s">
        <v>27</v>
      </c>
      <c r="R3111" t="s">
        <v>27</v>
      </c>
      <c r="S3111" t="s">
        <v>27</v>
      </c>
      <c r="T3111" t="s">
        <v>27</v>
      </c>
      <c r="U3111" t="s">
        <v>27</v>
      </c>
    </row>
    <row r="3112" spans="1:22" x14ac:dyDescent="0.2">
      <c r="A3112" s="42" t="s">
        <v>9027</v>
      </c>
      <c r="B3112" s="42" t="s">
        <v>9028</v>
      </c>
      <c r="C3112" s="42" t="s">
        <v>9029</v>
      </c>
      <c r="D3112" s="42">
        <v>15</v>
      </c>
      <c r="E3112" s="42">
        <v>10</v>
      </c>
      <c r="F3112" s="42">
        <v>0</v>
      </c>
      <c r="G3112" s="42">
        <v>0</v>
      </c>
      <c r="H3112" s="42">
        <v>15</v>
      </c>
      <c r="I3112" s="42">
        <v>10</v>
      </c>
      <c r="J3112" s="42">
        <v>0</v>
      </c>
      <c r="K3112" s="42">
        <v>0</v>
      </c>
      <c r="L3112" s="42">
        <v>10</v>
      </c>
      <c r="M3112" s="42">
        <v>36.936999999999998</v>
      </c>
      <c r="N3112" s="42">
        <v>1.1076999999999999</v>
      </c>
      <c r="O3112" s="42">
        <v>1.0096000000000001</v>
      </c>
      <c r="P3112" s="42" t="s">
        <v>27</v>
      </c>
      <c r="Q3112" s="42" t="s">
        <v>27</v>
      </c>
      <c r="R3112" s="42">
        <v>0.98892000000000002</v>
      </c>
      <c r="S3112" s="42">
        <v>1.1056999999999999</v>
      </c>
      <c r="T3112" s="42" t="s">
        <v>27</v>
      </c>
      <c r="U3112" s="42" t="s">
        <v>27</v>
      </c>
    </row>
    <row r="3113" spans="1:22" x14ac:dyDescent="0.2">
      <c r="A3113" s="42" t="s">
        <v>9030</v>
      </c>
      <c r="B3113" s="42" t="s">
        <v>9031</v>
      </c>
      <c r="C3113" s="42" t="s">
        <v>9032</v>
      </c>
      <c r="D3113" s="42">
        <v>33</v>
      </c>
      <c r="E3113" s="42">
        <v>27</v>
      </c>
      <c r="F3113" s="42">
        <v>1</v>
      </c>
      <c r="G3113" s="42">
        <v>0</v>
      </c>
      <c r="H3113" s="42">
        <v>33</v>
      </c>
      <c r="I3113" s="42">
        <v>27</v>
      </c>
      <c r="J3113" s="42">
        <v>1</v>
      </c>
      <c r="K3113" s="42">
        <v>0</v>
      </c>
      <c r="L3113" s="42">
        <v>12.3</v>
      </c>
      <c r="M3113" s="42">
        <v>131.52000000000001</v>
      </c>
      <c r="N3113" s="42">
        <v>0.94428000000000001</v>
      </c>
      <c r="O3113" s="42">
        <v>0.96519999999999995</v>
      </c>
      <c r="P3113" s="42" t="s">
        <v>27</v>
      </c>
      <c r="Q3113" s="42" t="s">
        <v>27</v>
      </c>
      <c r="R3113" s="42">
        <v>0.98246</v>
      </c>
      <c r="S3113" s="42">
        <v>1.0065</v>
      </c>
      <c r="T3113" s="42" t="s">
        <v>27</v>
      </c>
      <c r="U3113" s="42" t="s">
        <v>27</v>
      </c>
    </row>
    <row r="3114" spans="1:22" x14ac:dyDescent="0.2">
      <c r="A3114" t="s">
        <v>9033</v>
      </c>
      <c r="B3114" t="s">
        <v>9034</v>
      </c>
      <c r="C3114" t="s">
        <v>9035</v>
      </c>
      <c r="D3114">
        <v>2</v>
      </c>
      <c r="E3114">
        <v>3</v>
      </c>
      <c r="F3114">
        <v>0</v>
      </c>
      <c r="G3114">
        <v>0</v>
      </c>
      <c r="H3114">
        <v>1</v>
      </c>
      <c r="I3114">
        <v>2</v>
      </c>
      <c r="J3114">
        <v>0</v>
      </c>
      <c r="K3114">
        <v>0</v>
      </c>
      <c r="L3114">
        <v>17.5</v>
      </c>
      <c r="M3114">
        <v>5.8681000000000001</v>
      </c>
      <c r="N3114">
        <v>1.0691999999999999</v>
      </c>
      <c r="O3114">
        <v>0.84069000000000005</v>
      </c>
      <c r="P3114" t="s">
        <v>27</v>
      </c>
      <c r="Q3114" t="s">
        <v>27</v>
      </c>
      <c r="R3114">
        <v>1.1178999999999999</v>
      </c>
      <c r="S3114">
        <v>1.137</v>
      </c>
      <c r="T3114" t="s">
        <v>27</v>
      </c>
      <c r="U3114" t="s">
        <v>27</v>
      </c>
    </row>
    <row r="3115" spans="1:22" x14ac:dyDescent="0.2">
      <c r="A3115" t="s">
        <v>9036</v>
      </c>
      <c r="B3115" t="s">
        <v>9037</v>
      </c>
      <c r="C3115" t="s">
        <v>9038</v>
      </c>
      <c r="D3115">
        <v>0</v>
      </c>
      <c r="E3115">
        <v>3</v>
      </c>
      <c r="F3115">
        <v>0</v>
      </c>
      <c r="G3115">
        <v>0</v>
      </c>
      <c r="H3115">
        <v>0</v>
      </c>
      <c r="I3115">
        <v>3</v>
      </c>
      <c r="J3115">
        <v>0</v>
      </c>
      <c r="K3115">
        <v>0</v>
      </c>
      <c r="L3115">
        <v>4.5</v>
      </c>
      <c r="M3115">
        <v>2.39</v>
      </c>
      <c r="N3115" t="s">
        <v>27</v>
      </c>
      <c r="O3115" t="s">
        <v>27</v>
      </c>
      <c r="P3115" t="s">
        <v>27</v>
      </c>
      <c r="Q3115" t="s">
        <v>27</v>
      </c>
      <c r="R3115" t="s">
        <v>27</v>
      </c>
      <c r="S3115" t="s">
        <v>27</v>
      </c>
      <c r="T3115" t="s">
        <v>27</v>
      </c>
      <c r="U3115" t="s">
        <v>27</v>
      </c>
    </row>
    <row r="3116" spans="1:22" x14ac:dyDescent="0.2">
      <c r="A3116" s="42" t="s">
        <v>9039</v>
      </c>
      <c r="B3116" s="42" t="s">
        <v>9040</v>
      </c>
      <c r="C3116" s="42" t="s">
        <v>9041</v>
      </c>
      <c r="D3116" s="42">
        <v>5</v>
      </c>
      <c r="E3116" s="42">
        <v>7</v>
      </c>
      <c r="F3116" s="42">
        <v>0</v>
      </c>
      <c r="G3116" s="42">
        <v>1</v>
      </c>
      <c r="H3116" s="42">
        <v>5</v>
      </c>
      <c r="I3116" s="42">
        <v>7</v>
      </c>
      <c r="J3116" s="42">
        <v>0</v>
      </c>
      <c r="K3116" s="42">
        <v>1</v>
      </c>
      <c r="L3116" s="42">
        <v>12.9</v>
      </c>
      <c r="M3116" s="42">
        <v>29.068000000000001</v>
      </c>
      <c r="N3116" s="42">
        <v>0.87228000000000006</v>
      </c>
      <c r="O3116" s="42">
        <v>0.86982999999999999</v>
      </c>
      <c r="P3116" s="42" t="s">
        <v>27</v>
      </c>
      <c r="Q3116" s="42">
        <v>0.67867999999999995</v>
      </c>
      <c r="R3116" s="42">
        <v>0.75119000000000002</v>
      </c>
      <c r="S3116" s="42">
        <v>0.86214000000000002</v>
      </c>
      <c r="T3116" s="42" t="s">
        <v>27</v>
      </c>
      <c r="U3116" s="42">
        <v>0.79886999999999997</v>
      </c>
    </row>
    <row r="3117" spans="1:22" x14ac:dyDescent="0.2">
      <c r="A3117" t="s">
        <v>9042</v>
      </c>
      <c r="B3117" t="s">
        <v>9043</v>
      </c>
      <c r="C3117" t="s">
        <v>9044</v>
      </c>
      <c r="D3117">
        <v>3</v>
      </c>
      <c r="E3117">
        <v>6</v>
      </c>
      <c r="F3117">
        <v>0</v>
      </c>
      <c r="G3117">
        <v>0</v>
      </c>
      <c r="H3117">
        <v>3</v>
      </c>
      <c r="I3117">
        <v>6</v>
      </c>
      <c r="J3117">
        <v>0</v>
      </c>
      <c r="K3117">
        <v>0</v>
      </c>
      <c r="L3117">
        <v>16.7</v>
      </c>
      <c r="M3117">
        <v>12.914999999999999</v>
      </c>
      <c r="N3117">
        <v>0.95506999999999997</v>
      </c>
      <c r="O3117">
        <v>1.0027999999999999</v>
      </c>
      <c r="P3117" t="s">
        <v>27</v>
      </c>
      <c r="Q3117" t="s">
        <v>27</v>
      </c>
      <c r="R3117">
        <v>1.0119</v>
      </c>
      <c r="S3117">
        <v>0.85985999999999996</v>
      </c>
      <c r="T3117" t="s">
        <v>27</v>
      </c>
      <c r="U3117" t="s">
        <v>27</v>
      </c>
    </row>
    <row r="3118" spans="1:22" x14ac:dyDescent="0.2">
      <c r="A3118" s="42" t="s">
        <v>9045</v>
      </c>
      <c r="B3118" s="42" t="s">
        <v>9046</v>
      </c>
      <c r="C3118" s="42" t="s">
        <v>9047</v>
      </c>
      <c r="D3118" s="42">
        <v>2</v>
      </c>
      <c r="E3118" s="42">
        <v>4</v>
      </c>
      <c r="F3118" s="42">
        <v>0</v>
      </c>
      <c r="G3118" s="42">
        <v>0</v>
      </c>
      <c r="H3118" s="42">
        <v>2</v>
      </c>
      <c r="I3118" s="42">
        <v>4</v>
      </c>
      <c r="J3118" s="42">
        <v>0</v>
      </c>
      <c r="K3118" s="42">
        <v>0</v>
      </c>
      <c r="L3118" s="42">
        <v>16.100000000000001</v>
      </c>
      <c r="M3118" s="42">
        <v>38.061999999999998</v>
      </c>
      <c r="N3118" s="42">
        <v>0.82643999999999995</v>
      </c>
      <c r="O3118" s="42">
        <v>0.85443000000000002</v>
      </c>
      <c r="P3118" s="42" t="s">
        <v>27</v>
      </c>
      <c r="Q3118" s="42" t="s">
        <v>27</v>
      </c>
      <c r="R3118" s="42">
        <v>0.90010000000000001</v>
      </c>
      <c r="S3118" s="42">
        <v>0.92608999999999997</v>
      </c>
      <c r="T3118" s="42" t="s">
        <v>27</v>
      </c>
      <c r="U3118" s="42" t="s">
        <v>27</v>
      </c>
    </row>
    <row r="3119" spans="1:22" x14ac:dyDescent="0.2">
      <c r="A3119" t="s">
        <v>9048</v>
      </c>
      <c r="B3119" t="s">
        <v>9049</v>
      </c>
      <c r="C3119" t="s">
        <v>9050</v>
      </c>
      <c r="D3119">
        <v>1</v>
      </c>
      <c r="E3119">
        <v>1</v>
      </c>
      <c r="F3119">
        <v>0</v>
      </c>
      <c r="G3119">
        <v>0</v>
      </c>
      <c r="H3119">
        <v>1</v>
      </c>
      <c r="I3119">
        <v>1</v>
      </c>
      <c r="J3119">
        <v>0</v>
      </c>
      <c r="K3119">
        <v>0</v>
      </c>
      <c r="L3119">
        <v>5.3</v>
      </c>
      <c r="M3119">
        <v>2.4167999999999998</v>
      </c>
      <c r="N3119" t="s">
        <v>27</v>
      </c>
      <c r="O3119" t="s">
        <v>27</v>
      </c>
      <c r="P3119" t="s">
        <v>27</v>
      </c>
      <c r="Q3119" t="s">
        <v>27</v>
      </c>
      <c r="R3119" t="s">
        <v>27</v>
      </c>
      <c r="S3119" t="s">
        <v>27</v>
      </c>
      <c r="T3119" t="s">
        <v>27</v>
      </c>
      <c r="U3119" t="s">
        <v>27</v>
      </c>
    </row>
    <row r="3120" spans="1:22" x14ac:dyDescent="0.2">
      <c r="A3120" s="42" t="s">
        <v>9051</v>
      </c>
      <c r="B3120" s="42" t="s">
        <v>9052</v>
      </c>
      <c r="C3120" s="42" t="s">
        <v>9053</v>
      </c>
      <c r="D3120" s="42">
        <v>4</v>
      </c>
      <c r="E3120" s="42">
        <v>6</v>
      </c>
      <c r="F3120" s="42">
        <v>0</v>
      </c>
      <c r="G3120" s="42">
        <v>0</v>
      </c>
      <c r="H3120" s="42">
        <v>4</v>
      </c>
      <c r="I3120" s="42">
        <v>5</v>
      </c>
      <c r="J3120" s="42">
        <v>0</v>
      </c>
      <c r="K3120" s="42">
        <v>0</v>
      </c>
      <c r="L3120" s="42">
        <v>10.3</v>
      </c>
      <c r="M3120" s="42">
        <v>28.061</v>
      </c>
      <c r="N3120" s="42">
        <v>0.66808999999999996</v>
      </c>
      <c r="O3120" s="42">
        <v>1.0763</v>
      </c>
      <c r="P3120" s="42" t="s">
        <v>27</v>
      </c>
      <c r="Q3120" s="42" t="s">
        <v>27</v>
      </c>
      <c r="R3120" s="42">
        <v>1.0898000000000001</v>
      </c>
      <c r="S3120" s="42">
        <v>1.0085999999999999</v>
      </c>
      <c r="T3120" s="42" t="s">
        <v>27</v>
      </c>
      <c r="U3120" s="42" t="s">
        <v>27</v>
      </c>
    </row>
    <row r="3121" spans="1:22" x14ac:dyDescent="0.2">
      <c r="A3121" t="s">
        <v>9054</v>
      </c>
      <c r="B3121" t="s">
        <v>9055</v>
      </c>
      <c r="C3121" t="s">
        <v>9056</v>
      </c>
      <c r="D3121">
        <v>1</v>
      </c>
      <c r="E3121">
        <v>1</v>
      </c>
      <c r="F3121">
        <v>0</v>
      </c>
      <c r="G3121">
        <v>0</v>
      </c>
      <c r="H3121">
        <v>1</v>
      </c>
      <c r="I3121">
        <v>1</v>
      </c>
      <c r="J3121">
        <v>0</v>
      </c>
      <c r="K3121">
        <v>0</v>
      </c>
      <c r="L3121">
        <v>7.1</v>
      </c>
      <c r="M3121">
        <v>7.0949</v>
      </c>
      <c r="N3121" t="s">
        <v>27</v>
      </c>
      <c r="O3121" t="s">
        <v>27</v>
      </c>
      <c r="P3121" t="s">
        <v>27</v>
      </c>
      <c r="Q3121" t="s">
        <v>27</v>
      </c>
      <c r="R3121" t="s">
        <v>27</v>
      </c>
      <c r="S3121" t="s">
        <v>27</v>
      </c>
      <c r="T3121" t="s">
        <v>27</v>
      </c>
      <c r="U3121" t="s">
        <v>27</v>
      </c>
    </row>
    <row r="3122" spans="1:22" x14ac:dyDescent="0.2">
      <c r="A3122" s="42" t="s">
        <v>9057</v>
      </c>
      <c r="B3122" s="42" t="s">
        <v>9058</v>
      </c>
      <c r="C3122" s="42" t="s">
        <v>9059</v>
      </c>
      <c r="D3122" s="42">
        <v>22</v>
      </c>
      <c r="E3122" s="42">
        <v>23</v>
      </c>
      <c r="F3122" s="42">
        <v>0</v>
      </c>
      <c r="G3122" s="42">
        <v>0</v>
      </c>
      <c r="H3122" s="42">
        <v>3</v>
      </c>
      <c r="I3122" s="42">
        <v>7</v>
      </c>
      <c r="J3122" s="42">
        <v>0</v>
      </c>
      <c r="K3122" s="42">
        <v>0</v>
      </c>
      <c r="L3122" s="42">
        <v>44.3</v>
      </c>
      <c r="M3122" s="42">
        <v>43.593000000000004</v>
      </c>
      <c r="N3122" s="42">
        <v>1.0194000000000001</v>
      </c>
      <c r="O3122" s="42">
        <v>0.66747000000000001</v>
      </c>
      <c r="P3122" s="42" t="s">
        <v>27</v>
      </c>
      <c r="Q3122" s="42" t="s">
        <v>27</v>
      </c>
      <c r="R3122" s="42">
        <v>0.89985999999999999</v>
      </c>
      <c r="S3122" s="42">
        <v>1.2396</v>
      </c>
      <c r="T3122" s="42" t="s">
        <v>27</v>
      </c>
      <c r="U3122" s="42" t="s">
        <v>27</v>
      </c>
    </row>
    <row r="3123" spans="1:22" x14ac:dyDescent="0.2">
      <c r="A3123" t="s">
        <v>9060</v>
      </c>
      <c r="B3123" t="s">
        <v>9061</v>
      </c>
      <c r="C3123" t="s">
        <v>9062</v>
      </c>
      <c r="D3123">
        <v>1</v>
      </c>
      <c r="E3123">
        <v>1</v>
      </c>
      <c r="F3123">
        <v>0</v>
      </c>
      <c r="G3123">
        <v>0</v>
      </c>
      <c r="H3123">
        <v>1</v>
      </c>
      <c r="I3123">
        <v>1</v>
      </c>
      <c r="J3123">
        <v>0</v>
      </c>
      <c r="K3123">
        <v>0</v>
      </c>
      <c r="L3123">
        <v>10.7</v>
      </c>
      <c r="M3123">
        <v>3.2593000000000001</v>
      </c>
      <c r="N3123" t="s">
        <v>27</v>
      </c>
      <c r="O3123" t="s">
        <v>27</v>
      </c>
      <c r="P3123" t="s">
        <v>27</v>
      </c>
      <c r="Q3123" t="s">
        <v>27</v>
      </c>
      <c r="R3123" t="s">
        <v>27</v>
      </c>
      <c r="S3123" t="s">
        <v>27</v>
      </c>
      <c r="T3123" t="s">
        <v>27</v>
      </c>
      <c r="U3123" t="s">
        <v>27</v>
      </c>
    </row>
    <row r="3124" spans="1:22" x14ac:dyDescent="0.2">
      <c r="A3124" t="s">
        <v>9063</v>
      </c>
      <c r="B3124" t="s">
        <v>9064</v>
      </c>
      <c r="C3124" t="s">
        <v>9065</v>
      </c>
      <c r="D3124">
        <v>3</v>
      </c>
      <c r="E3124">
        <v>4</v>
      </c>
      <c r="F3124">
        <v>0</v>
      </c>
      <c r="G3124">
        <v>0</v>
      </c>
      <c r="H3124">
        <v>3</v>
      </c>
      <c r="I3124">
        <v>4</v>
      </c>
      <c r="J3124">
        <v>0</v>
      </c>
      <c r="K3124">
        <v>0</v>
      </c>
      <c r="L3124">
        <v>13.2</v>
      </c>
      <c r="M3124">
        <v>13.052</v>
      </c>
      <c r="N3124">
        <v>1.0025999999999999</v>
      </c>
      <c r="O3124">
        <v>0.84646999999999994</v>
      </c>
      <c r="P3124" t="s">
        <v>27</v>
      </c>
      <c r="Q3124" t="s">
        <v>27</v>
      </c>
      <c r="R3124">
        <v>1.0569</v>
      </c>
      <c r="S3124">
        <v>0.90376999999999996</v>
      </c>
      <c r="T3124" t="s">
        <v>27</v>
      </c>
      <c r="U3124" t="s">
        <v>27</v>
      </c>
    </row>
    <row r="3125" spans="1:22" x14ac:dyDescent="0.2">
      <c r="A3125" t="s">
        <v>9066</v>
      </c>
      <c r="B3125" t="s">
        <v>9067</v>
      </c>
      <c r="C3125" t="s">
        <v>9068</v>
      </c>
      <c r="D3125">
        <v>2</v>
      </c>
      <c r="E3125">
        <v>3</v>
      </c>
      <c r="F3125">
        <v>0</v>
      </c>
      <c r="G3125">
        <v>0</v>
      </c>
      <c r="H3125">
        <v>2</v>
      </c>
      <c r="I3125">
        <v>3</v>
      </c>
      <c r="J3125">
        <v>0</v>
      </c>
      <c r="K3125">
        <v>0</v>
      </c>
      <c r="L3125">
        <v>33.299999999999997</v>
      </c>
      <c r="M3125">
        <v>6.8860999999999999</v>
      </c>
      <c r="N3125">
        <v>1.0076000000000001</v>
      </c>
      <c r="O3125">
        <v>0.89653000000000005</v>
      </c>
      <c r="P3125" t="s">
        <v>27</v>
      </c>
      <c r="Q3125" t="s">
        <v>27</v>
      </c>
      <c r="R3125">
        <v>0.94586000000000003</v>
      </c>
      <c r="S3125">
        <v>0.86382000000000003</v>
      </c>
      <c r="T3125" t="s">
        <v>27</v>
      </c>
      <c r="U3125" t="s">
        <v>27</v>
      </c>
    </row>
    <row r="3126" spans="1:22" hidden="1" x14ac:dyDescent="0.2">
      <c r="A3126" t="s">
        <v>9069</v>
      </c>
      <c r="B3126" t="s">
        <v>9070</v>
      </c>
      <c r="C3126" t="s">
        <v>9071</v>
      </c>
      <c r="D3126">
        <v>0</v>
      </c>
      <c r="E3126">
        <v>1</v>
      </c>
      <c r="F3126">
        <v>0</v>
      </c>
      <c r="G3126">
        <v>0</v>
      </c>
      <c r="H3126">
        <v>0</v>
      </c>
      <c r="I3126">
        <v>1</v>
      </c>
      <c r="J3126">
        <v>0</v>
      </c>
      <c r="K3126">
        <v>0</v>
      </c>
      <c r="L3126">
        <v>2.1</v>
      </c>
      <c r="M3126">
        <v>-2</v>
      </c>
      <c r="N3126" t="s">
        <v>27</v>
      </c>
      <c r="O3126" t="s">
        <v>27</v>
      </c>
      <c r="P3126" t="s">
        <v>27</v>
      </c>
      <c r="Q3126" t="s">
        <v>27</v>
      </c>
      <c r="R3126" t="s">
        <v>27</v>
      </c>
      <c r="S3126" t="s">
        <v>27</v>
      </c>
      <c r="T3126" t="s">
        <v>27</v>
      </c>
      <c r="U3126" t="s">
        <v>27</v>
      </c>
      <c r="V3126" t="s">
        <v>59</v>
      </c>
    </row>
    <row r="3127" spans="1:22" x14ac:dyDescent="0.2">
      <c r="A3127" t="s">
        <v>9072</v>
      </c>
      <c r="B3127" t="s">
        <v>9073</v>
      </c>
      <c r="C3127" t="s">
        <v>9074</v>
      </c>
      <c r="D3127">
        <v>3</v>
      </c>
      <c r="E3127">
        <v>3</v>
      </c>
      <c r="F3127">
        <v>0</v>
      </c>
      <c r="G3127">
        <v>0</v>
      </c>
      <c r="H3127">
        <v>3</v>
      </c>
      <c r="I3127">
        <v>3</v>
      </c>
      <c r="J3127">
        <v>0</v>
      </c>
      <c r="K3127">
        <v>0</v>
      </c>
      <c r="L3127">
        <v>10.8</v>
      </c>
      <c r="M3127">
        <v>3.8472</v>
      </c>
      <c r="N3127">
        <v>0.43257000000000001</v>
      </c>
      <c r="O3127">
        <v>0.58482999999999996</v>
      </c>
      <c r="P3127" t="s">
        <v>27</v>
      </c>
      <c r="Q3127" t="s">
        <v>27</v>
      </c>
      <c r="R3127">
        <v>0.40923999999999999</v>
      </c>
      <c r="S3127">
        <v>0.89415999999999995</v>
      </c>
      <c r="T3127" t="s">
        <v>27</v>
      </c>
      <c r="U3127" t="s">
        <v>27</v>
      </c>
    </row>
    <row r="3128" spans="1:22" x14ac:dyDescent="0.2">
      <c r="A3128" s="42" t="s">
        <v>9075</v>
      </c>
      <c r="B3128" s="42" t="s">
        <v>9076</v>
      </c>
      <c r="C3128" s="42" t="s">
        <v>9077</v>
      </c>
      <c r="D3128" s="42">
        <v>9</v>
      </c>
      <c r="E3128" s="42">
        <v>7</v>
      </c>
      <c r="F3128" s="42">
        <v>0</v>
      </c>
      <c r="G3128" s="42">
        <v>0</v>
      </c>
      <c r="H3128" s="42">
        <v>9</v>
      </c>
      <c r="I3128" s="42">
        <v>7</v>
      </c>
      <c r="J3128" s="42">
        <v>0</v>
      </c>
      <c r="K3128" s="42">
        <v>0</v>
      </c>
      <c r="L3128" s="42">
        <v>27.9</v>
      </c>
      <c r="M3128" s="42">
        <v>79.84</v>
      </c>
      <c r="N3128" s="42">
        <v>0.89195000000000002</v>
      </c>
      <c r="O3128" s="42">
        <v>1.0786</v>
      </c>
      <c r="P3128" s="42" t="s">
        <v>27</v>
      </c>
      <c r="Q3128" s="42" t="s">
        <v>27</v>
      </c>
      <c r="R3128" s="42">
        <v>1.0624</v>
      </c>
      <c r="S3128" s="42">
        <v>0.84765999999999997</v>
      </c>
      <c r="T3128" s="42" t="s">
        <v>27</v>
      </c>
      <c r="U3128" s="42" t="s">
        <v>27</v>
      </c>
    </row>
    <row r="3129" spans="1:22" x14ac:dyDescent="0.2">
      <c r="A3129" t="s">
        <v>9078</v>
      </c>
      <c r="B3129" t="s">
        <v>9079</v>
      </c>
      <c r="C3129" t="s">
        <v>9080</v>
      </c>
      <c r="D3129">
        <v>2</v>
      </c>
      <c r="E3129">
        <v>1</v>
      </c>
      <c r="F3129">
        <v>0</v>
      </c>
      <c r="G3129">
        <v>0</v>
      </c>
      <c r="H3129">
        <v>2</v>
      </c>
      <c r="I3129">
        <v>1</v>
      </c>
      <c r="J3129">
        <v>0</v>
      </c>
      <c r="K3129">
        <v>0</v>
      </c>
      <c r="L3129">
        <v>9.3000000000000007</v>
      </c>
      <c r="M3129">
        <v>4.4398</v>
      </c>
      <c r="N3129">
        <v>0.79476999999999998</v>
      </c>
      <c r="O3129" t="s">
        <v>27</v>
      </c>
      <c r="P3129" t="s">
        <v>27</v>
      </c>
      <c r="Q3129" t="s">
        <v>27</v>
      </c>
      <c r="R3129">
        <v>0.83045000000000002</v>
      </c>
      <c r="S3129" t="s">
        <v>27</v>
      </c>
      <c r="T3129" t="s">
        <v>27</v>
      </c>
      <c r="U3129" t="s">
        <v>27</v>
      </c>
    </row>
    <row r="3130" spans="1:22" x14ac:dyDescent="0.2">
      <c r="A3130" t="s">
        <v>9081</v>
      </c>
      <c r="B3130" t="s">
        <v>9082</v>
      </c>
      <c r="C3130" t="s">
        <v>9083</v>
      </c>
      <c r="D3130">
        <v>1</v>
      </c>
      <c r="E3130">
        <v>1</v>
      </c>
      <c r="F3130">
        <v>0</v>
      </c>
      <c r="G3130">
        <v>0</v>
      </c>
      <c r="H3130">
        <v>1</v>
      </c>
      <c r="I3130">
        <v>1</v>
      </c>
      <c r="J3130">
        <v>0</v>
      </c>
      <c r="K3130">
        <v>0</v>
      </c>
      <c r="L3130">
        <v>2.8</v>
      </c>
      <c r="M3130">
        <v>2.7048999999999999</v>
      </c>
      <c r="N3130" t="s">
        <v>27</v>
      </c>
      <c r="O3130" t="s">
        <v>27</v>
      </c>
      <c r="P3130" t="s">
        <v>27</v>
      </c>
      <c r="Q3130" t="s">
        <v>27</v>
      </c>
      <c r="R3130" t="s">
        <v>27</v>
      </c>
      <c r="S3130" t="s">
        <v>27</v>
      </c>
      <c r="T3130" t="s">
        <v>27</v>
      </c>
      <c r="U3130" t="s">
        <v>27</v>
      </c>
    </row>
    <row r="3131" spans="1:22" x14ac:dyDescent="0.2">
      <c r="A3131" t="s">
        <v>9084</v>
      </c>
      <c r="B3131" t="s">
        <v>9085</v>
      </c>
      <c r="C3131" t="s">
        <v>9086</v>
      </c>
      <c r="D3131">
        <v>4</v>
      </c>
      <c r="E3131">
        <v>3</v>
      </c>
      <c r="F3131">
        <v>0</v>
      </c>
      <c r="G3131">
        <v>0</v>
      </c>
      <c r="H3131">
        <v>4</v>
      </c>
      <c r="I3131">
        <v>3</v>
      </c>
      <c r="J3131">
        <v>0</v>
      </c>
      <c r="K3131">
        <v>0</v>
      </c>
      <c r="L3131">
        <v>41.3</v>
      </c>
      <c r="M3131">
        <v>14.801</v>
      </c>
      <c r="N3131">
        <v>1.0085</v>
      </c>
      <c r="O3131">
        <v>0.96736</v>
      </c>
      <c r="P3131" t="s">
        <v>27</v>
      </c>
      <c r="Q3131" t="s">
        <v>27</v>
      </c>
      <c r="R3131">
        <v>0.89476999999999995</v>
      </c>
      <c r="S3131">
        <v>1.0175000000000001</v>
      </c>
      <c r="T3131" t="s">
        <v>27</v>
      </c>
      <c r="U3131" t="s">
        <v>27</v>
      </c>
    </row>
    <row r="3132" spans="1:22" x14ac:dyDescent="0.2">
      <c r="A3132" t="s">
        <v>9087</v>
      </c>
      <c r="B3132" t="s">
        <v>9088</v>
      </c>
      <c r="C3132" t="s">
        <v>9089</v>
      </c>
      <c r="D3132">
        <v>4</v>
      </c>
      <c r="E3132">
        <v>6</v>
      </c>
      <c r="F3132">
        <v>0</v>
      </c>
      <c r="G3132">
        <v>0</v>
      </c>
      <c r="H3132">
        <v>4</v>
      </c>
      <c r="I3132">
        <v>6</v>
      </c>
      <c r="J3132">
        <v>0</v>
      </c>
      <c r="K3132">
        <v>0</v>
      </c>
      <c r="L3132">
        <v>4.5999999999999996</v>
      </c>
      <c r="M3132">
        <v>21.846</v>
      </c>
      <c r="N3132">
        <v>0.87038000000000004</v>
      </c>
      <c r="O3132">
        <v>1.1564000000000001</v>
      </c>
      <c r="P3132" t="s">
        <v>27</v>
      </c>
      <c r="Q3132" t="s">
        <v>27</v>
      </c>
      <c r="R3132">
        <v>1.0075000000000001</v>
      </c>
      <c r="S3132">
        <v>0.84848000000000001</v>
      </c>
      <c r="T3132" t="s">
        <v>27</v>
      </c>
      <c r="U3132" t="s">
        <v>27</v>
      </c>
    </row>
    <row r="3133" spans="1:22" x14ac:dyDescent="0.2">
      <c r="A3133" t="s">
        <v>9090</v>
      </c>
      <c r="B3133" t="s">
        <v>9091</v>
      </c>
      <c r="C3133" t="s">
        <v>9092</v>
      </c>
      <c r="D3133">
        <v>1</v>
      </c>
      <c r="E3133">
        <v>1</v>
      </c>
      <c r="F3133">
        <v>0</v>
      </c>
      <c r="G3133">
        <v>0</v>
      </c>
      <c r="H3133">
        <v>1</v>
      </c>
      <c r="I3133">
        <v>1</v>
      </c>
      <c r="J3133">
        <v>0</v>
      </c>
      <c r="K3133">
        <v>0</v>
      </c>
      <c r="L3133">
        <v>3.1</v>
      </c>
      <c r="M3133">
        <v>3.1930000000000001</v>
      </c>
      <c r="N3133" t="s">
        <v>27</v>
      </c>
      <c r="O3133" t="s">
        <v>27</v>
      </c>
      <c r="P3133" t="s">
        <v>27</v>
      </c>
      <c r="Q3133" t="s">
        <v>27</v>
      </c>
      <c r="R3133" t="s">
        <v>27</v>
      </c>
      <c r="S3133" t="s">
        <v>27</v>
      </c>
      <c r="T3133" t="s">
        <v>27</v>
      </c>
      <c r="U3133" t="s">
        <v>27</v>
      </c>
    </row>
    <row r="3134" spans="1:22" x14ac:dyDescent="0.2">
      <c r="A3134" t="s">
        <v>9093</v>
      </c>
      <c r="B3134" t="s">
        <v>9094</v>
      </c>
      <c r="C3134" t="s">
        <v>9095</v>
      </c>
      <c r="D3134">
        <v>2</v>
      </c>
      <c r="E3134">
        <v>1</v>
      </c>
      <c r="F3134">
        <v>0</v>
      </c>
      <c r="G3134">
        <v>0</v>
      </c>
      <c r="H3134">
        <v>2</v>
      </c>
      <c r="I3134">
        <v>1</v>
      </c>
      <c r="J3134">
        <v>0</v>
      </c>
      <c r="K3134">
        <v>0</v>
      </c>
      <c r="L3134">
        <v>1.5</v>
      </c>
      <c r="M3134">
        <v>2.9094000000000002</v>
      </c>
      <c r="N3134" t="s">
        <v>27</v>
      </c>
      <c r="O3134" t="s">
        <v>27</v>
      </c>
      <c r="P3134" t="s">
        <v>27</v>
      </c>
      <c r="Q3134" t="s">
        <v>27</v>
      </c>
      <c r="R3134" t="s">
        <v>27</v>
      </c>
      <c r="S3134" t="s">
        <v>27</v>
      </c>
      <c r="T3134" t="s">
        <v>27</v>
      </c>
      <c r="U3134" t="s">
        <v>27</v>
      </c>
    </row>
    <row r="3135" spans="1:22" x14ac:dyDescent="0.2">
      <c r="A3135" s="42" t="s">
        <v>9096</v>
      </c>
      <c r="B3135" s="42" t="s">
        <v>9097</v>
      </c>
      <c r="C3135" s="42" t="s">
        <v>9098</v>
      </c>
      <c r="D3135" s="42">
        <v>9</v>
      </c>
      <c r="E3135" s="42">
        <v>13</v>
      </c>
      <c r="F3135" s="42">
        <v>0</v>
      </c>
      <c r="G3135" s="42">
        <v>0</v>
      </c>
      <c r="H3135" s="42">
        <v>9</v>
      </c>
      <c r="I3135" s="42">
        <v>13</v>
      </c>
      <c r="J3135" s="42">
        <v>0</v>
      </c>
      <c r="K3135" s="42">
        <v>0</v>
      </c>
      <c r="L3135" s="42">
        <v>17.899999999999999</v>
      </c>
      <c r="M3135" s="42">
        <v>43.414999999999999</v>
      </c>
      <c r="N3135" s="42">
        <v>1.1243000000000001</v>
      </c>
      <c r="O3135" s="42">
        <v>0.90854999999999997</v>
      </c>
      <c r="P3135" s="42" t="s">
        <v>27</v>
      </c>
      <c r="Q3135" s="42" t="s">
        <v>27</v>
      </c>
      <c r="R3135" s="42">
        <v>0.95316999999999996</v>
      </c>
      <c r="S3135" s="42">
        <v>1.0213000000000001</v>
      </c>
      <c r="T3135" s="42" t="s">
        <v>27</v>
      </c>
      <c r="U3135" s="42" t="s">
        <v>27</v>
      </c>
    </row>
    <row r="3136" spans="1:22" x14ac:dyDescent="0.2">
      <c r="A3136" s="42" t="s">
        <v>9099</v>
      </c>
      <c r="B3136" s="42" t="s">
        <v>9100</v>
      </c>
      <c r="C3136" s="48">
        <v>36951</v>
      </c>
      <c r="D3136" s="42">
        <v>5</v>
      </c>
      <c r="E3136" s="42">
        <v>6</v>
      </c>
      <c r="F3136" s="42">
        <v>0</v>
      </c>
      <c r="G3136" s="42">
        <v>0</v>
      </c>
      <c r="H3136" s="42">
        <v>5</v>
      </c>
      <c r="I3136" s="42">
        <v>6</v>
      </c>
      <c r="J3136" s="42">
        <v>0</v>
      </c>
      <c r="K3136" s="42">
        <v>0</v>
      </c>
      <c r="L3136" s="42">
        <v>22.8</v>
      </c>
      <c r="M3136" s="42">
        <v>28.186</v>
      </c>
      <c r="N3136" s="42">
        <v>0.74150000000000005</v>
      </c>
      <c r="O3136" s="42">
        <v>1.081</v>
      </c>
      <c r="P3136" s="42" t="s">
        <v>27</v>
      </c>
      <c r="Q3136" s="42" t="s">
        <v>27</v>
      </c>
      <c r="R3136" s="42">
        <v>1.2063999999999999</v>
      </c>
      <c r="S3136" s="42">
        <v>0.82569000000000004</v>
      </c>
      <c r="T3136" s="42" t="s">
        <v>27</v>
      </c>
      <c r="U3136" s="42" t="s">
        <v>27</v>
      </c>
    </row>
    <row r="3137" spans="1:21" x14ac:dyDescent="0.2">
      <c r="A3137" s="42" t="s">
        <v>9101</v>
      </c>
      <c r="B3137" s="42" t="s">
        <v>9102</v>
      </c>
      <c r="C3137" s="42" t="s">
        <v>9103</v>
      </c>
      <c r="D3137" s="42">
        <v>14</v>
      </c>
      <c r="E3137" s="42">
        <v>16</v>
      </c>
      <c r="F3137" s="42">
        <v>1</v>
      </c>
      <c r="G3137" s="42">
        <v>0</v>
      </c>
      <c r="H3137" s="42">
        <v>1</v>
      </c>
      <c r="I3137" s="42">
        <v>1</v>
      </c>
      <c r="J3137" s="42">
        <v>0</v>
      </c>
      <c r="K3137" s="42">
        <v>0</v>
      </c>
      <c r="L3137" s="42">
        <v>50.2</v>
      </c>
      <c r="M3137" s="42">
        <v>76.450999999999993</v>
      </c>
      <c r="N3137" s="42">
        <v>0.69943999999999995</v>
      </c>
      <c r="O3137" s="42">
        <v>0.89058000000000004</v>
      </c>
      <c r="P3137" s="42" t="s">
        <v>27</v>
      </c>
      <c r="Q3137" s="42" t="s">
        <v>27</v>
      </c>
      <c r="R3137" s="42">
        <v>0.90351999999999999</v>
      </c>
      <c r="S3137" s="42">
        <v>0.64668000000000003</v>
      </c>
      <c r="T3137" s="42" t="s">
        <v>27</v>
      </c>
      <c r="U3137" s="42" t="s">
        <v>27</v>
      </c>
    </row>
    <row r="3138" spans="1:21" x14ac:dyDescent="0.2">
      <c r="A3138" s="42" t="s">
        <v>9104</v>
      </c>
      <c r="B3138" s="42" t="s">
        <v>9105</v>
      </c>
      <c r="C3138" s="42" t="s">
        <v>9106</v>
      </c>
      <c r="D3138" s="42">
        <v>5</v>
      </c>
      <c r="E3138" s="42">
        <v>6</v>
      </c>
      <c r="F3138" s="42">
        <v>0</v>
      </c>
      <c r="G3138" s="42">
        <v>2</v>
      </c>
      <c r="H3138" s="42">
        <v>5</v>
      </c>
      <c r="I3138" s="42">
        <v>6</v>
      </c>
      <c r="J3138" s="42">
        <v>0</v>
      </c>
      <c r="K3138" s="42">
        <v>2</v>
      </c>
      <c r="L3138" s="42">
        <v>21.8</v>
      </c>
      <c r="M3138" s="42">
        <v>60.738999999999997</v>
      </c>
      <c r="N3138" s="42">
        <v>1.2097</v>
      </c>
      <c r="O3138" s="42">
        <v>2.3323999999999998</v>
      </c>
      <c r="P3138" s="42" t="s">
        <v>27</v>
      </c>
      <c r="Q3138" s="42">
        <v>1.7057</v>
      </c>
      <c r="R3138" s="42">
        <v>1.9771000000000001</v>
      </c>
      <c r="S3138" s="42">
        <v>1.1121000000000001</v>
      </c>
      <c r="T3138" s="42" t="s">
        <v>27</v>
      </c>
      <c r="U3138" s="42">
        <v>1.4744999999999999</v>
      </c>
    </row>
    <row r="3139" spans="1:21" x14ac:dyDescent="0.2">
      <c r="A3139" t="s">
        <v>9107</v>
      </c>
      <c r="B3139" t="s">
        <v>9108</v>
      </c>
      <c r="C3139" t="s">
        <v>9109</v>
      </c>
      <c r="D3139">
        <v>5</v>
      </c>
      <c r="E3139">
        <v>3</v>
      </c>
      <c r="F3139">
        <v>0</v>
      </c>
      <c r="G3139">
        <v>0</v>
      </c>
      <c r="H3139">
        <v>3</v>
      </c>
      <c r="I3139">
        <v>1</v>
      </c>
      <c r="J3139">
        <v>0</v>
      </c>
      <c r="K3139">
        <v>0</v>
      </c>
      <c r="L3139">
        <v>8.3000000000000007</v>
      </c>
      <c r="M3139">
        <v>9.0878999999999994</v>
      </c>
      <c r="N3139">
        <v>0.95125000000000004</v>
      </c>
      <c r="O3139">
        <v>1.1162000000000001</v>
      </c>
      <c r="P3139" t="s">
        <v>27</v>
      </c>
      <c r="Q3139" t="s">
        <v>27</v>
      </c>
      <c r="R3139">
        <v>0.90014000000000005</v>
      </c>
      <c r="S3139">
        <v>1.0567</v>
      </c>
      <c r="T3139" t="s">
        <v>27</v>
      </c>
      <c r="U3139" t="s">
        <v>27</v>
      </c>
    </row>
    <row r="3140" spans="1:21" x14ac:dyDescent="0.2">
      <c r="A3140" t="s">
        <v>9110</v>
      </c>
      <c r="B3140" t="s">
        <v>9111</v>
      </c>
      <c r="C3140" t="s">
        <v>293</v>
      </c>
      <c r="D3140">
        <v>1</v>
      </c>
      <c r="E3140">
        <v>3</v>
      </c>
      <c r="F3140">
        <v>0</v>
      </c>
      <c r="G3140">
        <v>0</v>
      </c>
      <c r="H3140">
        <v>1</v>
      </c>
      <c r="I3140">
        <v>3</v>
      </c>
      <c r="J3140">
        <v>0</v>
      </c>
      <c r="K3140">
        <v>0</v>
      </c>
      <c r="L3140">
        <v>4.8</v>
      </c>
      <c r="M3140">
        <v>4.7286000000000001</v>
      </c>
      <c r="N3140">
        <v>0.87056999999999995</v>
      </c>
      <c r="O3140">
        <v>1.2369000000000001</v>
      </c>
      <c r="P3140" t="s">
        <v>27</v>
      </c>
      <c r="Q3140" t="s">
        <v>27</v>
      </c>
      <c r="R3140">
        <v>0.95286999999999999</v>
      </c>
      <c r="S3140">
        <v>1.0564</v>
      </c>
      <c r="T3140" t="s">
        <v>27</v>
      </c>
      <c r="U3140" t="s">
        <v>27</v>
      </c>
    </row>
    <row r="3141" spans="1:21" x14ac:dyDescent="0.2">
      <c r="A3141" t="s">
        <v>9112</v>
      </c>
      <c r="B3141" t="s">
        <v>9113</v>
      </c>
      <c r="C3141" t="s">
        <v>9114</v>
      </c>
      <c r="D3141">
        <v>1</v>
      </c>
      <c r="E3141">
        <v>1</v>
      </c>
      <c r="F3141">
        <v>0</v>
      </c>
      <c r="G3141">
        <v>0</v>
      </c>
      <c r="H3141">
        <v>1</v>
      </c>
      <c r="I3141">
        <v>1</v>
      </c>
      <c r="J3141">
        <v>0</v>
      </c>
      <c r="K3141">
        <v>0</v>
      </c>
      <c r="L3141">
        <v>2.4</v>
      </c>
      <c r="M3141">
        <v>2.2641</v>
      </c>
      <c r="N3141" t="s">
        <v>27</v>
      </c>
      <c r="O3141" t="s">
        <v>27</v>
      </c>
      <c r="P3141" t="s">
        <v>27</v>
      </c>
      <c r="Q3141" t="s">
        <v>27</v>
      </c>
      <c r="R3141" t="s">
        <v>27</v>
      </c>
      <c r="S3141" t="s">
        <v>27</v>
      </c>
      <c r="T3141" t="s">
        <v>27</v>
      </c>
      <c r="U3141" t="s">
        <v>27</v>
      </c>
    </row>
    <row r="3142" spans="1:21" x14ac:dyDescent="0.2">
      <c r="A3142" t="s">
        <v>9115</v>
      </c>
      <c r="B3142" t="s">
        <v>9116</v>
      </c>
      <c r="C3142" t="s">
        <v>9117</v>
      </c>
      <c r="D3142">
        <v>2</v>
      </c>
      <c r="E3142">
        <v>2</v>
      </c>
      <c r="F3142">
        <v>0</v>
      </c>
      <c r="G3142">
        <v>0</v>
      </c>
      <c r="H3142">
        <v>2</v>
      </c>
      <c r="I3142">
        <v>2</v>
      </c>
      <c r="J3142">
        <v>0</v>
      </c>
      <c r="K3142">
        <v>0</v>
      </c>
      <c r="L3142">
        <v>5.0999999999999996</v>
      </c>
      <c r="M3142">
        <v>4.6054000000000004</v>
      </c>
      <c r="N3142">
        <v>1.1921999999999999</v>
      </c>
      <c r="O3142">
        <v>0.76720999999999995</v>
      </c>
      <c r="P3142" t="s">
        <v>27</v>
      </c>
      <c r="Q3142" t="s">
        <v>27</v>
      </c>
      <c r="R3142">
        <v>1.0994999999999999</v>
      </c>
      <c r="S3142">
        <v>1.1020000000000001</v>
      </c>
      <c r="T3142" t="s">
        <v>27</v>
      </c>
      <c r="U3142" t="s">
        <v>27</v>
      </c>
    </row>
    <row r="3143" spans="1:21" x14ac:dyDescent="0.2">
      <c r="A3143" t="s">
        <v>9118</v>
      </c>
      <c r="B3143" t="s">
        <v>9119</v>
      </c>
      <c r="C3143" t="s">
        <v>9120</v>
      </c>
      <c r="D3143">
        <v>1</v>
      </c>
      <c r="E3143">
        <v>1</v>
      </c>
      <c r="F3143">
        <v>0</v>
      </c>
      <c r="G3143">
        <v>0</v>
      </c>
      <c r="H3143">
        <v>1</v>
      </c>
      <c r="I3143">
        <v>1</v>
      </c>
      <c r="J3143">
        <v>0</v>
      </c>
      <c r="K3143">
        <v>0</v>
      </c>
      <c r="L3143">
        <v>4.0999999999999996</v>
      </c>
      <c r="M3143">
        <v>2.4628999999999999</v>
      </c>
      <c r="N3143" t="s">
        <v>27</v>
      </c>
      <c r="O3143" t="s">
        <v>27</v>
      </c>
      <c r="P3143" t="s">
        <v>27</v>
      </c>
      <c r="Q3143" t="s">
        <v>27</v>
      </c>
      <c r="R3143" t="s">
        <v>27</v>
      </c>
      <c r="S3143" t="s">
        <v>27</v>
      </c>
      <c r="T3143" t="s">
        <v>27</v>
      </c>
      <c r="U3143" t="s">
        <v>27</v>
      </c>
    </row>
    <row r="3144" spans="1:21" x14ac:dyDescent="0.2">
      <c r="A3144" t="s">
        <v>9121</v>
      </c>
      <c r="B3144" t="s">
        <v>9122</v>
      </c>
      <c r="C3144" t="s">
        <v>9123</v>
      </c>
      <c r="D3144">
        <v>4</v>
      </c>
      <c r="E3144">
        <v>6</v>
      </c>
      <c r="F3144">
        <v>0</v>
      </c>
      <c r="G3144">
        <v>0</v>
      </c>
      <c r="H3144">
        <v>4</v>
      </c>
      <c r="I3144">
        <v>6</v>
      </c>
      <c r="J3144">
        <v>0</v>
      </c>
      <c r="K3144">
        <v>0</v>
      </c>
      <c r="L3144">
        <v>20.399999999999999</v>
      </c>
      <c r="M3144">
        <v>17.501999999999999</v>
      </c>
      <c r="N3144">
        <v>0.88207000000000002</v>
      </c>
      <c r="O3144">
        <v>1.0173000000000001</v>
      </c>
      <c r="P3144" t="s">
        <v>27</v>
      </c>
      <c r="Q3144" t="s">
        <v>27</v>
      </c>
      <c r="R3144">
        <v>0.90049000000000001</v>
      </c>
      <c r="S3144">
        <v>1.0096000000000001</v>
      </c>
      <c r="T3144" t="s">
        <v>27</v>
      </c>
      <c r="U3144" t="s">
        <v>27</v>
      </c>
    </row>
    <row r="3145" spans="1:21" x14ac:dyDescent="0.2">
      <c r="A3145" t="s">
        <v>9124</v>
      </c>
      <c r="B3145" t="s">
        <v>9125</v>
      </c>
      <c r="C3145" t="s">
        <v>9126</v>
      </c>
      <c r="D3145">
        <v>6</v>
      </c>
      <c r="E3145">
        <v>4</v>
      </c>
      <c r="F3145">
        <v>0</v>
      </c>
      <c r="G3145">
        <v>0</v>
      </c>
      <c r="H3145">
        <v>6</v>
      </c>
      <c r="I3145">
        <v>4</v>
      </c>
      <c r="J3145">
        <v>0</v>
      </c>
      <c r="K3145">
        <v>0</v>
      </c>
      <c r="L3145">
        <v>6.9</v>
      </c>
      <c r="M3145">
        <v>15.13</v>
      </c>
      <c r="N3145">
        <v>1.1801999999999999</v>
      </c>
      <c r="O3145">
        <v>0.85321000000000002</v>
      </c>
      <c r="P3145" t="s">
        <v>27</v>
      </c>
      <c r="Q3145" t="s">
        <v>27</v>
      </c>
      <c r="R3145">
        <v>1.3456999999999999</v>
      </c>
      <c r="S3145">
        <v>1.1798999999999999</v>
      </c>
      <c r="T3145" t="s">
        <v>27</v>
      </c>
      <c r="U3145" t="s">
        <v>27</v>
      </c>
    </row>
    <row r="3146" spans="1:21" x14ac:dyDescent="0.2">
      <c r="A3146" s="42" t="s">
        <v>9127</v>
      </c>
      <c r="B3146" s="42" t="s">
        <v>9128</v>
      </c>
      <c r="C3146" s="42" t="s">
        <v>9129</v>
      </c>
      <c r="D3146" s="42">
        <v>23</v>
      </c>
      <c r="E3146" s="42">
        <v>23</v>
      </c>
      <c r="F3146" s="42">
        <v>0</v>
      </c>
      <c r="G3146" s="42">
        <v>0</v>
      </c>
      <c r="H3146" s="42">
        <v>23</v>
      </c>
      <c r="I3146" s="42">
        <v>23</v>
      </c>
      <c r="J3146" s="42">
        <v>0</v>
      </c>
      <c r="K3146" s="42">
        <v>0</v>
      </c>
      <c r="L3146" s="42">
        <v>23.8</v>
      </c>
      <c r="M3146" s="42">
        <v>135.41</v>
      </c>
      <c r="N3146" s="42">
        <v>1.0477000000000001</v>
      </c>
      <c r="O3146" s="42">
        <v>0.96597</v>
      </c>
      <c r="P3146" s="42" t="s">
        <v>27</v>
      </c>
      <c r="Q3146" s="42" t="s">
        <v>27</v>
      </c>
      <c r="R3146" s="42">
        <v>0.96352000000000004</v>
      </c>
      <c r="S3146" s="42">
        <v>1.0461</v>
      </c>
      <c r="T3146" s="42" t="s">
        <v>27</v>
      </c>
      <c r="U3146" s="42" t="s">
        <v>27</v>
      </c>
    </row>
    <row r="3147" spans="1:21" x14ac:dyDescent="0.2">
      <c r="A3147" t="s">
        <v>9130</v>
      </c>
      <c r="B3147" t="s">
        <v>9131</v>
      </c>
      <c r="C3147" t="s">
        <v>9132</v>
      </c>
      <c r="D3147">
        <v>1</v>
      </c>
      <c r="E3147">
        <v>4</v>
      </c>
      <c r="F3147">
        <v>0</v>
      </c>
      <c r="G3147">
        <v>0</v>
      </c>
      <c r="H3147">
        <v>1</v>
      </c>
      <c r="I3147">
        <v>4</v>
      </c>
      <c r="J3147">
        <v>0</v>
      </c>
      <c r="K3147">
        <v>0</v>
      </c>
      <c r="L3147">
        <v>3.4</v>
      </c>
      <c r="M3147">
        <v>8.6137999999999995</v>
      </c>
      <c r="N3147" t="s">
        <v>27</v>
      </c>
      <c r="O3147">
        <v>0.81401000000000001</v>
      </c>
      <c r="P3147" t="s">
        <v>27</v>
      </c>
      <c r="Q3147" t="s">
        <v>27</v>
      </c>
      <c r="R3147" t="s">
        <v>27</v>
      </c>
      <c r="S3147">
        <v>0.83077999999999996</v>
      </c>
      <c r="T3147" t="s">
        <v>27</v>
      </c>
      <c r="U3147" t="s">
        <v>27</v>
      </c>
    </row>
    <row r="3148" spans="1:21" x14ac:dyDescent="0.2">
      <c r="A3148" t="s">
        <v>9133</v>
      </c>
      <c r="B3148" t="s">
        <v>9134</v>
      </c>
      <c r="C3148" t="s">
        <v>9135</v>
      </c>
      <c r="D3148">
        <v>2</v>
      </c>
      <c r="E3148">
        <v>2</v>
      </c>
      <c r="F3148">
        <v>0</v>
      </c>
      <c r="G3148">
        <v>0</v>
      </c>
      <c r="H3148">
        <v>2</v>
      </c>
      <c r="I3148">
        <v>2</v>
      </c>
      <c r="J3148">
        <v>0</v>
      </c>
      <c r="K3148">
        <v>0</v>
      </c>
      <c r="L3148">
        <v>3.6</v>
      </c>
      <c r="M3148">
        <v>3.6688000000000001</v>
      </c>
      <c r="N3148">
        <v>1.0271999999999999</v>
      </c>
      <c r="O3148">
        <v>1.0530999999999999</v>
      </c>
      <c r="P3148" t="s">
        <v>27</v>
      </c>
      <c r="Q3148" t="s">
        <v>27</v>
      </c>
      <c r="R3148">
        <v>1.0283</v>
      </c>
      <c r="S3148">
        <v>1.0322</v>
      </c>
      <c r="T3148" t="s">
        <v>27</v>
      </c>
      <c r="U3148" t="s">
        <v>27</v>
      </c>
    </row>
    <row r="3149" spans="1:21" x14ac:dyDescent="0.2">
      <c r="A3149" t="s">
        <v>9136</v>
      </c>
      <c r="B3149" t="s">
        <v>9137</v>
      </c>
      <c r="C3149" t="s">
        <v>9138</v>
      </c>
      <c r="D3149">
        <v>3</v>
      </c>
      <c r="E3149">
        <v>3</v>
      </c>
      <c r="F3149">
        <v>0</v>
      </c>
      <c r="G3149">
        <v>0</v>
      </c>
      <c r="H3149">
        <v>3</v>
      </c>
      <c r="I3149">
        <v>3</v>
      </c>
      <c r="J3149">
        <v>0</v>
      </c>
      <c r="K3149">
        <v>0</v>
      </c>
      <c r="L3149">
        <v>5.5</v>
      </c>
      <c r="M3149">
        <v>11.73</v>
      </c>
      <c r="N3149">
        <v>1.0604</v>
      </c>
      <c r="O3149">
        <v>0.75302999999999998</v>
      </c>
      <c r="P3149" t="s">
        <v>27</v>
      </c>
      <c r="Q3149" t="s">
        <v>27</v>
      </c>
      <c r="R3149">
        <v>0.95882000000000001</v>
      </c>
      <c r="S3149">
        <v>1.0029999999999999</v>
      </c>
      <c r="T3149" t="s">
        <v>27</v>
      </c>
      <c r="U3149" t="s">
        <v>27</v>
      </c>
    </row>
    <row r="3150" spans="1:21" x14ac:dyDescent="0.2">
      <c r="A3150" t="s">
        <v>9139</v>
      </c>
      <c r="B3150" t="s">
        <v>9140</v>
      </c>
      <c r="C3150" t="s">
        <v>9141</v>
      </c>
      <c r="D3150">
        <v>2</v>
      </c>
      <c r="E3150">
        <v>1</v>
      </c>
      <c r="F3150">
        <v>0</v>
      </c>
      <c r="G3150">
        <v>0</v>
      </c>
      <c r="H3150">
        <v>2</v>
      </c>
      <c r="I3150">
        <v>1</v>
      </c>
      <c r="J3150">
        <v>0</v>
      </c>
      <c r="K3150">
        <v>0</v>
      </c>
      <c r="L3150">
        <v>16.100000000000001</v>
      </c>
      <c r="M3150">
        <v>2.3976000000000002</v>
      </c>
      <c r="N3150">
        <v>0.93694999999999995</v>
      </c>
      <c r="O3150" t="s">
        <v>27</v>
      </c>
      <c r="P3150" t="s">
        <v>27</v>
      </c>
      <c r="Q3150" t="s">
        <v>27</v>
      </c>
      <c r="R3150">
        <v>1.2563</v>
      </c>
      <c r="S3150" t="s">
        <v>27</v>
      </c>
      <c r="T3150" t="s">
        <v>27</v>
      </c>
      <c r="U3150" t="s">
        <v>27</v>
      </c>
    </row>
    <row r="3151" spans="1:21" x14ac:dyDescent="0.2">
      <c r="A3151" t="s">
        <v>9142</v>
      </c>
      <c r="B3151" t="s">
        <v>9143</v>
      </c>
      <c r="C3151" t="s">
        <v>9144</v>
      </c>
      <c r="D3151">
        <v>2</v>
      </c>
      <c r="E3151">
        <v>2</v>
      </c>
      <c r="F3151">
        <v>0</v>
      </c>
      <c r="G3151">
        <v>0</v>
      </c>
      <c r="H3151">
        <v>2</v>
      </c>
      <c r="I3151">
        <v>2</v>
      </c>
      <c r="J3151">
        <v>0</v>
      </c>
      <c r="K3151">
        <v>0</v>
      </c>
      <c r="L3151">
        <v>3.3</v>
      </c>
      <c r="M3151">
        <v>12.686999999999999</v>
      </c>
      <c r="N3151" t="s">
        <v>27</v>
      </c>
      <c r="O3151" t="s">
        <v>27</v>
      </c>
      <c r="P3151" t="s">
        <v>27</v>
      </c>
      <c r="Q3151" t="s">
        <v>27</v>
      </c>
      <c r="R3151" t="s">
        <v>27</v>
      </c>
      <c r="S3151" t="s">
        <v>27</v>
      </c>
      <c r="T3151" t="s">
        <v>27</v>
      </c>
      <c r="U3151" t="s">
        <v>27</v>
      </c>
    </row>
    <row r="3152" spans="1:21" x14ac:dyDescent="0.2">
      <c r="A3152" t="s">
        <v>9145</v>
      </c>
      <c r="B3152" t="s">
        <v>9146</v>
      </c>
      <c r="C3152" t="s">
        <v>9147</v>
      </c>
      <c r="D3152">
        <v>2</v>
      </c>
      <c r="E3152">
        <v>1</v>
      </c>
      <c r="F3152">
        <v>0</v>
      </c>
      <c r="G3152">
        <v>0</v>
      </c>
      <c r="H3152">
        <v>2</v>
      </c>
      <c r="I3152">
        <v>1</v>
      </c>
      <c r="J3152">
        <v>0</v>
      </c>
      <c r="K3152">
        <v>0</v>
      </c>
      <c r="L3152">
        <v>2.7</v>
      </c>
      <c r="M3152">
        <v>4.9954000000000001</v>
      </c>
      <c r="N3152">
        <v>0.52156999999999998</v>
      </c>
      <c r="O3152" t="s">
        <v>27</v>
      </c>
      <c r="P3152" t="s">
        <v>27</v>
      </c>
      <c r="Q3152" t="s">
        <v>27</v>
      </c>
      <c r="R3152">
        <v>1.1889000000000001</v>
      </c>
      <c r="S3152" t="s">
        <v>27</v>
      </c>
      <c r="T3152" t="s">
        <v>27</v>
      </c>
      <c r="U3152" t="s">
        <v>27</v>
      </c>
    </row>
    <row r="3153" spans="1:21" x14ac:dyDescent="0.2">
      <c r="A3153" t="s">
        <v>9148</v>
      </c>
      <c r="B3153" t="s">
        <v>9149</v>
      </c>
      <c r="C3153" t="s">
        <v>9150</v>
      </c>
      <c r="D3153">
        <v>4</v>
      </c>
      <c r="E3153">
        <v>2</v>
      </c>
      <c r="F3153">
        <v>0</v>
      </c>
      <c r="G3153">
        <v>0</v>
      </c>
      <c r="H3153">
        <v>4</v>
      </c>
      <c r="I3153">
        <v>2</v>
      </c>
      <c r="J3153">
        <v>0</v>
      </c>
      <c r="K3153">
        <v>0</v>
      </c>
      <c r="L3153">
        <v>5</v>
      </c>
      <c r="M3153">
        <v>11.206</v>
      </c>
      <c r="N3153">
        <v>0.83872999999999998</v>
      </c>
      <c r="O3153">
        <v>0.68698000000000004</v>
      </c>
      <c r="P3153" t="s">
        <v>27</v>
      </c>
      <c r="Q3153" t="s">
        <v>27</v>
      </c>
      <c r="R3153">
        <v>0.91278999999999999</v>
      </c>
      <c r="S3153">
        <v>0.53054000000000001</v>
      </c>
      <c r="T3153" t="s">
        <v>27</v>
      </c>
      <c r="U3153" t="s">
        <v>27</v>
      </c>
    </row>
    <row r="3154" spans="1:21" x14ac:dyDescent="0.2">
      <c r="A3154" t="s">
        <v>9151</v>
      </c>
      <c r="B3154" t="s">
        <v>9152</v>
      </c>
      <c r="C3154" t="s">
        <v>9153</v>
      </c>
      <c r="D3154">
        <v>2</v>
      </c>
      <c r="E3154">
        <v>3</v>
      </c>
      <c r="F3154">
        <v>0</v>
      </c>
      <c r="G3154">
        <v>0</v>
      </c>
      <c r="H3154">
        <v>2</v>
      </c>
      <c r="I3154">
        <v>3</v>
      </c>
      <c r="J3154">
        <v>0</v>
      </c>
      <c r="K3154">
        <v>0</v>
      </c>
      <c r="L3154">
        <v>5.6</v>
      </c>
      <c r="M3154">
        <v>10.445</v>
      </c>
      <c r="N3154">
        <v>1.3703000000000001</v>
      </c>
      <c r="O3154">
        <v>1.0270999999999999</v>
      </c>
      <c r="P3154" t="s">
        <v>27</v>
      </c>
      <c r="Q3154" t="s">
        <v>27</v>
      </c>
      <c r="R3154">
        <v>1.1505000000000001</v>
      </c>
      <c r="S3154">
        <v>1.3432999999999999</v>
      </c>
      <c r="T3154" t="s">
        <v>27</v>
      </c>
      <c r="U3154" t="s">
        <v>27</v>
      </c>
    </row>
    <row r="3155" spans="1:21" x14ac:dyDescent="0.2">
      <c r="A3155" t="s">
        <v>9154</v>
      </c>
      <c r="B3155" t="s">
        <v>9155</v>
      </c>
      <c r="C3155" t="s">
        <v>9156</v>
      </c>
      <c r="D3155">
        <v>6</v>
      </c>
      <c r="E3155">
        <v>6</v>
      </c>
      <c r="F3155">
        <v>0</v>
      </c>
      <c r="G3155">
        <v>0</v>
      </c>
      <c r="H3155">
        <v>6</v>
      </c>
      <c r="I3155">
        <v>6</v>
      </c>
      <c r="J3155">
        <v>0</v>
      </c>
      <c r="K3155">
        <v>0</v>
      </c>
      <c r="L3155">
        <v>12.7</v>
      </c>
      <c r="M3155">
        <v>14.308</v>
      </c>
      <c r="N3155">
        <v>0.83894000000000002</v>
      </c>
      <c r="O3155">
        <v>0.96218000000000004</v>
      </c>
      <c r="P3155" t="s">
        <v>27</v>
      </c>
      <c r="Q3155" t="s">
        <v>27</v>
      </c>
      <c r="R3155">
        <v>0.97521000000000002</v>
      </c>
      <c r="S3155">
        <v>0.77059999999999995</v>
      </c>
      <c r="T3155" t="s">
        <v>27</v>
      </c>
      <c r="U3155" t="s">
        <v>27</v>
      </c>
    </row>
    <row r="3156" spans="1:21" x14ac:dyDescent="0.2">
      <c r="A3156" t="s">
        <v>9157</v>
      </c>
      <c r="B3156" t="s">
        <v>9158</v>
      </c>
      <c r="C3156" t="s">
        <v>9159</v>
      </c>
      <c r="D3156">
        <v>1</v>
      </c>
      <c r="E3156">
        <v>0</v>
      </c>
      <c r="F3156">
        <v>0</v>
      </c>
      <c r="G3156">
        <v>0</v>
      </c>
      <c r="H3156">
        <v>1</v>
      </c>
      <c r="I3156">
        <v>0</v>
      </c>
      <c r="J3156">
        <v>0</v>
      </c>
      <c r="K3156">
        <v>0</v>
      </c>
      <c r="L3156">
        <v>2.8</v>
      </c>
      <c r="M3156">
        <v>2.2759</v>
      </c>
      <c r="N3156" t="s">
        <v>27</v>
      </c>
      <c r="O3156" t="s">
        <v>27</v>
      </c>
      <c r="P3156" t="s">
        <v>27</v>
      </c>
      <c r="Q3156" t="s">
        <v>27</v>
      </c>
      <c r="R3156" t="s">
        <v>27</v>
      </c>
      <c r="S3156" t="s">
        <v>27</v>
      </c>
      <c r="T3156" t="s">
        <v>27</v>
      </c>
      <c r="U3156" t="s">
        <v>27</v>
      </c>
    </row>
    <row r="3157" spans="1:21" x14ac:dyDescent="0.2">
      <c r="A3157" t="s">
        <v>9160</v>
      </c>
      <c r="B3157" t="s">
        <v>9161</v>
      </c>
      <c r="C3157" t="s">
        <v>9162</v>
      </c>
      <c r="D3157">
        <v>1</v>
      </c>
      <c r="E3157">
        <v>1</v>
      </c>
      <c r="F3157">
        <v>1</v>
      </c>
      <c r="G3157">
        <v>1</v>
      </c>
      <c r="H3157">
        <v>1</v>
      </c>
      <c r="I3157">
        <v>1</v>
      </c>
      <c r="J3157">
        <v>1</v>
      </c>
      <c r="K3157">
        <v>1</v>
      </c>
      <c r="L3157">
        <v>1.6</v>
      </c>
      <c r="M3157">
        <v>2.5573999999999999</v>
      </c>
      <c r="N3157" t="s">
        <v>27</v>
      </c>
      <c r="O3157" t="s">
        <v>27</v>
      </c>
      <c r="P3157" t="s">
        <v>27</v>
      </c>
      <c r="Q3157" t="s">
        <v>27</v>
      </c>
      <c r="R3157" t="s">
        <v>27</v>
      </c>
      <c r="S3157" t="s">
        <v>27</v>
      </c>
      <c r="T3157" t="s">
        <v>27</v>
      </c>
      <c r="U3157" t="s">
        <v>27</v>
      </c>
    </row>
    <row r="3158" spans="1:21" x14ac:dyDescent="0.2">
      <c r="A3158" s="42" t="s">
        <v>9163</v>
      </c>
      <c r="B3158" s="42" t="s">
        <v>9164</v>
      </c>
      <c r="C3158" s="42" t="s">
        <v>9165</v>
      </c>
      <c r="D3158" s="42">
        <v>6</v>
      </c>
      <c r="E3158" s="42">
        <v>7</v>
      </c>
      <c r="F3158" s="42">
        <v>1</v>
      </c>
      <c r="G3158" s="42">
        <v>0</v>
      </c>
      <c r="H3158" s="42">
        <v>6</v>
      </c>
      <c r="I3158" s="42">
        <v>7</v>
      </c>
      <c r="J3158" s="42">
        <v>1</v>
      </c>
      <c r="K3158" s="42">
        <v>0</v>
      </c>
      <c r="L3158" s="42">
        <v>17.8</v>
      </c>
      <c r="M3158" s="42">
        <v>49.767000000000003</v>
      </c>
      <c r="N3158" s="42">
        <v>0.96618999999999999</v>
      </c>
      <c r="O3158" s="42">
        <v>0.85660000000000003</v>
      </c>
      <c r="P3158" s="42" t="s">
        <v>27</v>
      </c>
      <c r="Q3158" s="42" t="s">
        <v>27</v>
      </c>
      <c r="R3158" s="42">
        <v>0.92327999999999999</v>
      </c>
      <c r="S3158" s="42">
        <v>0.79</v>
      </c>
      <c r="T3158" s="42" t="s">
        <v>27</v>
      </c>
      <c r="U3158" s="42" t="s">
        <v>27</v>
      </c>
    </row>
    <row r="3159" spans="1:21" x14ac:dyDescent="0.2">
      <c r="A3159" t="s">
        <v>9166</v>
      </c>
      <c r="B3159" t="s">
        <v>9167</v>
      </c>
      <c r="C3159" t="s">
        <v>9168</v>
      </c>
      <c r="D3159">
        <v>3</v>
      </c>
      <c r="E3159">
        <v>2</v>
      </c>
      <c r="F3159">
        <v>0</v>
      </c>
      <c r="G3159">
        <v>1</v>
      </c>
      <c r="H3159">
        <v>3</v>
      </c>
      <c r="I3159">
        <v>2</v>
      </c>
      <c r="J3159">
        <v>0</v>
      </c>
      <c r="K3159">
        <v>1</v>
      </c>
      <c r="L3159">
        <v>6.5</v>
      </c>
      <c r="M3159">
        <v>6.5267999999999997</v>
      </c>
      <c r="N3159">
        <v>0.87117</v>
      </c>
      <c r="O3159">
        <v>0.89319999999999999</v>
      </c>
      <c r="P3159" t="s">
        <v>27</v>
      </c>
      <c r="Q3159" t="s">
        <v>27</v>
      </c>
      <c r="R3159">
        <v>0.55578000000000005</v>
      </c>
      <c r="S3159">
        <v>0.93518999999999997</v>
      </c>
      <c r="T3159" t="s">
        <v>27</v>
      </c>
      <c r="U3159" t="s">
        <v>27</v>
      </c>
    </row>
    <row r="3160" spans="1:21" x14ac:dyDescent="0.2">
      <c r="A3160" s="42" t="s">
        <v>9169</v>
      </c>
      <c r="B3160" s="42" t="s">
        <v>9170</v>
      </c>
      <c r="C3160" s="42" t="s">
        <v>9171</v>
      </c>
      <c r="D3160" s="42">
        <v>13</v>
      </c>
      <c r="E3160" s="42">
        <v>14</v>
      </c>
      <c r="F3160" s="42">
        <v>0</v>
      </c>
      <c r="G3160" s="42">
        <v>1</v>
      </c>
      <c r="H3160" s="42">
        <v>10</v>
      </c>
      <c r="I3160" s="42">
        <v>11</v>
      </c>
      <c r="J3160" s="42">
        <v>0</v>
      </c>
      <c r="K3160" s="42">
        <v>0</v>
      </c>
      <c r="L3160" s="42">
        <v>53.4</v>
      </c>
      <c r="M3160" s="42">
        <v>183.9</v>
      </c>
      <c r="N3160" s="42">
        <v>1.0196000000000001</v>
      </c>
      <c r="O3160" s="42">
        <v>1.0355000000000001</v>
      </c>
      <c r="P3160" s="42" t="s">
        <v>27</v>
      </c>
      <c r="Q3160" s="42" t="s">
        <v>27</v>
      </c>
      <c r="R3160" s="42">
        <v>0.95889999999999997</v>
      </c>
      <c r="S3160" s="42">
        <v>0.89087000000000005</v>
      </c>
      <c r="T3160" s="42" t="s">
        <v>27</v>
      </c>
      <c r="U3160" s="42" t="s">
        <v>27</v>
      </c>
    </row>
    <row r="3161" spans="1:21" x14ac:dyDescent="0.2">
      <c r="A3161" t="s">
        <v>9172</v>
      </c>
      <c r="B3161" t="s">
        <v>9173</v>
      </c>
      <c r="C3161" t="s">
        <v>9174</v>
      </c>
      <c r="D3161">
        <v>2</v>
      </c>
      <c r="E3161">
        <v>2</v>
      </c>
      <c r="F3161">
        <v>0</v>
      </c>
      <c r="G3161">
        <v>1</v>
      </c>
      <c r="H3161">
        <v>2</v>
      </c>
      <c r="I3161">
        <v>2</v>
      </c>
      <c r="J3161">
        <v>0</v>
      </c>
      <c r="K3161">
        <v>1</v>
      </c>
      <c r="L3161">
        <v>12.1</v>
      </c>
      <c r="M3161">
        <v>3.8784999999999998</v>
      </c>
      <c r="N3161">
        <v>1.1598999999999999</v>
      </c>
      <c r="O3161">
        <v>1.0589</v>
      </c>
      <c r="P3161" t="s">
        <v>27</v>
      </c>
      <c r="Q3161" t="s">
        <v>27</v>
      </c>
      <c r="R3161">
        <v>0.91635</v>
      </c>
      <c r="S3161">
        <v>1.1008</v>
      </c>
      <c r="T3161" t="s">
        <v>27</v>
      </c>
      <c r="U3161" t="s">
        <v>27</v>
      </c>
    </row>
    <row r="3162" spans="1:21" x14ac:dyDescent="0.2">
      <c r="A3162" s="42" t="s">
        <v>9175</v>
      </c>
      <c r="B3162" s="42" t="s">
        <v>9176</v>
      </c>
      <c r="C3162" s="42" t="s">
        <v>9177</v>
      </c>
      <c r="D3162" s="42">
        <v>7</v>
      </c>
      <c r="E3162" s="42">
        <v>7</v>
      </c>
      <c r="F3162" s="42">
        <v>0</v>
      </c>
      <c r="G3162" s="42">
        <v>0</v>
      </c>
      <c r="H3162" s="42">
        <v>4</v>
      </c>
      <c r="I3162" s="42">
        <v>4</v>
      </c>
      <c r="J3162" s="42">
        <v>0</v>
      </c>
      <c r="K3162" s="42">
        <v>0</v>
      </c>
      <c r="L3162" s="42">
        <v>29.9</v>
      </c>
      <c r="M3162" s="42">
        <v>110.45</v>
      </c>
      <c r="N3162" s="42">
        <v>0.85453999999999997</v>
      </c>
      <c r="O3162" s="42">
        <v>0.90969999999999995</v>
      </c>
      <c r="P3162" s="42" t="s">
        <v>27</v>
      </c>
      <c r="Q3162" s="42" t="s">
        <v>27</v>
      </c>
      <c r="R3162" s="42">
        <v>0.91073000000000004</v>
      </c>
      <c r="S3162" s="42">
        <v>0.76580000000000004</v>
      </c>
      <c r="T3162" s="42" t="s">
        <v>27</v>
      </c>
      <c r="U3162" s="42" t="s">
        <v>27</v>
      </c>
    </row>
    <row r="3163" spans="1:21" x14ac:dyDescent="0.2">
      <c r="A3163" s="42" t="s">
        <v>9178</v>
      </c>
      <c r="B3163" s="42" t="s">
        <v>9179</v>
      </c>
      <c r="C3163" s="42" t="s">
        <v>9180</v>
      </c>
      <c r="D3163" s="42">
        <v>12</v>
      </c>
      <c r="E3163" s="42">
        <v>11</v>
      </c>
      <c r="F3163" s="42">
        <v>0</v>
      </c>
      <c r="G3163" s="42">
        <v>0</v>
      </c>
      <c r="H3163" s="42">
        <v>12</v>
      </c>
      <c r="I3163" s="42">
        <v>11</v>
      </c>
      <c r="J3163" s="42">
        <v>0</v>
      </c>
      <c r="K3163" s="42">
        <v>0</v>
      </c>
      <c r="L3163" s="42">
        <v>54.8</v>
      </c>
      <c r="M3163" s="42">
        <v>107.74</v>
      </c>
      <c r="N3163" s="42">
        <v>0.97867999999999999</v>
      </c>
      <c r="O3163" s="42">
        <v>0.95213999999999999</v>
      </c>
      <c r="P3163" s="42" t="s">
        <v>27</v>
      </c>
      <c r="Q3163" s="42" t="s">
        <v>27</v>
      </c>
      <c r="R3163" s="42">
        <v>1.0652999999999999</v>
      </c>
      <c r="S3163" s="42">
        <v>0.91327999999999998</v>
      </c>
      <c r="T3163" s="42" t="s">
        <v>27</v>
      </c>
      <c r="U3163" s="42" t="s">
        <v>27</v>
      </c>
    </row>
    <row r="3164" spans="1:21" x14ac:dyDescent="0.2">
      <c r="A3164" s="42" t="s">
        <v>9181</v>
      </c>
      <c r="B3164" s="42" t="s">
        <v>9182</v>
      </c>
      <c r="C3164" s="42" t="s">
        <v>9183</v>
      </c>
      <c r="D3164" s="42">
        <v>7</v>
      </c>
      <c r="E3164" s="42">
        <v>7</v>
      </c>
      <c r="F3164" s="42">
        <v>0</v>
      </c>
      <c r="G3164" s="42">
        <v>0</v>
      </c>
      <c r="H3164" s="42">
        <v>7</v>
      </c>
      <c r="I3164" s="42">
        <v>7</v>
      </c>
      <c r="J3164" s="42">
        <v>0</v>
      </c>
      <c r="K3164" s="42">
        <v>0</v>
      </c>
      <c r="L3164" s="42">
        <v>70.7</v>
      </c>
      <c r="M3164" s="42">
        <v>122.39</v>
      </c>
      <c r="N3164" s="42">
        <v>1.0824</v>
      </c>
      <c r="O3164" s="42">
        <v>1.0119</v>
      </c>
      <c r="P3164" s="42" t="s">
        <v>27</v>
      </c>
      <c r="Q3164" s="42" t="s">
        <v>27</v>
      </c>
      <c r="R3164" s="42">
        <v>1.0338000000000001</v>
      </c>
      <c r="S3164" s="42">
        <v>0.94945000000000002</v>
      </c>
      <c r="T3164" s="42" t="s">
        <v>27</v>
      </c>
      <c r="U3164" s="42" t="s">
        <v>27</v>
      </c>
    </row>
    <row r="3165" spans="1:21" x14ac:dyDescent="0.2">
      <c r="A3165" t="s">
        <v>9184</v>
      </c>
      <c r="B3165" t="s">
        <v>9185</v>
      </c>
      <c r="C3165" t="s">
        <v>9186</v>
      </c>
      <c r="D3165">
        <v>3</v>
      </c>
      <c r="E3165">
        <v>4</v>
      </c>
      <c r="F3165">
        <v>0</v>
      </c>
      <c r="G3165">
        <v>0</v>
      </c>
      <c r="H3165">
        <v>3</v>
      </c>
      <c r="I3165">
        <v>4</v>
      </c>
      <c r="J3165">
        <v>0</v>
      </c>
      <c r="K3165">
        <v>0</v>
      </c>
      <c r="L3165">
        <v>24</v>
      </c>
      <c r="M3165">
        <v>24.382000000000001</v>
      </c>
      <c r="N3165">
        <v>1.1848000000000001</v>
      </c>
      <c r="O3165">
        <v>1.3425</v>
      </c>
      <c r="P3165" t="s">
        <v>27</v>
      </c>
      <c r="Q3165" t="s">
        <v>27</v>
      </c>
      <c r="R3165">
        <v>1.1851</v>
      </c>
      <c r="S3165">
        <v>1.2079</v>
      </c>
      <c r="T3165" t="s">
        <v>27</v>
      </c>
      <c r="U3165" t="s">
        <v>27</v>
      </c>
    </row>
    <row r="3166" spans="1:21" x14ac:dyDescent="0.2">
      <c r="A3166" t="s">
        <v>9187</v>
      </c>
      <c r="B3166" t="s">
        <v>9188</v>
      </c>
      <c r="C3166" t="s">
        <v>9189</v>
      </c>
      <c r="D3166">
        <v>5</v>
      </c>
      <c r="E3166">
        <v>5</v>
      </c>
      <c r="F3166">
        <v>0</v>
      </c>
      <c r="G3166">
        <v>0</v>
      </c>
      <c r="H3166">
        <v>5</v>
      </c>
      <c r="I3166">
        <v>5</v>
      </c>
      <c r="J3166">
        <v>0</v>
      </c>
      <c r="K3166">
        <v>0</v>
      </c>
      <c r="L3166">
        <v>14.9</v>
      </c>
      <c r="M3166">
        <v>15.194000000000001</v>
      </c>
      <c r="N3166">
        <v>1.0686</v>
      </c>
      <c r="O3166">
        <v>0.94535999999999998</v>
      </c>
      <c r="P3166" t="s">
        <v>27</v>
      </c>
      <c r="Q3166" t="s">
        <v>27</v>
      </c>
      <c r="R3166">
        <v>1.0390999999999999</v>
      </c>
      <c r="S3166">
        <v>1.0446</v>
      </c>
      <c r="T3166" t="s">
        <v>27</v>
      </c>
      <c r="U3166" t="s">
        <v>27</v>
      </c>
    </row>
    <row r="3167" spans="1:21" x14ac:dyDescent="0.2">
      <c r="A3167" s="42" t="s">
        <v>9190</v>
      </c>
      <c r="B3167" s="42" t="s">
        <v>9191</v>
      </c>
      <c r="C3167" s="42" t="s">
        <v>9192</v>
      </c>
      <c r="D3167" s="42">
        <v>7</v>
      </c>
      <c r="E3167" s="42">
        <v>7</v>
      </c>
      <c r="F3167" s="42">
        <v>0</v>
      </c>
      <c r="G3167" s="42">
        <v>0</v>
      </c>
      <c r="H3167" s="42">
        <v>7</v>
      </c>
      <c r="I3167" s="42">
        <v>7</v>
      </c>
      <c r="J3167" s="42">
        <v>0</v>
      </c>
      <c r="K3167" s="42">
        <v>0</v>
      </c>
      <c r="L3167" s="42">
        <v>74.5</v>
      </c>
      <c r="M3167" s="42">
        <v>78.164000000000001</v>
      </c>
      <c r="N3167" s="42">
        <v>0.93186999999999998</v>
      </c>
      <c r="O3167" s="42">
        <v>0.83670999999999995</v>
      </c>
      <c r="P3167" s="42" t="s">
        <v>27</v>
      </c>
      <c r="Q3167" s="42" t="s">
        <v>27</v>
      </c>
      <c r="R3167" s="42">
        <v>1.0458000000000001</v>
      </c>
      <c r="S3167" s="42">
        <v>0.89663999999999999</v>
      </c>
      <c r="T3167" s="42" t="s">
        <v>27</v>
      </c>
      <c r="U3167" s="42" t="s">
        <v>27</v>
      </c>
    </row>
    <row r="3168" spans="1:21" x14ac:dyDescent="0.2">
      <c r="A3168" s="42" t="s">
        <v>9193</v>
      </c>
      <c r="B3168" s="42" t="s">
        <v>9194</v>
      </c>
      <c r="C3168" s="42" t="s">
        <v>9195</v>
      </c>
      <c r="D3168" s="42">
        <v>8</v>
      </c>
      <c r="E3168" s="42">
        <v>10</v>
      </c>
      <c r="F3168" s="42">
        <v>0</v>
      </c>
      <c r="G3168" s="42">
        <v>0</v>
      </c>
      <c r="H3168" s="42">
        <v>5</v>
      </c>
      <c r="I3168" s="42">
        <v>5</v>
      </c>
      <c r="J3168" s="42">
        <v>0</v>
      </c>
      <c r="K3168" s="42">
        <v>0</v>
      </c>
      <c r="L3168" s="42">
        <v>43.8</v>
      </c>
      <c r="M3168" s="42">
        <v>48.603999999999999</v>
      </c>
      <c r="N3168" s="42">
        <v>1.0801000000000001</v>
      </c>
      <c r="O3168" s="42">
        <v>1.0047999999999999</v>
      </c>
      <c r="P3168" s="42" t="s">
        <v>27</v>
      </c>
      <c r="Q3168" s="42" t="s">
        <v>27</v>
      </c>
      <c r="R3168" s="42">
        <v>0.99802000000000002</v>
      </c>
      <c r="S3168" s="42">
        <v>1.0363</v>
      </c>
      <c r="T3168" s="42" t="s">
        <v>27</v>
      </c>
      <c r="U3168" s="42" t="s">
        <v>27</v>
      </c>
    </row>
    <row r="3169" spans="1:21" x14ac:dyDescent="0.2">
      <c r="A3169" t="s">
        <v>9196</v>
      </c>
      <c r="B3169" t="s">
        <v>9197</v>
      </c>
      <c r="C3169" t="s">
        <v>9198</v>
      </c>
      <c r="D3169">
        <v>1</v>
      </c>
      <c r="E3169">
        <v>1</v>
      </c>
      <c r="F3169">
        <v>1</v>
      </c>
      <c r="G3169">
        <v>0</v>
      </c>
      <c r="H3169">
        <v>1</v>
      </c>
      <c r="I3169">
        <v>1</v>
      </c>
      <c r="J3169">
        <v>1</v>
      </c>
      <c r="K3169">
        <v>0</v>
      </c>
      <c r="L3169">
        <v>5.6</v>
      </c>
      <c r="M3169">
        <v>2.8900999999999999</v>
      </c>
      <c r="N3169" t="s">
        <v>27</v>
      </c>
      <c r="O3169" t="s">
        <v>27</v>
      </c>
      <c r="P3169" t="s">
        <v>27</v>
      </c>
      <c r="Q3169" t="s">
        <v>27</v>
      </c>
      <c r="R3169" t="s">
        <v>27</v>
      </c>
      <c r="S3169" t="s">
        <v>27</v>
      </c>
      <c r="T3169" t="s">
        <v>27</v>
      </c>
      <c r="U3169" t="s">
        <v>27</v>
      </c>
    </row>
    <row r="3170" spans="1:21" x14ac:dyDescent="0.2">
      <c r="A3170" t="s">
        <v>9199</v>
      </c>
      <c r="B3170" t="s">
        <v>9200</v>
      </c>
      <c r="C3170" t="s">
        <v>9201</v>
      </c>
      <c r="D3170">
        <v>2</v>
      </c>
      <c r="E3170">
        <v>1</v>
      </c>
      <c r="F3170">
        <v>0</v>
      </c>
      <c r="G3170">
        <v>0</v>
      </c>
      <c r="H3170">
        <v>2</v>
      </c>
      <c r="I3170">
        <v>1</v>
      </c>
      <c r="J3170">
        <v>0</v>
      </c>
      <c r="K3170">
        <v>0</v>
      </c>
      <c r="L3170">
        <v>3.8</v>
      </c>
      <c r="M3170">
        <v>3.7269000000000001</v>
      </c>
      <c r="N3170">
        <v>0.65164</v>
      </c>
      <c r="O3170" t="s">
        <v>27</v>
      </c>
      <c r="P3170" t="s">
        <v>27</v>
      </c>
      <c r="Q3170" t="s">
        <v>27</v>
      </c>
      <c r="R3170">
        <v>0.66722999999999999</v>
      </c>
      <c r="S3170" t="s">
        <v>27</v>
      </c>
      <c r="T3170" t="s">
        <v>27</v>
      </c>
      <c r="U3170" t="s">
        <v>27</v>
      </c>
    </row>
    <row r="3171" spans="1:21" x14ac:dyDescent="0.2">
      <c r="A3171" s="42" t="s">
        <v>9202</v>
      </c>
      <c r="B3171" s="42" t="s">
        <v>9203</v>
      </c>
      <c r="C3171" s="42" t="s">
        <v>9204</v>
      </c>
      <c r="D3171" s="42">
        <v>20</v>
      </c>
      <c r="E3171" s="42">
        <v>16</v>
      </c>
      <c r="F3171" s="42">
        <v>0</v>
      </c>
      <c r="G3171" s="42">
        <v>0</v>
      </c>
      <c r="H3171" s="42">
        <v>20</v>
      </c>
      <c r="I3171" s="42">
        <v>16</v>
      </c>
      <c r="J3171" s="42">
        <v>0</v>
      </c>
      <c r="K3171" s="42">
        <v>0</v>
      </c>
      <c r="L3171" s="42">
        <v>48.8</v>
      </c>
      <c r="M3171" s="42">
        <v>171.43</v>
      </c>
      <c r="N3171" s="42">
        <v>0.91100000000000003</v>
      </c>
      <c r="O3171" s="42">
        <v>1.0889</v>
      </c>
      <c r="P3171" s="42" t="s">
        <v>27</v>
      </c>
      <c r="Q3171" s="42" t="s">
        <v>27</v>
      </c>
      <c r="R3171" s="42">
        <v>0.93915999999999999</v>
      </c>
      <c r="S3171" s="42">
        <v>0.91032000000000002</v>
      </c>
      <c r="T3171" s="42" t="s">
        <v>27</v>
      </c>
      <c r="U3171" s="42" t="s">
        <v>27</v>
      </c>
    </row>
    <row r="3172" spans="1:21" x14ac:dyDescent="0.2">
      <c r="A3172" t="s">
        <v>9205</v>
      </c>
      <c r="B3172" t="s">
        <v>9206</v>
      </c>
      <c r="C3172" t="s">
        <v>9207</v>
      </c>
      <c r="D3172">
        <v>3</v>
      </c>
      <c r="E3172">
        <v>5</v>
      </c>
      <c r="F3172">
        <v>0</v>
      </c>
      <c r="G3172">
        <v>0</v>
      </c>
      <c r="H3172">
        <v>3</v>
      </c>
      <c r="I3172">
        <v>5</v>
      </c>
      <c r="J3172">
        <v>0</v>
      </c>
      <c r="K3172">
        <v>0</v>
      </c>
      <c r="L3172">
        <v>11.6</v>
      </c>
      <c r="M3172">
        <v>6.5462999999999996</v>
      </c>
      <c r="N3172">
        <v>0.80596999999999996</v>
      </c>
      <c r="O3172">
        <v>0.55274000000000001</v>
      </c>
      <c r="P3172" t="s">
        <v>27</v>
      </c>
      <c r="Q3172" t="s">
        <v>27</v>
      </c>
      <c r="R3172">
        <v>0.54142999999999997</v>
      </c>
      <c r="S3172">
        <v>0.67068000000000005</v>
      </c>
      <c r="T3172" t="s">
        <v>27</v>
      </c>
      <c r="U3172" t="s">
        <v>27</v>
      </c>
    </row>
    <row r="3173" spans="1:21" x14ac:dyDescent="0.2">
      <c r="A3173" s="42" t="s">
        <v>9208</v>
      </c>
      <c r="B3173" s="42" t="s">
        <v>9209</v>
      </c>
      <c r="C3173" s="42" t="s">
        <v>9210</v>
      </c>
      <c r="D3173" s="42">
        <v>6</v>
      </c>
      <c r="E3173" s="42">
        <v>6</v>
      </c>
      <c r="F3173" s="42">
        <v>0</v>
      </c>
      <c r="G3173" s="42">
        <v>0</v>
      </c>
      <c r="H3173" s="42">
        <v>6</v>
      </c>
      <c r="I3173" s="42">
        <v>6</v>
      </c>
      <c r="J3173" s="42">
        <v>0</v>
      </c>
      <c r="K3173" s="42">
        <v>0</v>
      </c>
      <c r="L3173" s="42">
        <v>18.8</v>
      </c>
      <c r="M3173" s="42">
        <v>38.834000000000003</v>
      </c>
      <c r="N3173" s="42">
        <v>0.84457000000000004</v>
      </c>
      <c r="O3173" s="42">
        <v>0.83811999999999998</v>
      </c>
      <c r="P3173" s="42" t="s">
        <v>27</v>
      </c>
      <c r="Q3173" s="42" t="s">
        <v>27</v>
      </c>
      <c r="R3173" s="42">
        <v>0.78320999999999996</v>
      </c>
      <c r="S3173" s="42">
        <v>0.88914000000000004</v>
      </c>
      <c r="T3173" s="42" t="s">
        <v>27</v>
      </c>
      <c r="U3173" s="42" t="s">
        <v>27</v>
      </c>
    </row>
    <row r="3174" spans="1:21" x14ac:dyDescent="0.2">
      <c r="A3174" t="s">
        <v>9211</v>
      </c>
      <c r="B3174" t="s">
        <v>9212</v>
      </c>
      <c r="C3174" t="s">
        <v>9213</v>
      </c>
      <c r="D3174">
        <v>3</v>
      </c>
      <c r="E3174">
        <v>1</v>
      </c>
      <c r="F3174">
        <v>0</v>
      </c>
      <c r="G3174">
        <v>0</v>
      </c>
      <c r="H3174">
        <v>3</v>
      </c>
      <c r="I3174">
        <v>1</v>
      </c>
      <c r="J3174">
        <v>0</v>
      </c>
      <c r="K3174">
        <v>0</v>
      </c>
      <c r="L3174">
        <v>8.3000000000000007</v>
      </c>
      <c r="M3174">
        <v>12.753</v>
      </c>
      <c r="N3174">
        <v>1.0195000000000001</v>
      </c>
      <c r="O3174" t="s">
        <v>27</v>
      </c>
      <c r="P3174" t="s">
        <v>27</v>
      </c>
      <c r="Q3174" t="s">
        <v>27</v>
      </c>
      <c r="R3174">
        <v>0.82747999999999999</v>
      </c>
      <c r="S3174" t="s">
        <v>27</v>
      </c>
      <c r="T3174" t="s">
        <v>27</v>
      </c>
      <c r="U3174" t="s">
        <v>27</v>
      </c>
    </row>
    <row r="3175" spans="1:21" x14ac:dyDescent="0.2">
      <c r="A3175" s="42" t="s">
        <v>9214</v>
      </c>
      <c r="B3175" s="42" t="s">
        <v>9215</v>
      </c>
      <c r="C3175" s="42" t="s">
        <v>9216</v>
      </c>
      <c r="D3175" s="42">
        <v>6</v>
      </c>
      <c r="E3175" s="42">
        <v>7</v>
      </c>
      <c r="F3175" s="42">
        <v>0</v>
      </c>
      <c r="G3175" s="42">
        <v>0</v>
      </c>
      <c r="H3175" s="42">
        <v>6</v>
      </c>
      <c r="I3175" s="42">
        <v>7</v>
      </c>
      <c r="J3175" s="42">
        <v>0</v>
      </c>
      <c r="K3175" s="42">
        <v>0</v>
      </c>
      <c r="L3175" s="42">
        <v>27.3</v>
      </c>
      <c r="M3175" s="42">
        <v>27.838000000000001</v>
      </c>
      <c r="N3175" s="42">
        <v>1.3626</v>
      </c>
      <c r="O3175" s="42">
        <v>1.1029</v>
      </c>
      <c r="P3175" s="42" t="s">
        <v>27</v>
      </c>
      <c r="Q3175" s="42" t="s">
        <v>27</v>
      </c>
      <c r="R3175" s="42">
        <v>1.1108</v>
      </c>
      <c r="S3175" s="42">
        <v>0.96913000000000005</v>
      </c>
      <c r="T3175" s="42" t="s">
        <v>27</v>
      </c>
      <c r="U3175" s="42" t="s">
        <v>27</v>
      </c>
    </row>
    <row r="3176" spans="1:21" x14ac:dyDescent="0.2">
      <c r="A3176" s="42" t="s">
        <v>9217</v>
      </c>
      <c r="B3176" s="42" t="s">
        <v>9218</v>
      </c>
      <c r="C3176" s="42" t="s">
        <v>9219</v>
      </c>
      <c r="D3176" s="42">
        <v>9</v>
      </c>
      <c r="E3176" s="42">
        <v>10</v>
      </c>
      <c r="F3176" s="42">
        <v>0</v>
      </c>
      <c r="G3176" s="42">
        <v>0</v>
      </c>
      <c r="H3176" s="42">
        <v>9</v>
      </c>
      <c r="I3176" s="42">
        <v>10</v>
      </c>
      <c r="J3176" s="42">
        <v>0</v>
      </c>
      <c r="K3176" s="42">
        <v>0</v>
      </c>
      <c r="L3176" s="42">
        <v>29.2</v>
      </c>
      <c r="M3176" s="42">
        <v>283.20999999999998</v>
      </c>
      <c r="N3176" s="42">
        <v>1.0881000000000001</v>
      </c>
      <c r="O3176" s="42">
        <v>1.0415000000000001</v>
      </c>
      <c r="P3176" s="42" t="s">
        <v>27</v>
      </c>
      <c r="Q3176" s="42" t="s">
        <v>27</v>
      </c>
      <c r="R3176" s="42">
        <v>0.98167000000000004</v>
      </c>
      <c r="S3176" s="42">
        <v>0.97404999999999997</v>
      </c>
      <c r="T3176" s="42" t="s">
        <v>27</v>
      </c>
      <c r="U3176" s="42" t="s">
        <v>27</v>
      </c>
    </row>
    <row r="3177" spans="1:21" x14ac:dyDescent="0.2">
      <c r="A3177" t="s">
        <v>9220</v>
      </c>
      <c r="B3177" t="s">
        <v>9221</v>
      </c>
      <c r="C3177" t="s">
        <v>9222</v>
      </c>
      <c r="D3177">
        <v>5</v>
      </c>
      <c r="E3177">
        <v>3</v>
      </c>
      <c r="F3177">
        <v>0</v>
      </c>
      <c r="G3177">
        <v>0</v>
      </c>
      <c r="H3177">
        <v>5</v>
      </c>
      <c r="I3177">
        <v>3</v>
      </c>
      <c r="J3177">
        <v>0</v>
      </c>
      <c r="K3177">
        <v>0</v>
      </c>
      <c r="L3177">
        <v>16</v>
      </c>
      <c r="M3177">
        <v>8.3346</v>
      </c>
      <c r="N3177">
        <v>0.78361000000000003</v>
      </c>
      <c r="O3177">
        <v>0.88839000000000001</v>
      </c>
      <c r="P3177" t="s">
        <v>27</v>
      </c>
      <c r="Q3177" t="s">
        <v>27</v>
      </c>
      <c r="R3177">
        <v>1.7170000000000001</v>
      </c>
      <c r="S3177">
        <v>0.94447000000000003</v>
      </c>
      <c r="T3177" t="s">
        <v>27</v>
      </c>
      <c r="U3177" t="s">
        <v>27</v>
      </c>
    </row>
    <row r="3178" spans="1:21" x14ac:dyDescent="0.2">
      <c r="A3178" s="42" t="s">
        <v>9223</v>
      </c>
      <c r="B3178" s="42" t="s">
        <v>9224</v>
      </c>
      <c r="C3178" s="42" t="s">
        <v>9225</v>
      </c>
      <c r="D3178" s="42">
        <v>3</v>
      </c>
      <c r="E3178" s="42">
        <v>3</v>
      </c>
      <c r="F3178" s="42">
        <v>0</v>
      </c>
      <c r="G3178" s="42">
        <v>0</v>
      </c>
      <c r="H3178" s="42">
        <v>3</v>
      </c>
      <c r="I3178" s="42">
        <v>3</v>
      </c>
      <c r="J3178" s="42">
        <v>0</v>
      </c>
      <c r="K3178" s="42">
        <v>0</v>
      </c>
      <c r="L3178" s="42">
        <v>48.6</v>
      </c>
      <c r="M3178" s="42">
        <v>36.014000000000003</v>
      </c>
      <c r="N3178" s="42">
        <v>1.0933999999999999</v>
      </c>
      <c r="O3178" s="42">
        <v>1.1128</v>
      </c>
      <c r="P3178" s="42" t="s">
        <v>27</v>
      </c>
      <c r="Q3178" s="42" t="s">
        <v>27</v>
      </c>
      <c r="R3178" s="42">
        <v>1.0717000000000001</v>
      </c>
      <c r="S3178" s="42">
        <v>1.0205</v>
      </c>
      <c r="T3178" s="42" t="s">
        <v>27</v>
      </c>
      <c r="U3178" s="42" t="s">
        <v>27</v>
      </c>
    </row>
    <row r="3179" spans="1:21" x14ac:dyDescent="0.2">
      <c r="A3179" s="42" t="s">
        <v>9226</v>
      </c>
      <c r="B3179" s="42" t="s">
        <v>9227</v>
      </c>
      <c r="C3179" s="42" t="s">
        <v>9228</v>
      </c>
      <c r="D3179" s="42">
        <v>5</v>
      </c>
      <c r="E3179" s="42">
        <v>7</v>
      </c>
      <c r="F3179" s="42">
        <v>0</v>
      </c>
      <c r="G3179" s="42">
        <v>0</v>
      </c>
      <c r="H3179" s="42">
        <v>5</v>
      </c>
      <c r="I3179" s="42">
        <v>7</v>
      </c>
      <c r="J3179" s="42">
        <v>0</v>
      </c>
      <c r="K3179" s="42">
        <v>0</v>
      </c>
      <c r="L3179" s="42">
        <v>53.1</v>
      </c>
      <c r="M3179" s="42">
        <v>29.32</v>
      </c>
      <c r="N3179" s="42">
        <v>1.0179</v>
      </c>
      <c r="O3179" s="42">
        <v>0.74682000000000004</v>
      </c>
      <c r="P3179" s="42" t="s">
        <v>27</v>
      </c>
      <c r="Q3179" s="42" t="s">
        <v>27</v>
      </c>
      <c r="R3179" s="42">
        <v>1.0193000000000001</v>
      </c>
      <c r="S3179" s="42">
        <v>0.80296000000000001</v>
      </c>
      <c r="T3179" s="42" t="s">
        <v>27</v>
      </c>
      <c r="U3179" s="42" t="s">
        <v>27</v>
      </c>
    </row>
    <row r="3180" spans="1:21" x14ac:dyDescent="0.2">
      <c r="A3180" t="s">
        <v>9229</v>
      </c>
      <c r="B3180" t="s">
        <v>9230</v>
      </c>
      <c r="C3180" t="s">
        <v>9231</v>
      </c>
      <c r="D3180">
        <v>3</v>
      </c>
      <c r="E3180">
        <v>4</v>
      </c>
      <c r="F3180">
        <v>0</v>
      </c>
      <c r="G3180">
        <v>0</v>
      </c>
      <c r="H3180">
        <v>3</v>
      </c>
      <c r="I3180">
        <v>4</v>
      </c>
      <c r="J3180">
        <v>0</v>
      </c>
      <c r="K3180">
        <v>0</v>
      </c>
      <c r="L3180">
        <v>7.5</v>
      </c>
      <c r="M3180">
        <v>14.327999999999999</v>
      </c>
      <c r="N3180">
        <v>0.86145000000000005</v>
      </c>
      <c r="O3180">
        <v>0.79864000000000002</v>
      </c>
      <c r="P3180" t="s">
        <v>27</v>
      </c>
      <c r="Q3180" t="s">
        <v>27</v>
      </c>
      <c r="R3180">
        <v>0.63546000000000002</v>
      </c>
      <c r="S3180">
        <v>0.76681999999999995</v>
      </c>
      <c r="T3180" t="s">
        <v>27</v>
      </c>
      <c r="U3180" t="s">
        <v>27</v>
      </c>
    </row>
    <row r="3181" spans="1:21" x14ac:dyDescent="0.2">
      <c r="A3181" t="s">
        <v>9232</v>
      </c>
      <c r="B3181" t="s">
        <v>9233</v>
      </c>
      <c r="C3181" t="s">
        <v>9234</v>
      </c>
      <c r="D3181">
        <v>3</v>
      </c>
      <c r="E3181">
        <v>2</v>
      </c>
      <c r="F3181">
        <v>0</v>
      </c>
      <c r="G3181">
        <v>0</v>
      </c>
      <c r="H3181">
        <v>3</v>
      </c>
      <c r="I3181">
        <v>2</v>
      </c>
      <c r="J3181">
        <v>0</v>
      </c>
      <c r="K3181">
        <v>0</v>
      </c>
      <c r="L3181">
        <v>4.2</v>
      </c>
      <c r="M3181">
        <v>6.0420999999999996</v>
      </c>
      <c r="N3181">
        <v>0.6764</v>
      </c>
      <c r="O3181">
        <v>0.81893000000000005</v>
      </c>
      <c r="P3181" t="s">
        <v>27</v>
      </c>
      <c r="Q3181" t="s">
        <v>27</v>
      </c>
      <c r="R3181">
        <v>0.69021999999999994</v>
      </c>
      <c r="S3181">
        <v>0.73884000000000005</v>
      </c>
      <c r="T3181" t="s">
        <v>27</v>
      </c>
      <c r="U3181" t="s">
        <v>27</v>
      </c>
    </row>
    <row r="3182" spans="1:21" x14ac:dyDescent="0.2">
      <c r="A3182" t="s">
        <v>9235</v>
      </c>
      <c r="B3182" t="s">
        <v>9236</v>
      </c>
      <c r="C3182" t="s">
        <v>9237</v>
      </c>
      <c r="D3182">
        <v>4</v>
      </c>
      <c r="E3182">
        <v>5</v>
      </c>
      <c r="F3182">
        <v>0</v>
      </c>
      <c r="G3182">
        <v>0</v>
      </c>
      <c r="H3182">
        <v>4</v>
      </c>
      <c r="I3182">
        <v>5</v>
      </c>
      <c r="J3182">
        <v>0</v>
      </c>
      <c r="K3182">
        <v>0</v>
      </c>
      <c r="L3182">
        <v>27.9</v>
      </c>
      <c r="M3182">
        <v>22.373999999999999</v>
      </c>
      <c r="N3182">
        <v>1.1629</v>
      </c>
      <c r="O3182">
        <v>1.3935</v>
      </c>
      <c r="P3182" t="s">
        <v>27</v>
      </c>
      <c r="Q3182" t="s">
        <v>27</v>
      </c>
      <c r="R3182">
        <v>1.4754</v>
      </c>
      <c r="S3182">
        <v>1.3108</v>
      </c>
      <c r="T3182" t="s">
        <v>27</v>
      </c>
      <c r="U3182" t="s">
        <v>27</v>
      </c>
    </row>
    <row r="3183" spans="1:21" x14ac:dyDescent="0.2">
      <c r="A3183" s="42" t="s">
        <v>9238</v>
      </c>
      <c r="B3183" s="42" t="s">
        <v>9239</v>
      </c>
      <c r="C3183" s="42" t="s">
        <v>9240</v>
      </c>
      <c r="D3183" s="42">
        <v>22</v>
      </c>
      <c r="E3183" s="42">
        <v>17</v>
      </c>
      <c r="F3183" s="42">
        <v>0</v>
      </c>
      <c r="G3183" s="42">
        <v>0</v>
      </c>
      <c r="H3183" s="42">
        <v>22</v>
      </c>
      <c r="I3183" s="42">
        <v>17</v>
      </c>
      <c r="J3183" s="42">
        <v>0</v>
      </c>
      <c r="K3183" s="42">
        <v>0</v>
      </c>
      <c r="L3183" s="42">
        <v>25.8</v>
      </c>
      <c r="M3183" s="42">
        <v>136.94</v>
      </c>
      <c r="N3183" s="42">
        <v>0.92566999999999999</v>
      </c>
      <c r="O3183" s="42">
        <v>1.2210000000000001</v>
      </c>
      <c r="P3183" s="42" t="s">
        <v>27</v>
      </c>
      <c r="Q3183" s="42" t="s">
        <v>27</v>
      </c>
      <c r="R3183" s="42">
        <v>1.0665</v>
      </c>
      <c r="S3183" s="42">
        <v>0.93732000000000004</v>
      </c>
      <c r="T3183" s="42" t="s">
        <v>27</v>
      </c>
      <c r="U3183" s="42" t="s">
        <v>27</v>
      </c>
    </row>
    <row r="3184" spans="1:21" x14ac:dyDescent="0.2">
      <c r="A3184" s="42" t="s">
        <v>9241</v>
      </c>
      <c r="B3184" s="42" t="s">
        <v>9242</v>
      </c>
      <c r="C3184" s="42" t="s">
        <v>9243</v>
      </c>
      <c r="D3184" s="42">
        <v>52</v>
      </c>
      <c r="E3184" s="42">
        <v>57</v>
      </c>
      <c r="F3184" s="42">
        <v>7</v>
      </c>
      <c r="G3184" s="42">
        <v>16</v>
      </c>
      <c r="H3184" s="42">
        <v>52</v>
      </c>
      <c r="I3184" s="42">
        <v>57</v>
      </c>
      <c r="J3184" s="42">
        <v>7</v>
      </c>
      <c r="K3184" s="42">
        <v>16</v>
      </c>
      <c r="L3184" s="42">
        <v>36.6</v>
      </c>
      <c r="M3184" s="42">
        <v>323.31</v>
      </c>
      <c r="N3184" s="42">
        <v>0.90190999999999999</v>
      </c>
      <c r="O3184" s="42">
        <v>1.0669</v>
      </c>
      <c r="P3184" s="42">
        <v>0.90107999999999999</v>
      </c>
      <c r="Q3184" s="42">
        <v>0.91808999999999996</v>
      </c>
      <c r="R3184" s="42">
        <v>0.97265000000000001</v>
      </c>
      <c r="S3184" s="42">
        <v>0.89424000000000003</v>
      </c>
      <c r="T3184" s="42">
        <v>0.71255000000000002</v>
      </c>
      <c r="U3184" s="42">
        <v>0.88873000000000002</v>
      </c>
    </row>
    <row r="3185" spans="1:21" x14ac:dyDescent="0.2">
      <c r="A3185" t="s">
        <v>9244</v>
      </c>
      <c r="B3185" t="s">
        <v>9245</v>
      </c>
      <c r="C3185" t="s">
        <v>9246</v>
      </c>
      <c r="D3185">
        <v>4</v>
      </c>
      <c r="E3185">
        <v>2</v>
      </c>
      <c r="F3185">
        <v>0</v>
      </c>
      <c r="G3185">
        <v>0</v>
      </c>
      <c r="H3185">
        <v>4</v>
      </c>
      <c r="I3185">
        <v>2</v>
      </c>
      <c r="J3185">
        <v>0</v>
      </c>
      <c r="K3185">
        <v>0</v>
      </c>
      <c r="L3185">
        <v>7.7</v>
      </c>
      <c r="M3185">
        <v>9.6453000000000007</v>
      </c>
      <c r="N3185">
        <v>1.0447</v>
      </c>
      <c r="O3185">
        <v>0.96974000000000005</v>
      </c>
      <c r="P3185" t="s">
        <v>27</v>
      </c>
      <c r="Q3185" t="s">
        <v>27</v>
      </c>
      <c r="R3185">
        <v>0.95643999999999996</v>
      </c>
      <c r="S3185">
        <v>1.0633999999999999</v>
      </c>
      <c r="T3185" t="s">
        <v>27</v>
      </c>
      <c r="U3185" t="s">
        <v>27</v>
      </c>
    </row>
    <row r="3186" spans="1:21" x14ac:dyDescent="0.2">
      <c r="A3186" t="s">
        <v>9247</v>
      </c>
      <c r="B3186" t="s">
        <v>9248</v>
      </c>
      <c r="C3186" t="s">
        <v>9249</v>
      </c>
      <c r="D3186">
        <v>2</v>
      </c>
      <c r="E3186">
        <v>3</v>
      </c>
      <c r="F3186">
        <v>0</v>
      </c>
      <c r="G3186">
        <v>0</v>
      </c>
      <c r="H3186">
        <v>2</v>
      </c>
      <c r="I3186">
        <v>3</v>
      </c>
      <c r="J3186">
        <v>0</v>
      </c>
      <c r="K3186">
        <v>0</v>
      </c>
      <c r="L3186">
        <v>27.2</v>
      </c>
      <c r="M3186">
        <v>23.920999999999999</v>
      </c>
      <c r="N3186">
        <v>0.71919</v>
      </c>
      <c r="O3186">
        <v>0.88824000000000003</v>
      </c>
      <c r="P3186" t="s">
        <v>27</v>
      </c>
      <c r="Q3186" t="s">
        <v>27</v>
      </c>
      <c r="R3186">
        <v>0.77995999999999999</v>
      </c>
      <c r="S3186">
        <v>0.77381</v>
      </c>
      <c r="T3186" t="s">
        <v>27</v>
      </c>
      <c r="U3186" t="s">
        <v>27</v>
      </c>
    </row>
    <row r="3187" spans="1:21" x14ac:dyDescent="0.2">
      <c r="A3187" t="s">
        <v>9250</v>
      </c>
      <c r="B3187" t="s">
        <v>9251</v>
      </c>
      <c r="C3187" t="s">
        <v>9252</v>
      </c>
      <c r="D3187">
        <v>1</v>
      </c>
      <c r="E3187">
        <v>2</v>
      </c>
      <c r="F3187">
        <v>0</v>
      </c>
      <c r="G3187">
        <v>0</v>
      </c>
      <c r="H3187">
        <v>1</v>
      </c>
      <c r="I3187">
        <v>2</v>
      </c>
      <c r="J3187">
        <v>0</v>
      </c>
      <c r="K3187">
        <v>0</v>
      </c>
      <c r="L3187">
        <v>9.9</v>
      </c>
      <c r="M3187">
        <v>15.616</v>
      </c>
      <c r="N3187" t="s">
        <v>27</v>
      </c>
      <c r="O3187">
        <v>1.0549999999999999</v>
      </c>
      <c r="P3187" t="s">
        <v>27</v>
      </c>
      <c r="Q3187" t="s">
        <v>27</v>
      </c>
      <c r="R3187" t="s">
        <v>27</v>
      </c>
      <c r="S3187">
        <v>0.74919000000000002</v>
      </c>
      <c r="T3187" t="s">
        <v>27</v>
      </c>
      <c r="U3187" t="s">
        <v>27</v>
      </c>
    </row>
    <row r="3188" spans="1:21" x14ac:dyDescent="0.2">
      <c r="A3188" s="42" t="s">
        <v>9253</v>
      </c>
      <c r="B3188" s="42" t="s">
        <v>9254</v>
      </c>
      <c r="C3188" s="42" t="s">
        <v>9255</v>
      </c>
      <c r="D3188" s="42">
        <v>11</v>
      </c>
      <c r="E3188" s="42">
        <v>11</v>
      </c>
      <c r="F3188" s="42">
        <v>4</v>
      </c>
      <c r="G3188" s="42">
        <v>4</v>
      </c>
      <c r="H3188" s="42">
        <v>11</v>
      </c>
      <c r="I3188" s="42">
        <v>11</v>
      </c>
      <c r="J3188" s="42">
        <v>4</v>
      </c>
      <c r="K3188" s="42">
        <v>4</v>
      </c>
      <c r="L3188" s="42">
        <v>33</v>
      </c>
      <c r="M3188" s="42">
        <v>69.105000000000004</v>
      </c>
      <c r="N3188" s="42">
        <v>0.80742000000000003</v>
      </c>
      <c r="O3188" s="42">
        <v>0.72685999999999995</v>
      </c>
      <c r="P3188" s="42" t="s">
        <v>27</v>
      </c>
      <c r="Q3188" s="42">
        <v>0.88648000000000005</v>
      </c>
      <c r="R3188" s="42">
        <v>0.86089000000000004</v>
      </c>
      <c r="S3188" s="42">
        <v>0.78376000000000001</v>
      </c>
      <c r="T3188" s="42" t="s">
        <v>27</v>
      </c>
      <c r="U3188" s="42">
        <v>3.1648999999999998</v>
      </c>
    </row>
    <row r="3189" spans="1:21" x14ac:dyDescent="0.2">
      <c r="A3189" t="s">
        <v>9256</v>
      </c>
      <c r="B3189" t="s">
        <v>9257</v>
      </c>
      <c r="C3189" t="s">
        <v>9258</v>
      </c>
      <c r="D3189">
        <v>1</v>
      </c>
      <c r="E3189">
        <v>1</v>
      </c>
      <c r="F3189">
        <v>0</v>
      </c>
      <c r="G3189">
        <v>0</v>
      </c>
      <c r="H3189">
        <v>1</v>
      </c>
      <c r="I3189">
        <v>1</v>
      </c>
      <c r="J3189">
        <v>0</v>
      </c>
      <c r="K3189">
        <v>0</v>
      </c>
      <c r="L3189">
        <v>1.7</v>
      </c>
      <c r="M3189">
        <v>4.4581999999999997</v>
      </c>
      <c r="N3189" t="s">
        <v>27</v>
      </c>
      <c r="O3189" t="s">
        <v>27</v>
      </c>
      <c r="P3189" t="s">
        <v>27</v>
      </c>
      <c r="Q3189" t="s">
        <v>27</v>
      </c>
      <c r="R3189" t="s">
        <v>27</v>
      </c>
      <c r="S3189" t="s">
        <v>27</v>
      </c>
      <c r="T3189" t="s">
        <v>27</v>
      </c>
      <c r="U3189" t="s">
        <v>27</v>
      </c>
    </row>
    <row r="3190" spans="1:21" x14ac:dyDescent="0.2">
      <c r="A3190" t="s">
        <v>9259</v>
      </c>
      <c r="B3190" t="s">
        <v>9260</v>
      </c>
      <c r="C3190" t="s">
        <v>9261</v>
      </c>
      <c r="D3190">
        <v>3</v>
      </c>
      <c r="E3190">
        <v>4</v>
      </c>
      <c r="F3190">
        <v>1</v>
      </c>
      <c r="G3190">
        <v>2</v>
      </c>
      <c r="H3190">
        <v>3</v>
      </c>
      <c r="I3190">
        <v>4</v>
      </c>
      <c r="J3190">
        <v>1</v>
      </c>
      <c r="K3190">
        <v>2</v>
      </c>
      <c r="L3190">
        <v>6.3</v>
      </c>
      <c r="M3190">
        <v>12.066000000000001</v>
      </c>
      <c r="N3190">
        <v>0.91903000000000001</v>
      </c>
      <c r="O3190">
        <v>1.0760000000000001</v>
      </c>
      <c r="P3190" t="s">
        <v>27</v>
      </c>
      <c r="Q3190">
        <v>0.82681000000000004</v>
      </c>
      <c r="R3190">
        <v>0.94645000000000001</v>
      </c>
      <c r="S3190">
        <v>1.0806</v>
      </c>
      <c r="T3190" t="s">
        <v>27</v>
      </c>
      <c r="U3190">
        <v>1.0339</v>
      </c>
    </row>
    <row r="3191" spans="1:21" x14ac:dyDescent="0.2">
      <c r="A3191" t="s">
        <v>9262</v>
      </c>
      <c r="B3191" t="s">
        <v>9263</v>
      </c>
      <c r="C3191" t="s">
        <v>9264</v>
      </c>
      <c r="D3191">
        <v>4</v>
      </c>
      <c r="E3191">
        <v>5</v>
      </c>
      <c r="F3191">
        <v>0</v>
      </c>
      <c r="G3191">
        <v>0</v>
      </c>
      <c r="H3191">
        <v>4</v>
      </c>
      <c r="I3191">
        <v>5</v>
      </c>
      <c r="J3191">
        <v>0</v>
      </c>
      <c r="K3191">
        <v>0</v>
      </c>
      <c r="L3191">
        <v>4.9000000000000004</v>
      </c>
      <c r="M3191">
        <v>19.954999999999998</v>
      </c>
      <c r="N3191">
        <v>1.0922000000000001</v>
      </c>
      <c r="O3191">
        <v>0.99543999999999999</v>
      </c>
      <c r="P3191" t="s">
        <v>27</v>
      </c>
      <c r="Q3191" t="s">
        <v>27</v>
      </c>
      <c r="R3191">
        <v>0.80657999999999996</v>
      </c>
      <c r="S3191">
        <v>0.94150999999999996</v>
      </c>
      <c r="T3191" t="s">
        <v>27</v>
      </c>
      <c r="U3191" t="s">
        <v>27</v>
      </c>
    </row>
    <row r="3192" spans="1:21" x14ac:dyDescent="0.2">
      <c r="A3192" t="s">
        <v>9265</v>
      </c>
      <c r="B3192" t="s">
        <v>9266</v>
      </c>
      <c r="C3192" t="s">
        <v>9267</v>
      </c>
      <c r="D3192">
        <v>2</v>
      </c>
      <c r="E3192">
        <v>1</v>
      </c>
      <c r="F3192">
        <v>1</v>
      </c>
      <c r="G3192">
        <v>1</v>
      </c>
      <c r="H3192">
        <v>2</v>
      </c>
      <c r="I3192">
        <v>1</v>
      </c>
      <c r="J3192">
        <v>1</v>
      </c>
      <c r="K3192">
        <v>1</v>
      </c>
      <c r="L3192">
        <v>4.5</v>
      </c>
      <c r="M3192">
        <v>2.0510999999999999</v>
      </c>
      <c r="N3192">
        <v>1.7224999999999999</v>
      </c>
      <c r="O3192" t="s">
        <v>27</v>
      </c>
      <c r="P3192">
        <v>0.89576</v>
      </c>
      <c r="Q3192">
        <v>0.97253000000000001</v>
      </c>
      <c r="R3192">
        <v>1.7727999999999999</v>
      </c>
      <c r="S3192" t="s">
        <v>27</v>
      </c>
      <c r="T3192">
        <v>1.0606</v>
      </c>
      <c r="U3192">
        <v>0.86399999999999999</v>
      </c>
    </row>
    <row r="3193" spans="1:21" x14ac:dyDescent="0.2">
      <c r="A3193" s="42" t="s">
        <v>9268</v>
      </c>
      <c r="B3193" s="42" t="s">
        <v>9269</v>
      </c>
      <c r="C3193" s="42" t="s">
        <v>9270</v>
      </c>
      <c r="D3193" s="42">
        <v>9</v>
      </c>
      <c r="E3193" s="42">
        <v>6</v>
      </c>
      <c r="F3193" s="42">
        <v>0</v>
      </c>
      <c r="G3193" s="42">
        <v>0</v>
      </c>
      <c r="H3193" s="42">
        <v>9</v>
      </c>
      <c r="I3193" s="42">
        <v>6</v>
      </c>
      <c r="J3193" s="42">
        <v>0</v>
      </c>
      <c r="K3193" s="42">
        <v>0</v>
      </c>
      <c r="L3193" s="42">
        <v>23.3</v>
      </c>
      <c r="M3193" s="42">
        <v>33.482999999999997</v>
      </c>
      <c r="N3193" s="42">
        <v>0.59858</v>
      </c>
      <c r="O3193" s="42">
        <v>0.99909999999999999</v>
      </c>
      <c r="P3193" s="42" t="s">
        <v>27</v>
      </c>
      <c r="Q3193" s="42" t="s">
        <v>27</v>
      </c>
      <c r="R3193" s="42">
        <v>0.94506000000000001</v>
      </c>
      <c r="S3193" s="42">
        <v>0.52078000000000002</v>
      </c>
      <c r="T3193" s="42" t="s">
        <v>27</v>
      </c>
      <c r="U3193" s="42" t="s">
        <v>27</v>
      </c>
    </row>
    <row r="3194" spans="1:21" x14ac:dyDescent="0.2">
      <c r="A3194" t="s">
        <v>9271</v>
      </c>
      <c r="B3194" t="s">
        <v>9272</v>
      </c>
      <c r="C3194" t="s">
        <v>9273</v>
      </c>
      <c r="D3194">
        <v>2</v>
      </c>
      <c r="E3194">
        <v>1</v>
      </c>
      <c r="F3194">
        <v>0</v>
      </c>
      <c r="G3194">
        <v>0</v>
      </c>
      <c r="H3194">
        <v>1</v>
      </c>
      <c r="I3194">
        <v>0</v>
      </c>
      <c r="J3194">
        <v>0</v>
      </c>
      <c r="K3194">
        <v>0</v>
      </c>
      <c r="L3194">
        <v>7.1</v>
      </c>
      <c r="M3194">
        <v>10.856</v>
      </c>
      <c r="N3194" t="s">
        <v>27</v>
      </c>
      <c r="O3194" t="s">
        <v>27</v>
      </c>
      <c r="P3194" t="s">
        <v>27</v>
      </c>
      <c r="Q3194" t="s">
        <v>27</v>
      </c>
      <c r="R3194" t="s">
        <v>27</v>
      </c>
      <c r="S3194" t="s">
        <v>27</v>
      </c>
      <c r="T3194" t="s">
        <v>27</v>
      </c>
      <c r="U3194" t="s">
        <v>27</v>
      </c>
    </row>
    <row r="3195" spans="1:21" x14ac:dyDescent="0.2">
      <c r="A3195" t="s">
        <v>9274</v>
      </c>
      <c r="B3195" t="s">
        <v>9275</v>
      </c>
      <c r="C3195" t="s">
        <v>9276</v>
      </c>
      <c r="D3195">
        <v>5</v>
      </c>
      <c r="E3195">
        <v>4</v>
      </c>
      <c r="F3195">
        <v>0</v>
      </c>
      <c r="G3195">
        <v>0</v>
      </c>
      <c r="H3195">
        <v>5</v>
      </c>
      <c r="I3195">
        <v>4</v>
      </c>
      <c r="J3195">
        <v>0</v>
      </c>
      <c r="K3195">
        <v>0</v>
      </c>
      <c r="L3195">
        <v>13</v>
      </c>
      <c r="M3195">
        <v>13.141</v>
      </c>
      <c r="N3195">
        <v>0.77563000000000004</v>
      </c>
      <c r="O3195">
        <v>0.96748000000000001</v>
      </c>
      <c r="P3195" t="s">
        <v>27</v>
      </c>
      <c r="Q3195" t="s">
        <v>27</v>
      </c>
      <c r="R3195">
        <v>0.95889000000000002</v>
      </c>
      <c r="S3195">
        <v>0.78220000000000001</v>
      </c>
      <c r="T3195" t="s">
        <v>27</v>
      </c>
      <c r="U3195" t="s">
        <v>27</v>
      </c>
    </row>
    <row r="3196" spans="1:21" x14ac:dyDescent="0.2">
      <c r="A3196" t="s">
        <v>9277</v>
      </c>
      <c r="B3196" t="s">
        <v>9278</v>
      </c>
      <c r="C3196" t="s">
        <v>9279</v>
      </c>
      <c r="D3196">
        <v>8</v>
      </c>
      <c r="E3196">
        <v>9</v>
      </c>
      <c r="F3196">
        <v>2</v>
      </c>
      <c r="G3196">
        <v>2</v>
      </c>
      <c r="H3196">
        <v>8</v>
      </c>
      <c r="I3196">
        <v>9</v>
      </c>
      <c r="J3196">
        <v>2</v>
      </c>
      <c r="K3196">
        <v>2</v>
      </c>
      <c r="L3196">
        <v>15</v>
      </c>
      <c r="M3196">
        <v>19.143000000000001</v>
      </c>
      <c r="N3196">
        <v>0.96</v>
      </c>
      <c r="O3196">
        <v>1.1211</v>
      </c>
      <c r="P3196" t="s">
        <v>27</v>
      </c>
      <c r="Q3196">
        <v>1.3920999999999999</v>
      </c>
      <c r="R3196">
        <v>1.0196000000000001</v>
      </c>
      <c r="S3196">
        <v>0.94794999999999996</v>
      </c>
      <c r="T3196" t="s">
        <v>27</v>
      </c>
      <c r="U3196">
        <v>0.81545999999999996</v>
      </c>
    </row>
    <row r="3197" spans="1:21" x14ac:dyDescent="0.2">
      <c r="A3197" s="42" t="s">
        <v>9280</v>
      </c>
      <c r="B3197" s="42" t="s">
        <v>9281</v>
      </c>
      <c r="C3197" s="42" t="s">
        <v>9282</v>
      </c>
      <c r="D3197" s="42">
        <v>24</v>
      </c>
      <c r="E3197" s="42">
        <v>23</v>
      </c>
      <c r="F3197" s="42">
        <v>0</v>
      </c>
      <c r="G3197" s="42">
        <v>2</v>
      </c>
      <c r="H3197" s="42">
        <v>24</v>
      </c>
      <c r="I3197" s="42">
        <v>23</v>
      </c>
      <c r="J3197" s="42">
        <v>0</v>
      </c>
      <c r="K3197" s="42">
        <v>2</v>
      </c>
      <c r="L3197" s="42">
        <v>36.9</v>
      </c>
      <c r="M3197" s="42">
        <v>250.92</v>
      </c>
      <c r="N3197" s="42">
        <v>1.1129</v>
      </c>
      <c r="O3197" s="42">
        <v>1.0958000000000001</v>
      </c>
      <c r="P3197" s="42" t="s">
        <v>27</v>
      </c>
      <c r="Q3197" s="42" t="s">
        <v>27</v>
      </c>
      <c r="R3197" s="42">
        <v>1.1626000000000001</v>
      </c>
      <c r="S3197" s="42">
        <v>1.1013999999999999</v>
      </c>
      <c r="T3197" s="42" t="s">
        <v>27</v>
      </c>
      <c r="U3197" s="42" t="s">
        <v>27</v>
      </c>
    </row>
    <row r="3198" spans="1:21" x14ac:dyDescent="0.2">
      <c r="A3198" t="s">
        <v>9283</v>
      </c>
      <c r="B3198" t="s">
        <v>9284</v>
      </c>
      <c r="C3198" t="s">
        <v>9285</v>
      </c>
      <c r="D3198">
        <v>1</v>
      </c>
      <c r="E3198">
        <v>3</v>
      </c>
      <c r="F3198">
        <v>1</v>
      </c>
      <c r="G3198">
        <v>0</v>
      </c>
      <c r="H3198">
        <v>1</v>
      </c>
      <c r="I3198">
        <v>3</v>
      </c>
      <c r="J3198">
        <v>1</v>
      </c>
      <c r="K3198">
        <v>0</v>
      </c>
      <c r="L3198">
        <v>4.0999999999999996</v>
      </c>
      <c r="M3198">
        <v>6.4581</v>
      </c>
      <c r="N3198" t="s">
        <v>27</v>
      </c>
      <c r="O3198">
        <v>0.92949999999999999</v>
      </c>
      <c r="P3198" t="s">
        <v>27</v>
      </c>
      <c r="Q3198" t="s">
        <v>27</v>
      </c>
      <c r="R3198" t="s">
        <v>27</v>
      </c>
      <c r="S3198">
        <v>0.63573000000000002</v>
      </c>
      <c r="T3198" t="s">
        <v>27</v>
      </c>
      <c r="U3198" t="s">
        <v>27</v>
      </c>
    </row>
    <row r="3199" spans="1:21" x14ac:dyDescent="0.2">
      <c r="A3199" t="s">
        <v>9286</v>
      </c>
      <c r="B3199" t="s">
        <v>9287</v>
      </c>
      <c r="C3199" t="s">
        <v>9288</v>
      </c>
      <c r="D3199">
        <v>2</v>
      </c>
      <c r="E3199">
        <v>1</v>
      </c>
      <c r="F3199">
        <v>0</v>
      </c>
      <c r="G3199">
        <v>0</v>
      </c>
      <c r="H3199">
        <v>2</v>
      </c>
      <c r="I3199">
        <v>1</v>
      </c>
      <c r="J3199">
        <v>0</v>
      </c>
      <c r="K3199">
        <v>0</v>
      </c>
      <c r="L3199">
        <v>17.3</v>
      </c>
      <c r="M3199">
        <v>3.9605000000000001</v>
      </c>
      <c r="N3199">
        <v>0.91125</v>
      </c>
      <c r="O3199" t="s">
        <v>27</v>
      </c>
      <c r="P3199" t="s">
        <v>27</v>
      </c>
      <c r="Q3199" t="s">
        <v>27</v>
      </c>
      <c r="R3199">
        <v>0.81467999999999996</v>
      </c>
      <c r="S3199" t="s">
        <v>27</v>
      </c>
      <c r="T3199" t="s">
        <v>27</v>
      </c>
      <c r="U3199" t="s">
        <v>27</v>
      </c>
    </row>
    <row r="3200" spans="1:21" x14ac:dyDescent="0.2">
      <c r="A3200" t="s">
        <v>9289</v>
      </c>
      <c r="B3200" t="s">
        <v>9290</v>
      </c>
      <c r="C3200" t="s">
        <v>9291</v>
      </c>
      <c r="D3200">
        <v>0</v>
      </c>
      <c r="E3200">
        <v>1</v>
      </c>
      <c r="F3200">
        <v>0</v>
      </c>
      <c r="G3200">
        <v>0</v>
      </c>
      <c r="H3200">
        <v>0</v>
      </c>
      <c r="I3200">
        <v>1</v>
      </c>
      <c r="J3200">
        <v>0</v>
      </c>
      <c r="K3200">
        <v>0</v>
      </c>
      <c r="L3200">
        <v>8.5</v>
      </c>
      <c r="M3200">
        <v>2.5234000000000001</v>
      </c>
      <c r="N3200" t="s">
        <v>27</v>
      </c>
      <c r="O3200">
        <v>0.97060000000000002</v>
      </c>
      <c r="P3200" t="s">
        <v>27</v>
      </c>
      <c r="Q3200" t="s">
        <v>27</v>
      </c>
      <c r="R3200" t="s">
        <v>27</v>
      </c>
      <c r="S3200">
        <v>0.81928000000000001</v>
      </c>
      <c r="T3200" t="s">
        <v>27</v>
      </c>
      <c r="U3200" t="s">
        <v>27</v>
      </c>
    </row>
    <row r="3201" spans="1:22" x14ac:dyDescent="0.2">
      <c r="A3201" t="s">
        <v>9292</v>
      </c>
      <c r="B3201" t="s">
        <v>9293</v>
      </c>
      <c r="C3201" t="s">
        <v>9294</v>
      </c>
      <c r="D3201">
        <v>4</v>
      </c>
      <c r="E3201">
        <v>4</v>
      </c>
      <c r="F3201">
        <v>0</v>
      </c>
      <c r="G3201">
        <v>0</v>
      </c>
      <c r="H3201">
        <v>4</v>
      </c>
      <c r="I3201">
        <v>4</v>
      </c>
      <c r="J3201">
        <v>0</v>
      </c>
      <c r="K3201">
        <v>0</v>
      </c>
      <c r="L3201">
        <v>13</v>
      </c>
      <c r="M3201">
        <v>14.542</v>
      </c>
      <c r="N3201">
        <v>1.022</v>
      </c>
      <c r="O3201">
        <v>1.1164000000000001</v>
      </c>
      <c r="P3201" t="s">
        <v>27</v>
      </c>
      <c r="Q3201" t="s">
        <v>27</v>
      </c>
      <c r="R3201">
        <v>0.96472999999999998</v>
      </c>
      <c r="S3201">
        <v>0.99343000000000004</v>
      </c>
      <c r="T3201" t="s">
        <v>27</v>
      </c>
      <c r="U3201" t="s">
        <v>27</v>
      </c>
    </row>
    <row r="3202" spans="1:22" x14ac:dyDescent="0.2">
      <c r="A3202" t="s">
        <v>9295</v>
      </c>
      <c r="B3202" t="s">
        <v>9296</v>
      </c>
      <c r="C3202" t="s">
        <v>9297</v>
      </c>
      <c r="D3202">
        <v>2</v>
      </c>
      <c r="E3202">
        <v>1</v>
      </c>
      <c r="F3202">
        <v>0</v>
      </c>
      <c r="G3202">
        <v>0</v>
      </c>
      <c r="H3202">
        <v>2</v>
      </c>
      <c r="I3202">
        <v>1</v>
      </c>
      <c r="J3202">
        <v>0</v>
      </c>
      <c r="K3202">
        <v>0</v>
      </c>
      <c r="L3202">
        <v>24.5</v>
      </c>
      <c r="M3202">
        <v>9.0775000000000006</v>
      </c>
      <c r="N3202">
        <v>0.89036000000000004</v>
      </c>
      <c r="O3202">
        <v>0.97977000000000003</v>
      </c>
      <c r="P3202" t="s">
        <v>27</v>
      </c>
      <c r="Q3202" t="s">
        <v>27</v>
      </c>
      <c r="R3202">
        <v>1.0943000000000001</v>
      </c>
      <c r="S3202">
        <v>1.1093999999999999</v>
      </c>
      <c r="T3202" t="s">
        <v>27</v>
      </c>
      <c r="U3202" t="s">
        <v>27</v>
      </c>
    </row>
    <row r="3203" spans="1:22" hidden="1" x14ac:dyDescent="0.2">
      <c r="A3203" t="s">
        <v>9298</v>
      </c>
      <c r="B3203" t="s">
        <v>9299</v>
      </c>
      <c r="C3203" t="s">
        <v>9300</v>
      </c>
      <c r="D3203">
        <v>15</v>
      </c>
      <c r="E3203">
        <v>14</v>
      </c>
      <c r="F3203">
        <v>8</v>
      </c>
      <c r="G3203">
        <v>9</v>
      </c>
      <c r="H3203">
        <v>2</v>
      </c>
      <c r="I3203">
        <v>0</v>
      </c>
      <c r="J3203">
        <v>0</v>
      </c>
      <c r="K3203">
        <v>0</v>
      </c>
      <c r="L3203">
        <v>13.5</v>
      </c>
      <c r="M3203">
        <v>-2</v>
      </c>
      <c r="N3203" t="s">
        <v>27</v>
      </c>
      <c r="O3203" t="s">
        <v>27</v>
      </c>
      <c r="P3203" t="s">
        <v>27</v>
      </c>
      <c r="Q3203" t="s">
        <v>27</v>
      </c>
      <c r="R3203" t="s">
        <v>27</v>
      </c>
      <c r="S3203" t="s">
        <v>27</v>
      </c>
      <c r="T3203" t="s">
        <v>27</v>
      </c>
      <c r="U3203" t="s">
        <v>27</v>
      </c>
      <c r="V3203" t="s">
        <v>59</v>
      </c>
    </row>
    <row r="3204" spans="1:22" x14ac:dyDescent="0.2">
      <c r="A3204" s="42" t="s">
        <v>9301</v>
      </c>
      <c r="B3204" s="42" t="s">
        <v>9302</v>
      </c>
      <c r="C3204" s="42" t="s">
        <v>9303</v>
      </c>
      <c r="D3204" s="42">
        <v>5</v>
      </c>
      <c r="E3204" s="42">
        <v>3</v>
      </c>
      <c r="F3204" s="42">
        <v>0</v>
      </c>
      <c r="G3204" s="42">
        <v>0</v>
      </c>
      <c r="H3204" s="42">
        <v>5</v>
      </c>
      <c r="I3204" s="42">
        <v>3</v>
      </c>
      <c r="J3204" s="42">
        <v>0</v>
      </c>
      <c r="K3204" s="42">
        <v>0</v>
      </c>
      <c r="L3204" s="42">
        <v>16</v>
      </c>
      <c r="M3204" s="42">
        <v>72.016999999999996</v>
      </c>
      <c r="N3204" s="42">
        <v>0.87311000000000005</v>
      </c>
      <c r="O3204" s="42">
        <v>0.98260999999999998</v>
      </c>
      <c r="P3204" s="42" t="s">
        <v>27</v>
      </c>
      <c r="Q3204" s="42" t="s">
        <v>27</v>
      </c>
      <c r="R3204" s="42">
        <v>0.96452000000000004</v>
      </c>
      <c r="S3204" s="42">
        <v>0.95799999999999996</v>
      </c>
      <c r="T3204" s="42" t="s">
        <v>27</v>
      </c>
      <c r="U3204" s="42" t="s">
        <v>27</v>
      </c>
    </row>
    <row r="3205" spans="1:22" x14ac:dyDescent="0.2">
      <c r="A3205" t="s">
        <v>9304</v>
      </c>
      <c r="B3205" t="s">
        <v>9305</v>
      </c>
      <c r="C3205" t="s">
        <v>9306</v>
      </c>
      <c r="D3205">
        <v>2</v>
      </c>
      <c r="E3205">
        <v>3</v>
      </c>
      <c r="F3205">
        <v>0</v>
      </c>
      <c r="G3205">
        <v>0</v>
      </c>
      <c r="H3205">
        <v>2</v>
      </c>
      <c r="I3205">
        <v>3</v>
      </c>
      <c r="J3205">
        <v>0</v>
      </c>
      <c r="K3205">
        <v>0</v>
      </c>
      <c r="L3205">
        <v>9.4</v>
      </c>
      <c r="M3205">
        <v>12.114000000000001</v>
      </c>
      <c r="N3205">
        <v>0.98343000000000003</v>
      </c>
      <c r="O3205">
        <v>1.1126</v>
      </c>
      <c r="P3205" t="s">
        <v>27</v>
      </c>
      <c r="Q3205" t="s">
        <v>27</v>
      </c>
      <c r="R3205">
        <v>1.2314000000000001</v>
      </c>
      <c r="S3205">
        <v>0.85729999999999995</v>
      </c>
      <c r="T3205" t="s">
        <v>27</v>
      </c>
      <c r="U3205" t="s">
        <v>27</v>
      </c>
    </row>
    <row r="3206" spans="1:22" x14ac:dyDescent="0.2">
      <c r="A3206" t="s">
        <v>9307</v>
      </c>
      <c r="B3206" t="s">
        <v>9308</v>
      </c>
      <c r="C3206" t="s">
        <v>9309</v>
      </c>
      <c r="D3206">
        <v>0</v>
      </c>
      <c r="E3206">
        <v>2</v>
      </c>
      <c r="F3206">
        <v>0</v>
      </c>
      <c r="G3206">
        <v>0</v>
      </c>
      <c r="H3206">
        <v>0</v>
      </c>
      <c r="I3206">
        <v>2</v>
      </c>
      <c r="J3206">
        <v>0</v>
      </c>
      <c r="K3206">
        <v>0</v>
      </c>
      <c r="L3206">
        <v>1.6</v>
      </c>
      <c r="M3206">
        <v>3.3753000000000002</v>
      </c>
      <c r="N3206" t="s">
        <v>27</v>
      </c>
      <c r="O3206">
        <v>0.66468000000000005</v>
      </c>
      <c r="P3206" t="s">
        <v>27</v>
      </c>
      <c r="Q3206" t="s">
        <v>27</v>
      </c>
      <c r="R3206" t="s">
        <v>27</v>
      </c>
      <c r="S3206">
        <v>0.62399000000000004</v>
      </c>
      <c r="T3206" t="s">
        <v>27</v>
      </c>
      <c r="U3206" t="s">
        <v>27</v>
      </c>
    </row>
    <row r="3207" spans="1:22" x14ac:dyDescent="0.2">
      <c r="A3207" t="s">
        <v>9310</v>
      </c>
      <c r="B3207" t="s">
        <v>9311</v>
      </c>
      <c r="C3207" t="s">
        <v>9312</v>
      </c>
      <c r="D3207">
        <v>3</v>
      </c>
      <c r="E3207">
        <v>2</v>
      </c>
      <c r="F3207">
        <v>0</v>
      </c>
      <c r="G3207">
        <v>0</v>
      </c>
      <c r="H3207">
        <v>3</v>
      </c>
      <c r="I3207">
        <v>2</v>
      </c>
      <c r="J3207">
        <v>0</v>
      </c>
      <c r="K3207">
        <v>0</v>
      </c>
      <c r="L3207">
        <v>6.6</v>
      </c>
      <c r="M3207">
        <v>4.1101999999999999</v>
      </c>
      <c r="N3207">
        <v>0.52264999999999995</v>
      </c>
      <c r="O3207" t="s">
        <v>27</v>
      </c>
      <c r="P3207" t="s">
        <v>27</v>
      </c>
      <c r="Q3207" t="s">
        <v>27</v>
      </c>
      <c r="R3207">
        <v>0.85189999999999999</v>
      </c>
      <c r="S3207" t="s">
        <v>27</v>
      </c>
      <c r="T3207" t="s">
        <v>27</v>
      </c>
      <c r="U3207" t="s">
        <v>27</v>
      </c>
    </row>
    <row r="3208" spans="1:22" x14ac:dyDescent="0.2">
      <c r="A3208" t="s">
        <v>9313</v>
      </c>
      <c r="B3208" t="s">
        <v>9314</v>
      </c>
      <c r="C3208" t="s">
        <v>9315</v>
      </c>
      <c r="D3208">
        <v>2</v>
      </c>
      <c r="E3208">
        <v>2</v>
      </c>
      <c r="F3208">
        <v>0</v>
      </c>
      <c r="G3208">
        <v>0</v>
      </c>
      <c r="H3208">
        <v>2</v>
      </c>
      <c r="I3208">
        <v>2</v>
      </c>
      <c r="J3208">
        <v>0</v>
      </c>
      <c r="K3208">
        <v>0</v>
      </c>
      <c r="L3208">
        <v>8.3000000000000007</v>
      </c>
      <c r="M3208">
        <v>2.6438999999999999</v>
      </c>
      <c r="N3208">
        <v>0.96911999999999998</v>
      </c>
      <c r="O3208">
        <v>0.97430000000000005</v>
      </c>
      <c r="P3208" t="s">
        <v>27</v>
      </c>
      <c r="Q3208" t="s">
        <v>27</v>
      </c>
      <c r="R3208">
        <v>0.77210000000000001</v>
      </c>
      <c r="S3208">
        <v>0.97531000000000001</v>
      </c>
      <c r="T3208" t="s">
        <v>27</v>
      </c>
      <c r="U3208" t="s">
        <v>27</v>
      </c>
    </row>
    <row r="3209" spans="1:22" x14ac:dyDescent="0.2">
      <c r="A3209" t="s">
        <v>9316</v>
      </c>
      <c r="B3209" t="s">
        <v>9317</v>
      </c>
      <c r="C3209" t="s">
        <v>9318</v>
      </c>
      <c r="D3209">
        <v>2</v>
      </c>
      <c r="E3209">
        <v>2</v>
      </c>
      <c r="F3209">
        <v>0</v>
      </c>
      <c r="G3209">
        <v>0</v>
      </c>
      <c r="H3209">
        <v>2</v>
      </c>
      <c r="I3209">
        <v>2</v>
      </c>
      <c r="J3209">
        <v>0</v>
      </c>
      <c r="K3209">
        <v>0</v>
      </c>
      <c r="L3209">
        <v>17.600000000000001</v>
      </c>
      <c r="M3209">
        <v>7.7210000000000001</v>
      </c>
      <c r="N3209">
        <v>0.99219000000000002</v>
      </c>
      <c r="O3209">
        <v>0.94718000000000002</v>
      </c>
      <c r="P3209" t="s">
        <v>27</v>
      </c>
      <c r="Q3209" t="s">
        <v>27</v>
      </c>
      <c r="R3209">
        <v>0.90783999999999998</v>
      </c>
      <c r="S3209">
        <v>0.83067999999999997</v>
      </c>
      <c r="T3209" t="s">
        <v>27</v>
      </c>
      <c r="U3209" t="s">
        <v>27</v>
      </c>
    </row>
    <row r="3210" spans="1:22" x14ac:dyDescent="0.2">
      <c r="A3210" t="s">
        <v>9319</v>
      </c>
      <c r="B3210" t="s">
        <v>9320</v>
      </c>
      <c r="C3210" t="s">
        <v>9321</v>
      </c>
      <c r="D3210">
        <v>2</v>
      </c>
      <c r="E3210">
        <v>1</v>
      </c>
      <c r="F3210">
        <v>0</v>
      </c>
      <c r="G3210">
        <v>0</v>
      </c>
      <c r="H3210">
        <v>1</v>
      </c>
      <c r="I3210">
        <v>1</v>
      </c>
      <c r="J3210">
        <v>0</v>
      </c>
      <c r="K3210">
        <v>0</v>
      </c>
      <c r="L3210">
        <v>9.3000000000000007</v>
      </c>
      <c r="M3210">
        <v>2.1469</v>
      </c>
      <c r="N3210" t="s">
        <v>27</v>
      </c>
      <c r="O3210" t="s">
        <v>27</v>
      </c>
      <c r="P3210" t="s">
        <v>27</v>
      </c>
      <c r="Q3210" t="s">
        <v>27</v>
      </c>
      <c r="R3210" t="s">
        <v>27</v>
      </c>
      <c r="S3210" t="s">
        <v>27</v>
      </c>
      <c r="T3210" t="s">
        <v>27</v>
      </c>
      <c r="U3210" t="s">
        <v>27</v>
      </c>
    </row>
    <row r="3211" spans="1:22" x14ac:dyDescent="0.2">
      <c r="A3211" t="s">
        <v>9322</v>
      </c>
      <c r="B3211" t="s">
        <v>9323</v>
      </c>
      <c r="C3211" t="s">
        <v>9324</v>
      </c>
      <c r="D3211">
        <v>1</v>
      </c>
      <c r="E3211">
        <v>1</v>
      </c>
      <c r="F3211">
        <v>0</v>
      </c>
      <c r="G3211">
        <v>1</v>
      </c>
      <c r="H3211">
        <v>1</v>
      </c>
      <c r="I3211">
        <v>1</v>
      </c>
      <c r="J3211">
        <v>0</v>
      </c>
      <c r="K3211">
        <v>1</v>
      </c>
      <c r="L3211">
        <v>5.4</v>
      </c>
      <c r="M3211">
        <v>3.2320000000000002</v>
      </c>
      <c r="N3211" t="s">
        <v>27</v>
      </c>
      <c r="O3211" t="s">
        <v>27</v>
      </c>
      <c r="P3211" t="s">
        <v>27</v>
      </c>
      <c r="Q3211" t="s">
        <v>27</v>
      </c>
      <c r="R3211" t="s">
        <v>27</v>
      </c>
      <c r="S3211" t="s">
        <v>27</v>
      </c>
      <c r="T3211" t="s">
        <v>27</v>
      </c>
      <c r="U3211" t="s">
        <v>27</v>
      </c>
    </row>
    <row r="3212" spans="1:22" x14ac:dyDescent="0.2">
      <c r="A3212" s="42" t="s">
        <v>9325</v>
      </c>
      <c r="B3212" s="42" t="s">
        <v>9326</v>
      </c>
      <c r="C3212" s="42" t="s">
        <v>9327</v>
      </c>
      <c r="D3212" s="42">
        <v>23</v>
      </c>
      <c r="E3212" s="42">
        <v>20</v>
      </c>
      <c r="F3212" s="42">
        <v>0</v>
      </c>
      <c r="G3212" s="42">
        <v>0</v>
      </c>
      <c r="H3212" s="42">
        <v>23</v>
      </c>
      <c r="I3212" s="42">
        <v>20</v>
      </c>
      <c r="J3212" s="42">
        <v>0</v>
      </c>
      <c r="K3212" s="42">
        <v>0</v>
      </c>
      <c r="L3212" s="42">
        <v>37.200000000000003</v>
      </c>
      <c r="M3212" s="42">
        <v>181.14</v>
      </c>
      <c r="N3212" s="42">
        <v>0.98079000000000005</v>
      </c>
      <c r="O3212" s="42">
        <v>1.0249999999999999</v>
      </c>
      <c r="P3212" s="42" t="s">
        <v>27</v>
      </c>
      <c r="Q3212" s="42" t="s">
        <v>27</v>
      </c>
      <c r="R3212" s="42">
        <v>1.0774999999999999</v>
      </c>
      <c r="S3212" s="42">
        <v>1.0931</v>
      </c>
      <c r="T3212" s="42" t="s">
        <v>27</v>
      </c>
      <c r="U3212" s="42" t="s">
        <v>27</v>
      </c>
    </row>
    <row r="3213" spans="1:22" x14ac:dyDescent="0.2">
      <c r="A3213" t="s">
        <v>9328</v>
      </c>
      <c r="B3213" t="s">
        <v>9329</v>
      </c>
      <c r="C3213" t="s">
        <v>9330</v>
      </c>
      <c r="D3213">
        <v>5</v>
      </c>
      <c r="E3213">
        <v>2</v>
      </c>
      <c r="F3213">
        <v>0</v>
      </c>
      <c r="G3213">
        <v>0</v>
      </c>
      <c r="H3213">
        <v>5</v>
      </c>
      <c r="I3213">
        <v>2</v>
      </c>
      <c r="J3213">
        <v>0</v>
      </c>
      <c r="K3213">
        <v>0</v>
      </c>
      <c r="L3213">
        <v>9.1999999999999993</v>
      </c>
      <c r="M3213">
        <v>8.0031999999999996</v>
      </c>
      <c r="N3213">
        <v>0.79383999999999999</v>
      </c>
      <c r="O3213">
        <v>1.1728000000000001</v>
      </c>
      <c r="P3213" t="s">
        <v>27</v>
      </c>
      <c r="Q3213" t="s">
        <v>27</v>
      </c>
      <c r="R3213">
        <v>0.91281000000000001</v>
      </c>
      <c r="S3213">
        <v>1.1486000000000001</v>
      </c>
      <c r="T3213" t="s">
        <v>27</v>
      </c>
      <c r="U3213" t="s">
        <v>27</v>
      </c>
    </row>
    <row r="3214" spans="1:22" hidden="1" x14ac:dyDescent="0.2">
      <c r="A3214" t="s">
        <v>9331</v>
      </c>
      <c r="B3214" t="s">
        <v>9332</v>
      </c>
      <c r="C3214" t="s">
        <v>9333</v>
      </c>
      <c r="D3214">
        <v>0</v>
      </c>
      <c r="E3214">
        <v>1</v>
      </c>
      <c r="F3214">
        <v>0</v>
      </c>
      <c r="G3214">
        <v>0</v>
      </c>
      <c r="H3214">
        <v>0</v>
      </c>
      <c r="I3214">
        <v>1</v>
      </c>
      <c r="J3214">
        <v>0</v>
      </c>
      <c r="K3214">
        <v>0</v>
      </c>
      <c r="L3214">
        <v>3.2</v>
      </c>
      <c r="M3214">
        <v>-2</v>
      </c>
      <c r="N3214" t="s">
        <v>27</v>
      </c>
      <c r="O3214" t="s">
        <v>27</v>
      </c>
      <c r="P3214" t="s">
        <v>27</v>
      </c>
      <c r="Q3214" t="s">
        <v>27</v>
      </c>
      <c r="R3214" t="s">
        <v>27</v>
      </c>
      <c r="S3214" t="s">
        <v>27</v>
      </c>
      <c r="T3214" t="s">
        <v>27</v>
      </c>
      <c r="U3214" t="s">
        <v>27</v>
      </c>
      <c r="V3214" t="s">
        <v>59</v>
      </c>
    </row>
    <row r="3215" spans="1:22" x14ac:dyDescent="0.2">
      <c r="A3215" t="s">
        <v>9334</v>
      </c>
      <c r="B3215" t="s">
        <v>9335</v>
      </c>
      <c r="C3215" t="s">
        <v>9336</v>
      </c>
      <c r="D3215">
        <v>5</v>
      </c>
      <c r="E3215">
        <v>4</v>
      </c>
      <c r="F3215">
        <v>0</v>
      </c>
      <c r="G3215">
        <v>0</v>
      </c>
      <c r="H3215">
        <v>5</v>
      </c>
      <c r="I3215">
        <v>4</v>
      </c>
      <c r="J3215">
        <v>0</v>
      </c>
      <c r="K3215">
        <v>0</v>
      </c>
      <c r="L3215">
        <v>19.899999999999999</v>
      </c>
      <c r="M3215">
        <v>14.026</v>
      </c>
      <c r="N3215">
        <v>0.59491000000000005</v>
      </c>
      <c r="O3215">
        <v>0.47500999999999999</v>
      </c>
      <c r="P3215" t="s">
        <v>27</v>
      </c>
      <c r="Q3215" t="s">
        <v>27</v>
      </c>
      <c r="R3215">
        <v>0.57738</v>
      </c>
      <c r="S3215">
        <v>0.72741</v>
      </c>
      <c r="T3215" t="s">
        <v>27</v>
      </c>
      <c r="U3215" t="s">
        <v>27</v>
      </c>
    </row>
    <row r="3216" spans="1:22" x14ac:dyDescent="0.2">
      <c r="A3216" t="s">
        <v>9337</v>
      </c>
      <c r="B3216" t="s">
        <v>9338</v>
      </c>
      <c r="C3216" t="s">
        <v>9339</v>
      </c>
      <c r="D3216">
        <v>2</v>
      </c>
      <c r="E3216">
        <v>2</v>
      </c>
      <c r="F3216">
        <v>0</v>
      </c>
      <c r="G3216">
        <v>0</v>
      </c>
      <c r="H3216">
        <v>2</v>
      </c>
      <c r="I3216">
        <v>2</v>
      </c>
      <c r="J3216">
        <v>0</v>
      </c>
      <c r="K3216">
        <v>0</v>
      </c>
      <c r="L3216">
        <v>7.9</v>
      </c>
      <c r="M3216">
        <v>3.8111000000000002</v>
      </c>
      <c r="N3216">
        <v>0.77075000000000005</v>
      </c>
      <c r="O3216">
        <v>0.72772000000000003</v>
      </c>
      <c r="P3216" t="s">
        <v>27</v>
      </c>
      <c r="Q3216" t="s">
        <v>27</v>
      </c>
      <c r="R3216">
        <v>0.90563000000000005</v>
      </c>
      <c r="S3216">
        <v>1.2278</v>
      </c>
      <c r="T3216" t="s">
        <v>27</v>
      </c>
      <c r="U3216" t="s">
        <v>27</v>
      </c>
    </row>
    <row r="3217" spans="1:22" x14ac:dyDescent="0.2">
      <c r="A3217" s="42" t="s">
        <v>9340</v>
      </c>
      <c r="B3217" s="42" t="s">
        <v>9341</v>
      </c>
      <c r="C3217" s="42" t="s">
        <v>9342</v>
      </c>
      <c r="D3217" s="42">
        <v>10</v>
      </c>
      <c r="E3217" s="42">
        <v>7</v>
      </c>
      <c r="F3217" s="42">
        <v>0</v>
      </c>
      <c r="G3217" s="42">
        <v>0</v>
      </c>
      <c r="H3217" s="42">
        <v>10</v>
      </c>
      <c r="I3217" s="42">
        <v>7</v>
      </c>
      <c r="J3217" s="42">
        <v>0</v>
      </c>
      <c r="K3217" s="42">
        <v>0</v>
      </c>
      <c r="L3217" s="42">
        <v>12.2</v>
      </c>
      <c r="M3217" s="42">
        <v>142.44999999999999</v>
      </c>
      <c r="N3217" s="42">
        <v>0.95979999999999999</v>
      </c>
      <c r="O3217" s="42">
        <v>1.0009999999999999</v>
      </c>
      <c r="P3217" s="42" t="s">
        <v>27</v>
      </c>
      <c r="Q3217" s="42" t="s">
        <v>27</v>
      </c>
      <c r="R3217" s="42">
        <v>0.93652000000000002</v>
      </c>
      <c r="S3217" s="42">
        <v>1.0286</v>
      </c>
      <c r="T3217" s="42" t="s">
        <v>27</v>
      </c>
      <c r="U3217" s="42" t="s">
        <v>27</v>
      </c>
    </row>
    <row r="3218" spans="1:22" x14ac:dyDescent="0.2">
      <c r="A3218" s="42" t="s">
        <v>9343</v>
      </c>
      <c r="B3218" s="42" t="s">
        <v>9344</v>
      </c>
      <c r="C3218" s="42" t="s">
        <v>9345</v>
      </c>
      <c r="D3218" s="42">
        <v>14</v>
      </c>
      <c r="E3218" s="42">
        <v>13</v>
      </c>
      <c r="F3218" s="42">
        <v>0</v>
      </c>
      <c r="G3218" s="42">
        <v>0</v>
      </c>
      <c r="H3218" s="42">
        <v>14</v>
      </c>
      <c r="I3218" s="42">
        <v>13</v>
      </c>
      <c r="J3218" s="42">
        <v>0</v>
      </c>
      <c r="K3218" s="42">
        <v>0</v>
      </c>
      <c r="L3218" s="42">
        <v>55.5</v>
      </c>
      <c r="M3218" s="42">
        <v>147.16999999999999</v>
      </c>
      <c r="N3218" s="42">
        <v>0.96528999999999998</v>
      </c>
      <c r="O3218" s="42">
        <v>1.0592999999999999</v>
      </c>
      <c r="P3218" s="42" t="s">
        <v>27</v>
      </c>
      <c r="Q3218" s="42" t="s">
        <v>27</v>
      </c>
      <c r="R3218" s="42">
        <v>0.94086000000000003</v>
      </c>
      <c r="S3218" s="42">
        <v>0.95511999999999997</v>
      </c>
      <c r="T3218" s="42" t="s">
        <v>27</v>
      </c>
      <c r="U3218" s="42" t="s">
        <v>27</v>
      </c>
    </row>
    <row r="3219" spans="1:22" x14ac:dyDescent="0.2">
      <c r="A3219" s="42" t="s">
        <v>9346</v>
      </c>
      <c r="B3219" s="42" t="s">
        <v>9347</v>
      </c>
      <c r="C3219" s="42" t="s">
        <v>9348</v>
      </c>
      <c r="D3219" s="42">
        <v>10</v>
      </c>
      <c r="E3219" s="42">
        <v>9</v>
      </c>
      <c r="F3219" s="42">
        <v>0</v>
      </c>
      <c r="G3219" s="42">
        <v>0</v>
      </c>
      <c r="H3219" s="42">
        <v>10</v>
      </c>
      <c r="I3219" s="42">
        <v>9</v>
      </c>
      <c r="J3219" s="42">
        <v>0</v>
      </c>
      <c r="K3219" s="42">
        <v>0</v>
      </c>
      <c r="L3219" s="42">
        <v>34</v>
      </c>
      <c r="M3219" s="42">
        <v>60.073999999999998</v>
      </c>
      <c r="N3219" s="42">
        <v>1.1129</v>
      </c>
      <c r="O3219" s="42">
        <v>1.1060000000000001</v>
      </c>
      <c r="P3219" s="42" t="s">
        <v>27</v>
      </c>
      <c r="Q3219" s="42" t="s">
        <v>27</v>
      </c>
      <c r="R3219" s="42">
        <v>1.0630999999999999</v>
      </c>
      <c r="S3219" s="42">
        <v>1.0387999999999999</v>
      </c>
      <c r="T3219" s="42" t="s">
        <v>27</v>
      </c>
      <c r="U3219" s="42" t="s">
        <v>27</v>
      </c>
    </row>
    <row r="3220" spans="1:22" hidden="1" x14ac:dyDescent="0.2">
      <c r="A3220" t="s">
        <v>9349</v>
      </c>
      <c r="D3220">
        <v>1</v>
      </c>
      <c r="E3220">
        <v>1</v>
      </c>
      <c r="F3220">
        <v>0</v>
      </c>
      <c r="G3220">
        <v>0</v>
      </c>
      <c r="H3220">
        <v>1</v>
      </c>
      <c r="I3220">
        <v>1</v>
      </c>
      <c r="J3220">
        <v>0</v>
      </c>
      <c r="K3220">
        <v>0</v>
      </c>
      <c r="L3220">
        <v>5.0999999999999996</v>
      </c>
      <c r="M3220">
        <v>-2</v>
      </c>
      <c r="N3220" t="s">
        <v>27</v>
      </c>
      <c r="O3220" t="s">
        <v>27</v>
      </c>
      <c r="P3220" t="s">
        <v>27</v>
      </c>
      <c r="Q3220" t="s">
        <v>27</v>
      </c>
      <c r="R3220" t="s">
        <v>27</v>
      </c>
      <c r="S3220" t="s">
        <v>27</v>
      </c>
      <c r="T3220" t="s">
        <v>27</v>
      </c>
      <c r="U3220" t="s">
        <v>27</v>
      </c>
      <c r="V3220" t="s">
        <v>59</v>
      </c>
    </row>
    <row r="3221" spans="1:22" x14ac:dyDescent="0.2">
      <c r="A3221" t="s">
        <v>9350</v>
      </c>
      <c r="B3221" t="s">
        <v>9351</v>
      </c>
      <c r="C3221" t="s">
        <v>9352</v>
      </c>
      <c r="D3221">
        <v>2</v>
      </c>
      <c r="E3221">
        <v>1</v>
      </c>
      <c r="F3221">
        <v>0</v>
      </c>
      <c r="G3221">
        <v>0</v>
      </c>
      <c r="H3221">
        <v>2</v>
      </c>
      <c r="I3221">
        <v>1</v>
      </c>
      <c r="J3221">
        <v>0</v>
      </c>
      <c r="K3221">
        <v>0</v>
      </c>
      <c r="L3221">
        <v>6.5</v>
      </c>
      <c r="M3221">
        <v>3.0916000000000001</v>
      </c>
      <c r="N3221" t="s">
        <v>27</v>
      </c>
      <c r="O3221" t="s">
        <v>27</v>
      </c>
      <c r="P3221" t="s">
        <v>27</v>
      </c>
      <c r="Q3221" t="s">
        <v>27</v>
      </c>
      <c r="R3221" t="s">
        <v>27</v>
      </c>
      <c r="S3221" t="s">
        <v>27</v>
      </c>
      <c r="T3221" t="s">
        <v>27</v>
      </c>
      <c r="U3221" t="s">
        <v>27</v>
      </c>
    </row>
    <row r="3222" spans="1:22" x14ac:dyDescent="0.2">
      <c r="A3222" t="s">
        <v>9353</v>
      </c>
      <c r="B3222" t="s">
        <v>9354</v>
      </c>
      <c r="C3222" t="s">
        <v>9355</v>
      </c>
      <c r="D3222">
        <v>6</v>
      </c>
      <c r="E3222">
        <v>3</v>
      </c>
      <c r="F3222">
        <v>0</v>
      </c>
      <c r="G3222">
        <v>0</v>
      </c>
      <c r="H3222">
        <v>6</v>
      </c>
      <c r="I3222">
        <v>3</v>
      </c>
      <c r="J3222">
        <v>0</v>
      </c>
      <c r="K3222">
        <v>0</v>
      </c>
      <c r="L3222">
        <v>11.9</v>
      </c>
      <c r="M3222">
        <v>9.9082000000000008</v>
      </c>
      <c r="N3222">
        <v>0.92662</v>
      </c>
      <c r="O3222">
        <v>1.3169</v>
      </c>
      <c r="P3222" t="s">
        <v>27</v>
      </c>
      <c r="Q3222" t="s">
        <v>27</v>
      </c>
      <c r="R3222">
        <v>1.0144</v>
      </c>
      <c r="S3222">
        <v>0.74804999999999999</v>
      </c>
      <c r="T3222" t="s">
        <v>27</v>
      </c>
      <c r="U3222" t="s">
        <v>27</v>
      </c>
    </row>
    <row r="3223" spans="1:22" x14ac:dyDescent="0.2">
      <c r="A3223" t="s">
        <v>9356</v>
      </c>
      <c r="B3223" t="s">
        <v>9357</v>
      </c>
      <c r="C3223" t="s">
        <v>9358</v>
      </c>
      <c r="D3223">
        <v>1</v>
      </c>
      <c r="E3223">
        <v>2</v>
      </c>
      <c r="F3223">
        <v>0</v>
      </c>
      <c r="G3223">
        <v>0</v>
      </c>
      <c r="H3223">
        <v>1</v>
      </c>
      <c r="I3223">
        <v>2</v>
      </c>
      <c r="J3223">
        <v>0</v>
      </c>
      <c r="K3223">
        <v>0</v>
      </c>
      <c r="L3223">
        <v>22.7</v>
      </c>
      <c r="M3223">
        <v>23.372</v>
      </c>
      <c r="N3223">
        <v>0.91766999999999999</v>
      </c>
      <c r="O3223">
        <v>0.63217000000000001</v>
      </c>
      <c r="P3223" t="s">
        <v>27</v>
      </c>
      <c r="Q3223" t="s">
        <v>27</v>
      </c>
      <c r="R3223">
        <v>0.62944999999999995</v>
      </c>
      <c r="S3223">
        <v>0.94455999999999996</v>
      </c>
      <c r="T3223" t="s">
        <v>27</v>
      </c>
      <c r="U3223" t="s">
        <v>27</v>
      </c>
    </row>
    <row r="3224" spans="1:22" x14ac:dyDescent="0.2">
      <c r="A3224" t="s">
        <v>9359</v>
      </c>
      <c r="B3224" t="s">
        <v>9360</v>
      </c>
      <c r="C3224" t="s">
        <v>9361</v>
      </c>
      <c r="D3224">
        <v>3</v>
      </c>
      <c r="E3224">
        <v>2</v>
      </c>
      <c r="F3224">
        <v>0</v>
      </c>
      <c r="G3224">
        <v>0</v>
      </c>
      <c r="H3224">
        <v>3</v>
      </c>
      <c r="I3224">
        <v>2</v>
      </c>
      <c r="J3224">
        <v>0</v>
      </c>
      <c r="K3224">
        <v>0</v>
      </c>
      <c r="L3224">
        <v>4.4000000000000004</v>
      </c>
      <c r="M3224">
        <v>6.7354000000000003</v>
      </c>
      <c r="N3224">
        <v>0.86087000000000002</v>
      </c>
      <c r="O3224">
        <v>0.94379999999999997</v>
      </c>
      <c r="P3224" t="s">
        <v>27</v>
      </c>
      <c r="Q3224" t="s">
        <v>27</v>
      </c>
      <c r="R3224">
        <v>1.2826</v>
      </c>
      <c r="S3224">
        <v>0.90727000000000002</v>
      </c>
      <c r="T3224" t="s">
        <v>27</v>
      </c>
      <c r="U3224" t="s">
        <v>27</v>
      </c>
    </row>
    <row r="3225" spans="1:22" x14ac:dyDescent="0.2">
      <c r="A3225" t="s">
        <v>9362</v>
      </c>
      <c r="B3225" t="s">
        <v>9363</v>
      </c>
      <c r="C3225" t="s">
        <v>9364</v>
      </c>
      <c r="D3225">
        <v>1</v>
      </c>
      <c r="E3225">
        <v>1</v>
      </c>
      <c r="F3225">
        <v>0</v>
      </c>
      <c r="G3225">
        <v>0</v>
      </c>
      <c r="H3225">
        <v>1</v>
      </c>
      <c r="I3225">
        <v>1</v>
      </c>
      <c r="J3225">
        <v>0</v>
      </c>
      <c r="K3225">
        <v>0</v>
      </c>
      <c r="L3225">
        <v>1.2</v>
      </c>
      <c r="M3225">
        <v>2.1861000000000002</v>
      </c>
      <c r="N3225" t="s">
        <v>27</v>
      </c>
      <c r="O3225">
        <v>0.94601999999999997</v>
      </c>
      <c r="P3225" t="s">
        <v>27</v>
      </c>
      <c r="Q3225" t="s">
        <v>27</v>
      </c>
      <c r="R3225" t="s">
        <v>27</v>
      </c>
      <c r="S3225">
        <v>1.3815999999999999</v>
      </c>
      <c r="T3225" t="s">
        <v>27</v>
      </c>
      <c r="U3225" t="s">
        <v>27</v>
      </c>
    </row>
    <row r="3226" spans="1:22" x14ac:dyDescent="0.2">
      <c r="A3226" t="s">
        <v>9365</v>
      </c>
      <c r="B3226" t="s">
        <v>9366</v>
      </c>
      <c r="C3226" t="s">
        <v>9367</v>
      </c>
      <c r="D3226">
        <v>5</v>
      </c>
      <c r="E3226">
        <v>6</v>
      </c>
      <c r="F3226">
        <v>1</v>
      </c>
      <c r="G3226">
        <v>1</v>
      </c>
      <c r="H3226">
        <v>3</v>
      </c>
      <c r="I3226">
        <v>3</v>
      </c>
      <c r="J3226">
        <v>0</v>
      </c>
      <c r="K3226">
        <v>0</v>
      </c>
      <c r="L3226">
        <v>18</v>
      </c>
      <c r="M3226">
        <v>5.3507999999999996</v>
      </c>
      <c r="N3226">
        <v>0.79496999999999995</v>
      </c>
      <c r="O3226">
        <v>0.91896</v>
      </c>
      <c r="P3226" t="s">
        <v>27</v>
      </c>
      <c r="Q3226" t="s">
        <v>27</v>
      </c>
      <c r="R3226">
        <v>0.75119999999999998</v>
      </c>
      <c r="S3226">
        <v>0.82203999999999999</v>
      </c>
      <c r="T3226" t="s">
        <v>27</v>
      </c>
      <c r="U3226" t="s">
        <v>27</v>
      </c>
    </row>
    <row r="3227" spans="1:22" x14ac:dyDescent="0.2">
      <c r="A3227" s="42" t="s">
        <v>9365</v>
      </c>
      <c r="B3227" s="42" t="s">
        <v>9366</v>
      </c>
      <c r="C3227" s="42" t="s">
        <v>9367</v>
      </c>
      <c r="D3227" s="42">
        <v>8</v>
      </c>
      <c r="E3227" s="42">
        <v>9</v>
      </c>
      <c r="F3227" s="42">
        <v>1</v>
      </c>
      <c r="G3227" s="42">
        <v>1</v>
      </c>
      <c r="H3227" s="42">
        <v>6</v>
      </c>
      <c r="I3227" s="42">
        <v>6</v>
      </c>
      <c r="J3227" s="42">
        <v>0</v>
      </c>
      <c r="K3227" s="42">
        <v>0</v>
      </c>
      <c r="L3227" s="42">
        <v>30.2</v>
      </c>
      <c r="M3227" s="42">
        <v>32.341000000000001</v>
      </c>
      <c r="N3227" s="42">
        <v>0.90952999999999995</v>
      </c>
      <c r="O3227" s="42">
        <v>0.97331000000000001</v>
      </c>
      <c r="P3227" s="42" t="s">
        <v>27</v>
      </c>
      <c r="Q3227" s="42" t="s">
        <v>27</v>
      </c>
      <c r="R3227" s="42">
        <v>0.85052000000000005</v>
      </c>
      <c r="S3227" s="42">
        <v>1.0605</v>
      </c>
      <c r="T3227" s="42" t="s">
        <v>27</v>
      </c>
      <c r="U3227" s="42" t="s">
        <v>27</v>
      </c>
    </row>
    <row r="3228" spans="1:22" x14ac:dyDescent="0.2">
      <c r="A3228" t="s">
        <v>9368</v>
      </c>
      <c r="B3228" t="s">
        <v>9369</v>
      </c>
      <c r="C3228" t="s">
        <v>9370</v>
      </c>
      <c r="D3228">
        <v>3</v>
      </c>
      <c r="E3228">
        <v>3</v>
      </c>
      <c r="F3228">
        <v>0</v>
      </c>
      <c r="G3228">
        <v>0</v>
      </c>
      <c r="H3228">
        <v>2</v>
      </c>
      <c r="I3228">
        <v>2</v>
      </c>
      <c r="J3228">
        <v>0</v>
      </c>
      <c r="K3228">
        <v>0</v>
      </c>
      <c r="L3228">
        <v>12.2</v>
      </c>
      <c r="M3228">
        <v>5.5548000000000002</v>
      </c>
      <c r="N3228">
        <v>1.0190999999999999</v>
      </c>
      <c r="O3228">
        <v>0.78049999999999997</v>
      </c>
      <c r="P3228" t="s">
        <v>27</v>
      </c>
      <c r="Q3228" t="s">
        <v>27</v>
      </c>
      <c r="R3228">
        <v>1.2341</v>
      </c>
      <c r="S3228">
        <v>0.97555999999999998</v>
      </c>
      <c r="T3228" t="s">
        <v>27</v>
      </c>
      <c r="U3228" t="s">
        <v>27</v>
      </c>
    </row>
    <row r="3229" spans="1:22" x14ac:dyDescent="0.2">
      <c r="A3229" s="42" t="s">
        <v>9371</v>
      </c>
      <c r="B3229" s="42" t="s">
        <v>9372</v>
      </c>
      <c r="C3229" s="42" t="s">
        <v>9373</v>
      </c>
      <c r="D3229" s="42">
        <v>13</v>
      </c>
      <c r="E3229" s="42">
        <v>13</v>
      </c>
      <c r="F3229" s="42">
        <v>2</v>
      </c>
      <c r="G3229" s="42">
        <v>2</v>
      </c>
      <c r="H3229" s="42">
        <v>0</v>
      </c>
      <c r="I3229" s="42">
        <v>1</v>
      </c>
      <c r="J3229" s="42">
        <v>0</v>
      </c>
      <c r="K3229" s="42">
        <v>0</v>
      </c>
      <c r="L3229" s="42">
        <v>71.3</v>
      </c>
      <c r="M3229" s="42">
        <v>37.890999999999998</v>
      </c>
      <c r="N3229" s="42" t="s">
        <v>27</v>
      </c>
      <c r="O3229" s="42">
        <v>1.4489000000000001</v>
      </c>
      <c r="P3229" s="42" t="s">
        <v>27</v>
      </c>
      <c r="Q3229" s="42" t="s">
        <v>27</v>
      </c>
      <c r="R3229" s="42" t="s">
        <v>27</v>
      </c>
      <c r="S3229" s="42">
        <v>1.0348999999999999</v>
      </c>
      <c r="T3229" s="42" t="s">
        <v>27</v>
      </c>
      <c r="U3229" s="42" t="s">
        <v>27</v>
      </c>
    </row>
    <row r="3230" spans="1:22" x14ac:dyDescent="0.2">
      <c r="A3230" s="42" t="s">
        <v>9374</v>
      </c>
      <c r="B3230" s="42" t="s">
        <v>9375</v>
      </c>
      <c r="C3230" s="42" t="s">
        <v>9376</v>
      </c>
      <c r="D3230" s="42">
        <v>10</v>
      </c>
      <c r="E3230" s="42">
        <v>11</v>
      </c>
      <c r="F3230" s="42">
        <v>1</v>
      </c>
      <c r="G3230" s="42">
        <v>3</v>
      </c>
      <c r="H3230" s="42">
        <v>10</v>
      </c>
      <c r="I3230" s="42">
        <v>11</v>
      </c>
      <c r="J3230" s="42">
        <v>1</v>
      </c>
      <c r="K3230" s="42">
        <v>3</v>
      </c>
      <c r="L3230" s="42">
        <v>23.2</v>
      </c>
      <c r="M3230" s="42">
        <v>73.123000000000005</v>
      </c>
      <c r="N3230" s="42">
        <v>1.0799000000000001</v>
      </c>
      <c r="O3230" s="42">
        <v>0.92205000000000004</v>
      </c>
      <c r="P3230" s="42" t="s">
        <v>27</v>
      </c>
      <c r="Q3230" s="42">
        <v>1.0962000000000001</v>
      </c>
      <c r="R3230" s="42">
        <v>0.89622000000000002</v>
      </c>
      <c r="S3230" s="42">
        <v>1.0227999999999999</v>
      </c>
      <c r="T3230" s="42" t="s">
        <v>27</v>
      </c>
      <c r="U3230" s="42">
        <v>1.5084</v>
      </c>
    </row>
    <row r="3231" spans="1:22" x14ac:dyDescent="0.2">
      <c r="A3231" s="42" t="s">
        <v>9377</v>
      </c>
      <c r="B3231" s="42" t="s">
        <v>9378</v>
      </c>
      <c r="C3231" s="42" t="s">
        <v>9379</v>
      </c>
      <c r="D3231" s="42">
        <v>10</v>
      </c>
      <c r="E3231" s="42">
        <v>7</v>
      </c>
      <c r="F3231" s="42">
        <v>0</v>
      </c>
      <c r="G3231" s="42">
        <v>0</v>
      </c>
      <c r="H3231" s="42">
        <v>10</v>
      </c>
      <c r="I3231" s="42">
        <v>7</v>
      </c>
      <c r="J3231" s="42">
        <v>0</v>
      </c>
      <c r="K3231" s="42">
        <v>0</v>
      </c>
      <c r="L3231" s="42">
        <v>11.1</v>
      </c>
      <c r="M3231" s="42">
        <v>44.613</v>
      </c>
      <c r="N3231" s="42">
        <v>0.72182999999999997</v>
      </c>
      <c r="O3231" s="42">
        <v>1.0113000000000001</v>
      </c>
      <c r="P3231" s="42" t="s">
        <v>27</v>
      </c>
      <c r="Q3231" s="42" t="s">
        <v>27</v>
      </c>
      <c r="R3231" s="42">
        <v>0.87770000000000004</v>
      </c>
      <c r="S3231" s="42">
        <v>0.88102000000000003</v>
      </c>
      <c r="T3231" s="42" t="s">
        <v>27</v>
      </c>
      <c r="U3231" s="42" t="s">
        <v>27</v>
      </c>
    </row>
    <row r="3232" spans="1:22" x14ac:dyDescent="0.2">
      <c r="A3232" s="42" t="s">
        <v>9380</v>
      </c>
      <c r="B3232" s="42" t="s">
        <v>9381</v>
      </c>
      <c r="C3232" s="42" t="s">
        <v>9382</v>
      </c>
      <c r="D3232" s="42">
        <v>58</v>
      </c>
      <c r="E3232" s="42">
        <v>61</v>
      </c>
      <c r="F3232" s="42">
        <v>28</v>
      </c>
      <c r="G3232" s="42">
        <v>28</v>
      </c>
      <c r="H3232" s="42">
        <v>58</v>
      </c>
      <c r="I3232" s="42">
        <v>61</v>
      </c>
      <c r="J3232" s="42">
        <v>28</v>
      </c>
      <c r="K3232" s="42">
        <v>28</v>
      </c>
      <c r="L3232" s="42">
        <v>73.5</v>
      </c>
      <c r="M3232" s="42">
        <v>323.31</v>
      </c>
      <c r="N3232" s="42">
        <v>1.0177</v>
      </c>
      <c r="O3232" s="42">
        <v>0.86775000000000002</v>
      </c>
      <c r="P3232" s="42">
        <v>1.528</v>
      </c>
      <c r="Q3232" s="42">
        <v>0.87019999999999997</v>
      </c>
      <c r="R3232" s="42">
        <v>0.90117999999999998</v>
      </c>
      <c r="S3232" s="42">
        <v>0.99653999999999998</v>
      </c>
      <c r="T3232" s="42">
        <v>0.80405000000000004</v>
      </c>
      <c r="U3232" s="42">
        <v>1.4195</v>
      </c>
    </row>
    <row r="3233" spans="1:21" x14ac:dyDescent="0.2">
      <c r="A3233" s="42" t="s">
        <v>9383</v>
      </c>
      <c r="B3233" s="42" t="s">
        <v>9384</v>
      </c>
      <c r="C3233" s="42" t="s">
        <v>9385</v>
      </c>
      <c r="D3233" s="42">
        <v>9</v>
      </c>
      <c r="E3233" s="42">
        <v>11</v>
      </c>
      <c r="F3233" s="42">
        <v>2</v>
      </c>
      <c r="G3233" s="42">
        <v>4</v>
      </c>
      <c r="H3233" s="42">
        <v>9</v>
      </c>
      <c r="I3233" s="42">
        <v>11</v>
      </c>
      <c r="J3233" s="42">
        <v>2</v>
      </c>
      <c r="K3233" s="42">
        <v>4</v>
      </c>
      <c r="L3233" s="42">
        <v>35.700000000000003</v>
      </c>
      <c r="M3233" s="42">
        <v>49.14</v>
      </c>
      <c r="N3233" s="42">
        <v>1.0490999999999999</v>
      </c>
      <c r="O3233" s="42">
        <v>1.0126999999999999</v>
      </c>
      <c r="P3233" s="42">
        <v>1.1849000000000001</v>
      </c>
      <c r="Q3233" s="42">
        <v>1.1301000000000001</v>
      </c>
      <c r="R3233" s="42">
        <v>1.07</v>
      </c>
      <c r="S3233" s="42">
        <v>0.95294000000000001</v>
      </c>
      <c r="T3233" s="42">
        <v>1.0851999999999999</v>
      </c>
      <c r="U3233" s="42">
        <v>1.0153000000000001</v>
      </c>
    </row>
    <row r="3234" spans="1:21" x14ac:dyDescent="0.2">
      <c r="A3234" s="42" t="s">
        <v>9386</v>
      </c>
      <c r="B3234" s="42" t="s">
        <v>9387</v>
      </c>
      <c r="C3234" s="42" t="s">
        <v>9388</v>
      </c>
      <c r="D3234" s="42">
        <v>15</v>
      </c>
      <c r="E3234" s="42">
        <v>15</v>
      </c>
      <c r="F3234" s="42">
        <v>0</v>
      </c>
      <c r="G3234" s="42">
        <v>1</v>
      </c>
      <c r="H3234" s="42">
        <v>15</v>
      </c>
      <c r="I3234" s="42">
        <v>15</v>
      </c>
      <c r="J3234" s="42">
        <v>0</v>
      </c>
      <c r="K3234" s="42">
        <v>1</v>
      </c>
      <c r="L3234" s="42">
        <v>35.799999999999997</v>
      </c>
      <c r="M3234" s="42">
        <v>113.77</v>
      </c>
      <c r="N3234" s="42">
        <v>1.0817000000000001</v>
      </c>
      <c r="O3234" s="42">
        <v>0.92093999999999998</v>
      </c>
      <c r="P3234" s="42" t="s">
        <v>27</v>
      </c>
      <c r="Q3234" s="42" t="s">
        <v>27</v>
      </c>
      <c r="R3234" s="42">
        <v>1.0654999999999999</v>
      </c>
      <c r="S3234" s="42">
        <v>1.2024999999999999</v>
      </c>
      <c r="T3234" s="42" t="s">
        <v>27</v>
      </c>
      <c r="U3234" s="42" t="s">
        <v>27</v>
      </c>
    </row>
    <row r="3235" spans="1:21" x14ac:dyDescent="0.2">
      <c r="A3235" t="s">
        <v>9389</v>
      </c>
      <c r="B3235" t="s">
        <v>9390</v>
      </c>
      <c r="C3235" t="s">
        <v>9391</v>
      </c>
      <c r="D3235">
        <v>2</v>
      </c>
      <c r="E3235">
        <v>3</v>
      </c>
      <c r="F3235">
        <v>0</v>
      </c>
      <c r="G3235">
        <v>0</v>
      </c>
      <c r="H3235">
        <v>2</v>
      </c>
      <c r="I3235">
        <v>3</v>
      </c>
      <c r="J3235">
        <v>0</v>
      </c>
      <c r="K3235">
        <v>0</v>
      </c>
      <c r="L3235">
        <v>6.9</v>
      </c>
      <c r="M3235">
        <v>4.3197000000000001</v>
      </c>
      <c r="N3235">
        <v>1.0173000000000001</v>
      </c>
      <c r="O3235" t="s">
        <v>27</v>
      </c>
      <c r="P3235" t="s">
        <v>27</v>
      </c>
      <c r="Q3235" t="s">
        <v>27</v>
      </c>
      <c r="R3235">
        <v>0.84394000000000002</v>
      </c>
      <c r="S3235" t="s">
        <v>27</v>
      </c>
      <c r="T3235" t="s">
        <v>27</v>
      </c>
      <c r="U3235" t="s">
        <v>27</v>
      </c>
    </row>
    <row r="3236" spans="1:21" x14ac:dyDescent="0.2">
      <c r="A3236" t="s">
        <v>9392</v>
      </c>
      <c r="B3236" t="s">
        <v>9393</v>
      </c>
      <c r="C3236" t="s">
        <v>9394</v>
      </c>
      <c r="D3236">
        <v>4</v>
      </c>
      <c r="E3236">
        <v>4</v>
      </c>
      <c r="F3236">
        <v>0</v>
      </c>
      <c r="G3236">
        <v>0</v>
      </c>
      <c r="H3236">
        <v>4</v>
      </c>
      <c r="I3236">
        <v>4</v>
      </c>
      <c r="J3236">
        <v>0</v>
      </c>
      <c r="K3236">
        <v>0</v>
      </c>
      <c r="L3236">
        <v>26.6</v>
      </c>
      <c r="M3236">
        <v>20.587</v>
      </c>
      <c r="N3236">
        <v>0.77248000000000006</v>
      </c>
      <c r="O3236">
        <v>0.75475999999999999</v>
      </c>
      <c r="P3236" t="s">
        <v>27</v>
      </c>
      <c r="Q3236" t="s">
        <v>27</v>
      </c>
      <c r="R3236">
        <v>0.90325999999999995</v>
      </c>
      <c r="S3236">
        <v>0.62144999999999995</v>
      </c>
      <c r="T3236" t="s">
        <v>27</v>
      </c>
      <c r="U3236" t="s">
        <v>27</v>
      </c>
    </row>
    <row r="3237" spans="1:21" x14ac:dyDescent="0.2">
      <c r="A3237" s="42" t="s">
        <v>9395</v>
      </c>
      <c r="B3237" s="42" t="s">
        <v>9396</v>
      </c>
      <c r="C3237" s="42" t="s">
        <v>9397</v>
      </c>
      <c r="D3237" s="42">
        <v>20</v>
      </c>
      <c r="E3237" s="42">
        <v>17</v>
      </c>
      <c r="F3237" s="42">
        <v>3</v>
      </c>
      <c r="G3237" s="42">
        <v>6</v>
      </c>
      <c r="H3237" s="42">
        <v>20</v>
      </c>
      <c r="I3237" s="42">
        <v>17</v>
      </c>
      <c r="J3237" s="42">
        <v>3</v>
      </c>
      <c r="K3237" s="42">
        <v>6</v>
      </c>
      <c r="L3237" s="42">
        <v>29.4</v>
      </c>
      <c r="M3237" s="42">
        <v>62.86</v>
      </c>
      <c r="N3237" s="42">
        <v>0.74624999999999997</v>
      </c>
      <c r="O3237" s="42">
        <v>0.92745999999999995</v>
      </c>
      <c r="P3237" s="42">
        <v>0.75570999999999999</v>
      </c>
      <c r="Q3237" s="42">
        <v>1.1564000000000001</v>
      </c>
      <c r="R3237" s="42">
        <v>0.97482999999999997</v>
      </c>
      <c r="S3237" s="42">
        <v>0.72535000000000005</v>
      </c>
      <c r="T3237" s="42">
        <v>1.0750999999999999</v>
      </c>
      <c r="U3237" s="42">
        <v>0.87109000000000003</v>
      </c>
    </row>
    <row r="3238" spans="1:21" x14ac:dyDescent="0.2">
      <c r="A3238" s="42" t="s">
        <v>9398</v>
      </c>
      <c r="B3238" s="42" t="s">
        <v>9399</v>
      </c>
      <c r="C3238" s="42" t="s">
        <v>9400</v>
      </c>
      <c r="D3238" s="42">
        <v>8</v>
      </c>
      <c r="E3238" s="42">
        <v>10</v>
      </c>
      <c r="F3238" s="42">
        <v>0</v>
      </c>
      <c r="G3238" s="42">
        <v>0</v>
      </c>
      <c r="H3238" s="42">
        <v>8</v>
      </c>
      <c r="I3238" s="42">
        <v>10</v>
      </c>
      <c r="J3238" s="42">
        <v>0</v>
      </c>
      <c r="K3238" s="42">
        <v>0</v>
      </c>
      <c r="L3238" s="42">
        <v>42</v>
      </c>
      <c r="M3238" s="42">
        <v>143.13</v>
      </c>
      <c r="N3238" s="42">
        <v>1.0751999999999999</v>
      </c>
      <c r="O3238" s="42">
        <v>0.99629999999999996</v>
      </c>
      <c r="P3238" s="42" t="s">
        <v>27</v>
      </c>
      <c r="Q3238" s="42" t="s">
        <v>27</v>
      </c>
      <c r="R3238" s="42">
        <v>0.99973999999999996</v>
      </c>
      <c r="S3238" s="42">
        <v>0.95545999999999998</v>
      </c>
      <c r="T3238" s="42" t="s">
        <v>27</v>
      </c>
      <c r="U3238" s="42" t="s">
        <v>27</v>
      </c>
    </row>
    <row r="3239" spans="1:21" x14ac:dyDescent="0.2">
      <c r="A3239" s="42" t="s">
        <v>9401</v>
      </c>
      <c r="B3239" s="42" t="s">
        <v>9402</v>
      </c>
      <c r="C3239" s="42" t="s">
        <v>9403</v>
      </c>
      <c r="D3239" s="42">
        <v>10</v>
      </c>
      <c r="E3239" s="42">
        <v>7</v>
      </c>
      <c r="F3239" s="42">
        <v>1</v>
      </c>
      <c r="G3239" s="42">
        <v>1</v>
      </c>
      <c r="H3239" s="42">
        <v>10</v>
      </c>
      <c r="I3239" s="42">
        <v>7</v>
      </c>
      <c r="J3239" s="42">
        <v>1</v>
      </c>
      <c r="K3239" s="42">
        <v>1</v>
      </c>
      <c r="L3239" s="42">
        <v>28.3</v>
      </c>
      <c r="M3239" s="42">
        <v>57.427999999999997</v>
      </c>
      <c r="N3239" s="42">
        <v>0.85450000000000004</v>
      </c>
      <c r="O3239" s="42">
        <v>0.85512999999999995</v>
      </c>
      <c r="P3239" s="42">
        <v>0.98094000000000003</v>
      </c>
      <c r="Q3239" s="42">
        <v>0.88910999999999996</v>
      </c>
      <c r="R3239" s="42">
        <v>0.84845000000000004</v>
      </c>
      <c r="S3239" s="42">
        <v>0.85074000000000005</v>
      </c>
      <c r="T3239" s="42">
        <v>0.84165999999999996</v>
      </c>
      <c r="U3239" s="42">
        <v>0.81974000000000002</v>
      </c>
    </row>
    <row r="3240" spans="1:21" x14ac:dyDescent="0.2">
      <c r="A3240" t="s">
        <v>9404</v>
      </c>
      <c r="B3240" t="s">
        <v>9405</v>
      </c>
      <c r="C3240" t="s">
        <v>9406</v>
      </c>
      <c r="D3240">
        <v>1</v>
      </c>
      <c r="E3240">
        <v>1</v>
      </c>
      <c r="F3240">
        <v>0</v>
      </c>
      <c r="G3240">
        <v>0</v>
      </c>
      <c r="H3240">
        <v>1</v>
      </c>
      <c r="I3240">
        <v>1</v>
      </c>
      <c r="J3240">
        <v>0</v>
      </c>
      <c r="K3240">
        <v>0</v>
      </c>
      <c r="L3240">
        <v>2.7</v>
      </c>
      <c r="M3240">
        <v>10.667999999999999</v>
      </c>
      <c r="N3240" t="s">
        <v>27</v>
      </c>
      <c r="O3240" t="s">
        <v>27</v>
      </c>
      <c r="P3240" t="s">
        <v>27</v>
      </c>
      <c r="Q3240" t="s">
        <v>27</v>
      </c>
      <c r="R3240" t="s">
        <v>27</v>
      </c>
      <c r="S3240" t="s">
        <v>27</v>
      </c>
      <c r="T3240" t="s">
        <v>27</v>
      </c>
      <c r="U3240" t="s">
        <v>27</v>
      </c>
    </row>
    <row r="3241" spans="1:21" x14ac:dyDescent="0.2">
      <c r="A3241" t="s">
        <v>9407</v>
      </c>
      <c r="B3241" t="s">
        <v>9408</v>
      </c>
      <c r="C3241" t="s">
        <v>9409</v>
      </c>
      <c r="D3241">
        <v>2</v>
      </c>
      <c r="E3241">
        <v>1</v>
      </c>
      <c r="F3241">
        <v>0</v>
      </c>
      <c r="G3241">
        <v>1</v>
      </c>
      <c r="H3241">
        <v>2</v>
      </c>
      <c r="I3241">
        <v>1</v>
      </c>
      <c r="J3241">
        <v>0</v>
      </c>
      <c r="K3241">
        <v>1</v>
      </c>
      <c r="L3241">
        <v>5.7</v>
      </c>
      <c r="M3241">
        <v>4.3997000000000002</v>
      </c>
      <c r="N3241" t="s">
        <v>27</v>
      </c>
      <c r="O3241" t="s">
        <v>27</v>
      </c>
      <c r="P3241" t="s">
        <v>27</v>
      </c>
      <c r="Q3241" t="s">
        <v>27</v>
      </c>
      <c r="R3241" t="s">
        <v>27</v>
      </c>
      <c r="S3241" t="s">
        <v>27</v>
      </c>
      <c r="T3241" t="s">
        <v>27</v>
      </c>
      <c r="U3241" t="s">
        <v>27</v>
      </c>
    </row>
    <row r="3242" spans="1:21" x14ac:dyDescent="0.2">
      <c r="A3242" t="s">
        <v>9410</v>
      </c>
      <c r="B3242" t="s">
        <v>9411</v>
      </c>
      <c r="C3242" t="s">
        <v>9412</v>
      </c>
      <c r="D3242">
        <v>1</v>
      </c>
      <c r="E3242">
        <v>2</v>
      </c>
      <c r="F3242">
        <v>0</v>
      </c>
      <c r="G3242">
        <v>0</v>
      </c>
      <c r="H3242">
        <v>1</v>
      </c>
      <c r="I3242">
        <v>2</v>
      </c>
      <c r="J3242">
        <v>0</v>
      </c>
      <c r="K3242">
        <v>0</v>
      </c>
      <c r="L3242">
        <v>6.7</v>
      </c>
      <c r="M3242">
        <v>3.6461000000000001</v>
      </c>
      <c r="N3242" t="s">
        <v>27</v>
      </c>
      <c r="O3242">
        <v>1.4211</v>
      </c>
      <c r="P3242" t="s">
        <v>27</v>
      </c>
      <c r="Q3242" t="s">
        <v>27</v>
      </c>
      <c r="R3242" t="s">
        <v>27</v>
      </c>
      <c r="S3242">
        <v>1.3192999999999999</v>
      </c>
      <c r="T3242" t="s">
        <v>27</v>
      </c>
      <c r="U3242" t="s">
        <v>27</v>
      </c>
    </row>
    <row r="3243" spans="1:21" x14ac:dyDescent="0.2">
      <c r="A3243" s="42" t="s">
        <v>9413</v>
      </c>
      <c r="B3243" s="42" t="s">
        <v>9414</v>
      </c>
      <c r="C3243" s="42" t="s">
        <v>9415</v>
      </c>
      <c r="D3243" s="42">
        <v>12</v>
      </c>
      <c r="E3243" s="42">
        <v>13</v>
      </c>
      <c r="F3243" s="42">
        <v>1</v>
      </c>
      <c r="G3243" s="42">
        <v>1</v>
      </c>
      <c r="H3243" s="42">
        <v>3</v>
      </c>
      <c r="I3243" s="42">
        <v>5</v>
      </c>
      <c r="J3243" s="42">
        <v>0</v>
      </c>
      <c r="K3243" s="42">
        <v>0</v>
      </c>
      <c r="L3243" s="42">
        <v>14.8</v>
      </c>
      <c r="M3243" s="42">
        <v>40.396000000000001</v>
      </c>
      <c r="N3243" s="42">
        <v>1.0448</v>
      </c>
      <c r="O3243" s="42">
        <v>1.0327999999999999</v>
      </c>
      <c r="P3243" s="42">
        <v>1.0650999999999999</v>
      </c>
      <c r="Q3243" s="42">
        <v>0.82815000000000005</v>
      </c>
      <c r="R3243" s="42">
        <v>0.99389000000000005</v>
      </c>
      <c r="S3243" s="42">
        <v>0.98116000000000003</v>
      </c>
      <c r="T3243" s="42">
        <v>0.95723000000000003</v>
      </c>
      <c r="U3243" s="42">
        <v>1.0051000000000001</v>
      </c>
    </row>
    <row r="3244" spans="1:21" x14ac:dyDescent="0.2">
      <c r="A3244" t="s">
        <v>9416</v>
      </c>
      <c r="B3244" t="s">
        <v>9417</v>
      </c>
      <c r="C3244" t="s">
        <v>9418</v>
      </c>
      <c r="D3244">
        <v>2</v>
      </c>
      <c r="E3244">
        <v>2</v>
      </c>
      <c r="F3244">
        <v>0</v>
      </c>
      <c r="G3244">
        <v>0</v>
      </c>
      <c r="H3244">
        <v>2</v>
      </c>
      <c r="I3244">
        <v>2</v>
      </c>
      <c r="J3244">
        <v>0</v>
      </c>
      <c r="K3244">
        <v>0</v>
      </c>
      <c r="L3244">
        <v>6.6</v>
      </c>
      <c r="M3244">
        <v>3.4782999999999999</v>
      </c>
      <c r="N3244">
        <v>1.0538000000000001</v>
      </c>
      <c r="O3244">
        <v>0.91932000000000003</v>
      </c>
      <c r="P3244" t="s">
        <v>27</v>
      </c>
      <c r="Q3244" t="s">
        <v>27</v>
      </c>
      <c r="R3244">
        <v>0.94247999999999998</v>
      </c>
      <c r="S3244">
        <v>1.131</v>
      </c>
      <c r="T3244" t="s">
        <v>27</v>
      </c>
      <c r="U3244" t="s">
        <v>27</v>
      </c>
    </row>
    <row r="3245" spans="1:21" x14ac:dyDescent="0.2">
      <c r="A3245" s="42" t="s">
        <v>9419</v>
      </c>
      <c r="B3245" s="42" t="s">
        <v>9420</v>
      </c>
      <c r="C3245" s="42" t="s">
        <v>9421</v>
      </c>
      <c r="D3245" s="42">
        <v>1</v>
      </c>
      <c r="E3245" s="42">
        <v>2</v>
      </c>
      <c r="F3245" s="42">
        <v>0</v>
      </c>
      <c r="G3245" s="42">
        <v>0</v>
      </c>
      <c r="H3245" s="42">
        <v>1</v>
      </c>
      <c r="I3245" s="42">
        <v>2</v>
      </c>
      <c r="J3245" s="42">
        <v>0</v>
      </c>
      <c r="K3245" s="42">
        <v>0</v>
      </c>
      <c r="L3245" s="42">
        <v>7.6</v>
      </c>
      <c r="M3245" s="42">
        <v>68.665000000000006</v>
      </c>
      <c r="N3245" s="42" t="s">
        <v>27</v>
      </c>
      <c r="O3245" s="42">
        <v>0.70416000000000001</v>
      </c>
      <c r="P3245" s="42" t="s">
        <v>27</v>
      </c>
      <c r="Q3245" s="42" t="s">
        <v>27</v>
      </c>
      <c r="R3245" s="42" t="s">
        <v>27</v>
      </c>
      <c r="S3245" s="42">
        <v>0.82399</v>
      </c>
      <c r="T3245" s="42" t="s">
        <v>27</v>
      </c>
      <c r="U3245" s="42" t="s">
        <v>27</v>
      </c>
    </row>
    <row r="3246" spans="1:21" x14ac:dyDescent="0.2">
      <c r="A3246" t="s">
        <v>9422</v>
      </c>
      <c r="B3246" t="s">
        <v>9423</v>
      </c>
      <c r="C3246" t="s">
        <v>9424</v>
      </c>
      <c r="D3246">
        <v>2</v>
      </c>
      <c r="E3246">
        <v>2</v>
      </c>
      <c r="F3246">
        <v>0</v>
      </c>
      <c r="G3246">
        <v>0</v>
      </c>
      <c r="H3246">
        <v>2</v>
      </c>
      <c r="I3246">
        <v>2</v>
      </c>
      <c r="J3246">
        <v>0</v>
      </c>
      <c r="K3246">
        <v>0</v>
      </c>
      <c r="L3246">
        <v>13.9</v>
      </c>
      <c r="M3246">
        <v>12.801</v>
      </c>
      <c r="N3246">
        <v>0.91896</v>
      </c>
      <c r="O3246">
        <v>0.86348999999999998</v>
      </c>
      <c r="P3246" t="s">
        <v>27</v>
      </c>
      <c r="Q3246" t="s">
        <v>27</v>
      </c>
      <c r="R3246">
        <v>0.67235</v>
      </c>
      <c r="S3246">
        <v>0.67798000000000003</v>
      </c>
      <c r="T3246" t="s">
        <v>27</v>
      </c>
      <c r="U3246" t="s">
        <v>27</v>
      </c>
    </row>
    <row r="3247" spans="1:21" x14ac:dyDescent="0.2">
      <c r="A3247" t="s">
        <v>9425</v>
      </c>
      <c r="B3247" t="s">
        <v>9426</v>
      </c>
      <c r="C3247" t="s">
        <v>9427</v>
      </c>
      <c r="D3247">
        <v>1</v>
      </c>
      <c r="E3247">
        <v>4</v>
      </c>
      <c r="F3247">
        <v>0</v>
      </c>
      <c r="G3247">
        <v>1</v>
      </c>
      <c r="H3247">
        <v>1</v>
      </c>
      <c r="I3247">
        <v>4</v>
      </c>
      <c r="J3247">
        <v>0</v>
      </c>
      <c r="K3247">
        <v>1</v>
      </c>
      <c r="L3247">
        <v>15.3</v>
      </c>
      <c r="M3247">
        <v>11.864000000000001</v>
      </c>
      <c r="N3247" t="s">
        <v>27</v>
      </c>
      <c r="O3247">
        <v>1.3346</v>
      </c>
      <c r="P3247" t="s">
        <v>27</v>
      </c>
      <c r="Q3247" t="s">
        <v>27</v>
      </c>
      <c r="R3247" t="s">
        <v>27</v>
      </c>
      <c r="S3247">
        <v>1.5649</v>
      </c>
      <c r="T3247" t="s">
        <v>27</v>
      </c>
      <c r="U3247" t="s">
        <v>27</v>
      </c>
    </row>
    <row r="3248" spans="1:21" x14ac:dyDescent="0.2">
      <c r="A3248" t="s">
        <v>9428</v>
      </c>
      <c r="B3248" t="s">
        <v>9429</v>
      </c>
      <c r="C3248" t="s">
        <v>9430</v>
      </c>
      <c r="D3248">
        <v>4</v>
      </c>
      <c r="E3248">
        <v>5</v>
      </c>
      <c r="F3248">
        <v>0</v>
      </c>
      <c r="G3248">
        <v>0</v>
      </c>
      <c r="H3248">
        <v>4</v>
      </c>
      <c r="I3248">
        <v>5</v>
      </c>
      <c r="J3248">
        <v>0</v>
      </c>
      <c r="K3248">
        <v>0</v>
      </c>
      <c r="L3248">
        <v>7.8</v>
      </c>
      <c r="M3248">
        <v>17.27</v>
      </c>
      <c r="N3248">
        <v>1.0717000000000001</v>
      </c>
      <c r="O3248">
        <v>1.1109</v>
      </c>
      <c r="P3248" t="s">
        <v>27</v>
      </c>
      <c r="Q3248" t="s">
        <v>27</v>
      </c>
      <c r="R3248">
        <v>1.1203000000000001</v>
      </c>
      <c r="S3248">
        <v>0.90842000000000001</v>
      </c>
      <c r="T3248" t="s">
        <v>27</v>
      </c>
      <c r="U3248" t="s">
        <v>27</v>
      </c>
    </row>
    <row r="3249" spans="1:21" x14ac:dyDescent="0.2">
      <c r="A3249" t="s">
        <v>9431</v>
      </c>
      <c r="B3249" t="s">
        <v>9432</v>
      </c>
      <c r="C3249" t="s">
        <v>9433</v>
      </c>
      <c r="D3249">
        <v>4</v>
      </c>
      <c r="E3249">
        <v>4</v>
      </c>
      <c r="F3249">
        <v>0</v>
      </c>
      <c r="G3249">
        <v>0</v>
      </c>
      <c r="H3249">
        <v>4</v>
      </c>
      <c r="I3249">
        <v>4</v>
      </c>
      <c r="J3249">
        <v>0</v>
      </c>
      <c r="K3249">
        <v>0</v>
      </c>
      <c r="L3249">
        <v>13.1</v>
      </c>
      <c r="M3249">
        <v>7.2144000000000004</v>
      </c>
      <c r="N3249">
        <v>1.1203000000000001</v>
      </c>
      <c r="O3249">
        <v>1.3231999999999999</v>
      </c>
      <c r="P3249" t="s">
        <v>27</v>
      </c>
      <c r="Q3249" t="s">
        <v>27</v>
      </c>
      <c r="R3249">
        <v>1.1552</v>
      </c>
      <c r="S3249">
        <v>1.351</v>
      </c>
      <c r="T3249" t="s">
        <v>27</v>
      </c>
      <c r="U3249" t="s">
        <v>27</v>
      </c>
    </row>
    <row r="3250" spans="1:21" x14ac:dyDescent="0.2">
      <c r="A3250" t="s">
        <v>9434</v>
      </c>
      <c r="B3250" t="s">
        <v>9435</v>
      </c>
      <c r="C3250" t="s">
        <v>9436</v>
      </c>
      <c r="D3250">
        <v>2</v>
      </c>
      <c r="E3250">
        <v>2</v>
      </c>
      <c r="F3250">
        <v>0</v>
      </c>
      <c r="G3250">
        <v>0</v>
      </c>
      <c r="H3250">
        <v>1</v>
      </c>
      <c r="I3250">
        <v>1</v>
      </c>
      <c r="J3250">
        <v>0</v>
      </c>
      <c r="K3250">
        <v>0</v>
      </c>
      <c r="L3250">
        <v>7.1</v>
      </c>
      <c r="M3250">
        <v>3.1009000000000002</v>
      </c>
      <c r="N3250" t="s">
        <v>27</v>
      </c>
      <c r="O3250" t="s">
        <v>27</v>
      </c>
      <c r="P3250" t="s">
        <v>27</v>
      </c>
      <c r="Q3250" t="s">
        <v>27</v>
      </c>
      <c r="R3250" t="s">
        <v>27</v>
      </c>
      <c r="S3250" t="s">
        <v>27</v>
      </c>
      <c r="T3250" t="s">
        <v>27</v>
      </c>
      <c r="U3250" t="s">
        <v>27</v>
      </c>
    </row>
    <row r="3251" spans="1:21" x14ac:dyDescent="0.2">
      <c r="A3251" t="s">
        <v>9437</v>
      </c>
      <c r="B3251" t="s">
        <v>9438</v>
      </c>
      <c r="C3251" t="s">
        <v>9439</v>
      </c>
      <c r="D3251">
        <v>3</v>
      </c>
      <c r="E3251">
        <v>4</v>
      </c>
      <c r="F3251">
        <v>0</v>
      </c>
      <c r="G3251">
        <v>0</v>
      </c>
      <c r="H3251">
        <v>3</v>
      </c>
      <c r="I3251">
        <v>4</v>
      </c>
      <c r="J3251">
        <v>0</v>
      </c>
      <c r="K3251">
        <v>0</v>
      </c>
      <c r="L3251">
        <v>15.2</v>
      </c>
      <c r="M3251">
        <v>15.913</v>
      </c>
      <c r="N3251">
        <v>1.3489</v>
      </c>
      <c r="O3251">
        <v>1.1657</v>
      </c>
      <c r="P3251" t="s">
        <v>27</v>
      </c>
      <c r="Q3251" t="s">
        <v>27</v>
      </c>
      <c r="R3251">
        <v>1.2977000000000001</v>
      </c>
      <c r="S3251">
        <v>1.2390000000000001</v>
      </c>
      <c r="T3251" t="s">
        <v>27</v>
      </c>
      <c r="U3251" t="s">
        <v>27</v>
      </c>
    </row>
    <row r="3252" spans="1:21" x14ac:dyDescent="0.2">
      <c r="A3252" t="s">
        <v>9440</v>
      </c>
      <c r="B3252" t="s">
        <v>9441</v>
      </c>
      <c r="C3252" t="s">
        <v>9442</v>
      </c>
      <c r="D3252">
        <v>3</v>
      </c>
      <c r="E3252">
        <v>1</v>
      </c>
      <c r="F3252">
        <v>0</v>
      </c>
      <c r="G3252">
        <v>0</v>
      </c>
      <c r="H3252">
        <v>3</v>
      </c>
      <c r="I3252">
        <v>1</v>
      </c>
      <c r="J3252">
        <v>0</v>
      </c>
      <c r="K3252">
        <v>0</v>
      </c>
      <c r="L3252">
        <v>1.9</v>
      </c>
      <c r="M3252">
        <v>4.5696000000000003</v>
      </c>
      <c r="N3252">
        <v>0.66856000000000004</v>
      </c>
      <c r="O3252">
        <v>1.2452000000000001</v>
      </c>
      <c r="P3252" t="s">
        <v>27</v>
      </c>
      <c r="Q3252" t="s">
        <v>27</v>
      </c>
      <c r="R3252">
        <v>0.85041</v>
      </c>
      <c r="S3252">
        <v>0.66869000000000001</v>
      </c>
      <c r="T3252" t="s">
        <v>27</v>
      </c>
      <c r="U3252" t="s">
        <v>27</v>
      </c>
    </row>
    <row r="3253" spans="1:21" x14ac:dyDescent="0.2">
      <c r="A3253" s="42" t="s">
        <v>9443</v>
      </c>
      <c r="B3253" s="42" t="s">
        <v>9444</v>
      </c>
      <c r="C3253" s="42" t="s">
        <v>9445</v>
      </c>
      <c r="D3253" s="42">
        <v>6</v>
      </c>
      <c r="E3253" s="42">
        <v>7</v>
      </c>
      <c r="F3253" s="42">
        <v>0</v>
      </c>
      <c r="G3253" s="42">
        <v>1</v>
      </c>
      <c r="H3253" s="42">
        <v>6</v>
      </c>
      <c r="I3253" s="42">
        <v>7</v>
      </c>
      <c r="J3253" s="42">
        <v>0</v>
      </c>
      <c r="K3253" s="42">
        <v>1</v>
      </c>
      <c r="L3253" s="42">
        <v>56.4</v>
      </c>
      <c r="M3253" s="42">
        <v>104.64</v>
      </c>
      <c r="N3253" s="42">
        <v>1.0784</v>
      </c>
      <c r="O3253" s="42">
        <v>1.1684000000000001</v>
      </c>
      <c r="P3253" s="42" t="s">
        <v>27</v>
      </c>
      <c r="Q3253" s="42">
        <v>1.1979</v>
      </c>
      <c r="R3253" s="42">
        <v>1.1501999999999999</v>
      </c>
      <c r="S3253" s="42">
        <v>1.0308999999999999</v>
      </c>
      <c r="T3253" s="42" t="s">
        <v>27</v>
      </c>
      <c r="U3253" s="42">
        <v>0.93342000000000003</v>
      </c>
    </row>
    <row r="3254" spans="1:21" x14ac:dyDescent="0.2">
      <c r="A3254" s="42" t="s">
        <v>9446</v>
      </c>
      <c r="B3254" s="42" t="s">
        <v>9447</v>
      </c>
      <c r="C3254" s="42" t="s">
        <v>9448</v>
      </c>
      <c r="D3254" s="42">
        <v>14</v>
      </c>
      <c r="E3254" s="42">
        <v>13</v>
      </c>
      <c r="F3254" s="42">
        <v>0</v>
      </c>
      <c r="G3254" s="42">
        <v>0</v>
      </c>
      <c r="H3254" s="42">
        <v>14</v>
      </c>
      <c r="I3254" s="42">
        <v>13</v>
      </c>
      <c r="J3254" s="42">
        <v>0</v>
      </c>
      <c r="K3254" s="42">
        <v>0</v>
      </c>
      <c r="L3254" s="42">
        <v>21.6</v>
      </c>
      <c r="M3254" s="42">
        <v>55.741999999999997</v>
      </c>
      <c r="N3254" s="42">
        <v>1.175</v>
      </c>
      <c r="O3254" s="42">
        <v>0.83013999999999999</v>
      </c>
      <c r="P3254" s="42" t="s">
        <v>27</v>
      </c>
      <c r="Q3254" s="42" t="s">
        <v>27</v>
      </c>
      <c r="R3254" s="42">
        <v>0.87658000000000003</v>
      </c>
      <c r="S3254" s="42">
        <v>1.4108000000000001</v>
      </c>
      <c r="T3254" s="42" t="s">
        <v>27</v>
      </c>
      <c r="U3254" s="42" t="s">
        <v>27</v>
      </c>
    </row>
    <row r="3255" spans="1:21" x14ac:dyDescent="0.2">
      <c r="A3255" t="s">
        <v>9449</v>
      </c>
      <c r="B3255" t="s">
        <v>9450</v>
      </c>
      <c r="C3255" t="s">
        <v>9451</v>
      </c>
      <c r="D3255">
        <v>2</v>
      </c>
      <c r="E3255">
        <v>3</v>
      </c>
      <c r="F3255">
        <v>0</v>
      </c>
      <c r="G3255">
        <v>0</v>
      </c>
      <c r="H3255">
        <v>2</v>
      </c>
      <c r="I3255">
        <v>3</v>
      </c>
      <c r="J3255">
        <v>0</v>
      </c>
      <c r="K3255">
        <v>0</v>
      </c>
      <c r="L3255">
        <v>12.4</v>
      </c>
      <c r="M3255">
        <v>6.0378999999999996</v>
      </c>
      <c r="N3255">
        <v>0.71582999999999997</v>
      </c>
      <c r="O3255">
        <v>0.80901000000000001</v>
      </c>
      <c r="P3255" t="s">
        <v>27</v>
      </c>
      <c r="Q3255" t="s">
        <v>27</v>
      </c>
      <c r="R3255">
        <v>0.85080999999999996</v>
      </c>
      <c r="S3255">
        <v>0.57709999999999995</v>
      </c>
      <c r="T3255" t="s">
        <v>27</v>
      </c>
      <c r="U3255" t="s">
        <v>27</v>
      </c>
    </row>
    <row r="3256" spans="1:21" x14ac:dyDescent="0.2">
      <c r="A3256" s="42" t="s">
        <v>9452</v>
      </c>
      <c r="B3256" s="42" t="s">
        <v>9453</v>
      </c>
      <c r="C3256" s="42" t="s">
        <v>9454</v>
      </c>
      <c r="D3256" s="42">
        <v>18</v>
      </c>
      <c r="E3256" s="42">
        <v>18</v>
      </c>
      <c r="F3256" s="42">
        <v>5</v>
      </c>
      <c r="G3256" s="42">
        <v>5</v>
      </c>
      <c r="H3256" s="42">
        <v>18</v>
      </c>
      <c r="I3256" s="42">
        <v>18</v>
      </c>
      <c r="J3256" s="42">
        <v>5</v>
      </c>
      <c r="K3256" s="42">
        <v>5</v>
      </c>
      <c r="L3256" s="42">
        <v>38.4</v>
      </c>
      <c r="M3256" s="42">
        <v>323.31</v>
      </c>
      <c r="N3256" s="42">
        <v>0.91901999999999995</v>
      </c>
      <c r="O3256" s="42">
        <v>0.99816000000000005</v>
      </c>
      <c r="P3256" s="42">
        <v>1.2142999999999999</v>
      </c>
      <c r="Q3256" s="42">
        <v>0.79627999999999999</v>
      </c>
      <c r="R3256" s="42">
        <v>1.0395000000000001</v>
      </c>
      <c r="S3256" s="42">
        <v>0.91474</v>
      </c>
      <c r="T3256" s="42">
        <v>0.77019000000000004</v>
      </c>
      <c r="U3256" s="42">
        <v>1.196</v>
      </c>
    </row>
    <row r="3257" spans="1:21" x14ac:dyDescent="0.2">
      <c r="A3257" t="s">
        <v>9455</v>
      </c>
      <c r="B3257" t="s">
        <v>9456</v>
      </c>
      <c r="C3257" t="s">
        <v>9457</v>
      </c>
      <c r="D3257">
        <v>4</v>
      </c>
      <c r="E3257">
        <v>6</v>
      </c>
      <c r="F3257">
        <v>0</v>
      </c>
      <c r="G3257">
        <v>0</v>
      </c>
      <c r="H3257">
        <v>4</v>
      </c>
      <c r="I3257">
        <v>6</v>
      </c>
      <c r="J3257">
        <v>0</v>
      </c>
      <c r="K3257">
        <v>0</v>
      </c>
      <c r="L3257">
        <v>40.5</v>
      </c>
      <c r="M3257">
        <v>12.471</v>
      </c>
      <c r="N3257">
        <v>0.92983000000000005</v>
      </c>
      <c r="O3257">
        <v>0.66278000000000004</v>
      </c>
      <c r="P3257" t="s">
        <v>27</v>
      </c>
      <c r="Q3257" t="s">
        <v>27</v>
      </c>
      <c r="R3257">
        <v>0.90519000000000005</v>
      </c>
      <c r="S3257">
        <v>1.0157</v>
      </c>
      <c r="T3257" t="s">
        <v>27</v>
      </c>
      <c r="U3257" t="s">
        <v>27</v>
      </c>
    </row>
    <row r="3258" spans="1:21" x14ac:dyDescent="0.2">
      <c r="A3258" t="s">
        <v>9458</v>
      </c>
      <c r="B3258" t="s">
        <v>9459</v>
      </c>
      <c r="C3258" t="s">
        <v>9460</v>
      </c>
      <c r="D3258">
        <v>3</v>
      </c>
      <c r="E3258">
        <v>2</v>
      </c>
      <c r="F3258">
        <v>0</v>
      </c>
      <c r="G3258">
        <v>0</v>
      </c>
      <c r="H3258">
        <v>3</v>
      </c>
      <c r="I3258">
        <v>2</v>
      </c>
      <c r="J3258">
        <v>0</v>
      </c>
      <c r="K3258">
        <v>0</v>
      </c>
      <c r="L3258">
        <v>4.0999999999999996</v>
      </c>
      <c r="M3258">
        <v>7.4954000000000001</v>
      </c>
      <c r="N3258">
        <v>0.63522999999999996</v>
      </c>
      <c r="O3258">
        <v>0.89337999999999995</v>
      </c>
      <c r="P3258" t="s">
        <v>27</v>
      </c>
      <c r="Q3258" t="s">
        <v>27</v>
      </c>
      <c r="R3258">
        <v>0.92117000000000004</v>
      </c>
      <c r="S3258">
        <v>0.57503000000000004</v>
      </c>
      <c r="T3258" t="s">
        <v>27</v>
      </c>
      <c r="U3258" t="s">
        <v>27</v>
      </c>
    </row>
    <row r="3259" spans="1:21" x14ac:dyDescent="0.2">
      <c r="A3259" t="s">
        <v>9461</v>
      </c>
      <c r="B3259" t="s">
        <v>9462</v>
      </c>
      <c r="C3259" t="s">
        <v>9463</v>
      </c>
      <c r="D3259">
        <v>3</v>
      </c>
      <c r="E3259">
        <v>3</v>
      </c>
      <c r="F3259">
        <v>0</v>
      </c>
      <c r="G3259">
        <v>0</v>
      </c>
      <c r="H3259">
        <v>3</v>
      </c>
      <c r="I3259">
        <v>3</v>
      </c>
      <c r="J3259">
        <v>0</v>
      </c>
      <c r="K3259">
        <v>0</v>
      </c>
      <c r="L3259">
        <v>5.2</v>
      </c>
      <c r="M3259">
        <v>3.8624999999999998</v>
      </c>
      <c r="N3259">
        <v>0.97208000000000006</v>
      </c>
      <c r="O3259">
        <v>0.91581000000000001</v>
      </c>
      <c r="P3259" t="s">
        <v>27</v>
      </c>
      <c r="Q3259" t="s">
        <v>27</v>
      </c>
      <c r="R3259">
        <v>1.2930999999999999</v>
      </c>
      <c r="S3259">
        <v>0.80759000000000003</v>
      </c>
      <c r="T3259" t="s">
        <v>27</v>
      </c>
      <c r="U3259" t="s">
        <v>27</v>
      </c>
    </row>
    <row r="3260" spans="1:21" x14ac:dyDescent="0.2">
      <c r="A3260" s="42" t="s">
        <v>9464</v>
      </c>
      <c r="B3260" s="42" t="s">
        <v>9465</v>
      </c>
      <c r="C3260" s="42" t="s">
        <v>9466</v>
      </c>
      <c r="D3260" s="42">
        <v>6</v>
      </c>
      <c r="E3260" s="42">
        <v>6</v>
      </c>
      <c r="F3260" s="42">
        <v>0</v>
      </c>
      <c r="G3260" s="42">
        <v>0</v>
      </c>
      <c r="H3260" s="42">
        <v>6</v>
      </c>
      <c r="I3260" s="42">
        <v>6</v>
      </c>
      <c r="J3260" s="42">
        <v>0</v>
      </c>
      <c r="K3260" s="42">
        <v>0</v>
      </c>
      <c r="L3260" s="42">
        <v>20.7</v>
      </c>
      <c r="M3260" s="42">
        <v>56.996000000000002</v>
      </c>
      <c r="N3260" s="42">
        <v>1.0986</v>
      </c>
      <c r="O3260" s="42">
        <v>0.97750000000000004</v>
      </c>
      <c r="P3260" s="42" t="s">
        <v>27</v>
      </c>
      <c r="Q3260" s="42" t="s">
        <v>27</v>
      </c>
      <c r="R3260" s="42">
        <v>1.0088999999999999</v>
      </c>
      <c r="S3260" s="42">
        <v>0.87238000000000004</v>
      </c>
      <c r="T3260" s="42" t="s">
        <v>27</v>
      </c>
      <c r="U3260" s="42" t="s">
        <v>27</v>
      </c>
    </row>
    <row r="3261" spans="1:21" x14ac:dyDescent="0.2">
      <c r="A3261" t="s">
        <v>9467</v>
      </c>
      <c r="B3261" t="s">
        <v>9468</v>
      </c>
      <c r="C3261" t="s">
        <v>9469</v>
      </c>
      <c r="D3261">
        <v>5</v>
      </c>
      <c r="E3261">
        <v>3</v>
      </c>
      <c r="F3261">
        <v>2</v>
      </c>
      <c r="G3261">
        <v>3</v>
      </c>
      <c r="H3261">
        <v>5</v>
      </c>
      <c r="I3261">
        <v>3</v>
      </c>
      <c r="J3261">
        <v>2</v>
      </c>
      <c r="K3261">
        <v>3</v>
      </c>
      <c r="L3261">
        <v>9.5</v>
      </c>
      <c r="M3261">
        <v>9.3413000000000004</v>
      </c>
      <c r="N3261">
        <v>1.4184000000000001</v>
      </c>
      <c r="O3261">
        <v>1.0544</v>
      </c>
      <c r="P3261">
        <v>1.9809000000000001</v>
      </c>
      <c r="Q3261">
        <v>0.79313</v>
      </c>
      <c r="R3261">
        <v>1.2975000000000001</v>
      </c>
      <c r="S3261">
        <v>1.1807000000000001</v>
      </c>
      <c r="T3261">
        <v>0.86170999999999998</v>
      </c>
      <c r="U3261">
        <v>1.7688999999999999</v>
      </c>
    </row>
    <row r="3262" spans="1:21" x14ac:dyDescent="0.2">
      <c r="A3262" t="s">
        <v>9470</v>
      </c>
      <c r="B3262" t="s">
        <v>9471</v>
      </c>
      <c r="C3262" t="s">
        <v>9472</v>
      </c>
      <c r="D3262">
        <v>4</v>
      </c>
      <c r="E3262">
        <v>2</v>
      </c>
      <c r="F3262">
        <v>0</v>
      </c>
      <c r="G3262">
        <v>0</v>
      </c>
      <c r="H3262">
        <v>4</v>
      </c>
      <c r="I3262">
        <v>2</v>
      </c>
      <c r="J3262">
        <v>0</v>
      </c>
      <c r="K3262">
        <v>0</v>
      </c>
      <c r="L3262">
        <v>7.1</v>
      </c>
      <c r="M3262">
        <v>20.361999999999998</v>
      </c>
      <c r="N3262">
        <v>0.83486000000000005</v>
      </c>
      <c r="O3262">
        <v>0.96121000000000001</v>
      </c>
      <c r="P3262" t="s">
        <v>27</v>
      </c>
      <c r="Q3262" t="s">
        <v>27</v>
      </c>
      <c r="R3262">
        <v>1.0894999999999999</v>
      </c>
      <c r="S3262">
        <v>0.81245000000000001</v>
      </c>
      <c r="T3262" t="s">
        <v>27</v>
      </c>
      <c r="U3262" t="s">
        <v>27</v>
      </c>
    </row>
    <row r="3263" spans="1:21" x14ac:dyDescent="0.2">
      <c r="A3263" s="42" t="s">
        <v>9473</v>
      </c>
      <c r="B3263" s="42" t="s">
        <v>9474</v>
      </c>
      <c r="C3263" s="42" t="s">
        <v>9475</v>
      </c>
      <c r="D3263" s="42">
        <v>11</v>
      </c>
      <c r="E3263" s="42">
        <v>9</v>
      </c>
      <c r="F3263" s="42">
        <v>2</v>
      </c>
      <c r="G3263" s="42">
        <v>1</v>
      </c>
      <c r="H3263" s="42">
        <v>11</v>
      </c>
      <c r="I3263" s="42">
        <v>9</v>
      </c>
      <c r="J3263" s="42">
        <v>2</v>
      </c>
      <c r="K3263" s="42">
        <v>1</v>
      </c>
      <c r="L3263" s="42">
        <v>29.1</v>
      </c>
      <c r="M3263" s="42">
        <v>60.183999999999997</v>
      </c>
      <c r="N3263" s="42">
        <v>0.89217999999999997</v>
      </c>
      <c r="O3263" s="42">
        <v>0.91969000000000001</v>
      </c>
      <c r="P3263" s="42">
        <v>0.76585000000000003</v>
      </c>
      <c r="Q3263" s="42">
        <v>0.72045999999999999</v>
      </c>
      <c r="R3263" s="42">
        <v>0.92464000000000002</v>
      </c>
      <c r="S3263" s="42">
        <v>0.84421000000000002</v>
      </c>
      <c r="T3263" s="42">
        <v>0.77703</v>
      </c>
      <c r="U3263" s="42">
        <v>0.94782999999999995</v>
      </c>
    </row>
    <row r="3264" spans="1:21" x14ac:dyDescent="0.2">
      <c r="A3264" t="s">
        <v>9476</v>
      </c>
      <c r="B3264" t="s">
        <v>9477</v>
      </c>
      <c r="C3264" t="s">
        <v>9478</v>
      </c>
      <c r="D3264">
        <v>2</v>
      </c>
      <c r="E3264">
        <v>3</v>
      </c>
      <c r="F3264">
        <v>0</v>
      </c>
      <c r="G3264">
        <v>0</v>
      </c>
      <c r="H3264">
        <v>2</v>
      </c>
      <c r="I3264">
        <v>3</v>
      </c>
      <c r="J3264">
        <v>0</v>
      </c>
      <c r="K3264">
        <v>0</v>
      </c>
      <c r="L3264">
        <v>18</v>
      </c>
      <c r="M3264">
        <v>10.573</v>
      </c>
      <c r="N3264">
        <v>0.92835999999999996</v>
      </c>
      <c r="O3264">
        <v>0.77156000000000002</v>
      </c>
      <c r="P3264" t="s">
        <v>27</v>
      </c>
      <c r="Q3264" t="s">
        <v>27</v>
      </c>
      <c r="R3264">
        <v>0.8861</v>
      </c>
      <c r="S3264">
        <v>1.3216000000000001</v>
      </c>
      <c r="T3264" t="s">
        <v>27</v>
      </c>
      <c r="U3264" t="s">
        <v>27</v>
      </c>
    </row>
    <row r="3265" spans="1:21" x14ac:dyDescent="0.2">
      <c r="A3265" t="s">
        <v>9479</v>
      </c>
      <c r="B3265" t="s">
        <v>9480</v>
      </c>
      <c r="C3265" t="s">
        <v>9481</v>
      </c>
      <c r="D3265">
        <v>1</v>
      </c>
      <c r="E3265">
        <v>2</v>
      </c>
      <c r="F3265">
        <v>0</v>
      </c>
      <c r="G3265">
        <v>0</v>
      </c>
      <c r="H3265">
        <v>1</v>
      </c>
      <c r="I3265">
        <v>2</v>
      </c>
      <c r="J3265">
        <v>0</v>
      </c>
      <c r="K3265">
        <v>0</v>
      </c>
      <c r="L3265">
        <v>40</v>
      </c>
      <c r="M3265">
        <v>3.5215000000000001</v>
      </c>
      <c r="N3265" t="s">
        <v>27</v>
      </c>
      <c r="O3265">
        <v>1.0597000000000001</v>
      </c>
      <c r="P3265" t="s">
        <v>27</v>
      </c>
      <c r="Q3265" t="s">
        <v>27</v>
      </c>
      <c r="R3265" t="s">
        <v>27</v>
      </c>
      <c r="S3265">
        <v>0.89041000000000003</v>
      </c>
      <c r="T3265" t="s">
        <v>27</v>
      </c>
      <c r="U3265" t="s">
        <v>27</v>
      </c>
    </row>
    <row r="3266" spans="1:21" x14ac:dyDescent="0.2">
      <c r="A3266" s="42" t="s">
        <v>9482</v>
      </c>
      <c r="B3266" s="42" t="s">
        <v>9483</v>
      </c>
      <c r="C3266" s="42" t="s">
        <v>9484</v>
      </c>
      <c r="D3266" s="42">
        <v>2</v>
      </c>
      <c r="E3266" s="42">
        <v>2</v>
      </c>
      <c r="F3266" s="42">
        <v>0</v>
      </c>
      <c r="G3266" s="42">
        <v>0</v>
      </c>
      <c r="H3266" s="42">
        <v>2</v>
      </c>
      <c r="I3266" s="42">
        <v>2</v>
      </c>
      <c r="J3266" s="42">
        <v>0</v>
      </c>
      <c r="K3266" s="42">
        <v>0</v>
      </c>
      <c r="L3266" s="42">
        <v>32.4</v>
      </c>
      <c r="M3266" s="42">
        <v>69.227000000000004</v>
      </c>
      <c r="N3266" s="42" t="s">
        <v>27</v>
      </c>
      <c r="O3266" s="42" t="s">
        <v>27</v>
      </c>
      <c r="P3266" s="42" t="s">
        <v>27</v>
      </c>
      <c r="Q3266" s="42" t="s">
        <v>27</v>
      </c>
      <c r="R3266" s="42" t="s">
        <v>27</v>
      </c>
      <c r="S3266" s="42" t="s">
        <v>27</v>
      </c>
      <c r="T3266" s="42" t="s">
        <v>27</v>
      </c>
      <c r="U3266" s="42" t="s">
        <v>27</v>
      </c>
    </row>
    <row r="3267" spans="1:21" x14ac:dyDescent="0.2">
      <c r="A3267" s="42" t="s">
        <v>9485</v>
      </c>
      <c r="B3267" s="42" t="s">
        <v>9486</v>
      </c>
      <c r="C3267" s="42" t="s">
        <v>9487</v>
      </c>
      <c r="D3267" s="42">
        <v>4</v>
      </c>
      <c r="E3267" s="42">
        <v>4</v>
      </c>
      <c r="F3267" s="42">
        <v>1</v>
      </c>
      <c r="G3267" s="42">
        <v>0</v>
      </c>
      <c r="H3267" s="42">
        <v>4</v>
      </c>
      <c r="I3267" s="42">
        <v>4</v>
      </c>
      <c r="J3267" s="42">
        <v>1</v>
      </c>
      <c r="K3267" s="42">
        <v>0</v>
      </c>
      <c r="L3267" s="42">
        <v>13.8</v>
      </c>
      <c r="M3267" s="42">
        <v>34.954999999999998</v>
      </c>
      <c r="N3267" s="42">
        <v>0.61426000000000003</v>
      </c>
      <c r="O3267" s="42">
        <v>1.1023000000000001</v>
      </c>
      <c r="P3267" s="42" t="s">
        <v>27</v>
      </c>
      <c r="Q3267" s="42" t="s">
        <v>27</v>
      </c>
      <c r="R3267" s="42">
        <v>0.92784</v>
      </c>
      <c r="S3267" s="42">
        <v>0.57699</v>
      </c>
      <c r="T3267" s="42" t="s">
        <v>27</v>
      </c>
      <c r="U3267" s="42" t="s">
        <v>27</v>
      </c>
    </row>
    <row r="3268" spans="1:21" x14ac:dyDescent="0.2">
      <c r="A3268" t="s">
        <v>9488</v>
      </c>
      <c r="B3268" t="s">
        <v>9489</v>
      </c>
      <c r="C3268" t="s">
        <v>9490</v>
      </c>
      <c r="D3268">
        <v>4</v>
      </c>
      <c r="E3268">
        <v>3</v>
      </c>
      <c r="F3268">
        <v>0</v>
      </c>
      <c r="G3268">
        <v>0</v>
      </c>
      <c r="H3268">
        <v>3</v>
      </c>
      <c r="I3268">
        <v>3</v>
      </c>
      <c r="J3268">
        <v>0</v>
      </c>
      <c r="K3268">
        <v>0</v>
      </c>
      <c r="L3268">
        <v>7.5</v>
      </c>
      <c r="M3268">
        <v>8.0985999999999994</v>
      </c>
      <c r="N3268">
        <v>0.95955999999999997</v>
      </c>
      <c r="O3268">
        <v>1.2043999999999999</v>
      </c>
      <c r="P3268" t="s">
        <v>27</v>
      </c>
      <c r="Q3268" t="s">
        <v>27</v>
      </c>
      <c r="R3268">
        <v>0.94430000000000003</v>
      </c>
      <c r="S3268">
        <v>1.0666</v>
      </c>
      <c r="T3268" t="s">
        <v>27</v>
      </c>
      <c r="U3268" t="s">
        <v>27</v>
      </c>
    </row>
    <row r="3269" spans="1:21" x14ac:dyDescent="0.2">
      <c r="A3269" s="42" t="s">
        <v>9491</v>
      </c>
      <c r="B3269" s="42" t="s">
        <v>9492</v>
      </c>
      <c r="C3269" s="42" t="s">
        <v>9493</v>
      </c>
      <c r="D3269" s="42">
        <v>8</v>
      </c>
      <c r="E3269" s="42">
        <v>7</v>
      </c>
      <c r="F3269" s="42">
        <v>0</v>
      </c>
      <c r="G3269" s="42">
        <v>0</v>
      </c>
      <c r="H3269" s="42">
        <v>7</v>
      </c>
      <c r="I3269" s="42">
        <v>6</v>
      </c>
      <c r="J3269" s="42">
        <v>0</v>
      </c>
      <c r="K3269" s="42">
        <v>0</v>
      </c>
      <c r="L3269" s="42">
        <v>11</v>
      </c>
      <c r="M3269" s="42">
        <v>27.558</v>
      </c>
      <c r="N3269" s="42">
        <v>1.1325000000000001</v>
      </c>
      <c r="O3269" s="42">
        <v>1.2217</v>
      </c>
      <c r="P3269" s="42" t="s">
        <v>27</v>
      </c>
      <c r="Q3269" s="42" t="s">
        <v>27</v>
      </c>
      <c r="R3269" s="42">
        <v>1.3657999999999999</v>
      </c>
      <c r="S3269" s="42">
        <v>0.98533000000000004</v>
      </c>
      <c r="T3269" s="42" t="s">
        <v>27</v>
      </c>
      <c r="U3269" s="42" t="s">
        <v>27</v>
      </c>
    </row>
    <row r="3270" spans="1:21" x14ac:dyDescent="0.2">
      <c r="A3270" s="42" t="s">
        <v>9494</v>
      </c>
      <c r="B3270" s="42" t="s">
        <v>9495</v>
      </c>
      <c r="C3270" s="42" t="s">
        <v>9496</v>
      </c>
      <c r="D3270" s="42">
        <v>5</v>
      </c>
      <c r="E3270" s="42">
        <v>5</v>
      </c>
      <c r="F3270" s="42">
        <v>0</v>
      </c>
      <c r="G3270" s="42">
        <v>0</v>
      </c>
      <c r="H3270" s="42">
        <v>5</v>
      </c>
      <c r="I3270" s="42">
        <v>4</v>
      </c>
      <c r="J3270" s="42">
        <v>0</v>
      </c>
      <c r="K3270" s="42">
        <v>0</v>
      </c>
      <c r="L3270" s="42">
        <v>16.100000000000001</v>
      </c>
      <c r="M3270" s="42">
        <v>35.46</v>
      </c>
      <c r="N3270" s="42">
        <v>0.88380999999999998</v>
      </c>
      <c r="O3270" s="42">
        <v>1.0407999999999999</v>
      </c>
      <c r="P3270" s="42" t="s">
        <v>27</v>
      </c>
      <c r="Q3270" s="42" t="s">
        <v>27</v>
      </c>
      <c r="R3270" s="42">
        <v>0.97445000000000004</v>
      </c>
      <c r="S3270" s="42">
        <v>0.92515999999999998</v>
      </c>
      <c r="T3270" s="42" t="s">
        <v>27</v>
      </c>
      <c r="U3270" s="42" t="s">
        <v>27</v>
      </c>
    </row>
    <row r="3271" spans="1:21" x14ac:dyDescent="0.2">
      <c r="A3271" t="s">
        <v>9497</v>
      </c>
      <c r="B3271" t="s">
        <v>9498</v>
      </c>
      <c r="C3271" t="s">
        <v>9499</v>
      </c>
      <c r="D3271">
        <v>5</v>
      </c>
      <c r="E3271">
        <v>5</v>
      </c>
      <c r="F3271">
        <v>0</v>
      </c>
      <c r="G3271">
        <v>0</v>
      </c>
      <c r="H3271">
        <v>5</v>
      </c>
      <c r="I3271">
        <v>5</v>
      </c>
      <c r="J3271">
        <v>0</v>
      </c>
      <c r="K3271">
        <v>0</v>
      </c>
      <c r="L3271">
        <v>8.4</v>
      </c>
      <c r="M3271">
        <v>13.151999999999999</v>
      </c>
      <c r="N3271">
        <v>0.90736000000000006</v>
      </c>
      <c r="O3271">
        <v>1.1715</v>
      </c>
      <c r="P3271" t="s">
        <v>27</v>
      </c>
      <c r="Q3271" t="s">
        <v>27</v>
      </c>
      <c r="R3271">
        <v>1.246</v>
      </c>
      <c r="S3271">
        <v>0.94366000000000005</v>
      </c>
      <c r="T3271" t="s">
        <v>27</v>
      </c>
      <c r="U3271" t="s">
        <v>27</v>
      </c>
    </row>
    <row r="3272" spans="1:21" x14ac:dyDescent="0.2">
      <c r="A3272" s="42" t="s">
        <v>9500</v>
      </c>
      <c r="B3272" s="42" t="s">
        <v>9501</v>
      </c>
      <c r="C3272" s="42" t="s">
        <v>9502</v>
      </c>
      <c r="D3272" s="42">
        <v>8</v>
      </c>
      <c r="E3272" s="42">
        <v>5</v>
      </c>
      <c r="F3272" s="42">
        <v>0</v>
      </c>
      <c r="G3272" s="42">
        <v>0</v>
      </c>
      <c r="H3272" s="42">
        <v>7</v>
      </c>
      <c r="I3272" s="42">
        <v>4</v>
      </c>
      <c r="J3272" s="42">
        <v>0</v>
      </c>
      <c r="K3272" s="42">
        <v>0</v>
      </c>
      <c r="L3272" s="42">
        <v>26.8</v>
      </c>
      <c r="M3272" s="42">
        <v>97.972999999999999</v>
      </c>
      <c r="N3272" s="42">
        <v>0.9264</v>
      </c>
      <c r="O3272" s="42">
        <v>1.1143000000000001</v>
      </c>
      <c r="P3272" s="42" t="s">
        <v>27</v>
      </c>
      <c r="Q3272" s="42" t="s">
        <v>27</v>
      </c>
      <c r="R3272" s="42">
        <v>0.94511999999999996</v>
      </c>
      <c r="S3272" s="42">
        <v>0.89731000000000005</v>
      </c>
      <c r="T3272" s="42" t="s">
        <v>27</v>
      </c>
      <c r="U3272" s="42" t="s">
        <v>27</v>
      </c>
    </row>
    <row r="3273" spans="1:21" x14ac:dyDescent="0.2">
      <c r="A3273" t="s">
        <v>9503</v>
      </c>
      <c r="B3273" t="s">
        <v>9504</v>
      </c>
      <c r="C3273" t="s">
        <v>9505</v>
      </c>
      <c r="D3273">
        <v>3</v>
      </c>
      <c r="E3273">
        <v>2</v>
      </c>
      <c r="F3273">
        <v>0</v>
      </c>
      <c r="G3273">
        <v>0</v>
      </c>
      <c r="H3273">
        <v>3</v>
      </c>
      <c r="I3273">
        <v>2</v>
      </c>
      <c r="J3273">
        <v>0</v>
      </c>
      <c r="K3273">
        <v>0</v>
      </c>
      <c r="L3273">
        <v>33</v>
      </c>
      <c r="M3273">
        <v>6.5096999999999996</v>
      </c>
      <c r="N3273">
        <v>1.4246000000000001</v>
      </c>
      <c r="O3273">
        <v>0.95067000000000002</v>
      </c>
      <c r="P3273" t="s">
        <v>27</v>
      </c>
      <c r="Q3273" t="s">
        <v>27</v>
      </c>
      <c r="R3273">
        <v>1.2383</v>
      </c>
      <c r="S3273">
        <v>1.3113999999999999</v>
      </c>
      <c r="T3273" t="s">
        <v>27</v>
      </c>
      <c r="U3273" t="s">
        <v>27</v>
      </c>
    </row>
    <row r="3274" spans="1:21" x14ac:dyDescent="0.2">
      <c r="A3274" t="s">
        <v>9506</v>
      </c>
      <c r="B3274" t="s">
        <v>9507</v>
      </c>
      <c r="C3274" t="s">
        <v>9508</v>
      </c>
      <c r="D3274">
        <v>0</v>
      </c>
      <c r="E3274">
        <v>2</v>
      </c>
      <c r="F3274">
        <v>0</v>
      </c>
      <c r="G3274">
        <v>0</v>
      </c>
      <c r="H3274">
        <v>0</v>
      </c>
      <c r="I3274">
        <v>2</v>
      </c>
      <c r="J3274">
        <v>0</v>
      </c>
      <c r="K3274">
        <v>0</v>
      </c>
      <c r="L3274">
        <v>5.3</v>
      </c>
      <c r="M3274">
        <v>2.0501</v>
      </c>
      <c r="N3274" t="s">
        <v>27</v>
      </c>
      <c r="O3274">
        <v>0.97528999999999999</v>
      </c>
      <c r="P3274" t="s">
        <v>27</v>
      </c>
      <c r="Q3274" t="s">
        <v>27</v>
      </c>
      <c r="R3274" t="s">
        <v>27</v>
      </c>
      <c r="S3274">
        <v>0.42723</v>
      </c>
      <c r="T3274" t="s">
        <v>27</v>
      </c>
      <c r="U3274" t="s">
        <v>27</v>
      </c>
    </row>
    <row r="3275" spans="1:21" x14ac:dyDescent="0.2">
      <c r="A3275" t="s">
        <v>9509</v>
      </c>
      <c r="B3275" t="s">
        <v>9510</v>
      </c>
      <c r="C3275" t="s">
        <v>9511</v>
      </c>
      <c r="D3275">
        <v>4</v>
      </c>
      <c r="E3275">
        <v>3</v>
      </c>
      <c r="F3275">
        <v>0</v>
      </c>
      <c r="G3275">
        <v>0</v>
      </c>
      <c r="H3275">
        <v>4</v>
      </c>
      <c r="I3275">
        <v>3</v>
      </c>
      <c r="J3275">
        <v>0</v>
      </c>
      <c r="K3275">
        <v>0</v>
      </c>
      <c r="L3275">
        <v>21.2</v>
      </c>
      <c r="M3275">
        <v>9.8646999999999991</v>
      </c>
      <c r="N3275">
        <v>0.88753000000000004</v>
      </c>
      <c r="O3275">
        <v>0.88344</v>
      </c>
      <c r="P3275" t="s">
        <v>27</v>
      </c>
      <c r="Q3275" t="s">
        <v>27</v>
      </c>
      <c r="R3275">
        <v>0.69588000000000005</v>
      </c>
      <c r="S3275">
        <v>0.83647000000000005</v>
      </c>
      <c r="T3275" t="s">
        <v>27</v>
      </c>
      <c r="U3275" t="s">
        <v>27</v>
      </c>
    </row>
    <row r="3276" spans="1:21" x14ac:dyDescent="0.2">
      <c r="A3276" s="42" t="s">
        <v>9512</v>
      </c>
      <c r="B3276" s="42" t="s">
        <v>9513</v>
      </c>
      <c r="C3276" s="42" t="s">
        <v>9514</v>
      </c>
      <c r="D3276" s="42">
        <v>61</v>
      </c>
      <c r="E3276" s="42">
        <v>75</v>
      </c>
      <c r="F3276" s="42">
        <v>1</v>
      </c>
      <c r="G3276" s="42">
        <v>0</v>
      </c>
      <c r="H3276" s="42">
        <v>61</v>
      </c>
      <c r="I3276" s="42">
        <v>75</v>
      </c>
      <c r="J3276" s="42">
        <v>1</v>
      </c>
      <c r="K3276" s="42">
        <v>0</v>
      </c>
      <c r="L3276" s="42">
        <v>28.2</v>
      </c>
      <c r="M3276" s="42">
        <v>323.31</v>
      </c>
      <c r="N3276" s="42">
        <v>0.87990000000000002</v>
      </c>
      <c r="O3276" s="42">
        <v>0.84916000000000003</v>
      </c>
      <c r="P3276" s="42" t="s">
        <v>27</v>
      </c>
      <c r="Q3276" s="42" t="s">
        <v>27</v>
      </c>
      <c r="R3276" s="42">
        <v>0.80349000000000004</v>
      </c>
      <c r="S3276" s="42">
        <v>0.91156000000000004</v>
      </c>
      <c r="T3276" s="42" t="s">
        <v>27</v>
      </c>
      <c r="U3276" s="42" t="s">
        <v>27</v>
      </c>
    </row>
    <row r="3277" spans="1:21" x14ac:dyDescent="0.2">
      <c r="A3277" t="s">
        <v>9515</v>
      </c>
      <c r="B3277" t="s">
        <v>9516</v>
      </c>
      <c r="C3277" t="s">
        <v>9517</v>
      </c>
      <c r="D3277">
        <v>9</v>
      </c>
      <c r="E3277">
        <v>7</v>
      </c>
      <c r="F3277">
        <v>0</v>
      </c>
      <c r="G3277">
        <v>0</v>
      </c>
      <c r="H3277">
        <v>4</v>
      </c>
      <c r="I3277">
        <v>3</v>
      </c>
      <c r="J3277">
        <v>0</v>
      </c>
      <c r="K3277">
        <v>0</v>
      </c>
      <c r="L3277">
        <v>23.9</v>
      </c>
      <c r="M3277">
        <v>14.903</v>
      </c>
      <c r="N3277">
        <v>0.99351999999999996</v>
      </c>
      <c r="O3277">
        <v>0.79976000000000003</v>
      </c>
      <c r="P3277" t="s">
        <v>27</v>
      </c>
      <c r="Q3277" t="s">
        <v>27</v>
      </c>
      <c r="R3277">
        <v>0.98516999999999999</v>
      </c>
      <c r="S3277">
        <v>0.92925999999999997</v>
      </c>
      <c r="T3277" t="s">
        <v>27</v>
      </c>
      <c r="U3277" t="s">
        <v>27</v>
      </c>
    </row>
    <row r="3278" spans="1:21" x14ac:dyDescent="0.2">
      <c r="A3278" t="s">
        <v>9518</v>
      </c>
      <c r="B3278" t="s">
        <v>9519</v>
      </c>
      <c r="C3278" t="s">
        <v>9520</v>
      </c>
      <c r="D3278">
        <v>0</v>
      </c>
      <c r="E3278">
        <v>1</v>
      </c>
      <c r="F3278">
        <v>0</v>
      </c>
      <c r="G3278">
        <v>0</v>
      </c>
      <c r="H3278">
        <v>0</v>
      </c>
      <c r="I3278">
        <v>1</v>
      </c>
      <c r="J3278">
        <v>0</v>
      </c>
      <c r="K3278">
        <v>0</v>
      </c>
      <c r="L3278">
        <v>10.199999999999999</v>
      </c>
      <c r="M3278">
        <v>2.2683</v>
      </c>
      <c r="N3278" t="s">
        <v>27</v>
      </c>
      <c r="O3278" t="s">
        <v>27</v>
      </c>
      <c r="P3278" t="s">
        <v>27</v>
      </c>
      <c r="Q3278" t="s">
        <v>27</v>
      </c>
      <c r="R3278" t="s">
        <v>27</v>
      </c>
      <c r="S3278" t="s">
        <v>27</v>
      </c>
      <c r="T3278" t="s">
        <v>27</v>
      </c>
      <c r="U3278" t="s">
        <v>27</v>
      </c>
    </row>
    <row r="3279" spans="1:21" x14ac:dyDescent="0.2">
      <c r="A3279" t="s">
        <v>9521</v>
      </c>
      <c r="B3279" t="s">
        <v>9522</v>
      </c>
      <c r="C3279" t="s">
        <v>9523</v>
      </c>
      <c r="D3279">
        <v>1</v>
      </c>
      <c r="E3279">
        <v>1</v>
      </c>
      <c r="F3279">
        <v>0</v>
      </c>
      <c r="G3279">
        <v>0</v>
      </c>
      <c r="H3279">
        <v>1</v>
      </c>
      <c r="I3279">
        <v>1</v>
      </c>
      <c r="J3279">
        <v>0</v>
      </c>
      <c r="K3279">
        <v>0</v>
      </c>
      <c r="L3279">
        <v>5.4</v>
      </c>
      <c r="M3279">
        <v>3.1320999999999999</v>
      </c>
      <c r="N3279" t="s">
        <v>27</v>
      </c>
      <c r="O3279" t="s">
        <v>27</v>
      </c>
      <c r="P3279" t="s">
        <v>27</v>
      </c>
      <c r="Q3279" t="s">
        <v>27</v>
      </c>
      <c r="R3279" t="s">
        <v>27</v>
      </c>
      <c r="S3279" t="s">
        <v>27</v>
      </c>
      <c r="T3279" t="s">
        <v>27</v>
      </c>
      <c r="U3279" t="s">
        <v>27</v>
      </c>
    </row>
    <row r="3280" spans="1:21" x14ac:dyDescent="0.2">
      <c r="A3280" s="42" t="s">
        <v>9524</v>
      </c>
      <c r="B3280" s="42" t="s">
        <v>9525</v>
      </c>
      <c r="C3280" s="42" t="s">
        <v>9526</v>
      </c>
      <c r="D3280" s="42">
        <v>3</v>
      </c>
      <c r="E3280" s="42">
        <v>4</v>
      </c>
      <c r="F3280" s="42">
        <v>0</v>
      </c>
      <c r="G3280" s="42">
        <v>0</v>
      </c>
      <c r="H3280" s="42">
        <v>2</v>
      </c>
      <c r="I3280" s="42">
        <v>3</v>
      </c>
      <c r="J3280" s="42">
        <v>0</v>
      </c>
      <c r="K3280" s="42">
        <v>0</v>
      </c>
      <c r="L3280" s="42">
        <v>24.2</v>
      </c>
      <c r="M3280" s="42">
        <v>129.63</v>
      </c>
      <c r="N3280" s="42">
        <v>0.91168000000000005</v>
      </c>
      <c r="O3280" s="42">
        <v>0.90166000000000002</v>
      </c>
      <c r="P3280" s="42" t="s">
        <v>27</v>
      </c>
      <c r="Q3280" s="42" t="s">
        <v>27</v>
      </c>
      <c r="R3280" s="42">
        <v>0.78569</v>
      </c>
      <c r="S3280" s="42">
        <v>1.0643</v>
      </c>
      <c r="T3280" s="42" t="s">
        <v>27</v>
      </c>
      <c r="U3280" s="42" t="s">
        <v>27</v>
      </c>
    </row>
    <row r="3281" spans="1:22" x14ac:dyDescent="0.2">
      <c r="A3281" t="s">
        <v>9527</v>
      </c>
      <c r="B3281" t="s">
        <v>9528</v>
      </c>
      <c r="C3281" t="s">
        <v>9529</v>
      </c>
      <c r="D3281">
        <v>2</v>
      </c>
      <c r="E3281">
        <v>1</v>
      </c>
      <c r="F3281">
        <v>0</v>
      </c>
      <c r="G3281">
        <v>0</v>
      </c>
      <c r="H3281">
        <v>2</v>
      </c>
      <c r="I3281">
        <v>1</v>
      </c>
      <c r="J3281">
        <v>0</v>
      </c>
      <c r="K3281">
        <v>0</v>
      </c>
      <c r="L3281">
        <v>25.5</v>
      </c>
      <c r="M3281">
        <v>9.7307000000000006</v>
      </c>
      <c r="N3281">
        <v>1.696</v>
      </c>
      <c r="O3281" t="s">
        <v>27</v>
      </c>
      <c r="P3281" t="s">
        <v>27</v>
      </c>
      <c r="Q3281" t="s">
        <v>27</v>
      </c>
      <c r="R3281">
        <v>0.81581999999999999</v>
      </c>
      <c r="S3281" t="s">
        <v>27</v>
      </c>
      <c r="T3281" t="s">
        <v>27</v>
      </c>
      <c r="U3281" t="s">
        <v>27</v>
      </c>
    </row>
    <row r="3282" spans="1:22" x14ac:dyDescent="0.2">
      <c r="A3282" t="s">
        <v>9530</v>
      </c>
      <c r="B3282" t="s">
        <v>9531</v>
      </c>
      <c r="C3282" t="s">
        <v>9532</v>
      </c>
      <c r="D3282">
        <v>5</v>
      </c>
      <c r="E3282">
        <v>5</v>
      </c>
      <c r="F3282">
        <v>0</v>
      </c>
      <c r="G3282">
        <v>0</v>
      </c>
      <c r="H3282">
        <v>5</v>
      </c>
      <c r="I3282">
        <v>5</v>
      </c>
      <c r="J3282">
        <v>0</v>
      </c>
      <c r="K3282">
        <v>0</v>
      </c>
      <c r="L3282">
        <v>41.5</v>
      </c>
      <c r="M3282">
        <v>24.212</v>
      </c>
      <c r="N3282">
        <v>1.1597</v>
      </c>
      <c r="O3282">
        <v>0.86878999999999995</v>
      </c>
      <c r="P3282" t="s">
        <v>27</v>
      </c>
      <c r="Q3282" t="s">
        <v>27</v>
      </c>
      <c r="R3282">
        <v>1.0088999999999999</v>
      </c>
      <c r="S3282">
        <v>1.1263000000000001</v>
      </c>
      <c r="T3282" t="s">
        <v>27</v>
      </c>
      <c r="U3282" t="s">
        <v>27</v>
      </c>
    </row>
    <row r="3283" spans="1:22" x14ac:dyDescent="0.2">
      <c r="A3283" t="s">
        <v>9533</v>
      </c>
      <c r="B3283" t="s">
        <v>9534</v>
      </c>
      <c r="C3283" t="s">
        <v>9535</v>
      </c>
      <c r="D3283">
        <v>1</v>
      </c>
      <c r="E3283">
        <v>1</v>
      </c>
      <c r="F3283">
        <v>0</v>
      </c>
      <c r="G3283">
        <v>0</v>
      </c>
      <c r="H3283">
        <v>1</v>
      </c>
      <c r="I3283">
        <v>1</v>
      </c>
      <c r="J3283">
        <v>0</v>
      </c>
      <c r="K3283">
        <v>0</v>
      </c>
      <c r="L3283">
        <v>2.8</v>
      </c>
      <c r="M3283">
        <v>3.4123000000000001</v>
      </c>
      <c r="N3283" t="s">
        <v>27</v>
      </c>
      <c r="O3283" t="s">
        <v>27</v>
      </c>
      <c r="P3283" t="s">
        <v>27</v>
      </c>
      <c r="Q3283" t="s">
        <v>27</v>
      </c>
      <c r="R3283" t="s">
        <v>27</v>
      </c>
      <c r="S3283" t="s">
        <v>27</v>
      </c>
      <c r="T3283" t="s">
        <v>27</v>
      </c>
      <c r="U3283" t="s">
        <v>27</v>
      </c>
    </row>
    <row r="3284" spans="1:22" hidden="1" x14ac:dyDescent="0.2">
      <c r="A3284" t="s">
        <v>9536</v>
      </c>
      <c r="B3284" t="s">
        <v>9537</v>
      </c>
      <c r="C3284" t="s">
        <v>9538</v>
      </c>
      <c r="D3284">
        <v>0</v>
      </c>
      <c r="E3284">
        <v>1</v>
      </c>
      <c r="F3284">
        <v>0</v>
      </c>
      <c r="G3284">
        <v>0</v>
      </c>
      <c r="H3284">
        <v>0</v>
      </c>
      <c r="I3284">
        <v>1</v>
      </c>
      <c r="J3284">
        <v>0</v>
      </c>
      <c r="K3284">
        <v>0</v>
      </c>
      <c r="L3284">
        <v>13.9</v>
      </c>
      <c r="M3284">
        <v>-2</v>
      </c>
      <c r="N3284" t="s">
        <v>27</v>
      </c>
      <c r="O3284" t="s">
        <v>27</v>
      </c>
      <c r="P3284" t="s">
        <v>27</v>
      </c>
      <c r="Q3284" t="s">
        <v>27</v>
      </c>
      <c r="R3284" t="s">
        <v>27</v>
      </c>
      <c r="S3284" t="s">
        <v>27</v>
      </c>
      <c r="T3284" t="s">
        <v>27</v>
      </c>
      <c r="U3284" t="s">
        <v>27</v>
      </c>
      <c r="V3284" t="s">
        <v>59</v>
      </c>
    </row>
    <row r="3285" spans="1:22" x14ac:dyDescent="0.2">
      <c r="A3285" t="s">
        <v>9539</v>
      </c>
      <c r="B3285" t="s">
        <v>9540</v>
      </c>
      <c r="C3285" t="s">
        <v>9541</v>
      </c>
      <c r="D3285">
        <v>0</v>
      </c>
      <c r="E3285">
        <v>1</v>
      </c>
      <c r="F3285">
        <v>0</v>
      </c>
      <c r="G3285">
        <v>0</v>
      </c>
      <c r="H3285">
        <v>0</v>
      </c>
      <c r="I3285">
        <v>1</v>
      </c>
      <c r="J3285">
        <v>0</v>
      </c>
      <c r="K3285">
        <v>0</v>
      </c>
      <c r="L3285">
        <v>7</v>
      </c>
      <c r="M3285">
        <v>2.1055000000000001</v>
      </c>
      <c r="N3285" t="s">
        <v>27</v>
      </c>
      <c r="O3285" t="s">
        <v>27</v>
      </c>
      <c r="P3285" t="s">
        <v>27</v>
      </c>
      <c r="Q3285" t="s">
        <v>27</v>
      </c>
      <c r="R3285" t="s">
        <v>27</v>
      </c>
      <c r="S3285" t="s">
        <v>27</v>
      </c>
      <c r="T3285" t="s">
        <v>27</v>
      </c>
      <c r="U3285" t="s">
        <v>27</v>
      </c>
    </row>
    <row r="3286" spans="1:22" x14ac:dyDescent="0.2">
      <c r="A3286" t="s">
        <v>9542</v>
      </c>
      <c r="B3286" t="s">
        <v>9543</v>
      </c>
      <c r="C3286" t="s">
        <v>9544</v>
      </c>
      <c r="D3286">
        <v>2</v>
      </c>
      <c r="E3286">
        <v>3</v>
      </c>
      <c r="F3286">
        <v>0</v>
      </c>
      <c r="G3286">
        <v>0</v>
      </c>
      <c r="H3286">
        <v>2</v>
      </c>
      <c r="I3286">
        <v>3</v>
      </c>
      <c r="J3286">
        <v>0</v>
      </c>
      <c r="K3286">
        <v>0</v>
      </c>
      <c r="L3286">
        <v>28</v>
      </c>
      <c r="M3286">
        <v>24.675999999999998</v>
      </c>
      <c r="N3286">
        <v>1.0025999999999999</v>
      </c>
      <c r="O3286">
        <v>1.008</v>
      </c>
      <c r="P3286" t="s">
        <v>27</v>
      </c>
      <c r="Q3286" t="s">
        <v>27</v>
      </c>
      <c r="R3286">
        <v>1.0760000000000001</v>
      </c>
      <c r="S3286">
        <v>1.0495000000000001</v>
      </c>
      <c r="T3286" t="s">
        <v>27</v>
      </c>
      <c r="U3286" t="s">
        <v>27</v>
      </c>
    </row>
    <row r="3287" spans="1:22" x14ac:dyDescent="0.2">
      <c r="A3287" t="s">
        <v>9545</v>
      </c>
      <c r="B3287" t="s">
        <v>9546</v>
      </c>
      <c r="C3287" t="s">
        <v>9547</v>
      </c>
      <c r="D3287">
        <v>1</v>
      </c>
      <c r="E3287">
        <v>1</v>
      </c>
      <c r="F3287">
        <v>0</v>
      </c>
      <c r="G3287">
        <v>0</v>
      </c>
      <c r="H3287">
        <v>1</v>
      </c>
      <c r="I3287">
        <v>1</v>
      </c>
      <c r="J3287">
        <v>0</v>
      </c>
      <c r="K3287">
        <v>0</v>
      </c>
      <c r="L3287">
        <v>7.9</v>
      </c>
      <c r="M3287">
        <v>4.8078000000000003</v>
      </c>
      <c r="N3287" t="s">
        <v>27</v>
      </c>
      <c r="O3287" t="s">
        <v>27</v>
      </c>
      <c r="P3287" t="s">
        <v>27</v>
      </c>
      <c r="Q3287" t="s">
        <v>27</v>
      </c>
      <c r="R3287" t="s">
        <v>27</v>
      </c>
      <c r="S3287" t="s">
        <v>27</v>
      </c>
      <c r="T3287" t="s">
        <v>27</v>
      </c>
      <c r="U3287" t="s">
        <v>27</v>
      </c>
    </row>
    <row r="3288" spans="1:22" x14ac:dyDescent="0.2">
      <c r="A3288" t="s">
        <v>9548</v>
      </c>
      <c r="B3288" t="s">
        <v>9549</v>
      </c>
      <c r="C3288" t="s">
        <v>9550</v>
      </c>
      <c r="D3288">
        <v>3</v>
      </c>
      <c r="E3288">
        <v>3</v>
      </c>
      <c r="F3288">
        <v>0</v>
      </c>
      <c r="G3288">
        <v>0</v>
      </c>
      <c r="H3288">
        <v>3</v>
      </c>
      <c r="I3288">
        <v>3</v>
      </c>
      <c r="J3288">
        <v>0</v>
      </c>
      <c r="K3288">
        <v>0</v>
      </c>
      <c r="L3288">
        <v>9.5</v>
      </c>
      <c r="M3288">
        <v>9.8117999999999999</v>
      </c>
      <c r="N3288">
        <v>1.0907</v>
      </c>
      <c r="O3288">
        <v>2.2921999999999998</v>
      </c>
      <c r="P3288" t="s">
        <v>27</v>
      </c>
      <c r="Q3288" t="s">
        <v>27</v>
      </c>
      <c r="R3288">
        <v>1.5044999999999999</v>
      </c>
      <c r="S3288">
        <v>0.88951000000000002</v>
      </c>
      <c r="T3288" t="s">
        <v>27</v>
      </c>
      <c r="U3288" t="s">
        <v>27</v>
      </c>
    </row>
    <row r="3289" spans="1:22" x14ac:dyDescent="0.2">
      <c r="A3289" s="42" t="s">
        <v>9551</v>
      </c>
      <c r="B3289" s="42" t="s">
        <v>9552</v>
      </c>
      <c r="C3289" s="42" t="s">
        <v>9553</v>
      </c>
      <c r="D3289" s="42">
        <v>7</v>
      </c>
      <c r="E3289" s="42">
        <v>8</v>
      </c>
      <c r="F3289" s="42">
        <v>0</v>
      </c>
      <c r="G3289" s="42">
        <v>1</v>
      </c>
      <c r="H3289" s="42">
        <v>6</v>
      </c>
      <c r="I3289" s="42">
        <v>7</v>
      </c>
      <c r="J3289" s="42">
        <v>0</v>
      </c>
      <c r="K3289" s="42">
        <v>1</v>
      </c>
      <c r="L3289" s="42">
        <v>11.2</v>
      </c>
      <c r="M3289" s="42">
        <v>47.884</v>
      </c>
      <c r="N3289" s="42">
        <v>0.61445000000000005</v>
      </c>
      <c r="O3289" s="42">
        <v>0.97238000000000002</v>
      </c>
      <c r="P3289" s="42" t="s">
        <v>27</v>
      </c>
      <c r="Q3289" s="42" t="s">
        <v>27</v>
      </c>
      <c r="R3289" s="42">
        <v>0.91825999999999997</v>
      </c>
      <c r="S3289" s="42">
        <v>0.68584999999999996</v>
      </c>
      <c r="T3289" s="42" t="s">
        <v>27</v>
      </c>
      <c r="U3289" s="42" t="s">
        <v>27</v>
      </c>
    </row>
    <row r="3290" spans="1:22" x14ac:dyDescent="0.2">
      <c r="A3290" s="42" t="s">
        <v>9554</v>
      </c>
      <c r="B3290" s="42" t="s">
        <v>9555</v>
      </c>
      <c r="C3290" s="42" t="s">
        <v>9556</v>
      </c>
      <c r="D3290" s="42">
        <v>3</v>
      </c>
      <c r="E3290" s="42">
        <v>4</v>
      </c>
      <c r="F3290" s="42">
        <v>0</v>
      </c>
      <c r="G3290" s="42">
        <v>0</v>
      </c>
      <c r="H3290" s="42">
        <v>3</v>
      </c>
      <c r="I3290" s="42">
        <v>4</v>
      </c>
      <c r="J3290" s="42">
        <v>0</v>
      </c>
      <c r="K3290" s="42">
        <v>0</v>
      </c>
      <c r="L3290" s="42">
        <v>6.7</v>
      </c>
      <c r="M3290" s="42">
        <v>26.087</v>
      </c>
      <c r="N3290" s="42">
        <v>1.1220000000000001</v>
      </c>
      <c r="O3290" s="42">
        <v>0.75622999999999996</v>
      </c>
      <c r="P3290" s="42" t="s">
        <v>27</v>
      </c>
      <c r="Q3290" s="42" t="s">
        <v>27</v>
      </c>
      <c r="R3290" s="42">
        <v>1.0673999999999999</v>
      </c>
      <c r="S3290" s="42">
        <v>0.80474000000000001</v>
      </c>
      <c r="T3290" s="42" t="s">
        <v>27</v>
      </c>
      <c r="U3290" s="42" t="s">
        <v>27</v>
      </c>
    </row>
    <row r="3291" spans="1:22" x14ac:dyDescent="0.2">
      <c r="A3291" s="42" t="s">
        <v>9557</v>
      </c>
      <c r="B3291" s="42" t="s">
        <v>9558</v>
      </c>
      <c r="C3291" s="42" t="s">
        <v>9559</v>
      </c>
      <c r="D3291" s="42">
        <v>5</v>
      </c>
      <c r="E3291" s="42">
        <v>7</v>
      </c>
      <c r="F3291" s="42">
        <v>0</v>
      </c>
      <c r="G3291" s="42">
        <v>0</v>
      </c>
      <c r="H3291" s="42">
        <v>5</v>
      </c>
      <c r="I3291" s="42">
        <v>7</v>
      </c>
      <c r="J3291" s="42">
        <v>0</v>
      </c>
      <c r="K3291" s="42">
        <v>0</v>
      </c>
      <c r="L3291" s="42">
        <v>15.5</v>
      </c>
      <c r="M3291" s="42">
        <v>26.954999999999998</v>
      </c>
      <c r="N3291" s="42">
        <v>0.88780999999999999</v>
      </c>
      <c r="O3291" s="42">
        <v>1.0334000000000001</v>
      </c>
      <c r="P3291" s="42" t="s">
        <v>27</v>
      </c>
      <c r="Q3291" s="42" t="s">
        <v>27</v>
      </c>
      <c r="R3291" s="42">
        <v>1.1074999999999999</v>
      </c>
      <c r="S3291" s="42">
        <v>1.0434000000000001</v>
      </c>
      <c r="T3291" s="42" t="s">
        <v>27</v>
      </c>
      <c r="U3291" s="42" t="s">
        <v>27</v>
      </c>
    </row>
    <row r="3292" spans="1:22" x14ac:dyDescent="0.2">
      <c r="A3292" t="s">
        <v>9560</v>
      </c>
      <c r="B3292" t="s">
        <v>9561</v>
      </c>
      <c r="C3292" t="s">
        <v>9562</v>
      </c>
      <c r="D3292">
        <v>2</v>
      </c>
      <c r="E3292">
        <v>2</v>
      </c>
      <c r="F3292">
        <v>1</v>
      </c>
      <c r="G3292">
        <v>1</v>
      </c>
      <c r="H3292">
        <v>2</v>
      </c>
      <c r="I3292">
        <v>2</v>
      </c>
      <c r="J3292">
        <v>1</v>
      </c>
      <c r="K3292">
        <v>1</v>
      </c>
      <c r="L3292">
        <v>3.3</v>
      </c>
      <c r="M3292">
        <v>4.2916999999999996</v>
      </c>
      <c r="N3292">
        <v>1.0375000000000001</v>
      </c>
      <c r="O3292">
        <v>1.2629999999999999</v>
      </c>
      <c r="P3292">
        <v>1.0636000000000001</v>
      </c>
      <c r="Q3292" t="s">
        <v>27</v>
      </c>
      <c r="R3292">
        <v>0.95757000000000003</v>
      </c>
      <c r="S3292">
        <v>1.0529999999999999</v>
      </c>
      <c r="T3292">
        <v>1.6202000000000001</v>
      </c>
      <c r="U3292" t="s">
        <v>27</v>
      </c>
    </row>
    <row r="3293" spans="1:22" x14ac:dyDescent="0.2">
      <c r="A3293" s="42" t="s">
        <v>9563</v>
      </c>
      <c r="B3293" s="42" t="s">
        <v>9564</v>
      </c>
      <c r="C3293" s="42" t="s">
        <v>9565</v>
      </c>
      <c r="D3293" s="42">
        <v>8</v>
      </c>
      <c r="E3293" s="42">
        <v>8</v>
      </c>
      <c r="F3293" s="42">
        <v>2</v>
      </c>
      <c r="G3293" s="42">
        <v>2</v>
      </c>
      <c r="H3293" s="42">
        <v>8</v>
      </c>
      <c r="I3293" s="42">
        <v>8</v>
      </c>
      <c r="J3293" s="42">
        <v>2</v>
      </c>
      <c r="K3293" s="42">
        <v>2</v>
      </c>
      <c r="L3293" s="42">
        <v>40.9</v>
      </c>
      <c r="M3293" s="42">
        <v>178.47</v>
      </c>
      <c r="N3293" s="42">
        <v>0.80142000000000002</v>
      </c>
      <c r="O3293" s="42">
        <v>1.1961999999999999</v>
      </c>
      <c r="P3293" s="42">
        <v>0.97055000000000002</v>
      </c>
      <c r="Q3293" s="42">
        <v>1.3688</v>
      </c>
      <c r="R3293" s="42">
        <v>1.0608</v>
      </c>
      <c r="S3293" s="42">
        <v>0.84953000000000001</v>
      </c>
      <c r="T3293" s="42">
        <v>1.0584</v>
      </c>
      <c r="U3293" s="42">
        <v>0.63471999999999995</v>
      </c>
    </row>
    <row r="3294" spans="1:22" x14ac:dyDescent="0.2">
      <c r="A3294" t="s">
        <v>9566</v>
      </c>
      <c r="B3294" t="s">
        <v>9567</v>
      </c>
      <c r="C3294" t="s">
        <v>9568</v>
      </c>
      <c r="D3294">
        <v>0</v>
      </c>
      <c r="E3294">
        <v>1</v>
      </c>
      <c r="F3294">
        <v>0</v>
      </c>
      <c r="G3294">
        <v>0</v>
      </c>
      <c r="H3294">
        <v>0</v>
      </c>
      <c r="I3294">
        <v>1</v>
      </c>
      <c r="J3294">
        <v>0</v>
      </c>
      <c r="K3294">
        <v>0</v>
      </c>
      <c r="L3294">
        <v>5.9</v>
      </c>
      <c r="M3294">
        <v>2.6677</v>
      </c>
      <c r="N3294" t="s">
        <v>27</v>
      </c>
      <c r="O3294" t="s">
        <v>27</v>
      </c>
      <c r="P3294" t="s">
        <v>27</v>
      </c>
      <c r="Q3294" t="s">
        <v>27</v>
      </c>
      <c r="R3294" t="s">
        <v>27</v>
      </c>
      <c r="S3294" t="s">
        <v>27</v>
      </c>
      <c r="T3294" t="s">
        <v>27</v>
      </c>
      <c r="U3294" t="s">
        <v>27</v>
      </c>
    </row>
    <row r="3295" spans="1:22" x14ac:dyDescent="0.2">
      <c r="A3295" t="s">
        <v>9569</v>
      </c>
      <c r="B3295" t="s">
        <v>9570</v>
      </c>
      <c r="C3295" t="s">
        <v>9571</v>
      </c>
      <c r="D3295">
        <v>1</v>
      </c>
      <c r="E3295">
        <v>0</v>
      </c>
      <c r="F3295">
        <v>1</v>
      </c>
      <c r="G3295">
        <v>1</v>
      </c>
      <c r="H3295">
        <v>1</v>
      </c>
      <c r="I3295">
        <v>0</v>
      </c>
      <c r="J3295">
        <v>1</v>
      </c>
      <c r="K3295">
        <v>1</v>
      </c>
      <c r="L3295">
        <v>9.9</v>
      </c>
      <c r="M3295">
        <v>3.4335</v>
      </c>
      <c r="N3295" t="s">
        <v>27</v>
      </c>
      <c r="O3295" t="s">
        <v>27</v>
      </c>
      <c r="P3295" t="s">
        <v>27</v>
      </c>
      <c r="Q3295" t="s">
        <v>27</v>
      </c>
      <c r="R3295" t="s">
        <v>27</v>
      </c>
      <c r="S3295" t="s">
        <v>27</v>
      </c>
      <c r="T3295" t="s">
        <v>27</v>
      </c>
      <c r="U3295" t="s">
        <v>27</v>
      </c>
    </row>
    <row r="3296" spans="1:22" x14ac:dyDescent="0.2">
      <c r="A3296" s="42" t="s">
        <v>9572</v>
      </c>
      <c r="B3296" s="42" t="s">
        <v>9573</v>
      </c>
      <c r="C3296" s="42" t="s">
        <v>9574</v>
      </c>
      <c r="D3296" s="42">
        <v>8</v>
      </c>
      <c r="E3296" s="42">
        <v>9</v>
      </c>
      <c r="F3296" s="42">
        <v>4</v>
      </c>
      <c r="G3296" s="42">
        <v>4</v>
      </c>
      <c r="H3296" s="42">
        <v>8</v>
      </c>
      <c r="I3296" s="42">
        <v>9</v>
      </c>
      <c r="J3296" s="42">
        <v>4</v>
      </c>
      <c r="K3296" s="42">
        <v>4</v>
      </c>
      <c r="L3296" s="42">
        <v>31.1</v>
      </c>
      <c r="M3296" s="42">
        <v>62.667999999999999</v>
      </c>
      <c r="N3296" s="42">
        <v>1.0411999999999999</v>
      </c>
      <c r="O3296" s="42">
        <v>1.0564</v>
      </c>
      <c r="P3296" s="42">
        <v>1.0692999999999999</v>
      </c>
      <c r="Q3296" s="42">
        <v>0.98045000000000004</v>
      </c>
      <c r="R3296" s="42">
        <v>1.0639000000000001</v>
      </c>
      <c r="S3296" s="42">
        <v>0.96479000000000004</v>
      </c>
      <c r="T3296" s="42">
        <v>0.95665</v>
      </c>
      <c r="U3296" s="42">
        <v>1.0509999999999999</v>
      </c>
    </row>
    <row r="3297" spans="1:22" x14ac:dyDescent="0.2">
      <c r="A3297" t="s">
        <v>9575</v>
      </c>
      <c r="B3297" t="s">
        <v>9576</v>
      </c>
      <c r="C3297" t="s">
        <v>9577</v>
      </c>
      <c r="D3297">
        <v>3</v>
      </c>
      <c r="E3297">
        <v>4</v>
      </c>
      <c r="F3297">
        <v>0</v>
      </c>
      <c r="G3297">
        <v>0</v>
      </c>
      <c r="H3297">
        <v>3</v>
      </c>
      <c r="I3297">
        <v>4</v>
      </c>
      <c r="J3297">
        <v>0</v>
      </c>
      <c r="K3297">
        <v>0</v>
      </c>
      <c r="L3297">
        <v>7.1</v>
      </c>
      <c r="M3297">
        <v>8.6297999999999995</v>
      </c>
      <c r="N3297">
        <v>0.99509000000000003</v>
      </c>
      <c r="O3297">
        <v>1.2199</v>
      </c>
      <c r="P3297" t="s">
        <v>27</v>
      </c>
      <c r="Q3297" t="s">
        <v>27</v>
      </c>
      <c r="R3297">
        <v>0.91107000000000005</v>
      </c>
      <c r="S3297">
        <v>1.1057999999999999</v>
      </c>
      <c r="T3297" t="s">
        <v>27</v>
      </c>
      <c r="U3297" t="s">
        <v>27</v>
      </c>
    </row>
    <row r="3298" spans="1:22" x14ac:dyDescent="0.2">
      <c r="A3298" s="42" t="s">
        <v>9578</v>
      </c>
      <c r="B3298" s="42" t="s">
        <v>9579</v>
      </c>
      <c r="C3298" s="42" t="s">
        <v>9580</v>
      </c>
      <c r="D3298" s="42">
        <v>21</v>
      </c>
      <c r="E3298" s="42">
        <v>27</v>
      </c>
      <c r="F3298" s="42">
        <v>2</v>
      </c>
      <c r="G3298" s="42">
        <v>5</v>
      </c>
      <c r="H3298" s="42">
        <v>17</v>
      </c>
      <c r="I3298" s="42">
        <v>23</v>
      </c>
      <c r="J3298" s="42">
        <v>1</v>
      </c>
      <c r="K3298" s="42">
        <v>4</v>
      </c>
      <c r="L3298" s="42">
        <v>28.1</v>
      </c>
      <c r="M3298" s="42">
        <v>143.47999999999999</v>
      </c>
      <c r="N3298" s="42">
        <v>1.0762</v>
      </c>
      <c r="O3298" s="42">
        <v>1.2050000000000001</v>
      </c>
      <c r="P3298" s="42">
        <v>1.2887999999999999</v>
      </c>
      <c r="Q3298" s="42">
        <v>1.3403</v>
      </c>
      <c r="R3298" s="42">
        <v>1.0780000000000001</v>
      </c>
      <c r="S3298" s="42">
        <v>0.95787999999999995</v>
      </c>
      <c r="T3298" s="42">
        <v>0.96860999999999997</v>
      </c>
      <c r="U3298" s="42">
        <v>1.0867</v>
      </c>
    </row>
    <row r="3299" spans="1:22" x14ac:dyDescent="0.2">
      <c r="A3299" t="s">
        <v>9581</v>
      </c>
      <c r="B3299" t="s">
        <v>9582</v>
      </c>
      <c r="C3299" t="s">
        <v>9583</v>
      </c>
      <c r="D3299">
        <v>0</v>
      </c>
      <c r="E3299">
        <v>1</v>
      </c>
      <c r="F3299">
        <v>1</v>
      </c>
      <c r="G3299">
        <v>1</v>
      </c>
      <c r="H3299">
        <v>0</v>
      </c>
      <c r="I3299">
        <v>1</v>
      </c>
      <c r="J3299">
        <v>1</v>
      </c>
      <c r="K3299">
        <v>1</v>
      </c>
      <c r="L3299">
        <v>1.5</v>
      </c>
      <c r="M3299">
        <v>2.1132</v>
      </c>
      <c r="N3299" t="s">
        <v>27</v>
      </c>
      <c r="O3299" t="s">
        <v>27</v>
      </c>
      <c r="P3299" t="s">
        <v>27</v>
      </c>
      <c r="Q3299" t="s">
        <v>27</v>
      </c>
      <c r="R3299" t="s">
        <v>27</v>
      </c>
      <c r="S3299" t="s">
        <v>27</v>
      </c>
      <c r="T3299" t="s">
        <v>27</v>
      </c>
      <c r="U3299" t="s">
        <v>27</v>
      </c>
    </row>
    <row r="3300" spans="1:22" x14ac:dyDescent="0.2">
      <c r="A3300" t="s">
        <v>9584</v>
      </c>
      <c r="B3300" t="s">
        <v>9585</v>
      </c>
      <c r="C3300" t="s">
        <v>9586</v>
      </c>
      <c r="D3300">
        <v>2</v>
      </c>
      <c r="E3300">
        <v>1</v>
      </c>
      <c r="F3300">
        <v>0</v>
      </c>
      <c r="G3300">
        <v>0</v>
      </c>
      <c r="H3300">
        <v>2</v>
      </c>
      <c r="I3300">
        <v>1</v>
      </c>
      <c r="J3300">
        <v>0</v>
      </c>
      <c r="K3300">
        <v>0</v>
      </c>
      <c r="L3300">
        <v>3.3</v>
      </c>
      <c r="M3300">
        <v>19.207999999999998</v>
      </c>
      <c r="N3300" t="s">
        <v>27</v>
      </c>
      <c r="O3300" t="s">
        <v>27</v>
      </c>
      <c r="P3300" t="s">
        <v>27</v>
      </c>
      <c r="Q3300" t="s">
        <v>27</v>
      </c>
      <c r="R3300" t="s">
        <v>27</v>
      </c>
      <c r="S3300" t="s">
        <v>27</v>
      </c>
      <c r="T3300" t="s">
        <v>27</v>
      </c>
      <c r="U3300" t="s">
        <v>27</v>
      </c>
    </row>
    <row r="3301" spans="1:22" x14ac:dyDescent="0.2">
      <c r="A3301" t="s">
        <v>9587</v>
      </c>
      <c r="B3301" t="s">
        <v>9588</v>
      </c>
      <c r="C3301" t="s">
        <v>9589</v>
      </c>
      <c r="D3301">
        <v>2</v>
      </c>
      <c r="E3301">
        <v>2</v>
      </c>
      <c r="F3301">
        <v>0</v>
      </c>
      <c r="G3301">
        <v>0</v>
      </c>
      <c r="H3301">
        <v>2</v>
      </c>
      <c r="I3301">
        <v>2</v>
      </c>
      <c r="J3301">
        <v>0</v>
      </c>
      <c r="K3301">
        <v>0</v>
      </c>
      <c r="L3301">
        <v>13.4</v>
      </c>
      <c r="M3301">
        <v>3.044</v>
      </c>
      <c r="N3301">
        <v>0.79293000000000002</v>
      </c>
      <c r="O3301">
        <v>0.65456999999999999</v>
      </c>
      <c r="P3301" t="s">
        <v>27</v>
      </c>
      <c r="Q3301" t="s">
        <v>27</v>
      </c>
      <c r="R3301">
        <v>0.55532999999999999</v>
      </c>
      <c r="S3301">
        <v>0.78583000000000003</v>
      </c>
      <c r="T3301" t="s">
        <v>27</v>
      </c>
      <c r="U3301" t="s">
        <v>27</v>
      </c>
    </row>
    <row r="3302" spans="1:22" x14ac:dyDescent="0.2">
      <c r="A3302" s="42" t="s">
        <v>9590</v>
      </c>
      <c r="B3302" s="42" t="s">
        <v>9591</v>
      </c>
      <c r="C3302" s="42" t="s">
        <v>9592</v>
      </c>
      <c r="D3302" s="42">
        <v>5</v>
      </c>
      <c r="E3302" s="42">
        <v>5</v>
      </c>
      <c r="F3302" s="42">
        <v>0</v>
      </c>
      <c r="G3302" s="42">
        <v>0</v>
      </c>
      <c r="H3302" s="42">
        <v>5</v>
      </c>
      <c r="I3302" s="42">
        <v>5</v>
      </c>
      <c r="J3302" s="42">
        <v>0</v>
      </c>
      <c r="K3302" s="42">
        <v>0</v>
      </c>
      <c r="L3302" s="42">
        <v>10.3</v>
      </c>
      <c r="M3302" s="42">
        <v>30.971</v>
      </c>
      <c r="N3302" s="42">
        <v>0.69189000000000001</v>
      </c>
      <c r="O3302" s="42">
        <v>0.80284</v>
      </c>
      <c r="P3302" s="42" t="s">
        <v>27</v>
      </c>
      <c r="Q3302" s="42" t="s">
        <v>27</v>
      </c>
      <c r="R3302" s="42">
        <v>0.67588000000000004</v>
      </c>
      <c r="S3302" s="42">
        <v>0.61397000000000002</v>
      </c>
      <c r="T3302" s="42" t="s">
        <v>27</v>
      </c>
      <c r="U3302" s="42" t="s">
        <v>27</v>
      </c>
    </row>
    <row r="3303" spans="1:22" x14ac:dyDescent="0.2">
      <c r="A3303" s="42" t="s">
        <v>9593</v>
      </c>
      <c r="B3303" s="42" t="s">
        <v>9594</v>
      </c>
      <c r="C3303" s="42" t="s">
        <v>9595</v>
      </c>
      <c r="D3303" s="42">
        <v>7</v>
      </c>
      <c r="E3303" s="42">
        <v>5</v>
      </c>
      <c r="F3303" s="42">
        <v>0</v>
      </c>
      <c r="G3303" s="42">
        <v>0</v>
      </c>
      <c r="H3303" s="42">
        <v>7</v>
      </c>
      <c r="I3303" s="42">
        <v>5</v>
      </c>
      <c r="J3303" s="42">
        <v>0</v>
      </c>
      <c r="K3303" s="42">
        <v>0</v>
      </c>
      <c r="L3303" s="42">
        <v>11.4</v>
      </c>
      <c r="M3303" s="42">
        <v>37.951000000000001</v>
      </c>
      <c r="N3303" s="42">
        <v>0.72643000000000002</v>
      </c>
      <c r="O3303" s="42">
        <v>1.0650999999999999</v>
      </c>
      <c r="P3303" s="42" t="s">
        <v>27</v>
      </c>
      <c r="Q3303" s="42" t="s">
        <v>27</v>
      </c>
      <c r="R3303" s="42">
        <v>0.85192000000000001</v>
      </c>
      <c r="S3303" s="42">
        <v>0.89095000000000002</v>
      </c>
      <c r="T3303" s="42" t="s">
        <v>27</v>
      </c>
      <c r="U3303" s="42" t="s">
        <v>27</v>
      </c>
    </row>
    <row r="3304" spans="1:22" x14ac:dyDescent="0.2">
      <c r="A3304" s="42" t="s">
        <v>9596</v>
      </c>
      <c r="B3304" s="42" t="s">
        <v>9597</v>
      </c>
      <c r="C3304" s="42" t="s">
        <v>9598</v>
      </c>
      <c r="D3304" s="42">
        <v>12</v>
      </c>
      <c r="E3304" s="42">
        <v>12</v>
      </c>
      <c r="F3304" s="42">
        <v>9</v>
      </c>
      <c r="G3304" s="42">
        <v>12</v>
      </c>
      <c r="H3304" s="42">
        <v>12</v>
      </c>
      <c r="I3304" s="42">
        <v>12</v>
      </c>
      <c r="J3304" s="42">
        <v>9</v>
      </c>
      <c r="K3304" s="42">
        <v>12</v>
      </c>
      <c r="L3304" s="42">
        <v>68.099999999999994</v>
      </c>
      <c r="M3304" s="42">
        <v>323.31</v>
      </c>
      <c r="N3304" s="42">
        <v>1.0342</v>
      </c>
      <c r="O3304" s="42">
        <v>1.1055999999999999</v>
      </c>
      <c r="P3304" s="42">
        <v>1.1198999999999999</v>
      </c>
      <c r="Q3304" s="42">
        <v>1.0913999999999999</v>
      </c>
      <c r="R3304" s="42">
        <v>1.1201000000000001</v>
      </c>
      <c r="S3304" s="42">
        <v>1.0633999999999999</v>
      </c>
      <c r="T3304" s="42">
        <v>1.0786</v>
      </c>
      <c r="U3304" s="42">
        <v>1.0609999999999999</v>
      </c>
    </row>
    <row r="3305" spans="1:22" x14ac:dyDescent="0.2">
      <c r="A3305" t="s">
        <v>9599</v>
      </c>
      <c r="B3305" t="s">
        <v>9600</v>
      </c>
      <c r="C3305" t="s">
        <v>9601</v>
      </c>
      <c r="D3305">
        <v>3</v>
      </c>
      <c r="E3305">
        <v>1</v>
      </c>
      <c r="F3305">
        <v>0</v>
      </c>
      <c r="G3305">
        <v>0</v>
      </c>
      <c r="H3305">
        <v>3</v>
      </c>
      <c r="I3305">
        <v>1</v>
      </c>
      <c r="J3305">
        <v>0</v>
      </c>
      <c r="K3305">
        <v>0</v>
      </c>
      <c r="L3305">
        <v>22.6</v>
      </c>
      <c r="M3305">
        <v>2.3628999999999998</v>
      </c>
      <c r="N3305">
        <v>1.2633000000000001</v>
      </c>
      <c r="O3305" t="s">
        <v>27</v>
      </c>
      <c r="P3305" t="s">
        <v>27</v>
      </c>
      <c r="Q3305" t="s">
        <v>27</v>
      </c>
      <c r="R3305">
        <v>1.0805</v>
      </c>
      <c r="S3305" t="s">
        <v>27</v>
      </c>
      <c r="T3305" t="s">
        <v>27</v>
      </c>
      <c r="U3305" t="s">
        <v>27</v>
      </c>
    </row>
    <row r="3306" spans="1:22" x14ac:dyDescent="0.2">
      <c r="A3306" s="42" t="s">
        <v>9602</v>
      </c>
      <c r="B3306" s="42" t="s">
        <v>9603</v>
      </c>
      <c r="C3306" s="42" t="s">
        <v>9604</v>
      </c>
      <c r="D3306" s="42">
        <v>39</v>
      </c>
      <c r="E3306" s="42">
        <v>37</v>
      </c>
      <c r="F3306" s="42">
        <v>0</v>
      </c>
      <c r="G3306" s="42">
        <v>0</v>
      </c>
      <c r="H3306" s="42">
        <v>39</v>
      </c>
      <c r="I3306" s="42">
        <v>37</v>
      </c>
      <c r="J3306" s="42">
        <v>0</v>
      </c>
      <c r="K3306" s="42">
        <v>0</v>
      </c>
      <c r="L3306" s="42">
        <v>44.3</v>
      </c>
      <c r="M3306" s="42">
        <v>323.31</v>
      </c>
      <c r="N3306" s="42">
        <v>0.90964999999999996</v>
      </c>
      <c r="O3306" s="42">
        <v>1.0922000000000001</v>
      </c>
      <c r="P3306" s="42" t="s">
        <v>27</v>
      </c>
      <c r="Q3306" s="42" t="s">
        <v>27</v>
      </c>
      <c r="R3306" s="42">
        <v>1.0364</v>
      </c>
      <c r="S3306" s="42">
        <v>0.84494000000000002</v>
      </c>
      <c r="T3306" s="42" t="s">
        <v>27</v>
      </c>
      <c r="U3306" s="42" t="s">
        <v>27</v>
      </c>
    </row>
    <row r="3307" spans="1:22" x14ac:dyDescent="0.2">
      <c r="A3307" t="s">
        <v>9605</v>
      </c>
      <c r="B3307" t="s">
        <v>9606</v>
      </c>
      <c r="C3307" t="s">
        <v>9607</v>
      </c>
      <c r="D3307">
        <v>3</v>
      </c>
      <c r="E3307">
        <v>2</v>
      </c>
      <c r="F3307">
        <v>1</v>
      </c>
      <c r="G3307">
        <v>0</v>
      </c>
      <c r="H3307">
        <v>3</v>
      </c>
      <c r="I3307">
        <v>2</v>
      </c>
      <c r="J3307">
        <v>1</v>
      </c>
      <c r="K3307">
        <v>0</v>
      </c>
      <c r="L3307">
        <v>13.1</v>
      </c>
      <c r="M3307">
        <v>5.8882000000000003</v>
      </c>
      <c r="N3307">
        <v>0.99678</v>
      </c>
      <c r="O3307">
        <v>0.85396000000000005</v>
      </c>
      <c r="P3307" t="s">
        <v>27</v>
      </c>
      <c r="Q3307" t="s">
        <v>27</v>
      </c>
      <c r="R3307">
        <v>0.82196999999999998</v>
      </c>
      <c r="S3307">
        <v>0.82981000000000005</v>
      </c>
      <c r="T3307" t="s">
        <v>27</v>
      </c>
      <c r="U3307" t="s">
        <v>27</v>
      </c>
    </row>
    <row r="3308" spans="1:22" hidden="1" x14ac:dyDescent="0.2">
      <c r="A3308" t="s">
        <v>9608</v>
      </c>
      <c r="B3308" t="s">
        <v>9609</v>
      </c>
      <c r="C3308" t="s">
        <v>9610</v>
      </c>
      <c r="D3308">
        <v>0</v>
      </c>
      <c r="E3308">
        <v>0</v>
      </c>
      <c r="F3308">
        <v>0</v>
      </c>
      <c r="G3308">
        <v>1</v>
      </c>
      <c r="H3308">
        <v>0</v>
      </c>
      <c r="I3308">
        <v>0</v>
      </c>
      <c r="J3308">
        <v>0</v>
      </c>
      <c r="K3308">
        <v>1</v>
      </c>
      <c r="L3308">
        <v>2.2000000000000002</v>
      </c>
      <c r="M3308">
        <v>-2</v>
      </c>
      <c r="N3308" t="s">
        <v>27</v>
      </c>
      <c r="O3308" t="s">
        <v>27</v>
      </c>
      <c r="P3308" t="s">
        <v>27</v>
      </c>
      <c r="Q3308" t="s">
        <v>27</v>
      </c>
      <c r="R3308" t="s">
        <v>27</v>
      </c>
      <c r="S3308" t="s">
        <v>27</v>
      </c>
      <c r="T3308" t="s">
        <v>27</v>
      </c>
      <c r="U3308" t="s">
        <v>27</v>
      </c>
      <c r="V3308" t="s">
        <v>59</v>
      </c>
    </row>
    <row r="3309" spans="1:22" x14ac:dyDescent="0.2">
      <c r="A3309" t="s">
        <v>9611</v>
      </c>
      <c r="B3309" t="s">
        <v>9612</v>
      </c>
      <c r="C3309" t="s">
        <v>9613</v>
      </c>
      <c r="D3309">
        <v>6</v>
      </c>
      <c r="E3309">
        <v>5</v>
      </c>
      <c r="F3309">
        <v>0</v>
      </c>
      <c r="G3309">
        <v>0</v>
      </c>
      <c r="H3309">
        <v>6</v>
      </c>
      <c r="I3309">
        <v>5</v>
      </c>
      <c r="J3309">
        <v>0</v>
      </c>
      <c r="K3309">
        <v>0</v>
      </c>
      <c r="L3309">
        <v>30.8</v>
      </c>
      <c r="M3309">
        <v>11.484999999999999</v>
      </c>
      <c r="N3309">
        <v>0.92430999999999996</v>
      </c>
      <c r="O3309">
        <v>1.2062999999999999</v>
      </c>
      <c r="P3309" t="s">
        <v>27</v>
      </c>
      <c r="Q3309" t="s">
        <v>27</v>
      </c>
      <c r="R3309">
        <v>0.93788000000000005</v>
      </c>
      <c r="S3309">
        <v>1.0905</v>
      </c>
      <c r="T3309" t="s">
        <v>27</v>
      </c>
      <c r="U3309" t="s">
        <v>27</v>
      </c>
    </row>
    <row r="3310" spans="1:22" hidden="1" x14ac:dyDescent="0.2">
      <c r="A3310" t="s">
        <v>9614</v>
      </c>
      <c r="B3310" t="s">
        <v>9615</v>
      </c>
      <c r="C3310" t="s">
        <v>9616</v>
      </c>
      <c r="D3310">
        <v>1</v>
      </c>
      <c r="E3310">
        <v>1</v>
      </c>
      <c r="F3310">
        <v>0</v>
      </c>
      <c r="G3310">
        <v>0</v>
      </c>
      <c r="H3310">
        <v>1</v>
      </c>
      <c r="I3310">
        <v>1</v>
      </c>
      <c r="J3310">
        <v>0</v>
      </c>
      <c r="K3310">
        <v>0</v>
      </c>
      <c r="L3310">
        <v>4.2</v>
      </c>
      <c r="M3310">
        <v>-2</v>
      </c>
      <c r="N3310" t="s">
        <v>27</v>
      </c>
      <c r="O3310" t="s">
        <v>27</v>
      </c>
      <c r="P3310" t="s">
        <v>27</v>
      </c>
      <c r="Q3310" t="s">
        <v>27</v>
      </c>
      <c r="R3310" t="s">
        <v>27</v>
      </c>
      <c r="S3310" t="s">
        <v>27</v>
      </c>
      <c r="T3310" t="s">
        <v>27</v>
      </c>
      <c r="U3310" t="s">
        <v>27</v>
      </c>
      <c r="V3310" t="s">
        <v>59</v>
      </c>
    </row>
    <row r="3311" spans="1:22" x14ac:dyDescent="0.2">
      <c r="A3311" s="42" t="s">
        <v>9617</v>
      </c>
      <c r="B3311" s="42" t="s">
        <v>9618</v>
      </c>
      <c r="C3311" s="42" t="s">
        <v>9619</v>
      </c>
      <c r="D3311" s="42">
        <v>2</v>
      </c>
      <c r="E3311" s="42">
        <v>1</v>
      </c>
      <c r="F3311" s="42">
        <v>0</v>
      </c>
      <c r="G3311" s="42">
        <v>0</v>
      </c>
      <c r="H3311" s="42">
        <v>2</v>
      </c>
      <c r="I3311" s="42">
        <v>1</v>
      </c>
      <c r="J3311" s="42">
        <v>0</v>
      </c>
      <c r="K3311" s="42">
        <v>0</v>
      </c>
      <c r="L3311" s="42">
        <v>21.3</v>
      </c>
      <c r="M3311" s="42">
        <v>27.611999999999998</v>
      </c>
      <c r="N3311" s="42">
        <v>0.83733999999999997</v>
      </c>
      <c r="O3311" s="42">
        <v>0.74446999999999997</v>
      </c>
      <c r="P3311" s="42" t="s">
        <v>27</v>
      </c>
      <c r="Q3311" s="42" t="s">
        <v>27</v>
      </c>
      <c r="R3311" s="42">
        <v>2.7599</v>
      </c>
      <c r="S3311" s="42">
        <v>5.1261999999999999</v>
      </c>
      <c r="T3311" s="42" t="s">
        <v>27</v>
      </c>
      <c r="U3311" s="42" t="s">
        <v>27</v>
      </c>
    </row>
    <row r="3312" spans="1:22" x14ac:dyDescent="0.2">
      <c r="A3312" t="s">
        <v>9620</v>
      </c>
      <c r="B3312" t="s">
        <v>9621</v>
      </c>
      <c r="C3312" t="s">
        <v>9622</v>
      </c>
      <c r="D3312">
        <v>3</v>
      </c>
      <c r="E3312">
        <v>3</v>
      </c>
      <c r="F3312">
        <v>0</v>
      </c>
      <c r="G3312">
        <v>0</v>
      </c>
      <c r="H3312">
        <v>3</v>
      </c>
      <c r="I3312">
        <v>3</v>
      </c>
      <c r="J3312">
        <v>0</v>
      </c>
      <c r="K3312">
        <v>0</v>
      </c>
      <c r="L3312">
        <v>12.8</v>
      </c>
      <c r="M3312">
        <v>7.5568999999999997</v>
      </c>
      <c r="N3312">
        <v>1.0188999999999999</v>
      </c>
      <c r="O3312">
        <v>1.107</v>
      </c>
      <c r="P3312" t="s">
        <v>27</v>
      </c>
      <c r="Q3312" t="s">
        <v>27</v>
      </c>
      <c r="R3312">
        <v>1.1468</v>
      </c>
      <c r="S3312">
        <v>0.99658999999999998</v>
      </c>
      <c r="T3312" t="s">
        <v>27</v>
      </c>
      <c r="U3312" t="s">
        <v>27</v>
      </c>
    </row>
    <row r="3313" spans="1:22" x14ac:dyDescent="0.2">
      <c r="A3313" t="s">
        <v>9623</v>
      </c>
      <c r="B3313" t="s">
        <v>9624</v>
      </c>
      <c r="C3313" t="s">
        <v>9625</v>
      </c>
      <c r="D3313">
        <v>1</v>
      </c>
      <c r="E3313">
        <v>1</v>
      </c>
      <c r="F3313">
        <v>0</v>
      </c>
      <c r="G3313">
        <v>0</v>
      </c>
      <c r="H3313">
        <v>1</v>
      </c>
      <c r="I3313">
        <v>1</v>
      </c>
      <c r="J3313">
        <v>0</v>
      </c>
      <c r="K3313">
        <v>0</v>
      </c>
      <c r="L3313">
        <v>2.5</v>
      </c>
      <c r="M3313">
        <v>3.4407000000000001</v>
      </c>
      <c r="N3313" t="s">
        <v>27</v>
      </c>
      <c r="O3313">
        <v>0.7772</v>
      </c>
      <c r="P3313" t="s">
        <v>27</v>
      </c>
      <c r="Q3313" t="s">
        <v>27</v>
      </c>
      <c r="R3313" t="s">
        <v>27</v>
      </c>
      <c r="S3313">
        <v>0.95903000000000005</v>
      </c>
      <c r="T3313" t="s">
        <v>27</v>
      </c>
      <c r="U3313" t="s">
        <v>27</v>
      </c>
    </row>
    <row r="3314" spans="1:22" x14ac:dyDescent="0.2">
      <c r="A3314" s="42" t="s">
        <v>9626</v>
      </c>
      <c r="B3314" s="42" t="s">
        <v>9627</v>
      </c>
      <c r="C3314" s="42" t="s">
        <v>9628</v>
      </c>
      <c r="D3314" s="42">
        <v>4</v>
      </c>
      <c r="E3314" s="42">
        <v>5</v>
      </c>
      <c r="F3314" s="42">
        <v>0</v>
      </c>
      <c r="G3314" s="42">
        <v>0</v>
      </c>
      <c r="H3314" s="42">
        <v>4</v>
      </c>
      <c r="I3314" s="42">
        <v>5</v>
      </c>
      <c r="J3314" s="42">
        <v>0</v>
      </c>
      <c r="K3314" s="42">
        <v>0</v>
      </c>
      <c r="L3314" s="42">
        <v>16.8</v>
      </c>
      <c r="M3314" s="42">
        <v>68.552000000000007</v>
      </c>
      <c r="N3314" s="42">
        <v>1.0188999999999999</v>
      </c>
      <c r="O3314" s="42">
        <v>1.0748</v>
      </c>
      <c r="P3314" s="42" t="s">
        <v>27</v>
      </c>
      <c r="Q3314" s="42" t="s">
        <v>27</v>
      </c>
      <c r="R3314" s="42">
        <v>1.1366000000000001</v>
      </c>
      <c r="S3314" s="42">
        <v>1.2213000000000001</v>
      </c>
      <c r="T3314" s="42" t="s">
        <v>27</v>
      </c>
      <c r="U3314" s="42" t="s">
        <v>27</v>
      </c>
    </row>
    <row r="3315" spans="1:22" x14ac:dyDescent="0.2">
      <c r="A3315" s="42" t="s">
        <v>9629</v>
      </c>
      <c r="B3315" s="42" t="s">
        <v>9630</v>
      </c>
      <c r="C3315" s="42" t="s">
        <v>9631</v>
      </c>
      <c r="D3315" s="42">
        <v>4</v>
      </c>
      <c r="E3315" s="42">
        <v>5</v>
      </c>
      <c r="F3315" s="42">
        <v>0</v>
      </c>
      <c r="G3315" s="42">
        <v>0</v>
      </c>
      <c r="H3315" s="42">
        <v>4</v>
      </c>
      <c r="I3315" s="42">
        <v>5</v>
      </c>
      <c r="J3315" s="42">
        <v>0</v>
      </c>
      <c r="K3315" s="42">
        <v>0</v>
      </c>
      <c r="L3315" s="42">
        <v>31.6</v>
      </c>
      <c r="M3315" s="42">
        <v>31.986999999999998</v>
      </c>
      <c r="N3315" s="42">
        <v>0.99392999999999998</v>
      </c>
      <c r="O3315" s="42">
        <v>0.60621999999999998</v>
      </c>
      <c r="P3315" s="42" t="s">
        <v>27</v>
      </c>
      <c r="Q3315" s="42" t="s">
        <v>27</v>
      </c>
      <c r="R3315" s="42">
        <v>0.54039999999999999</v>
      </c>
      <c r="S3315" s="42">
        <v>1.1302000000000001</v>
      </c>
      <c r="T3315" s="42" t="s">
        <v>27</v>
      </c>
      <c r="U3315" s="42" t="s">
        <v>27</v>
      </c>
    </row>
    <row r="3316" spans="1:22" x14ac:dyDescent="0.2">
      <c r="A3316" t="s">
        <v>9632</v>
      </c>
      <c r="B3316" t="s">
        <v>9633</v>
      </c>
      <c r="C3316" t="s">
        <v>9634</v>
      </c>
      <c r="D3316">
        <v>3</v>
      </c>
      <c r="E3316">
        <v>2</v>
      </c>
      <c r="F3316">
        <v>0</v>
      </c>
      <c r="G3316">
        <v>0</v>
      </c>
      <c r="H3316">
        <v>3</v>
      </c>
      <c r="I3316">
        <v>2</v>
      </c>
      <c r="J3316">
        <v>0</v>
      </c>
      <c r="K3316">
        <v>0</v>
      </c>
      <c r="L3316">
        <v>3.8</v>
      </c>
      <c r="M3316">
        <v>7.5788000000000002</v>
      </c>
      <c r="N3316">
        <v>0.67503000000000002</v>
      </c>
      <c r="O3316">
        <v>0.83492999999999995</v>
      </c>
      <c r="P3316" t="s">
        <v>27</v>
      </c>
      <c r="Q3316" t="s">
        <v>27</v>
      </c>
      <c r="R3316">
        <v>0.69486000000000003</v>
      </c>
      <c r="S3316">
        <v>0.85479000000000005</v>
      </c>
      <c r="T3316" t="s">
        <v>27</v>
      </c>
      <c r="U3316" t="s">
        <v>27</v>
      </c>
    </row>
    <row r="3317" spans="1:22" x14ac:dyDescent="0.2">
      <c r="A3317" t="s">
        <v>9635</v>
      </c>
      <c r="B3317" t="s">
        <v>9636</v>
      </c>
      <c r="C3317" t="s">
        <v>9637</v>
      </c>
      <c r="D3317">
        <v>3</v>
      </c>
      <c r="E3317">
        <v>2</v>
      </c>
      <c r="F3317">
        <v>0</v>
      </c>
      <c r="G3317">
        <v>0</v>
      </c>
      <c r="H3317">
        <v>3</v>
      </c>
      <c r="I3317">
        <v>2</v>
      </c>
      <c r="J3317">
        <v>0</v>
      </c>
      <c r="K3317">
        <v>0</v>
      </c>
      <c r="L3317">
        <v>5.8</v>
      </c>
      <c r="M3317">
        <v>13.411</v>
      </c>
      <c r="N3317">
        <v>0.65995000000000004</v>
      </c>
      <c r="O3317">
        <v>1.3609</v>
      </c>
      <c r="P3317" t="s">
        <v>27</v>
      </c>
      <c r="Q3317" t="s">
        <v>27</v>
      </c>
      <c r="R3317">
        <v>1.1749000000000001</v>
      </c>
      <c r="S3317">
        <v>0.64861000000000002</v>
      </c>
      <c r="T3317" t="s">
        <v>27</v>
      </c>
      <c r="U3317" t="s">
        <v>27</v>
      </c>
    </row>
    <row r="3318" spans="1:22" hidden="1" x14ac:dyDescent="0.2">
      <c r="A3318" t="s">
        <v>9638</v>
      </c>
      <c r="B3318" t="s">
        <v>9639</v>
      </c>
      <c r="C3318" t="s">
        <v>9640</v>
      </c>
      <c r="D3318">
        <v>1</v>
      </c>
      <c r="E3318">
        <v>1</v>
      </c>
      <c r="F3318">
        <v>0</v>
      </c>
      <c r="G3318">
        <v>0</v>
      </c>
      <c r="H3318">
        <v>1</v>
      </c>
      <c r="I3318">
        <v>1</v>
      </c>
      <c r="J3318">
        <v>0</v>
      </c>
      <c r="K3318">
        <v>0</v>
      </c>
      <c r="L3318">
        <v>3.2</v>
      </c>
      <c r="M3318">
        <v>-2</v>
      </c>
      <c r="N3318" t="s">
        <v>27</v>
      </c>
      <c r="O3318" t="s">
        <v>27</v>
      </c>
      <c r="P3318" t="s">
        <v>27</v>
      </c>
      <c r="Q3318" t="s">
        <v>27</v>
      </c>
      <c r="R3318" t="s">
        <v>27</v>
      </c>
      <c r="S3318" t="s">
        <v>27</v>
      </c>
      <c r="T3318" t="s">
        <v>27</v>
      </c>
      <c r="U3318" t="s">
        <v>27</v>
      </c>
      <c r="V3318" t="s">
        <v>59</v>
      </c>
    </row>
    <row r="3319" spans="1:22" x14ac:dyDescent="0.2">
      <c r="A3319" s="42" t="s">
        <v>9641</v>
      </c>
      <c r="B3319" s="42" t="s">
        <v>9642</v>
      </c>
      <c r="C3319" s="42" t="s">
        <v>9643</v>
      </c>
      <c r="D3319" s="42">
        <v>15</v>
      </c>
      <c r="E3319" s="42">
        <v>10</v>
      </c>
      <c r="F3319" s="42">
        <v>0</v>
      </c>
      <c r="G3319" s="42">
        <v>0</v>
      </c>
      <c r="H3319" s="42">
        <v>15</v>
      </c>
      <c r="I3319" s="42">
        <v>10</v>
      </c>
      <c r="J3319" s="42">
        <v>0</v>
      </c>
      <c r="K3319" s="42">
        <v>0</v>
      </c>
      <c r="L3319" s="42">
        <v>25.7</v>
      </c>
      <c r="M3319" s="42">
        <v>102.88</v>
      </c>
      <c r="N3319" s="42">
        <v>0.70487999999999995</v>
      </c>
      <c r="O3319" s="42">
        <v>0.75566999999999995</v>
      </c>
      <c r="P3319" s="42" t="s">
        <v>27</v>
      </c>
      <c r="Q3319" s="42" t="s">
        <v>27</v>
      </c>
      <c r="R3319" s="42">
        <v>0.8044</v>
      </c>
      <c r="S3319" s="42">
        <v>0.73697000000000001</v>
      </c>
      <c r="T3319" s="42" t="s">
        <v>27</v>
      </c>
      <c r="U3319" s="42" t="s">
        <v>27</v>
      </c>
    </row>
    <row r="3320" spans="1:22" x14ac:dyDescent="0.2">
      <c r="A3320" t="s">
        <v>9644</v>
      </c>
      <c r="B3320" t="s">
        <v>9645</v>
      </c>
      <c r="C3320" t="s">
        <v>9646</v>
      </c>
      <c r="D3320">
        <v>2</v>
      </c>
      <c r="E3320">
        <v>2</v>
      </c>
      <c r="F3320">
        <v>0</v>
      </c>
      <c r="G3320">
        <v>0</v>
      </c>
      <c r="H3320">
        <v>2</v>
      </c>
      <c r="I3320">
        <v>2</v>
      </c>
      <c r="J3320">
        <v>0</v>
      </c>
      <c r="K3320">
        <v>0</v>
      </c>
      <c r="L3320">
        <v>5.5</v>
      </c>
      <c r="M3320">
        <v>5.4249999999999998</v>
      </c>
      <c r="N3320">
        <v>0.99953000000000003</v>
      </c>
      <c r="O3320">
        <v>1.0430999999999999</v>
      </c>
      <c r="P3320" t="s">
        <v>27</v>
      </c>
      <c r="Q3320" t="s">
        <v>27</v>
      </c>
      <c r="R3320">
        <v>1.2487999999999999</v>
      </c>
      <c r="S3320">
        <v>1.1800999999999999</v>
      </c>
      <c r="T3320" t="s">
        <v>27</v>
      </c>
      <c r="U3320" t="s">
        <v>27</v>
      </c>
    </row>
    <row r="3321" spans="1:22" x14ac:dyDescent="0.2">
      <c r="A3321" t="s">
        <v>9647</v>
      </c>
      <c r="B3321" t="s">
        <v>9648</v>
      </c>
      <c r="C3321" t="s">
        <v>9649</v>
      </c>
      <c r="D3321">
        <v>2</v>
      </c>
      <c r="E3321">
        <v>3</v>
      </c>
      <c r="F3321">
        <v>0</v>
      </c>
      <c r="G3321">
        <v>0</v>
      </c>
      <c r="H3321">
        <v>2</v>
      </c>
      <c r="I3321">
        <v>3</v>
      </c>
      <c r="J3321">
        <v>0</v>
      </c>
      <c r="K3321">
        <v>0</v>
      </c>
      <c r="L3321">
        <v>11.1</v>
      </c>
      <c r="M3321">
        <v>7.8514999999999997</v>
      </c>
      <c r="N3321">
        <v>1.3845000000000001</v>
      </c>
      <c r="O3321">
        <v>0.77132000000000001</v>
      </c>
      <c r="P3321" t="s">
        <v>27</v>
      </c>
      <c r="Q3321" t="s">
        <v>27</v>
      </c>
      <c r="R3321">
        <v>0.92769000000000001</v>
      </c>
      <c r="S3321">
        <v>0.92532000000000003</v>
      </c>
      <c r="T3321" t="s">
        <v>27</v>
      </c>
      <c r="U3321" t="s">
        <v>27</v>
      </c>
    </row>
    <row r="3322" spans="1:22" x14ac:dyDescent="0.2">
      <c r="A3322" s="42" t="s">
        <v>9650</v>
      </c>
      <c r="B3322" s="42" t="s">
        <v>9651</v>
      </c>
      <c r="C3322" s="42" t="s">
        <v>9652</v>
      </c>
      <c r="D3322" s="42">
        <v>6</v>
      </c>
      <c r="E3322" s="42">
        <v>7</v>
      </c>
      <c r="F3322" s="42">
        <v>0</v>
      </c>
      <c r="G3322" s="42">
        <v>0</v>
      </c>
      <c r="H3322" s="42">
        <v>6</v>
      </c>
      <c r="I3322" s="42">
        <v>7</v>
      </c>
      <c r="J3322" s="42">
        <v>0</v>
      </c>
      <c r="K3322" s="42">
        <v>0</v>
      </c>
      <c r="L3322" s="42">
        <v>13.2</v>
      </c>
      <c r="M3322" s="42">
        <v>64.968000000000004</v>
      </c>
      <c r="N3322" s="42">
        <v>0.43417</v>
      </c>
      <c r="O3322" s="42">
        <v>0.98411000000000004</v>
      </c>
      <c r="P3322" s="42" t="s">
        <v>27</v>
      </c>
      <c r="Q3322" s="42" t="s">
        <v>27</v>
      </c>
      <c r="R3322" s="42">
        <v>0.94613000000000003</v>
      </c>
      <c r="S3322" s="42">
        <v>0.34116000000000002</v>
      </c>
      <c r="T3322" s="42" t="s">
        <v>27</v>
      </c>
      <c r="U3322" s="42" t="s">
        <v>27</v>
      </c>
    </row>
    <row r="3323" spans="1:22" hidden="1" x14ac:dyDescent="0.2">
      <c r="A3323" t="s">
        <v>9653</v>
      </c>
      <c r="B3323" t="s">
        <v>9654</v>
      </c>
      <c r="C3323" t="s">
        <v>9655</v>
      </c>
      <c r="D3323">
        <v>1</v>
      </c>
      <c r="E3323">
        <v>1</v>
      </c>
      <c r="F3323">
        <v>0</v>
      </c>
      <c r="G3323">
        <v>0</v>
      </c>
      <c r="H3323">
        <v>1</v>
      </c>
      <c r="I3323">
        <v>1</v>
      </c>
      <c r="J3323">
        <v>0</v>
      </c>
      <c r="K3323">
        <v>0</v>
      </c>
      <c r="L3323">
        <v>4.5</v>
      </c>
      <c r="M3323">
        <v>-2</v>
      </c>
      <c r="N3323" t="s">
        <v>27</v>
      </c>
      <c r="O3323" t="s">
        <v>27</v>
      </c>
      <c r="P3323" t="s">
        <v>27</v>
      </c>
      <c r="Q3323" t="s">
        <v>27</v>
      </c>
      <c r="R3323" t="s">
        <v>27</v>
      </c>
      <c r="S3323" t="s">
        <v>27</v>
      </c>
      <c r="T3323" t="s">
        <v>27</v>
      </c>
      <c r="U3323" t="s">
        <v>27</v>
      </c>
      <c r="V3323" t="s">
        <v>59</v>
      </c>
    </row>
    <row r="3324" spans="1:22" x14ac:dyDescent="0.2">
      <c r="A3324" t="s">
        <v>9656</v>
      </c>
      <c r="B3324" t="s">
        <v>9657</v>
      </c>
      <c r="C3324" t="s">
        <v>9658</v>
      </c>
      <c r="D3324">
        <v>8</v>
      </c>
      <c r="E3324">
        <v>8</v>
      </c>
      <c r="F3324">
        <v>0</v>
      </c>
      <c r="G3324">
        <v>0</v>
      </c>
      <c r="H3324">
        <v>7</v>
      </c>
      <c r="I3324">
        <v>8</v>
      </c>
      <c r="J3324">
        <v>0</v>
      </c>
      <c r="K3324">
        <v>0</v>
      </c>
      <c r="L3324">
        <v>20.100000000000001</v>
      </c>
      <c r="M3324">
        <v>20.798999999999999</v>
      </c>
      <c r="N3324">
        <v>1.0318000000000001</v>
      </c>
      <c r="O3324">
        <v>1.0407</v>
      </c>
      <c r="P3324" t="s">
        <v>27</v>
      </c>
      <c r="Q3324" t="s">
        <v>27</v>
      </c>
      <c r="R3324">
        <v>1.0734999999999999</v>
      </c>
      <c r="S3324">
        <v>1.1494</v>
      </c>
      <c r="T3324" t="s">
        <v>27</v>
      </c>
      <c r="U3324" t="s">
        <v>27</v>
      </c>
    </row>
    <row r="3325" spans="1:22" x14ac:dyDescent="0.2">
      <c r="A3325" t="s">
        <v>9659</v>
      </c>
      <c r="B3325" t="s">
        <v>9660</v>
      </c>
      <c r="C3325" t="s">
        <v>9661</v>
      </c>
      <c r="D3325">
        <v>6</v>
      </c>
      <c r="E3325">
        <v>8</v>
      </c>
      <c r="F3325">
        <v>0</v>
      </c>
      <c r="G3325">
        <v>0</v>
      </c>
      <c r="H3325">
        <v>5</v>
      </c>
      <c r="I3325">
        <v>7</v>
      </c>
      <c r="J3325">
        <v>0</v>
      </c>
      <c r="K3325">
        <v>0</v>
      </c>
      <c r="L3325">
        <v>22.3</v>
      </c>
      <c r="M3325">
        <v>18.872</v>
      </c>
      <c r="N3325">
        <v>0.82137000000000004</v>
      </c>
      <c r="O3325">
        <v>0.90276000000000001</v>
      </c>
      <c r="P3325" t="s">
        <v>27</v>
      </c>
      <c r="Q3325" t="s">
        <v>27</v>
      </c>
      <c r="R3325">
        <v>0.95006000000000002</v>
      </c>
      <c r="S3325">
        <v>0.76878000000000002</v>
      </c>
      <c r="T3325" t="s">
        <v>27</v>
      </c>
      <c r="U3325" t="s">
        <v>27</v>
      </c>
    </row>
    <row r="3326" spans="1:22" x14ac:dyDescent="0.2">
      <c r="A3326" t="s">
        <v>9662</v>
      </c>
      <c r="B3326" t="s">
        <v>9663</v>
      </c>
      <c r="C3326" t="s">
        <v>9664</v>
      </c>
      <c r="D3326">
        <v>1</v>
      </c>
      <c r="E3326">
        <v>0</v>
      </c>
      <c r="F3326">
        <v>0</v>
      </c>
      <c r="G3326">
        <v>0</v>
      </c>
      <c r="H3326">
        <v>1</v>
      </c>
      <c r="I3326">
        <v>0</v>
      </c>
      <c r="J3326">
        <v>0</v>
      </c>
      <c r="K3326">
        <v>0</v>
      </c>
      <c r="L3326">
        <v>2.7</v>
      </c>
      <c r="M3326">
        <v>4.9383999999999997</v>
      </c>
      <c r="N3326" t="s">
        <v>27</v>
      </c>
      <c r="O3326" t="s">
        <v>27</v>
      </c>
      <c r="P3326" t="s">
        <v>27</v>
      </c>
      <c r="Q3326" t="s">
        <v>27</v>
      </c>
      <c r="R3326" t="s">
        <v>27</v>
      </c>
      <c r="S3326" t="s">
        <v>27</v>
      </c>
      <c r="T3326" t="s">
        <v>27</v>
      </c>
      <c r="U3326" t="s">
        <v>27</v>
      </c>
    </row>
    <row r="3327" spans="1:22" hidden="1" x14ac:dyDescent="0.2">
      <c r="A3327" t="s">
        <v>9665</v>
      </c>
      <c r="B3327" t="s">
        <v>9666</v>
      </c>
      <c r="C3327" t="s">
        <v>9667</v>
      </c>
      <c r="D3327">
        <v>1</v>
      </c>
      <c r="E3327">
        <v>1</v>
      </c>
      <c r="F3327">
        <v>0</v>
      </c>
      <c r="G3327">
        <v>0</v>
      </c>
      <c r="H3327">
        <v>1</v>
      </c>
      <c r="I3327">
        <v>1</v>
      </c>
      <c r="J3327">
        <v>0</v>
      </c>
      <c r="K3327">
        <v>0</v>
      </c>
      <c r="L3327">
        <v>9.1999999999999993</v>
      </c>
      <c r="M3327">
        <v>-2</v>
      </c>
      <c r="N3327" t="s">
        <v>27</v>
      </c>
      <c r="O3327" t="s">
        <v>27</v>
      </c>
      <c r="P3327" t="s">
        <v>27</v>
      </c>
      <c r="Q3327" t="s">
        <v>27</v>
      </c>
      <c r="R3327" t="s">
        <v>27</v>
      </c>
      <c r="S3327" t="s">
        <v>27</v>
      </c>
      <c r="T3327" t="s">
        <v>27</v>
      </c>
      <c r="U3327" t="s">
        <v>27</v>
      </c>
      <c r="V3327" t="s">
        <v>59</v>
      </c>
    </row>
    <row r="3328" spans="1:22" x14ac:dyDescent="0.2">
      <c r="A3328" t="s">
        <v>9668</v>
      </c>
      <c r="B3328" t="s">
        <v>9669</v>
      </c>
      <c r="C3328" t="s">
        <v>9670</v>
      </c>
      <c r="D3328">
        <v>6</v>
      </c>
      <c r="E3328">
        <v>4</v>
      </c>
      <c r="F3328">
        <v>2</v>
      </c>
      <c r="G3328">
        <v>2</v>
      </c>
      <c r="H3328">
        <v>3</v>
      </c>
      <c r="I3328">
        <v>2</v>
      </c>
      <c r="J3328">
        <v>0</v>
      </c>
      <c r="K3328">
        <v>0</v>
      </c>
      <c r="L3328">
        <v>48.5</v>
      </c>
      <c r="M3328">
        <v>4.7224000000000004</v>
      </c>
      <c r="N3328">
        <v>0.71728000000000003</v>
      </c>
      <c r="O3328">
        <v>0.93749000000000005</v>
      </c>
      <c r="P3328" t="s">
        <v>27</v>
      </c>
      <c r="Q3328" t="s">
        <v>27</v>
      </c>
      <c r="R3328">
        <v>1.1151</v>
      </c>
      <c r="S3328">
        <v>0.88390999999999997</v>
      </c>
      <c r="T3328" t="s">
        <v>27</v>
      </c>
      <c r="U3328" t="s">
        <v>27</v>
      </c>
    </row>
    <row r="3329" spans="1:22" x14ac:dyDescent="0.2">
      <c r="A3329" t="s">
        <v>9671</v>
      </c>
      <c r="B3329" t="s">
        <v>9672</v>
      </c>
      <c r="C3329" t="s">
        <v>9673</v>
      </c>
      <c r="D3329">
        <v>1</v>
      </c>
      <c r="E3329">
        <v>1</v>
      </c>
      <c r="F3329">
        <v>0</v>
      </c>
      <c r="G3329">
        <v>1</v>
      </c>
      <c r="H3329">
        <v>1</v>
      </c>
      <c r="I3329">
        <v>1</v>
      </c>
      <c r="J3329">
        <v>0</v>
      </c>
      <c r="K3329">
        <v>1</v>
      </c>
      <c r="L3329">
        <v>1.9</v>
      </c>
      <c r="M3329">
        <v>2.4009</v>
      </c>
      <c r="N3329" t="s">
        <v>27</v>
      </c>
      <c r="O3329" t="s">
        <v>27</v>
      </c>
      <c r="P3329" t="s">
        <v>27</v>
      </c>
      <c r="Q3329" t="s">
        <v>27</v>
      </c>
      <c r="R3329" t="s">
        <v>27</v>
      </c>
      <c r="S3329" t="s">
        <v>27</v>
      </c>
      <c r="T3329" t="s">
        <v>27</v>
      </c>
      <c r="U3329" t="s">
        <v>27</v>
      </c>
    </row>
    <row r="3330" spans="1:22" x14ac:dyDescent="0.2">
      <c r="A3330" s="42" t="s">
        <v>9674</v>
      </c>
      <c r="B3330" s="42" t="s">
        <v>9675</v>
      </c>
      <c r="C3330" s="42" t="s">
        <v>9676</v>
      </c>
      <c r="D3330" s="42">
        <v>3</v>
      </c>
      <c r="E3330" s="42">
        <v>4</v>
      </c>
      <c r="F3330" s="42">
        <v>0</v>
      </c>
      <c r="G3330" s="42">
        <v>0</v>
      </c>
      <c r="H3330" s="42">
        <v>3</v>
      </c>
      <c r="I3330" s="42">
        <v>4</v>
      </c>
      <c r="J3330" s="42">
        <v>0</v>
      </c>
      <c r="K3330" s="42">
        <v>0</v>
      </c>
      <c r="L3330" s="42">
        <v>22.4</v>
      </c>
      <c r="M3330" s="42">
        <v>108.74</v>
      </c>
      <c r="N3330" s="42" t="s">
        <v>27</v>
      </c>
      <c r="O3330" s="42">
        <v>1.0919000000000001</v>
      </c>
      <c r="P3330" s="42" t="s">
        <v>27</v>
      </c>
      <c r="Q3330" s="42" t="s">
        <v>27</v>
      </c>
      <c r="R3330" s="42" t="s">
        <v>27</v>
      </c>
      <c r="S3330" s="42">
        <v>1.2403</v>
      </c>
      <c r="T3330" s="42" t="s">
        <v>27</v>
      </c>
      <c r="U3330" s="42" t="s">
        <v>27</v>
      </c>
    </row>
    <row r="3331" spans="1:22" x14ac:dyDescent="0.2">
      <c r="A3331" t="s">
        <v>9677</v>
      </c>
      <c r="B3331" t="s">
        <v>9678</v>
      </c>
      <c r="C3331" t="s">
        <v>9679</v>
      </c>
      <c r="D3331">
        <v>1</v>
      </c>
      <c r="E3331">
        <v>1</v>
      </c>
      <c r="F3331">
        <v>0</v>
      </c>
      <c r="G3331">
        <v>0</v>
      </c>
      <c r="H3331">
        <v>1</v>
      </c>
      <c r="I3331">
        <v>1</v>
      </c>
      <c r="J3331">
        <v>0</v>
      </c>
      <c r="K3331">
        <v>0</v>
      </c>
      <c r="L3331">
        <v>5.3</v>
      </c>
      <c r="M3331">
        <v>2.1387</v>
      </c>
      <c r="N3331" t="s">
        <v>27</v>
      </c>
      <c r="O3331" t="s">
        <v>27</v>
      </c>
      <c r="P3331" t="s">
        <v>27</v>
      </c>
      <c r="Q3331" t="s">
        <v>27</v>
      </c>
      <c r="R3331" t="s">
        <v>27</v>
      </c>
      <c r="S3331" t="s">
        <v>27</v>
      </c>
      <c r="T3331" t="s">
        <v>27</v>
      </c>
      <c r="U3331" t="s">
        <v>27</v>
      </c>
    </row>
    <row r="3332" spans="1:22" x14ac:dyDescent="0.2">
      <c r="A3332" s="42" t="s">
        <v>9680</v>
      </c>
      <c r="B3332" s="42" t="s">
        <v>9681</v>
      </c>
      <c r="C3332" s="42" t="s">
        <v>9682</v>
      </c>
      <c r="D3332" s="42">
        <v>11</v>
      </c>
      <c r="E3332" s="42">
        <v>9</v>
      </c>
      <c r="F3332" s="42">
        <v>1</v>
      </c>
      <c r="G3332" s="42">
        <v>3</v>
      </c>
      <c r="H3332" s="42">
        <v>11</v>
      </c>
      <c r="I3332" s="42">
        <v>9</v>
      </c>
      <c r="J3332" s="42">
        <v>1</v>
      </c>
      <c r="K3332" s="42">
        <v>3</v>
      </c>
      <c r="L3332" s="42">
        <v>33.9</v>
      </c>
      <c r="M3332" s="42">
        <v>48.387</v>
      </c>
      <c r="N3332" s="42">
        <v>1.0726</v>
      </c>
      <c r="O3332" s="42">
        <v>1.0248999999999999</v>
      </c>
      <c r="P3332" s="42" t="s">
        <v>27</v>
      </c>
      <c r="Q3332" s="42">
        <v>0.84584999999999999</v>
      </c>
      <c r="R3332" s="42">
        <v>0.95060999999999996</v>
      </c>
      <c r="S3332" s="42">
        <v>0.93527000000000005</v>
      </c>
      <c r="T3332" s="42" t="s">
        <v>27</v>
      </c>
      <c r="U3332" s="42">
        <v>0.97667999999999999</v>
      </c>
    </row>
    <row r="3333" spans="1:22" x14ac:dyDescent="0.2">
      <c r="A3333" t="s">
        <v>9683</v>
      </c>
      <c r="B3333" t="s">
        <v>9684</v>
      </c>
      <c r="C3333" t="s">
        <v>9685</v>
      </c>
      <c r="D3333">
        <v>3</v>
      </c>
      <c r="E3333">
        <v>3</v>
      </c>
      <c r="F3333">
        <v>0</v>
      </c>
      <c r="G3333">
        <v>1</v>
      </c>
      <c r="H3333">
        <v>3</v>
      </c>
      <c r="I3333">
        <v>3</v>
      </c>
      <c r="J3333">
        <v>0</v>
      </c>
      <c r="K3333">
        <v>1</v>
      </c>
      <c r="L3333">
        <v>13.4</v>
      </c>
      <c r="M3333">
        <v>9.2672000000000008</v>
      </c>
      <c r="N3333">
        <v>0.60689000000000004</v>
      </c>
      <c r="O3333">
        <v>1.0972</v>
      </c>
      <c r="P3333" t="s">
        <v>27</v>
      </c>
      <c r="Q3333" t="s">
        <v>27</v>
      </c>
      <c r="R3333">
        <v>0.77046000000000003</v>
      </c>
      <c r="S3333">
        <v>1.1676</v>
      </c>
      <c r="T3333" t="s">
        <v>27</v>
      </c>
      <c r="U3333" t="s">
        <v>27</v>
      </c>
    </row>
    <row r="3334" spans="1:22" x14ac:dyDescent="0.2">
      <c r="A3334" t="s">
        <v>9686</v>
      </c>
      <c r="B3334" t="s">
        <v>9687</v>
      </c>
      <c r="C3334" t="s">
        <v>9688</v>
      </c>
      <c r="D3334">
        <v>3</v>
      </c>
      <c r="E3334">
        <v>3</v>
      </c>
      <c r="F3334">
        <v>0</v>
      </c>
      <c r="G3334">
        <v>0</v>
      </c>
      <c r="H3334">
        <v>3</v>
      </c>
      <c r="I3334">
        <v>3</v>
      </c>
      <c r="J3334">
        <v>0</v>
      </c>
      <c r="K3334">
        <v>0</v>
      </c>
      <c r="L3334">
        <v>10.3</v>
      </c>
      <c r="M3334">
        <v>18.84</v>
      </c>
      <c r="N3334">
        <v>0.92549000000000003</v>
      </c>
      <c r="O3334">
        <v>0.96962000000000004</v>
      </c>
      <c r="P3334" t="s">
        <v>27</v>
      </c>
      <c r="Q3334" t="s">
        <v>27</v>
      </c>
      <c r="R3334">
        <v>1.2976000000000001</v>
      </c>
      <c r="S3334">
        <v>0.95559000000000005</v>
      </c>
      <c r="T3334" t="s">
        <v>27</v>
      </c>
      <c r="U3334" t="s">
        <v>27</v>
      </c>
    </row>
    <row r="3335" spans="1:22" x14ac:dyDescent="0.2">
      <c r="A3335" t="s">
        <v>9689</v>
      </c>
      <c r="B3335" t="s">
        <v>9690</v>
      </c>
      <c r="C3335" t="s">
        <v>9691</v>
      </c>
      <c r="D3335">
        <v>5</v>
      </c>
      <c r="E3335">
        <v>5</v>
      </c>
      <c r="F3335">
        <v>0</v>
      </c>
      <c r="G3335">
        <v>0</v>
      </c>
      <c r="H3335">
        <v>5</v>
      </c>
      <c r="I3335">
        <v>5</v>
      </c>
      <c r="J3335">
        <v>0</v>
      </c>
      <c r="K3335">
        <v>0</v>
      </c>
      <c r="L3335">
        <v>7.3</v>
      </c>
      <c r="M3335">
        <v>15.301</v>
      </c>
      <c r="N3335">
        <v>0.25864999999999999</v>
      </c>
      <c r="O3335">
        <v>0.58206000000000002</v>
      </c>
      <c r="P3335" t="s">
        <v>27</v>
      </c>
      <c r="Q3335" t="s">
        <v>27</v>
      </c>
      <c r="R3335">
        <v>0.96165</v>
      </c>
      <c r="S3335">
        <v>0.60751999999999995</v>
      </c>
      <c r="T3335" t="s">
        <v>27</v>
      </c>
      <c r="U3335" t="s">
        <v>27</v>
      </c>
    </row>
    <row r="3336" spans="1:22" x14ac:dyDescent="0.2">
      <c r="A3336" t="s">
        <v>9692</v>
      </c>
      <c r="B3336" t="s">
        <v>9693</v>
      </c>
      <c r="C3336" t="s">
        <v>9694</v>
      </c>
      <c r="D3336">
        <v>0</v>
      </c>
      <c r="E3336">
        <v>1</v>
      </c>
      <c r="F3336">
        <v>1</v>
      </c>
      <c r="G3336">
        <v>0</v>
      </c>
      <c r="H3336">
        <v>0</v>
      </c>
      <c r="I3336">
        <v>1</v>
      </c>
      <c r="J3336">
        <v>1</v>
      </c>
      <c r="K3336">
        <v>0</v>
      </c>
      <c r="L3336">
        <v>1.4</v>
      </c>
      <c r="M3336">
        <v>2.9293</v>
      </c>
      <c r="N3336" t="s">
        <v>27</v>
      </c>
      <c r="O3336" t="s">
        <v>27</v>
      </c>
      <c r="P3336" t="s">
        <v>27</v>
      </c>
      <c r="Q3336" t="s">
        <v>27</v>
      </c>
      <c r="R3336" t="s">
        <v>27</v>
      </c>
      <c r="S3336" t="s">
        <v>27</v>
      </c>
      <c r="T3336" t="s">
        <v>27</v>
      </c>
      <c r="U3336" t="s">
        <v>27</v>
      </c>
    </row>
    <row r="3337" spans="1:22" x14ac:dyDescent="0.2">
      <c r="A3337" s="42" t="s">
        <v>9695</v>
      </c>
      <c r="B3337" s="42" t="s">
        <v>9696</v>
      </c>
      <c r="C3337" s="42" t="s">
        <v>9697</v>
      </c>
      <c r="D3337" s="42">
        <v>7</v>
      </c>
      <c r="E3337" s="42">
        <v>5</v>
      </c>
      <c r="F3337" s="42">
        <v>0</v>
      </c>
      <c r="G3337" s="42">
        <v>0</v>
      </c>
      <c r="H3337" s="42">
        <v>7</v>
      </c>
      <c r="I3337" s="42">
        <v>5</v>
      </c>
      <c r="J3337" s="42">
        <v>0</v>
      </c>
      <c r="K3337" s="42">
        <v>0</v>
      </c>
      <c r="L3337" s="42">
        <v>14.3</v>
      </c>
      <c r="M3337" s="42">
        <v>28.562999999999999</v>
      </c>
      <c r="N3337" s="42">
        <v>0.83387999999999995</v>
      </c>
      <c r="O3337" s="42">
        <v>1.5826</v>
      </c>
      <c r="P3337" s="42" t="s">
        <v>27</v>
      </c>
      <c r="Q3337" s="42" t="s">
        <v>27</v>
      </c>
      <c r="R3337" s="42">
        <v>1.1487000000000001</v>
      </c>
      <c r="S3337" s="42">
        <v>0.755</v>
      </c>
      <c r="T3337" s="42" t="s">
        <v>27</v>
      </c>
      <c r="U3337" s="42" t="s">
        <v>27</v>
      </c>
    </row>
    <row r="3338" spans="1:22" x14ac:dyDescent="0.2">
      <c r="A3338" s="42" t="s">
        <v>9698</v>
      </c>
      <c r="B3338" s="42" t="s">
        <v>9699</v>
      </c>
      <c r="C3338" s="42" t="s">
        <v>9700</v>
      </c>
      <c r="D3338" s="42">
        <v>3</v>
      </c>
      <c r="E3338" s="42">
        <v>3</v>
      </c>
      <c r="F3338" s="42">
        <v>0</v>
      </c>
      <c r="G3338" s="42">
        <v>0</v>
      </c>
      <c r="H3338" s="42">
        <v>3</v>
      </c>
      <c r="I3338" s="42">
        <v>3</v>
      </c>
      <c r="J3338" s="42">
        <v>0</v>
      </c>
      <c r="K3338" s="42">
        <v>0</v>
      </c>
      <c r="L3338" s="42">
        <v>12.9</v>
      </c>
      <c r="M3338" s="42">
        <v>66.039000000000001</v>
      </c>
      <c r="N3338" s="42">
        <v>1.0216000000000001</v>
      </c>
      <c r="O3338" s="42">
        <v>1.0450999999999999</v>
      </c>
      <c r="P3338" s="42" t="s">
        <v>27</v>
      </c>
      <c r="Q3338" s="42" t="s">
        <v>27</v>
      </c>
      <c r="R3338" s="42">
        <v>0.91191</v>
      </c>
      <c r="S3338" s="42">
        <v>0.90434000000000003</v>
      </c>
      <c r="T3338" s="42" t="s">
        <v>27</v>
      </c>
      <c r="U3338" s="42" t="s">
        <v>27</v>
      </c>
    </row>
    <row r="3339" spans="1:22" x14ac:dyDescent="0.2">
      <c r="A3339" t="s">
        <v>9701</v>
      </c>
      <c r="B3339" t="s">
        <v>9702</v>
      </c>
      <c r="C3339" t="s">
        <v>9703</v>
      </c>
      <c r="D3339">
        <v>2</v>
      </c>
      <c r="E3339">
        <v>1</v>
      </c>
      <c r="F3339">
        <v>0</v>
      </c>
      <c r="G3339">
        <v>0</v>
      </c>
      <c r="H3339">
        <v>2</v>
      </c>
      <c r="I3339">
        <v>1</v>
      </c>
      <c r="J3339">
        <v>0</v>
      </c>
      <c r="K3339">
        <v>0</v>
      </c>
      <c r="L3339">
        <v>14.4</v>
      </c>
      <c r="M3339">
        <v>2.5404</v>
      </c>
      <c r="N3339">
        <v>0.69908999999999999</v>
      </c>
      <c r="O3339" t="s">
        <v>27</v>
      </c>
      <c r="P3339" t="s">
        <v>27</v>
      </c>
      <c r="Q3339" t="s">
        <v>27</v>
      </c>
      <c r="R3339">
        <v>1.0148999999999999</v>
      </c>
      <c r="S3339" t="s">
        <v>27</v>
      </c>
      <c r="T3339" t="s">
        <v>27</v>
      </c>
      <c r="U3339" t="s">
        <v>27</v>
      </c>
    </row>
    <row r="3340" spans="1:22" x14ac:dyDescent="0.2">
      <c r="A3340" s="42" t="s">
        <v>9704</v>
      </c>
      <c r="B3340" s="42" t="s">
        <v>9705</v>
      </c>
      <c r="C3340" s="42" t="s">
        <v>9706</v>
      </c>
      <c r="D3340" s="42">
        <v>29</v>
      </c>
      <c r="E3340" s="42">
        <v>27</v>
      </c>
      <c r="F3340" s="42">
        <v>2</v>
      </c>
      <c r="G3340" s="42">
        <v>1</v>
      </c>
      <c r="H3340" s="42">
        <v>29</v>
      </c>
      <c r="I3340" s="42">
        <v>27</v>
      </c>
      <c r="J3340" s="42">
        <v>2</v>
      </c>
      <c r="K3340" s="42">
        <v>1</v>
      </c>
      <c r="L3340" s="42">
        <v>60.2</v>
      </c>
      <c r="M3340" s="42">
        <v>323.31</v>
      </c>
      <c r="N3340" s="42">
        <v>0.86700999999999995</v>
      </c>
      <c r="O3340" s="42">
        <v>1.0062</v>
      </c>
      <c r="P3340" s="42">
        <v>1.429</v>
      </c>
      <c r="Q3340" s="42" t="s">
        <v>27</v>
      </c>
      <c r="R3340" s="42">
        <v>1.0601</v>
      </c>
      <c r="S3340" s="42">
        <v>0.97533999999999998</v>
      </c>
      <c r="T3340" s="42">
        <v>1.1617</v>
      </c>
      <c r="U3340" s="42" t="s">
        <v>27</v>
      </c>
    </row>
    <row r="3341" spans="1:22" x14ac:dyDescent="0.2">
      <c r="A3341" t="s">
        <v>9707</v>
      </c>
      <c r="B3341" t="s">
        <v>9708</v>
      </c>
      <c r="C3341" t="s">
        <v>9709</v>
      </c>
      <c r="D3341">
        <v>3</v>
      </c>
      <c r="E3341">
        <v>2</v>
      </c>
      <c r="F3341">
        <v>2</v>
      </c>
      <c r="G3341">
        <v>2</v>
      </c>
      <c r="H3341">
        <v>3</v>
      </c>
      <c r="I3341">
        <v>2</v>
      </c>
      <c r="J3341">
        <v>2</v>
      </c>
      <c r="K3341">
        <v>2</v>
      </c>
      <c r="L3341">
        <v>6.9</v>
      </c>
      <c r="M3341">
        <v>6.9088000000000003</v>
      </c>
      <c r="N3341">
        <v>1.0107999999999999</v>
      </c>
      <c r="O3341">
        <v>0.89287000000000005</v>
      </c>
      <c r="P3341">
        <v>1.1242000000000001</v>
      </c>
      <c r="Q3341">
        <v>0.80149999999999999</v>
      </c>
      <c r="R3341">
        <v>0.93554000000000004</v>
      </c>
      <c r="S3341">
        <v>0.97358</v>
      </c>
      <c r="T3341">
        <v>0.92710000000000004</v>
      </c>
      <c r="U3341">
        <v>0.86114000000000002</v>
      </c>
    </row>
    <row r="3342" spans="1:22" x14ac:dyDescent="0.2">
      <c r="A3342" t="s">
        <v>9710</v>
      </c>
      <c r="B3342" t="s">
        <v>9711</v>
      </c>
      <c r="C3342" t="s">
        <v>9712</v>
      </c>
      <c r="D3342">
        <v>3</v>
      </c>
      <c r="E3342">
        <v>1</v>
      </c>
      <c r="F3342">
        <v>0</v>
      </c>
      <c r="G3342">
        <v>0</v>
      </c>
      <c r="H3342">
        <v>3</v>
      </c>
      <c r="I3342">
        <v>1</v>
      </c>
      <c r="J3342">
        <v>0</v>
      </c>
      <c r="K3342">
        <v>0</v>
      </c>
      <c r="L3342">
        <v>12.4</v>
      </c>
      <c r="M3342">
        <v>5.7511999999999999</v>
      </c>
      <c r="N3342" t="s">
        <v>27</v>
      </c>
      <c r="O3342" t="s">
        <v>27</v>
      </c>
      <c r="P3342" t="s">
        <v>27</v>
      </c>
      <c r="Q3342" t="s">
        <v>27</v>
      </c>
      <c r="R3342" t="s">
        <v>27</v>
      </c>
      <c r="S3342" t="s">
        <v>27</v>
      </c>
      <c r="T3342" t="s">
        <v>27</v>
      </c>
      <c r="U3342" t="s">
        <v>27</v>
      </c>
    </row>
    <row r="3343" spans="1:22" x14ac:dyDescent="0.2">
      <c r="A3343" s="42" t="s">
        <v>9713</v>
      </c>
      <c r="B3343" s="42" t="s">
        <v>9714</v>
      </c>
      <c r="C3343" s="42" t="s">
        <v>9715</v>
      </c>
      <c r="D3343" s="42">
        <v>7</v>
      </c>
      <c r="E3343" s="42">
        <v>6</v>
      </c>
      <c r="F3343" s="42">
        <v>0</v>
      </c>
      <c r="G3343" s="42">
        <v>0</v>
      </c>
      <c r="H3343" s="42">
        <v>3</v>
      </c>
      <c r="I3343" s="42">
        <v>2</v>
      </c>
      <c r="J3343" s="42">
        <v>0</v>
      </c>
      <c r="K3343" s="42">
        <v>0</v>
      </c>
      <c r="L3343" s="42">
        <v>24</v>
      </c>
      <c r="M3343" s="42">
        <v>45.305999999999997</v>
      </c>
      <c r="N3343" s="42">
        <v>0.98455000000000004</v>
      </c>
      <c r="O3343" s="42">
        <v>0.76083000000000001</v>
      </c>
      <c r="P3343" s="42" t="s">
        <v>27</v>
      </c>
      <c r="Q3343" s="42" t="s">
        <v>27</v>
      </c>
      <c r="R3343" s="42">
        <v>0.80628999999999995</v>
      </c>
      <c r="S3343" s="42">
        <v>0.97257000000000005</v>
      </c>
      <c r="T3343" s="42" t="s">
        <v>27</v>
      </c>
      <c r="U3343" s="42" t="s">
        <v>27</v>
      </c>
    </row>
    <row r="3344" spans="1:22" hidden="1" x14ac:dyDescent="0.2">
      <c r="A3344" t="s">
        <v>9713</v>
      </c>
      <c r="B3344" t="s">
        <v>9714</v>
      </c>
      <c r="C3344" t="s">
        <v>9715</v>
      </c>
      <c r="D3344">
        <v>5</v>
      </c>
      <c r="E3344">
        <v>4</v>
      </c>
      <c r="F3344">
        <v>0</v>
      </c>
      <c r="G3344">
        <v>0</v>
      </c>
      <c r="H3344">
        <v>1</v>
      </c>
      <c r="I3344">
        <v>0</v>
      </c>
      <c r="J3344">
        <v>0</v>
      </c>
      <c r="K3344">
        <v>0</v>
      </c>
      <c r="L3344">
        <v>24.2</v>
      </c>
      <c r="M3344">
        <v>-2</v>
      </c>
      <c r="N3344" t="s">
        <v>27</v>
      </c>
      <c r="O3344" t="s">
        <v>27</v>
      </c>
      <c r="P3344" t="s">
        <v>27</v>
      </c>
      <c r="Q3344" t="s">
        <v>27</v>
      </c>
      <c r="R3344" t="s">
        <v>27</v>
      </c>
      <c r="S3344" t="s">
        <v>27</v>
      </c>
      <c r="T3344" t="s">
        <v>27</v>
      </c>
      <c r="U3344" t="s">
        <v>27</v>
      </c>
      <c r="V3344" t="s">
        <v>59</v>
      </c>
    </row>
    <row r="3345" spans="1:21" x14ac:dyDescent="0.2">
      <c r="A3345" t="s">
        <v>9716</v>
      </c>
      <c r="B3345" t="s">
        <v>9717</v>
      </c>
      <c r="C3345" t="s">
        <v>9718</v>
      </c>
      <c r="D3345">
        <v>3</v>
      </c>
      <c r="E3345">
        <v>3</v>
      </c>
      <c r="F3345">
        <v>1</v>
      </c>
      <c r="G3345">
        <v>0</v>
      </c>
      <c r="H3345">
        <v>3</v>
      </c>
      <c r="I3345">
        <v>3</v>
      </c>
      <c r="J3345">
        <v>1</v>
      </c>
      <c r="K3345">
        <v>0</v>
      </c>
      <c r="L3345">
        <v>7.7</v>
      </c>
      <c r="M3345">
        <v>18.373999999999999</v>
      </c>
      <c r="N3345">
        <v>1.2295</v>
      </c>
      <c r="O3345">
        <v>0.78024000000000004</v>
      </c>
      <c r="P3345">
        <v>1.2761</v>
      </c>
      <c r="Q3345" t="s">
        <v>27</v>
      </c>
      <c r="R3345">
        <v>0.69145999999999996</v>
      </c>
      <c r="S3345">
        <v>1.1167</v>
      </c>
      <c r="T3345">
        <v>0.99221000000000004</v>
      </c>
      <c r="U3345" t="s">
        <v>27</v>
      </c>
    </row>
    <row r="3346" spans="1:21" x14ac:dyDescent="0.2">
      <c r="A3346" t="s">
        <v>9719</v>
      </c>
      <c r="B3346" t="s">
        <v>9720</v>
      </c>
      <c r="C3346" t="s">
        <v>9721</v>
      </c>
      <c r="D3346">
        <v>1</v>
      </c>
      <c r="E3346">
        <v>2</v>
      </c>
      <c r="F3346">
        <v>0</v>
      </c>
      <c r="G3346">
        <v>0</v>
      </c>
      <c r="H3346">
        <v>1</v>
      </c>
      <c r="I3346">
        <v>2</v>
      </c>
      <c r="J3346">
        <v>0</v>
      </c>
      <c r="K3346">
        <v>0</v>
      </c>
      <c r="L3346">
        <v>2.8</v>
      </c>
      <c r="M3346">
        <v>2.9217</v>
      </c>
      <c r="N3346" t="s">
        <v>27</v>
      </c>
      <c r="O3346">
        <v>0.60065999999999997</v>
      </c>
      <c r="P3346" t="s">
        <v>27</v>
      </c>
      <c r="Q3346" t="s">
        <v>27</v>
      </c>
      <c r="R3346" t="s">
        <v>27</v>
      </c>
      <c r="S3346">
        <v>0.81908999999999998</v>
      </c>
      <c r="T3346" t="s">
        <v>27</v>
      </c>
      <c r="U3346" t="s">
        <v>27</v>
      </c>
    </row>
    <row r="3347" spans="1:21" x14ac:dyDescent="0.2">
      <c r="A3347" t="s">
        <v>9722</v>
      </c>
      <c r="B3347" t="s">
        <v>9723</v>
      </c>
      <c r="C3347" t="s">
        <v>9724</v>
      </c>
      <c r="D3347">
        <v>2</v>
      </c>
      <c r="E3347">
        <v>1</v>
      </c>
      <c r="F3347">
        <v>0</v>
      </c>
      <c r="G3347">
        <v>0</v>
      </c>
      <c r="H3347">
        <v>2</v>
      </c>
      <c r="I3347">
        <v>1</v>
      </c>
      <c r="J3347">
        <v>0</v>
      </c>
      <c r="K3347">
        <v>0</v>
      </c>
      <c r="L3347">
        <v>5.9</v>
      </c>
      <c r="M3347">
        <v>3.8321999999999998</v>
      </c>
      <c r="N3347">
        <v>0.49569000000000002</v>
      </c>
      <c r="O3347">
        <v>0.78946000000000005</v>
      </c>
      <c r="P3347" t="s">
        <v>27</v>
      </c>
      <c r="Q3347" t="s">
        <v>27</v>
      </c>
      <c r="R3347">
        <v>0.64144000000000001</v>
      </c>
      <c r="S3347">
        <v>0.76519000000000004</v>
      </c>
      <c r="T3347" t="s">
        <v>27</v>
      </c>
      <c r="U3347" t="s">
        <v>27</v>
      </c>
    </row>
    <row r="3348" spans="1:21" x14ac:dyDescent="0.2">
      <c r="A3348" s="42" t="s">
        <v>9725</v>
      </c>
      <c r="B3348" s="42" t="s">
        <v>9726</v>
      </c>
      <c r="C3348" s="42" t="s">
        <v>9727</v>
      </c>
      <c r="D3348" s="42">
        <v>7</v>
      </c>
      <c r="E3348" s="42">
        <v>9</v>
      </c>
      <c r="F3348" s="42">
        <v>3</v>
      </c>
      <c r="G3348" s="42">
        <v>6</v>
      </c>
      <c r="H3348" s="42">
        <v>7</v>
      </c>
      <c r="I3348" s="42">
        <v>9</v>
      </c>
      <c r="J3348" s="42">
        <v>3</v>
      </c>
      <c r="K3348" s="42">
        <v>6</v>
      </c>
      <c r="L3348" s="42">
        <v>24.8</v>
      </c>
      <c r="M3348" s="42">
        <v>85.2</v>
      </c>
      <c r="N3348" s="42">
        <v>0.96989000000000003</v>
      </c>
      <c r="O3348" s="42">
        <v>0.97419</v>
      </c>
      <c r="P3348" s="42">
        <v>1.1005</v>
      </c>
      <c r="Q3348" s="42">
        <v>1.0962000000000001</v>
      </c>
      <c r="R3348" s="42">
        <v>0.98389000000000004</v>
      </c>
      <c r="S3348" s="42">
        <v>0.99090999999999996</v>
      </c>
      <c r="T3348" s="42">
        <v>0.99483999999999995</v>
      </c>
      <c r="U3348" s="42">
        <v>1.1828000000000001</v>
      </c>
    </row>
    <row r="3349" spans="1:21" x14ac:dyDescent="0.2">
      <c r="A3349" s="42" t="s">
        <v>9728</v>
      </c>
      <c r="B3349" s="42" t="s">
        <v>9729</v>
      </c>
      <c r="C3349" s="42" t="s">
        <v>9730</v>
      </c>
      <c r="D3349" s="42">
        <v>10</v>
      </c>
      <c r="E3349" s="42">
        <v>6</v>
      </c>
      <c r="F3349" s="42">
        <v>0</v>
      </c>
      <c r="G3349" s="42">
        <v>0</v>
      </c>
      <c r="H3349" s="42">
        <v>6</v>
      </c>
      <c r="I3349" s="42">
        <v>4</v>
      </c>
      <c r="J3349" s="42">
        <v>0</v>
      </c>
      <c r="K3349" s="42">
        <v>0</v>
      </c>
      <c r="L3349" s="42">
        <v>7.7</v>
      </c>
      <c r="M3349" s="42">
        <v>27.245000000000001</v>
      </c>
      <c r="N3349" s="42">
        <v>0.89329999999999998</v>
      </c>
      <c r="O3349" s="42">
        <v>0.99500999999999995</v>
      </c>
      <c r="P3349" s="42" t="s">
        <v>27</v>
      </c>
      <c r="Q3349" s="42" t="s">
        <v>27</v>
      </c>
      <c r="R3349" s="42">
        <v>0.93857999999999997</v>
      </c>
      <c r="S3349" s="42">
        <v>0.86636000000000002</v>
      </c>
      <c r="T3349" s="42" t="s">
        <v>27</v>
      </c>
      <c r="U3349" s="42" t="s">
        <v>27</v>
      </c>
    </row>
    <row r="3350" spans="1:21" x14ac:dyDescent="0.2">
      <c r="A3350" t="s">
        <v>9731</v>
      </c>
      <c r="B3350" t="s">
        <v>9732</v>
      </c>
      <c r="C3350" t="s">
        <v>9733</v>
      </c>
      <c r="D3350">
        <v>1</v>
      </c>
      <c r="E3350">
        <v>2</v>
      </c>
      <c r="F3350">
        <v>0</v>
      </c>
      <c r="G3350">
        <v>0</v>
      </c>
      <c r="H3350">
        <v>1</v>
      </c>
      <c r="I3350">
        <v>2</v>
      </c>
      <c r="J3350">
        <v>0</v>
      </c>
      <c r="K3350">
        <v>0</v>
      </c>
      <c r="L3350">
        <v>4.5</v>
      </c>
      <c r="M3350">
        <v>2.7902</v>
      </c>
      <c r="N3350" t="s">
        <v>27</v>
      </c>
      <c r="O3350">
        <v>1.1017999999999999</v>
      </c>
      <c r="P3350" t="s">
        <v>27</v>
      </c>
      <c r="Q3350" t="s">
        <v>27</v>
      </c>
      <c r="R3350" t="s">
        <v>27</v>
      </c>
      <c r="S3350">
        <v>0.90386999999999995</v>
      </c>
      <c r="T3350" t="s">
        <v>27</v>
      </c>
      <c r="U3350" t="s">
        <v>27</v>
      </c>
    </row>
    <row r="3351" spans="1:21" x14ac:dyDescent="0.2">
      <c r="A3351" s="42" t="s">
        <v>9734</v>
      </c>
      <c r="B3351" s="42" t="s">
        <v>9735</v>
      </c>
      <c r="C3351" s="42" t="s">
        <v>9736</v>
      </c>
      <c r="D3351" s="42">
        <v>18</v>
      </c>
      <c r="E3351" s="42">
        <v>15</v>
      </c>
      <c r="F3351" s="42">
        <v>2</v>
      </c>
      <c r="G3351" s="42">
        <v>3</v>
      </c>
      <c r="H3351" s="42">
        <v>18</v>
      </c>
      <c r="I3351" s="42">
        <v>15</v>
      </c>
      <c r="J3351" s="42">
        <v>2</v>
      </c>
      <c r="K3351" s="42">
        <v>3</v>
      </c>
      <c r="L3351" s="42">
        <v>22.2</v>
      </c>
      <c r="M3351" s="42">
        <v>112.44</v>
      </c>
      <c r="N3351" s="42">
        <v>1.1128</v>
      </c>
      <c r="O3351" s="42">
        <v>0.91839000000000004</v>
      </c>
      <c r="P3351" s="42">
        <v>1.2742</v>
      </c>
      <c r="Q3351" s="42">
        <v>1.4825999999999999</v>
      </c>
      <c r="R3351" s="42">
        <v>0.89265000000000005</v>
      </c>
      <c r="S3351" s="42">
        <v>1.1820999999999999</v>
      </c>
      <c r="T3351" s="42">
        <v>1.0571999999999999</v>
      </c>
      <c r="U3351" s="42">
        <v>1.0273000000000001</v>
      </c>
    </row>
    <row r="3352" spans="1:21" x14ac:dyDescent="0.2">
      <c r="A3352" t="s">
        <v>9737</v>
      </c>
      <c r="B3352" t="s">
        <v>9738</v>
      </c>
      <c r="C3352" t="s">
        <v>9739</v>
      </c>
      <c r="D3352">
        <v>5</v>
      </c>
      <c r="E3352">
        <v>4</v>
      </c>
      <c r="F3352">
        <v>0</v>
      </c>
      <c r="G3352">
        <v>0</v>
      </c>
      <c r="H3352">
        <v>5</v>
      </c>
      <c r="I3352">
        <v>4</v>
      </c>
      <c r="J3352">
        <v>0</v>
      </c>
      <c r="K3352">
        <v>0</v>
      </c>
      <c r="L3352">
        <v>11.2</v>
      </c>
      <c r="M3352">
        <v>17.035</v>
      </c>
      <c r="N3352">
        <v>0.88002999999999998</v>
      </c>
      <c r="O3352">
        <v>1.0117</v>
      </c>
      <c r="P3352" t="s">
        <v>27</v>
      </c>
      <c r="Q3352" t="s">
        <v>27</v>
      </c>
      <c r="R3352">
        <v>1.0041</v>
      </c>
      <c r="S3352">
        <v>0.81591999999999998</v>
      </c>
      <c r="T3352" t="s">
        <v>27</v>
      </c>
      <c r="U3352" t="s">
        <v>27</v>
      </c>
    </row>
    <row r="3353" spans="1:21" x14ac:dyDescent="0.2">
      <c r="A3353" t="s">
        <v>9740</v>
      </c>
      <c r="B3353" t="s">
        <v>9741</v>
      </c>
      <c r="C3353" t="s">
        <v>9742</v>
      </c>
      <c r="D3353">
        <v>4</v>
      </c>
      <c r="E3353">
        <v>3</v>
      </c>
      <c r="F3353">
        <v>0</v>
      </c>
      <c r="G3353">
        <v>0</v>
      </c>
      <c r="H3353">
        <v>4</v>
      </c>
      <c r="I3353">
        <v>3</v>
      </c>
      <c r="J3353">
        <v>0</v>
      </c>
      <c r="K3353">
        <v>0</v>
      </c>
      <c r="L3353">
        <v>13.9</v>
      </c>
      <c r="M3353">
        <v>11.430999999999999</v>
      </c>
      <c r="N3353">
        <v>0.82523999999999997</v>
      </c>
      <c r="O3353">
        <v>0.57033999999999996</v>
      </c>
      <c r="P3353" t="s">
        <v>27</v>
      </c>
      <c r="Q3353" t="s">
        <v>27</v>
      </c>
      <c r="R3353">
        <v>0.67895000000000005</v>
      </c>
      <c r="S3353">
        <v>1.0609</v>
      </c>
      <c r="T3353" t="s">
        <v>27</v>
      </c>
      <c r="U3353" t="s">
        <v>27</v>
      </c>
    </row>
    <row r="3354" spans="1:21" x14ac:dyDescent="0.2">
      <c r="A3354" t="s">
        <v>9743</v>
      </c>
      <c r="B3354" t="s">
        <v>9744</v>
      </c>
      <c r="C3354" t="s">
        <v>9745</v>
      </c>
      <c r="D3354">
        <v>3</v>
      </c>
      <c r="E3354">
        <v>3</v>
      </c>
      <c r="F3354">
        <v>0</v>
      </c>
      <c r="G3354">
        <v>2</v>
      </c>
      <c r="H3354">
        <v>3</v>
      </c>
      <c r="I3354">
        <v>3</v>
      </c>
      <c r="J3354">
        <v>0</v>
      </c>
      <c r="K3354">
        <v>2</v>
      </c>
      <c r="L3354">
        <v>62</v>
      </c>
      <c r="M3354">
        <v>12.842000000000001</v>
      </c>
      <c r="N3354">
        <v>1.0744</v>
      </c>
      <c r="O3354">
        <v>1.2436</v>
      </c>
      <c r="P3354" t="s">
        <v>27</v>
      </c>
      <c r="Q3354">
        <v>0.83809999999999996</v>
      </c>
      <c r="R3354">
        <v>1.0304</v>
      </c>
      <c r="S3354">
        <v>1.1725000000000001</v>
      </c>
      <c r="T3354" t="s">
        <v>27</v>
      </c>
      <c r="U3354">
        <v>1.1998</v>
      </c>
    </row>
    <row r="3355" spans="1:21" x14ac:dyDescent="0.2">
      <c r="A3355" t="s">
        <v>9746</v>
      </c>
      <c r="B3355" t="s">
        <v>9747</v>
      </c>
      <c r="C3355" t="s">
        <v>9748</v>
      </c>
      <c r="D3355">
        <v>1</v>
      </c>
      <c r="E3355">
        <v>1</v>
      </c>
      <c r="F3355">
        <v>0</v>
      </c>
      <c r="G3355">
        <v>0</v>
      </c>
      <c r="H3355">
        <v>1</v>
      </c>
      <c r="I3355">
        <v>1</v>
      </c>
      <c r="J3355">
        <v>0</v>
      </c>
      <c r="K3355">
        <v>0</v>
      </c>
      <c r="L3355">
        <v>14.9</v>
      </c>
      <c r="M3355">
        <v>3.7317999999999998</v>
      </c>
      <c r="N3355" t="s">
        <v>27</v>
      </c>
      <c r="O3355">
        <v>0.80074000000000001</v>
      </c>
      <c r="P3355" t="s">
        <v>27</v>
      </c>
      <c r="Q3355" t="s">
        <v>27</v>
      </c>
      <c r="R3355" t="s">
        <v>27</v>
      </c>
      <c r="S3355">
        <v>0.64109000000000005</v>
      </c>
      <c r="T3355" t="s">
        <v>27</v>
      </c>
      <c r="U3355" t="s">
        <v>27</v>
      </c>
    </row>
    <row r="3356" spans="1:21" x14ac:dyDescent="0.2">
      <c r="A3356" t="s">
        <v>9749</v>
      </c>
      <c r="B3356" t="s">
        <v>9750</v>
      </c>
      <c r="C3356" t="s">
        <v>9751</v>
      </c>
      <c r="D3356">
        <v>2</v>
      </c>
      <c r="E3356">
        <v>2</v>
      </c>
      <c r="F3356">
        <v>2</v>
      </c>
      <c r="G3356">
        <v>5</v>
      </c>
      <c r="H3356">
        <v>2</v>
      </c>
      <c r="I3356">
        <v>2</v>
      </c>
      <c r="J3356">
        <v>2</v>
      </c>
      <c r="K3356">
        <v>5</v>
      </c>
      <c r="L3356">
        <v>6.8</v>
      </c>
      <c r="M3356">
        <v>9.2467000000000006</v>
      </c>
      <c r="N3356">
        <v>1.2482</v>
      </c>
      <c r="O3356">
        <v>0.87426999999999999</v>
      </c>
      <c r="P3356">
        <v>1.0246</v>
      </c>
      <c r="Q3356">
        <v>0.95579999999999998</v>
      </c>
      <c r="R3356">
        <v>0.92988999999999999</v>
      </c>
      <c r="S3356">
        <v>1.2304999999999999</v>
      </c>
      <c r="T3356">
        <v>0.84292999999999996</v>
      </c>
      <c r="U3356">
        <v>1.0082</v>
      </c>
    </row>
    <row r="3357" spans="1:21" x14ac:dyDescent="0.2">
      <c r="A3357" t="s">
        <v>9752</v>
      </c>
      <c r="B3357" t="s">
        <v>9753</v>
      </c>
      <c r="C3357" t="s">
        <v>9754</v>
      </c>
      <c r="D3357">
        <v>2</v>
      </c>
      <c r="E3357">
        <v>2</v>
      </c>
      <c r="F3357">
        <v>0</v>
      </c>
      <c r="G3357">
        <v>0</v>
      </c>
      <c r="H3357">
        <v>2</v>
      </c>
      <c r="I3357">
        <v>2</v>
      </c>
      <c r="J3357">
        <v>0</v>
      </c>
      <c r="K3357">
        <v>0</v>
      </c>
      <c r="L3357">
        <v>5.8</v>
      </c>
      <c r="M3357">
        <v>13.576000000000001</v>
      </c>
      <c r="N3357">
        <v>1.3483000000000001</v>
      </c>
      <c r="O3357">
        <v>0.7046</v>
      </c>
      <c r="P3357" t="s">
        <v>27</v>
      </c>
      <c r="Q3357" t="s">
        <v>27</v>
      </c>
      <c r="R3357">
        <v>1.0586</v>
      </c>
      <c r="S3357">
        <v>1.0373000000000001</v>
      </c>
      <c r="T3357" t="s">
        <v>27</v>
      </c>
      <c r="U3357" t="s">
        <v>27</v>
      </c>
    </row>
    <row r="3358" spans="1:21" x14ac:dyDescent="0.2">
      <c r="A3358" s="42" t="s">
        <v>9755</v>
      </c>
      <c r="B3358" s="42" t="s">
        <v>9756</v>
      </c>
      <c r="C3358" s="42" t="s">
        <v>9757</v>
      </c>
      <c r="D3358" s="42">
        <v>17</v>
      </c>
      <c r="E3358" s="42">
        <v>14</v>
      </c>
      <c r="F3358" s="42">
        <v>8</v>
      </c>
      <c r="G3358" s="42">
        <v>12</v>
      </c>
      <c r="H3358" s="42">
        <v>17</v>
      </c>
      <c r="I3358" s="42">
        <v>14</v>
      </c>
      <c r="J3358" s="42">
        <v>8</v>
      </c>
      <c r="K3358" s="42">
        <v>12</v>
      </c>
      <c r="L3358" s="42">
        <v>35.9</v>
      </c>
      <c r="M3358" s="42">
        <v>188.52</v>
      </c>
      <c r="N3358" s="42">
        <v>1.0431999999999999</v>
      </c>
      <c r="O3358" s="42">
        <v>0.87743000000000004</v>
      </c>
      <c r="P3358" s="42">
        <v>1.2136</v>
      </c>
      <c r="Q3358" s="42">
        <v>1.0445</v>
      </c>
      <c r="R3358" s="42">
        <v>0.95291999999999999</v>
      </c>
      <c r="S3358" s="42">
        <v>1.0142</v>
      </c>
      <c r="T3358" s="42">
        <v>1.0068999999999999</v>
      </c>
      <c r="U3358" s="42">
        <v>1.1865000000000001</v>
      </c>
    </row>
    <row r="3359" spans="1:21" x14ac:dyDescent="0.2">
      <c r="A3359" t="s">
        <v>9758</v>
      </c>
      <c r="B3359" t="s">
        <v>9759</v>
      </c>
      <c r="C3359" t="s">
        <v>9760</v>
      </c>
      <c r="D3359">
        <v>1</v>
      </c>
      <c r="E3359">
        <v>1</v>
      </c>
      <c r="F3359">
        <v>0</v>
      </c>
      <c r="G3359">
        <v>0</v>
      </c>
      <c r="H3359">
        <v>1</v>
      </c>
      <c r="I3359">
        <v>1</v>
      </c>
      <c r="J3359">
        <v>0</v>
      </c>
      <c r="K3359">
        <v>0</v>
      </c>
      <c r="L3359">
        <v>6</v>
      </c>
      <c r="M3359">
        <v>8.0619999999999994</v>
      </c>
      <c r="N3359" t="s">
        <v>27</v>
      </c>
      <c r="O3359">
        <v>1.2808999999999999</v>
      </c>
      <c r="P3359" t="s">
        <v>27</v>
      </c>
      <c r="Q3359" t="s">
        <v>27</v>
      </c>
      <c r="R3359" t="s">
        <v>27</v>
      </c>
      <c r="S3359">
        <v>1.2511000000000001</v>
      </c>
      <c r="T3359" t="s">
        <v>27</v>
      </c>
      <c r="U3359" t="s">
        <v>27</v>
      </c>
    </row>
    <row r="3360" spans="1:21" x14ac:dyDescent="0.2">
      <c r="A3360" t="s">
        <v>9761</v>
      </c>
      <c r="B3360" t="s">
        <v>9762</v>
      </c>
      <c r="C3360" t="s">
        <v>9763</v>
      </c>
      <c r="D3360">
        <v>1</v>
      </c>
      <c r="E3360">
        <v>1</v>
      </c>
      <c r="F3360">
        <v>0</v>
      </c>
      <c r="G3360">
        <v>0</v>
      </c>
      <c r="H3360">
        <v>1</v>
      </c>
      <c r="I3360">
        <v>1</v>
      </c>
      <c r="J3360">
        <v>0</v>
      </c>
      <c r="K3360">
        <v>0</v>
      </c>
      <c r="L3360">
        <v>1.9</v>
      </c>
      <c r="M3360">
        <v>3.0013999999999998</v>
      </c>
      <c r="N3360" t="s">
        <v>27</v>
      </c>
      <c r="O3360" t="s">
        <v>27</v>
      </c>
      <c r="P3360" t="s">
        <v>27</v>
      </c>
      <c r="Q3360" t="s">
        <v>27</v>
      </c>
      <c r="R3360" t="s">
        <v>27</v>
      </c>
      <c r="S3360" t="s">
        <v>27</v>
      </c>
      <c r="T3360" t="s">
        <v>27</v>
      </c>
      <c r="U3360" t="s">
        <v>27</v>
      </c>
    </row>
    <row r="3361" spans="1:21" x14ac:dyDescent="0.2">
      <c r="A3361" t="s">
        <v>9764</v>
      </c>
      <c r="B3361" t="s">
        <v>9765</v>
      </c>
      <c r="C3361" t="s">
        <v>9766</v>
      </c>
      <c r="D3361">
        <v>3</v>
      </c>
      <c r="E3361">
        <v>4</v>
      </c>
      <c r="F3361">
        <v>0</v>
      </c>
      <c r="G3361">
        <v>0</v>
      </c>
      <c r="H3361">
        <v>3</v>
      </c>
      <c r="I3361">
        <v>4</v>
      </c>
      <c r="J3361">
        <v>0</v>
      </c>
      <c r="K3361">
        <v>0</v>
      </c>
      <c r="L3361">
        <v>8.8000000000000007</v>
      </c>
      <c r="M3361">
        <v>11.521000000000001</v>
      </c>
      <c r="N3361">
        <v>0.97731999999999997</v>
      </c>
      <c r="O3361">
        <v>1.0788</v>
      </c>
      <c r="P3361" t="s">
        <v>27</v>
      </c>
      <c r="Q3361" t="s">
        <v>27</v>
      </c>
      <c r="R3361">
        <v>1.121</v>
      </c>
      <c r="S3361">
        <v>1.0767</v>
      </c>
      <c r="T3361" t="s">
        <v>27</v>
      </c>
      <c r="U3361" t="s">
        <v>27</v>
      </c>
    </row>
    <row r="3362" spans="1:21" x14ac:dyDescent="0.2">
      <c r="A3362" t="s">
        <v>9767</v>
      </c>
      <c r="B3362" t="s">
        <v>9768</v>
      </c>
      <c r="C3362" t="s">
        <v>9769</v>
      </c>
      <c r="D3362">
        <v>4</v>
      </c>
      <c r="E3362">
        <v>4</v>
      </c>
      <c r="F3362">
        <v>0</v>
      </c>
      <c r="G3362">
        <v>0</v>
      </c>
      <c r="H3362">
        <v>4</v>
      </c>
      <c r="I3362">
        <v>4</v>
      </c>
      <c r="J3362">
        <v>0</v>
      </c>
      <c r="K3362">
        <v>0</v>
      </c>
      <c r="L3362">
        <v>6.9</v>
      </c>
      <c r="M3362">
        <v>8.9605999999999995</v>
      </c>
      <c r="N3362">
        <v>0.80062999999999995</v>
      </c>
      <c r="O3362">
        <v>0.93633999999999995</v>
      </c>
      <c r="P3362" t="s">
        <v>27</v>
      </c>
      <c r="Q3362" t="s">
        <v>27</v>
      </c>
      <c r="R3362">
        <v>0.86038999999999999</v>
      </c>
      <c r="S3362">
        <v>0.91847999999999996</v>
      </c>
      <c r="T3362" t="s">
        <v>27</v>
      </c>
      <c r="U3362" t="s">
        <v>27</v>
      </c>
    </row>
    <row r="3363" spans="1:21" x14ac:dyDescent="0.2">
      <c r="A3363" t="s">
        <v>9770</v>
      </c>
      <c r="B3363" t="s">
        <v>9771</v>
      </c>
      <c r="C3363" t="s">
        <v>9772</v>
      </c>
      <c r="D3363">
        <v>1</v>
      </c>
      <c r="E3363">
        <v>1</v>
      </c>
      <c r="F3363">
        <v>0</v>
      </c>
      <c r="G3363">
        <v>0</v>
      </c>
      <c r="H3363">
        <v>1</v>
      </c>
      <c r="I3363">
        <v>1</v>
      </c>
      <c r="J3363">
        <v>0</v>
      </c>
      <c r="K3363">
        <v>0</v>
      </c>
      <c r="L3363">
        <v>5.8</v>
      </c>
      <c r="M3363">
        <v>12.055</v>
      </c>
      <c r="N3363">
        <v>1.2614000000000001</v>
      </c>
      <c r="O3363">
        <v>0.82186999999999999</v>
      </c>
      <c r="P3363" t="s">
        <v>27</v>
      </c>
      <c r="Q3363" t="s">
        <v>27</v>
      </c>
      <c r="R3363">
        <v>1.0013000000000001</v>
      </c>
      <c r="S3363">
        <v>1.1591</v>
      </c>
      <c r="T3363" t="s">
        <v>27</v>
      </c>
      <c r="U3363" t="s">
        <v>27</v>
      </c>
    </row>
    <row r="3364" spans="1:21" x14ac:dyDescent="0.2">
      <c r="A3364" t="s">
        <v>9773</v>
      </c>
      <c r="B3364" t="s">
        <v>9774</v>
      </c>
      <c r="C3364" t="s">
        <v>9775</v>
      </c>
      <c r="D3364">
        <v>1</v>
      </c>
      <c r="E3364">
        <v>1</v>
      </c>
      <c r="F3364">
        <v>0</v>
      </c>
      <c r="G3364">
        <v>0</v>
      </c>
      <c r="H3364">
        <v>1</v>
      </c>
      <c r="I3364">
        <v>1</v>
      </c>
      <c r="J3364">
        <v>0</v>
      </c>
      <c r="K3364">
        <v>0</v>
      </c>
      <c r="L3364">
        <v>4.5999999999999996</v>
      </c>
      <c r="M3364">
        <v>3.3361999999999998</v>
      </c>
      <c r="N3364" t="s">
        <v>27</v>
      </c>
      <c r="O3364" t="s">
        <v>27</v>
      </c>
      <c r="P3364" t="s">
        <v>27</v>
      </c>
      <c r="Q3364" t="s">
        <v>27</v>
      </c>
      <c r="R3364" t="s">
        <v>27</v>
      </c>
      <c r="S3364" t="s">
        <v>27</v>
      </c>
      <c r="T3364" t="s">
        <v>27</v>
      </c>
      <c r="U3364" t="s">
        <v>27</v>
      </c>
    </row>
    <row r="3365" spans="1:21" x14ac:dyDescent="0.2">
      <c r="A3365" t="s">
        <v>9776</v>
      </c>
      <c r="B3365" t="s">
        <v>9777</v>
      </c>
      <c r="C3365" t="s">
        <v>9778</v>
      </c>
      <c r="D3365">
        <v>1</v>
      </c>
      <c r="E3365">
        <v>1</v>
      </c>
      <c r="F3365">
        <v>0</v>
      </c>
      <c r="G3365">
        <v>0</v>
      </c>
      <c r="H3365">
        <v>1</v>
      </c>
      <c r="I3365">
        <v>1</v>
      </c>
      <c r="J3365">
        <v>0</v>
      </c>
      <c r="K3365">
        <v>0</v>
      </c>
      <c r="L3365">
        <v>3.8</v>
      </c>
      <c r="M3365">
        <v>2.2412000000000001</v>
      </c>
      <c r="N3365">
        <v>0.40072000000000002</v>
      </c>
      <c r="O3365" t="s">
        <v>27</v>
      </c>
      <c r="P3365" t="s">
        <v>27</v>
      </c>
      <c r="Q3365" t="s">
        <v>27</v>
      </c>
      <c r="R3365">
        <v>0.66368000000000005</v>
      </c>
      <c r="S3365" t="s">
        <v>27</v>
      </c>
      <c r="T3365" t="s">
        <v>27</v>
      </c>
      <c r="U3365" t="s">
        <v>27</v>
      </c>
    </row>
    <row r="3366" spans="1:21" x14ac:dyDescent="0.2">
      <c r="A3366" t="s">
        <v>9779</v>
      </c>
      <c r="B3366" t="s">
        <v>9780</v>
      </c>
      <c r="C3366" t="s">
        <v>9781</v>
      </c>
      <c r="D3366">
        <v>2</v>
      </c>
      <c r="E3366">
        <v>4</v>
      </c>
      <c r="F3366">
        <v>0</v>
      </c>
      <c r="G3366">
        <v>0</v>
      </c>
      <c r="H3366">
        <v>2</v>
      </c>
      <c r="I3366">
        <v>4</v>
      </c>
      <c r="J3366">
        <v>0</v>
      </c>
      <c r="K3366">
        <v>0</v>
      </c>
      <c r="L3366">
        <v>16.600000000000001</v>
      </c>
      <c r="M3366">
        <v>7.8525</v>
      </c>
      <c r="N3366">
        <v>1.2623</v>
      </c>
      <c r="O3366">
        <v>0.97119</v>
      </c>
      <c r="P3366" t="s">
        <v>27</v>
      </c>
      <c r="Q3366" t="s">
        <v>27</v>
      </c>
      <c r="R3366">
        <v>1.1056999999999999</v>
      </c>
      <c r="S3366">
        <v>1.2789999999999999</v>
      </c>
      <c r="T3366" t="s">
        <v>27</v>
      </c>
      <c r="U3366" t="s">
        <v>27</v>
      </c>
    </row>
    <row r="3367" spans="1:21" x14ac:dyDescent="0.2">
      <c r="A3367" t="s">
        <v>9782</v>
      </c>
      <c r="B3367" t="s">
        <v>9783</v>
      </c>
      <c r="C3367" t="s">
        <v>9784</v>
      </c>
      <c r="D3367">
        <v>0</v>
      </c>
      <c r="E3367">
        <v>1</v>
      </c>
      <c r="F3367">
        <v>1</v>
      </c>
      <c r="G3367">
        <v>1</v>
      </c>
      <c r="H3367">
        <v>0</v>
      </c>
      <c r="I3367">
        <v>1</v>
      </c>
      <c r="J3367">
        <v>1</v>
      </c>
      <c r="K3367">
        <v>1</v>
      </c>
      <c r="L3367">
        <v>0.8</v>
      </c>
      <c r="M3367">
        <v>3.2724000000000002</v>
      </c>
      <c r="N3367" t="s">
        <v>27</v>
      </c>
      <c r="O3367" t="s">
        <v>27</v>
      </c>
      <c r="P3367" t="s">
        <v>27</v>
      </c>
      <c r="Q3367" t="s">
        <v>27</v>
      </c>
      <c r="R3367" t="s">
        <v>27</v>
      </c>
      <c r="S3367" t="s">
        <v>27</v>
      </c>
      <c r="T3367" t="s">
        <v>27</v>
      </c>
      <c r="U3367" t="s">
        <v>27</v>
      </c>
    </row>
    <row r="3368" spans="1:21" x14ac:dyDescent="0.2">
      <c r="A3368" t="s">
        <v>9785</v>
      </c>
      <c r="B3368" t="s">
        <v>9786</v>
      </c>
      <c r="C3368" t="s">
        <v>9787</v>
      </c>
      <c r="D3368">
        <v>2</v>
      </c>
      <c r="E3368">
        <v>6</v>
      </c>
      <c r="F3368">
        <v>0</v>
      </c>
      <c r="G3368">
        <v>0</v>
      </c>
      <c r="H3368">
        <v>2</v>
      </c>
      <c r="I3368">
        <v>6</v>
      </c>
      <c r="J3368">
        <v>0</v>
      </c>
      <c r="K3368">
        <v>0</v>
      </c>
      <c r="L3368">
        <v>14.5</v>
      </c>
      <c r="M3368">
        <v>16.236999999999998</v>
      </c>
      <c r="N3368">
        <v>0.70284000000000002</v>
      </c>
      <c r="O3368">
        <v>0.70038999999999996</v>
      </c>
      <c r="P3368" t="s">
        <v>27</v>
      </c>
      <c r="Q3368" t="s">
        <v>27</v>
      </c>
      <c r="R3368">
        <v>0.75126000000000004</v>
      </c>
      <c r="S3368">
        <v>0.75060000000000004</v>
      </c>
      <c r="T3368" t="s">
        <v>27</v>
      </c>
      <c r="U3368" t="s">
        <v>27</v>
      </c>
    </row>
    <row r="3369" spans="1:21" x14ac:dyDescent="0.2">
      <c r="A3369" s="42" t="s">
        <v>9788</v>
      </c>
      <c r="B3369" s="42" t="s">
        <v>9789</v>
      </c>
      <c r="C3369" s="42" t="s">
        <v>9790</v>
      </c>
      <c r="D3369" s="42">
        <v>14</v>
      </c>
      <c r="E3369" s="42">
        <v>11</v>
      </c>
      <c r="F3369" s="42">
        <v>0</v>
      </c>
      <c r="G3369" s="42">
        <v>1</v>
      </c>
      <c r="H3369" s="42">
        <v>14</v>
      </c>
      <c r="I3369" s="42">
        <v>11</v>
      </c>
      <c r="J3369" s="42">
        <v>0</v>
      </c>
      <c r="K3369" s="42">
        <v>1</v>
      </c>
      <c r="L3369" s="42">
        <v>21.8</v>
      </c>
      <c r="M3369" s="42">
        <v>104.53</v>
      </c>
      <c r="N3369" s="42">
        <v>0.94011999999999996</v>
      </c>
      <c r="O3369" s="42">
        <v>0.94718999999999998</v>
      </c>
      <c r="P3369" s="42" t="s">
        <v>27</v>
      </c>
      <c r="Q3369" s="42" t="s">
        <v>27</v>
      </c>
      <c r="R3369" s="42">
        <v>0.96672999999999998</v>
      </c>
      <c r="S3369" s="42">
        <v>0.90022999999999997</v>
      </c>
      <c r="T3369" s="42" t="s">
        <v>27</v>
      </c>
      <c r="U3369" s="42" t="s">
        <v>27</v>
      </c>
    </row>
    <row r="3370" spans="1:21" x14ac:dyDescent="0.2">
      <c r="A3370" s="42" t="s">
        <v>9791</v>
      </c>
      <c r="B3370" s="42" t="s">
        <v>9792</v>
      </c>
      <c r="C3370" s="42" t="s">
        <v>9793</v>
      </c>
      <c r="D3370" s="42">
        <v>10</v>
      </c>
      <c r="E3370" s="42">
        <v>11</v>
      </c>
      <c r="F3370" s="42">
        <v>0</v>
      </c>
      <c r="G3370" s="42">
        <v>2</v>
      </c>
      <c r="H3370" s="42">
        <v>10</v>
      </c>
      <c r="I3370" s="42">
        <v>11</v>
      </c>
      <c r="J3370" s="42">
        <v>0</v>
      </c>
      <c r="K3370" s="42">
        <v>2</v>
      </c>
      <c r="L3370" s="42">
        <v>53.7</v>
      </c>
      <c r="M3370" s="42">
        <v>123.19</v>
      </c>
      <c r="N3370" s="42">
        <v>1.2215</v>
      </c>
      <c r="O3370" s="42">
        <v>1.097</v>
      </c>
      <c r="P3370" s="42" t="s">
        <v>27</v>
      </c>
      <c r="Q3370" s="42">
        <v>1.0137</v>
      </c>
      <c r="R3370" s="42">
        <v>1.2766999999999999</v>
      </c>
      <c r="S3370" s="42">
        <v>1.3789</v>
      </c>
      <c r="T3370" s="42" t="s">
        <v>27</v>
      </c>
      <c r="U3370" s="42">
        <v>2.7134</v>
      </c>
    </row>
    <row r="3371" spans="1:21" x14ac:dyDescent="0.2">
      <c r="A3371" s="42" t="s">
        <v>9794</v>
      </c>
      <c r="B3371" s="42" t="s">
        <v>9795</v>
      </c>
      <c r="C3371" s="42" t="s">
        <v>9796</v>
      </c>
      <c r="D3371" s="42">
        <v>8</v>
      </c>
      <c r="E3371" s="42">
        <v>6</v>
      </c>
      <c r="F3371" s="42">
        <v>0</v>
      </c>
      <c r="G3371" s="42">
        <v>1</v>
      </c>
      <c r="H3371" s="42">
        <v>8</v>
      </c>
      <c r="I3371" s="42">
        <v>6</v>
      </c>
      <c r="J3371" s="42">
        <v>0</v>
      </c>
      <c r="K3371" s="42">
        <v>1</v>
      </c>
      <c r="L3371" s="42">
        <v>16.5</v>
      </c>
      <c r="M3371" s="42">
        <v>28.350999999999999</v>
      </c>
      <c r="N3371" s="42">
        <v>0.78973000000000004</v>
      </c>
      <c r="O3371" s="42">
        <v>0.98292000000000002</v>
      </c>
      <c r="P3371" s="42" t="s">
        <v>27</v>
      </c>
      <c r="Q3371" s="42" t="s">
        <v>27</v>
      </c>
      <c r="R3371" s="42">
        <v>0.92971999999999999</v>
      </c>
      <c r="S3371" s="42">
        <v>0.82559000000000005</v>
      </c>
      <c r="T3371" s="42" t="s">
        <v>27</v>
      </c>
      <c r="U3371" s="42" t="s">
        <v>27</v>
      </c>
    </row>
    <row r="3372" spans="1:21" x14ac:dyDescent="0.2">
      <c r="A3372" t="s">
        <v>9797</v>
      </c>
      <c r="B3372" t="s">
        <v>9798</v>
      </c>
      <c r="C3372" t="s">
        <v>9799</v>
      </c>
      <c r="D3372">
        <v>2</v>
      </c>
      <c r="E3372">
        <v>2</v>
      </c>
      <c r="F3372">
        <v>0</v>
      </c>
      <c r="G3372">
        <v>0</v>
      </c>
      <c r="H3372">
        <v>2</v>
      </c>
      <c r="I3372">
        <v>2</v>
      </c>
      <c r="J3372">
        <v>0</v>
      </c>
      <c r="K3372">
        <v>0</v>
      </c>
      <c r="L3372">
        <v>9</v>
      </c>
      <c r="M3372">
        <v>3.9415</v>
      </c>
      <c r="N3372">
        <v>1.1488</v>
      </c>
      <c r="O3372">
        <v>1.0601</v>
      </c>
      <c r="P3372" t="s">
        <v>27</v>
      </c>
      <c r="Q3372" t="s">
        <v>27</v>
      </c>
      <c r="R3372">
        <v>1.0223</v>
      </c>
      <c r="S3372">
        <v>1.28</v>
      </c>
      <c r="T3372" t="s">
        <v>27</v>
      </c>
      <c r="U3372" t="s">
        <v>27</v>
      </c>
    </row>
    <row r="3373" spans="1:21" x14ac:dyDescent="0.2">
      <c r="A3373" s="42" t="s">
        <v>9800</v>
      </c>
      <c r="B3373" s="42" t="s">
        <v>9801</v>
      </c>
      <c r="C3373" s="42" t="s">
        <v>9802</v>
      </c>
      <c r="D3373" s="42">
        <v>18</v>
      </c>
      <c r="E3373" s="42">
        <v>18</v>
      </c>
      <c r="F3373" s="42">
        <v>3</v>
      </c>
      <c r="G3373" s="42">
        <v>4</v>
      </c>
      <c r="H3373" s="42">
        <v>18</v>
      </c>
      <c r="I3373" s="42">
        <v>18</v>
      </c>
      <c r="J3373" s="42">
        <v>3</v>
      </c>
      <c r="K3373" s="42">
        <v>4</v>
      </c>
      <c r="L3373" s="42">
        <v>37.799999999999997</v>
      </c>
      <c r="M3373" s="42">
        <v>205.1</v>
      </c>
      <c r="N3373" s="42">
        <v>1.0924</v>
      </c>
      <c r="O3373" s="42">
        <v>0.97552000000000005</v>
      </c>
      <c r="P3373" s="42">
        <v>1.2754000000000001</v>
      </c>
      <c r="Q3373" s="42">
        <v>1.0857000000000001</v>
      </c>
      <c r="R3373" s="42">
        <v>0.95787</v>
      </c>
      <c r="S3373" s="42">
        <v>0.98831000000000002</v>
      </c>
      <c r="T3373" s="42">
        <v>0.79059999999999997</v>
      </c>
      <c r="U3373" s="42">
        <v>1.0891</v>
      </c>
    </row>
    <row r="3374" spans="1:21" x14ac:dyDescent="0.2">
      <c r="A3374" t="s">
        <v>9803</v>
      </c>
      <c r="B3374" t="s">
        <v>9804</v>
      </c>
      <c r="C3374" t="s">
        <v>9805</v>
      </c>
      <c r="D3374">
        <v>3</v>
      </c>
      <c r="E3374">
        <v>3</v>
      </c>
      <c r="F3374">
        <v>0</v>
      </c>
      <c r="G3374">
        <v>0</v>
      </c>
      <c r="H3374">
        <v>3</v>
      </c>
      <c r="I3374">
        <v>3</v>
      </c>
      <c r="J3374">
        <v>0</v>
      </c>
      <c r="K3374">
        <v>0</v>
      </c>
      <c r="L3374">
        <v>30.8</v>
      </c>
      <c r="M3374">
        <v>7.1536999999999997</v>
      </c>
      <c r="N3374">
        <v>1.0624</v>
      </c>
      <c r="O3374">
        <v>1.0422</v>
      </c>
      <c r="P3374" t="s">
        <v>27</v>
      </c>
      <c r="Q3374" t="s">
        <v>27</v>
      </c>
      <c r="R3374">
        <v>1.0765</v>
      </c>
      <c r="S3374">
        <v>1.2523</v>
      </c>
      <c r="T3374" t="s">
        <v>27</v>
      </c>
      <c r="U3374" t="s">
        <v>27</v>
      </c>
    </row>
    <row r="3375" spans="1:21" x14ac:dyDescent="0.2">
      <c r="A3375" s="42" t="s">
        <v>9806</v>
      </c>
      <c r="B3375" s="42" t="s">
        <v>9807</v>
      </c>
      <c r="C3375" s="42" t="s">
        <v>9808</v>
      </c>
      <c r="D3375" s="42">
        <v>28</v>
      </c>
      <c r="E3375" s="42">
        <v>31</v>
      </c>
      <c r="F3375" s="42">
        <v>0</v>
      </c>
      <c r="G3375" s="42">
        <v>1</v>
      </c>
      <c r="H3375" s="42">
        <v>22</v>
      </c>
      <c r="I3375" s="42">
        <v>23</v>
      </c>
      <c r="J3375" s="42">
        <v>0</v>
      </c>
      <c r="K3375" s="42">
        <v>1</v>
      </c>
      <c r="L3375" s="42">
        <v>50.2</v>
      </c>
      <c r="M3375" s="42">
        <v>323.31</v>
      </c>
      <c r="N3375" s="42">
        <v>0.97433000000000003</v>
      </c>
      <c r="O3375" s="42">
        <v>1.0172000000000001</v>
      </c>
      <c r="P3375" s="42" t="s">
        <v>27</v>
      </c>
      <c r="Q3375" s="42" t="s">
        <v>27</v>
      </c>
      <c r="R3375" s="42">
        <v>0.97343000000000002</v>
      </c>
      <c r="S3375" s="42">
        <v>0.96404000000000001</v>
      </c>
      <c r="T3375" s="42" t="s">
        <v>27</v>
      </c>
      <c r="U3375" s="42" t="s">
        <v>27</v>
      </c>
    </row>
    <row r="3376" spans="1:21" x14ac:dyDescent="0.2">
      <c r="A3376" t="s">
        <v>9809</v>
      </c>
      <c r="B3376" t="s">
        <v>9810</v>
      </c>
      <c r="C3376" t="s">
        <v>9811</v>
      </c>
      <c r="D3376">
        <v>5</v>
      </c>
      <c r="E3376">
        <v>4</v>
      </c>
      <c r="F3376">
        <v>0</v>
      </c>
      <c r="G3376">
        <v>0</v>
      </c>
      <c r="H3376">
        <v>5</v>
      </c>
      <c r="I3376">
        <v>4</v>
      </c>
      <c r="J3376">
        <v>0</v>
      </c>
      <c r="K3376">
        <v>0</v>
      </c>
      <c r="L3376">
        <v>6.3</v>
      </c>
      <c r="M3376">
        <v>8.8102</v>
      </c>
      <c r="N3376">
        <v>1.0441</v>
      </c>
      <c r="O3376">
        <v>0.99390999999999996</v>
      </c>
      <c r="P3376" t="s">
        <v>27</v>
      </c>
      <c r="Q3376" t="s">
        <v>27</v>
      </c>
      <c r="R3376">
        <v>0.93759999999999999</v>
      </c>
      <c r="S3376">
        <v>1.1022000000000001</v>
      </c>
      <c r="T3376" t="s">
        <v>27</v>
      </c>
      <c r="U3376" t="s">
        <v>27</v>
      </c>
    </row>
    <row r="3377" spans="1:22" x14ac:dyDescent="0.2">
      <c r="A3377" s="42" t="s">
        <v>9812</v>
      </c>
      <c r="B3377" s="42" t="s">
        <v>9813</v>
      </c>
      <c r="C3377" s="42" t="s">
        <v>9814</v>
      </c>
      <c r="D3377" s="42">
        <v>21</v>
      </c>
      <c r="E3377" s="42">
        <v>21</v>
      </c>
      <c r="F3377" s="42">
        <v>1</v>
      </c>
      <c r="G3377" s="42">
        <v>3</v>
      </c>
      <c r="H3377" s="42">
        <v>21</v>
      </c>
      <c r="I3377" s="42">
        <v>21</v>
      </c>
      <c r="J3377" s="42">
        <v>1</v>
      </c>
      <c r="K3377" s="42">
        <v>3</v>
      </c>
      <c r="L3377" s="42">
        <v>59.2</v>
      </c>
      <c r="M3377" s="42">
        <v>260.29000000000002</v>
      </c>
      <c r="N3377" s="42">
        <v>0.89659</v>
      </c>
      <c r="O3377" s="42">
        <v>1.0896999999999999</v>
      </c>
      <c r="P3377" s="42">
        <v>2.4459</v>
      </c>
      <c r="Q3377" s="42">
        <v>1.2598</v>
      </c>
      <c r="R3377" s="42">
        <v>1.0751999999999999</v>
      </c>
      <c r="S3377" s="42">
        <v>0.92844000000000004</v>
      </c>
      <c r="T3377" s="42">
        <v>0.90012000000000003</v>
      </c>
      <c r="U3377" s="42">
        <v>2.7856000000000001</v>
      </c>
    </row>
    <row r="3378" spans="1:22" x14ac:dyDescent="0.2">
      <c r="A3378" t="s">
        <v>9815</v>
      </c>
      <c r="B3378" t="s">
        <v>9816</v>
      </c>
      <c r="C3378" t="s">
        <v>9817</v>
      </c>
      <c r="D3378">
        <v>1</v>
      </c>
      <c r="E3378">
        <v>0</v>
      </c>
      <c r="F3378">
        <v>0</v>
      </c>
      <c r="G3378">
        <v>0</v>
      </c>
      <c r="H3378">
        <v>1</v>
      </c>
      <c r="I3378">
        <v>0</v>
      </c>
      <c r="J3378">
        <v>0</v>
      </c>
      <c r="K3378">
        <v>0</v>
      </c>
      <c r="L3378">
        <v>0.6</v>
      </c>
      <c r="M3378">
        <v>2.8431999999999999</v>
      </c>
      <c r="N3378" t="s">
        <v>27</v>
      </c>
      <c r="O3378" t="s">
        <v>27</v>
      </c>
      <c r="P3378" t="s">
        <v>27</v>
      </c>
      <c r="Q3378" t="s">
        <v>27</v>
      </c>
      <c r="R3378" t="s">
        <v>27</v>
      </c>
      <c r="S3378" t="s">
        <v>27</v>
      </c>
      <c r="T3378" t="s">
        <v>27</v>
      </c>
      <c r="U3378" t="s">
        <v>27</v>
      </c>
    </row>
    <row r="3379" spans="1:22" hidden="1" x14ac:dyDescent="0.2">
      <c r="A3379" t="s">
        <v>9818</v>
      </c>
      <c r="B3379" t="s">
        <v>9819</v>
      </c>
      <c r="C3379" t="s">
        <v>9820</v>
      </c>
      <c r="D3379">
        <v>8</v>
      </c>
      <c r="E3379">
        <v>9</v>
      </c>
      <c r="F3379">
        <v>6</v>
      </c>
      <c r="G3379">
        <v>5</v>
      </c>
      <c r="H3379">
        <v>1</v>
      </c>
      <c r="I3379">
        <v>1</v>
      </c>
      <c r="J3379">
        <v>0</v>
      </c>
      <c r="K3379">
        <v>0</v>
      </c>
      <c r="L3379">
        <v>61.1</v>
      </c>
      <c r="M3379">
        <v>-2</v>
      </c>
      <c r="N3379" t="s">
        <v>27</v>
      </c>
      <c r="O3379" t="s">
        <v>27</v>
      </c>
      <c r="P3379" t="s">
        <v>27</v>
      </c>
      <c r="Q3379" t="s">
        <v>27</v>
      </c>
      <c r="R3379" t="s">
        <v>27</v>
      </c>
      <c r="S3379" t="s">
        <v>27</v>
      </c>
      <c r="T3379" t="s">
        <v>27</v>
      </c>
      <c r="U3379" t="s">
        <v>27</v>
      </c>
      <c r="V3379" t="s">
        <v>59</v>
      </c>
    </row>
    <row r="3380" spans="1:22" x14ac:dyDescent="0.2">
      <c r="A3380" t="s">
        <v>9821</v>
      </c>
      <c r="B3380" t="s">
        <v>9822</v>
      </c>
      <c r="C3380" t="s">
        <v>9823</v>
      </c>
      <c r="D3380">
        <v>2</v>
      </c>
      <c r="E3380">
        <v>2</v>
      </c>
      <c r="F3380">
        <v>0</v>
      </c>
      <c r="G3380">
        <v>0</v>
      </c>
      <c r="H3380">
        <v>2</v>
      </c>
      <c r="I3380">
        <v>2</v>
      </c>
      <c r="J3380">
        <v>0</v>
      </c>
      <c r="K3380">
        <v>0</v>
      </c>
      <c r="L3380">
        <v>8</v>
      </c>
      <c r="M3380">
        <v>5.3049999999999997</v>
      </c>
      <c r="N3380">
        <v>0.81313000000000002</v>
      </c>
      <c r="O3380" t="s">
        <v>27</v>
      </c>
      <c r="P3380" t="s">
        <v>27</v>
      </c>
      <c r="Q3380" t="s">
        <v>27</v>
      </c>
      <c r="R3380">
        <v>1.3726</v>
      </c>
      <c r="S3380" t="s">
        <v>27</v>
      </c>
      <c r="T3380" t="s">
        <v>27</v>
      </c>
      <c r="U3380" t="s">
        <v>27</v>
      </c>
    </row>
    <row r="3381" spans="1:22" x14ac:dyDescent="0.2">
      <c r="A3381" t="s">
        <v>9824</v>
      </c>
      <c r="B3381" t="s">
        <v>9825</v>
      </c>
      <c r="C3381" t="s">
        <v>9826</v>
      </c>
      <c r="D3381">
        <v>2</v>
      </c>
      <c r="E3381">
        <v>1</v>
      </c>
      <c r="F3381">
        <v>0</v>
      </c>
      <c r="G3381">
        <v>0</v>
      </c>
      <c r="H3381">
        <v>2</v>
      </c>
      <c r="I3381">
        <v>1</v>
      </c>
      <c r="J3381">
        <v>0</v>
      </c>
      <c r="K3381">
        <v>0</v>
      </c>
      <c r="L3381">
        <v>6.1</v>
      </c>
      <c r="M3381">
        <v>2.2749000000000001</v>
      </c>
      <c r="N3381" t="s">
        <v>27</v>
      </c>
      <c r="O3381" t="s">
        <v>27</v>
      </c>
      <c r="P3381" t="s">
        <v>27</v>
      </c>
      <c r="Q3381" t="s">
        <v>27</v>
      </c>
      <c r="R3381" t="s">
        <v>27</v>
      </c>
      <c r="S3381" t="s">
        <v>27</v>
      </c>
      <c r="T3381" t="s">
        <v>27</v>
      </c>
      <c r="U3381" t="s">
        <v>27</v>
      </c>
    </row>
    <row r="3382" spans="1:22" x14ac:dyDescent="0.2">
      <c r="A3382" t="s">
        <v>9827</v>
      </c>
      <c r="B3382" t="s">
        <v>9828</v>
      </c>
      <c r="C3382" t="s">
        <v>9829</v>
      </c>
      <c r="D3382">
        <v>4</v>
      </c>
      <c r="E3382">
        <v>4</v>
      </c>
      <c r="F3382">
        <v>0</v>
      </c>
      <c r="G3382">
        <v>0</v>
      </c>
      <c r="H3382">
        <v>4</v>
      </c>
      <c r="I3382">
        <v>4</v>
      </c>
      <c r="J3382">
        <v>0</v>
      </c>
      <c r="K3382">
        <v>0</v>
      </c>
      <c r="L3382">
        <v>3.3</v>
      </c>
      <c r="M3382">
        <v>10.734</v>
      </c>
      <c r="N3382">
        <v>0.81355</v>
      </c>
      <c r="O3382">
        <v>0.87085000000000001</v>
      </c>
      <c r="P3382" t="s">
        <v>27</v>
      </c>
      <c r="Q3382" t="s">
        <v>27</v>
      </c>
      <c r="R3382">
        <v>1.1024</v>
      </c>
      <c r="S3382">
        <v>0.78827999999999998</v>
      </c>
      <c r="T3382" t="s">
        <v>27</v>
      </c>
      <c r="U3382" t="s">
        <v>27</v>
      </c>
    </row>
    <row r="3383" spans="1:22" x14ac:dyDescent="0.2">
      <c r="A3383" t="s">
        <v>9830</v>
      </c>
      <c r="B3383" t="s">
        <v>9831</v>
      </c>
      <c r="C3383" t="s">
        <v>9832</v>
      </c>
      <c r="D3383">
        <v>0</v>
      </c>
      <c r="E3383">
        <v>2</v>
      </c>
      <c r="F3383">
        <v>0</v>
      </c>
      <c r="G3383">
        <v>0</v>
      </c>
      <c r="H3383">
        <v>0</v>
      </c>
      <c r="I3383">
        <v>2</v>
      </c>
      <c r="J3383">
        <v>0</v>
      </c>
      <c r="K3383">
        <v>0</v>
      </c>
      <c r="L3383">
        <v>2</v>
      </c>
      <c r="M3383">
        <v>5.5437000000000003</v>
      </c>
      <c r="N3383" t="s">
        <v>27</v>
      </c>
      <c r="O3383">
        <v>0.83784000000000003</v>
      </c>
      <c r="P3383" t="s">
        <v>27</v>
      </c>
      <c r="Q3383" t="s">
        <v>27</v>
      </c>
      <c r="R3383" t="s">
        <v>27</v>
      </c>
      <c r="S3383">
        <v>0.53939000000000004</v>
      </c>
      <c r="T3383" t="s">
        <v>27</v>
      </c>
      <c r="U3383" t="s">
        <v>27</v>
      </c>
    </row>
    <row r="3384" spans="1:22" x14ac:dyDescent="0.2">
      <c r="A3384" s="42" t="s">
        <v>9833</v>
      </c>
      <c r="B3384" s="42" t="s">
        <v>9834</v>
      </c>
      <c r="C3384" s="42" t="s">
        <v>9835</v>
      </c>
      <c r="D3384" s="42">
        <v>3</v>
      </c>
      <c r="E3384" s="42">
        <v>3</v>
      </c>
      <c r="F3384" s="42">
        <v>0</v>
      </c>
      <c r="G3384" s="42">
        <v>0</v>
      </c>
      <c r="H3384" s="42">
        <v>3</v>
      </c>
      <c r="I3384" s="42">
        <v>3</v>
      </c>
      <c r="J3384" s="42">
        <v>0</v>
      </c>
      <c r="K3384" s="42">
        <v>0</v>
      </c>
      <c r="L3384" s="42">
        <v>8.5</v>
      </c>
      <c r="M3384" s="42">
        <v>55.646000000000001</v>
      </c>
      <c r="N3384" s="42">
        <v>0.98929</v>
      </c>
      <c r="O3384" s="42">
        <v>0.95972000000000002</v>
      </c>
      <c r="P3384" s="42" t="s">
        <v>27</v>
      </c>
      <c r="Q3384" s="42" t="s">
        <v>27</v>
      </c>
      <c r="R3384" s="42">
        <v>1.1967000000000001</v>
      </c>
      <c r="S3384" s="42">
        <v>0.94433</v>
      </c>
      <c r="T3384" s="42" t="s">
        <v>27</v>
      </c>
      <c r="U3384" s="42" t="s">
        <v>27</v>
      </c>
    </row>
    <row r="3385" spans="1:22" hidden="1" x14ac:dyDescent="0.2">
      <c r="A3385" t="s">
        <v>9836</v>
      </c>
      <c r="B3385" t="s">
        <v>9837</v>
      </c>
      <c r="C3385" t="s">
        <v>9838</v>
      </c>
      <c r="D3385">
        <v>1</v>
      </c>
      <c r="E3385">
        <v>0</v>
      </c>
      <c r="F3385">
        <v>0</v>
      </c>
      <c r="G3385">
        <v>0</v>
      </c>
      <c r="H3385">
        <v>1</v>
      </c>
      <c r="I3385">
        <v>0</v>
      </c>
      <c r="J3385">
        <v>0</v>
      </c>
      <c r="K3385">
        <v>0</v>
      </c>
      <c r="L3385">
        <v>2.2999999999999998</v>
      </c>
      <c r="M3385">
        <v>-2</v>
      </c>
      <c r="N3385" t="s">
        <v>27</v>
      </c>
      <c r="O3385" t="s">
        <v>27</v>
      </c>
      <c r="P3385" t="s">
        <v>27</v>
      </c>
      <c r="Q3385" t="s">
        <v>27</v>
      </c>
      <c r="R3385" t="s">
        <v>27</v>
      </c>
      <c r="S3385" t="s">
        <v>27</v>
      </c>
      <c r="T3385" t="s">
        <v>27</v>
      </c>
      <c r="U3385" t="s">
        <v>27</v>
      </c>
      <c r="V3385" t="s">
        <v>59</v>
      </c>
    </row>
    <row r="3386" spans="1:22" x14ac:dyDescent="0.2">
      <c r="A3386" t="s">
        <v>9839</v>
      </c>
      <c r="B3386" t="s">
        <v>9840</v>
      </c>
      <c r="C3386" t="s">
        <v>9841</v>
      </c>
      <c r="D3386">
        <v>1</v>
      </c>
      <c r="E3386">
        <v>3</v>
      </c>
      <c r="F3386">
        <v>0</v>
      </c>
      <c r="G3386">
        <v>0</v>
      </c>
      <c r="H3386">
        <v>1</v>
      </c>
      <c r="I3386">
        <v>3</v>
      </c>
      <c r="J3386">
        <v>0</v>
      </c>
      <c r="K3386">
        <v>0</v>
      </c>
      <c r="L3386">
        <v>1.6</v>
      </c>
      <c r="M3386">
        <v>2.1111</v>
      </c>
      <c r="N3386" t="s">
        <v>27</v>
      </c>
      <c r="O3386" t="s">
        <v>27</v>
      </c>
      <c r="P3386" t="s">
        <v>27</v>
      </c>
      <c r="Q3386" t="s">
        <v>27</v>
      </c>
      <c r="R3386" t="s">
        <v>27</v>
      </c>
      <c r="S3386" t="s">
        <v>27</v>
      </c>
      <c r="T3386" t="s">
        <v>27</v>
      </c>
      <c r="U3386" t="s">
        <v>27</v>
      </c>
    </row>
    <row r="3387" spans="1:22" x14ac:dyDescent="0.2">
      <c r="A3387" t="s">
        <v>9842</v>
      </c>
      <c r="B3387" t="s">
        <v>9843</v>
      </c>
      <c r="C3387" t="s">
        <v>9844</v>
      </c>
      <c r="D3387">
        <v>4</v>
      </c>
      <c r="E3387">
        <v>2</v>
      </c>
      <c r="F3387">
        <v>0</v>
      </c>
      <c r="G3387">
        <v>0</v>
      </c>
      <c r="H3387">
        <v>4</v>
      </c>
      <c r="I3387">
        <v>2</v>
      </c>
      <c r="J3387">
        <v>0</v>
      </c>
      <c r="K3387">
        <v>0</v>
      </c>
      <c r="L3387">
        <v>12.6</v>
      </c>
      <c r="M3387">
        <v>11.999000000000001</v>
      </c>
      <c r="N3387">
        <v>0.94015000000000004</v>
      </c>
      <c r="O3387">
        <v>0.72596000000000005</v>
      </c>
      <c r="P3387" t="s">
        <v>27</v>
      </c>
      <c r="Q3387" t="s">
        <v>27</v>
      </c>
      <c r="R3387">
        <v>0.87787000000000004</v>
      </c>
      <c r="S3387">
        <v>1.0976999999999999</v>
      </c>
      <c r="T3387" t="s">
        <v>27</v>
      </c>
      <c r="U3387" t="s">
        <v>27</v>
      </c>
    </row>
    <row r="3388" spans="1:22" x14ac:dyDescent="0.2">
      <c r="A3388" t="s">
        <v>9845</v>
      </c>
      <c r="B3388" t="s">
        <v>9846</v>
      </c>
      <c r="C3388" t="s">
        <v>9847</v>
      </c>
      <c r="D3388">
        <v>8</v>
      </c>
      <c r="E3388">
        <v>7</v>
      </c>
      <c r="F3388">
        <v>0</v>
      </c>
      <c r="G3388">
        <v>0</v>
      </c>
      <c r="H3388">
        <v>5</v>
      </c>
      <c r="I3388">
        <v>6</v>
      </c>
      <c r="J3388">
        <v>0</v>
      </c>
      <c r="K3388">
        <v>0</v>
      </c>
      <c r="L3388">
        <v>9.9</v>
      </c>
      <c r="M3388">
        <v>14.956</v>
      </c>
      <c r="N3388">
        <v>0.97001000000000004</v>
      </c>
      <c r="O3388">
        <v>0.94755</v>
      </c>
      <c r="P3388" t="s">
        <v>27</v>
      </c>
      <c r="Q3388" t="s">
        <v>27</v>
      </c>
      <c r="R3388">
        <v>1.0259</v>
      </c>
      <c r="S3388">
        <v>0.80149999999999999</v>
      </c>
      <c r="T3388" t="s">
        <v>27</v>
      </c>
      <c r="U3388" t="s">
        <v>27</v>
      </c>
    </row>
    <row r="3389" spans="1:22" x14ac:dyDescent="0.2">
      <c r="A3389" t="s">
        <v>9848</v>
      </c>
      <c r="B3389" t="s">
        <v>9849</v>
      </c>
      <c r="C3389" t="s">
        <v>9850</v>
      </c>
      <c r="D3389">
        <v>3</v>
      </c>
      <c r="E3389">
        <v>7</v>
      </c>
      <c r="F3389">
        <v>0</v>
      </c>
      <c r="G3389">
        <v>0</v>
      </c>
      <c r="H3389">
        <v>3</v>
      </c>
      <c r="I3389">
        <v>7</v>
      </c>
      <c r="J3389">
        <v>0</v>
      </c>
      <c r="K3389">
        <v>0</v>
      </c>
      <c r="L3389">
        <v>14</v>
      </c>
      <c r="M3389">
        <v>17.664000000000001</v>
      </c>
      <c r="N3389">
        <v>1.0105</v>
      </c>
      <c r="O3389">
        <v>0.80540999999999996</v>
      </c>
      <c r="P3389" t="s">
        <v>27</v>
      </c>
      <c r="Q3389" t="s">
        <v>27</v>
      </c>
      <c r="R3389">
        <v>0.87761999999999996</v>
      </c>
      <c r="S3389">
        <v>0.95557999999999998</v>
      </c>
      <c r="T3389" t="s">
        <v>27</v>
      </c>
      <c r="U3389" t="s">
        <v>27</v>
      </c>
    </row>
    <row r="3390" spans="1:22" x14ac:dyDescent="0.2">
      <c r="A3390" t="s">
        <v>9851</v>
      </c>
      <c r="B3390" t="s">
        <v>9852</v>
      </c>
      <c r="C3390" t="s">
        <v>9853</v>
      </c>
      <c r="D3390">
        <v>2</v>
      </c>
      <c r="E3390">
        <v>2</v>
      </c>
      <c r="F3390">
        <v>0</v>
      </c>
      <c r="G3390">
        <v>0</v>
      </c>
      <c r="H3390">
        <v>2</v>
      </c>
      <c r="I3390">
        <v>2</v>
      </c>
      <c r="J3390">
        <v>0</v>
      </c>
      <c r="K3390">
        <v>0</v>
      </c>
      <c r="L3390">
        <v>2.4</v>
      </c>
      <c r="M3390">
        <v>2.9693999999999998</v>
      </c>
      <c r="N3390">
        <v>0.97506000000000004</v>
      </c>
      <c r="O3390">
        <v>1.0712999999999999</v>
      </c>
      <c r="P3390" t="s">
        <v>27</v>
      </c>
      <c r="Q3390" t="s">
        <v>27</v>
      </c>
      <c r="R3390">
        <v>0.90007999999999999</v>
      </c>
      <c r="S3390">
        <v>1.0167999999999999</v>
      </c>
      <c r="T3390" t="s">
        <v>27</v>
      </c>
      <c r="U3390" t="s">
        <v>27</v>
      </c>
    </row>
    <row r="3391" spans="1:22" x14ac:dyDescent="0.2">
      <c r="A3391" t="s">
        <v>9854</v>
      </c>
      <c r="B3391" t="s">
        <v>9855</v>
      </c>
      <c r="C3391" t="s">
        <v>9856</v>
      </c>
      <c r="D3391">
        <v>3</v>
      </c>
      <c r="E3391">
        <v>2</v>
      </c>
      <c r="F3391">
        <v>0</v>
      </c>
      <c r="G3391">
        <v>0</v>
      </c>
      <c r="H3391">
        <v>3</v>
      </c>
      <c r="I3391">
        <v>2</v>
      </c>
      <c r="J3391">
        <v>0</v>
      </c>
      <c r="K3391">
        <v>0</v>
      </c>
      <c r="L3391">
        <v>30.3</v>
      </c>
      <c r="M3391">
        <v>4.8338000000000001</v>
      </c>
      <c r="N3391">
        <v>1.3616999999999999</v>
      </c>
      <c r="O3391">
        <v>1.2349000000000001</v>
      </c>
      <c r="P3391" t="s">
        <v>27</v>
      </c>
      <c r="Q3391" t="s">
        <v>27</v>
      </c>
      <c r="R3391">
        <v>1.0568</v>
      </c>
      <c r="S3391">
        <v>1.3458000000000001</v>
      </c>
      <c r="T3391" t="s">
        <v>27</v>
      </c>
      <c r="U3391" t="s">
        <v>27</v>
      </c>
    </row>
    <row r="3392" spans="1:22" x14ac:dyDescent="0.2">
      <c r="A3392" t="s">
        <v>9857</v>
      </c>
      <c r="B3392" t="s">
        <v>9858</v>
      </c>
      <c r="C3392" t="s">
        <v>9859</v>
      </c>
      <c r="D3392">
        <v>1</v>
      </c>
      <c r="E3392">
        <v>2</v>
      </c>
      <c r="F3392">
        <v>0</v>
      </c>
      <c r="G3392">
        <v>0</v>
      </c>
      <c r="H3392">
        <v>0</v>
      </c>
      <c r="I3392">
        <v>1</v>
      </c>
      <c r="J3392">
        <v>0</v>
      </c>
      <c r="K3392">
        <v>0</v>
      </c>
      <c r="L3392">
        <v>2.4</v>
      </c>
      <c r="M3392">
        <v>2.5148000000000001</v>
      </c>
      <c r="N3392" t="s">
        <v>27</v>
      </c>
      <c r="O3392" t="s">
        <v>27</v>
      </c>
      <c r="P3392" t="s">
        <v>27</v>
      </c>
      <c r="Q3392" t="s">
        <v>27</v>
      </c>
      <c r="R3392" t="s">
        <v>27</v>
      </c>
      <c r="S3392" t="s">
        <v>27</v>
      </c>
      <c r="T3392" t="s">
        <v>27</v>
      </c>
      <c r="U3392" t="s">
        <v>27</v>
      </c>
    </row>
    <row r="3393" spans="1:22" x14ac:dyDescent="0.2">
      <c r="A3393" s="42" t="s">
        <v>9860</v>
      </c>
      <c r="B3393" s="42" t="s">
        <v>9861</v>
      </c>
      <c r="C3393" s="42" t="s">
        <v>9862</v>
      </c>
      <c r="D3393" s="42">
        <v>1</v>
      </c>
      <c r="E3393" s="42">
        <v>2</v>
      </c>
      <c r="F3393" s="42">
        <v>0</v>
      </c>
      <c r="G3393" s="42">
        <v>0</v>
      </c>
      <c r="H3393" s="42">
        <v>1</v>
      </c>
      <c r="I3393" s="42">
        <v>2</v>
      </c>
      <c r="J3393" s="42">
        <v>0</v>
      </c>
      <c r="K3393" s="42">
        <v>0</v>
      </c>
      <c r="L3393" s="42">
        <v>26.7</v>
      </c>
      <c r="M3393" s="42">
        <v>42.497</v>
      </c>
      <c r="N3393" s="42">
        <v>0.93864999999999998</v>
      </c>
      <c r="O3393" s="42">
        <v>1.0789</v>
      </c>
      <c r="P3393" s="42" t="s">
        <v>27</v>
      </c>
      <c r="Q3393" s="42" t="s">
        <v>27</v>
      </c>
      <c r="R3393" s="42">
        <v>1.0625</v>
      </c>
      <c r="S3393" s="42">
        <v>0.92535000000000001</v>
      </c>
      <c r="T3393" s="42" t="s">
        <v>27</v>
      </c>
      <c r="U3393" s="42" t="s">
        <v>27</v>
      </c>
    </row>
    <row r="3394" spans="1:22" hidden="1" x14ac:dyDescent="0.2">
      <c r="A3394" t="s">
        <v>9863</v>
      </c>
      <c r="B3394" t="s">
        <v>9864</v>
      </c>
      <c r="C3394" t="s">
        <v>9865</v>
      </c>
      <c r="D3394">
        <v>0</v>
      </c>
      <c r="E3394">
        <v>0</v>
      </c>
      <c r="F3394">
        <v>0</v>
      </c>
      <c r="G3394">
        <v>1</v>
      </c>
      <c r="H3394">
        <v>0</v>
      </c>
      <c r="I3394">
        <v>0</v>
      </c>
      <c r="J3394">
        <v>0</v>
      </c>
      <c r="K3394">
        <v>1</v>
      </c>
      <c r="L3394">
        <v>1.8</v>
      </c>
      <c r="M3394">
        <v>-2</v>
      </c>
      <c r="N3394" t="s">
        <v>27</v>
      </c>
      <c r="O3394" t="s">
        <v>27</v>
      </c>
      <c r="P3394" t="s">
        <v>27</v>
      </c>
      <c r="Q3394" t="s">
        <v>27</v>
      </c>
      <c r="R3394" t="s">
        <v>27</v>
      </c>
      <c r="S3394" t="s">
        <v>27</v>
      </c>
      <c r="T3394" t="s">
        <v>27</v>
      </c>
      <c r="U3394" t="s">
        <v>27</v>
      </c>
      <c r="V3394" t="s">
        <v>59</v>
      </c>
    </row>
    <row r="3395" spans="1:22" x14ac:dyDescent="0.2">
      <c r="A3395" t="s">
        <v>9866</v>
      </c>
      <c r="B3395" t="s">
        <v>9867</v>
      </c>
      <c r="C3395" t="s">
        <v>9868</v>
      </c>
      <c r="D3395">
        <v>1</v>
      </c>
      <c r="E3395">
        <v>4</v>
      </c>
      <c r="F3395">
        <v>0</v>
      </c>
      <c r="G3395">
        <v>0</v>
      </c>
      <c r="H3395">
        <v>1</v>
      </c>
      <c r="I3395">
        <v>4</v>
      </c>
      <c r="J3395">
        <v>0</v>
      </c>
      <c r="K3395">
        <v>0</v>
      </c>
      <c r="L3395">
        <v>13.8</v>
      </c>
      <c r="M3395">
        <v>8.0300999999999991</v>
      </c>
      <c r="N3395" t="s">
        <v>27</v>
      </c>
      <c r="O3395">
        <v>0.98765999999999998</v>
      </c>
      <c r="P3395" t="s">
        <v>27</v>
      </c>
      <c r="Q3395" t="s">
        <v>27</v>
      </c>
      <c r="R3395" t="s">
        <v>27</v>
      </c>
      <c r="S3395">
        <v>0.66710000000000003</v>
      </c>
      <c r="T3395" t="s">
        <v>27</v>
      </c>
      <c r="U3395" t="s">
        <v>27</v>
      </c>
    </row>
    <row r="3396" spans="1:22" x14ac:dyDescent="0.2">
      <c r="A3396" t="s">
        <v>9869</v>
      </c>
      <c r="B3396" t="s">
        <v>9870</v>
      </c>
      <c r="C3396" t="s">
        <v>9871</v>
      </c>
      <c r="D3396">
        <v>1</v>
      </c>
      <c r="E3396">
        <v>1</v>
      </c>
      <c r="F3396">
        <v>0</v>
      </c>
      <c r="G3396">
        <v>0</v>
      </c>
      <c r="H3396">
        <v>1</v>
      </c>
      <c r="I3396">
        <v>1</v>
      </c>
      <c r="J3396">
        <v>0</v>
      </c>
      <c r="K3396">
        <v>0</v>
      </c>
      <c r="L3396">
        <v>2.7</v>
      </c>
      <c r="M3396">
        <v>3.1855000000000002</v>
      </c>
      <c r="N3396" t="s">
        <v>27</v>
      </c>
      <c r="O3396" t="s">
        <v>27</v>
      </c>
      <c r="P3396" t="s">
        <v>27</v>
      </c>
      <c r="Q3396" t="s">
        <v>27</v>
      </c>
      <c r="R3396" t="s">
        <v>27</v>
      </c>
      <c r="S3396" t="s">
        <v>27</v>
      </c>
      <c r="T3396" t="s">
        <v>27</v>
      </c>
      <c r="U3396" t="s">
        <v>27</v>
      </c>
    </row>
    <row r="3397" spans="1:22" x14ac:dyDescent="0.2">
      <c r="A3397" t="s">
        <v>9872</v>
      </c>
      <c r="B3397" t="s">
        <v>9873</v>
      </c>
      <c r="C3397" t="s">
        <v>9874</v>
      </c>
      <c r="D3397">
        <v>1</v>
      </c>
      <c r="E3397">
        <v>1</v>
      </c>
      <c r="F3397">
        <v>0</v>
      </c>
      <c r="G3397">
        <v>0</v>
      </c>
      <c r="H3397">
        <v>1</v>
      </c>
      <c r="I3397">
        <v>1</v>
      </c>
      <c r="J3397">
        <v>0</v>
      </c>
      <c r="K3397">
        <v>0</v>
      </c>
      <c r="L3397">
        <v>20.9</v>
      </c>
      <c r="M3397">
        <v>3.0556000000000001</v>
      </c>
      <c r="N3397" t="s">
        <v>27</v>
      </c>
      <c r="O3397">
        <v>1.0912999999999999</v>
      </c>
      <c r="P3397" t="s">
        <v>27</v>
      </c>
      <c r="Q3397" t="s">
        <v>27</v>
      </c>
      <c r="R3397" t="s">
        <v>27</v>
      </c>
      <c r="S3397">
        <v>1.0289999999999999</v>
      </c>
      <c r="T3397" t="s">
        <v>27</v>
      </c>
      <c r="U3397" t="s">
        <v>27</v>
      </c>
    </row>
    <row r="3398" spans="1:22" x14ac:dyDescent="0.2">
      <c r="A3398" t="s">
        <v>9875</v>
      </c>
      <c r="B3398" t="s">
        <v>9876</v>
      </c>
      <c r="C3398" t="s">
        <v>9877</v>
      </c>
      <c r="D3398">
        <v>3</v>
      </c>
      <c r="E3398">
        <v>1</v>
      </c>
      <c r="F3398">
        <v>0</v>
      </c>
      <c r="G3398">
        <v>0</v>
      </c>
      <c r="H3398">
        <v>3</v>
      </c>
      <c r="I3398">
        <v>1</v>
      </c>
      <c r="J3398">
        <v>0</v>
      </c>
      <c r="K3398">
        <v>0</v>
      </c>
      <c r="L3398">
        <v>11.8</v>
      </c>
      <c r="M3398">
        <v>7.0190000000000001</v>
      </c>
      <c r="N3398">
        <v>0.99621999999999999</v>
      </c>
      <c r="O3398" t="s">
        <v>27</v>
      </c>
      <c r="P3398" t="s">
        <v>27</v>
      </c>
      <c r="Q3398" t="s">
        <v>27</v>
      </c>
      <c r="R3398">
        <v>0.92730000000000001</v>
      </c>
      <c r="S3398" t="s">
        <v>27</v>
      </c>
      <c r="T3398" t="s">
        <v>27</v>
      </c>
      <c r="U3398" t="s">
        <v>27</v>
      </c>
    </row>
    <row r="3399" spans="1:22" x14ac:dyDescent="0.2">
      <c r="A3399" s="42" t="s">
        <v>9878</v>
      </c>
      <c r="B3399" s="42" t="s">
        <v>9879</v>
      </c>
      <c r="C3399" s="42" t="s">
        <v>9880</v>
      </c>
      <c r="D3399" s="42">
        <v>5</v>
      </c>
      <c r="E3399" s="42">
        <v>5</v>
      </c>
      <c r="F3399" s="42">
        <v>0</v>
      </c>
      <c r="G3399" s="42">
        <v>0</v>
      </c>
      <c r="H3399" s="42">
        <v>5</v>
      </c>
      <c r="I3399" s="42">
        <v>5</v>
      </c>
      <c r="J3399" s="42">
        <v>0</v>
      </c>
      <c r="K3399" s="42">
        <v>0</v>
      </c>
      <c r="L3399" s="42">
        <v>49.4</v>
      </c>
      <c r="M3399" s="42">
        <v>50.305</v>
      </c>
      <c r="N3399" s="42">
        <v>1.0137</v>
      </c>
      <c r="O3399" s="42">
        <v>0.96813000000000005</v>
      </c>
      <c r="P3399" s="42" t="s">
        <v>27</v>
      </c>
      <c r="Q3399" s="42" t="s">
        <v>27</v>
      </c>
      <c r="R3399" s="42">
        <v>1.0321</v>
      </c>
      <c r="S3399" s="42">
        <v>0.96697</v>
      </c>
      <c r="T3399" s="42" t="s">
        <v>27</v>
      </c>
      <c r="U3399" s="42" t="s">
        <v>27</v>
      </c>
    </row>
    <row r="3400" spans="1:22" x14ac:dyDescent="0.2">
      <c r="A3400" t="s">
        <v>9881</v>
      </c>
      <c r="B3400" t="s">
        <v>9882</v>
      </c>
      <c r="C3400" t="s">
        <v>9883</v>
      </c>
      <c r="D3400">
        <v>3</v>
      </c>
      <c r="E3400">
        <v>2</v>
      </c>
      <c r="F3400">
        <v>0</v>
      </c>
      <c r="G3400">
        <v>0</v>
      </c>
      <c r="H3400">
        <v>3</v>
      </c>
      <c r="I3400">
        <v>2</v>
      </c>
      <c r="J3400">
        <v>0</v>
      </c>
      <c r="K3400">
        <v>0</v>
      </c>
      <c r="L3400">
        <v>6.9</v>
      </c>
      <c r="M3400">
        <v>2.9868000000000001</v>
      </c>
      <c r="N3400">
        <v>0.92395000000000005</v>
      </c>
      <c r="O3400">
        <v>0.94091999999999998</v>
      </c>
      <c r="P3400" t="s">
        <v>27</v>
      </c>
      <c r="Q3400" t="s">
        <v>27</v>
      </c>
      <c r="R3400">
        <v>0.96414999999999995</v>
      </c>
      <c r="S3400">
        <v>1.5670999999999999</v>
      </c>
      <c r="T3400" t="s">
        <v>27</v>
      </c>
      <c r="U3400" t="s">
        <v>27</v>
      </c>
    </row>
    <row r="3401" spans="1:22" x14ac:dyDescent="0.2">
      <c r="A3401" t="s">
        <v>9884</v>
      </c>
      <c r="B3401" t="s">
        <v>9885</v>
      </c>
      <c r="C3401" t="s">
        <v>9886</v>
      </c>
      <c r="D3401">
        <v>1</v>
      </c>
      <c r="E3401">
        <v>1</v>
      </c>
      <c r="F3401">
        <v>0</v>
      </c>
      <c r="G3401">
        <v>0</v>
      </c>
      <c r="H3401">
        <v>1</v>
      </c>
      <c r="I3401">
        <v>1</v>
      </c>
      <c r="J3401">
        <v>0</v>
      </c>
      <c r="K3401">
        <v>0</v>
      </c>
      <c r="L3401">
        <v>6.1</v>
      </c>
      <c r="M3401">
        <v>2.7115999999999998</v>
      </c>
      <c r="N3401">
        <v>0.82330000000000003</v>
      </c>
      <c r="O3401" t="s">
        <v>27</v>
      </c>
      <c r="P3401" t="s">
        <v>27</v>
      </c>
      <c r="Q3401" t="s">
        <v>27</v>
      </c>
      <c r="R3401">
        <v>1.0136000000000001</v>
      </c>
      <c r="S3401" t="s">
        <v>27</v>
      </c>
      <c r="T3401" t="s">
        <v>27</v>
      </c>
      <c r="U3401" t="s">
        <v>27</v>
      </c>
    </row>
    <row r="3402" spans="1:22" hidden="1" x14ac:dyDescent="0.2">
      <c r="A3402" t="s">
        <v>9887</v>
      </c>
      <c r="B3402" t="s">
        <v>9888</v>
      </c>
      <c r="C3402" t="s">
        <v>9889</v>
      </c>
      <c r="D3402">
        <v>0</v>
      </c>
      <c r="E3402">
        <v>0</v>
      </c>
      <c r="F3402">
        <v>0</v>
      </c>
      <c r="G3402">
        <v>1</v>
      </c>
      <c r="H3402">
        <v>0</v>
      </c>
      <c r="I3402">
        <v>0</v>
      </c>
      <c r="J3402">
        <v>0</v>
      </c>
      <c r="K3402">
        <v>1</v>
      </c>
      <c r="L3402">
        <v>21.4</v>
      </c>
      <c r="M3402">
        <v>-2</v>
      </c>
      <c r="N3402" t="s">
        <v>27</v>
      </c>
      <c r="O3402" t="s">
        <v>27</v>
      </c>
      <c r="P3402" t="s">
        <v>27</v>
      </c>
      <c r="Q3402" t="s">
        <v>27</v>
      </c>
      <c r="R3402" t="s">
        <v>27</v>
      </c>
      <c r="S3402" t="s">
        <v>27</v>
      </c>
      <c r="T3402" t="s">
        <v>27</v>
      </c>
      <c r="U3402" t="s">
        <v>27</v>
      </c>
      <c r="V3402" t="s">
        <v>59</v>
      </c>
    </row>
    <row r="3403" spans="1:22" x14ac:dyDescent="0.2">
      <c r="A3403" s="42" t="s">
        <v>9890</v>
      </c>
      <c r="B3403" s="42" t="s">
        <v>9891</v>
      </c>
      <c r="C3403" s="42" t="s">
        <v>9892</v>
      </c>
      <c r="D3403" s="42">
        <v>5</v>
      </c>
      <c r="E3403" s="42">
        <v>7</v>
      </c>
      <c r="F3403" s="42">
        <v>0</v>
      </c>
      <c r="G3403" s="42">
        <v>0</v>
      </c>
      <c r="H3403" s="42">
        <v>5</v>
      </c>
      <c r="I3403" s="42">
        <v>7</v>
      </c>
      <c r="J3403" s="42">
        <v>0</v>
      </c>
      <c r="K3403" s="42">
        <v>0</v>
      </c>
      <c r="L3403" s="42">
        <v>20.399999999999999</v>
      </c>
      <c r="M3403" s="42">
        <v>25.492999999999999</v>
      </c>
      <c r="N3403" s="42">
        <v>0.76585000000000003</v>
      </c>
      <c r="O3403" s="42">
        <v>0.89124999999999999</v>
      </c>
      <c r="P3403" s="42" t="s">
        <v>27</v>
      </c>
      <c r="Q3403" s="42" t="s">
        <v>27</v>
      </c>
      <c r="R3403" s="42">
        <v>0.98433999999999999</v>
      </c>
      <c r="S3403" s="42">
        <v>0.82772000000000001</v>
      </c>
      <c r="T3403" s="42" t="s">
        <v>27</v>
      </c>
      <c r="U3403" s="42" t="s">
        <v>27</v>
      </c>
    </row>
    <row r="3404" spans="1:22" x14ac:dyDescent="0.2">
      <c r="A3404" t="s">
        <v>9893</v>
      </c>
      <c r="B3404" t="s">
        <v>9894</v>
      </c>
      <c r="C3404" t="s">
        <v>3355</v>
      </c>
      <c r="D3404">
        <v>0</v>
      </c>
      <c r="E3404">
        <v>1</v>
      </c>
      <c r="F3404">
        <v>1</v>
      </c>
      <c r="G3404">
        <v>1</v>
      </c>
      <c r="H3404">
        <v>0</v>
      </c>
      <c r="I3404">
        <v>1</v>
      </c>
      <c r="J3404">
        <v>1</v>
      </c>
      <c r="K3404">
        <v>1</v>
      </c>
      <c r="L3404">
        <v>22.4</v>
      </c>
      <c r="M3404">
        <v>3.1484999999999999</v>
      </c>
      <c r="N3404" t="s">
        <v>27</v>
      </c>
      <c r="O3404" t="s">
        <v>27</v>
      </c>
      <c r="P3404" t="s">
        <v>27</v>
      </c>
      <c r="Q3404" t="s">
        <v>27</v>
      </c>
      <c r="R3404" t="s">
        <v>27</v>
      </c>
      <c r="S3404" t="s">
        <v>27</v>
      </c>
      <c r="T3404" t="s">
        <v>27</v>
      </c>
      <c r="U3404" t="s">
        <v>27</v>
      </c>
    </row>
    <row r="3405" spans="1:22" x14ac:dyDescent="0.2">
      <c r="A3405" s="42" t="s">
        <v>9895</v>
      </c>
      <c r="B3405" s="42" t="s">
        <v>9896</v>
      </c>
      <c r="C3405" s="42" t="s">
        <v>9897</v>
      </c>
      <c r="D3405" s="42">
        <v>10</v>
      </c>
      <c r="E3405" s="42">
        <v>12</v>
      </c>
      <c r="F3405" s="42">
        <v>0</v>
      </c>
      <c r="G3405" s="42">
        <v>0</v>
      </c>
      <c r="H3405" s="42">
        <v>10</v>
      </c>
      <c r="I3405" s="42">
        <v>12</v>
      </c>
      <c r="J3405" s="42">
        <v>0</v>
      </c>
      <c r="K3405" s="42">
        <v>0</v>
      </c>
      <c r="L3405" s="42">
        <v>21.7</v>
      </c>
      <c r="M3405" s="42">
        <v>43.146999999999998</v>
      </c>
      <c r="N3405" s="42">
        <v>0.85636999999999996</v>
      </c>
      <c r="O3405" s="42">
        <v>0.96789999999999998</v>
      </c>
      <c r="P3405" s="42" t="s">
        <v>27</v>
      </c>
      <c r="Q3405" s="42" t="s">
        <v>27</v>
      </c>
      <c r="R3405" s="42">
        <v>0.78534999999999999</v>
      </c>
      <c r="S3405" s="42">
        <v>0.84492999999999996</v>
      </c>
      <c r="T3405" s="42" t="s">
        <v>27</v>
      </c>
      <c r="U3405" s="42" t="s">
        <v>27</v>
      </c>
    </row>
    <row r="3406" spans="1:22" x14ac:dyDescent="0.2">
      <c r="A3406" t="s">
        <v>9898</v>
      </c>
      <c r="B3406" t="s">
        <v>9899</v>
      </c>
      <c r="C3406" t="s">
        <v>9900</v>
      </c>
      <c r="D3406">
        <v>5</v>
      </c>
      <c r="E3406">
        <v>6</v>
      </c>
      <c r="F3406">
        <v>4</v>
      </c>
      <c r="G3406">
        <v>9</v>
      </c>
      <c r="H3406">
        <v>5</v>
      </c>
      <c r="I3406">
        <v>6</v>
      </c>
      <c r="J3406">
        <v>4</v>
      </c>
      <c r="K3406">
        <v>9</v>
      </c>
      <c r="L3406">
        <v>23.1</v>
      </c>
      <c r="M3406">
        <v>22.111000000000001</v>
      </c>
      <c r="N3406">
        <v>0.81915000000000004</v>
      </c>
      <c r="O3406">
        <v>1.0319</v>
      </c>
      <c r="P3406">
        <v>1.0374000000000001</v>
      </c>
      <c r="Q3406">
        <v>0.69296000000000002</v>
      </c>
      <c r="R3406">
        <v>0.84223000000000003</v>
      </c>
      <c r="S3406">
        <v>1.002</v>
      </c>
      <c r="T3406">
        <v>0.87480999999999998</v>
      </c>
      <c r="U3406">
        <v>1.0141</v>
      </c>
    </row>
    <row r="3407" spans="1:22" x14ac:dyDescent="0.2">
      <c r="A3407" t="s">
        <v>9901</v>
      </c>
      <c r="B3407" t="s">
        <v>9902</v>
      </c>
      <c r="C3407" t="s">
        <v>9903</v>
      </c>
      <c r="D3407">
        <v>5</v>
      </c>
      <c r="E3407">
        <v>0</v>
      </c>
      <c r="F3407">
        <v>0</v>
      </c>
      <c r="G3407">
        <v>1</v>
      </c>
      <c r="H3407">
        <v>5</v>
      </c>
      <c r="I3407">
        <v>0</v>
      </c>
      <c r="J3407">
        <v>0</v>
      </c>
      <c r="K3407">
        <v>1</v>
      </c>
      <c r="L3407">
        <v>24.5</v>
      </c>
      <c r="M3407">
        <v>10.645</v>
      </c>
      <c r="N3407">
        <v>1.8062</v>
      </c>
      <c r="O3407" t="s">
        <v>27</v>
      </c>
      <c r="P3407" t="s">
        <v>27</v>
      </c>
      <c r="Q3407" t="s">
        <v>27</v>
      </c>
      <c r="R3407">
        <v>1.1023000000000001</v>
      </c>
      <c r="S3407" t="s">
        <v>27</v>
      </c>
      <c r="T3407" t="s">
        <v>27</v>
      </c>
      <c r="U3407" t="s">
        <v>27</v>
      </c>
    </row>
    <row r="3408" spans="1:22" x14ac:dyDescent="0.2">
      <c r="A3408" t="s">
        <v>9904</v>
      </c>
      <c r="B3408" t="s">
        <v>9905</v>
      </c>
      <c r="C3408" t="s">
        <v>9906</v>
      </c>
      <c r="D3408">
        <v>5</v>
      </c>
      <c r="E3408">
        <v>2</v>
      </c>
      <c r="F3408">
        <v>0</v>
      </c>
      <c r="G3408">
        <v>0</v>
      </c>
      <c r="H3408">
        <v>5</v>
      </c>
      <c r="I3408">
        <v>2</v>
      </c>
      <c r="J3408">
        <v>0</v>
      </c>
      <c r="K3408">
        <v>0</v>
      </c>
      <c r="L3408">
        <v>9.9</v>
      </c>
      <c r="M3408">
        <v>12.965</v>
      </c>
      <c r="N3408">
        <v>1.0545</v>
      </c>
      <c r="O3408">
        <v>0.87770000000000004</v>
      </c>
      <c r="P3408" t="s">
        <v>27</v>
      </c>
      <c r="Q3408" t="s">
        <v>27</v>
      </c>
      <c r="R3408">
        <v>1.0253000000000001</v>
      </c>
      <c r="S3408">
        <v>1.0194000000000001</v>
      </c>
      <c r="T3408" t="s">
        <v>27</v>
      </c>
      <c r="U3408" t="s">
        <v>27</v>
      </c>
    </row>
    <row r="3409" spans="1:22" x14ac:dyDescent="0.2">
      <c r="A3409" t="s">
        <v>9907</v>
      </c>
      <c r="B3409" t="s">
        <v>9908</v>
      </c>
      <c r="C3409" t="s">
        <v>9909</v>
      </c>
      <c r="D3409">
        <v>0</v>
      </c>
      <c r="E3409">
        <v>1</v>
      </c>
      <c r="F3409">
        <v>0</v>
      </c>
      <c r="G3409">
        <v>0</v>
      </c>
      <c r="H3409">
        <v>0</v>
      </c>
      <c r="I3409">
        <v>1</v>
      </c>
      <c r="J3409">
        <v>0</v>
      </c>
      <c r="K3409">
        <v>0</v>
      </c>
      <c r="L3409">
        <v>4.3</v>
      </c>
      <c r="M3409">
        <v>3.4782000000000002</v>
      </c>
      <c r="N3409" t="s">
        <v>27</v>
      </c>
      <c r="O3409" t="s">
        <v>27</v>
      </c>
      <c r="P3409" t="s">
        <v>27</v>
      </c>
      <c r="Q3409" t="s">
        <v>27</v>
      </c>
      <c r="R3409" t="s">
        <v>27</v>
      </c>
      <c r="S3409" t="s">
        <v>27</v>
      </c>
      <c r="T3409" t="s">
        <v>27</v>
      </c>
      <c r="U3409" t="s">
        <v>27</v>
      </c>
    </row>
    <row r="3410" spans="1:22" x14ac:dyDescent="0.2">
      <c r="A3410" s="42" t="s">
        <v>9910</v>
      </c>
      <c r="B3410" s="42" t="s">
        <v>9911</v>
      </c>
      <c r="C3410" s="42" t="s">
        <v>9912</v>
      </c>
      <c r="D3410" s="42">
        <v>7</v>
      </c>
      <c r="E3410" s="42">
        <v>7</v>
      </c>
      <c r="F3410" s="42">
        <v>3</v>
      </c>
      <c r="G3410" s="42">
        <v>3</v>
      </c>
      <c r="H3410" s="42">
        <v>7</v>
      </c>
      <c r="I3410" s="42">
        <v>7</v>
      </c>
      <c r="J3410" s="42">
        <v>3</v>
      </c>
      <c r="K3410" s="42">
        <v>3</v>
      </c>
      <c r="L3410" s="42">
        <v>49.7</v>
      </c>
      <c r="M3410" s="42">
        <v>34.994</v>
      </c>
      <c r="N3410" s="42">
        <v>0.99226000000000003</v>
      </c>
      <c r="O3410" s="42">
        <v>1.0016</v>
      </c>
      <c r="P3410" s="42">
        <v>1.0528999999999999</v>
      </c>
      <c r="Q3410" s="42">
        <v>0.98131999999999997</v>
      </c>
      <c r="R3410" s="42">
        <v>0.97518000000000005</v>
      </c>
      <c r="S3410" s="42">
        <v>0.94091999999999998</v>
      </c>
      <c r="T3410" s="42">
        <v>0.95387</v>
      </c>
      <c r="U3410" s="42">
        <v>1.1022000000000001</v>
      </c>
    </row>
    <row r="3411" spans="1:22" x14ac:dyDescent="0.2">
      <c r="A3411" t="s">
        <v>9913</v>
      </c>
      <c r="B3411" t="s">
        <v>9914</v>
      </c>
      <c r="C3411" t="s">
        <v>9915</v>
      </c>
      <c r="D3411">
        <v>1</v>
      </c>
      <c r="E3411">
        <v>0</v>
      </c>
      <c r="F3411">
        <v>1</v>
      </c>
      <c r="G3411">
        <v>0</v>
      </c>
      <c r="H3411">
        <v>1</v>
      </c>
      <c r="I3411">
        <v>0</v>
      </c>
      <c r="J3411">
        <v>1</v>
      </c>
      <c r="K3411">
        <v>0</v>
      </c>
      <c r="L3411">
        <v>4.0999999999999996</v>
      </c>
      <c r="M3411">
        <v>2.2637</v>
      </c>
      <c r="N3411" t="s">
        <v>27</v>
      </c>
      <c r="O3411" t="s">
        <v>27</v>
      </c>
      <c r="P3411" t="s">
        <v>27</v>
      </c>
      <c r="Q3411" t="s">
        <v>27</v>
      </c>
      <c r="R3411" t="s">
        <v>27</v>
      </c>
      <c r="S3411" t="s">
        <v>27</v>
      </c>
      <c r="T3411" t="s">
        <v>27</v>
      </c>
      <c r="U3411" t="s">
        <v>27</v>
      </c>
    </row>
    <row r="3412" spans="1:22" hidden="1" x14ac:dyDescent="0.2">
      <c r="A3412" t="s">
        <v>9916</v>
      </c>
      <c r="B3412" t="s">
        <v>9917</v>
      </c>
      <c r="C3412" t="s">
        <v>9918</v>
      </c>
      <c r="D3412">
        <v>1</v>
      </c>
      <c r="E3412">
        <v>1</v>
      </c>
      <c r="F3412">
        <v>0</v>
      </c>
      <c r="G3412">
        <v>1</v>
      </c>
      <c r="H3412">
        <v>1</v>
      </c>
      <c r="I3412">
        <v>1</v>
      </c>
      <c r="J3412">
        <v>0</v>
      </c>
      <c r="K3412">
        <v>1</v>
      </c>
      <c r="L3412">
        <v>13.2</v>
      </c>
      <c r="M3412">
        <v>-2</v>
      </c>
      <c r="N3412" t="s">
        <v>27</v>
      </c>
      <c r="O3412" t="s">
        <v>27</v>
      </c>
      <c r="P3412" t="s">
        <v>27</v>
      </c>
      <c r="Q3412" t="s">
        <v>27</v>
      </c>
      <c r="R3412" t="s">
        <v>27</v>
      </c>
      <c r="S3412" t="s">
        <v>27</v>
      </c>
      <c r="T3412" t="s">
        <v>27</v>
      </c>
      <c r="U3412" t="s">
        <v>27</v>
      </c>
      <c r="V3412" t="s">
        <v>59</v>
      </c>
    </row>
    <row r="3413" spans="1:22" x14ac:dyDescent="0.2">
      <c r="A3413" t="s">
        <v>9919</v>
      </c>
      <c r="B3413" t="s">
        <v>9920</v>
      </c>
      <c r="C3413" t="s">
        <v>9921</v>
      </c>
      <c r="D3413">
        <v>1</v>
      </c>
      <c r="E3413">
        <v>1</v>
      </c>
      <c r="F3413">
        <v>0</v>
      </c>
      <c r="G3413">
        <v>0</v>
      </c>
      <c r="H3413">
        <v>1</v>
      </c>
      <c r="I3413">
        <v>1</v>
      </c>
      <c r="J3413">
        <v>0</v>
      </c>
      <c r="K3413">
        <v>0</v>
      </c>
      <c r="L3413">
        <v>2.8</v>
      </c>
      <c r="M3413">
        <v>3.5878999999999999</v>
      </c>
      <c r="N3413" t="s">
        <v>27</v>
      </c>
      <c r="O3413" t="s">
        <v>27</v>
      </c>
      <c r="P3413" t="s">
        <v>27</v>
      </c>
      <c r="Q3413" t="s">
        <v>27</v>
      </c>
      <c r="R3413" t="s">
        <v>27</v>
      </c>
      <c r="S3413" t="s">
        <v>27</v>
      </c>
      <c r="T3413" t="s">
        <v>27</v>
      </c>
      <c r="U3413" t="s">
        <v>27</v>
      </c>
    </row>
    <row r="3414" spans="1:22" x14ac:dyDescent="0.2">
      <c r="A3414" t="s">
        <v>9922</v>
      </c>
      <c r="B3414" t="s">
        <v>9923</v>
      </c>
      <c r="C3414" t="s">
        <v>9924</v>
      </c>
      <c r="D3414">
        <v>2</v>
      </c>
      <c r="E3414">
        <v>2</v>
      </c>
      <c r="F3414">
        <v>0</v>
      </c>
      <c r="G3414">
        <v>0</v>
      </c>
      <c r="H3414">
        <v>2</v>
      </c>
      <c r="I3414">
        <v>2</v>
      </c>
      <c r="J3414">
        <v>0</v>
      </c>
      <c r="K3414">
        <v>0</v>
      </c>
      <c r="L3414">
        <v>9.9</v>
      </c>
      <c r="M3414">
        <v>7.2024999999999997</v>
      </c>
      <c r="N3414">
        <v>0.95343</v>
      </c>
      <c r="O3414">
        <v>0.86456999999999995</v>
      </c>
      <c r="P3414" t="s">
        <v>27</v>
      </c>
      <c r="Q3414" t="s">
        <v>27</v>
      </c>
      <c r="R3414">
        <v>1.1702999999999999</v>
      </c>
      <c r="S3414">
        <v>1.0002</v>
      </c>
      <c r="T3414" t="s">
        <v>27</v>
      </c>
      <c r="U3414" t="s">
        <v>27</v>
      </c>
    </row>
    <row r="3415" spans="1:22" x14ac:dyDescent="0.2">
      <c r="A3415" t="s">
        <v>9925</v>
      </c>
      <c r="B3415" t="s">
        <v>9926</v>
      </c>
      <c r="C3415" t="s">
        <v>9927</v>
      </c>
      <c r="D3415">
        <v>0</v>
      </c>
      <c r="E3415">
        <v>2</v>
      </c>
      <c r="F3415">
        <v>0</v>
      </c>
      <c r="G3415">
        <v>0</v>
      </c>
      <c r="H3415">
        <v>0</v>
      </c>
      <c r="I3415">
        <v>2</v>
      </c>
      <c r="J3415">
        <v>0</v>
      </c>
      <c r="K3415">
        <v>0</v>
      </c>
      <c r="L3415">
        <v>4</v>
      </c>
      <c r="M3415">
        <v>3.5798999999999999</v>
      </c>
      <c r="N3415" t="s">
        <v>27</v>
      </c>
      <c r="O3415">
        <v>0.35513</v>
      </c>
      <c r="P3415" t="s">
        <v>27</v>
      </c>
      <c r="Q3415" t="s">
        <v>27</v>
      </c>
      <c r="R3415" t="s">
        <v>27</v>
      </c>
      <c r="S3415">
        <v>0.35128999999999999</v>
      </c>
      <c r="T3415" t="s">
        <v>27</v>
      </c>
      <c r="U3415" t="s">
        <v>27</v>
      </c>
    </row>
    <row r="3416" spans="1:22" x14ac:dyDescent="0.2">
      <c r="A3416" t="s">
        <v>9928</v>
      </c>
      <c r="B3416" t="s">
        <v>9929</v>
      </c>
      <c r="C3416" t="s">
        <v>9930</v>
      </c>
      <c r="D3416">
        <v>3</v>
      </c>
      <c r="E3416">
        <v>1</v>
      </c>
      <c r="F3416">
        <v>0</v>
      </c>
      <c r="G3416">
        <v>0</v>
      </c>
      <c r="H3416">
        <v>3</v>
      </c>
      <c r="I3416">
        <v>1</v>
      </c>
      <c r="J3416">
        <v>0</v>
      </c>
      <c r="K3416">
        <v>0</v>
      </c>
      <c r="L3416">
        <v>26.6</v>
      </c>
      <c r="M3416">
        <v>13.196999999999999</v>
      </c>
      <c r="N3416">
        <v>1.0755999999999999</v>
      </c>
      <c r="O3416" t="s">
        <v>27</v>
      </c>
      <c r="P3416" t="s">
        <v>27</v>
      </c>
      <c r="Q3416" t="s">
        <v>27</v>
      </c>
      <c r="R3416">
        <v>0.87134999999999996</v>
      </c>
      <c r="S3416" t="s">
        <v>27</v>
      </c>
      <c r="T3416" t="s">
        <v>27</v>
      </c>
      <c r="U3416" t="s">
        <v>27</v>
      </c>
    </row>
    <row r="3417" spans="1:22" x14ac:dyDescent="0.2">
      <c r="A3417" t="s">
        <v>9931</v>
      </c>
      <c r="B3417" t="s">
        <v>9932</v>
      </c>
      <c r="C3417" t="s">
        <v>9933</v>
      </c>
      <c r="D3417">
        <v>3</v>
      </c>
      <c r="E3417">
        <v>6</v>
      </c>
      <c r="F3417">
        <v>0</v>
      </c>
      <c r="G3417">
        <v>0</v>
      </c>
      <c r="H3417">
        <v>2</v>
      </c>
      <c r="I3417">
        <v>5</v>
      </c>
      <c r="J3417">
        <v>0</v>
      </c>
      <c r="K3417">
        <v>0</v>
      </c>
      <c r="L3417">
        <v>11</v>
      </c>
      <c r="M3417">
        <v>10.416</v>
      </c>
      <c r="N3417">
        <v>1.0255000000000001</v>
      </c>
      <c r="O3417">
        <v>0.85709000000000002</v>
      </c>
      <c r="P3417" t="s">
        <v>27</v>
      </c>
      <c r="Q3417" t="s">
        <v>27</v>
      </c>
      <c r="R3417">
        <v>1.0976999999999999</v>
      </c>
      <c r="S3417">
        <v>0.93105000000000004</v>
      </c>
      <c r="T3417" t="s">
        <v>27</v>
      </c>
      <c r="U3417" t="s">
        <v>27</v>
      </c>
    </row>
    <row r="3418" spans="1:22" x14ac:dyDescent="0.2">
      <c r="A3418" t="s">
        <v>9934</v>
      </c>
      <c r="B3418" t="s">
        <v>9935</v>
      </c>
      <c r="C3418" t="s">
        <v>9936</v>
      </c>
      <c r="D3418">
        <v>4</v>
      </c>
      <c r="E3418">
        <v>4</v>
      </c>
      <c r="F3418">
        <v>0</v>
      </c>
      <c r="G3418">
        <v>0</v>
      </c>
      <c r="H3418">
        <v>4</v>
      </c>
      <c r="I3418">
        <v>4</v>
      </c>
      <c r="J3418">
        <v>0</v>
      </c>
      <c r="K3418">
        <v>0</v>
      </c>
      <c r="L3418">
        <v>15.8</v>
      </c>
      <c r="M3418">
        <v>19.850999999999999</v>
      </c>
      <c r="N3418">
        <v>0.97280999999999995</v>
      </c>
      <c r="O3418">
        <v>0.93562999999999996</v>
      </c>
      <c r="P3418" t="s">
        <v>27</v>
      </c>
      <c r="Q3418" t="s">
        <v>27</v>
      </c>
      <c r="R3418">
        <v>0.81559999999999999</v>
      </c>
      <c r="S3418">
        <v>1.0503</v>
      </c>
      <c r="T3418" t="s">
        <v>27</v>
      </c>
      <c r="U3418" t="s">
        <v>27</v>
      </c>
    </row>
    <row r="3419" spans="1:22" x14ac:dyDescent="0.2">
      <c r="A3419" s="42" t="s">
        <v>9937</v>
      </c>
      <c r="B3419" s="42" t="s">
        <v>9938</v>
      </c>
      <c r="C3419" s="42" t="s">
        <v>9939</v>
      </c>
      <c r="D3419" s="42">
        <v>17</v>
      </c>
      <c r="E3419" s="42">
        <v>14</v>
      </c>
      <c r="F3419" s="42">
        <v>0</v>
      </c>
      <c r="G3419" s="42">
        <v>0</v>
      </c>
      <c r="H3419" s="42">
        <v>17</v>
      </c>
      <c r="I3419" s="42">
        <v>14</v>
      </c>
      <c r="J3419" s="42">
        <v>0</v>
      </c>
      <c r="K3419" s="42">
        <v>0</v>
      </c>
      <c r="L3419" s="42">
        <v>41.8</v>
      </c>
      <c r="M3419" s="42">
        <v>79.930999999999997</v>
      </c>
      <c r="N3419" s="42">
        <v>1.1541999999999999</v>
      </c>
      <c r="O3419" s="42">
        <v>1.2045999999999999</v>
      </c>
      <c r="P3419" s="42" t="s">
        <v>27</v>
      </c>
      <c r="Q3419" s="42" t="s">
        <v>27</v>
      </c>
      <c r="R3419" s="42">
        <v>1.095</v>
      </c>
      <c r="S3419" s="42">
        <v>1.1113</v>
      </c>
      <c r="T3419" s="42" t="s">
        <v>27</v>
      </c>
      <c r="U3419" s="42" t="s">
        <v>27</v>
      </c>
    </row>
    <row r="3420" spans="1:22" x14ac:dyDescent="0.2">
      <c r="A3420" t="s">
        <v>9940</v>
      </c>
      <c r="B3420" t="s">
        <v>9941</v>
      </c>
      <c r="C3420" t="s">
        <v>9942</v>
      </c>
      <c r="D3420">
        <v>3</v>
      </c>
      <c r="E3420">
        <v>3</v>
      </c>
      <c r="F3420">
        <v>0</v>
      </c>
      <c r="G3420">
        <v>0</v>
      </c>
      <c r="H3420">
        <v>3</v>
      </c>
      <c r="I3420">
        <v>3</v>
      </c>
      <c r="J3420">
        <v>0</v>
      </c>
      <c r="K3420">
        <v>0</v>
      </c>
      <c r="L3420">
        <v>21</v>
      </c>
      <c r="M3420">
        <v>5.3067000000000002</v>
      </c>
      <c r="N3420">
        <v>0.86592999999999998</v>
      </c>
      <c r="O3420">
        <v>0.92412000000000005</v>
      </c>
      <c r="P3420" t="s">
        <v>27</v>
      </c>
      <c r="Q3420" t="s">
        <v>27</v>
      </c>
      <c r="R3420">
        <v>0.90622999999999998</v>
      </c>
      <c r="S3420">
        <v>0.88846999999999998</v>
      </c>
      <c r="T3420" t="s">
        <v>27</v>
      </c>
      <c r="U3420" t="s">
        <v>27</v>
      </c>
    </row>
    <row r="3421" spans="1:22" x14ac:dyDescent="0.2">
      <c r="A3421" t="s">
        <v>9943</v>
      </c>
      <c r="B3421" t="s">
        <v>9944</v>
      </c>
      <c r="C3421" t="s">
        <v>9945</v>
      </c>
      <c r="D3421">
        <v>0</v>
      </c>
      <c r="E3421">
        <v>1</v>
      </c>
      <c r="F3421">
        <v>0</v>
      </c>
      <c r="G3421">
        <v>0</v>
      </c>
      <c r="H3421">
        <v>0</v>
      </c>
      <c r="I3421">
        <v>1</v>
      </c>
      <c r="J3421">
        <v>0</v>
      </c>
      <c r="K3421">
        <v>0</v>
      </c>
      <c r="L3421">
        <v>4.3</v>
      </c>
      <c r="M3421">
        <v>3.9013</v>
      </c>
      <c r="N3421" t="s">
        <v>27</v>
      </c>
      <c r="O3421" t="s">
        <v>27</v>
      </c>
      <c r="P3421" t="s">
        <v>27</v>
      </c>
      <c r="Q3421" t="s">
        <v>27</v>
      </c>
      <c r="R3421" t="s">
        <v>27</v>
      </c>
      <c r="S3421" t="s">
        <v>27</v>
      </c>
      <c r="T3421" t="s">
        <v>27</v>
      </c>
      <c r="U3421" t="s">
        <v>27</v>
      </c>
    </row>
    <row r="3422" spans="1:22" x14ac:dyDescent="0.2">
      <c r="A3422" s="42" t="s">
        <v>9946</v>
      </c>
      <c r="B3422" s="42" t="s">
        <v>9947</v>
      </c>
      <c r="C3422" s="42" t="s">
        <v>9948</v>
      </c>
      <c r="D3422" s="42">
        <v>21</v>
      </c>
      <c r="E3422" s="42">
        <v>21</v>
      </c>
      <c r="F3422" s="42">
        <v>4</v>
      </c>
      <c r="G3422" s="42">
        <v>6</v>
      </c>
      <c r="H3422" s="42">
        <v>21</v>
      </c>
      <c r="I3422" s="42">
        <v>21</v>
      </c>
      <c r="J3422" s="42">
        <v>4</v>
      </c>
      <c r="K3422" s="42">
        <v>6</v>
      </c>
      <c r="L3422" s="42">
        <v>54.6</v>
      </c>
      <c r="M3422" s="42">
        <v>276.14999999999998</v>
      </c>
      <c r="N3422" s="42">
        <v>0.97248999999999997</v>
      </c>
      <c r="O3422" s="42">
        <v>1.0610999999999999</v>
      </c>
      <c r="P3422" s="42">
        <v>2.1417000000000002</v>
      </c>
      <c r="Q3422" s="42">
        <v>1.1251</v>
      </c>
      <c r="R3422" s="42">
        <v>1.0408999999999999</v>
      </c>
      <c r="S3422" s="42">
        <v>0.92667999999999995</v>
      </c>
      <c r="T3422" s="42">
        <v>0.85282000000000002</v>
      </c>
      <c r="U3422" s="42">
        <v>2.2858000000000001</v>
      </c>
    </row>
    <row r="3423" spans="1:22" x14ac:dyDescent="0.2">
      <c r="A3423" t="s">
        <v>9949</v>
      </c>
      <c r="B3423" t="s">
        <v>9950</v>
      </c>
      <c r="C3423" t="s">
        <v>3413</v>
      </c>
      <c r="D3423">
        <v>3</v>
      </c>
      <c r="E3423">
        <v>3</v>
      </c>
      <c r="F3423">
        <v>0</v>
      </c>
      <c r="G3423">
        <v>0</v>
      </c>
      <c r="H3423">
        <v>1</v>
      </c>
      <c r="I3423">
        <v>0</v>
      </c>
      <c r="J3423">
        <v>0</v>
      </c>
      <c r="K3423">
        <v>0</v>
      </c>
      <c r="L3423">
        <v>53</v>
      </c>
      <c r="M3423">
        <v>2.4773999999999998</v>
      </c>
      <c r="N3423" t="s">
        <v>27</v>
      </c>
      <c r="O3423" t="s">
        <v>27</v>
      </c>
      <c r="P3423" t="s">
        <v>27</v>
      </c>
      <c r="Q3423" t="s">
        <v>27</v>
      </c>
      <c r="R3423" t="s">
        <v>27</v>
      </c>
      <c r="S3423" t="s">
        <v>27</v>
      </c>
      <c r="T3423" t="s">
        <v>27</v>
      </c>
      <c r="U3423" t="s">
        <v>27</v>
      </c>
    </row>
    <row r="3424" spans="1:22" x14ac:dyDescent="0.2">
      <c r="A3424" t="s">
        <v>9951</v>
      </c>
      <c r="B3424" t="s">
        <v>9952</v>
      </c>
      <c r="C3424" t="s">
        <v>9953</v>
      </c>
      <c r="D3424">
        <v>6</v>
      </c>
      <c r="E3424">
        <v>5</v>
      </c>
      <c r="F3424">
        <v>0</v>
      </c>
      <c r="G3424">
        <v>0</v>
      </c>
      <c r="H3424">
        <v>6</v>
      </c>
      <c r="I3424">
        <v>5</v>
      </c>
      <c r="J3424">
        <v>0</v>
      </c>
      <c r="K3424">
        <v>0</v>
      </c>
      <c r="L3424">
        <v>28</v>
      </c>
      <c r="M3424">
        <v>17.085999999999999</v>
      </c>
      <c r="N3424">
        <v>0.83352999999999999</v>
      </c>
      <c r="O3424">
        <v>1.1452</v>
      </c>
      <c r="P3424" t="s">
        <v>27</v>
      </c>
      <c r="Q3424" t="s">
        <v>27</v>
      </c>
      <c r="R3424">
        <v>1.0012000000000001</v>
      </c>
      <c r="S3424">
        <v>0.96052999999999999</v>
      </c>
      <c r="T3424" t="s">
        <v>27</v>
      </c>
      <c r="U3424" t="s">
        <v>27</v>
      </c>
    </row>
    <row r="3425" spans="1:22" x14ac:dyDescent="0.2">
      <c r="A3425" s="42" t="s">
        <v>9954</v>
      </c>
      <c r="B3425" s="42" t="s">
        <v>9955</v>
      </c>
      <c r="C3425" s="42" t="s">
        <v>9956</v>
      </c>
      <c r="D3425" s="42">
        <v>8</v>
      </c>
      <c r="E3425" s="42">
        <v>10</v>
      </c>
      <c r="F3425" s="42">
        <v>0</v>
      </c>
      <c r="G3425" s="42">
        <v>0</v>
      </c>
      <c r="H3425" s="42">
        <v>8</v>
      </c>
      <c r="I3425" s="42">
        <v>10</v>
      </c>
      <c r="J3425" s="42">
        <v>0</v>
      </c>
      <c r="K3425" s="42">
        <v>0</v>
      </c>
      <c r="L3425" s="42">
        <v>37.5</v>
      </c>
      <c r="M3425" s="42">
        <v>193.87</v>
      </c>
      <c r="N3425" s="42">
        <v>1.0121</v>
      </c>
      <c r="O3425" s="42">
        <v>1.1524000000000001</v>
      </c>
      <c r="P3425" s="42" t="s">
        <v>27</v>
      </c>
      <c r="Q3425" s="42" t="s">
        <v>27</v>
      </c>
      <c r="R3425" s="42">
        <v>1.1506000000000001</v>
      </c>
      <c r="S3425" s="42">
        <v>0.91586000000000001</v>
      </c>
      <c r="T3425" s="42" t="s">
        <v>27</v>
      </c>
      <c r="U3425" s="42" t="s">
        <v>27</v>
      </c>
    </row>
    <row r="3426" spans="1:22" x14ac:dyDescent="0.2">
      <c r="A3426" s="42" t="s">
        <v>9957</v>
      </c>
      <c r="B3426" s="42" t="s">
        <v>9958</v>
      </c>
      <c r="C3426" s="42" t="s">
        <v>9959</v>
      </c>
      <c r="D3426" s="42">
        <v>30</v>
      </c>
      <c r="E3426" s="42">
        <v>26</v>
      </c>
      <c r="F3426" s="42">
        <v>14</v>
      </c>
      <c r="G3426" s="42">
        <v>15</v>
      </c>
      <c r="H3426" s="42">
        <v>2</v>
      </c>
      <c r="I3426" s="42">
        <v>2</v>
      </c>
      <c r="J3426" s="42">
        <v>0</v>
      </c>
      <c r="K3426" s="42">
        <v>0</v>
      </c>
      <c r="L3426" s="42">
        <v>72</v>
      </c>
      <c r="M3426" s="42">
        <v>323.31</v>
      </c>
      <c r="N3426" s="42">
        <v>0.96064000000000005</v>
      </c>
      <c r="O3426" s="42">
        <v>1.0119</v>
      </c>
      <c r="P3426" s="42">
        <v>0.76497999999999999</v>
      </c>
      <c r="Q3426" s="42">
        <v>0.60475000000000001</v>
      </c>
      <c r="R3426" s="42">
        <v>1.0362</v>
      </c>
      <c r="S3426" s="42">
        <v>1.0096000000000001</v>
      </c>
      <c r="T3426" s="42">
        <v>0.73038000000000003</v>
      </c>
      <c r="U3426" s="42">
        <v>0.86482000000000003</v>
      </c>
    </row>
    <row r="3427" spans="1:22" x14ac:dyDescent="0.2">
      <c r="A3427" t="s">
        <v>9960</v>
      </c>
      <c r="B3427" t="s">
        <v>9961</v>
      </c>
      <c r="C3427" t="s">
        <v>9962</v>
      </c>
      <c r="D3427">
        <v>3</v>
      </c>
      <c r="E3427">
        <v>3</v>
      </c>
      <c r="F3427">
        <v>0</v>
      </c>
      <c r="G3427">
        <v>0</v>
      </c>
      <c r="H3427">
        <v>3</v>
      </c>
      <c r="I3427">
        <v>3</v>
      </c>
      <c r="J3427">
        <v>0</v>
      </c>
      <c r="K3427">
        <v>0</v>
      </c>
      <c r="L3427">
        <v>13.9</v>
      </c>
      <c r="M3427">
        <v>7.6894999999999998</v>
      </c>
      <c r="N3427">
        <v>0.71314999999999995</v>
      </c>
      <c r="O3427">
        <v>0.93455999999999995</v>
      </c>
      <c r="P3427" t="s">
        <v>27</v>
      </c>
      <c r="Q3427" t="s">
        <v>27</v>
      </c>
      <c r="R3427">
        <v>0.80027999999999999</v>
      </c>
      <c r="S3427">
        <v>0.86970999999999998</v>
      </c>
      <c r="T3427" t="s">
        <v>27</v>
      </c>
      <c r="U3427" t="s">
        <v>27</v>
      </c>
    </row>
    <row r="3428" spans="1:22" x14ac:dyDescent="0.2">
      <c r="A3428" s="42" t="s">
        <v>9963</v>
      </c>
      <c r="B3428" s="42" t="s">
        <v>9964</v>
      </c>
      <c r="C3428" s="42" t="s">
        <v>9965</v>
      </c>
      <c r="D3428" s="42">
        <v>6</v>
      </c>
      <c r="E3428" s="42">
        <v>7</v>
      </c>
      <c r="F3428" s="42">
        <v>0</v>
      </c>
      <c r="G3428" s="42">
        <v>0</v>
      </c>
      <c r="H3428" s="42">
        <v>5</v>
      </c>
      <c r="I3428" s="42">
        <v>5</v>
      </c>
      <c r="J3428" s="42">
        <v>0</v>
      </c>
      <c r="K3428" s="42">
        <v>0</v>
      </c>
      <c r="L3428" s="42">
        <v>18.7</v>
      </c>
      <c r="M3428" s="42">
        <v>39.802</v>
      </c>
      <c r="N3428" s="42">
        <v>1.0119</v>
      </c>
      <c r="O3428" s="42">
        <v>0.82245000000000001</v>
      </c>
      <c r="P3428" s="42" t="s">
        <v>27</v>
      </c>
      <c r="Q3428" s="42" t="s">
        <v>27</v>
      </c>
      <c r="R3428" s="42">
        <v>0.91771999999999998</v>
      </c>
      <c r="S3428" s="42">
        <v>1.0596000000000001</v>
      </c>
      <c r="T3428" s="42" t="s">
        <v>27</v>
      </c>
      <c r="U3428" s="42" t="s">
        <v>27</v>
      </c>
    </row>
    <row r="3429" spans="1:22" x14ac:dyDescent="0.2">
      <c r="A3429" t="s">
        <v>9966</v>
      </c>
      <c r="B3429" t="s">
        <v>9967</v>
      </c>
      <c r="C3429" t="s">
        <v>9968</v>
      </c>
      <c r="D3429">
        <v>3</v>
      </c>
      <c r="E3429">
        <v>1</v>
      </c>
      <c r="F3429">
        <v>0</v>
      </c>
      <c r="G3429">
        <v>1</v>
      </c>
      <c r="H3429">
        <v>3</v>
      </c>
      <c r="I3429">
        <v>1</v>
      </c>
      <c r="J3429">
        <v>0</v>
      </c>
      <c r="K3429">
        <v>1</v>
      </c>
      <c r="L3429">
        <v>1.4</v>
      </c>
      <c r="M3429">
        <v>3.3900999999999999</v>
      </c>
      <c r="N3429">
        <v>1.7035</v>
      </c>
      <c r="O3429" t="s">
        <v>27</v>
      </c>
      <c r="P3429" t="s">
        <v>27</v>
      </c>
      <c r="Q3429" t="s">
        <v>27</v>
      </c>
      <c r="R3429">
        <v>0.46381</v>
      </c>
      <c r="S3429" t="s">
        <v>27</v>
      </c>
      <c r="T3429" t="s">
        <v>27</v>
      </c>
      <c r="U3429" t="s">
        <v>27</v>
      </c>
    </row>
    <row r="3430" spans="1:22" x14ac:dyDescent="0.2">
      <c r="A3430" s="42" t="s">
        <v>9969</v>
      </c>
      <c r="B3430" s="42" t="s">
        <v>9970</v>
      </c>
      <c r="C3430" s="42" t="s">
        <v>9971</v>
      </c>
      <c r="D3430" s="42">
        <v>15</v>
      </c>
      <c r="E3430" s="42">
        <v>12</v>
      </c>
      <c r="F3430" s="42">
        <v>0</v>
      </c>
      <c r="G3430" s="42">
        <v>0</v>
      </c>
      <c r="H3430" s="42">
        <v>15</v>
      </c>
      <c r="I3430" s="42">
        <v>12</v>
      </c>
      <c r="J3430" s="42">
        <v>0</v>
      </c>
      <c r="K3430" s="42">
        <v>0</v>
      </c>
      <c r="L3430" s="42">
        <v>56.2</v>
      </c>
      <c r="M3430" s="42">
        <v>323.31</v>
      </c>
      <c r="N3430" s="42">
        <v>1.1505000000000001</v>
      </c>
      <c r="O3430" s="42">
        <v>0.90117999999999998</v>
      </c>
      <c r="P3430" s="42" t="s">
        <v>27</v>
      </c>
      <c r="Q3430" s="42" t="s">
        <v>27</v>
      </c>
      <c r="R3430" s="42">
        <v>0.95555999999999996</v>
      </c>
      <c r="S3430" s="42">
        <v>1.2162999999999999</v>
      </c>
      <c r="T3430" s="42" t="s">
        <v>27</v>
      </c>
      <c r="U3430" s="42" t="s">
        <v>27</v>
      </c>
    </row>
    <row r="3431" spans="1:22" x14ac:dyDescent="0.2">
      <c r="A3431" t="s">
        <v>9972</v>
      </c>
      <c r="B3431" t="s">
        <v>9973</v>
      </c>
      <c r="C3431" t="s">
        <v>9974</v>
      </c>
      <c r="D3431">
        <v>1</v>
      </c>
      <c r="E3431">
        <v>1</v>
      </c>
      <c r="F3431">
        <v>0</v>
      </c>
      <c r="G3431">
        <v>1</v>
      </c>
      <c r="H3431">
        <v>1</v>
      </c>
      <c r="I3431">
        <v>1</v>
      </c>
      <c r="J3431">
        <v>0</v>
      </c>
      <c r="K3431">
        <v>1</v>
      </c>
      <c r="L3431">
        <v>10.1</v>
      </c>
      <c r="M3431">
        <v>3.2134</v>
      </c>
      <c r="N3431" t="s">
        <v>27</v>
      </c>
      <c r="O3431" t="s">
        <v>27</v>
      </c>
      <c r="P3431" t="s">
        <v>27</v>
      </c>
      <c r="Q3431" t="s">
        <v>27</v>
      </c>
      <c r="R3431" t="s">
        <v>27</v>
      </c>
      <c r="S3431" t="s">
        <v>27</v>
      </c>
      <c r="T3431" t="s">
        <v>27</v>
      </c>
      <c r="U3431" t="s">
        <v>27</v>
      </c>
    </row>
    <row r="3432" spans="1:22" x14ac:dyDescent="0.2">
      <c r="A3432" t="s">
        <v>9975</v>
      </c>
      <c r="B3432" t="s">
        <v>9976</v>
      </c>
      <c r="C3432" t="s">
        <v>9977</v>
      </c>
      <c r="D3432">
        <v>2</v>
      </c>
      <c r="E3432">
        <v>0</v>
      </c>
      <c r="F3432">
        <v>0</v>
      </c>
      <c r="G3432">
        <v>0</v>
      </c>
      <c r="H3432">
        <v>2</v>
      </c>
      <c r="I3432">
        <v>0</v>
      </c>
      <c r="J3432">
        <v>0</v>
      </c>
      <c r="K3432">
        <v>0</v>
      </c>
      <c r="L3432">
        <v>2.7</v>
      </c>
      <c r="M3432">
        <v>2.5203000000000002</v>
      </c>
      <c r="N3432">
        <v>0.30051</v>
      </c>
      <c r="O3432" t="s">
        <v>27</v>
      </c>
      <c r="P3432" t="s">
        <v>27</v>
      </c>
      <c r="Q3432" t="s">
        <v>27</v>
      </c>
      <c r="R3432">
        <v>0.74856999999999996</v>
      </c>
      <c r="S3432" t="s">
        <v>27</v>
      </c>
      <c r="T3432" t="s">
        <v>27</v>
      </c>
      <c r="U3432" t="s">
        <v>27</v>
      </c>
    </row>
    <row r="3433" spans="1:22" x14ac:dyDescent="0.2">
      <c r="A3433" s="42" t="s">
        <v>9978</v>
      </c>
      <c r="B3433" s="42" t="s">
        <v>9979</v>
      </c>
      <c r="C3433" s="42" t="s">
        <v>9980</v>
      </c>
      <c r="D3433" s="42">
        <v>6</v>
      </c>
      <c r="E3433" s="42">
        <v>5</v>
      </c>
      <c r="F3433" s="42">
        <v>1</v>
      </c>
      <c r="G3433" s="42">
        <v>1</v>
      </c>
      <c r="H3433" s="42">
        <v>6</v>
      </c>
      <c r="I3433" s="42">
        <v>5</v>
      </c>
      <c r="J3433" s="42">
        <v>1</v>
      </c>
      <c r="K3433" s="42">
        <v>1</v>
      </c>
      <c r="L3433" s="42">
        <v>27.7</v>
      </c>
      <c r="M3433" s="42">
        <v>59.600999999999999</v>
      </c>
      <c r="N3433" s="42">
        <v>0.96047000000000005</v>
      </c>
      <c r="O3433" s="42">
        <v>1.145</v>
      </c>
      <c r="P3433" s="42" t="s">
        <v>27</v>
      </c>
      <c r="Q3433" s="42" t="s">
        <v>27</v>
      </c>
      <c r="R3433" s="42">
        <v>1.0212000000000001</v>
      </c>
      <c r="S3433" s="42">
        <v>0.85343000000000002</v>
      </c>
      <c r="T3433" s="42" t="s">
        <v>27</v>
      </c>
      <c r="U3433" s="42" t="s">
        <v>27</v>
      </c>
    </row>
    <row r="3434" spans="1:22" x14ac:dyDescent="0.2">
      <c r="A3434" s="42" t="s">
        <v>9981</v>
      </c>
      <c r="B3434" s="42" t="s">
        <v>9982</v>
      </c>
      <c r="C3434" s="42" t="s">
        <v>9983</v>
      </c>
      <c r="D3434" s="42">
        <v>1</v>
      </c>
      <c r="E3434" s="42">
        <v>1</v>
      </c>
      <c r="F3434" s="42">
        <v>1</v>
      </c>
      <c r="G3434" s="42">
        <v>1</v>
      </c>
      <c r="H3434" s="42">
        <v>1</v>
      </c>
      <c r="I3434" s="42">
        <v>1</v>
      </c>
      <c r="J3434" s="42">
        <v>1</v>
      </c>
      <c r="K3434" s="42">
        <v>1</v>
      </c>
      <c r="L3434" s="42">
        <v>6.9</v>
      </c>
      <c r="M3434" s="42">
        <v>323.31</v>
      </c>
      <c r="N3434" s="42">
        <v>1.1517999999999999</v>
      </c>
      <c r="O3434" s="42">
        <v>1.0177</v>
      </c>
      <c r="P3434" s="42">
        <v>1.5039</v>
      </c>
      <c r="Q3434" s="42">
        <v>1.3854</v>
      </c>
      <c r="R3434" s="42">
        <v>0.96806999999999999</v>
      </c>
      <c r="S3434" s="42">
        <v>1.0562</v>
      </c>
      <c r="T3434" s="42">
        <v>0.94913999999999998</v>
      </c>
      <c r="U3434" s="42">
        <v>1.2208000000000001</v>
      </c>
    </row>
    <row r="3435" spans="1:22" x14ac:dyDescent="0.2">
      <c r="A3435" t="s">
        <v>9984</v>
      </c>
      <c r="B3435" t="s">
        <v>9985</v>
      </c>
      <c r="C3435" t="s">
        <v>9986</v>
      </c>
      <c r="D3435">
        <v>4</v>
      </c>
      <c r="E3435">
        <v>0</v>
      </c>
      <c r="F3435">
        <v>0</v>
      </c>
      <c r="G3435">
        <v>0</v>
      </c>
      <c r="H3435">
        <v>4</v>
      </c>
      <c r="I3435">
        <v>0</v>
      </c>
      <c r="J3435">
        <v>0</v>
      </c>
      <c r="K3435">
        <v>0</v>
      </c>
      <c r="L3435">
        <v>11.2</v>
      </c>
      <c r="M3435">
        <v>5.6516000000000002</v>
      </c>
      <c r="N3435">
        <v>0.81161000000000005</v>
      </c>
      <c r="O3435" t="s">
        <v>27</v>
      </c>
      <c r="P3435" t="s">
        <v>27</v>
      </c>
      <c r="Q3435" t="s">
        <v>27</v>
      </c>
      <c r="R3435">
        <v>0.84857000000000005</v>
      </c>
      <c r="S3435" t="s">
        <v>27</v>
      </c>
      <c r="T3435" t="s">
        <v>27</v>
      </c>
      <c r="U3435" t="s">
        <v>27</v>
      </c>
    </row>
    <row r="3436" spans="1:22" x14ac:dyDescent="0.2">
      <c r="A3436" t="s">
        <v>9987</v>
      </c>
      <c r="B3436" t="s">
        <v>9988</v>
      </c>
      <c r="C3436" t="s">
        <v>9989</v>
      </c>
      <c r="D3436">
        <v>0</v>
      </c>
      <c r="E3436">
        <v>0</v>
      </c>
      <c r="F3436">
        <v>1</v>
      </c>
      <c r="G3436">
        <v>1</v>
      </c>
      <c r="H3436">
        <v>0</v>
      </c>
      <c r="I3436">
        <v>0</v>
      </c>
      <c r="J3436">
        <v>1</v>
      </c>
      <c r="K3436">
        <v>1</v>
      </c>
      <c r="L3436">
        <v>3</v>
      </c>
      <c r="M3436">
        <v>2.0569999999999999</v>
      </c>
      <c r="N3436" t="s">
        <v>27</v>
      </c>
      <c r="O3436" t="s">
        <v>27</v>
      </c>
      <c r="P3436">
        <v>0.80588000000000004</v>
      </c>
      <c r="Q3436">
        <v>0.77751999999999999</v>
      </c>
      <c r="R3436" t="s">
        <v>27</v>
      </c>
      <c r="S3436" t="s">
        <v>27</v>
      </c>
      <c r="T3436">
        <v>1.0083</v>
      </c>
      <c r="U3436">
        <v>0.90832000000000002</v>
      </c>
    </row>
    <row r="3437" spans="1:22" x14ac:dyDescent="0.2">
      <c r="A3437" s="42" t="s">
        <v>9990</v>
      </c>
      <c r="B3437" s="42" t="s">
        <v>9991</v>
      </c>
      <c r="C3437" s="42" t="s">
        <v>9992</v>
      </c>
      <c r="D3437" s="42">
        <v>16</v>
      </c>
      <c r="E3437" s="42">
        <v>19</v>
      </c>
      <c r="F3437" s="42">
        <v>0</v>
      </c>
      <c r="G3437" s="42">
        <v>1</v>
      </c>
      <c r="H3437" s="42">
        <v>16</v>
      </c>
      <c r="I3437" s="42">
        <v>19</v>
      </c>
      <c r="J3437" s="42">
        <v>0</v>
      </c>
      <c r="K3437" s="42">
        <v>1</v>
      </c>
      <c r="L3437" s="42">
        <v>34.1</v>
      </c>
      <c r="M3437" s="42">
        <v>203.15</v>
      </c>
      <c r="N3437" s="42">
        <v>0.98999000000000004</v>
      </c>
      <c r="O3437" s="42">
        <v>1.0286</v>
      </c>
      <c r="P3437" s="42" t="s">
        <v>27</v>
      </c>
      <c r="Q3437" s="42" t="s">
        <v>27</v>
      </c>
      <c r="R3437" s="42">
        <v>1.0264</v>
      </c>
      <c r="S3437" s="42">
        <v>0.93323999999999996</v>
      </c>
      <c r="T3437" s="42" t="s">
        <v>27</v>
      </c>
      <c r="U3437" s="42" t="s">
        <v>27</v>
      </c>
    </row>
    <row r="3438" spans="1:22" x14ac:dyDescent="0.2">
      <c r="A3438" s="42" t="s">
        <v>9993</v>
      </c>
      <c r="B3438" s="42" t="s">
        <v>9994</v>
      </c>
      <c r="C3438" s="42" t="s">
        <v>9995</v>
      </c>
      <c r="D3438" s="42">
        <v>7</v>
      </c>
      <c r="E3438" s="42">
        <v>6</v>
      </c>
      <c r="F3438" s="42">
        <v>0</v>
      </c>
      <c r="G3438" s="42">
        <v>0</v>
      </c>
      <c r="H3438" s="42">
        <v>7</v>
      </c>
      <c r="I3438" s="42">
        <v>6</v>
      </c>
      <c r="J3438" s="42">
        <v>0</v>
      </c>
      <c r="K3438" s="42">
        <v>0</v>
      </c>
      <c r="L3438" s="42">
        <v>31.8</v>
      </c>
      <c r="M3438" s="42">
        <v>47.514000000000003</v>
      </c>
      <c r="N3438" s="42">
        <v>1.4134</v>
      </c>
      <c r="O3438" s="42">
        <v>1.1214</v>
      </c>
      <c r="P3438" s="42" t="s">
        <v>27</v>
      </c>
      <c r="Q3438" s="42" t="s">
        <v>27</v>
      </c>
      <c r="R3438" s="42">
        <v>1.2603</v>
      </c>
      <c r="S3438" s="42">
        <v>1.5248999999999999</v>
      </c>
      <c r="T3438" s="42" t="s">
        <v>27</v>
      </c>
      <c r="U3438" s="42" t="s">
        <v>27</v>
      </c>
    </row>
    <row r="3439" spans="1:22" x14ac:dyDescent="0.2">
      <c r="A3439" s="42" t="s">
        <v>9996</v>
      </c>
      <c r="B3439" s="42" t="s">
        <v>9997</v>
      </c>
      <c r="C3439" s="42" t="s">
        <v>9998</v>
      </c>
      <c r="D3439" s="42">
        <v>2</v>
      </c>
      <c r="E3439" s="42">
        <v>1</v>
      </c>
      <c r="F3439" s="42">
        <v>0</v>
      </c>
      <c r="G3439" s="42">
        <v>0</v>
      </c>
      <c r="H3439" s="42">
        <v>2</v>
      </c>
      <c r="I3439" s="42">
        <v>1</v>
      </c>
      <c r="J3439" s="42">
        <v>0</v>
      </c>
      <c r="K3439" s="42">
        <v>0</v>
      </c>
      <c r="L3439" s="42">
        <v>9</v>
      </c>
      <c r="M3439" s="42">
        <v>76.48</v>
      </c>
      <c r="N3439" s="42">
        <v>1.0488</v>
      </c>
      <c r="O3439" s="42" t="s">
        <v>27</v>
      </c>
      <c r="P3439" s="42" t="s">
        <v>27</v>
      </c>
      <c r="Q3439" s="42" t="s">
        <v>27</v>
      </c>
      <c r="R3439" s="42">
        <v>1.1775</v>
      </c>
      <c r="S3439" s="42" t="s">
        <v>27</v>
      </c>
      <c r="T3439" s="42" t="s">
        <v>27</v>
      </c>
      <c r="U3439" s="42" t="s">
        <v>27</v>
      </c>
    </row>
    <row r="3440" spans="1:22" hidden="1" x14ac:dyDescent="0.2">
      <c r="A3440" t="s">
        <v>9999</v>
      </c>
      <c r="B3440" t="s">
        <v>10000</v>
      </c>
      <c r="C3440" t="s">
        <v>10001</v>
      </c>
      <c r="D3440">
        <v>0</v>
      </c>
      <c r="E3440">
        <v>0</v>
      </c>
      <c r="F3440">
        <v>0</v>
      </c>
      <c r="G3440">
        <v>1</v>
      </c>
      <c r="H3440">
        <v>0</v>
      </c>
      <c r="I3440">
        <v>0</v>
      </c>
      <c r="J3440">
        <v>0</v>
      </c>
      <c r="K3440">
        <v>1</v>
      </c>
      <c r="L3440">
        <v>1.1000000000000001</v>
      </c>
      <c r="M3440">
        <v>-2</v>
      </c>
      <c r="N3440" t="s">
        <v>27</v>
      </c>
      <c r="O3440" t="s">
        <v>27</v>
      </c>
      <c r="P3440" t="s">
        <v>27</v>
      </c>
      <c r="Q3440" t="s">
        <v>27</v>
      </c>
      <c r="R3440" t="s">
        <v>27</v>
      </c>
      <c r="S3440" t="s">
        <v>27</v>
      </c>
      <c r="T3440" t="s">
        <v>27</v>
      </c>
      <c r="U3440" t="s">
        <v>27</v>
      </c>
      <c r="V3440" t="s">
        <v>59</v>
      </c>
    </row>
    <row r="3441" spans="1:21" x14ac:dyDescent="0.2">
      <c r="A3441" s="42" t="s">
        <v>10002</v>
      </c>
      <c r="B3441" s="42" t="s">
        <v>10003</v>
      </c>
      <c r="C3441" s="42" t="s">
        <v>10004</v>
      </c>
      <c r="D3441" s="42">
        <v>3</v>
      </c>
      <c r="E3441" s="42">
        <v>3</v>
      </c>
      <c r="F3441" s="42">
        <v>0</v>
      </c>
      <c r="G3441" s="42">
        <v>0</v>
      </c>
      <c r="H3441" s="42">
        <v>3</v>
      </c>
      <c r="I3441" s="42">
        <v>3</v>
      </c>
      <c r="J3441" s="42">
        <v>0</v>
      </c>
      <c r="K3441" s="42">
        <v>0</v>
      </c>
      <c r="L3441" s="42">
        <v>10.9</v>
      </c>
      <c r="M3441" s="42">
        <v>48.098999999999997</v>
      </c>
      <c r="N3441" s="42">
        <v>0.78510999999999997</v>
      </c>
      <c r="O3441" s="42">
        <v>0.76992000000000005</v>
      </c>
      <c r="P3441" s="42" t="s">
        <v>27</v>
      </c>
      <c r="Q3441" s="42" t="s">
        <v>27</v>
      </c>
      <c r="R3441" s="42">
        <v>0.85751999999999995</v>
      </c>
      <c r="S3441" s="42">
        <v>0.83069000000000004</v>
      </c>
      <c r="T3441" s="42" t="s">
        <v>27</v>
      </c>
      <c r="U3441" s="42" t="s">
        <v>27</v>
      </c>
    </row>
    <row r="3442" spans="1:21" x14ac:dyDescent="0.2">
      <c r="A3442" t="s">
        <v>10005</v>
      </c>
      <c r="B3442" t="s">
        <v>10006</v>
      </c>
      <c r="C3442" t="s">
        <v>10007</v>
      </c>
      <c r="D3442">
        <v>2</v>
      </c>
      <c r="E3442">
        <v>1</v>
      </c>
      <c r="F3442">
        <v>0</v>
      </c>
      <c r="G3442">
        <v>0</v>
      </c>
      <c r="H3442">
        <v>2</v>
      </c>
      <c r="I3442">
        <v>1</v>
      </c>
      <c r="J3442">
        <v>0</v>
      </c>
      <c r="K3442">
        <v>0</v>
      </c>
      <c r="L3442">
        <v>1</v>
      </c>
      <c r="M3442">
        <v>2.2238000000000002</v>
      </c>
      <c r="N3442" t="s">
        <v>27</v>
      </c>
      <c r="O3442" t="s">
        <v>27</v>
      </c>
      <c r="P3442" t="s">
        <v>27</v>
      </c>
      <c r="Q3442" t="s">
        <v>27</v>
      </c>
      <c r="R3442" t="s">
        <v>27</v>
      </c>
      <c r="S3442" t="s">
        <v>27</v>
      </c>
      <c r="T3442" t="s">
        <v>27</v>
      </c>
      <c r="U3442" t="s">
        <v>27</v>
      </c>
    </row>
    <row r="3443" spans="1:21" x14ac:dyDescent="0.2">
      <c r="A3443" t="s">
        <v>10008</v>
      </c>
      <c r="B3443" t="s">
        <v>10009</v>
      </c>
      <c r="C3443" t="s">
        <v>10010</v>
      </c>
      <c r="D3443">
        <v>4</v>
      </c>
      <c r="E3443">
        <v>2</v>
      </c>
      <c r="F3443">
        <v>0</v>
      </c>
      <c r="G3443">
        <v>0</v>
      </c>
      <c r="H3443">
        <v>4</v>
      </c>
      <c r="I3443">
        <v>2</v>
      </c>
      <c r="J3443">
        <v>0</v>
      </c>
      <c r="K3443">
        <v>0</v>
      </c>
      <c r="L3443">
        <v>10.199999999999999</v>
      </c>
      <c r="M3443">
        <v>6.3996000000000004</v>
      </c>
      <c r="N3443">
        <v>0.95389999999999997</v>
      </c>
      <c r="O3443">
        <v>0.94593000000000005</v>
      </c>
      <c r="P3443" t="s">
        <v>27</v>
      </c>
      <c r="Q3443" t="s">
        <v>27</v>
      </c>
      <c r="R3443">
        <v>0.96384999999999998</v>
      </c>
      <c r="S3443">
        <v>0.92488000000000004</v>
      </c>
      <c r="T3443" t="s">
        <v>27</v>
      </c>
      <c r="U3443" t="s">
        <v>27</v>
      </c>
    </row>
    <row r="3444" spans="1:21" x14ac:dyDescent="0.2">
      <c r="A3444" t="s">
        <v>10011</v>
      </c>
      <c r="B3444" t="s">
        <v>10012</v>
      </c>
      <c r="C3444" t="s">
        <v>10013</v>
      </c>
      <c r="D3444">
        <v>1</v>
      </c>
      <c r="E3444">
        <v>1</v>
      </c>
      <c r="F3444">
        <v>0</v>
      </c>
      <c r="G3444">
        <v>0</v>
      </c>
      <c r="H3444">
        <v>1</v>
      </c>
      <c r="I3444">
        <v>1</v>
      </c>
      <c r="J3444">
        <v>0</v>
      </c>
      <c r="K3444">
        <v>0</v>
      </c>
      <c r="L3444">
        <v>0.9</v>
      </c>
      <c r="M3444">
        <v>3.3784000000000001</v>
      </c>
      <c r="N3444" t="s">
        <v>27</v>
      </c>
      <c r="O3444" t="s">
        <v>27</v>
      </c>
      <c r="P3444" t="s">
        <v>27</v>
      </c>
      <c r="Q3444" t="s">
        <v>27</v>
      </c>
      <c r="R3444" t="s">
        <v>27</v>
      </c>
      <c r="S3444" t="s">
        <v>27</v>
      </c>
      <c r="T3444" t="s">
        <v>27</v>
      </c>
      <c r="U3444" t="s">
        <v>27</v>
      </c>
    </row>
    <row r="3445" spans="1:21" x14ac:dyDescent="0.2">
      <c r="A3445" t="s">
        <v>10014</v>
      </c>
      <c r="B3445" t="s">
        <v>10015</v>
      </c>
      <c r="C3445" t="s">
        <v>10016</v>
      </c>
      <c r="D3445">
        <v>2</v>
      </c>
      <c r="E3445">
        <v>4</v>
      </c>
      <c r="F3445">
        <v>0</v>
      </c>
      <c r="G3445">
        <v>0</v>
      </c>
      <c r="H3445">
        <v>2</v>
      </c>
      <c r="I3445">
        <v>4</v>
      </c>
      <c r="J3445">
        <v>0</v>
      </c>
      <c r="K3445">
        <v>0</v>
      </c>
      <c r="L3445">
        <v>25.6</v>
      </c>
      <c r="M3445">
        <v>10.212</v>
      </c>
      <c r="N3445">
        <v>0.99424000000000001</v>
      </c>
      <c r="O3445">
        <v>0.86587000000000003</v>
      </c>
      <c r="P3445" t="s">
        <v>27</v>
      </c>
      <c r="Q3445" t="s">
        <v>27</v>
      </c>
      <c r="R3445">
        <v>1.0907</v>
      </c>
      <c r="S3445">
        <v>0.96716999999999997</v>
      </c>
      <c r="T3445" t="s">
        <v>27</v>
      </c>
      <c r="U3445" t="s">
        <v>27</v>
      </c>
    </row>
    <row r="3446" spans="1:21" x14ac:dyDescent="0.2">
      <c r="A3446" s="42" t="s">
        <v>10017</v>
      </c>
      <c r="B3446" s="42" t="s">
        <v>10018</v>
      </c>
      <c r="C3446" s="42" t="s">
        <v>10019</v>
      </c>
      <c r="D3446" s="42">
        <v>6</v>
      </c>
      <c r="E3446" s="42">
        <v>4</v>
      </c>
      <c r="F3446" s="42">
        <v>0</v>
      </c>
      <c r="G3446" s="42">
        <v>1</v>
      </c>
      <c r="H3446" s="42">
        <v>6</v>
      </c>
      <c r="I3446" s="42">
        <v>4</v>
      </c>
      <c r="J3446" s="42">
        <v>0</v>
      </c>
      <c r="K3446" s="42">
        <v>1</v>
      </c>
      <c r="L3446" s="42">
        <v>29.7</v>
      </c>
      <c r="M3446" s="42">
        <v>45.374000000000002</v>
      </c>
      <c r="N3446" s="42">
        <v>1.0297000000000001</v>
      </c>
      <c r="O3446" s="42">
        <v>1.0095000000000001</v>
      </c>
      <c r="P3446" s="42" t="s">
        <v>27</v>
      </c>
      <c r="Q3446" s="42" t="s">
        <v>27</v>
      </c>
      <c r="R3446" s="42">
        <v>1.0218</v>
      </c>
      <c r="S3446" s="42">
        <v>0.96684999999999999</v>
      </c>
      <c r="T3446" s="42" t="s">
        <v>27</v>
      </c>
      <c r="U3446" s="42" t="s">
        <v>27</v>
      </c>
    </row>
    <row r="3447" spans="1:21" x14ac:dyDescent="0.2">
      <c r="A3447" t="s">
        <v>10020</v>
      </c>
      <c r="B3447" t="s">
        <v>10021</v>
      </c>
      <c r="C3447" t="s">
        <v>10022</v>
      </c>
      <c r="D3447">
        <v>4</v>
      </c>
      <c r="E3447">
        <v>4</v>
      </c>
      <c r="F3447">
        <v>0</v>
      </c>
      <c r="G3447">
        <v>0</v>
      </c>
      <c r="H3447">
        <v>4</v>
      </c>
      <c r="I3447">
        <v>4</v>
      </c>
      <c r="J3447">
        <v>0</v>
      </c>
      <c r="K3447">
        <v>0</v>
      </c>
      <c r="L3447">
        <v>20.2</v>
      </c>
      <c r="M3447">
        <v>8.7197999999999993</v>
      </c>
      <c r="N3447">
        <v>0.94596999999999998</v>
      </c>
      <c r="O3447">
        <v>1.1482000000000001</v>
      </c>
      <c r="P3447" t="s">
        <v>27</v>
      </c>
      <c r="Q3447" t="s">
        <v>27</v>
      </c>
      <c r="R3447">
        <v>1.1382000000000001</v>
      </c>
      <c r="S3447">
        <v>0.83082</v>
      </c>
      <c r="T3447" t="s">
        <v>27</v>
      </c>
      <c r="U3447" t="s">
        <v>27</v>
      </c>
    </row>
    <row r="3448" spans="1:21" x14ac:dyDescent="0.2">
      <c r="A3448" s="42" t="s">
        <v>10023</v>
      </c>
      <c r="B3448" s="42" t="s">
        <v>10024</v>
      </c>
      <c r="C3448" s="42" t="s">
        <v>10025</v>
      </c>
      <c r="D3448" s="42">
        <v>6</v>
      </c>
      <c r="E3448" s="42">
        <v>6</v>
      </c>
      <c r="F3448" s="42">
        <v>0</v>
      </c>
      <c r="G3448" s="42">
        <v>0</v>
      </c>
      <c r="H3448" s="42">
        <v>6</v>
      </c>
      <c r="I3448" s="42">
        <v>6</v>
      </c>
      <c r="J3448" s="42">
        <v>0</v>
      </c>
      <c r="K3448" s="42">
        <v>0</v>
      </c>
      <c r="L3448" s="42">
        <v>32</v>
      </c>
      <c r="M3448" s="42">
        <v>68.045000000000002</v>
      </c>
      <c r="N3448" s="42">
        <v>1.0583</v>
      </c>
      <c r="O3448" s="42">
        <v>1.1963999999999999</v>
      </c>
      <c r="P3448" s="42" t="s">
        <v>27</v>
      </c>
      <c r="Q3448" s="42" t="s">
        <v>27</v>
      </c>
      <c r="R3448" s="42">
        <v>1.0602</v>
      </c>
      <c r="S3448" s="42">
        <v>1.2553000000000001</v>
      </c>
      <c r="T3448" s="42" t="s">
        <v>27</v>
      </c>
      <c r="U3448" s="42" t="s">
        <v>27</v>
      </c>
    </row>
    <row r="3449" spans="1:21" x14ac:dyDescent="0.2">
      <c r="A3449" s="42" t="s">
        <v>10026</v>
      </c>
      <c r="B3449" s="42" t="s">
        <v>10027</v>
      </c>
      <c r="C3449" s="42" t="s">
        <v>10028</v>
      </c>
      <c r="D3449" s="42">
        <v>7</v>
      </c>
      <c r="E3449" s="42">
        <v>9</v>
      </c>
      <c r="F3449" s="42">
        <v>2</v>
      </c>
      <c r="G3449" s="42">
        <v>5</v>
      </c>
      <c r="H3449" s="42">
        <v>7</v>
      </c>
      <c r="I3449" s="42">
        <v>9</v>
      </c>
      <c r="J3449" s="42">
        <v>2</v>
      </c>
      <c r="K3449" s="42">
        <v>5</v>
      </c>
      <c r="L3449" s="42">
        <v>28.9</v>
      </c>
      <c r="M3449" s="42">
        <v>50.811999999999998</v>
      </c>
      <c r="N3449" s="42">
        <v>1.5665</v>
      </c>
      <c r="O3449" s="42">
        <v>0.68166000000000004</v>
      </c>
      <c r="P3449" s="42">
        <v>1.0944</v>
      </c>
      <c r="Q3449" s="42">
        <v>0.51500999999999997</v>
      </c>
      <c r="R3449" s="42">
        <v>0.91662999999999994</v>
      </c>
      <c r="S3449" s="42">
        <v>1.6476</v>
      </c>
      <c r="T3449" s="42">
        <v>0.74631000000000003</v>
      </c>
      <c r="U3449" s="42">
        <v>1.3736999999999999</v>
      </c>
    </row>
    <row r="3450" spans="1:21" x14ac:dyDescent="0.2">
      <c r="A3450" t="s">
        <v>10029</v>
      </c>
      <c r="B3450" t="s">
        <v>10030</v>
      </c>
      <c r="C3450" t="s">
        <v>10031</v>
      </c>
      <c r="D3450">
        <v>2</v>
      </c>
      <c r="E3450">
        <v>2</v>
      </c>
      <c r="F3450">
        <v>0</v>
      </c>
      <c r="G3450">
        <v>0</v>
      </c>
      <c r="H3450">
        <v>2</v>
      </c>
      <c r="I3450">
        <v>2</v>
      </c>
      <c r="J3450">
        <v>0</v>
      </c>
      <c r="K3450">
        <v>0</v>
      </c>
      <c r="L3450">
        <v>8.3000000000000007</v>
      </c>
      <c r="M3450">
        <v>6.5450999999999997</v>
      </c>
      <c r="N3450">
        <v>1.1814</v>
      </c>
      <c r="O3450">
        <v>1.0666</v>
      </c>
      <c r="P3450" t="s">
        <v>27</v>
      </c>
      <c r="Q3450" t="s">
        <v>27</v>
      </c>
      <c r="R3450">
        <v>0.92205999999999999</v>
      </c>
      <c r="S3450">
        <v>1.0698000000000001</v>
      </c>
      <c r="T3450" t="s">
        <v>27</v>
      </c>
      <c r="U3450" t="s">
        <v>27</v>
      </c>
    </row>
    <row r="3451" spans="1:21" x14ac:dyDescent="0.2">
      <c r="A3451" t="s">
        <v>10032</v>
      </c>
      <c r="B3451" t="s">
        <v>10033</v>
      </c>
      <c r="C3451" t="s">
        <v>10034</v>
      </c>
      <c r="D3451">
        <v>2</v>
      </c>
      <c r="E3451">
        <v>2</v>
      </c>
      <c r="F3451">
        <v>0</v>
      </c>
      <c r="G3451">
        <v>0</v>
      </c>
      <c r="H3451">
        <v>2</v>
      </c>
      <c r="I3451">
        <v>2</v>
      </c>
      <c r="J3451">
        <v>0</v>
      </c>
      <c r="K3451">
        <v>0</v>
      </c>
      <c r="L3451">
        <v>15.2</v>
      </c>
      <c r="M3451">
        <v>6.0652999999999997</v>
      </c>
      <c r="N3451">
        <v>1.0515000000000001</v>
      </c>
      <c r="O3451">
        <v>1.0101</v>
      </c>
      <c r="P3451" t="s">
        <v>27</v>
      </c>
      <c r="Q3451" t="s">
        <v>27</v>
      </c>
      <c r="R3451">
        <v>0.88932999999999995</v>
      </c>
      <c r="S3451">
        <v>1.1628000000000001</v>
      </c>
      <c r="T3451" t="s">
        <v>27</v>
      </c>
      <c r="U3451" t="s">
        <v>27</v>
      </c>
    </row>
    <row r="3452" spans="1:21" x14ac:dyDescent="0.2">
      <c r="A3452" t="s">
        <v>10035</v>
      </c>
      <c r="B3452" t="s">
        <v>10036</v>
      </c>
      <c r="C3452" t="s">
        <v>10037</v>
      </c>
      <c r="D3452">
        <v>2</v>
      </c>
      <c r="E3452">
        <v>3</v>
      </c>
      <c r="F3452">
        <v>1</v>
      </c>
      <c r="G3452">
        <v>0</v>
      </c>
      <c r="H3452">
        <v>2</v>
      </c>
      <c r="I3452">
        <v>3</v>
      </c>
      <c r="J3452">
        <v>1</v>
      </c>
      <c r="K3452">
        <v>0</v>
      </c>
      <c r="L3452">
        <v>18.399999999999999</v>
      </c>
      <c r="M3452">
        <v>10.782</v>
      </c>
      <c r="N3452">
        <v>1.8273999999999999</v>
      </c>
      <c r="O3452">
        <v>0.95125999999999999</v>
      </c>
      <c r="P3452" t="s">
        <v>27</v>
      </c>
      <c r="Q3452" t="s">
        <v>27</v>
      </c>
      <c r="R3452">
        <v>0.82349000000000006</v>
      </c>
      <c r="S3452">
        <v>0.65761000000000003</v>
      </c>
      <c r="T3452" t="s">
        <v>27</v>
      </c>
      <c r="U3452" t="s">
        <v>27</v>
      </c>
    </row>
    <row r="3453" spans="1:21" x14ac:dyDescent="0.2">
      <c r="A3453" t="s">
        <v>10038</v>
      </c>
      <c r="B3453" t="s">
        <v>10039</v>
      </c>
      <c r="C3453" t="s">
        <v>10040</v>
      </c>
      <c r="D3453">
        <v>4</v>
      </c>
      <c r="E3453">
        <v>4</v>
      </c>
      <c r="F3453">
        <v>0</v>
      </c>
      <c r="G3453">
        <v>0</v>
      </c>
      <c r="H3453">
        <v>4</v>
      </c>
      <c r="I3453">
        <v>4</v>
      </c>
      <c r="J3453">
        <v>0</v>
      </c>
      <c r="K3453">
        <v>0</v>
      </c>
      <c r="L3453">
        <v>10.8</v>
      </c>
      <c r="M3453">
        <v>9.8086000000000002</v>
      </c>
      <c r="N3453">
        <v>0.15739</v>
      </c>
      <c r="O3453">
        <v>0.96179999999999999</v>
      </c>
      <c r="P3453" t="s">
        <v>27</v>
      </c>
      <c r="Q3453" t="s">
        <v>27</v>
      </c>
      <c r="R3453">
        <v>0.72794999999999999</v>
      </c>
      <c r="S3453">
        <v>0.49295</v>
      </c>
      <c r="T3453" t="s">
        <v>27</v>
      </c>
      <c r="U3453" t="s">
        <v>27</v>
      </c>
    </row>
    <row r="3454" spans="1:21" x14ac:dyDescent="0.2">
      <c r="A3454" t="s">
        <v>10041</v>
      </c>
      <c r="B3454" t="s">
        <v>10042</v>
      </c>
      <c r="C3454" t="s">
        <v>10043</v>
      </c>
      <c r="D3454">
        <v>1</v>
      </c>
      <c r="E3454">
        <v>1</v>
      </c>
      <c r="F3454">
        <v>0</v>
      </c>
      <c r="G3454">
        <v>0</v>
      </c>
      <c r="H3454">
        <v>1</v>
      </c>
      <c r="I3454">
        <v>1</v>
      </c>
      <c r="J3454">
        <v>0</v>
      </c>
      <c r="K3454">
        <v>0</v>
      </c>
      <c r="L3454">
        <v>14.1</v>
      </c>
      <c r="M3454">
        <v>2.4062999999999999</v>
      </c>
      <c r="N3454">
        <v>1.1778</v>
      </c>
      <c r="O3454" t="s">
        <v>27</v>
      </c>
      <c r="P3454" t="s">
        <v>27</v>
      </c>
      <c r="Q3454" t="s">
        <v>27</v>
      </c>
      <c r="R3454">
        <v>1.2486999999999999</v>
      </c>
      <c r="S3454" t="s">
        <v>27</v>
      </c>
      <c r="T3454" t="s">
        <v>27</v>
      </c>
      <c r="U3454" t="s">
        <v>27</v>
      </c>
    </row>
    <row r="3455" spans="1:21" x14ac:dyDescent="0.2">
      <c r="A3455" s="42" t="s">
        <v>10044</v>
      </c>
      <c r="B3455" s="42" t="s">
        <v>10045</v>
      </c>
      <c r="C3455" s="42" t="s">
        <v>10046</v>
      </c>
      <c r="D3455" s="42">
        <v>3</v>
      </c>
      <c r="E3455" s="42">
        <v>2</v>
      </c>
      <c r="F3455" s="42">
        <v>0</v>
      </c>
      <c r="G3455" s="42">
        <v>0</v>
      </c>
      <c r="H3455" s="42">
        <v>3</v>
      </c>
      <c r="I3455" s="42">
        <v>2</v>
      </c>
      <c r="J3455" s="42">
        <v>0</v>
      </c>
      <c r="K3455" s="42">
        <v>0</v>
      </c>
      <c r="L3455" s="42">
        <v>69.099999999999994</v>
      </c>
      <c r="M3455" s="42">
        <v>31.475999999999999</v>
      </c>
      <c r="N3455" s="42">
        <v>0.81833</v>
      </c>
      <c r="O3455" s="42">
        <v>1.0468</v>
      </c>
      <c r="P3455" s="42" t="s">
        <v>27</v>
      </c>
      <c r="Q3455" s="42" t="s">
        <v>27</v>
      </c>
      <c r="R3455" s="42">
        <v>0.85065999999999997</v>
      </c>
      <c r="S3455" s="42">
        <v>0.89563999999999999</v>
      </c>
      <c r="T3455" s="42" t="s">
        <v>27</v>
      </c>
      <c r="U3455" s="42" t="s">
        <v>27</v>
      </c>
    </row>
    <row r="3456" spans="1:21" x14ac:dyDescent="0.2">
      <c r="A3456" s="42" t="s">
        <v>10047</v>
      </c>
      <c r="B3456" s="42" t="s">
        <v>10048</v>
      </c>
      <c r="C3456" s="42" t="s">
        <v>10049</v>
      </c>
      <c r="D3456" s="42">
        <v>11</v>
      </c>
      <c r="E3456" s="42">
        <v>12</v>
      </c>
      <c r="F3456" s="42">
        <v>0</v>
      </c>
      <c r="G3456" s="42">
        <v>0</v>
      </c>
      <c r="H3456" s="42">
        <v>11</v>
      </c>
      <c r="I3456" s="42">
        <v>12</v>
      </c>
      <c r="J3456" s="42">
        <v>0</v>
      </c>
      <c r="K3456" s="42">
        <v>0</v>
      </c>
      <c r="L3456" s="42">
        <v>13.2</v>
      </c>
      <c r="M3456" s="42">
        <v>48.594000000000001</v>
      </c>
      <c r="N3456" s="42">
        <v>1.2575000000000001</v>
      </c>
      <c r="O3456" s="42">
        <v>1.2717000000000001</v>
      </c>
      <c r="P3456" s="42" t="s">
        <v>27</v>
      </c>
      <c r="Q3456" s="42" t="s">
        <v>27</v>
      </c>
      <c r="R3456" s="42">
        <v>1.1698999999999999</v>
      </c>
      <c r="S3456" s="42">
        <v>1.0764</v>
      </c>
      <c r="T3456" s="42" t="s">
        <v>27</v>
      </c>
      <c r="U3456" s="42" t="s">
        <v>27</v>
      </c>
    </row>
    <row r="3457" spans="1:21" x14ac:dyDescent="0.2">
      <c r="A3457" t="s">
        <v>10050</v>
      </c>
      <c r="B3457" t="s">
        <v>10051</v>
      </c>
      <c r="C3457" t="s">
        <v>10052</v>
      </c>
      <c r="D3457">
        <v>1</v>
      </c>
      <c r="E3457">
        <v>1</v>
      </c>
      <c r="F3457">
        <v>0</v>
      </c>
      <c r="G3457">
        <v>0</v>
      </c>
      <c r="H3457">
        <v>1</v>
      </c>
      <c r="I3457">
        <v>1</v>
      </c>
      <c r="J3457">
        <v>0</v>
      </c>
      <c r="K3457">
        <v>0</v>
      </c>
      <c r="L3457">
        <v>3.1</v>
      </c>
      <c r="M3457">
        <v>18.140999999999998</v>
      </c>
      <c r="N3457" t="s">
        <v>27</v>
      </c>
      <c r="O3457" t="s">
        <v>27</v>
      </c>
      <c r="P3457" t="s">
        <v>27</v>
      </c>
      <c r="Q3457" t="s">
        <v>27</v>
      </c>
      <c r="R3457" t="s">
        <v>27</v>
      </c>
      <c r="S3457" t="s">
        <v>27</v>
      </c>
      <c r="T3457" t="s">
        <v>27</v>
      </c>
      <c r="U3457" t="s">
        <v>27</v>
      </c>
    </row>
    <row r="3458" spans="1:21" x14ac:dyDescent="0.2">
      <c r="A3458" t="s">
        <v>10053</v>
      </c>
      <c r="B3458" t="s">
        <v>10054</v>
      </c>
      <c r="C3458" t="s">
        <v>10055</v>
      </c>
      <c r="D3458">
        <v>2</v>
      </c>
      <c r="E3458">
        <v>1</v>
      </c>
      <c r="F3458">
        <v>0</v>
      </c>
      <c r="G3458">
        <v>0</v>
      </c>
      <c r="H3458">
        <v>2</v>
      </c>
      <c r="I3458">
        <v>1</v>
      </c>
      <c r="J3458">
        <v>0</v>
      </c>
      <c r="K3458">
        <v>0</v>
      </c>
      <c r="L3458">
        <v>6.1</v>
      </c>
      <c r="M3458">
        <v>2.5531000000000001</v>
      </c>
      <c r="N3458" t="s">
        <v>27</v>
      </c>
      <c r="O3458" t="s">
        <v>27</v>
      </c>
      <c r="P3458" t="s">
        <v>27</v>
      </c>
      <c r="Q3458" t="s">
        <v>27</v>
      </c>
      <c r="R3458" t="s">
        <v>27</v>
      </c>
      <c r="S3458" t="s">
        <v>27</v>
      </c>
      <c r="T3458" t="s">
        <v>27</v>
      </c>
      <c r="U3458" t="s">
        <v>27</v>
      </c>
    </row>
    <row r="3459" spans="1:21" x14ac:dyDescent="0.2">
      <c r="A3459" t="s">
        <v>10056</v>
      </c>
      <c r="B3459" t="s">
        <v>10057</v>
      </c>
      <c r="C3459" t="s">
        <v>10058</v>
      </c>
      <c r="D3459">
        <v>6</v>
      </c>
      <c r="E3459">
        <v>5</v>
      </c>
      <c r="F3459">
        <v>1</v>
      </c>
      <c r="G3459">
        <v>1</v>
      </c>
      <c r="H3459">
        <v>6</v>
      </c>
      <c r="I3459">
        <v>5</v>
      </c>
      <c r="J3459">
        <v>1</v>
      </c>
      <c r="K3459">
        <v>1</v>
      </c>
      <c r="L3459">
        <v>40.1</v>
      </c>
      <c r="M3459">
        <v>20.501999999999999</v>
      </c>
      <c r="N3459">
        <v>0.97953000000000001</v>
      </c>
      <c r="O3459">
        <v>0.96614999999999995</v>
      </c>
      <c r="P3459" t="s">
        <v>27</v>
      </c>
      <c r="Q3459">
        <v>1.2312000000000001</v>
      </c>
      <c r="R3459">
        <v>1.0738000000000001</v>
      </c>
      <c r="S3459">
        <v>1.1487000000000001</v>
      </c>
      <c r="T3459" t="s">
        <v>27</v>
      </c>
      <c r="U3459">
        <v>1.2998000000000001</v>
      </c>
    </row>
    <row r="3460" spans="1:21" x14ac:dyDescent="0.2">
      <c r="A3460" t="s">
        <v>10059</v>
      </c>
      <c r="B3460" t="s">
        <v>10060</v>
      </c>
      <c r="C3460" t="s">
        <v>10061</v>
      </c>
      <c r="D3460">
        <v>1</v>
      </c>
      <c r="E3460">
        <v>2</v>
      </c>
      <c r="F3460">
        <v>0</v>
      </c>
      <c r="G3460">
        <v>0</v>
      </c>
      <c r="H3460">
        <v>1</v>
      </c>
      <c r="I3460">
        <v>2</v>
      </c>
      <c r="J3460">
        <v>0</v>
      </c>
      <c r="K3460">
        <v>0</v>
      </c>
      <c r="L3460">
        <v>7.6</v>
      </c>
      <c r="M3460">
        <v>2.8428</v>
      </c>
      <c r="N3460" t="s">
        <v>27</v>
      </c>
      <c r="O3460">
        <v>1.1956</v>
      </c>
      <c r="P3460" t="s">
        <v>27</v>
      </c>
      <c r="Q3460" t="s">
        <v>27</v>
      </c>
      <c r="R3460" t="s">
        <v>27</v>
      </c>
      <c r="S3460">
        <v>1.1758</v>
      </c>
      <c r="T3460" t="s">
        <v>27</v>
      </c>
      <c r="U3460" t="s">
        <v>27</v>
      </c>
    </row>
    <row r="3461" spans="1:21" x14ac:dyDescent="0.2">
      <c r="A3461" t="s">
        <v>10062</v>
      </c>
      <c r="B3461" t="s">
        <v>10063</v>
      </c>
      <c r="C3461" t="s">
        <v>10064</v>
      </c>
      <c r="D3461">
        <v>2</v>
      </c>
      <c r="E3461">
        <v>2</v>
      </c>
      <c r="F3461">
        <v>0</v>
      </c>
      <c r="G3461">
        <v>0</v>
      </c>
      <c r="H3461">
        <v>2</v>
      </c>
      <c r="I3461">
        <v>2</v>
      </c>
      <c r="J3461">
        <v>0</v>
      </c>
      <c r="K3461">
        <v>0</v>
      </c>
      <c r="L3461">
        <v>19</v>
      </c>
      <c r="M3461">
        <v>5.7455999999999996</v>
      </c>
      <c r="N3461" t="s">
        <v>27</v>
      </c>
      <c r="O3461" t="s">
        <v>27</v>
      </c>
      <c r="P3461" t="s">
        <v>27</v>
      </c>
      <c r="Q3461" t="s">
        <v>27</v>
      </c>
      <c r="R3461" t="s">
        <v>27</v>
      </c>
      <c r="S3461" t="s">
        <v>27</v>
      </c>
      <c r="T3461" t="s">
        <v>27</v>
      </c>
      <c r="U3461" t="s">
        <v>27</v>
      </c>
    </row>
    <row r="3462" spans="1:21" x14ac:dyDescent="0.2">
      <c r="A3462" s="42" t="s">
        <v>10065</v>
      </c>
      <c r="B3462" s="42" t="s">
        <v>10066</v>
      </c>
      <c r="C3462" s="42" t="s">
        <v>10067</v>
      </c>
      <c r="D3462" s="42">
        <v>11</v>
      </c>
      <c r="E3462" s="42">
        <v>11</v>
      </c>
      <c r="F3462" s="42">
        <v>0</v>
      </c>
      <c r="G3462" s="42">
        <v>0</v>
      </c>
      <c r="H3462" s="42">
        <v>11</v>
      </c>
      <c r="I3462" s="42">
        <v>11</v>
      </c>
      <c r="J3462" s="42">
        <v>0</v>
      </c>
      <c r="K3462" s="42">
        <v>0</v>
      </c>
      <c r="L3462" s="42">
        <v>30.8</v>
      </c>
      <c r="M3462" s="42">
        <v>62.662999999999997</v>
      </c>
      <c r="N3462" s="42">
        <v>1.0519000000000001</v>
      </c>
      <c r="O3462" s="42">
        <v>1.0066999999999999</v>
      </c>
      <c r="P3462" s="42" t="s">
        <v>27</v>
      </c>
      <c r="Q3462" s="42" t="s">
        <v>27</v>
      </c>
      <c r="R3462" s="42">
        <v>1.0206999999999999</v>
      </c>
      <c r="S3462" s="42">
        <v>0.98194000000000004</v>
      </c>
      <c r="T3462" s="42" t="s">
        <v>27</v>
      </c>
      <c r="U3462" s="42" t="s">
        <v>27</v>
      </c>
    </row>
    <row r="3463" spans="1:21" x14ac:dyDescent="0.2">
      <c r="A3463" t="s">
        <v>10068</v>
      </c>
      <c r="B3463" t="s">
        <v>10069</v>
      </c>
      <c r="C3463" t="s">
        <v>10070</v>
      </c>
      <c r="D3463">
        <v>2</v>
      </c>
      <c r="E3463">
        <v>3</v>
      </c>
      <c r="F3463">
        <v>0</v>
      </c>
      <c r="G3463">
        <v>0</v>
      </c>
      <c r="H3463">
        <v>2</v>
      </c>
      <c r="I3463">
        <v>3</v>
      </c>
      <c r="J3463">
        <v>0</v>
      </c>
      <c r="K3463">
        <v>0</v>
      </c>
      <c r="L3463">
        <v>23.4</v>
      </c>
      <c r="M3463">
        <v>6.4255000000000004</v>
      </c>
      <c r="N3463">
        <v>1.3757999999999999</v>
      </c>
      <c r="O3463">
        <v>0.88160000000000005</v>
      </c>
      <c r="P3463" t="s">
        <v>27</v>
      </c>
      <c r="Q3463" t="s">
        <v>27</v>
      </c>
      <c r="R3463">
        <v>0.90112999999999999</v>
      </c>
      <c r="S3463">
        <v>1.212</v>
      </c>
      <c r="T3463" t="s">
        <v>27</v>
      </c>
      <c r="U3463" t="s">
        <v>27</v>
      </c>
    </row>
    <row r="3464" spans="1:21" x14ac:dyDescent="0.2">
      <c r="A3464" t="s">
        <v>10071</v>
      </c>
      <c r="B3464" t="s">
        <v>10072</v>
      </c>
      <c r="C3464" t="s">
        <v>10073</v>
      </c>
      <c r="D3464">
        <v>3</v>
      </c>
      <c r="E3464">
        <v>3</v>
      </c>
      <c r="F3464">
        <v>0</v>
      </c>
      <c r="G3464">
        <v>0</v>
      </c>
      <c r="H3464">
        <v>3</v>
      </c>
      <c r="I3464">
        <v>3</v>
      </c>
      <c r="J3464">
        <v>0</v>
      </c>
      <c r="K3464">
        <v>0</v>
      </c>
      <c r="L3464">
        <v>8.5</v>
      </c>
      <c r="M3464">
        <v>17.172999999999998</v>
      </c>
      <c r="N3464">
        <v>1.5425</v>
      </c>
      <c r="O3464">
        <v>1.1314</v>
      </c>
      <c r="P3464" t="s">
        <v>27</v>
      </c>
      <c r="Q3464" t="s">
        <v>27</v>
      </c>
      <c r="R3464">
        <v>1.3632</v>
      </c>
      <c r="S3464">
        <v>1.4614</v>
      </c>
      <c r="T3464" t="s">
        <v>27</v>
      </c>
      <c r="U3464" t="s">
        <v>27</v>
      </c>
    </row>
    <row r="3465" spans="1:21" x14ac:dyDescent="0.2">
      <c r="A3465" t="s">
        <v>10074</v>
      </c>
      <c r="B3465" t="s">
        <v>10075</v>
      </c>
      <c r="C3465" t="s">
        <v>10076</v>
      </c>
      <c r="D3465">
        <v>3</v>
      </c>
      <c r="E3465">
        <v>1</v>
      </c>
      <c r="F3465">
        <v>0</v>
      </c>
      <c r="G3465">
        <v>0</v>
      </c>
      <c r="H3465">
        <v>3</v>
      </c>
      <c r="I3465">
        <v>1</v>
      </c>
      <c r="J3465">
        <v>0</v>
      </c>
      <c r="K3465">
        <v>0</v>
      </c>
      <c r="L3465">
        <v>9.4</v>
      </c>
      <c r="M3465">
        <v>6.8940000000000001</v>
      </c>
      <c r="N3465">
        <v>1.1655</v>
      </c>
      <c r="O3465">
        <v>1.3488</v>
      </c>
      <c r="P3465" t="s">
        <v>27</v>
      </c>
      <c r="Q3465" t="s">
        <v>27</v>
      </c>
      <c r="R3465">
        <v>0.87253999999999998</v>
      </c>
      <c r="S3465">
        <v>0.92181000000000002</v>
      </c>
      <c r="T3465" t="s">
        <v>27</v>
      </c>
      <c r="U3465" t="s">
        <v>27</v>
      </c>
    </row>
    <row r="3466" spans="1:21" x14ac:dyDescent="0.2">
      <c r="A3466" t="s">
        <v>10077</v>
      </c>
      <c r="B3466" t="s">
        <v>10078</v>
      </c>
      <c r="C3466" t="s">
        <v>10079</v>
      </c>
      <c r="D3466">
        <v>4</v>
      </c>
      <c r="E3466">
        <v>3</v>
      </c>
      <c r="F3466">
        <v>1</v>
      </c>
      <c r="G3466">
        <v>2</v>
      </c>
      <c r="H3466">
        <v>2</v>
      </c>
      <c r="I3466">
        <v>2</v>
      </c>
      <c r="J3466">
        <v>0</v>
      </c>
      <c r="K3466">
        <v>1</v>
      </c>
      <c r="L3466">
        <v>7.3</v>
      </c>
      <c r="M3466">
        <v>3.8134999999999999</v>
      </c>
      <c r="N3466">
        <v>1.0504</v>
      </c>
      <c r="O3466">
        <v>1.0549999999999999</v>
      </c>
      <c r="P3466" t="s">
        <v>27</v>
      </c>
      <c r="Q3466" t="s">
        <v>27</v>
      </c>
      <c r="R3466">
        <v>1.0658000000000001</v>
      </c>
      <c r="S3466">
        <v>1.1857</v>
      </c>
      <c r="T3466" t="s">
        <v>27</v>
      </c>
      <c r="U3466" t="s">
        <v>27</v>
      </c>
    </row>
    <row r="3467" spans="1:21" x14ac:dyDescent="0.2">
      <c r="A3467" s="42" t="s">
        <v>10080</v>
      </c>
      <c r="B3467" s="42" t="s">
        <v>10081</v>
      </c>
      <c r="C3467" s="42" t="s">
        <v>10082</v>
      </c>
      <c r="D3467" s="42">
        <v>10</v>
      </c>
      <c r="E3467" s="42">
        <v>9</v>
      </c>
      <c r="F3467" s="42">
        <v>1</v>
      </c>
      <c r="G3467" s="42">
        <v>0</v>
      </c>
      <c r="H3467" s="42">
        <v>10</v>
      </c>
      <c r="I3467" s="42">
        <v>9</v>
      </c>
      <c r="J3467" s="42">
        <v>1</v>
      </c>
      <c r="K3467" s="42">
        <v>0</v>
      </c>
      <c r="L3467" s="42">
        <v>41.5</v>
      </c>
      <c r="M3467" s="42">
        <v>55.277000000000001</v>
      </c>
      <c r="N3467" s="42">
        <v>1.1189</v>
      </c>
      <c r="O3467" s="42">
        <v>1.1671</v>
      </c>
      <c r="P3467" s="42" t="s">
        <v>27</v>
      </c>
      <c r="Q3467" s="42" t="s">
        <v>27</v>
      </c>
      <c r="R3467" s="42">
        <v>0.99248999999999998</v>
      </c>
      <c r="S3467" s="42">
        <v>0.96738000000000002</v>
      </c>
      <c r="T3467" s="42" t="s">
        <v>27</v>
      </c>
      <c r="U3467" s="42" t="s">
        <v>27</v>
      </c>
    </row>
    <row r="3468" spans="1:21" x14ac:dyDescent="0.2">
      <c r="A3468" t="s">
        <v>10083</v>
      </c>
      <c r="B3468" t="s">
        <v>10084</v>
      </c>
      <c r="C3468" t="s">
        <v>10085</v>
      </c>
      <c r="D3468">
        <v>0</v>
      </c>
      <c r="E3468">
        <v>2</v>
      </c>
      <c r="F3468">
        <v>0</v>
      </c>
      <c r="G3468">
        <v>0</v>
      </c>
      <c r="H3468">
        <v>0</v>
      </c>
      <c r="I3468">
        <v>2</v>
      </c>
      <c r="J3468">
        <v>0</v>
      </c>
      <c r="K3468">
        <v>0</v>
      </c>
      <c r="L3468">
        <v>12.9</v>
      </c>
      <c r="M3468">
        <v>3.2079</v>
      </c>
      <c r="N3468" t="s">
        <v>27</v>
      </c>
      <c r="O3468">
        <v>0.91513999999999995</v>
      </c>
      <c r="P3468" t="s">
        <v>27</v>
      </c>
      <c r="Q3468" t="s">
        <v>27</v>
      </c>
      <c r="R3468" t="s">
        <v>27</v>
      </c>
      <c r="S3468">
        <v>0.72885</v>
      </c>
      <c r="T3468" t="s">
        <v>27</v>
      </c>
      <c r="U3468" t="s">
        <v>27</v>
      </c>
    </row>
    <row r="3469" spans="1:21" x14ac:dyDescent="0.2">
      <c r="A3469" t="s">
        <v>10086</v>
      </c>
      <c r="B3469" t="s">
        <v>10087</v>
      </c>
      <c r="C3469" t="s">
        <v>10088</v>
      </c>
      <c r="D3469">
        <v>3</v>
      </c>
      <c r="E3469">
        <v>4</v>
      </c>
      <c r="F3469">
        <v>0</v>
      </c>
      <c r="G3469">
        <v>0</v>
      </c>
      <c r="H3469">
        <v>3</v>
      </c>
      <c r="I3469">
        <v>4</v>
      </c>
      <c r="J3469">
        <v>0</v>
      </c>
      <c r="K3469">
        <v>0</v>
      </c>
      <c r="L3469">
        <v>13.9</v>
      </c>
      <c r="M3469">
        <v>10.672000000000001</v>
      </c>
      <c r="N3469">
        <v>0.82782999999999995</v>
      </c>
      <c r="O3469">
        <v>0.92335</v>
      </c>
      <c r="P3469" t="s">
        <v>27</v>
      </c>
      <c r="Q3469" t="s">
        <v>27</v>
      </c>
      <c r="R3469">
        <v>1.0249999999999999</v>
      </c>
      <c r="S3469">
        <v>0.96643000000000001</v>
      </c>
      <c r="T3469" t="s">
        <v>27</v>
      </c>
      <c r="U3469" t="s">
        <v>27</v>
      </c>
    </row>
    <row r="3470" spans="1:21" x14ac:dyDescent="0.2">
      <c r="A3470" t="s">
        <v>10089</v>
      </c>
      <c r="B3470" t="s">
        <v>10090</v>
      </c>
      <c r="C3470" t="s">
        <v>10091</v>
      </c>
      <c r="D3470">
        <v>1</v>
      </c>
      <c r="E3470">
        <v>2</v>
      </c>
      <c r="F3470">
        <v>0</v>
      </c>
      <c r="G3470">
        <v>0</v>
      </c>
      <c r="H3470">
        <v>1</v>
      </c>
      <c r="I3470">
        <v>2</v>
      </c>
      <c r="J3470">
        <v>0</v>
      </c>
      <c r="K3470">
        <v>0</v>
      </c>
      <c r="L3470">
        <v>4.8</v>
      </c>
      <c r="M3470">
        <v>2.0653999999999999</v>
      </c>
      <c r="N3470" t="s">
        <v>27</v>
      </c>
      <c r="O3470" t="s">
        <v>27</v>
      </c>
      <c r="P3470" t="s">
        <v>27</v>
      </c>
      <c r="Q3470" t="s">
        <v>27</v>
      </c>
      <c r="R3470" t="s">
        <v>27</v>
      </c>
      <c r="S3470" t="s">
        <v>27</v>
      </c>
      <c r="T3470" t="s">
        <v>27</v>
      </c>
      <c r="U3470" t="s">
        <v>27</v>
      </c>
    </row>
    <row r="3471" spans="1:21" x14ac:dyDescent="0.2">
      <c r="A3471" t="s">
        <v>10092</v>
      </c>
      <c r="B3471" t="s">
        <v>10093</v>
      </c>
      <c r="C3471" t="s">
        <v>10094</v>
      </c>
      <c r="D3471">
        <v>9</v>
      </c>
      <c r="E3471">
        <v>5</v>
      </c>
      <c r="F3471">
        <v>0</v>
      </c>
      <c r="G3471">
        <v>0</v>
      </c>
      <c r="H3471">
        <v>9</v>
      </c>
      <c r="I3471">
        <v>5</v>
      </c>
      <c r="J3471">
        <v>0</v>
      </c>
      <c r="K3471">
        <v>0</v>
      </c>
      <c r="L3471">
        <v>24.9</v>
      </c>
      <c r="M3471">
        <v>21.495000000000001</v>
      </c>
      <c r="N3471">
        <v>1.0336000000000001</v>
      </c>
      <c r="O3471">
        <v>0.87665000000000004</v>
      </c>
      <c r="P3471" t="s">
        <v>27</v>
      </c>
      <c r="Q3471" t="s">
        <v>27</v>
      </c>
      <c r="R3471">
        <v>0.99446000000000001</v>
      </c>
      <c r="S3471">
        <v>1.0203</v>
      </c>
      <c r="T3471" t="s">
        <v>27</v>
      </c>
      <c r="U3471" t="s">
        <v>27</v>
      </c>
    </row>
    <row r="3472" spans="1:21" x14ac:dyDescent="0.2">
      <c r="A3472" s="42" t="s">
        <v>10095</v>
      </c>
      <c r="B3472" s="42" t="s">
        <v>10096</v>
      </c>
      <c r="C3472" s="42" t="s">
        <v>10097</v>
      </c>
      <c r="D3472" s="42">
        <v>6</v>
      </c>
      <c r="E3472" s="42">
        <v>9</v>
      </c>
      <c r="F3472" s="42">
        <v>0</v>
      </c>
      <c r="G3472" s="42">
        <v>0</v>
      </c>
      <c r="H3472" s="42">
        <v>6</v>
      </c>
      <c r="I3472" s="42">
        <v>9</v>
      </c>
      <c r="J3472" s="42">
        <v>0</v>
      </c>
      <c r="K3472" s="42">
        <v>0</v>
      </c>
      <c r="L3472" s="42">
        <v>36.5</v>
      </c>
      <c r="M3472" s="42">
        <v>119.91</v>
      </c>
      <c r="N3472" s="42">
        <v>0.88700999999999997</v>
      </c>
      <c r="O3472" s="42">
        <v>0.82789000000000001</v>
      </c>
      <c r="P3472" s="42" t="s">
        <v>27</v>
      </c>
      <c r="Q3472" s="42" t="s">
        <v>27</v>
      </c>
      <c r="R3472" s="42">
        <v>0.91342999999999996</v>
      </c>
      <c r="S3472" s="42">
        <v>0.75871</v>
      </c>
      <c r="T3472" s="42" t="s">
        <v>27</v>
      </c>
      <c r="U3472" s="42" t="s">
        <v>27</v>
      </c>
    </row>
    <row r="3473" spans="1:22" x14ac:dyDescent="0.2">
      <c r="A3473" t="s">
        <v>10098</v>
      </c>
      <c r="B3473" t="s">
        <v>10099</v>
      </c>
      <c r="C3473" t="s">
        <v>2121</v>
      </c>
      <c r="D3473">
        <v>2</v>
      </c>
      <c r="E3473">
        <v>1</v>
      </c>
      <c r="F3473">
        <v>0</v>
      </c>
      <c r="G3473">
        <v>0</v>
      </c>
      <c r="H3473">
        <v>2</v>
      </c>
      <c r="I3473">
        <v>1</v>
      </c>
      <c r="J3473">
        <v>0</v>
      </c>
      <c r="K3473">
        <v>0</v>
      </c>
      <c r="L3473">
        <v>12.8</v>
      </c>
      <c r="M3473">
        <v>15.412000000000001</v>
      </c>
      <c r="N3473">
        <v>1.3107</v>
      </c>
      <c r="O3473" t="s">
        <v>27</v>
      </c>
      <c r="P3473" t="s">
        <v>27</v>
      </c>
      <c r="Q3473" t="s">
        <v>27</v>
      </c>
      <c r="R3473">
        <v>0.87348999999999999</v>
      </c>
      <c r="S3473" t="s">
        <v>27</v>
      </c>
      <c r="T3473" t="s">
        <v>27</v>
      </c>
      <c r="U3473" t="s">
        <v>27</v>
      </c>
    </row>
    <row r="3474" spans="1:22" x14ac:dyDescent="0.2">
      <c r="A3474" s="42" t="s">
        <v>10100</v>
      </c>
      <c r="B3474" s="42" t="s">
        <v>10101</v>
      </c>
      <c r="C3474" s="42" t="s">
        <v>10102</v>
      </c>
      <c r="D3474" s="42">
        <v>10</v>
      </c>
      <c r="E3474" s="42">
        <v>9</v>
      </c>
      <c r="F3474" s="42">
        <v>0</v>
      </c>
      <c r="G3474" s="42">
        <v>0</v>
      </c>
      <c r="H3474" s="42">
        <v>9</v>
      </c>
      <c r="I3474" s="42">
        <v>8</v>
      </c>
      <c r="J3474" s="42">
        <v>0</v>
      </c>
      <c r="K3474" s="42">
        <v>0</v>
      </c>
      <c r="L3474" s="42">
        <v>13.6</v>
      </c>
      <c r="M3474" s="42">
        <v>37.000999999999998</v>
      </c>
      <c r="N3474" s="42">
        <v>1.135</v>
      </c>
      <c r="O3474" s="42">
        <v>1.1092</v>
      </c>
      <c r="P3474" s="42" t="s">
        <v>27</v>
      </c>
      <c r="Q3474" s="42" t="s">
        <v>27</v>
      </c>
      <c r="R3474" s="42">
        <v>1.0079</v>
      </c>
      <c r="S3474" s="42">
        <v>1.0299</v>
      </c>
      <c r="T3474" s="42" t="s">
        <v>27</v>
      </c>
      <c r="U3474" s="42" t="s">
        <v>27</v>
      </c>
    </row>
    <row r="3475" spans="1:22" x14ac:dyDescent="0.2">
      <c r="A3475" s="42" t="s">
        <v>10103</v>
      </c>
      <c r="B3475" s="42" t="s">
        <v>10104</v>
      </c>
      <c r="C3475" s="42" t="s">
        <v>10105</v>
      </c>
      <c r="D3475" s="42">
        <v>18</v>
      </c>
      <c r="E3475" s="42">
        <v>17</v>
      </c>
      <c r="F3475" s="42">
        <v>0</v>
      </c>
      <c r="G3475" s="42">
        <v>0</v>
      </c>
      <c r="H3475" s="42">
        <v>18</v>
      </c>
      <c r="I3475" s="42">
        <v>17</v>
      </c>
      <c r="J3475" s="42">
        <v>0</v>
      </c>
      <c r="K3475" s="42">
        <v>0</v>
      </c>
      <c r="L3475" s="42">
        <v>29.2</v>
      </c>
      <c r="M3475" s="42">
        <v>111.54</v>
      </c>
      <c r="N3475" s="42">
        <v>1.0597000000000001</v>
      </c>
      <c r="O3475" s="42">
        <v>1.0529999999999999</v>
      </c>
      <c r="P3475" s="42" t="s">
        <v>27</v>
      </c>
      <c r="Q3475" s="42" t="s">
        <v>27</v>
      </c>
      <c r="R3475" s="42">
        <v>1.0470999999999999</v>
      </c>
      <c r="S3475" s="42">
        <v>0.98604999999999998</v>
      </c>
      <c r="T3475" s="42" t="s">
        <v>27</v>
      </c>
      <c r="U3475" s="42" t="s">
        <v>27</v>
      </c>
    </row>
    <row r="3476" spans="1:22" x14ac:dyDescent="0.2">
      <c r="A3476" t="s">
        <v>10106</v>
      </c>
      <c r="B3476" t="s">
        <v>10107</v>
      </c>
      <c r="C3476" t="s">
        <v>10108</v>
      </c>
      <c r="D3476">
        <v>2</v>
      </c>
      <c r="E3476">
        <v>2</v>
      </c>
      <c r="F3476">
        <v>0</v>
      </c>
      <c r="G3476">
        <v>0</v>
      </c>
      <c r="H3476">
        <v>2</v>
      </c>
      <c r="I3476">
        <v>2</v>
      </c>
      <c r="J3476">
        <v>0</v>
      </c>
      <c r="K3476">
        <v>0</v>
      </c>
      <c r="L3476">
        <v>2.7</v>
      </c>
      <c r="M3476">
        <v>6.5068000000000001</v>
      </c>
      <c r="N3476">
        <v>0.91147</v>
      </c>
      <c r="O3476">
        <v>1.1793</v>
      </c>
      <c r="P3476" t="s">
        <v>27</v>
      </c>
      <c r="Q3476" t="s">
        <v>27</v>
      </c>
      <c r="R3476">
        <v>0.81013000000000002</v>
      </c>
      <c r="S3476">
        <v>0.94964999999999999</v>
      </c>
      <c r="T3476" t="s">
        <v>27</v>
      </c>
      <c r="U3476" t="s">
        <v>27</v>
      </c>
    </row>
    <row r="3477" spans="1:22" x14ac:dyDescent="0.2">
      <c r="A3477" t="s">
        <v>10109</v>
      </c>
      <c r="B3477" t="s">
        <v>10110</v>
      </c>
      <c r="C3477" t="s">
        <v>10111</v>
      </c>
      <c r="D3477">
        <v>3</v>
      </c>
      <c r="E3477">
        <v>6</v>
      </c>
      <c r="F3477">
        <v>0</v>
      </c>
      <c r="G3477">
        <v>0</v>
      </c>
      <c r="H3477">
        <v>3</v>
      </c>
      <c r="I3477">
        <v>6</v>
      </c>
      <c r="J3477">
        <v>0</v>
      </c>
      <c r="K3477">
        <v>0</v>
      </c>
      <c r="L3477">
        <v>9.6999999999999993</v>
      </c>
      <c r="M3477">
        <v>13.87</v>
      </c>
      <c r="N3477">
        <v>0.70469999999999999</v>
      </c>
      <c r="O3477">
        <v>0.90786</v>
      </c>
      <c r="P3477" t="s">
        <v>27</v>
      </c>
      <c r="Q3477" t="s">
        <v>27</v>
      </c>
      <c r="R3477">
        <v>1.0337000000000001</v>
      </c>
      <c r="S3477">
        <v>0.52061000000000002</v>
      </c>
      <c r="T3477" t="s">
        <v>27</v>
      </c>
      <c r="U3477" t="s">
        <v>27</v>
      </c>
    </row>
    <row r="3478" spans="1:22" x14ac:dyDescent="0.2">
      <c r="A3478" t="s">
        <v>10112</v>
      </c>
      <c r="B3478" t="s">
        <v>10113</v>
      </c>
      <c r="C3478" t="s">
        <v>10114</v>
      </c>
      <c r="D3478">
        <v>4</v>
      </c>
      <c r="E3478">
        <v>2</v>
      </c>
      <c r="F3478">
        <v>0</v>
      </c>
      <c r="G3478">
        <v>0</v>
      </c>
      <c r="H3478">
        <v>4</v>
      </c>
      <c r="I3478">
        <v>2</v>
      </c>
      <c r="J3478">
        <v>0</v>
      </c>
      <c r="K3478">
        <v>0</v>
      </c>
      <c r="L3478">
        <v>1.6</v>
      </c>
      <c r="M3478">
        <v>3.1072000000000002</v>
      </c>
      <c r="N3478">
        <v>1.1901999999999999</v>
      </c>
      <c r="O3478">
        <v>1.1201000000000001</v>
      </c>
      <c r="P3478" t="s">
        <v>27</v>
      </c>
      <c r="Q3478" t="s">
        <v>27</v>
      </c>
      <c r="R3478">
        <v>1.2118</v>
      </c>
      <c r="S3478">
        <v>1.0717000000000001</v>
      </c>
      <c r="T3478" t="s">
        <v>27</v>
      </c>
      <c r="U3478" t="s">
        <v>27</v>
      </c>
    </row>
    <row r="3479" spans="1:22" x14ac:dyDescent="0.2">
      <c r="A3479" t="s">
        <v>10115</v>
      </c>
      <c r="B3479" t="s">
        <v>10116</v>
      </c>
      <c r="C3479" t="s">
        <v>10117</v>
      </c>
      <c r="D3479">
        <v>0</v>
      </c>
      <c r="E3479">
        <v>2</v>
      </c>
      <c r="F3479">
        <v>2</v>
      </c>
      <c r="G3479">
        <v>4</v>
      </c>
      <c r="H3479">
        <v>0</v>
      </c>
      <c r="I3479">
        <v>2</v>
      </c>
      <c r="J3479">
        <v>2</v>
      </c>
      <c r="K3479">
        <v>4</v>
      </c>
      <c r="L3479">
        <v>5.0999999999999996</v>
      </c>
      <c r="M3479">
        <v>17.218</v>
      </c>
      <c r="N3479" t="s">
        <v>27</v>
      </c>
      <c r="O3479">
        <v>1.206</v>
      </c>
      <c r="P3479">
        <v>1.0966</v>
      </c>
      <c r="Q3479">
        <v>0.93793000000000004</v>
      </c>
      <c r="R3479" t="s">
        <v>27</v>
      </c>
      <c r="S3479">
        <v>1.0269999999999999</v>
      </c>
      <c r="T3479">
        <v>0.74206000000000005</v>
      </c>
      <c r="U3479">
        <v>0.94803999999999999</v>
      </c>
    </row>
    <row r="3480" spans="1:22" hidden="1" x14ac:dyDescent="0.2">
      <c r="A3480" t="s">
        <v>10118</v>
      </c>
      <c r="B3480" t="s">
        <v>10119</v>
      </c>
      <c r="C3480" t="s">
        <v>10120</v>
      </c>
      <c r="D3480">
        <v>1</v>
      </c>
      <c r="E3480">
        <v>1</v>
      </c>
      <c r="F3480">
        <v>0</v>
      </c>
      <c r="G3480">
        <v>0</v>
      </c>
      <c r="H3480">
        <v>1</v>
      </c>
      <c r="I3480">
        <v>1</v>
      </c>
      <c r="J3480">
        <v>0</v>
      </c>
      <c r="K3480">
        <v>0</v>
      </c>
      <c r="L3480">
        <v>1.2</v>
      </c>
      <c r="M3480">
        <v>-2</v>
      </c>
      <c r="N3480" t="s">
        <v>27</v>
      </c>
      <c r="O3480" t="s">
        <v>27</v>
      </c>
      <c r="P3480" t="s">
        <v>27</v>
      </c>
      <c r="Q3480" t="s">
        <v>27</v>
      </c>
      <c r="R3480" t="s">
        <v>27</v>
      </c>
      <c r="S3480" t="s">
        <v>27</v>
      </c>
      <c r="T3480" t="s">
        <v>27</v>
      </c>
      <c r="U3480" t="s">
        <v>27</v>
      </c>
      <c r="V3480" t="s">
        <v>59</v>
      </c>
    </row>
    <row r="3481" spans="1:22" hidden="1" x14ac:dyDescent="0.2">
      <c r="A3481" t="s">
        <v>10121</v>
      </c>
      <c r="B3481" t="s">
        <v>10122</v>
      </c>
      <c r="C3481" t="s">
        <v>10123</v>
      </c>
      <c r="D3481">
        <v>1</v>
      </c>
      <c r="E3481">
        <v>0</v>
      </c>
      <c r="F3481">
        <v>0</v>
      </c>
      <c r="G3481">
        <v>0</v>
      </c>
      <c r="H3481">
        <v>1</v>
      </c>
      <c r="I3481">
        <v>0</v>
      </c>
      <c r="J3481">
        <v>0</v>
      </c>
      <c r="K3481">
        <v>0</v>
      </c>
      <c r="L3481">
        <v>2.8</v>
      </c>
      <c r="M3481">
        <v>-2</v>
      </c>
      <c r="N3481" t="s">
        <v>27</v>
      </c>
      <c r="O3481" t="s">
        <v>27</v>
      </c>
      <c r="P3481" t="s">
        <v>27</v>
      </c>
      <c r="Q3481" t="s">
        <v>27</v>
      </c>
      <c r="R3481" t="s">
        <v>27</v>
      </c>
      <c r="S3481" t="s">
        <v>27</v>
      </c>
      <c r="T3481" t="s">
        <v>27</v>
      </c>
      <c r="U3481" t="s">
        <v>27</v>
      </c>
      <c r="V3481" t="s">
        <v>59</v>
      </c>
    </row>
    <row r="3482" spans="1:22" x14ac:dyDescent="0.2">
      <c r="A3482" t="s">
        <v>10124</v>
      </c>
      <c r="B3482" t="s">
        <v>10125</v>
      </c>
      <c r="C3482" t="s">
        <v>10126</v>
      </c>
      <c r="D3482">
        <v>4</v>
      </c>
      <c r="E3482">
        <v>3</v>
      </c>
      <c r="F3482">
        <v>1</v>
      </c>
      <c r="G3482">
        <v>3</v>
      </c>
      <c r="H3482">
        <v>4</v>
      </c>
      <c r="I3482">
        <v>3</v>
      </c>
      <c r="J3482">
        <v>1</v>
      </c>
      <c r="K3482">
        <v>3</v>
      </c>
      <c r="L3482">
        <v>21.2</v>
      </c>
      <c r="M3482">
        <v>9.218</v>
      </c>
      <c r="N3482">
        <v>1.0619000000000001</v>
      </c>
      <c r="O3482">
        <v>1.1294999999999999</v>
      </c>
      <c r="P3482" t="s">
        <v>27</v>
      </c>
      <c r="Q3482">
        <v>1.0477000000000001</v>
      </c>
      <c r="R3482">
        <v>0.94479999999999997</v>
      </c>
      <c r="S3482">
        <v>1.1055999999999999</v>
      </c>
      <c r="T3482" t="s">
        <v>27</v>
      </c>
      <c r="U3482">
        <v>0.97955999999999999</v>
      </c>
    </row>
    <row r="3483" spans="1:22" x14ac:dyDescent="0.2">
      <c r="A3483" t="s">
        <v>10127</v>
      </c>
      <c r="B3483" t="s">
        <v>10128</v>
      </c>
      <c r="C3483" t="s">
        <v>10129</v>
      </c>
      <c r="D3483">
        <v>1</v>
      </c>
      <c r="E3483">
        <v>3</v>
      </c>
      <c r="F3483">
        <v>0</v>
      </c>
      <c r="G3483">
        <v>0</v>
      </c>
      <c r="H3483">
        <v>1</v>
      </c>
      <c r="I3483">
        <v>3</v>
      </c>
      <c r="J3483">
        <v>0</v>
      </c>
      <c r="K3483">
        <v>0</v>
      </c>
      <c r="L3483">
        <v>14.2</v>
      </c>
      <c r="M3483">
        <v>9.2621000000000002</v>
      </c>
      <c r="N3483" t="s">
        <v>27</v>
      </c>
      <c r="O3483">
        <v>0.93703999999999998</v>
      </c>
      <c r="P3483" t="s">
        <v>27</v>
      </c>
      <c r="Q3483" t="s">
        <v>27</v>
      </c>
      <c r="R3483" t="s">
        <v>27</v>
      </c>
      <c r="S3483">
        <v>1.0727</v>
      </c>
      <c r="T3483" t="s">
        <v>27</v>
      </c>
      <c r="U3483" t="s">
        <v>27</v>
      </c>
    </row>
    <row r="3484" spans="1:22" x14ac:dyDescent="0.2">
      <c r="A3484" s="42" t="s">
        <v>10130</v>
      </c>
      <c r="B3484" s="42" t="s">
        <v>10131</v>
      </c>
      <c r="C3484" s="42" t="s">
        <v>10132</v>
      </c>
      <c r="D3484" s="42">
        <v>16</v>
      </c>
      <c r="E3484" s="42">
        <v>21</v>
      </c>
      <c r="F3484" s="42">
        <v>0</v>
      </c>
      <c r="G3484" s="42">
        <v>1</v>
      </c>
      <c r="H3484" s="42">
        <v>16</v>
      </c>
      <c r="I3484" s="42">
        <v>21</v>
      </c>
      <c r="J3484" s="42">
        <v>0</v>
      </c>
      <c r="K3484" s="42">
        <v>1</v>
      </c>
      <c r="L3484" s="42">
        <v>18.3</v>
      </c>
      <c r="M3484" s="42">
        <v>98.460999999999999</v>
      </c>
      <c r="N3484" s="42">
        <v>0.97323999999999999</v>
      </c>
      <c r="O3484" s="42">
        <v>1.1886000000000001</v>
      </c>
      <c r="P3484" s="42" t="s">
        <v>27</v>
      </c>
      <c r="Q3484" s="42">
        <v>1.2970999999999999</v>
      </c>
      <c r="R3484" s="42">
        <v>0.99822</v>
      </c>
      <c r="S3484" s="42">
        <v>0.94940999999999998</v>
      </c>
      <c r="T3484" s="42" t="s">
        <v>27</v>
      </c>
      <c r="U3484" s="42">
        <v>1.0056</v>
      </c>
    </row>
    <row r="3485" spans="1:22" x14ac:dyDescent="0.2">
      <c r="A3485" s="42" t="s">
        <v>10133</v>
      </c>
      <c r="B3485" s="42" t="s">
        <v>10134</v>
      </c>
      <c r="C3485" s="42" t="s">
        <v>10135</v>
      </c>
      <c r="D3485" s="42">
        <v>19</v>
      </c>
      <c r="E3485" s="42">
        <v>20</v>
      </c>
      <c r="F3485" s="42">
        <v>0</v>
      </c>
      <c r="G3485" s="42">
        <v>0</v>
      </c>
      <c r="H3485" s="42">
        <v>19</v>
      </c>
      <c r="I3485" s="42">
        <v>20</v>
      </c>
      <c r="J3485" s="42">
        <v>0</v>
      </c>
      <c r="K3485" s="42">
        <v>0</v>
      </c>
      <c r="L3485" s="42">
        <v>25.9</v>
      </c>
      <c r="M3485" s="42">
        <v>108.07</v>
      </c>
      <c r="N3485" s="42">
        <v>0.82354000000000005</v>
      </c>
      <c r="O3485" s="42">
        <v>0.96274999999999999</v>
      </c>
      <c r="P3485" s="42" t="s">
        <v>27</v>
      </c>
      <c r="Q3485" s="42" t="s">
        <v>27</v>
      </c>
      <c r="R3485" s="42">
        <v>1.0619000000000001</v>
      </c>
      <c r="S3485" s="42">
        <v>0.76154999999999995</v>
      </c>
      <c r="T3485" s="42" t="s">
        <v>27</v>
      </c>
      <c r="U3485" s="42" t="s">
        <v>27</v>
      </c>
    </row>
    <row r="3486" spans="1:22" x14ac:dyDescent="0.2">
      <c r="A3486" s="42" t="s">
        <v>10136</v>
      </c>
      <c r="B3486" s="42" t="s">
        <v>10137</v>
      </c>
      <c r="C3486" s="42" t="s">
        <v>10138</v>
      </c>
      <c r="D3486" s="42">
        <v>21</v>
      </c>
      <c r="E3486" s="42">
        <v>22</v>
      </c>
      <c r="F3486" s="42">
        <v>1</v>
      </c>
      <c r="G3486" s="42">
        <v>2</v>
      </c>
      <c r="H3486" s="42">
        <v>21</v>
      </c>
      <c r="I3486" s="42">
        <v>22</v>
      </c>
      <c r="J3486" s="42">
        <v>1</v>
      </c>
      <c r="K3486" s="42">
        <v>2</v>
      </c>
      <c r="L3486" s="42">
        <v>28.8</v>
      </c>
      <c r="M3486" s="42">
        <v>188</v>
      </c>
      <c r="N3486" s="42">
        <v>0.93654999999999999</v>
      </c>
      <c r="O3486" s="42">
        <v>0.82345000000000002</v>
      </c>
      <c r="P3486" s="42" t="s">
        <v>27</v>
      </c>
      <c r="Q3486" s="42" t="s">
        <v>27</v>
      </c>
      <c r="R3486" s="42">
        <v>0.82799999999999996</v>
      </c>
      <c r="S3486" s="42">
        <v>0.92773000000000005</v>
      </c>
      <c r="T3486" s="42" t="s">
        <v>27</v>
      </c>
      <c r="U3486" s="42" t="s">
        <v>27</v>
      </c>
    </row>
    <row r="3487" spans="1:22" x14ac:dyDescent="0.2">
      <c r="A3487" t="s">
        <v>10139</v>
      </c>
      <c r="B3487" t="s">
        <v>10140</v>
      </c>
      <c r="C3487" t="s">
        <v>10141</v>
      </c>
      <c r="D3487">
        <v>4</v>
      </c>
      <c r="E3487">
        <v>5</v>
      </c>
      <c r="F3487">
        <v>0</v>
      </c>
      <c r="G3487">
        <v>0</v>
      </c>
      <c r="H3487">
        <v>4</v>
      </c>
      <c r="I3487">
        <v>5</v>
      </c>
      <c r="J3487">
        <v>0</v>
      </c>
      <c r="K3487">
        <v>0</v>
      </c>
      <c r="L3487">
        <v>10.5</v>
      </c>
      <c r="M3487">
        <v>15.138999999999999</v>
      </c>
      <c r="N3487">
        <v>0.93966000000000005</v>
      </c>
      <c r="O3487">
        <v>0.86204999999999998</v>
      </c>
      <c r="P3487" t="s">
        <v>27</v>
      </c>
      <c r="Q3487" t="s">
        <v>27</v>
      </c>
      <c r="R3487">
        <v>0.98714999999999997</v>
      </c>
      <c r="S3487">
        <v>0.98848000000000003</v>
      </c>
      <c r="T3487" t="s">
        <v>27</v>
      </c>
      <c r="U3487" t="s">
        <v>27</v>
      </c>
    </row>
    <row r="3488" spans="1:22" x14ac:dyDescent="0.2">
      <c r="A3488" t="s">
        <v>10142</v>
      </c>
      <c r="B3488" t="s">
        <v>10143</v>
      </c>
      <c r="C3488" t="s">
        <v>10144</v>
      </c>
      <c r="D3488">
        <v>1</v>
      </c>
      <c r="E3488">
        <v>1</v>
      </c>
      <c r="F3488">
        <v>0</v>
      </c>
      <c r="G3488">
        <v>0</v>
      </c>
      <c r="H3488">
        <v>1</v>
      </c>
      <c r="I3488">
        <v>1</v>
      </c>
      <c r="J3488">
        <v>0</v>
      </c>
      <c r="K3488">
        <v>0</v>
      </c>
      <c r="L3488">
        <v>2.2999999999999998</v>
      </c>
      <c r="M3488">
        <v>3.1964999999999999</v>
      </c>
      <c r="N3488">
        <v>1.0488999999999999</v>
      </c>
      <c r="O3488" t="s">
        <v>27</v>
      </c>
      <c r="P3488" t="s">
        <v>27</v>
      </c>
      <c r="Q3488" t="s">
        <v>27</v>
      </c>
      <c r="R3488">
        <v>0.96177999999999997</v>
      </c>
      <c r="S3488" t="s">
        <v>27</v>
      </c>
      <c r="T3488" t="s">
        <v>27</v>
      </c>
      <c r="U3488" t="s">
        <v>27</v>
      </c>
    </row>
    <row r="3489" spans="1:21" x14ac:dyDescent="0.2">
      <c r="A3489" t="s">
        <v>10145</v>
      </c>
      <c r="B3489" t="s">
        <v>10146</v>
      </c>
      <c r="C3489" t="s">
        <v>10147</v>
      </c>
      <c r="D3489">
        <v>1</v>
      </c>
      <c r="E3489">
        <v>0</v>
      </c>
      <c r="F3489">
        <v>0</v>
      </c>
      <c r="G3489">
        <v>0</v>
      </c>
      <c r="H3489">
        <v>1</v>
      </c>
      <c r="I3489">
        <v>0</v>
      </c>
      <c r="J3489">
        <v>0</v>
      </c>
      <c r="K3489">
        <v>0</v>
      </c>
      <c r="L3489">
        <v>5.4</v>
      </c>
      <c r="M3489">
        <v>4.2069999999999999</v>
      </c>
      <c r="N3489" t="s">
        <v>27</v>
      </c>
      <c r="O3489" t="s">
        <v>27</v>
      </c>
      <c r="P3489" t="s">
        <v>27</v>
      </c>
      <c r="Q3489" t="s">
        <v>27</v>
      </c>
      <c r="R3489" t="s">
        <v>27</v>
      </c>
      <c r="S3489" t="s">
        <v>27</v>
      </c>
      <c r="T3489" t="s">
        <v>27</v>
      </c>
      <c r="U3489" t="s">
        <v>27</v>
      </c>
    </row>
    <row r="3490" spans="1:21" x14ac:dyDescent="0.2">
      <c r="A3490" t="s">
        <v>10148</v>
      </c>
      <c r="B3490" t="s">
        <v>10149</v>
      </c>
      <c r="C3490" t="s">
        <v>10150</v>
      </c>
      <c r="D3490">
        <v>1</v>
      </c>
      <c r="E3490">
        <v>2</v>
      </c>
      <c r="F3490">
        <v>0</v>
      </c>
      <c r="G3490">
        <v>0</v>
      </c>
      <c r="H3490">
        <v>1</v>
      </c>
      <c r="I3490">
        <v>2</v>
      </c>
      <c r="J3490">
        <v>0</v>
      </c>
      <c r="K3490">
        <v>0</v>
      </c>
      <c r="L3490">
        <v>8.3000000000000007</v>
      </c>
      <c r="M3490">
        <v>6.1336000000000004</v>
      </c>
      <c r="N3490" t="s">
        <v>27</v>
      </c>
      <c r="O3490" t="s">
        <v>27</v>
      </c>
      <c r="P3490" t="s">
        <v>27</v>
      </c>
      <c r="Q3490" t="s">
        <v>27</v>
      </c>
      <c r="R3490" t="s">
        <v>27</v>
      </c>
      <c r="S3490" t="s">
        <v>27</v>
      </c>
      <c r="T3490" t="s">
        <v>27</v>
      </c>
      <c r="U3490" t="s">
        <v>27</v>
      </c>
    </row>
    <row r="3491" spans="1:21" x14ac:dyDescent="0.2">
      <c r="A3491" t="s">
        <v>10151</v>
      </c>
      <c r="B3491" t="s">
        <v>10152</v>
      </c>
      <c r="C3491" t="s">
        <v>10153</v>
      </c>
      <c r="D3491">
        <v>3</v>
      </c>
      <c r="E3491">
        <v>2</v>
      </c>
      <c r="F3491">
        <v>0</v>
      </c>
      <c r="G3491">
        <v>1</v>
      </c>
      <c r="H3491">
        <v>3</v>
      </c>
      <c r="I3491">
        <v>2</v>
      </c>
      <c r="J3491">
        <v>0</v>
      </c>
      <c r="K3491">
        <v>1</v>
      </c>
      <c r="L3491">
        <v>14.8</v>
      </c>
      <c r="M3491">
        <v>6.5129999999999999</v>
      </c>
      <c r="N3491">
        <v>1.0049999999999999</v>
      </c>
      <c r="O3491">
        <v>0.76895999999999998</v>
      </c>
      <c r="P3491" t="s">
        <v>27</v>
      </c>
      <c r="Q3491" t="s">
        <v>27</v>
      </c>
      <c r="R3491">
        <v>1.0924</v>
      </c>
      <c r="S3491">
        <v>1.2411000000000001</v>
      </c>
      <c r="T3491" t="s">
        <v>27</v>
      </c>
      <c r="U3491" t="s">
        <v>27</v>
      </c>
    </row>
    <row r="3492" spans="1:21" x14ac:dyDescent="0.2">
      <c r="A3492" t="s">
        <v>10154</v>
      </c>
      <c r="B3492" t="s">
        <v>10155</v>
      </c>
      <c r="C3492" t="s">
        <v>10156</v>
      </c>
      <c r="D3492">
        <v>2</v>
      </c>
      <c r="E3492">
        <v>3</v>
      </c>
      <c r="F3492">
        <v>0</v>
      </c>
      <c r="G3492">
        <v>0</v>
      </c>
      <c r="H3492">
        <v>2</v>
      </c>
      <c r="I3492">
        <v>3</v>
      </c>
      <c r="J3492">
        <v>0</v>
      </c>
      <c r="K3492">
        <v>0</v>
      </c>
      <c r="L3492">
        <v>7</v>
      </c>
      <c r="M3492">
        <v>7.4870000000000001</v>
      </c>
      <c r="N3492">
        <v>0.68776000000000004</v>
      </c>
      <c r="O3492">
        <v>1.0688</v>
      </c>
      <c r="P3492" t="s">
        <v>27</v>
      </c>
      <c r="Q3492" t="s">
        <v>27</v>
      </c>
      <c r="R3492">
        <v>0.90493999999999997</v>
      </c>
      <c r="S3492">
        <v>1.0396000000000001</v>
      </c>
      <c r="T3492" t="s">
        <v>27</v>
      </c>
      <c r="U3492" t="s">
        <v>27</v>
      </c>
    </row>
    <row r="3493" spans="1:21" x14ac:dyDescent="0.2">
      <c r="A3493" s="42" t="s">
        <v>10157</v>
      </c>
      <c r="B3493" s="42" t="s">
        <v>10158</v>
      </c>
      <c r="C3493" s="42" t="s">
        <v>10159</v>
      </c>
      <c r="D3493" s="42">
        <v>6</v>
      </c>
      <c r="E3493" s="42">
        <v>3</v>
      </c>
      <c r="F3493" s="42">
        <v>0</v>
      </c>
      <c r="G3493" s="42">
        <v>0</v>
      </c>
      <c r="H3493" s="42">
        <v>6</v>
      </c>
      <c r="I3493" s="42">
        <v>3</v>
      </c>
      <c r="J3493" s="42">
        <v>0</v>
      </c>
      <c r="K3493" s="42">
        <v>0</v>
      </c>
      <c r="L3493" s="42">
        <v>15.7</v>
      </c>
      <c r="M3493" s="42">
        <v>34.570999999999998</v>
      </c>
      <c r="N3493" s="42">
        <v>0.97951999999999995</v>
      </c>
      <c r="O3493" s="42">
        <v>1.1432</v>
      </c>
      <c r="P3493" s="42" t="s">
        <v>27</v>
      </c>
      <c r="Q3493" s="42" t="s">
        <v>27</v>
      </c>
      <c r="R3493" s="42">
        <v>0.99873000000000001</v>
      </c>
      <c r="S3493" s="42">
        <v>1.0826</v>
      </c>
      <c r="T3493" s="42" t="s">
        <v>27</v>
      </c>
      <c r="U3493" s="42" t="s">
        <v>27</v>
      </c>
    </row>
    <row r="3494" spans="1:21" x14ac:dyDescent="0.2">
      <c r="A3494" t="s">
        <v>10160</v>
      </c>
      <c r="B3494" t="s">
        <v>10161</v>
      </c>
      <c r="C3494" t="s">
        <v>10162</v>
      </c>
      <c r="D3494">
        <v>5</v>
      </c>
      <c r="E3494">
        <v>4</v>
      </c>
      <c r="F3494">
        <v>0</v>
      </c>
      <c r="G3494">
        <v>0</v>
      </c>
      <c r="H3494">
        <v>5</v>
      </c>
      <c r="I3494">
        <v>4</v>
      </c>
      <c r="J3494">
        <v>0</v>
      </c>
      <c r="K3494">
        <v>0</v>
      </c>
      <c r="L3494">
        <v>19.3</v>
      </c>
      <c r="M3494">
        <v>17.186</v>
      </c>
      <c r="N3494">
        <v>0.96894000000000002</v>
      </c>
      <c r="O3494">
        <v>1.1709000000000001</v>
      </c>
      <c r="P3494" t="s">
        <v>27</v>
      </c>
      <c r="Q3494" t="s">
        <v>27</v>
      </c>
      <c r="R3494">
        <v>1.0913999999999999</v>
      </c>
      <c r="S3494">
        <v>0.85263999999999995</v>
      </c>
      <c r="T3494" t="s">
        <v>27</v>
      </c>
      <c r="U3494" t="s">
        <v>27</v>
      </c>
    </row>
    <row r="3495" spans="1:21" x14ac:dyDescent="0.2">
      <c r="A3495" t="s">
        <v>10163</v>
      </c>
      <c r="B3495" t="s">
        <v>10164</v>
      </c>
      <c r="C3495" t="s">
        <v>10165</v>
      </c>
      <c r="D3495">
        <v>5</v>
      </c>
      <c r="E3495">
        <v>2</v>
      </c>
      <c r="F3495">
        <v>0</v>
      </c>
      <c r="G3495">
        <v>0</v>
      </c>
      <c r="H3495">
        <v>5</v>
      </c>
      <c r="I3495">
        <v>2</v>
      </c>
      <c r="J3495">
        <v>0</v>
      </c>
      <c r="K3495">
        <v>0</v>
      </c>
      <c r="L3495">
        <v>8</v>
      </c>
      <c r="M3495">
        <v>12.734</v>
      </c>
      <c r="N3495">
        <v>1.2886</v>
      </c>
      <c r="O3495">
        <v>0.89031000000000005</v>
      </c>
      <c r="P3495" t="s">
        <v>27</v>
      </c>
      <c r="Q3495" t="s">
        <v>27</v>
      </c>
      <c r="R3495">
        <v>0.94323999999999997</v>
      </c>
      <c r="S3495">
        <v>0.90600999999999998</v>
      </c>
      <c r="T3495" t="s">
        <v>27</v>
      </c>
      <c r="U3495" t="s">
        <v>27</v>
      </c>
    </row>
    <row r="3496" spans="1:21" x14ac:dyDescent="0.2">
      <c r="A3496" t="s">
        <v>10166</v>
      </c>
      <c r="B3496" t="s">
        <v>10167</v>
      </c>
      <c r="C3496" t="s">
        <v>10168</v>
      </c>
      <c r="D3496">
        <v>2</v>
      </c>
      <c r="E3496">
        <v>1</v>
      </c>
      <c r="F3496">
        <v>0</v>
      </c>
      <c r="G3496">
        <v>0</v>
      </c>
      <c r="H3496">
        <v>2</v>
      </c>
      <c r="I3496">
        <v>1</v>
      </c>
      <c r="J3496">
        <v>0</v>
      </c>
      <c r="K3496">
        <v>0</v>
      </c>
      <c r="L3496">
        <v>5.3</v>
      </c>
      <c r="M3496">
        <v>2.9746000000000001</v>
      </c>
      <c r="N3496">
        <v>1.0363</v>
      </c>
      <c r="O3496" t="s">
        <v>27</v>
      </c>
      <c r="P3496" t="s">
        <v>27</v>
      </c>
      <c r="Q3496" t="s">
        <v>27</v>
      </c>
      <c r="R3496">
        <v>0.86856</v>
      </c>
      <c r="S3496" t="s">
        <v>27</v>
      </c>
      <c r="T3496" t="s">
        <v>27</v>
      </c>
      <c r="U3496" t="s">
        <v>27</v>
      </c>
    </row>
    <row r="3497" spans="1:21" x14ac:dyDescent="0.2">
      <c r="A3497" s="42" t="s">
        <v>10169</v>
      </c>
      <c r="B3497" s="42" t="s">
        <v>10170</v>
      </c>
      <c r="C3497" s="42" t="s">
        <v>10171</v>
      </c>
      <c r="D3497" s="42">
        <v>6</v>
      </c>
      <c r="E3497" s="42">
        <v>12</v>
      </c>
      <c r="F3497" s="42">
        <v>0</v>
      </c>
      <c r="G3497" s="42">
        <v>0</v>
      </c>
      <c r="H3497" s="42">
        <v>6</v>
      </c>
      <c r="I3497" s="42">
        <v>12</v>
      </c>
      <c r="J3497" s="42">
        <v>0</v>
      </c>
      <c r="K3497" s="42">
        <v>0</v>
      </c>
      <c r="L3497" s="42">
        <v>27.3</v>
      </c>
      <c r="M3497" s="42">
        <v>92.385000000000005</v>
      </c>
      <c r="N3497" s="42">
        <v>0.80935999999999997</v>
      </c>
      <c r="O3497" s="42">
        <v>0.90647</v>
      </c>
      <c r="P3497" s="42" t="s">
        <v>27</v>
      </c>
      <c r="Q3497" s="42" t="s">
        <v>27</v>
      </c>
      <c r="R3497" s="42">
        <v>0.93215000000000003</v>
      </c>
      <c r="S3497" s="42">
        <v>0.74446000000000001</v>
      </c>
      <c r="T3497" s="42" t="s">
        <v>27</v>
      </c>
      <c r="U3497" s="42" t="s">
        <v>27</v>
      </c>
    </row>
    <row r="3498" spans="1:21" x14ac:dyDescent="0.2">
      <c r="A3498" t="s">
        <v>10172</v>
      </c>
      <c r="B3498" t="s">
        <v>10173</v>
      </c>
      <c r="C3498" t="s">
        <v>10174</v>
      </c>
      <c r="D3498">
        <v>3</v>
      </c>
      <c r="E3498">
        <v>3</v>
      </c>
      <c r="F3498">
        <v>0</v>
      </c>
      <c r="G3498">
        <v>1</v>
      </c>
      <c r="H3498">
        <v>3</v>
      </c>
      <c r="I3498">
        <v>3</v>
      </c>
      <c r="J3498">
        <v>0</v>
      </c>
      <c r="K3498">
        <v>1</v>
      </c>
      <c r="L3498">
        <v>44</v>
      </c>
      <c r="M3498">
        <v>23.74</v>
      </c>
      <c r="N3498">
        <v>0.99212999999999996</v>
      </c>
      <c r="O3498">
        <v>0.86573999999999995</v>
      </c>
      <c r="P3498" t="s">
        <v>27</v>
      </c>
      <c r="Q3498" t="s">
        <v>27</v>
      </c>
      <c r="R3498">
        <v>0.73941000000000001</v>
      </c>
      <c r="S3498">
        <v>0.97282999999999997</v>
      </c>
      <c r="T3498" t="s">
        <v>27</v>
      </c>
      <c r="U3498" t="s">
        <v>27</v>
      </c>
    </row>
    <row r="3499" spans="1:21" x14ac:dyDescent="0.2">
      <c r="A3499" s="42" t="s">
        <v>10175</v>
      </c>
      <c r="B3499" s="42" t="s">
        <v>10176</v>
      </c>
      <c r="C3499" s="42" t="s">
        <v>10177</v>
      </c>
      <c r="D3499" s="42">
        <v>19</v>
      </c>
      <c r="E3499" s="42">
        <v>14</v>
      </c>
      <c r="F3499" s="42">
        <v>0</v>
      </c>
      <c r="G3499" s="42">
        <v>0</v>
      </c>
      <c r="H3499" s="42">
        <v>19</v>
      </c>
      <c r="I3499" s="42">
        <v>14</v>
      </c>
      <c r="J3499" s="42">
        <v>0</v>
      </c>
      <c r="K3499" s="42">
        <v>0</v>
      </c>
      <c r="L3499" s="42">
        <v>27</v>
      </c>
      <c r="M3499" s="42">
        <v>82.555000000000007</v>
      </c>
      <c r="N3499" s="42">
        <v>0.97226000000000001</v>
      </c>
      <c r="O3499" s="42">
        <v>1.0028999999999999</v>
      </c>
      <c r="P3499" s="42" t="s">
        <v>27</v>
      </c>
      <c r="Q3499" s="42" t="s">
        <v>27</v>
      </c>
      <c r="R3499" s="42">
        <v>0.94216999999999995</v>
      </c>
      <c r="S3499" s="42">
        <v>0.92366000000000004</v>
      </c>
      <c r="T3499" s="42" t="s">
        <v>27</v>
      </c>
      <c r="U3499" s="42" t="s">
        <v>27</v>
      </c>
    </row>
    <row r="3500" spans="1:21" x14ac:dyDescent="0.2">
      <c r="A3500" s="42" t="s">
        <v>10178</v>
      </c>
      <c r="B3500" s="42" t="s">
        <v>10179</v>
      </c>
      <c r="C3500" s="42" t="s">
        <v>10180</v>
      </c>
      <c r="D3500" s="42">
        <v>40</v>
      </c>
      <c r="E3500" s="42">
        <v>39</v>
      </c>
      <c r="F3500" s="42">
        <v>2</v>
      </c>
      <c r="G3500" s="42">
        <v>3</v>
      </c>
      <c r="H3500" s="42">
        <v>40</v>
      </c>
      <c r="I3500" s="42">
        <v>39</v>
      </c>
      <c r="J3500" s="42">
        <v>2</v>
      </c>
      <c r="K3500" s="42">
        <v>3</v>
      </c>
      <c r="L3500" s="42">
        <v>63.2</v>
      </c>
      <c r="M3500" s="42">
        <v>323.31</v>
      </c>
      <c r="N3500" s="42">
        <v>0.78471999999999997</v>
      </c>
      <c r="O3500" s="42">
        <v>1.0637000000000001</v>
      </c>
      <c r="P3500" s="42">
        <v>2.7019000000000002</v>
      </c>
      <c r="Q3500" s="42">
        <v>1.046</v>
      </c>
      <c r="R3500" s="42">
        <v>1.0813999999999999</v>
      </c>
      <c r="S3500" s="42">
        <v>0.78695999999999999</v>
      </c>
      <c r="T3500" s="42">
        <v>0.84284999999999999</v>
      </c>
      <c r="U3500" s="42">
        <v>2.2113</v>
      </c>
    </row>
    <row r="3501" spans="1:21" x14ac:dyDescent="0.2">
      <c r="A3501" t="s">
        <v>10181</v>
      </c>
      <c r="B3501" t="s">
        <v>10182</v>
      </c>
      <c r="C3501" t="s">
        <v>10183</v>
      </c>
      <c r="D3501">
        <v>3</v>
      </c>
      <c r="E3501">
        <v>3</v>
      </c>
      <c r="F3501">
        <v>0</v>
      </c>
      <c r="G3501">
        <v>0</v>
      </c>
      <c r="H3501">
        <v>3</v>
      </c>
      <c r="I3501">
        <v>3</v>
      </c>
      <c r="J3501">
        <v>0</v>
      </c>
      <c r="K3501">
        <v>0</v>
      </c>
      <c r="L3501">
        <v>18.5</v>
      </c>
      <c r="M3501">
        <v>12.811</v>
      </c>
      <c r="N3501">
        <v>1.1738999999999999</v>
      </c>
      <c r="O3501">
        <v>0.77363999999999999</v>
      </c>
      <c r="P3501" t="s">
        <v>27</v>
      </c>
      <c r="Q3501" t="s">
        <v>27</v>
      </c>
      <c r="R3501">
        <v>0.89719000000000004</v>
      </c>
      <c r="S3501">
        <v>1.1974</v>
      </c>
      <c r="T3501" t="s">
        <v>27</v>
      </c>
      <c r="U3501" t="s">
        <v>27</v>
      </c>
    </row>
    <row r="3502" spans="1:21" x14ac:dyDescent="0.2">
      <c r="A3502" t="s">
        <v>10184</v>
      </c>
      <c r="B3502" t="s">
        <v>10185</v>
      </c>
      <c r="C3502" t="s">
        <v>10186</v>
      </c>
      <c r="D3502">
        <v>1</v>
      </c>
      <c r="E3502">
        <v>2</v>
      </c>
      <c r="F3502">
        <v>0</v>
      </c>
      <c r="G3502">
        <v>0</v>
      </c>
      <c r="H3502">
        <v>1</v>
      </c>
      <c r="I3502">
        <v>2</v>
      </c>
      <c r="J3502">
        <v>0</v>
      </c>
      <c r="K3502">
        <v>0</v>
      </c>
      <c r="L3502">
        <v>40</v>
      </c>
      <c r="M3502">
        <v>8.5486000000000004</v>
      </c>
      <c r="N3502" t="s">
        <v>27</v>
      </c>
      <c r="O3502">
        <v>0.81333999999999995</v>
      </c>
      <c r="P3502" t="s">
        <v>27</v>
      </c>
      <c r="Q3502" t="s">
        <v>27</v>
      </c>
      <c r="R3502" t="s">
        <v>27</v>
      </c>
      <c r="S3502">
        <v>1.1617</v>
      </c>
      <c r="T3502" t="s">
        <v>27</v>
      </c>
      <c r="U3502" t="s">
        <v>27</v>
      </c>
    </row>
    <row r="3503" spans="1:21" x14ac:dyDescent="0.2">
      <c r="A3503" t="s">
        <v>10187</v>
      </c>
      <c r="B3503" t="s">
        <v>10188</v>
      </c>
      <c r="C3503" t="s">
        <v>10189</v>
      </c>
      <c r="D3503">
        <v>4</v>
      </c>
      <c r="E3503">
        <v>3</v>
      </c>
      <c r="F3503">
        <v>0</v>
      </c>
      <c r="G3503">
        <v>0</v>
      </c>
      <c r="H3503">
        <v>4</v>
      </c>
      <c r="I3503">
        <v>3</v>
      </c>
      <c r="J3503">
        <v>0</v>
      </c>
      <c r="K3503">
        <v>0</v>
      </c>
      <c r="L3503">
        <v>30.4</v>
      </c>
      <c r="M3503">
        <v>18.452999999999999</v>
      </c>
      <c r="N3503">
        <v>0.81476000000000004</v>
      </c>
      <c r="O3503">
        <v>0.94242000000000004</v>
      </c>
      <c r="P3503" t="s">
        <v>27</v>
      </c>
      <c r="Q3503" t="s">
        <v>27</v>
      </c>
      <c r="R3503">
        <v>0.93442000000000003</v>
      </c>
      <c r="S3503">
        <v>1.0739000000000001</v>
      </c>
      <c r="T3503" t="s">
        <v>27</v>
      </c>
      <c r="U3503" t="s">
        <v>27</v>
      </c>
    </row>
    <row r="3504" spans="1:21" x14ac:dyDescent="0.2">
      <c r="A3504" t="s">
        <v>10190</v>
      </c>
      <c r="B3504" t="s">
        <v>10191</v>
      </c>
      <c r="C3504" t="s">
        <v>10192</v>
      </c>
      <c r="D3504">
        <v>1</v>
      </c>
      <c r="E3504">
        <v>0</v>
      </c>
      <c r="F3504">
        <v>0</v>
      </c>
      <c r="G3504">
        <v>0</v>
      </c>
      <c r="H3504">
        <v>1</v>
      </c>
      <c r="I3504">
        <v>0</v>
      </c>
      <c r="J3504">
        <v>0</v>
      </c>
      <c r="K3504">
        <v>0</v>
      </c>
      <c r="L3504">
        <v>2.2000000000000002</v>
      </c>
      <c r="M3504">
        <v>2.6717</v>
      </c>
      <c r="N3504" t="s">
        <v>27</v>
      </c>
      <c r="O3504" t="s">
        <v>27</v>
      </c>
      <c r="P3504" t="s">
        <v>27</v>
      </c>
      <c r="Q3504" t="s">
        <v>27</v>
      </c>
      <c r="R3504" t="s">
        <v>27</v>
      </c>
      <c r="S3504" t="s">
        <v>27</v>
      </c>
      <c r="T3504" t="s">
        <v>27</v>
      </c>
      <c r="U3504" t="s">
        <v>27</v>
      </c>
    </row>
    <row r="3505" spans="1:22" x14ac:dyDescent="0.2">
      <c r="A3505" t="s">
        <v>10193</v>
      </c>
      <c r="B3505" t="s">
        <v>10194</v>
      </c>
      <c r="C3505" t="s">
        <v>10195</v>
      </c>
      <c r="D3505">
        <v>2</v>
      </c>
      <c r="E3505">
        <v>2</v>
      </c>
      <c r="F3505">
        <v>0</v>
      </c>
      <c r="G3505">
        <v>0</v>
      </c>
      <c r="H3505">
        <v>2</v>
      </c>
      <c r="I3505">
        <v>2</v>
      </c>
      <c r="J3505">
        <v>0</v>
      </c>
      <c r="K3505">
        <v>0</v>
      </c>
      <c r="L3505">
        <v>11.5</v>
      </c>
      <c r="M3505">
        <v>4.7717000000000001</v>
      </c>
      <c r="N3505">
        <v>0.79144000000000003</v>
      </c>
      <c r="O3505">
        <v>1.0044999999999999</v>
      </c>
      <c r="P3505" t="s">
        <v>27</v>
      </c>
      <c r="Q3505" t="s">
        <v>27</v>
      </c>
      <c r="R3505">
        <v>0.78642999999999996</v>
      </c>
      <c r="S3505">
        <v>1.1597999999999999</v>
      </c>
      <c r="T3505" t="s">
        <v>27</v>
      </c>
      <c r="U3505" t="s">
        <v>27</v>
      </c>
    </row>
    <row r="3506" spans="1:22" x14ac:dyDescent="0.2">
      <c r="A3506" t="s">
        <v>10196</v>
      </c>
      <c r="B3506" t="s">
        <v>10197</v>
      </c>
      <c r="C3506" t="s">
        <v>10198</v>
      </c>
      <c r="D3506">
        <v>1</v>
      </c>
      <c r="E3506">
        <v>2</v>
      </c>
      <c r="F3506">
        <v>0</v>
      </c>
      <c r="G3506">
        <v>0</v>
      </c>
      <c r="H3506">
        <v>1</v>
      </c>
      <c r="I3506">
        <v>2</v>
      </c>
      <c r="J3506">
        <v>0</v>
      </c>
      <c r="K3506">
        <v>0</v>
      </c>
      <c r="L3506">
        <v>5</v>
      </c>
      <c r="M3506">
        <v>2.5466000000000002</v>
      </c>
      <c r="N3506">
        <v>0.93908000000000003</v>
      </c>
      <c r="O3506">
        <v>0.68986999999999998</v>
      </c>
      <c r="P3506" t="s">
        <v>27</v>
      </c>
      <c r="Q3506" t="s">
        <v>27</v>
      </c>
      <c r="R3506">
        <v>1.0218</v>
      </c>
      <c r="S3506">
        <v>0.48409999999999997</v>
      </c>
      <c r="T3506" t="s">
        <v>27</v>
      </c>
      <c r="U3506" t="s">
        <v>27</v>
      </c>
    </row>
    <row r="3507" spans="1:22" x14ac:dyDescent="0.2">
      <c r="A3507" t="s">
        <v>10199</v>
      </c>
      <c r="B3507" t="s">
        <v>10200</v>
      </c>
      <c r="C3507" t="s">
        <v>10201</v>
      </c>
      <c r="D3507">
        <v>1</v>
      </c>
      <c r="E3507">
        <v>1</v>
      </c>
      <c r="F3507">
        <v>0</v>
      </c>
      <c r="G3507">
        <v>0</v>
      </c>
      <c r="H3507">
        <v>1</v>
      </c>
      <c r="I3507">
        <v>1</v>
      </c>
      <c r="J3507">
        <v>0</v>
      </c>
      <c r="K3507">
        <v>0</v>
      </c>
      <c r="L3507">
        <v>4</v>
      </c>
      <c r="M3507">
        <v>4.0537999999999998</v>
      </c>
      <c r="N3507" t="s">
        <v>27</v>
      </c>
      <c r="O3507" t="s">
        <v>27</v>
      </c>
      <c r="P3507" t="s">
        <v>27</v>
      </c>
      <c r="Q3507" t="s">
        <v>27</v>
      </c>
      <c r="R3507" t="s">
        <v>27</v>
      </c>
      <c r="S3507" t="s">
        <v>27</v>
      </c>
      <c r="T3507" t="s">
        <v>27</v>
      </c>
      <c r="U3507" t="s">
        <v>27</v>
      </c>
    </row>
    <row r="3508" spans="1:22" x14ac:dyDescent="0.2">
      <c r="A3508" s="42" t="s">
        <v>10202</v>
      </c>
      <c r="B3508" s="42" t="s">
        <v>10203</v>
      </c>
      <c r="C3508" s="42" t="s">
        <v>10204</v>
      </c>
      <c r="D3508" s="42">
        <v>17</v>
      </c>
      <c r="E3508" s="42">
        <v>17</v>
      </c>
      <c r="F3508" s="42">
        <v>0</v>
      </c>
      <c r="G3508" s="42">
        <v>1</v>
      </c>
      <c r="H3508" s="42">
        <v>17</v>
      </c>
      <c r="I3508" s="42">
        <v>17</v>
      </c>
      <c r="J3508" s="42">
        <v>0</v>
      </c>
      <c r="K3508" s="42">
        <v>1</v>
      </c>
      <c r="L3508" s="42">
        <v>46.7</v>
      </c>
      <c r="M3508" s="42">
        <v>172.75</v>
      </c>
      <c r="N3508" s="42">
        <v>1.1382000000000001</v>
      </c>
      <c r="O3508" s="42">
        <v>0.84233000000000002</v>
      </c>
      <c r="P3508" s="42" t="s">
        <v>27</v>
      </c>
      <c r="Q3508" s="42" t="s">
        <v>27</v>
      </c>
      <c r="R3508" s="42">
        <v>0.83291000000000004</v>
      </c>
      <c r="S3508" s="42">
        <v>1.1126</v>
      </c>
      <c r="T3508" s="42" t="s">
        <v>27</v>
      </c>
      <c r="U3508" s="42" t="s">
        <v>27</v>
      </c>
    </row>
    <row r="3509" spans="1:22" x14ac:dyDescent="0.2">
      <c r="A3509" t="s">
        <v>10205</v>
      </c>
      <c r="B3509" t="s">
        <v>10206</v>
      </c>
      <c r="C3509" t="s">
        <v>10207</v>
      </c>
      <c r="D3509">
        <v>1</v>
      </c>
      <c r="E3509">
        <v>1</v>
      </c>
      <c r="F3509">
        <v>0</v>
      </c>
      <c r="G3509">
        <v>0</v>
      </c>
      <c r="H3509">
        <v>1</v>
      </c>
      <c r="I3509">
        <v>1</v>
      </c>
      <c r="J3509">
        <v>0</v>
      </c>
      <c r="K3509">
        <v>0</v>
      </c>
      <c r="L3509">
        <v>16.7</v>
      </c>
      <c r="M3509">
        <v>2.5364</v>
      </c>
      <c r="N3509" t="s">
        <v>27</v>
      </c>
      <c r="O3509" t="s">
        <v>27</v>
      </c>
      <c r="P3509" t="s">
        <v>27</v>
      </c>
      <c r="Q3509" t="s">
        <v>27</v>
      </c>
      <c r="R3509" t="s">
        <v>27</v>
      </c>
      <c r="S3509" t="s">
        <v>27</v>
      </c>
      <c r="T3509" t="s">
        <v>27</v>
      </c>
      <c r="U3509" t="s">
        <v>27</v>
      </c>
    </row>
    <row r="3510" spans="1:22" x14ac:dyDescent="0.2">
      <c r="A3510" t="s">
        <v>10208</v>
      </c>
      <c r="B3510" t="s">
        <v>10209</v>
      </c>
      <c r="C3510" t="s">
        <v>10210</v>
      </c>
      <c r="D3510">
        <v>4</v>
      </c>
      <c r="E3510">
        <v>4</v>
      </c>
      <c r="F3510">
        <v>0</v>
      </c>
      <c r="G3510">
        <v>0</v>
      </c>
      <c r="H3510">
        <v>4</v>
      </c>
      <c r="I3510">
        <v>4</v>
      </c>
      <c r="J3510">
        <v>0</v>
      </c>
      <c r="K3510">
        <v>0</v>
      </c>
      <c r="L3510">
        <v>14.5</v>
      </c>
      <c r="M3510">
        <v>7.7183999999999999</v>
      </c>
      <c r="N3510">
        <v>1.1850000000000001</v>
      </c>
      <c r="O3510">
        <v>0.98765999999999998</v>
      </c>
      <c r="P3510" t="s">
        <v>27</v>
      </c>
      <c r="Q3510" t="s">
        <v>27</v>
      </c>
      <c r="R3510">
        <v>1.1273</v>
      </c>
      <c r="S3510">
        <v>1.0178</v>
      </c>
      <c r="T3510" t="s">
        <v>27</v>
      </c>
      <c r="U3510" t="s">
        <v>27</v>
      </c>
    </row>
    <row r="3511" spans="1:22" x14ac:dyDescent="0.2">
      <c r="A3511" s="42" t="s">
        <v>10211</v>
      </c>
      <c r="B3511" s="42" t="s">
        <v>10212</v>
      </c>
      <c r="C3511" s="42" t="s">
        <v>10213</v>
      </c>
      <c r="D3511" s="42">
        <v>7</v>
      </c>
      <c r="E3511" s="42">
        <v>6</v>
      </c>
      <c r="F3511" s="42">
        <v>0</v>
      </c>
      <c r="G3511" s="42">
        <v>0</v>
      </c>
      <c r="H3511" s="42">
        <v>7</v>
      </c>
      <c r="I3511" s="42">
        <v>6</v>
      </c>
      <c r="J3511" s="42">
        <v>0</v>
      </c>
      <c r="K3511" s="42">
        <v>0</v>
      </c>
      <c r="L3511" s="42">
        <v>41.6</v>
      </c>
      <c r="M3511" s="42">
        <v>61.470999999999997</v>
      </c>
      <c r="N3511" s="42">
        <v>0.93154999999999999</v>
      </c>
      <c r="O3511" s="42">
        <v>0.83426999999999996</v>
      </c>
      <c r="P3511" s="42" t="s">
        <v>27</v>
      </c>
      <c r="Q3511" s="42" t="s">
        <v>27</v>
      </c>
      <c r="R3511" s="42">
        <v>0.82167000000000001</v>
      </c>
      <c r="S3511" s="42">
        <v>0.99936999999999998</v>
      </c>
      <c r="T3511" s="42" t="s">
        <v>27</v>
      </c>
      <c r="U3511" s="42" t="s">
        <v>27</v>
      </c>
    </row>
    <row r="3512" spans="1:22" x14ac:dyDescent="0.2">
      <c r="A3512" t="s">
        <v>10214</v>
      </c>
      <c r="B3512" t="s">
        <v>10215</v>
      </c>
      <c r="C3512" t="s">
        <v>10216</v>
      </c>
      <c r="D3512">
        <v>1</v>
      </c>
      <c r="E3512">
        <v>1</v>
      </c>
      <c r="F3512">
        <v>1</v>
      </c>
      <c r="G3512">
        <v>2</v>
      </c>
      <c r="H3512">
        <v>1</v>
      </c>
      <c r="I3512">
        <v>1</v>
      </c>
      <c r="J3512">
        <v>1</v>
      </c>
      <c r="K3512">
        <v>2</v>
      </c>
      <c r="L3512">
        <v>11.6</v>
      </c>
      <c r="M3512">
        <v>15.288</v>
      </c>
      <c r="N3512" t="s">
        <v>27</v>
      </c>
      <c r="O3512" t="s">
        <v>27</v>
      </c>
      <c r="P3512" t="s">
        <v>27</v>
      </c>
      <c r="Q3512">
        <v>0.45112999999999998</v>
      </c>
      <c r="R3512" t="s">
        <v>27</v>
      </c>
      <c r="S3512" t="s">
        <v>27</v>
      </c>
      <c r="T3512" t="s">
        <v>27</v>
      </c>
      <c r="U3512">
        <v>1.1564000000000001</v>
      </c>
    </row>
    <row r="3513" spans="1:22" x14ac:dyDescent="0.2">
      <c r="A3513" t="s">
        <v>10217</v>
      </c>
      <c r="B3513" t="s">
        <v>10218</v>
      </c>
      <c r="C3513" t="s">
        <v>10219</v>
      </c>
      <c r="D3513">
        <v>2</v>
      </c>
      <c r="E3513">
        <v>2</v>
      </c>
      <c r="F3513">
        <v>0</v>
      </c>
      <c r="G3513">
        <v>0</v>
      </c>
      <c r="H3513">
        <v>2</v>
      </c>
      <c r="I3513">
        <v>2</v>
      </c>
      <c r="J3513">
        <v>0</v>
      </c>
      <c r="K3513">
        <v>0</v>
      </c>
      <c r="L3513">
        <v>8.1999999999999993</v>
      </c>
      <c r="M3513">
        <v>4.5867000000000004</v>
      </c>
      <c r="N3513">
        <v>1.0097</v>
      </c>
      <c r="O3513" t="s">
        <v>27</v>
      </c>
      <c r="P3513" t="s">
        <v>27</v>
      </c>
      <c r="Q3513" t="s">
        <v>27</v>
      </c>
      <c r="R3513">
        <v>0.96109999999999995</v>
      </c>
      <c r="S3513" t="s">
        <v>27</v>
      </c>
      <c r="T3513" t="s">
        <v>27</v>
      </c>
      <c r="U3513" t="s">
        <v>27</v>
      </c>
    </row>
    <row r="3514" spans="1:22" x14ac:dyDescent="0.2">
      <c r="A3514" t="s">
        <v>10220</v>
      </c>
      <c r="B3514" t="s">
        <v>10221</v>
      </c>
      <c r="C3514" t="s">
        <v>10222</v>
      </c>
      <c r="D3514">
        <v>2</v>
      </c>
      <c r="E3514">
        <v>2</v>
      </c>
      <c r="F3514">
        <v>0</v>
      </c>
      <c r="G3514">
        <v>0</v>
      </c>
      <c r="H3514">
        <v>2</v>
      </c>
      <c r="I3514">
        <v>2</v>
      </c>
      <c r="J3514">
        <v>0</v>
      </c>
      <c r="K3514">
        <v>0</v>
      </c>
      <c r="L3514">
        <v>4.4000000000000004</v>
      </c>
      <c r="M3514">
        <v>5.601</v>
      </c>
      <c r="N3514">
        <v>0.83860999999999997</v>
      </c>
      <c r="O3514">
        <v>0.95609999999999995</v>
      </c>
      <c r="P3514" t="s">
        <v>27</v>
      </c>
      <c r="Q3514" t="s">
        <v>27</v>
      </c>
      <c r="R3514">
        <v>0.83323000000000003</v>
      </c>
      <c r="S3514">
        <v>0.64792000000000005</v>
      </c>
      <c r="T3514" t="s">
        <v>27</v>
      </c>
      <c r="U3514" t="s">
        <v>27</v>
      </c>
    </row>
    <row r="3515" spans="1:22" x14ac:dyDescent="0.2">
      <c r="A3515" s="42" t="s">
        <v>10223</v>
      </c>
      <c r="B3515" s="42" t="s">
        <v>10224</v>
      </c>
      <c r="C3515" s="42" t="s">
        <v>10225</v>
      </c>
      <c r="D3515" s="42">
        <v>20</v>
      </c>
      <c r="E3515" s="42">
        <v>19</v>
      </c>
      <c r="F3515" s="42">
        <v>2</v>
      </c>
      <c r="G3515" s="42">
        <v>5</v>
      </c>
      <c r="H3515" s="42">
        <v>19</v>
      </c>
      <c r="I3515" s="42">
        <v>18</v>
      </c>
      <c r="J3515" s="42">
        <v>1</v>
      </c>
      <c r="K3515" s="42">
        <v>4</v>
      </c>
      <c r="L3515" s="42">
        <v>32.200000000000003</v>
      </c>
      <c r="M3515" s="42">
        <v>74.706999999999994</v>
      </c>
      <c r="N3515" s="42">
        <v>0.82916000000000001</v>
      </c>
      <c r="O3515" s="42">
        <v>0.79800000000000004</v>
      </c>
      <c r="P3515" s="42">
        <v>1.3827</v>
      </c>
      <c r="Q3515" s="42">
        <v>0.91501999999999994</v>
      </c>
      <c r="R3515" s="42">
        <v>0.8841</v>
      </c>
      <c r="S3515" s="42">
        <v>0.82808000000000004</v>
      </c>
      <c r="T3515" s="42">
        <v>0.95133000000000001</v>
      </c>
      <c r="U3515" s="42">
        <v>1.0243</v>
      </c>
    </row>
    <row r="3516" spans="1:22" x14ac:dyDescent="0.2">
      <c r="A3516" t="s">
        <v>10226</v>
      </c>
      <c r="B3516" t="s">
        <v>10227</v>
      </c>
      <c r="C3516" t="s">
        <v>10228</v>
      </c>
      <c r="D3516">
        <v>6</v>
      </c>
      <c r="E3516">
        <v>5</v>
      </c>
      <c r="F3516">
        <v>0</v>
      </c>
      <c r="G3516">
        <v>0</v>
      </c>
      <c r="H3516">
        <v>5</v>
      </c>
      <c r="I3516">
        <v>4</v>
      </c>
      <c r="J3516">
        <v>0</v>
      </c>
      <c r="K3516">
        <v>0</v>
      </c>
      <c r="L3516">
        <v>5.7</v>
      </c>
      <c r="M3516">
        <v>17.794</v>
      </c>
      <c r="N3516">
        <v>0.77364999999999995</v>
      </c>
      <c r="O3516">
        <v>1.2197</v>
      </c>
      <c r="P3516" t="s">
        <v>27</v>
      </c>
      <c r="Q3516" t="s">
        <v>27</v>
      </c>
      <c r="R3516">
        <v>1.0543</v>
      </c>
      <c r="S3516">
        <v>0.86065000000000003</v>
      </c>
      <c r="T3516" t="s">
        <v>27</v>
      </c>
      <c r="U3516" t="s">
        <v>27</v>
      </c>
    </row>
    <row r="3517" spans="1:22" x14ac:dyDescent="0.2">
      <c r="A3517" s="42" t="s">
        <v>10229</v>
      </c>
      <c r="B3517" s="42" t="s">
        <v>10230</v>
      </c>
      <c r="C3517" s="42" t="s">
        <v>10231</v>
      </c>
      <c r="D3517" s="42">
        <v>27</v>
      </c>
      <c r="E3517" s="42">
        <v>29</v>
      </c>
      <c r="F3517" s="42">
        <v>0</v>
      </c>
      <c r="G3517" s="42">
        <v>1</v>
      </c>
      <c r="H3517" s="42">
        <v>26</v>
      </c>
      <c r="I3517" s="42">
        <v>28</v>
      </c>
      <c r="J3517" s="42">
        <v>0</v>
      </c>
      <c r="K3517" s="42">
        <v>1</v>
      </c>
      <c r="L3517" s="42">
        <v>51.6</v>
      </c>
      <c r="M3517" s="42">
        <v>164.06</v>
      </c>
      <c r="N3517" s="42">
        <v>0.99024000000000001</v>
      </c>
      <c r="O3517" s="42">
        <v>0.86763000000000001</v>
      </c>
      <c r="P3517" s="42" t="s">
        <v>27</v>
      </c>
      <c r="Q3517" s="42" t="s">
        <v>27</v>
      </c>
      <c r="R3517" s="42">
        <v>0.87626999999999999</v>
      </c>
      <c r="S3517" s="42">
        <v>1.0647</v>
      </c>
      <c r="T3517" s="42" t="s">
        <v>27</v>
      </c>
      <c r="U3517" s="42" t="s">
        <v>27</v>
      </c>
    </row>
    <row r="3518" spans="1:22" x14ac:dyDescent="0.2">
      <c r="A3518" t="s">
        <v>10232</v>
      </c>
      <c r="B3518" t="s">
        <v>10233</v>
      </c>
      <c r="C3518" t="s">
        <v>10234</v>
      </c>
      <c r="D3518">
        <v>2</v>
      </c>
      <c r="E3518">
        <v>3</v>
      </c>
      <c r="F3518">
        <v>0</v>
      </c>
      <c r="G3518">
        <v>2</v>
      </c>
      <c r="H3518">
        <v>2</v>
      </c>
      <c r="I3518">
        <v>3</v>
      </c>
      <c r="J3518">
        <v>0</v>
      </c>
      <c r="K3518">
        <v>2</v>
      </c>
      <c r="L3518">
        <v>13</v>
      </c>
      <c r="M3518">
        <v>12.754</v>
      </c>
      <c r="N3518">
        <v>0.79232999999999998</v>
      </c>
      <c r="O3518">
        <v>0.99516000000000004</v>
      </c>
      <c r="P3518" t="s">
        <v>27</v>
      </c>
      <c r="Q3518">
        <v>0.76842999999999995</v>
      </c>
      <c r="R3518">
        <v>1.1697</v>
      </c>
      <c r="S3518">
        <v>0.80540999999999996</v>
      </c>
      <c r="T3518" t="s">
        <v>27</v>
      </c>
      <c r="U3518">
        <v>1.0388999999999999</v>
      </c>
    </row>
    <row r="3519" spans="1:22" x14ac:dyDescent="0.2">
      <c r="A3519" t="s">
        <v>10235</v>
      </c>
      <c r="B3519" t="s">
        <v>10236</v>
      </c>
      <c r="C3519" t="s">
        <v>10237</v>
      </c>
      <c r="D3519">
        <v>0</v>
      </c>
      <c r="E3519">
        <v>1</v>
      </c>
      <c r="F3519">
        <v>0</v>
      </c>
      <c r="G3519">
        <v>0</v>
      </c>
      <c r="H3519">
        <v>0</v>
      </c>
      <c r="I3519">
        <v>1</v>
      </c>
      <c r="J3519">
        <v>0</v>
      </c>
      <c r="K3519">
        <v>0</v>
      </c>
      <c r="L3519">
        <v>35.1</v>
      </c>
      <c r="M3519">
        <v>16.748000000000001</v>
      </c>
      <c r="N3519" t="s">
        <v>27</v>
      </c>
      <c r="O3519" t="s">
        <v>27</v>
      </c>
      <c r="P3519" t="s">
        <v>27</v>
      </c>
      <c r="Q3519" t="s">
        <v>27</v>
      </c>
      <c r="R3519" t="s">
        <v>27</v>
      </c>
      <c r="S3519" t="s">
        <v>27</v>
      </c>
      <c r="T3519" t="s">
        <v>27</v>
      </c>
      <c r="U3519" t="s">
        <v>27</v>
      </c>
    </row>
    <row r="3520" spans="1:22" hidden="1" x14ac:dyDescent="0.2">
      <c r="A3520" t="s">
        <v>10238</v>
      </c>
      <c r="B3520" t="s">
        <v>10239</v>
      </c>
      <c r="C3520" t="s">
        <v>10240</v>
      </c>
      <c r="D3520">
        <v>0</v>
      </c>
      <c r="E3520">
        <v>0</v>
      </c>
      <c r="F3520">
        <v>1</v>
      </c>
      <c r="G3520">
        <v>0</v>
      </c>
      <c r="H3520">
        <v>0</v>
      </c>
      <c r="I3520">
        <v>0</v>
      </c>
      <c r="J3520">
        <v>1</v>
      </c>
      <c r="K3520">
        <v>0</v>
      </c>
      <c r="L3520">
        <v>1.7</v>
      </c>
      <c r="M3520">
        <v>-2</v>
      </c>
      <c r="N3520" t="s">
        <v>27</v>
      </c>
      <c r="O3520" t="s">
        <v>27</v>
      </c>
      <c r="P3520" t="s">
        <v>27</v>
      </c>
      <c r="Q3520" t="s">
        <v>27</v>
      </c>
      <c r="R3520" t="s">
        <v>27</v>
      </c>
      <c r="S3520" t="s">
        <v>27</v>
      </c>
      <c r="T3520" t="s">
        <v>27</v>
      </c>
      <c r="U3520" t="s">
        <v>27</v>
      </c>
      <c r="V3520" t="s">
        <v>59</v>
      </c>
    </row>
    <row r="3521" spans="1:21" x14ac:dyDescent="0.2">
      <c r="A3521" s="42" t="s">
        <v>10241</v>
      </c>
      <c r="B3521" s="42" t="s">
        <v>10242</v>
      </c>
      <c r="C3521" s="42" t="s">
        <v>10243</v>
      </c>
      <c r="D3521" s="42">
        <v>14</v>
      </c>
      <c r="E3521" s="42">
        <v>13</v>
      </c>
      <c r="F3521" s="42">
        <v>8</v>
      </c>
      <c r="G3521" s="42">
        <v>11</v>
      </c>
      <c r="H3521" s="42">
        <v>14</v>
      </c>
      <c r="I3521" s="42">
        <v>12</v>
      </c>
      <c r="J3521" s="42">
        <v>8</v>
      </c>
      <c r="K3521" s="42">
        <v>11</v>
      </c>
      <c r="L3521" s="42">
        <v>49.3</v>
      </c>
      <c r="M3521" s="42">
        <v>123.42</v>
      </c>
      <c r="N3521" s="42">
        <v>1.0246</v>
      </c>
      <c r="O3521" s="42">
        <v>0.99280000000000002</v>
      </c>
      <c r="P3521" s="42">
        <v>0.93896999999999997</v>
      </c>
      <c r="Q3521" s="42">
        <v>0.98645000000000005</v>
      </c>
      <c r="R3521" s="42">
        <v>1.0232000000000001</v>
      </c>
      <c r="S3521" s="42">
        <v>1.0338000000000001</v>
      </c>
      <c r="T3521" s="42">
        <v>1.0569999999999999</v>
      </c>
      <c r="U3521" s="42">
        <v>1.1027</v>
      </c>
    </row>
    <row r="3522" spans="1:21" x14ac:dyDescent="0.2">
      <c r="A3522" s="42" t="s">
        <v>10244</v>
      </c>
      <c r="B3522" s="42" t="s">
        <v>10245</v>
      </c>
      <c r="C3522" s="42" t="s">
        <v>10246</v>
      </c>
      <c r="D3522" s="42">
        <v>15</v>
      </c>
      <c r="E3522" s="42">
        <v>15</v>
      </c>
      <c r="F3522" s="42">
        <v>1</v>
      </c>
      <c r="G3522" s="42">
        <v>1</v>
      </c>
      <c r="H3522" s="42">
        <v>15</v>
      </c>
      <c r="I3522" s="42">
        <v>13</v>
      </c>
      <c r="J3522" s="42">
        <v>1</v>
      </c>
      <c r="K3522" s="42">
        <v>1</v>
      </c>
      <c r="L3522" s="42">
        <v>5.3</v>
      </c>
      <c r="M3522" s="42">
        <v>44.932000000000002</v>
      </c>
      <c r="N3522" s="42">
        <v>1.0804</v>
      </c>
      <c r="O3522" s="42">
        <v>1.1756</v>
      </c>
      <c r="P3522" s="42" t="s">
        <v>27</v>
      </c>
      <c r="Q3522" s="42" t="s">
        <v>27</v>
      </c>
      <c r="R3522" s="42">
        <v>0.94904999999999995</v>
      </c>
      <c r="S3522" s="42">
        <v>1.1536999999999999</v>
      </c>
      <c r="T3522" s="42" t="s">
        <v>27</v>
      </c>
      <c r="U3522" s="42" t="s">
        <v>27</v>
      </c>
    </row>
    <row r="3523" spans="1:21" x14ac:dyDescent="0.2">
      <c r="A3523" s="42" t="s">
        <v>10247</v>
      </c>
      <c r="B3523" s="42" t="s">
        <v>10248</v>
      </c>
      <c r="C3523" s="42" t="s">
        <v>10249</v>
      </c>
      <c r="D3523" s="42">
        <v>9</v>
      </c>
      <c r="E3523" s="42">
        <v>7</v>
      </c>
      <c r="F3523" s="42">
        <v>0</v>
      </c>
      <c r="G3523" s="42">
        <v>0</v>
      </c>
      <c r="H3523" s="42">
        <v>9</v>
      </c>
      <c r="I3523" s="42">
        <v>7</v>
      </c>
      <c r="J3523" s="42">
        <v>0</v>
      </c>
      <c r="K3523" s="42">
        <v>0</v>
      </c>
      <c r="L3523" s="42">
        <v>36.200000000000003</v>
      </c>
      <c r="M3523" s="42">
        <v>51.133000000000003</v>
      </c>
      <c r="N3523" s="42">
        <v>1.0927</v>
      </c>
      <c r="O3523" s="42">
        <v>1.2616000000000001</v>
      </c>
      <c r="P3523" s="42" t="s">
        <v>27</v>
      </c>
      <c r="Q3523" s="42" t="s">
        <v>27</v>
      </c>
      <c r="R3523" s="42">
        <v>1.1223000000000001</v>
      </c>
      <c r="S3523" s="42">
        <v>1.3207</v>
      </c>
      <c r="T3523" s="42" t="s">
        <v>27</v>
      </c>
      <c r="U3523" s="42" t="s">
        <v>27</v>
      </c>
    </row>
    <row r="3524" spans="1:21" x14ac:dyDescent="0.2">
      <c r="A3524" t="s">
        <v>10250</v>
      </c>
      <c r="B3524" t="s">
        <v>10251</v>
      </c>
      <c r="C3524" t="s">
        <v>10252</v>
      </c>
      <c r="D3524">
        <v>4</v>
      </c>
      <c r="E3524">
        <v>5</v>
      </c>
      <c r="F3524">
        <v>1</v>
      </c>
      <c r="G3524">
        <v>0</v>
      </c>
      <c r="H3524">
        <v>4</v>
      </c>
      <c r="I3524">
        <v>5</v>
      </c>
      <c r="J3524">
        <v>1</v>
      </c>
      <c r="K3524">
        <v>0</v>
      </c>
      <c r="L3524">
        <v>5.8</v>
      </c>
      <c r="M3524">
        <v>10.813000000000001</v>
      </c>
      <c r="N3524">
        <v>0.81945999999999997</v>
      </c>
      <c r="O3524">
        <v>0.79217000000000004</v>
      </c>
      <c r="P3524" t="s">
        <v>27</v>
      </c>
      <c r="Q3524" t="s">
        <v>27</v>
      </c>
      <c r="R3524">
        <v>0.89124999999999999</v>
      </c>
      <c r="S3524">
        <v>0.89910000000000001</v>
      </c>
      <c r="T3524" t="s">
        <v>27</v>
      </c>
      <c r="U3524" t="s">
        <v>27</v>
      </c>
    </row>
    <row r="3525" spans="1:21" x14ac:dyDescent="0.2">
      <c r="A3525" s="42" t="s">
        <v>10253</v>
      </c>
      <c r="B3525" s="42" t="s">
        <v>10254</v>
      </c>
      <c r="C3525" s="42" t="s">
        <v>10255</v>
      </c>
      <c r="D3525" s="42">
        <v>7</v>
      </c>
      <c r="E3525" s="42">
        <v>7</v>
      </c>
      <c r="F3525" s="42">
        <v>0</v>
      </c>
      <c r="G3525" s="42">
        <v>0</v>
      </c>
      <c r="H3525" s="42">
        <v>7</v>
      </c>
      <c r="I3525" s="42">
        <v>7</v>
      </c>
      <c r="J3525" s="42">
        <v>0</v>
      </c>
      <c r="K3525" s="42">
        <v>0</v>
      </c>
      <c r="L3525" s="42">
        <v>56.4</v>
      </c>
      <c r="M3525" s="42">
        <v>37.844999999999999</v>
      </c>
      <c r="N3525" s="42">
        <v>0.81916999999999995</v>
      </c>
      <c r="O3525" s="42">
        <v>0.99114999999999998</v>
      </c>
      <c r="P3525" s="42" t="s">
        <v>27</v>
      </c>
      <c r="Q3525" s="42" t="s">
        <v>27</v>
      </c>
      <c r="R3525" s="42">
        <v>1.0302</v>
      </c>
      <c r="S3525" s="42">
        <v>0.92181000000000002</v>
      </c>
      <c r="T3525" s="42" t="s">
        <v>27</v>
      </c>
      <c r="U3525" s="42" t="s">
        <v>27</v>
      </c>
    </row>
    <row r="3526" spans="1:21" x14ac:dyDescent="0.2">
      <c r="A3526" t="s">
        <v>10256</v>
      </c>
      <c r="B3526" t="s">
        <v>10257</v>
      </c>
      <c r="C3526" t="s">
        <v>10258</v>
      </c>
      <c r="D3526">
        <v>5</v>
      </c>
      <c r="E3526">
        <v>2</v>
      </c>
      <c r="F3526">
        <v>0</v>
      </c>
      <c r="G3526">
        <v>0</v>
      </c>
      <c r="H3526">
        <v>5</v>
      </c>
      <c r="I3526">
        <v>2</v>
      </c>
      <c r="J3526">
        <v>0</v>
      </c>
      <c r="K3526">
        <v>0</v>
      </c>
      <c r="L3526">
        <v>26.3</v>
      </c>
      <c r="M3526">
        <v>19.608000000000001</v>
      </c>
      <c r="N3526">
        <v>0.98582999999999998</v>
      </c>
      <c r="O3526">
        <v>1.0857000000000001</v>
      </c>
      <c r="P3526" t="s">
        <v>27</v>
      </c>
      <c r="Q3526" t="s">
        <v>27</v>
      </c>
      <c r="R3526">
        <v>1.0041</v>
      </c>
      <c r="S3526">
        <v>0.90910000000000002</v>
      </c>
      <c r="T3526" t="s">
        <v>27</v>
      </c>
      <c r="U3526" t="s">
        <v>27</v>
      </c>
    </row>
    <row r="3527" spans="1:21" x14ac:dyDescent="0.2">
      <c r="A3527" t="s">
        <v>10259</v>
      </c>
      <c r="B3527" t="s">
        <v>10260</v>
      </c>
      <c r="C3527" t="s">
        <v>10261</v>
      </c>
      <c r="D3527">
        <v>4</v>
      </c>
      <c r="E3527">
        <v>3</v>
      </c>
      <c r="F3527">
        <v>0</v>
      </c>
      <c r="G3527">
        <v>0</v>
      </c>
      <c r="H3527">
        <v>4</v>
      </c>
      <c r="I3527">
        <v>3</v>
      </c>
      <c r="J3527">
        <v>0</v>
      </c>
      <c r="K3527">
        <v>0</v>
      </c>
      <c r="L3527">
        <v>11.9</v>
      </c>
      <c r="M3527">
        <v>8.0413999999999994</v>
      </c>
      <c r="N3527">
        <v>1.2844</v>
      </c>
      <c r="O3527">
        <v>0.84602999999999995</v>
      </c>
      <c r="P3527" t="s">
        <v>27</v>
      </c>
      <c r="Q3527" t="s">
        <v>27</v>
      </c>
      <c r="R3527">
        <v>0.78464999999999996</v>
      </c>
      <c r="S3527">
        <v>1.2757000000000001</v>
      </c>
      <c r="T3527" t="s">
        <v>27</v>
      </c>
      <c r="U3527" t="s">
        <v>27</v>
      </c>
    </row>
    <row r="3528" spans="1:21" x14ac:dyDescent="0.2">
      <c r="A3528" s="42" t="s">
        <v>10262</v>
      </c>
      <c r="B3528" s="42" t="s">
        <v>10263</v>
      </c>
      <c r="C3528" s="42" t="s">
        <v>10264</v>
      </c>
      <c r="D3528" s="42">
        <v>33</v>
      </c>
      <c r="E3528" s="42">
        <v>33</v>
      </c>
      <c r="F3528" s="42">
        <v>3</v>
      </c>
      <c r="G3528" s="42">
        <v>4</v>
      </c>
      <c r="H3528" s="42">
        <v>33</v>
      </c>
      <c r="I3528" s="42">
        <v>33</v>
      </c>
      <c r="J3528" s="42">
        <v>3</v>
      </c>
      <c r="K3528" s="42">
        <v>4</v>
      </c>
      <c r="L3528" s="42">
        <v>51.5</v>
      </c>
      <c r="M3528" s="42">
        <v>323.31</v>
      </c>
      <c r="N3528" s="42">
        <v>1.0045999999999999</v>
      </c>
      <c r="O3528" s="42">
        <v>0.99875999999999998</v>
      </c>
      <c r="P3528" s="42">
        <v>1.9732000000000001</v>
      </c>
      <c r="Q3528" s="42">
        <v>1.1678999999999999</v>
      </c>
      <c r="R3528" s="42">
        <v>0.95592999999999995</v>
      </c>
      <c r="S3528" s="42">
        <v>1.0282</v>
      </c>
      <c r="T3528" s="42">
        <v>0.99285000000000001</v>
      </c>
      <c r="U3528" s="42">
        <v>1.6997</v>
      </c>
    </row>
    <row r="3529" spans="1:21" x14ac:dyDescent="0.2">
      <c r="A3529" t="s">
        <v>10265</v>
      </c>
      <c r="B3529" t="s">
        <v>10266</v>
      </c>
      <c r="C3529" t="s">
        <v>10267</v>
      </c>
      <c r="D3529">
        <v>1</v>
      </c>
      <c r="E3529">
        <v>2</v>
      </c>
      <c r="F3529">
        <v>0</v>
      </c>
      <c r="G3529">
        <v>0</v>
      </c>
      <c r="H3529">
        <v>1</v>
      </c>
      <c r="I3529">
        <v>2</v>
      </c>
      <c r="J3529">
        <v>0</v>
      </c>
      <c r="K3529">
        <v>0</v>
      </c>
      <c r="L3529">
        <v>6.6</v>
      </c>
      <c r="M3529">
        <v>3.7843</v>
      </c>
      <c r="N3529" t="s">
        <v>27</v>
      </c>
      <c r="O3529">
        <v>1.5246999999999999</v>
      </c>
      <c r="P3529" t="s">
        <v>27</v>
      </c>
      <c r="Q3529" t="s">
        <v>27</v>
      </c>
      <c r="R3529" t="s">
        <v>27</v>
      </c>
      <c r="S3529">
        <v>1.0409999999999999</v>
      </c>
      <c r="T3529" t="s">
        <v>27</v>
      </c>
      <c r="U3529" t="s">
        <v>27</v>
      </c>
    </row>
    <row r="3530" spans="1:21" x14ac:dyDescent="0.2">
      <c r="A3530" t="s">
        <v>10268</v>
      </c>
      <c r="B3530" t="s">
        <v>10269</v>
      </c>
      <c r="C3530" t="s">
        <v>10270</v>
      </c>
      <c r="D3530">
        <v>1</v>
      </c>
      <c r="E3530">
        <v>0</v>
      </c>
      <c r="F3530">
        <v>0</v>
      </c>
      <c r="G3530">
        <v>0</v>
      </c>
      <c r="H3530">
        <v>1</v>
      </c>
      <c r="I3530">
        <v>0</v>
      </c>
      <c r="J3530">
        <v>0</v>
      </c>
      <c r="K3530">
        <v>0</v>
      </c>
      <c r="L3530">
        <v>5.7</v>
      </c>
      <c r="M3530">
        <v>2.8332000000000002</v>
      </c>
      <c r="N3530" t="s">
        <v>27</v>
      </c>
      <c r="O3530" t="s">
        <v>27</v>
      </c>
      <c r="P3530" t="s">
        <v>27</v>
      </c>
      <c r="Q3530" t="s">
        <v>27</v>
      </c>
      <c r="R3530" t="s">
        <v>27</v>
      </c>
      <c r="S3530" t="s">
        <v>27</v>
      </c>
      <c r="T3530" t="s">
        <v>27</v>
      </c>
      <c r="U3530" t="s">
        <v>27</v>
      </c>
    </row>
    <row r="3531" spans="1:21" x14ac:dyDescent="0.2">
      <c r="A3531" t="s">
        <v>10271</v>
      </c>
      <c r="B3531" t="s">
        <v>10272</v>
      </c>
      <c r="C3531" t="s">
        <v>10273</v>
      </c>
      <c r="D3531">
        <v>1</v>
      </c>
      <c r="E3531">
        <v>1</v>
      </c>
      <c r="F3531">
        <v>0</v>
      </c>
      <c r="G3531">
        <v>0</v>
      </c>
      <c r="H3531">
        <v>1</v>
      </c>
      <c r="I3531">
        <v>1</v>
      </c>
      <c r="J3531">
        <v>0</v>
      </c>
      <c r="K3531">
        <v>0</v>
      </c>
      <c r="L3531">
        <v>1.2</v>
      </c>
      <c r="M3531">
        <v>2.3243</v>
      </c>
      <c r="N3531" t="s">
        <v>27</v>
      </c>
      <c r="O3531" t="s">
        <v>27</v>
      </c>
      <c r="P3531" t="s">
        <v>27</v>
      </c>
      <c r="Q3531" t="s">
        <v>27</v>
      </c>
      <c r="R3531" t="s">
        <v>27</v>
      </c>
      <c r="S3531" t="s">
        <v>27</v>
      </c>
      <c r="T3531" t="s">
        <v>27</v>
      </c>
      <c r="U3531" t="s">
        <v>27</v>
      </c>
    </row>
    <row r="3532" spans="1:21" x14ac:dyDescent="0.2">
      <c r="A3532" t="s">
        <v>10274</v>
      </c>
      <c r="B3532" t="s">
        <v>10275</v>
      </c>
      <c r="C3532" t="s">
        <v>10276</v>
      </c>
      <c r="D3532">
        <v>2</v>
      </c>
      <c r="E3532">
        <v>2</v>
      </c>
      <c r="F3532">
        <v>0</v>
      </c>
      <c r="G3532">
        <v>0</v>
      </c>
      <c r="H3532">
        <v>2</v>
      </c>
      <c r="I3532">
        <v>2</v>
      </c>
      <c r="J3532">
        <v>0</v>
      </c>
      <c r="K3532">
        <v>0</v>
      </c>
      <c r="L3532">
        <v>22</v>
      </c>
      <c r="M3532">
        <v>7.1235999999999997</v>
      </c>
      <c r="N3532">
        <v>1.0176000000000001</v>
      </c>
      <c r="O3532">
        <v>1.1464000000000001</v>
      </c>
      <c r="P3532" t="s">
        <v>27</v>
      </c>
      <c r="Q3532" t="s">
        <v>27</v>
      </c>
      <c r="R3532">
        <v>0.84918000000000005</v>
      </c>
      <c r="S3532">
        <v>0.92379999999999995</v>
      </c>
      <c r="T3532" t="s">
        <v>27</v>
      </c>
      <c r="U3532" t="s">
        <v>27</v>
      </c>
    </row>
    <row r="3533" spans="1:21" x14ac:dyDescent="0.2">
      <c r="A3533" s="42" t="s">
        <v>10277</v>
      </c>
      <c r="B3533" s="42" t="s">
        <v>10278</v>
      </c>
      <c r="C3533" s="42" t="s">
        <v>10279</v>
      </c>
      <c r="D3533" s="42">
        <v>6</v>
      </c>
      <c r="E3533" s="42">
        <v>5</v>
      </c>
      <c r="F3533" s="42">
        <v>0</v>
      </c>
      <c r="G3533" s="42">
        <v>0</v>
      </c>
      <c r="H3533" s="42">
        <v>6</v>
      </c>
      <c r="I3533" s="42">
        <v>5</v>
      </c>
      <c r="J3533" s="42">
        <v>0</v>
      </c>
      <c r="K3533" s="42">
        <v>0</v>
      </c>
      <c r="L3533" s="42">
        <v>31.5</v>
      </c>
      <c r="M3533" s="42">
        <v>45.482999999999997</v>
      </c>
      <c r="N3533" s="42">
        <v>0.52061000000000002</v>
      </c>
      <c r="O3533" s="42">
        <v>0.85028000000000004</v>
      </c>
      <c r="P3533" s="42" t="s">
        <v>27</v>
      </c>
      <c r="Q3533" s="42" t="s">
        <v>27</v>
      </c>
      <c r="R3533" s="42">
        <v>0.72716999999999998</v>
      </c>
      <c r="S3533" s="42">
        <v>0.53261999999999998</v>
      </c>
      <c r="T3533" s="42" t="s">
        <v>27</v>
      </c>
      <c r="U3533" s="42" t="s">
        <v>27</v>
      </c>
    </row>
    <row r="3534" spans="1:21" x14ac:dyDescent="0.2">
      <c r="A3534" t="s">
        <v>10280</v>
      </c>
      <c r="B3534" t="s">
        <v>10281</v>
      </c>
      <c r="C3534" t="s">
        <v>10282</v>
      </c>
      <c r="D3534">
        <v>2</v>
      </c>
      <c r="E3534">
        <v>2</v>
      </c>
      <c r="F3534">
        <v>1</v>
      </c>
      <c r="G3534">
        <v>1</v>
      </c>
      <c r="H3534">
        <v>1</v>
      </c>
      <c r="I3534">
        <v>1</v>
      </c>
      <c r="J3534">
        <v>0</v>
      </c>
      <c r="K3534">
        <v>0</v>
      </c>
      <c r="L3534">
        <v>7.2</v>
      </c>
      <c r="M3534">
        <v>12.688000000000001</v>
      </c>
      <c r="N3534" t="s">
        <v>27</v>
      </c>
      <c r="O3534" t="s">
        <v>27</v>
      </c>
      <c r="P3534" t="s">
        <v>27</v>
      </c>
      <c r="Q3534" t="s">
        <v>27</v>
      </c>
      <c r="R3534" t="s">
        <v>27</v>
      </c>
      <c r="S3534" t="s">
        <v>27</v>
      </c>
      <c r="T3534" t="s">
        <v>27</v>
      </c>
      <c r="U3534" t="s">
        <v>27</v>
      </c>
    </row>
    <row r="3535" spans="1:21" x14ac:dyDescent="0.2">
      <c r="A3535" s="42" t="s">
        <v>10283</v>
      </c>
      <c r="B3535" s="42" t="s">
        <v>10284</v>
      </c>
      <c r="C3535" s="42" t="s">
        <v>10285</v>
      </c>
      <c r="D3535" s="42">
        <v>11</v>
      </c>
      <c r="E3535" s="42">
        <v>13</v>
      </c>
      <c r="F3535" s="42">
        <v>0</v>
      </c>
      <c r="G3535" s="42">
        <v>0</v>
      </c>
      <c r="H3535" s="42">
        <v>11</v>
      </c>
      <c r="I3535" s="42">
        <v>13</v>
      </c>
      <c r="J3535" s="42">
        <v>0</v>
      </c>
      <c r="K3535" s="42">
        <v>0</v>
      </c>
      <c r="L3535" s="42">
        <v>11.2</v>
      </c>
      <c r="M3535" s="42">
        <v>50.631</v>
      </c>
      <c r="N3535" s="42">
        <v>1.0584</v>
      </c>
      <c r="O3535" s="42">
        <v>0.93616999999999995</v>
      </c>
      <c r="P3535" s="42" t="s">
        <v>27</v>
      </c>
      <c r="Q3535" s="42" t="s">
        <v>27</v>
      </c>
      <c r="R3535" s="42">
        <v>0.90375000000000005</v>
      </c>
      <c r="S3535" s="42">
        <v>0.96304000000000001</v>
      </c>
      <c r="T3535" s="42" t="s">
        <v>27</v>
      </c>
      <c r="U3535" s="42" t="s">
        <v>27</v>
      </c>
    </row>
    <row r="3536" spans="1:21" x14ac:dyDescent="0.2">
      <c r="A3536" t="s">
        <v>10286</v>
      </c>
      <c r="B3536" t="s">
        <v>10287</v>
      </c>
      <c r="C3536" t="s">
        <v>10288</v>
      </c>
      <c r="D3536">
        <v>2</v>
      </c>
      <c r="E3536">
        <v>2</v>
      </c>
      <c r="F3536">
        <v>0</v>
      </c>
      <c r="G3536">
        <v>0</v>
      </c>
      <c r="H3536">
        <v>2</v>
      </c>
      <c r="I3536">
        <v>2</v>
      </c>
      <c r="J3536">
        <v>0</v>
      </c>
      <c r="K3536">
        <v>0</v>
      </c>
      <c r="L3536">
        <v>9.4</v>
      </c>
      <c r="M3536">
        <v>5.7815000000000003</v>
      </c>
      <c r="N3536">
        <v>1.1352</v>
      </c>
      <c r="O3536" t="s">
        <v>27</v>
      </c>
      <c r="P3536" t="s">
        <v>27</v>
      </c>
      <c r="Q3536" t="s">
        <v>27</v>
      </c>
      <c r="R3536">
        <v>1.5254000000000001</v>
      </c>
      <c r="S3536" t="s">
        <v>27</v>
      </c>
      <c r="T3536" t="s">
        <v>27</v>
      </c>
      <c r="U3536" t="s">
        <v>27</v>
      </c>
    </row>
    <row r="3537" spans="1:22" x14ac:dyDescent="0.2">
      <c r="A3537" s="42" t="s">
        <v>10289</v>
      </c>
      <c r="B3537" s="42" t="s">
        <v>10290</v>
      </c>
      <c r="C3537" s="42" t="s">
        <v>10291</v>
      </c>
      <c r="D3537" s="42">
        <v>6</v>
      </c>
      <c r="E3537" s="42">
        <v>7</v>
      </c>
      <c r="F3537" s="42">
        <v>6</v>
      </c>
      <c r="G3537" s="42">
        <v>7</v>
      </c>
      <c r="H3537" s="42">
        <v>6</v>
      </c>
      <c r="I3537" s="42">
        <v>7</v>
      </c>
      <c r="J3537" s="42">
        <v>6</v>
      </c>
      <c r="K3537" s="42">
        <v>7</v>
      </c>
      <c r="L3537" s="42">
        <v>18.100000000000001</v>
      </c>
      <c r="M3537" s="42">
        <v>76.174000000000007</v>
      </c>
      <c r="N3537" s="42">
        <v>0.91752999999999996</v>
      </c>
      <c r="O3537" s="42">
        <v>0.97911000000000004</v>
      </c>
      <c r="P3537" s="42">
        <v>0.98138999999999998</v>
      </c>
      <c r="Q3537" s="42">
        <v>0.70660000000000001</v>
      </c>
      <c r="R3537" s="42">
        <v>0.94145999999999996</v>
      </c>
      <c r="S3537" s="42">
        <v>0.99885999999999997</v>
      </c>
      <c r="T3537" s="42">
        <v>0.87812000000000001</v>
      </c>
      <c r="U3537" s="42">
        <v>1.0004999999999999</v>
      </c>
    </row>
    <row r="3538" spans="1:22" x14ac:dyDescent="0.2">
      <c r="A3538" t="s">
        <v>10292</v>
      </c>
      <c r="B3538" t="s">
        <v>10293</v>
      </c>
      <c r="C3538" t="s">
        <v>10294</v>
      </c>
      <c r="D3538">
        <v>1</v>
      </c>
      <c r="E3538">
        <v>0</v>
      </c>
      <c r="F3538">
        <v>0</v>
      </c>
      <c r="G3538">
        <v>0</v>
      </c>
      <c r="H3538">
        <v>1</v>
      </c>
      <c r="I3538">
        <v>0</v>
      </c>
      <c r="J3538">
        <v>0</v>
      </c>
      <c r="K3538">
        <v>0</v>
      </c>
      <c r="L3538">
        <v>5.4</v>
      </c>
      <c r="M3538">
        <v>2.2982</v>
      </c>
      <c r="N3538" t="s">
        <v>27</v>
      </c>
      <c r="O3538" t="s">
        <v>27</v>
      </c>
      <c r="P3538" t="s">
        <v>27</v>
      </c>
      <c r="Q3538" t="s">
        <v>27</v>
      </c>
      <c r="R3538" t="s">
        <v>27</v>
      </c>
      <c r="S3538" t="s">
        <v>27</v>
      </c>
      <c r="T3538" t="s">
        <v>27</v>
      </c>
      <c r="U3538" t="s">
        <v>27</v>
      </c>
    </row>
    <row r="3539" spans="1:22" x14ac:dyDescent="0.2">
      <c r="A3539" t="s">
        <v>10295</v>
      </c>
      <c r="B3539" t="s">
        <v>10296</v>
      </c>
      <c r="C3539" t="s">
        <v>10297</v>
      </c>
      <c r="D3539">
        <v>2</v>
      </c>
      <c r="E3539">
        <v>2</v>
      </c>
      <c r="F3539">
        <v>0</v>
      </c>
      <c r="G3539">
        <v>0</v>
      </c>
      <c r="H3539">
        <v>0</v>
      </c>
      <c r="I3539">
        <v>1</v>
      </c>
      <c r="J3539">
        <v>0</v>
      </c>
      <c r="K3539">
        <v>0</v>
      </c>
      <c r="L3539">
        <v>19.7</v>
      </c>
      <c r="M3539">
        <v>12.145</v>
      </c>
      <c r="N3539">
        <v>0.73202</v>
      </c>
      <c r="O3539">
        <v>0.74328000000000005</v>
      </c>
      <c r="P3539" t="s">
        <v>27</v>
      </c>
      <c r="Q3539" t="s">
        <v>27</v>
      </c>
      <c r="R3539">
        <v>0.97811000000000003</v>
      </c>
      <c r="S3539">
        <v>0.73614000000000002</v>
      </c>
      <c r="T3539" t="s">
        <v>27</v>
      </c>
      <c r="U3539" t="s">
        <v>27</v>
      </c>
    </row>
    <row r="3540" spans="1:22" x14ac:dyDescent="0.2">
      <c r="A3540" s="42" t="s">
        <v>10298</v>
      </c>
      <c r="B3540" s="42" t="s">
        <v>10299</v>
      </c>
      <c r="C3540" s="42" t="s">
        <v>10300</v>
      </c>
      <c r="D3540" s="42">
        <v>5</v>
      </c>
      <c r="E3540" s="42">
        <v>5</v>
      </c>
      <c r="F3540" s="42">
        <v>0</v>
      </c>
      <c r="G3540" s="42">
        <v>0</v>
      </c>
      <c r="H3540" s="42">
        <v>5</v>
      </c>
      <c r="I3540" s="42">
        <v>5</v>
      </c>
      <c r="J3540" s="42">
        <v>0</v>
      </c>
      <c r="K3540" s="42">
        <v>0</v>
      </c>
      <c r="L3540" s="42">
        <v>27.8</v>
      </c>
      <c r="M3540" s="42">
        <v>73.137</v>
      </c>
      <c r="N3540" s="42">
        <v>0.94077</v>
      </c>
      <c r="O3540" s="42">
        <v>0.79561999999999999</v>
      </c>
      <c r="P3540" s="42" t="s">
        <v>27</v>
      </c>
      <c r="Q3540" s="42" t="s">
        <v>27</v>
      </c>
      <c r="R3540" s="42">
        <v>0.68876999999999999</v>
      </c>
      <c r="S3540" s="42">
        <v>1.0224</v>
      </c>
      <c r="T3540" s="42" t="s">
        <v>27</v>
      </c>
      <c r="U3540" s="42" t="s">
        <v>27</v>
      </c>
    </row>
    <row r="3541" spans="1:22" x14ac:dyDescent="0.2">
      <c r="A3541" s="42" t="s">
        <v>10301</v>
      </c>
      <c r="B3541" s="42" t="s">
        <v>10302</v>
      </c>
      <c r="C3541" s="42" t="s">
        <v>10303</v>
      </c>
      <c r="D3541" s="42">
        <v>7</v>
      </c>
      <c r="E3541" s="42">
        <v>6</v>
      </c>
      <c r="F3541" s="42">
        <v>0</v>
      </c>
      <c r="G3541" s="42">
        <v>0</v>
      </c>
      <c r="H3541" s="42">
        <v>7</v>
      </c>
      <c r="I3541" s="42">
        <v>6</v>
      </c>
      <c r="J3541" s="42">
        <v>0</v>
      </c>
      <c r="K3541" s="42">
        <v>0</v>
      </c>
      <c r="L3541" s="42">
        <v>47.2</v>
      </c>
      <c r="M3541" s="42">
        <v>49.697000000000003</v>
      </c>
      <c r="N3541" s="42">
        <v>1.1281000000000001</v>
      </c>
      <c r="O3541" s="42">
        <v>0.87572000000000005</v>
      </c>
      <c r="P3541" s="42" t="s">
        <v>27</v>
      </c>
      <c r="Q3541" s="42" t="s">
        <v>27</v>
      </c>
      <c r="R3541" s="42">
        <v>0.91269</v>
      </c>
      <c r="S3541" s="42">
        <v>1.1847000000000001</v>
      </c>
      <c r="T3541" s="42" t="s">
        <v>27</v>
      </c>
      <c r="U3541" s="42" t="s">
        <v>27</v>
      </c>
    </row>
    <row r="3542" spans="1:22" x14ac:dyDescent="0.2">
      <c r="A3542" s="42" t="s">
        <v>10304</v>
      </c>
      <c r="B3542" s="42" t="s">
        <v>10305</v>
      </c>
      <c r="C3542" s="42" t="s">
        <v>10306</v>
      </c>
      <c r="D3542" s="42">
        <v>37</v>
      </c>
      <c r="E3542" s="42">
        <v>32</v>
      </c>
      <c r="F3542" s="42">
        <v>2</v>
      </c>
      <c r="G3542" s="42">
        <v>3</v>
      </c>
      <c r="H3542" s="42">
        <v>2</v>
      </c>
      <c r="I3542" s="42">
        <v>2</v>
      </c>
      <c r="J3542" s="42">
        <v>0</v>
      </c>
      <c r="K3542" s="42">
        <v>0</v>
      </c>
      <c r="L3542" s="42">
        <v>59.8</v>
      </c>
      <c r="M3542" s="42">
        <v>267.83</v>
      </c>
      <c r="N3542" s="42">
        <v>0.80228999999999995</v>
      </c>
      <c r="O3542" s="42">
        <v>0.93933</v>
      </c>
      <c r="P3542" s="42">
        <v>3.2722000000000002</v>
      </c>
      <c r="Q3542" s="42">
        <v>1.2079</v>
      </c>
      <c r="R3542" s="42">
        <v>0.95711999999999997</v>
      </c>
      <c r="S3542" s="42">
        <v>0.79083000000000003</v>
      </c>
      <c r="T3542" s="42">
        <v>1.0176000000000001</v>
      </c>
      <c r="U3542" s="42">
        <v>2.2831000000000001</v>
      </c>
    </row>
    <row r="3543" spans="1:22" x14ac:dyDescent="0.2">
      <c r="A3543" s="42" t="s">
        <v>10307</v>
      </c>
      <c r="B3543" s="42" t="s">
        <v>10308</v>
      </c>
      <c r="C3543" s="42" t="s">
        <v>10309</v>
      </c>
      <c r="D3543" s="42">
        <v>4</v>
      </c>
      <c r="E3543" s="42">
        <v>4</v>
      </c>
      <c r="F3543" s="42">
        <v>0</v>
      </c>
      <c r="G3543" s="42">
        <v>0</v>
      </c>
      <c r="H3543" s="42">
        <v>4</v>
      </c>
      <c r="I3543" s="42">
        <v>4</v>
      </c>
      <c r="J3543" s="42">
        <v>0</v>
      </c>
      <c r="K3543" s="42">
        <v>0</v>
      </c>
      <c r="L3543" s="42">
        <v>23.7</v>
      </c>
      <c r="M3543" s="42">
        <v>51.844000000000001</v>
      </c>
      <c r="N3543" s="42">
        <v>1.0686</v>
      </c>
      <c r="O3543" s="42">
        <v>0.99084000000000005</v>
      </c>
      <c r="P3543" s="42" t="s">
        <v>27</v>
      </c>
      <c r="Q3543" s="42" t="s">
        <v>27</v>
      </c>
      <c r="R3543" s="42">
        <v>1.1859999999999999</v>
      </c>
      <c r="S3543" s="42">
        <v>0.87233000000000005</v>
      </c>
      <c r="T3543" s="42" t="s">
        <v>27</v>
      </c>
      <c r="U3543" s="42" t="s">
        <v>27</v>
      </c>
    </row>
    <row r="3544" spans="1:22" x14ac:dyDescent="0.2">
      <c r="A3544" t="s">
        <v>10310</v>
      </c>
      <c r="B3544" t="s">
        <v>10311</v>
      </c>
      <c r="C3544" t="s">
        <v>10312</v>
      </c>
      <c r="D3544">
        <v>2</v>
      </c>
      <c r="E3544">
        <v>1</v>
      </c>
      <c r="F3544">
        <v>0</v>
      </c>
      <c r="G3544">
        <v>1</v>
      </c>
      <c r="H3544">
        <v>1</v>
      </c>
      <c r="I3544">
        <v>1</v>
      </c>
      <c r="J3544">
        <v>0</v>
      </c>
      <c r="K3544">
        <v>1</v>
      </c>
      <c r="L3544">
        <v>4.2</v>
      </c>
      <c r="M3544">
        <v>2.8668</v>
      </c>
      <c r="N3544" t="s">
        <v>27</v>
      </c>
      <c r="O3544" t="s">
        <v>27</v>
      </c>
      <c r="P3544" t="s">
        <v>27</v>
      </c>
      <c r="Q3544" t="s">
        <v>27</v>
      </c>
      <c r="R3544" t="s">
        <v>27</v>
      </c>
      <c r="S3544" t="s">
        <v>27</v>
      </c>
      <c r="T3544" t="s">
        <v>27</v>
      </c>
      <c r="U3544" t="s">
        <v>27</v>
      </c>
    </row>
    <row r="3545" spans="1:22" x14ac:dyDescent="0.2">
      <c r="A3545" t="s">
        <v>10313</v>
      </c>
      <c r="B3545" t="s">
        <v>10314</v>
      </c>
      <c r="C3545" t="s">
        <v>10315</v>
      </c>
      <c r="D3545">
        <v>5</v>
      </c>
      <c r="E3545">
        <v>3</v>
      </c>
      <c r="F3545">
        <v>0</v>
      </c>
      <c r="G3545">
        <v>0</v>
      </c>
      <c r="H3545">
        <v>1</v>
      </c>
      <c r="I3545">
        <v>0</v>
      </c>
      <c r="J3545">
        <v>0</v>
      </c>
      <c r="K3545">
        <v>0</v>
      </c>
      <c r="L3545">
        <v>6</v>
      </c>
      <c r="M3545">
        <v>10.683999999999999</v>
      </c>
      <c r="N3545">
        <v>1.2496</v>
      </c>
      <c r="O3545">
        <v>0.94360999999999995</v>
      </c>
      <c r="P3545" t="s">
        <v>27</v>
      </c>
      <c r="Q3545" t="s">
        <v>27</v>
      </c>
      <c r="R3545">
        <v>1.0335000000000001</v>
      </c>
      <c r="S3545">
        <v>1.0896999999999999</v>
      </c>
      <c r="T3545" t="s">
        <v>27</v>
      </c>
      <c r="U3545" t="s">
        <v>27</v>
      </c>
    </row>
    <row r="3546" spans="1:22" x14ac:dyDescent="0.2">
      <c r="A3546" s="42" t="s">
        <v>10316</v>
      </c>
      <c r="B3546" s="42" t="s">
        <v>10317</v>
      </c>
      <c r="C3546" s="42" t="s">
        <v>10318</v>
      </c>
      <c r="D3546" s="42">
        <v>10</v>
      </c>
      <c r="E3546" s="42">
        <v>8</v>
      </c>
      <c r="F3546" s="42">
        <v>0</v>
      </c>
      <c r="G3546" s="42">
        <v>0</v>
      </c>
      <c r="H3546" s="42">
        <v>10</v>
      </c>
      <c r="I3546" s="42">
        <v>8</v>
      </c>
      <c r="J3546" s="42">
        <v>0</v>
      </c>
      <c r="K3546" s="42">
        <v>0</v>
      </c>
      <c r="L3546" s="42">
        <v>19.399999999999999</v>
      </c>
      <c r="M3546" s="42">
        <v>58.323999999999998</v>
      </c>
      <c r="N3546" s="42">
        <v>1.0873999999999999</v>
      </c>
      <c r="O3546" s="42">
        <v>0.98970999999999998</v>
      </c>
      <c r="P3546" s="42" t="s">
        <v>27</v>
      </c>
      <c r="Q3546" s="42" t="s">
        <v>27</v>
      </c>
      <c r="R3546" s="42">
        <v>1.0820000000000001</v>
      </c>
      <c r="S3546" s="42">
        <v>0.97223000000000004</v>
      </c>
      <c r="T3546" s="42" t="s">
        <v>27</v>
      </c>
      <c r="U3546" s="42" t="s">
        <v>27</v>
      </c>
    </row>
    <row r="3547" spans="1:22" x14ac:dyDescent="0.2">
      <c r="A3547" s="42" t="s">
        <v>10319</v>
      </c>
      <c r="B3547" s="42" t="s">
        <v>10320</v>
      </c>
      <c r="C3547" s="42" t="s">
        <v>10321</v>
      </c>
      <c r="D3547" s="42">
        <v>58</v>
      </c>
      <c r="E3547" s="42">
        <v>54</v>
      </c>
      <c r="F3547" s="42">
        <v>1</v>
      </c>
      <c r="G3547" s="42">
        <v>2</v>
      </c>
      <c r="H3547" s="42">
        <v>58</v>
      </c>
      <c r="I3547" s="42">
        <v>54</v>
      </c>
      <c r="J3547" s="42">
        <v>1</v>
      </c>
      <c r="K3547" s="42">
        <v>2</v>
      </c>
      <c r="L3547" s="42">
        <v>34.5</v>
      </c>
      <c r="M3547" s="42">
        <v>323.31</v>
      </c>
      <c r="N3547" s="42">
        <v>0.96702999999999995</v>
      </c>
      <c r="O3547" s="42">
        <v>0.88597999999999999</v>
      </c>
      <c r="P3547" s="42" t="s">
        <v>27</v>
      </c>
      <c r="Q3547" s="42">
        <v>1.0327999999999999</v>
      </c>
      <c r="R3547" s="42">
        <v>0.89281999999999995</v>
      </c>
      <c r="S3547" s="42">
        <v>0.92949000000000004</v>
      </c>
      <c r="T3547" s="42" t="s">
        <v>27</v>
      </c>
      <c r="U3547" s="42">
        <v>2.3671000000000002</v>
      </c>
    </row>
    <row r="3548" spans="1:22" x14ac:dyDescent="0.2">
      <c r="A3548" t="s">
        <v>10322</v>
      </c>
      <c r="B3548" t="s">
        <v>10323</v>
      </c>
      <c r="C3548" t="s">
        <v>10324</v>
      </c>
      <c r="D3548">
        <v>3</v>
      </c>
      <c r="E3548">
        <v>4</v>
      </c>
      <c r="F3548">
        <v>0</v>
      </c>
      <c r="G3548">
        <v>0</v>
      </c>
      <c r="H3548">
        <v>3</v>
      </c>
      <c r="I3548">
        <v>4</v>
      </c>
      <c r="J3548">
        <v>0</v>
      </c>
      <c r="K3548">
        <v>0</v>
      </c>
      <c r="L3548">
        <v>6.7</v>
      </c>
      <c r="M3548">
        <v>11.324</v>
      </c>
      <c r="N3548">
        <v>1.1047</v>
      </c>
      <c r="O3548">
        <v>1.0606</v>
      </c>
      <c r="P3548" t="s">
        <v>27</v>
      </c>
      <c r="Q3548" t="s">
        <v>27</v>
      </c>
      <c r="R3548">
        <v>0.80334000000000005</v>
      </c>
      <c r="S3548">
        <v>1.2883</v>
      </c>
      <c r="T3548" t="s">
        <v>27</v>
      </c>
      <c r="U3548" t="s">
        <v>27</v>
      </c>
    </row>
    <row r="3549" spans="1:22" x14ac:dyDescent="0.2">
      <c r="A3549" s="42" t="s">
        <v>10325</v>
      </c>
      <c r="B3549" s="42" t="s">
        <v>10326</v>
      </c>
      <c r="C3549" s="42" t="s">
        <v>10327</v>
      </c>
      <c r="D3549" s="42">
        <v>17</v>
      </c>
      <c r="E3549" s="42">
        <v>14</v>
      </c>
      <c r="F3549" s="42">
        <v>0</v>
      </c>
      <c r="G3549" s="42">
        <v>0</v>
      </c>
      <c r="H3549" s="42">
        <v>17</v>
      </c>
      <c r="I3549" s="42">
        <v>14</v>
      </c>
      <c r="J3549" s="42">
        <v>0</v>
      </c>
      <c r="K3549" s="42">
        <v>0</v>
      </c>
      <c r="L3549" s="42">
        <v>13.5</v>
      </c>
      <c r="M3549" s="42">
        <v>66.108999999999995</v>
      </c>
      <c r="N3549" s="42">
        <v>0.97370000000000001</v>
      </c>
      <c r="O3549" s="42">
        <v>1.0662</v>
      </c>
      <c r="P3549" s="42" t="s">
        <v>27</v>
      </c>
      <c r="Q3549" s="42" t="s">
        <v>27</v>
      </c>
      <c r="R3549" s="42">
        <v>1.0845</v>
      </c>
      <c r="S3549" s="42">
        <v>0.94447999999999999</v>
      </c>
      <c r="T3549" s="42" t="s">
        <v>27</v>
      </c>
      <c r="U3549" s="42" t="s">
        <v>27</v>
      </c>
    </row>
    <row r="3550" spans="1:22" x14ac:dyDescent="0.2">
      <c r="A3550" t="s">
        <v>10328</v>
      </c>
      <c r="B3550" t="s">
        <v>10329</v>
      </c>
      <c r="C3550" t="s">
        <v>10330</v>
      </c>
      <c r="D3550">
        <v>1</v>
      </c>
      <c r="E3550">
        <v>3</v>
      </c>
      <c r="F3550">
        <v>0</v>
      </c>
      <c r="G3550">
        <v>0</v>
      </c>
      <c r="H3550">
        <v>1</v>
      </c>
      <c r="I3550">
        <v>3</v>
      </c>
      <c r="J3550">
        <v>0</v>
      </c>
      <c r="K3550">
        <v>0</v>
      </c>
      <c r="L3550">
        <v>10.4</v>
      </c>
      <c r="M3550">
        <v>7.7298999999999998</v>
      </c>
      <c r="N3550" t="s">
        <v>27</v>
      </c>
      <c r="O3550">
        <v>1.0377000000000001</v>
      </c>
      <c r="P3550" t="s">
        <v>27</v>
      </c>
      <c r="Q3550" t="s">
        <v>27</v>
      </c>
      <c r="R3550" t="s">
        <v>27</v>
      </c>
      <c r="S3550">
        <v>0.91073000000000004</v>
      </c>
      <c r="T3550" t="s">
        <v>27</v>
      </c>
      <c r="U3550" t="s">
        <v>27</v>
      </c>
    </row>
    <row r="3551" spans="1:22" x14ac:dyDescent="0.2">
      <c r="A3551" t="s">
        <v>10331</v>
      </c>
      <c r="B3551" t="s">
        <v>10332</v>
      </c>
      <c r="C3551" t="s">
        <v>10333</v>
      </c>
      <c r="D3551">
        <v>2</v>
      </c>
      <c r="E3551">
        <v>1</v>
      </c>
      <c r="F3551">
        <v>1</v>
      </c>
      <c r="G3551">
        <v>1</v>
      </c>
      <c r="H3551">
        <v>2</v>
      </c>
      <c r="I3551">
        <v>1</v>
      </c>
      <c r="J3551">
        <v>1</v>
      </c>
      <c r="K3551">
        <v>1</v>
      </c>
      <c r="L3551">
        <v>5.4</v>
      </c>
      <c r="M3551">
        <v>14.432</v>
      </c>
      <c r="N3551" t="s">
        <v>27</v>
      </c>
      <c r="O3551">
        <v>1.0831999999999999</v>
      </c>
      <c r="P3551">
        <v>1.2190000000000001</v>
      </c>
      <c r="Q3551" t="s">
        <v>27</v>
      </c>
      <c r="R3551" t="s">
        <v>27</v>
      </c>
      <c r="S3551">
        <v>1.0646</v>
      </c>
      <c r="T3551">
        <v>1.1214</v>
      </c>
      <c r="U3551" t="s">
        <v>27</v>
      </c>
    </row>
    <row r="3552" spans="1:22" hidden="1" x14ac:dyDescent="0.2">
      <c r="A3552" t="s">
        <v>10334</v>
      </c>
      <c r="B3552" t="s">
        <v>10335</v>
      </c>
      <c r="C3552" t="s">
        <v>10336</v>
      </c>
      <c r="D3552">
        <v>0</v>
      </c>
      <c r="E3552">
        <v>1</v>
      </c>
      <c r="F3552">
        <v>0</v>
      </c>
      <c r="G3552">
        <v>0</v>
      </c>
      <c r="H3552">
        <v>0</v>
      </c>
      <c r="I3552">
        <v>1</v>
      </c>
      <c r="J3552">
        <v>0</v>
      </c>
      <c r="K3552">
        <v>0</v>
      </c>
      <c r="L3552">
        <v>3.5</v>
      </c>
      <c r="M3552">
        <v>-2</v>
      </c>
      <c r="N3552" t="s">
        <v>27</v>
      </c>
      <c r="O3552" t="s">
        <v>27</v>
      </c>
      <c r="P3552" t="s">
        <v>27</v>
      </c>
      <c r="Q3552" t="s">
        <v>27</v>
      </c>
      <c r="R3552" t="s">
        <v>27</v>
      </c>
      <c r="S3552" t="s">
        <v>27</v>
      </c>
      <c r="T3552" t="s">
        <v>27</v>
      </c>
      <c r="U3552" t="s">
        <v>27</v>
      </c>
      <c r="V3552" t="s">
        <v>59</v>
      </c>
    </row>
    <row r="3553" spans="1:21" x14ac:dyDescent="0.2">
      <c r="A3553" t="s">
        <v>10337</v>
      </c>
      <c r="B3553" t="s">
        <v>10338</v>
      </c>
      <c r="C3553" t="s">
        <v>10339</v>
      </c>
      <c r="D3553">
        <v>1</v>
      </c>
      <c r="E3553">
        <v>1</v>
      </c>
      <c r="F3553">
        <v>0</v>
      </c>
      <c r="G3553">
        <v>0</v>
      </c>
      <c r="H3553">
        <v>1</v>
      </c>
      <c r="I3553">
        <v>1</v>
      </c>
      <c r="J3553">
        <v>0</v>
      </c>
      <c r="K3553">
        <v>0</v>
      </c>
      <c r="L3553">
        <v>41</v>
      </c>
      <c r="M3553">
        <v>2.1983000000000001</v>
      </c>
      <c r="N3553">
        <v>1.2516</v>
      </c>
      <c r="O3553">
        <v>0.91508999999999996</v>
      </c>
      <c r="P3553" t="s">
        <v>27</v>
      </c>
      <c r="Q3553" t="s">
        <v>27</v>
      </c>
      <c r="R3553">
        <v>0.96053999999999995</v>
      </c>
      <c r="S3553">
        <v>1.0555000000000001</v>
      </c>
      <c r="T3553" t="s">
        <v>27</v>
      </c>
      <c r="U3553" t="s">
        <v>27</v>
      </c>
    </row>
    <row r="3554" spans="1:21" x14ac:dyDescent="0.2">
      <c r="A3554" s="42" t="s">
        <v>10340</v>
      </c>
      <c r="B3554" s="42" t="s">
        <v>10341</v>
      </c>
      <c r="C3554" s="42" t="s">
        <v>10342</v>
      </c>
      <c r="D3554" s="42">
        <v>10</v>
      </c>
      <c r="E3554" s="42">
        <v>10</v>
      </c>
      <c r="F3554" s="42">
        <v>1</v>
      </c>
      <c r="G3554" s="42">
        <v>3</v>
      </c>
      <c r="H3554" s="42">
        <v>8</v>
      </c>
      <c r="I3554" s="42">
        <v>8</v>
      </c>
      <c r="J3554" s="42">
        <v>1</v>
      </c>
      <c r="K3554" s="42">
        <v>1</v>
      </c>
      <c r="L3554" s="42">
        <v>48.2</v>
      </c>
      <c r="M3554" s="42">
        <v>99.159000000000006</v>
      </c>
      <c r="N3554" s="42">
        <v>1.0621</v>
      </c>
      <c r="O3554" s="42">
        <v>1.1552</v>
      </c>
      <c r="P3554" s="42">
        <v>0.88524999999999998</v>
      </c>
      <c r="Q3554" s="42" t="s">
        <v>27</v>
      </c>
      <c r="R3554" s="42">
        <v>1.0606</v>
      </c>
      <c r="S3554" s="42">
        <v>1.0533999999999999</v>
      </c>
      <c r="T3554" s="42">
        <v>0.89127999999999996</v>
      </c>
      <c r="U3554" s="42" t="s">
        <v>27</v>
      </c>
    </row>
    <row r="3555" spans="1:21" x14ac:dyDescent="0.2">
      <c r="A3555" t="s">
        <v>10343</v>
      </c>
      <c r="B3555" t="s">
        <v>10344</v>
      </c>
      <c r="C3555" t="s">
        <v>10345</v>
      </c>
      <c r="D3555">
        <v>6</v>
      </c>
      <c r="E3555">
        <v>7</v>
      </c>
      <c r="F3555">
        <v>0</v>
      </c>
      <c r="G3555">
        <v>0</v>
      </c>
      <c r="H3555">
        <v>6</v>
      </c>
      <c r="I3555">
        <v>7</v>
      </c>
      <c r="J3555">
        <v>0</v>
      </c>
      <c r="K3555">
        <v>0</v>
      </c>
      <c r="L3555">
        <v>18.3</v>
      </c>
      <c r="M3555">
        <v>21.213999999999999</v>
      </c>
      <c r="N3555">
        <v>0.48248999999999997</v>
      </c>
      <c r="O3555">
        <v>0.66737000000000002</v>
      </c>
      <c r="P3555" t="s">
        <v>27</v>
      </c>
      <c r="Q3555" t="s">
        <v>27</v>
      </c>
      <c r="R3555">
        <v>0.72435000000000005</v>
      </c>
      <c r="S3555">
        <v>0.73251999999999995</v>
      </c>
      <c r="T3555" t="s">
        <v>27</v>
      </c>
      <c r="U3555" t="s">
        <v>27</v>
      </c>
    </row>
    <row r="3556" spans="1:21" x14ac:dyDescent="0.2">
      <c r="A3556" s="42" t="s">
        <v>10346</v>
      </c>
      <c r="B3556" s="42" t="s">
        <v>10347</v>
      </c>
      <c r="C3556" s="42" t="s">
        <v>10348</v>
      </c>
      <c r="D3556" s="42">
        <v>2</v>
      </c>
      <c r="E3556" s="42">
        <v>3</v>
      </c>
      <c r="F3556" s="42">
        <v>0</v>
      </c>
      <c r="G3556" s="42">
        <v>0</v>
      </c>
      <c r="H3556" s="42">
        <v>2</v>
      </c>
      <c r="I3556" s="42">
        <v>3</v>
      </c>
      <c r="J3556" s="42">
        <v>0</v>
      </c>
      <c r="K3556" s="42">
        <v>0</v>
      </c>
      <c r="L3556" s="42">
        <v>10</v>
      </c>
      <c r="M3556" s="42">
        <v>25.048999999999999</v>
      </c>
      <c r="N3556" s="42">
        <v>0.95787999999999995</v>
      </c>
      <c r="O3556" s="42">
        <v>1.0657000000000001</v>
      </c>
      <c r="P3556" s="42" t="s">
        <v>27</v>
      </c>
      <c r="Q3556" s="42" t="s">
        <v>27</v>
      </c>
      <c r="R3556" s="42">
        <v>0.89229000000000003</v>
      </c>
      <c r="S3556" s="42">
        <v>0.87651999999999997</v>
      </c>
      <c r="T3556" s="42" t="s">
        <v>27</v>
      </c>
      <c r="U3556" s="42" t="s">
        <v>27</v>
      </c>
    </row>
    <row r="3557" spans="1:21" x14ac:dyDescent="0.2">
      <c r="A3557" s="42" t="s">
        <v>10349</v>
      </c>
      <c r="B3557" s="42" t="s">
        <v>10350</v>
      </c>
      <c r="C3557" s="42" t="s">
        <v>10351</v>
      </c>
      <c r="D3557" s="42">
        <v>12</v>
      </c>
      <c r="E3557" s="42">
        <v>7</v>
      </c>
      <c r="F3557" s="42">
        <v>0</v>
      </c>
      <c r="G3557" s="42">
        <v>0</v>
      </c>
      <c r="H3557" s="42">
        <v>12</v>
      </c>
      <c r="I3557" s="42">
        <v>7</v>
      </c>
      <c r="J3557" s="42">
        <v>0</v>
      </c>
      <c r="K3557" s="42">
        <v>0</v>
      </c>
      <c r="L3557" s="42">
        <v>40.200000000000003</v>
      </c>
      <c r="M3557" s="42">
        <v>72.515000000000001</v>
      </c>
      <c r="N3557" s="42">
        <v>0.95516000000000001</v>
      </c>
      <c r="O3557" s="42">
        <v>0.92105999999999999</v>
      </c>
      <c r="P3557" s="42" t="s">
        <v>27</v>
      </c>
      <c r="Q3557" s="42" t="s">
        <v>27</v>
      </c>
      <c r="R3557" s="42">
        <v>0.93791999999999998</v>
      </c>
      <c r="S3557" s="42">
        <v>1.0248999999999999</v>
      </c>
      <c r="T3557" s="42" t="s">
        <v>27</v>
      </c>
      <c r="U3557" s="42" t="s">
        <v>27</v>
      </c>
    </row>
    <row r="3558" spans="1:21" x14ac:dyDescent="0.2">
      <c r="A3558" t="s">
        <v>10352</v>
      </c>
      <c r="B3558" t="s">
        <v>10353</v>
      </c>
      <c r="C3558" t="s">
        <v>10354</v>
      </c>
      <c r="D3558">
        <v>7</v>
      </c>
      <c r="E3558">
        <v>6</v>
      </c>
      <c r="F3558">
        <v>0</v>
      </c>
      <c r="G3558">
        <v>0</v>
      </c>
      <c r="H3558">
        <v>2</v>
      </c>
      <c r="I3558">
        <v>2</v>
      </c>
      <c r="J3558">
        <v>0</v>
      </c>
      <c r="K3558">
        <v>0</v>
      </c>
      <c r="L3558">
        <v>29.7</v>
      </c>
      <c r="M3558">
        <v>4.1239999999999997</v>
      </c>
      <c r="N3558">
        <v>1.1544000000000001</v>
      </c>
      <c r="O3558">
        <v>1.2798</v>
      </c>
      <c r="P3558" t="s">
        <v>27</v>
      </c>
      <c r="Q3558" t="s">
        <v>27</v>
      </c>
      <c r="R3558">
        <v>1.0379</v>
      </c>
      <c r="S3558">
        <v>0.91474</v>
      </c>
      <c r="T3558" t="s">
        <v>27</v>
      </c>
      <c r="U3558" t="s">
        <v>27</v>
      </c>
    </row>
    <row r="3559" spans="1:21" x14ac:dyDescent="0.2">
      <c r="A3559" t="s">
        <v>10355</v>
      </c>
      <c r="B3559" t="s">
        <v>10356</v>
      </c>
      <c r="C3559" t="s">
        <v>10357</v>
      </c>
      <c r="D3559">
        <v>4</v>
      </c>
      <c r="E3559">
        <v>1</v>
      </c>
      <c r="F3559">
        <v>0</v>
      </c>
      <c r="G3559">
        <v>0</v>
      </c>
      <c r="H3559">
        <v>4</v>
      </c>
      <c r="I3559">
        <v>1</v>
      </c>
      <c r="J3559">
        <v>0</v>
      </c>
      <c r="K3559">
        <v>0</v>
      </c>
      <c r="L3559">
        <v>6</v>
      </c>
      <c r="M3559">
        <v>2.8755999999999999</v>
      </c>
      <c r="N3559">
        <v>0.99456999999999995</v>
      </c>
      <c r="O3559" t="s">
        <v>27</v>
      </c>
      <c r="P3559" t="s">
        <v>27</v>
      </c>
      <c r="Q3559" t="s">
        <v>27</v>
      </c>
      <c r="R3559">
        <v>1.1978</v>
      </c>
      <c r="S3559" t="s">
        <v>27</v>
      </c>
      <c r="T3559" t="s">
        <v>27</v>
      </c>
      <c r="U3559" t="s">
        <v>27</v>
      </c>
    </row>
    <row r="3560" spans="1:21" x14ac:dyDescent="0.2">
      <c r="A3560" s="42" t="s">
        <v>10358</v>
      </c>
      <c r="B3560" s="42" t="s">
        <v>10359</v>
      </c>
      <c r="C3560" s="42" t="s">
        <v>10360</v>
      </c>
      <c r="D3560" s="42">
        <v>9</v>
      </c>
      <c r="E3560" s="42">
        <v>10</v>
      </c>
      <c r="F3560" s="42">
        <v>0</v>
      </c>
      <c r="G3560" s="42">
        <v>0</v>
      </c>
      <c r="H3560" s="42">
        <v>6</v>
      </c>
      <c r="I3560" s="42">
        <v>7</v>
      </c>
      <c r="J3560" s="42">
        <v>0</v>
      </c>
      <c r="K3560" s="42">
        <v>0</v>
      </c>
      <c r="L3560" s="42">
        <v>43.4</v>
      </c>
      <c r="M3560" s="42">
        <v>103.97</v>
      </c>
      <c r="N3560" s="42">
        <v>1.0073000000000001</v>
      </c>
      <c r="O3560" s="42">
        <v>1.0516000000000001</v>
      </c>
      <c r="P3560" s="42" t="s">
        <v>27</v>
      </c>
      <c r="Q3560" s="42" t="s">
        <v>27</v>
      </c>
      <c r="R3560" s="42">
        <v>0.94799999999999995</v>
      </c>
      <c r="S3560" s="42">
        <v>0.93749000000000005</v>
      </c>
      <c r="T3560" s="42" t="s">
        <v>27</v>
      </c>
      <c r="U3560" s="42" t="s">
        <v>27</v>
      </c>
    </row>
    <row r="3561" spans="1:21" x14ac:dyDescent="0.2">
      <c r="A3561" t="s">
        <v>10361</v>
      </c>
      <c r="B3561" t="s">
        <v>10362</v>
      </c>
      <c r="C3561" t="s">
        <v>10363</v>
      </c>
      <c r="D3561">
        <v>4</v>
      </c>
      <c r="E3561">
        <v>3</v>
      </c>
      <c r="F3561">
        <v>0</v>
      </c>
      <c r="G3561">
        <v>0</v>
      </c>
      <c r="H3561">
        <v>3</v>
      </c>
      <c r="I3561">
        <v>2</v>
      </c>
      <c r="J3561">
        <v>0</v>
      </c>
      <c r="K3561">
        <v>0</v>
      </c>
      <c r="L3561">
        <v>11.4</v>
      </c>
      <c r="M3561">
        <v>21.17</v>
      </c>
      <c r="N3561">
        <v>0.80501999999999996</v>
      </c>
      <c r="O3561">
        <v>0.97260000000000002</v>
      </c>
      <c r="P3561" t="s">
        <v>27</v>
      </c>
      <c r="Q3561" t="s">
        <v>27</v>
      </c>
      <c r="R3561">
        <v>0.95928000000000002</v>
      </c>
      <c r="S3561">
        <v>1.0612999999999999</v>
      </c>
      <c r="T3561" t="s">
        <v>27</v>
      </c>
      <c r="U3561" t="s">
        <v>27</v>
      </c>
    </row>
    <row r="3562" spans="1:21" x14ac:dyDescent="0.2">
      <c r="A3562" t="s">
        <v>10364</v>
      </c>
      <c r="B3562" t="s">
        <v>10365</v>
      </c>
      <c r="C3562" t="s">
        <v>10366</v>
      </c>
      <c r="D3562">
        <v>3</v>
      </c>
      <c r="E3562">
        <v>1</v>
      </c>
      <c r="F3562">
        <v>0</v>
      </c>
      <c r="G3562">
        <v>0</v>
      </c>
      <c r="H3562">
        <v>3</v>
      </c>
      <c r="I3562">
        <v>1</v>
      </c>
      <c r="J3562">
        <v>0</v>
      </c>
      <c r="K3562">
        <v>0</v>
      </c>
      <c r="L3562">
        <v>8</v>
      </c>
      <c r="M3562">
        <v>7.0442</v>
      </c>
      <c r="N3562">
        <v>0.95335000000000003</v>
      </c>
      <c r="O3562" t="s">
        <v>27</v>
      </c>
      <c r="P3562" t="s">
        <v>27</v>
      </c>
      <c r="Q3562" t="s">
        <v>27</v>
      </c>
      <c r="R3562">
        <v>0.95765</v>
      </c>
      <c r="S3562" t="s">
        <v>27</v>
      </c>
      <c r="T3562" t="s">
        <v>27</v>
      </c>
      <c r="U3562" t="s">
        <v>27</v>
      </c>
    </row>
    <row r="3563" spans="1:21" x14ac:dyDescent="0.2">
      <c r="A3563" t="s">
        <v>10367</v>
      </c>
      <c r="B3563" t="s">
        <v>10368</v>
      </c>
      <c r="C3563" t="s">
        <v>10369</v>
      </c>
      <c r="D3563">
        <v>3</v>
      </c>
      <c r="E3563">
        <v>2</v>
      </c>
      <c r="F3563">
        <v>0</v>
      </c>
      <c r="G3563">
        <v>0</v>
      </c>
      <c r="H3563">
        <v>1</v>
      </c>
      <c r="I3563">
        <v>1</v>
      </c>
      <c r="J3563">
        <v>0</v>
      </c>
      <c r="K3563">
        <v>0</v>
      </c>
      <c r="L3563">
        <v>4.2</v>
      </c>
      <c r="M3563">
        <v>2.5225</v>
      </c>
      <c r="N3563">
        <v>1.022</v>
      </c>
      <c r="O3563" t="s">
        <v>27</v>
      </c>
      <c r="P3563" t="s">
        <v>27</v>
      </c>
      <c r="Q3563" t="s">
        <v>27</v>
      </c>
      <c r="R3563">
        <v>1.2766</v>
      </c>
      <c r="S3563" t="s">
        <v>27</v>
      </c>
      <c r="T3563" t="s">
        <v>27</v>
      </c>
      <c r="U3563" t="s">
        <v>27</v>
      </c>
    </row>
    <row r="3564" spans="1:21" x14ac:dyDescent="0.2">
      <c r="A3564" s="42" t="s">
        <v>10370</v>
      </c>
      <c r="B3564" s="42" t="s">
        <v>10371</v>
      </c>
      <c r="C3564" s="42" t="s">
        <v>10372</v>
      </c>
      <c r="D3564" s="42">
        <v>6</v>
      </c>
      <c r="E3564" s="42">
        <v>3</v>
      </c>
      <c r="F3564" s="42">
        <v>0</v>
      </c>
      <c r="G3564" s="42">
        <v>0</v>
      </c>
      <c r="H3564" s="42">
        <v>6</v>
      </c>
      <c r="I3564" s="42">
        <v>3</v>
      </c>
      <c r="J3564" s="42">
        <v>0</v>
      </c>
      <c r="K3564" s="42">
        <v>0</v>
      </c>
      <c r="L3564" s="42">
        <v>10.3</v>
      </c>
      <c r="M3564" s="42">
        <v>34.203000000000003</v>
      </c>
      <c r="N3564" s="42">
        <v>0.91508</v>
      </c>
      <c r="O3564" s="42">
        <v>0.97174000000000005</v>
      </c>
      <c r="P3564" s="42" t="s">
        <v>27</v>
      </c>
      <c r="Q3564" s="42" t="s">
        <v>27</v>
      </c>
      <c r="R3564" s="42">
        <v>0.72416999999999998</v>
      </c>
      <c r="S3564" s="42">
        <v>0.89536000000000004</v>
      </c>
      <c r="T3564" s="42" t="s">
        <v>27</v>
      </c>
      <c r="U3564" s="42" t="s">
        <v>27</v>
      </c>
    </row>
    <row r="3565" spans="1:21" x14ac:dyDescent="0.2">
      <c r="A3565" s="42" t="s">
        <v>10373</v>
      </c>
      <c r="B3565" s="42" t="s">
        <v>10374</v>
      </c>
      <c r="C3565" s="42" t="s">
        <v>10375</v>
      </c>
      <c r="D3565" s="42">
        <v>21</v>
      </c>
      <c r="E3565" s="42">
        <v>27</v>
      </c>
      <c r="F3565" s="42">
        <v>21</v>
      </c>
      <c r="G3565" s="42">
        <v>26</v>
      </c>
      <c r="H3565" s="42">
        <v>19</v>
      </c>
      <c r="I3565" s="42">
        <v>25</v>
      </c>
      <c r="J3565" s="42">
        <v>19</v>
      </c>
      <c r="K3565" s="42">
        <v>24</v>
      </c>
      <c r="L3565" s="42">
        <v>59.6</v>
      </c>
      <c r="M3565" s="42">
        <v>323.31</v>
      </c>
      <c r="N3565" s="42">
        <v>1.0980000000000001</v>
      </c>
      <c r="O3565" s="42">
        <v>0.68220999999999998</v>
      </c>
      <c r="P3565" s="42">
        <v>1.6890000000000001</v>
      </c>
      <c r="Q3565" s="42">
        <v>0.68523000000000001</v>
      </c>
      <c r="R3565" s="42">
        <v>0.74407999999999996</v>
      </c>
      <c r="S3565" s="42">
        <v>1.1874</v>
      </c>
      <c r="T3565" s="42">
        <v>0.76022999999999996</v>
      </c>
      <c r="U3565" s="42">
        <v>1.875</v>
      </c>
    </row>
    <row r="3566" spans="1:21" x14ac:dyDescent="0.2">
      <c r="A3566" s="42" t="s">
        <v>10376</v>
      </c>
      <c r="B3566" s="42" t="s">
        <v>10377</v>
      </c>
      <c r="C3566" s="42" t="s">
        <v>10378</v>
      </c>
      <c r="D3566" s="42">
        <v>15</v>
      </c>
      <c r="E3566" s="42">
        <v>12</v>
      </c>
      <c r="F3566" s="42">
        <v>0</v>
      </c>
      <c r="G3566" s="42">
        <v>0</v>
      </c>
      <c r="H3566" s="42">
        <v>15</v>
      </c>
      <c r="I3566" s="42">
        <v>12</v>
      </c>
      <c r="J3566" s="42">
        <v>0</v>
      </c>
      <c r="K3566" s="42">
        <v>0</v>
      </c>
      <c r="L3566" s="42">
        <v>16.8</v>
      </c>
      <c r="M3566" s="42">
        <v>36.338000000000001</v>
      </c>
      <c r="N3566" s="42">
        <v>0.73878999999999995</v>
      </c>
      <c r="O3566" s="42">
        <v>1.1731</v>
      </c>
      <c r="P3566" s="42" t="s">
        <v>27</v>
      </c>
      <c r="Q3566" s="42" t="s">
        <v>27</v>
      </c>
      <c r="R3566" s="42">
        <v>1.0607</v>
      </c>
      <c r="S3566" s="42">
        <v>0.62134</v>
      </c>
      <c r="T3566" s="42" t="s">
        <v>27</v>
      </c>
      <c r="U3566" s="42" t="s">
        <v>27</v>
      </c>
    </row>
    <row r="3567" spans="1:21" x14ac:dyDescent="0.2">
      <c r="A3567" t="s">
        <v>10379</v>
      </c>
      <c r="B3567" t="s">
        <v>10380</v>
      </c>
      <c r="C3567" t="s">
        <v>10381</v>
      </c>
      <c r="D3567">
        <v>4</v>
      </c>
      <c r="E3567">
        <v>5</v>
      </c>
      <c r="F3567">
        <v>0</v>
      </c>
      <c r="G3567">
        <v>0</v>
      </c>
      <c r="H3567">
        <v>4</v>
      </c>
      <c r="I3567">
        <v>5</v>
      </c>
      <c r="J3567">
        <v>0</v>
      </c>
      <c r="K3567">
        <v>0</v>
      </c>
      <c r="L3567">
        <v>34.1</v>
      </c>
      <c r="M3567">
        <v>18.518999999999998</v>
      </c>
      <c r="N3567">
        <v>0.99687000000000003</v>
      </c>
      <c r="O3567">
        <v>1.2221</v>
      </c>
      <c r="P3567" t="s">
        <v>27</v>
      </c>
      <c r="Q3567" t="s">
        <v>27</v>
      </c>
      <c r="R3567">
        <v>1.1216999999999999</v>
      </c>
      <c r="S3567">
        <v>0.86389000000000005</v>
      </c>
      <c r="T3567" t="s">
        <v>27</v>
      </c>
      <c r="U3567" t="s">
        <v>27</v>
      </c>
    </row>
    <row r="3568" spans="1:21" x14ac:dyDescent="0.2">
      <c r="A3568" t="s">
        <v>10382</v>
      </c>
      <c r="B3568" t="s">
        <v>10383</v>
      </c>
      <c r="C3568" t="s">
        <v>10384</v>
      </c>
      <c r="D3568">
        <v>6</v>
      </c>
      <c r="E3568">
        <v>7</v>
      </c>
      <c r="F3568">
        <v>0</v>
      </c>
      <c r="G3568">
        <v>0</v>
      </c>
      <c r="H3568">
        <v>6</v>
      </c>
      <c r="I3568">
        <v>7</v>
      </c>
      <c r="J3568">
        <v>0</v>
      </c>
      <c r="K3568">
        <v>0</v>
      </c>
      <c r="L3568">
        <v>27.4</v>
      </c>
      <c r="M3568">
        <v>24.559000000000001</v>
      </c>
      <c r="N3568">
        <v>1.0255000000000001</v>
      </c>
      <c r="O3568">
        <v>1.488</v>
      </c>
      <c r="P3568" t="s">
        <v>27</v>
      </c>
      <c r="Q3568" t="s">
        <v>27</v>
      </c>
      <c r="R3568">
        <v>0.86487999999999998</v>
      </c>
      <c r="S3568">
        <v>0.99319999999999997</v>
      </c>
      <c r="T3568" t="s">
        <v>27</v>
      </c>
      <c r="U3568" t="s">
        <v>27</v>
      </c>
    </row>
    <row r="3569" spans="1:21" x14ac:dyDescent="0.2">
      <c r="A3569" t="s">
        <v>10385</v>
      </c>
      <c r="B3569" t="s">
        <v>10386</v>
      </c>
      <c r="C3569" t="s">
        <v>10387</v>
      </c>
      <c r="D3569">
        <v>5</v>
      </c>
      <c r="E3569">
        <v>2</v>
      </c>
      <c r="F3569">
        <v>0</v>
      </c>
      <c r="G3569">
        <v>0</v>
      </c>
      <c r="H3569">
        <v>5</v>
      </c>
      <c r="I3569">
        <v>2</v>
      </c>
      <c r="J3569">
        <v>0</v>
      </c>
      <c r="K3569">
        <v>0</v>
      </c>
      <c r="L3569">
        <v>7.5</v>
      </c>
      <c r="M3569">
        <v>11.141</v>
      </c>
      <c r="N3569">
        <v>0.89256000000000002</v>
      </c>
      <c r="O3569" t="s">
        <v>27</v>
      </c>
      <c r="P3569" t="s">
        <v>27</v>
      </c>
      <c r="Q3569" t="s">
        <v>27</v>
      </c>
      <c r="R3569">
        <v>0.75078999999999996</v>
      </c>
      <c r="S3569" t="s">
        <v>27</v>
      </c>
      <c r="T3569" t="s">
        <v>27</v>
      </c>
      <c r="U3569" t="s">
        <v>27</v>
      </c>
    </row>
    <row r="3570" spans="1:21" x14ac:dyDescent="0.2">
      <c r="A3570" s="42" t="s">
        <v>10388</v>
      </c>
      <c r="B3570" s="42" t="s">
        <v>10389</v>
      </c>
      <c r="C3570" s="42" t="s">
        <v>10390</v>
      </c>
      <c r="D3570" s="42">
        <v>28</v>
      </c>
      <c r="E3570" s="42">
        <v>32</v>
      </c>
      <c r="F3570" s="42">
        <v>1</v>
      </c>
      <c r="G3570" s="42">
        <v>2</v>
      </c>
      <c r="H3570" s="42">
        <v>28</v>
      </c>
      <c r="I3570" s="42">
        <v>32</v>
      </c>
      <c r="J3570" s="42">
        <v>1</v>
      </c>
      <c r="K3570" s="42">
        <v>2</v>
      </c>
      <c r="L3570" s="42">
        <v>42.8</v>
      </c>
      <c r="M3570" s="42">
        <v>232.19</v>
      </c>
      <c r="N3570" s="42">
        <v>0.94755</v>
      </c>
      <c r="O3570" s="42">
        <v>0.94208999999999998</v>
      </c>
      <c r="P3570" s="42" t="s">
        <v>27</v>
      </c>
      <c r="Q3570" s="42">
        <v>1.0343</v>
      </c>
      <c r="R3570" s="42">
        <v>0.90808999999999995</v>
      </c>
      <c r="S3570" s="42">
        <v>0.91713</v>
      </c>
      <c r="T3570" s="42" t="s">
        <v>27</v>
      </c>
      <c r="U3570" s="42">
        <v>1.1612</v>
      </c>
    </row>
    <row r="3571" spans="1:21" x14ac:dyDescent="0.2">
      <c r="A3571" t="s">
        <v>10391</v>
      </c>
      <c r="B3571" t="s">
        <v>10392</v>
      </c>
      <c r="C3571" t="s">
        <v>10393</v>
      </c>
      <c r="D3571">
        <v>5</v>
      </c>
      <c r="E3571">
        <v>5</v>
      </c>
      <c r="F3571">
        <v>0</v>
      </c>
      <c r="G3571">
        <v>0</v>
      </c>
      <c r="H3571">
        <v>5</v>
      </c>
      <c r="I3571">
        <v>5</v>
      </c>
      <c r="J3571">
        <v>0</v>
      </c>
      <c r="K3571">
        <v>0</v>
      </c>
      <c r="L3571">
        <v>26.3</v>
      </c>
      <c r="M3571">
        <v>14.545</v>
      </c>
      <c r="N3571">
        <v>1.0287999999999999</v>
      </c>
      <c r="O3571">
        <v>0.92496999999999996</v>
      </c>
      <c r="P3571" t="s">
        <v>27</v>
      </c>
      <c r="Q3571" t="s">
        <v>27</v>
      </c>
      <c r="R3571">
        <v>0.99158000000000002</v>
      </c>
      <c r="S3571">
        <v>0.97836000000000001</v>
      </c>
      <c r="T3571" t="s">
        <v>27</v>
      </c>
      <c r="U3571" t="s">
        <v>27</v>
      </c>
    </row>
    <row r="3572" spans="1:21" x14ac:dyDescent="0.2">
      <c r="A3572" s="42" t="s">
        <v>10394</v>
      </c>
      <c r="B3572" s="42" t="s">
        <v>10395</v>
      </c>
      <c r="C3572" s="42" t="s">
        <v>10396</v>
      </c>
      <c r="D3572" s="42">
        <v>11</v>
      </c>
      <c r="E3572" s="42">
        <v>11</v>
      </c>
      <c r="F3572" s="42">
        <v>1</v>
      </c>
      <c r="G3572" s="42">
        <v>1</v>
      </c>
      <c r="H3572" s="42">
        <v>11</v>
      </c>
      <c r="I3572" s="42">
        <v>11</v>
      </c>
      <c r="J3572" s="42">
        <v>1</v>
      </c>
      <c r="K3572" s="42">
        <v>1</v>
      </c>
      <c r="L3572" s="42">
        <v>44.5</v>
      </c>
      <c r="M3572" s="42">
        <v>76.087000000000003</v>
      </c>
      <c r="N3572" s="42">
        <v>0.80445999999999995</v>
      </c>
      <c r="O3572" s="42">
        <v>1.0062</v>
      </c>
      <c r="P3572" s="42" t="s">
        <v>27</v>
      </c>
      <c r="Q3572" s="42" t="s">
        <v>27</v>
      </c>
      <c r="R3572" s="42">
        <v>1.1892</v>
      </c>
      <c r="S3572" s="42">
        <v>0.74470000000000003</v>
      </c>
      <c r="T3572" s="42" t="s">
        <v>27</v>
      </c>
      <c r="U3572" s="42" t="s">
        <v>27</v>
      </c>
    </row>
    <row r="3573" spans="1:21" x14ac:dyDescent="0.2">
      <c r="A3573" s="42" t="s">
        <v>10397</v>
      </c>
      <c r="B3573" s="42" t="s">
        <v>10398</v>
      </c>
      <c r="C3573" s="42" t="s">
        <v>10399</v>
      </c>
      <c r="D3573" s="42">
        <v>6</v>
      </c>
      <c r="E3573" s="42">
        <v>9</v>
      </c>
      <c r="F3573" s="42">
        <v>0</v>
      </c>
      <c r="G3573" s="42">
        <v>0</v>
      </c>
      <c r="H3573" s="42">
        <v>5</v>
      </c>
      <c r="I3573" s="42">
        <v>7</v>
      </c>
      <c r="J3573" s="42">
        <v>0</v>
      </c>
      <c r="K3573" s="42">
        <v>0</v>
      </c>
      <c r="L3573" s="42">
        <v>14</v>
      </c>
      <c r="M3573" s="42">
        <v>31.111999999999998</v>
      </c>
      <c r="N3573" s="42">
        <v>1.0173000000000001</v>
      </c>
      <c r="O3573" s="42">
        <v>1.0576000000000001</v>
      </c>
      <c r="P3573" s="42" t="s">
        <v>27</v>
      </c>
      <c r="Q3573" s="42" t="s">
        <v>27</v>
      </c>
      <c r="R3573" s="42">
        <v>1.0190999999999999</v>
      </c>
      <c r="S3573" s="42">
        <v>0.95282999999999995</v>
      </c>
      <c r="T3573" s="42" t="s">
        <v>27</v>
      </c>
      <c r="U3573" s="42" t="s">
        <v>27</v>
      </c>
    </row>
    <row r="3574" spans="1:21" x14ac:dyDescent="0.2">
      <c r="A3574" t="s">
        <v>10400</v>
      </c>
      <c r="B3574" t="s">
        <v>10401</v>
      </c>
      <c r="C3574" t="s">
        <v>10402</v>
      </c>
      <c r="D3574">
        <v>2</v>
      </c>
      <c r="E3574">
        <v>1</v>
      </c>
      <c r="F3574">
        <v>0</v>
      </c>
      <c r="G3574">
        <v>0</v>
      </c>
      <c r="H3574">
        <v>2</v>
      </c>
      <c r="I3574">
        <v>1</v>
      </c>
      <c r="J3574">
        <v>0</v>
      </c>
      <c r="K3574">
        <v>0</v>
      </c>
      <c r="L3574">
        <v>17.899999999999999</v>
      </c>
      <c r="M3574">
        <v>3.2629000000000001</v>
      </c>
      <c r="N3574" t="s">
        <v>27</v>
      </c>
      <c r="O3574" t="s">
        <v>27</v>
      </c>
      <c r="P3574" t="s">
        <v>27</v>
      </c>
      <c r="Q3574" t="s">
        <v>27</v>
      </c>
      <c r="R3574" t="s">
        <v>27</v>
      </c>
      <c r="S3574" t="s">
        <v>27</v>
      </c>
      <c r="T3574" t="s">
        <v>27</v>
      </c>
      <c r="U3574" t="s">
        <v>27</v>
      </c>
    </row>
    <row r="3575" spans="1:21" x14ac:dyDescent="0.2">
      <c r="A3575" s="42" t="s">
        <v>10403</v>
      </c>
      <c r="B3575" s="42" t="s">
        <v>10404</v>
      </c>
      <c r="C3575" s="42" t="s">
        <v>10405</v>
      </c>
      <c r="D3575" s="42">
        <v>30</v>
      </c>
      <c r="E3575" s="42">
        <v>30</v>
      </c>
      <c r="F3575" s="42">
        <v>32</v>
      </c>
      <c r="G3575" s="42">
        <v>38</v>
      </c>
      <c r="H3575" s="42">
        <v>26</v>
      </c>
      <c r="I3575" s="42">
        <v>27</v>
      </c>
      <c r="J3575" s="42">
        <v>29</v>
      </c>
      <c r="K3575" s="42">
        <v>34</v>
      </c>
      <c r="L3575" s="42">
        <v>67.900000000000006</v>
      </c>
      <c r="M3575" s="42">
        <v>323.31</v>
      </c>
      <c r="N3575" s="42">
        <v>0.98763999999999996</v>
      </c>
      <c r="O3575" s="42">
        <v>1.0610999999999999</v>
      </c>
      <c r="P3575" s="42">
        <v>1.0346</v>
      </c>
      <c r="Q3575" s="42">
        <v>1.0814999999999999</v>
      </c>
      <c r="R3575" s="42">
        <v>1.0014000000000001</v>
      </c>
      <c r="S3575" s="42">
        <v>0.92274</v>
      </c>
      <c r="T3575" s="42">
        <v>1.0162</v>
      </c>
      <c r="U3575" s="42">
        <v>0.96545999999999998</v>
      </c>
    </row>
    <row r="3576" spans="1:21" x14ac:dyDescent="0.2">
      <c r="A3576" t="s">
        <v>10406</v>
      </c>
      <c r="B3576" t="s">
        <v>10407</v>
      </c>
      <c r="C3576" t="s">
        <v>10408</v>
      </c>
      <c r="D3576">
        <v>4</v>
      </c>
      <c r="E3576">
        <v>3</v>
      </c>
      <c r="F3576">
        <v>0</v>
      </c>
      <c r="G3576">
        <v>0</v>
      </c>
      <c r="H3576">
        <v>4</v>
      </c>
      <c r="I3576">
        <v>3</v>
      </c>
      <c r="J3576">
        <v>0</v>
      </c>
      <c r="K3576">
        <v>0</v>
      </c>
      <c r="L3576">
        <v>15.8</v>
      </c>
      <c r="M3576">
        <v>14.657999999999999</v>
      </c>
      <c r="N3576">
        <v>0.74168999999999996</v>
      </c>
      <c r="O3576">
        <v>1.1873</v>
      </c>
      <c r="P3576" t="s">
        <v>27</v>
      </c>
      <c r="Q3576" t="s">
        <v>27</v>
      </c>
      <c r="R3576">
        <v>0.85518000000000005</v>
      </c>
      <c r="S3576">
        <v>1.0487</v>
      </c>
      <c r="T3576" t="s">
        <v>27</v>
      </c>
      <c r="U3576" t="s">
        <v>27</v>
      </c>
    </row>
    <row r="3577" spans="1:21" x14ac:dyDescent="0.2">
      <c r="A3577" s="42" t="s">
        <v>10409</v>
      </c>
      <c r="B3577" s="42" t="s">
        <v>10410</v>
      </c>
      <c r="C3577" s="42" t="s">
        <v>10411</v>
      </c>
      <c r="D3577" s="42">
        <v>24</v>
      </c>
      <c r="E3577" s="42">
        <v>25</v>
      </c>
      <c r="F3577" s="42">
        <v>0</v>
      </c>
      <c r="G3577" s="42">
        <v>3</v>
      </c>
      <c r="H3577" s="42">
        <v>17</v>
      </c>
      <c r="I3577" s="42">
        <v>19</v>
      </c>
      <c r="J3577" s="42">
        <v>0</v>
      </c>
      <c r="K3577" s="42">
        <v>2</v>
      </c>
      <c r="L3577" s="42">
        <v>43.5</v>
      </c>
      <c r="M3577" s="42">
        <v>322.61</v>
      </c>
      <c r="N3577" s="42">
        <v>1.0104</v>
      </c>
      <c r="O3577" s="42">
        <v>0.91969999999999996</v>
      </c>
      <c r="P3577" s="42" t="s">
        <v>27</v>
      </c>
      <c r="Q3577" s="42">
        <v>1.1819999999999999</v>
      </c>
      <c r="R3577" s="42">
        <v>0.88300000000000001</v>
      </c>
      <c r="S3577" s="42">
        <v>1.0092000000000001</v>
      </c>
      <c r="T3577" s="42" t="s">
        <v>27</v>
      </c>
      <c r="U3577" s="42">
        <v>2.2252999999999998</v>
      </c>
    </row>
    <row r="3578" spans="1:21" x14ac:dyDescent="0.2">
      <c r="A3578" s="42" t="s">
        <v>10412</v>
      </c>
      <c r="B3578" s="42" t="s">
        <v>10413</v>
      </c>
      <c r="C3578" s="42" t="s">
        <v>10414</v>
      </c>
      <c r="D3578" s="42">
        <v>8</v>
      </c>
      <c r="E3578" s="42">
        <v>7</v>
      </c>
      <c r="F3578" s="42">
        <v>0</v>
      </c>
      <c r="G3578" s="42">
        <v>0</v>
      </c>
      <c r="H3578" s="42">
        <v>8</v>
      </c>
      <c r="I3578" s="42">
        <v>7</v>
      </c>
      <c r="J3578" s="42">
        <v>0</v>
      </c>
      <c r="K3578" s="42">
        <v>0</v>
      </c>
      <c r="L3578" s="42">
        <v>44.3</v>
      </c>
      <c r="M3578" s="42">
        <v>46.006</v>
      </c>
      <c r="N3578" s="42">
        <v>1.0532999999999999</v>
      </c>
      <c r="O3578" s="42">
        <v>1.1214</v>
      </c>
      <c r="P3578" s="42" t="s">
        <v>27</v>
      </c>
      <c r="Q3578" s="42" t="s">
        <v>27</v>
      </c>
      <c r="R3578" s="42">
        <v>1.0671999999999999</v>
      </c>
      <c r="S3578" s="42">
        <v>1.0993999999999999</v>
      </c>
      <c r="T3578" s="42" t="s">
        <v>27</v>
      </c>
      <c r="U3578" s="42" t="s">
        <v>27</v>
      </c>
    </row>
    <row r="3579" spans="1:21" x14ac:dyDescent="0.2">
      <c r="A3579" s="42" t="s">
        <v>10415</v>
      </c>
      <c r="B3579" s="42" t="s">
        <v>10416</v>
      </c>
      <c r="C3579" s="42" t="s">
        <v>10417</v>
      </c>
      <c r="D3579" s="42">
        <v>9</v>
      </c>
      <c r="E3579" s="42">
        <v>7</v>
      </c>
      <c r="F3579" s="42">
        <v>0</v>
      </c>
      <c r="G3579" s="42">
        <v>0</v>
      </c>
      <c r="H3579" s="42">
        <v>9</v>
      </c>
      <c r="I3579" s="42">
        <v>7</v>
      </c>
      <c r="J3579" s="42">
        <v>0</v>
      </c>
      <c r="K3579" s="42">
        <v>0</v>
      </c>
      <c r="L3579" s="42">
        <v>17</v>
      </c>
      <c r="M3579" s="42">
        <v>106.43</v>
      </c>
      <c r="N3579" s="42">
        <v>1.2928999999999999</v>
      </c>
      <c r="O3579" s="42">
        <v>1.1806000000000001</v>
      </c>
      <c r="P3579" s="42" t="s">
        <v>27</v>
      </c>
      <c r="Q3579" s="42" t="s">
        <v>27</v>
      </c>
      <c r="R3579" s="42">
        <v>1.0643</v>
      </c>
      <c r="S3579" s="42">
        <v>1.1428</v>
      </c>
      <c r="T3579" s="42" t="s">
        <v>27</v>
      </c>
      <c r="U3579" s="42" t="s">
        <v>27</v>
      </c>
    </row>
    <row r="3580" spans="1:21" x14ac:dyDescent="0.2">
      <c r="A3580" s="42" t="s">
        <v>10418</v>
      </c>
      <c r="B3580" s="42" t="s">
        <v>10419</v>
      </c>
      <c r="C3580" s="42" t="s">
        <v>10420</v>
      </c>
      <c r="D3580" s="42">
        <v>17</v>
      </c>
      <c r="E3580" s="42">
        <v>19</v>
      </c>
      <c r="F3580" s="42">
        <v>0</v>
      </c>
      <c r="G3580" s="42">
        <v>1</v>
      </c>
      <c r="H3580" s="42">
        <v>17</v>
      </c>
      <c r="I3580" s="42">
        <v>19</v>
      </c>
      <c r="J3580" s="42">
        <v>0</v>
      </c>
      <c r="K3580" s="42">
        <v>1</v>
      </c>
      <c r="L3580" s="42">
        <v>12.9</v>
      </c>
      <c r="M3580" s="42">
        <v>70.331999999999994</v>
      </c>
      <c r="N3580" s="42">
        <v>1.024</v>
      </c>
      <c r="O3580" s="42">
        <v>0.94684000000000001</v>
      </c>
      <c r="P3580" s="42" t="s">
        <v>27</v>
      </c>
      <c r="Q3580" s="42" t="s">
        <v>27</v>
      </c>
      <c r="R3580" s="42">
        <v>0.93059999999999998</v>
      </c>
      <c r="S3580" s="42">
        <v>0.98968999999999996</v>
      </c>
      <c r="T3580" s="42" t="s">
        <v>27</v>
      </c>
      <c r="U3580" s="42" t="s">
        <v>27</v>
      </c>
    </row>
    <row r="3581" spans="1:21" x14ac:dyDescent="0.2">
      <c r="A3581" s="42" t="s">
        <v>10421</v>
      </c>
      <c r="B3581" s="42" t="s">
        <v>10422</v>
      </c>
      <c r="C3581" s="42" t="s">
        <v>10423</v>
      </c>
      <c r="D3581" s="42">
        <v>18</v>
      </c>
      <c r="E3581" s="42">
        <v>16</v>
      </c>
      <c r="F3581" s="42">
        <v>0</v>
      </c>
      <c r="G3581" s="42">
        <v>0</v>
      </c>
      <c r="H3581" s="42">
        <v>18</v>
      </c>
      <c r="I3581" s="42">
        <v>16</v>
      </c>
      <c r="J3581" s="42">
        <v>0</v>
      </c>
      <c r="K3581" s="42">
        <v>0</v>
      </c>
      <c r="L3581" s="42">
        <v>23.4</v>
      </c>
      <c r="M3581" s="42">
        <v>287.08</v>
      </c>
      <c r="N3581" s="42">
        <v>1.0248999999999999</v>
      </c>
      <c r="O3581" s="42">
        <v>1.1326000000000001</v>
      </c>
      <c r="P3581" s="42" t="s">
        <v>27</v>
      </c>
      <c r="Q3581" s="42" t="s">
        <v>27</v>
      </c>
      <c r="R3581" s="42">
        <v>0.98202999999999996</v>
      </c>
      <c r="S3581" s="42">
        <v>1.0963000000000001</v>
      </c>
      <c r="T3581" s="42" t="s">
        <v>27</v>
      </c>
      <c r="U3581" s="42" t="s">
        <v>27</v>
      </c>
    </row>
    <row r="3582" spans="1:21" x14ac:dyDescent="0.2">
      <c r="A3582" t="s">
        <v>10424</v>
      </c>
      <c r="B3582" t="s">
        <v>10425</v>
      </c>
      <c r="C3582" t="s">
        <v>10426</v>
      </c>
      <c r="D3582">
        <v>3</v>
      </c>
      <c r="E3582">
        <v>3</v>
      </c>
      <c r="F3582">
        <v>0</v>
      </c>
      <c r="G3582">
        <v>0</v>
      </c>
      <c r="H3582">
        <v>3</v>
      </c>
      <c r="I3582">
        <v>3</v>
      </c>
      <c r="J3582">
        <v>0</v>
      </c>
      <c r="K3582">
        <v>0</v>
      </c>
      <c r="L3582">
        <v>6.3</v>
      </c>
      <c r="M3582">
        <v>5.1993</v>
      </c>
      <c r="N3582" t="s">
        <v>27</v>
      </c>
      <c r="O3582" t="s">
        <v>27</v>
      </c>
      <c r="P3582" t="s">
        <v>27</v>
      </c>
      <c r="Q3582" t="s">
        <v>27</v>
      </c>
      <c r="R3582" t="s">
        <v>27</v>
      </c>
      <c r="S3582" t="s">
        <v>27</v>
      </c>
      <c r="T3582" t="s">
        <v>27</v>
      </c>
      <c r="U3582" t="s">
        <v>27</v>
      </c>
    </row>
    <row r="3583" spans="1:21" x14ac:dyDescent="0.2">
      <c r="A3583" s="42" t="s">
        <v>10427</v>
      </c>
      <c r="B3583" s="42" t="s">
        <v>10428</v>
      </c>
      <c r="C3583" s="42" t="s">
        <v>10429</v>
      </c>
      <c r="D3583" s="42">
        <v>3</v>
      </c>
      <c r="E3583" s="42">
        <v>6</v>
      </c>
      <c r="F3583" s="42">
        <v>0</v>
      </c>
      <c r="G3583" s="42">
        <v>0</v>
      </c>
      <c r="H3583" s="42">
        <v>1</v>
      </c>
      <c r="I3583" s="42">
        <v>3</v>
      </c>
      <c r="J3583" s="42">
        <v>0</v>
      </c>
      <c r="K3583" s="42">
        <v>0</v>
      </c>
      <c r="L3583" s="42">
        <v>26.8</v>
      </c>
      <c r="M3583" s="42">
        <v>30.143000000000001</v>
      </c>
      <c r="N3583" s="42">
        <v>0.94642999999999999</v>
      </c>
      <c r="O3583" s="42">
        <v>1.0387999999999999</v>
      </c>
      <c r="P3583" s="42" t="s">
        <v>27</v>
      </c>
      <c r="Q3583" s="42" t="s">
        <v>27</v>
      </c>
      <c r="R3583" s="42">
        <v>0.99621000000000004</v>
      </c>
      <c r="S3583" s="42">
        <v>0.9194</v>
      </c>
      <c r="T3583" s="42" t="s">
        <v>27</v>
      </c>
      <c r="U3583" s="42" t="s">
        <v>27</v>
      </c>
    </row>
    <row r="3584" spans="1:21" x14ac:dyDescent="0.2">
      <c r="A3584" t="s">
        <v>10430</v>
      </c>
      <c r="B3584" t="s">
        <v>10431</v>
      </c>
      <c r="C3584" t="s">
        <v>10432</v>
      </c>
      <c r="D3584">
        <v>5</v>
      </c>
      <c r="E3584">
        <v>6</v>
      </c>
      <c r="F3584">
        <v>0</v>
      </c>
      <c r="G3584">
        <v>0</v>
      </c>
      <c r="H3584">
        <v>5</v>
      </c>
      <c r="I3584">
        <v>6</v>
      </c>
      <c r="J3584">
        <v>0</v>
      </c>
      <c r="K3584">
        <v>0</v>
      </c>
      <c r="L3584">
        <v>9.5</v>
      </c>
      <c r="M3584">
        <v>14.382</v>
      </c>
      <c r="N3584">
        <v>1.1992</v>
      </c>
      <c r="O3584">
        <v>0.92544000000000004</v>
      </c>
      <c r="P3584" t="s">
        <v>27</v>
      </c>
      <c r="Q3584" t="s">
        <v>27</v>
      </c>
      <c r="R3584">
        <v>1.054</v>
      </c>
      <c r="S3584">
        <v>0.89283000000000001</v>
      </c>
      <c r="T3584" t="s">
        <v>27</v>
      </c>
      <c r="U3584" t="s">
        <v>27</v>
      </c>
    </row>
    <row r="3585" spans="1:22" x14ac:dyDescent="0.2">
      <c r="A3585" s="42" t="s">
        <v>10433</v>
      </c>
      <c r="B3585" s="42" t="s">
        <v>10434</v>
      </c>
      <c r="C3585" s="42" t="s">
        <v>10435</v>
      </c>
      <c r="D3585" s="42">
        <v>7</v>
      </c>
      <c r="E3585" s="42">
        <v>7</v>
      </c>
      <c r="F3585" s="42">
        <v>0</v>
      </c>
      <c r="G3585" s="42">
        <v>0</v>
      </c>
      <c r="H3585" s="42">
        <v>7</v>
      </c>
      <c r="I3585" s="42">
        <v>7</v>
      </c>
      <c r="J3585" s="42">
        <v>0</v>
      </c>
      <c r="K3585" s="42">
        <v>0</v>
      </c>
      <c r="L3585" s="42">
        <v>29.1</v>
      </c>
      <c r="M3585" s="42">
        <v>34.441000000000003</v>
      </c>
      <c r="N3585" s="42">
        <v>0.98636000000000001</v>
      </c>
      <c r="O3585" s="42">
        <v>1.0305</v>
      </c>
      <c r="P3585" s="42" t="s">
        <v>27</v>
      </c>
      <c r="Q3585" s="42" t="s">
        <v>27</v>
      </c>
      <c r="R3585" s="42">
        <v>1.0864</v>
      </c>
      <c r="S3585" s="42">
        <v>1.0407</v>
      </c>
      <c r="T3585" s="42" t="s">
        <v>27</v>
      </c>
      <c r="U3585" s="42" t="s">
        <v>27</v>
      </c>
    </row>
    <row r="3586" spans="1:22" hidden="1" x14ac:dyDescent="0.2">
      <c r="A3586" t="s">
        <v>10436</v>
      </c>
      <c r="B3586" t="s">
        <v>10437</v>
      </c>
      <c r="C3586" t="s">
        <v>10438</v>
      </c>
      <c r="D3586">
        <v>6</v>
      </c>
      <c r="E3586">
        <v>7</v>
      </c>
      <c r="F3586">
        <v>1</v>
      </c>
      <c r="G3586">
        <v>0</v>
      </c>
      <c r="H3586">
        <v>1</v>
      </c>
      <c r="I3586">
        <v>1</v>
      </c>
      <c r="J3586">
        <v>0</v>
      </c>
      <c r="K3586">
        <v>0</v>
      </c>
      <c r="L3586">
        <v>8.6</v>
      </c>
      <c r="M3586">
        <v>-2</v>
      </c>
      <c r="N3586" t="s">
        <v>27</v>
      </c>
      <c r="O3586">
        <v>0.96565999999999996</v>
      </c>
      <c r="P3586" t="s">
        <v>27</v>
      </c>
      <c r="Q3586" t="s">
        <v>27</v>
      </c>
      <c r="R3586" t="s">
        <v>27</v>
      </c>
      <c r="S3586">
        <v>1.1464000000000001</v>
      </c>
      <c r="T3586" t="s">
        <v>27</v>
      </c>
      <c r="U3586" t="s">
        <v>27</v>
      </c>
      <c r="V3586" t="s">
        <v>59</v>
      </c>
    </row>
    <row r="3587" spans="1:22" x14ac:dyDescent="0.2">
      <c r="A3587" t="s">
        <v>10439</v>
      </c>
      <c r="B3587" t="s">
        <v>10440</v>
      </c>
      <c r="C3587" t="s">
        <v>10441</v>
      </c>
      <c r="D3587">
        <v>1</v>
      </c>
      <c r="E3587">
        <v>1</v>
      </c>
      <c r="F3587">
        <v>0</v>
      </c>
      <c r="G3587">
        <v>0</v>
      </c>
      <c r="H3587">
        <v>1</v>
      </c>
      <c r="I3587">
        <v>1</v>
      </c>
      <c r="J3587">
        <v>0</v>
      </c>
      <c r="K3587">
        <v>0</v>
      </c>
      <c r="L3587">
        <v>5.6</v>
      </c>
      <c r="M3587">
        <v>19.048999999999999</v>
      </c>
      <c r="N3587">
        <v>0.95714999999999995</v>
      </c>
      <c r="O3587">
        <v>1.2356</v>
      </c>
      <c r="P3587" t="s">
        <v>27</v>
      </c>
      <c r="Q3587" t="s">
        <v>27</v>
      </c>
      <c r="R3587">
        <v>1.014</v>
      </c>
      <c r="S3587">
        <v>1.0139</v>
      </c>
      <c r="T3587" t="s">
        <v>27</v>
      </c>
      <c r="U3587" t="s">
        <v>27</v>
      </c>
    </row>
    <row r="3588" spans="1:22" x14ac:dyDescent="0.2">
      <c r="A3588" t="s">
        <v>10442</v>
      </c>
      <c r="B3588" t="s">
        <v>10443</v>
      </c>
      <c r="C3588" t="s">
        <v>10444</v>
      </c>
      <c r="D3588">
        <v>2</v>
      </c>
      <c r="E3588">
        <v>2</v>
      </c>
      <c r="F3588">
        <v>0</v>
      </c>
      <c r="G3588">
        <v>0</v>
      </c>
      <c r="H3588">
        <v>2</v>
      </c>
      <c r="I3588">
        <v>2</v>
      </c>
      <c r="J3588">
        <v>0</v>
      </c>
      <c r="K3588">
        <v>0</v>
      </c>
      <c r="L3588">
        <v>13.6</v>
      </c>
      <c r="M3588">
        <v>5.1234000000000002</v>
      </c>
      <c r="N3588">
        <v>1.0931</v>
      </c>
      <c r="O3588">
        <v>1.1651</v>
      </c>
      <c r="P3588" t="s">
        <v>27</v>
      </c>
      <c r="Q3588" t="s">
        <v>27</v>
      </c>
      <c r="R3588">
        <v>0.67893000000000003</v>
      </c>
      <c r="S3588">
        <v>1.3815999999999999</v>
      </c>
      <c r="T3588" t="s">
        <v>27</v>
      </c>
      <c r="U3588" t="s">
        <v>27</v>
      </c>
    </row>
    <row r="3589" spans="1:22" x14ac:dyDescent="0.2">
      <c r="A3589" s="42" t="s">
        <v>10445</v>
      </c>
      <c r="B3589" s="42" t="s">
        <v>10446</v>
      </c>
      <c r="C3589" s="42" t="s">
        <v>10447</v>
      </c>
      <c r="D3589" s="42">
        <v>4</v>
      </c>
      <c r="E3589" s="42">
        <v>6</v>
      </c>
      <c r="F3589" s="42">
        <v>0</v>
      </c>
      <c r="G3589" s="42">
        <v>0</v>
      </c>
      <c r="H3589" s="42">
        <v>4</v>
      </c>
      <c r="I3589" s="42">
        <v>6</v>
      </c>
      <c r="J3589" s="42">
        <v>0</v>
      </c>
      <c r="K3589" s="42">
        <v>0</v>
      </c>
      <c r="L3589" s="42">
        <v>34.9</v>
      </c>
      <c r="M3589" s="42">
        <v>31.123000000000001</v>
      </c>
      <c r="N3589" s="42">
        <v>0.87121999999999999</v>
      </c>
      <c r="O3589" s="42">
        <v>1.0106999999999999</v>
      </c>
      <c r="P3589" s="42" t="s">
        <v>27</v>
      </c>
      <c r="Q3589" s="42" t="s">
        <v>27</v>
      </c>
      <c r="R3589" s="42">
        <v>0.89781</v>
      </c>
      <c r="S3589" s="42">
        <v>0.70674000000000003</v>
      </c>
      <c r="T3589" s="42" t="s">
        <v>27</v>
      </c>
      <c r="U3589" s="42" t="s">
        <v>27</v>
      </c>
    </row>
    <row r="3590" spans="1:22" x14ac:dyDescent="0.2">
      <c r="A3590" t="s">
        <v>10448</v>
      </c>
      <c r="B3590" t="s">
        <v>10449</v>
      </c>
      <c r="C3590" t="s">
        <v>10450</v>
      </c>
      <c r="D3590">
        <v>4</v>
      </c>
      <c r="E3590">
        <v>4</v>
      </c>
      <c r="F3590">
        <v>0</v>
      </c>
      <c r="G3590">
        <v>0</v>
      </c>
      <c r="H3590">
        <v>4</v>
      </c>
      <c r="I3590">
        <v>4</v>
      </c>
      <c r="J3590">
        <v>0</v>
      </c>
      <c r="K3590">
        <v>0</v>
      </c>
      <c r="L3590">
        <v>27.2</v>
      </c>
      <c r="M3590">
        <v>22.314</v>
      </c>
      <c r="N3590">
        <v>1.0679000000000001</v>
      </c>
      <c r="O3590">
        <v>1.0206999999999999</v>
      </c>
      <c r="P3590" t="s">
        <v>27</v>
      </c>
      <c r="Q3590" t="s">
        <v>27</v>
      </c>
      <c r="R3590">
        <v>1.0238</v>
      </c>
      <c r="S3590">
        <v>1.0772999999999999</v>
      </c>
      <c r="T3590" t="s">
        <v>27</v>
      </c>
      <c r="U3590" t="s">
        <v>27</v>
      </c>
    </row>
    <row r="3591" spans="1:22" x14ac:dyDescent="0.2">
      <c r="A3591" t="s">
        <v>10451</v>
      </c>
      <c r="B3591" t="s">
        <v>10452</v>
      </c>
      <c r="C3591" t="s">
        <v>10453</v>
      </c>
      <c r="D3591">
        <v>1</v>
      </c>
      <c r="E3591">
        <v>1</v>
      </c>
      <c r="F3591">
        <v>0</v>
      </c>
      <c r="G3591">
        <v>0</v>
      </c>
      <c r="H3591">
        <v>1</v>
      </c>
      <c r="I3591">
        <v>1</v>
      </c>
      <c r="J3591">
        <v>0</v>
      </c>
      <c r="K3591">
        <v>0</v>
      </c>
      <c r="L3591">
        <v>4.7</v>
      </c>
      <c r="M3591">
        <v>19.013000000000002</v>
      </c>
      <c r="N3591">
        <v>0.91651000000000005</v>
      </c>
      <c r="O3591" t="s">
        <v>27</v>
      </c>
      <c r="P3591" t="s">
        <v>27</v>
      </c>
      <c r="Q3591" t="s">
        <v>27</v>
      </c>
      <c r="R3591">
        <v>0.83948</v>
      </c>
      <c r="S3591" t="s">
        <v>27</v>
      </c>
      <c r="T3591" t="s">
        <v>27</v>
      </c>
      <c r="U3591" t="s">
        <v>27</v>
      </c>
    </row>
    <row r="3592" spans="1:22" x14ac:dyDescent="0.2">
      <c r="A3592" t="s">
        <v>10454</v>
      </c>
      <c r="B3592" t="s">
        <v>10455</v>
      </c>
      <c r="C3592" t="s">
        <v>10456</v>
      </c>
      <c r="D3592">
        <v>8</v>
      </c>
      <c r="E3592">
        <v>6</v>
      </c>
      <c r="F3592">
        <v>0</v>
      </c>
      <c r="G3592">
        <v>0</v>
      </c>
      <c r="H3592">
        <v>1</v>
      </c>
      <c r="I3592">
        <v>1</v>
      </c>
      <c r="J3592">
        <v>0</v>
      </c>
      <c r="K3592">
        <v>0</v>
      </c>
      <c r="L3592">
        <v>57.5</v>
      </c>
      <c r="M3592">
        <v>4.5429000000000004</v>
      </c>
      <c r="N3592" t="s">
        <v>27</v>
      </c>
      <c r="O3592" t="s">
        <v>27</v>
      </c>
      <c r="P3592" t="s">
        <v>27</v>
      </c>
      <c r="Q3592" t="s">
        <v>27</v>
      </c>
      <c r="R3592" t="s">
        <v>27</v>
      </c>
      <c r="S3592" t="s">
        <v>27</v>
      </c>
      <c r="T3592" t="s">
        <v>27</v>
      </c>
      <c r="U3592" t="s">
        <v>27</v>
      </c>
    </row>
    <row r="3593" spans="1:22" x14ac:dyDescent="0.2">
      <c r="A3593" s="42" t="s">
        <v>10457</v>
      </c>
      <c r="B3593" s="42" t="s">
        <v>10458</v>
      </c>
      <c r="C3593" s="42" t="s">
        <v>10459</v>
      </c>
      <c r="D3593" s="42">
        <v>7</v>
      </c>
      <c r="E3593" s="42">
        <v>5</v>
      </c>
      <c r="F3593" s="42">
        <v>0</v>
      </c>
      <c r="G3593" s="42">
        <v>0</v>
      </c>
      <c r="H3593" s="42">
        <v>7</v>
      </c>
      <c r="I3593" s="42">
        <v>5</v>
      </c>
      <c r="J3593" s="42">
        <v>0</v>
      </c>
      <c r="K3593" s="42">
        <v>0</v>
      </c>
      <c r="L3593" s="42">
        <v>18.899999999999999</v>
      </c>
      <c r="M3593" s="42">
        <v>35.057000000000002</v>
      </c>
      <c r="N3593" s="42">
        <v>1.2827</v>
      </c>
      <c r="O3593" s="42">
        <v>0.88607999999999998</v>
      </c>
      <c r="P3593" s="42" t="s">
        <v>27</v>
      </c>
      <c r="Q3593" s="42" t="s">
        <v>27</v>
      </c>
      <c r="R3593" s="42">
        <v>0.99492000000000003</v>
      </c>
      <c r="S3593" s="42">
        <v>1.3366</v>
      </c>
      <c r="T3593" s="42" t="s">
        <v>27</v>
      </c>
      <c r="U3593" s="42" t="s">
        <v>27</v>
      </c>
    </row>
    <row r="3594" spans="1:22" x14ac:dyDescent="0.2">
      <c r="A3594" t="s">
        <v>10460</v>
      </c>
      <c r="B3594" t="s">
        <v>10461</v>
      </c>
      <c r="C3594" t="s">
        <v>10462</v>
      </c>
      <c r="D3594">
        <v>6</v>
      </c>
      <c r="E3594">
        <v>6</v>
      </c>
      <c r="F3594">
        <v>0</v>
      </c>
      <c r="G3594">
        <v>0</v>
      </c>
      <c r="H3594">
        <v>6</v>
      </c>
      <c r="I3594">
        <v>6</v>
      </c>
      <c r="J3594">
        <v>0</v>
      </c>
      <c r="K3594">
        <v>0</v>
      </c>
      <c r="L3594">
        <v>27.5</v>
      </c>
      <c r="M3594">
        <v>17.37</v>
      </c>
      <c r="N3594">
        <v>1.0053000000000001</v>
      </c>
      <c r="O3594">
        <v>1.0069999999999999</v>
      </c>
      <c r="P3594" t="s">
        <v>27</v>
      </c>
      <c r="Q3594" t="s">
        <v>27</v>
      </c>
      <c r="R3594">
        <v>0.90290999999999999</v>
      </c>
      <c r="S3594">
        <v>0.92013999999999996</v>
      </c>
      <c r="T3594" t="s">
        <v>27</v>
      </c>
      <c r="U3594" t="s">
        <v>27</v>
      </c>
    </row>
    <row r="3595" spans="1:22" x14ac:dyDescent="0.2">
      <c r="A3595" t="s">
        <v>10463</v>
      </c>
      <c r="B3595" t="s">
        <v>10464</v>
      </c>
      <c r="C3595" t="s">
        <v>10465</v>
      </c>
      <c r="D3595">
        <v>6</v>
      </c>
      <c r="E3595">
        <v>8</v>
      </c>
      <c r="F3595">
        <v>0</v>
      </c>
      <c r="G3595">
        <v>0</v>
      </c>
      <c r="H3595">
        <v>6</v>
      </c>
      <c r="I3595">
        <v>8</v>
      </c>
      <c r="J3595">
        <v>0</v>
      </c>
      <c r="K3595">
        <v>0</v>
      </c>
      <c r="L3595">
        <v>24.6</v>
      </c>
      <c r="M3595">
        <v>23.375</v>
      </c>
      <c r="N3595">
        <v>1.0486</v>
      </c>
      <c r="O3595">
        <v>1.0307999999999999</v>
      </c>
      <c r="P3595" t="s">
        <v>27</v>
      </c>
      <c r="Q3595" t="s">
        <v>27</v>
      </c>
      <c r="R3595">
        <v>0.97175999999999996</v>
      </c>
      <c r="S3595">
        <v>1.1153999999999999</v>
      </c>
      <c r="T3595" t="s">
        <v>27</v>
      </c>
      <c r="U3595" t="s">
        <v>27</v>
      </c>
    </row>
    <row r="3596" spans="1:22" x14ac:dyDescent="0.2">
      <c r="A3596" s="42" t="s">
        <v>10466</v>
      </c>
      <c r="B3596" s="42" t="s">
        <v>10467</v>
      </c>
      <c r="C3596" s="42" t="s">
        <v>10468</v>
      </c>
      <c r="D3596" s="42">
        <v>8</v>
      </c>
      <c r="E3596" s="42">
        <v>7</v>
      </c>
      <c r="F3596" s="42">
        <v>0</v>
      </c>
      <c r="G3596" s="42">
        <v>0</v>
      </c>
      <c r="H3596" s="42">
        <v>8</v>
      </c>
      <c r="I3596" s="42">
        <v>7</v>
      </c>
      <c r="J3596" s="42">
        <v>0</v>
      </c>
      <c r="K3596" s="42">
        <v>0</v>
      </c>
      <c r="L3596" s="42">
        <v>36.9</v>
      </c>
      <c r="M3596" s="42">
        <v>81.786000000000001</v>
      </c>
      <c r="N3596" s="42">
        <v>0.96902999999999995</v>
      </c>
      <c r="O3596" s="42">
        <v>1.1459999999999999</v>
      </c>
      <c r="P3596" s="42" t="s">
        <v>27</v>
      </c>
      <c r="Q3596" s="42" t="s">
        <v>27</v>
      </c>
      <c r="R3596" s="42">
        <v>0.98329</v>
      </c>
      <c r="S3596" s="42">
        <v>0.89232999999999996</v>
      </c>
      <c r="T3596" s="42" t="s">
        <v>27</v>
      </c>
      <c r="U3596" s="42" t="s">
        <v>27</v>
      </c>
    </row>
    <row r="3597" spans="1:22" x14ac:dyDescent="0.2">
      <c r="A3597" t="s">
        <v>10469</v>
      </c>
      <c r="B3597" t="s">
        <v>10470</v>
      </c>
      <c r="C3597" t="s">
        <v>10471</v>
      </c>
      <c r="D3597">
        <v>6</v>
      </c>
      <c r="E3597">
        <v>7</v>
      </c>
      <c r="F3597">
        <v>0</v>
      </c>
      <c r="G3597">
        <v>0</v>
      </c>
      <c r="H3597">
        <v>6</v>
      </c>
      <c r="I3597">
        <v>7</v>
      </c>
      <c r="J3597">
        <v>0</v>
      </c>
      <c r="K3597">
        <v>0</v>
      </c>
      <c r="L3597">
        <v>21</v>
      </c>
      <c r="M3597">
        <v>19.170000000000002</v>
      </c>
      <c r="N3597">
        <v>1.1080000000000001</v>
      </c>
      <c r="O3597">
        <v>1.0071000000000001</v>
      </c>
      <c r="P3597" t="s">
        <v>27</v>
      </c>
      <c r="Q3597" t="s">
        <v>27</v>
      </c>
      <c r="R3597">
        <v>1.1453</v>
      </c>
      <c r="S3597">
        <v>1.0371999999999999</v>
      </c>
      <c r="T3597" t="s">
        <v>27</v>
      </c>
      <c r="U3597" t="s">
        <v>27</v>
      </c>
    </row>
    <row r="3598" spans="1:22" x14ac:dyDescent="0.2">
      <c r="A3598" s="42" t="s">
        <v>10472</v>
      </c>
      <c r="B3598" s="42" t="s">
        <v>10473</v>
      </c>
      <c r="C3598" s="42" t="s">
        <v>10474</v>
      </c>
      <c r="D3598" s="42">
        <v>6</v>
      </c>
      <c r="E3598" s="42">
        <v>6</v>
      </c>
      <c r="F3598" s="42">
        <v>0</v>
      </c>
      <c r="G3598" s="42">
        <v>1</v>
      </c>
      <c r="H3598" s="42">
        <v>6</v>
      </c>
      <c r="I3598" s="42">
        <v>6</v>
      </c>
      <c r="J3598" s="42">
        <v>0</v>
      </c>
      <c r="K3598" s="42">
        <v>1</v>
      </c>
      <c r="L3598" s="42">
        <v>22</v>
      </c>
      <c r="M3598" s="42">
        <v>38.356000000000002</v>
      </c>
      <c r="N3598" s="42">
        <v>0.84169000000000005</v>
      </c>
      <c r="O3598" s="42">
        <v>0.85487000000000002</v>
      </c>
      <c r="P3598" s="42" t="s">
        <v>27</v>
      </c>
      <c r="Q3598" s="42">
        <v>1.0074000000000001</v>
      </c>
      <c r="R3598" s="42">
        <v>0.93635999999999997</v>
      </c>
      <c r="S3598" s="42">
        <v>0.85128999999999999</v>
      </c>
      <c r="T3598" s="42" t="s">
        <v>27</v>
      </c>
      <c r="U3598" s="42">
        <v>1.1795</v>
      </c>
    </row>
    <row r="3599" spans="1:22" x14ac:dyDescent="0.2">
      <c r="A3599" s="42" t="s">
        <v>10475</v>
      </c>
      <c r="B3599" s="42" t="s">
        <v>10476</v>
      </c>
      <c r="C3599" s="42" t="s">
        <v>10477</v>
      </c>
      <c r="D3599" s="42">
        <v>11</v>
      </c>
      <c r="E3599" s="42">
        <v>14</v>
      </c>
      <c r="F3599" s="42">
        <v>0</v>
      </c>
      <c r="G3599" s="42">
        <v>1</v>
      </c>
      <c r="H3599" s="42">
        <v>11</v>
      </c>
      <c r="I3599" s="42">
        <v>14</v>
      </c>
      <c r="J3599" s="42">
        <v>0</v>
      </c>
      <c r="K3599" s="42">
        <v>1</v>
      </c>
      <c r="L3599" s="42">
        <v>43.1</v>
      </c>
      <c r="M3599" s="42">
        <v>97.715999999999994</v>
      </c>
      <c r="N3599" s="42">
        <v>1.0225</v>
      </c>
      <c r="O3599" s="42">
        <v>0.96721000000000001</v>
      </c>
      <c r="P3599" s="42" t="s">
        <v>27</v>
      </c>
      <c r="Q3599" s="42" t="s">
        <v>27</v>
      </c>
      <c r="R3599" s="42">
        <v>0.9214</v>
      </c>
      <c r="S3599" s="42">
        <v>1.1259999999999999</v>
      </c>
      <c r="T3599" s="42" t="s">
        <v>27</v>
      </c>
      <c r="U3599" s="42" t="s">
        <v>27</v>
      </c>
    </row>
    <row r="3600" spans="1:22" x14ac:dyDescent="0.2">
      <c r="A3600" t="s">
        <v>10478</v>
      </c>
      <c r="B3600" t="s">
        <v>10479</v>
      </c>
      <c r="C3600" t="s">
        <v>10480</v>
      </c>
      <c r="D3600">
        <v>3</v>
      </c>
      <c r="E3600">
        <v>4</v>
      </c>
      <c r="F3600">
        <v>0</v>
      </c>
      <c r="G3600">
        <v>0</v>
      </c>
      <c r="H3600">
        <v>3</v>
      </c>
      <c r="I3600">
        <v>4</v>
      </c>
      <c r="J3600">
        <v>0</v>
      </c>
      <c r="K3600">
        <v>0</v>
      </c>
      <c r="L3600">
        <v>23.1</v>
      </c>
      <c r="M3600">
        <v>16.93</v>
      </c>
      <c r="N3600">
        <v>1.1193</v>
      </c>
      <c r="O3600">
        <v>0.96526000000000001</v>
      </c>
      <c r="P3600" t="s">
        <v>27</v>
      </c>
      <c r="Q3600" t="s">
        <v>27</v>
      </c>
      <c r="R3600">
        <v>1.0687</v>
      </c>
      <c r="S3600">
        <v>1.0241</v>
      </c>
      <c r="T3600" t="s">
        <v>27</v>
      </c>
      <c r="U3600" t="s">
        <v>27</v>
      </c>
    </row>
    <row r="3601" spans="1:22" x14ac:dyDescent="0.2">
      <c r="A3601" s="42" t="s">
        <v>10481</v>
      </c>
      <c r="B3601" s="42" t="s">
        <v>10482</v>
      </c>
      <c r="C3601" s="42" t="s">
        <v>10483</v>
      </c>
      <c r="D3601" s="42">
        <v>9</v>
      </c>
      <c r="E3601" s="42">
        <v>14</v>
      </c>
      <c r="F3601" s="42">
        <v>0</v>
      </c>
      <c r="G3601" s="42">
        <v>0</v>
      </c>
      <c r="H3601" s="42">
        <v>9</v>
      </c>
      <c r="I3601" s="42">
        <v>14</v>
      </c>
      <c r="J3601" s="42">
        <v>0</v>
      </c>
      <c r="K3601" s="42">
        <v>0</v>
      </c>
      <c r="L3601" s="42">
        <v>58.8</v>
      </c>
      <c r="M3601" s="42">
        <v>76.581999999999994</v>
      </c>
      <c r="N3601" s="42">
        <v>0.88995999999999997</v>
      </c>
      <c r="O3601" s="42">
        <v>0.93472999999999995</v>
      </c>
      <c r="P3601" s="42" t="s">
        <v>27</v>
      </c>
      <c r="Q3601" s="42" t="s">
        <v>27</v>
      </c>
      <c r="R3601" s="42">
        <v>0.98614999999999997</v>
      </c>
      <c r="S3601" s="42">
        <v>0.82981000000000005</v>
      </c>
      <c r="T3601" s="42" t="s">
        <v>27</v>
      </c>
      <c r="U3601" s="42" t="s">
        <v>27</v>
      </c>
    </row>
    <row r="3602" spans="1:22" x14ac:dyDescent="0.2">
      <c r="A3602" s="42" t="s">
        <v>10484</v>
      </c>
      <c r="B3602" s="42" t="s">
        <v>10485</v>
      </c>
      <c r="C3602" s="42" t="s">
        <v>10486</v>
      </c>
      <c r="D3602" s="42">
        <v>9</v>
      </c>
      <c r="E3602" s="42">
        <v>9</v>
      </c>
      <c r="F3602" s="42">
        <v>0</v>
      </c>
      <c r="G3602" s="42">
        <v>0</v>
      </c>
      <c r="H3602" s="42">
        <v>9</v>
      </c>
      <c r="I3602" s="42">
        <v>9</v>
      </c>
      <c r="J3602" s="42">
        <v>0</v>
      </c>
      <c r="K3602" s="42">
        <v>0</v>
      </c>
      <c r="L3602" s="42">
        <v>14.2</v>
      </c>
      <c r="M3602" s="42">
        <v>37.317999999999998</v>
      </c>
      <c r="N3602" s="42">
        <v>1.0647</v>
      </c>
      <c r="O3602" s="42">
        <v>1.26</v>
      </c>
      <c r="P3602" s="42" t="s">
        <v>27</v>
      </c>
      <c r="Q3602" s="42" t="s">
        <v>27</v>
      </c>
      <c r="R3602" s="42">
        <v>0.99705999999999995</v>
      </c>
      <c r="S3602" s="42">
        <v>1.1924999999999999</v>
      </c>
      <c r="T3602" s="42" t="s">
        <v>27</v>
      </c>
      <c r="U3602" s="42" t="s">
        <v>27</v>
      </c>
    </row>
    <row r="3603" spans="1:22" x14ac:dyDescent="0.2">
      <c r="A3603" t="s">
        <v>10487</v>
      </c>
      <c r="B3603" t="s">
        <v>10488</v>
      </c>
      <c r="C3603" t="s">
        <v>10489</v>
      </c>
      <c r="D3603">
        <v>4</v>
      </c>
      <c r="E3603">
        <v>4</v>
      </c>
      <c r="F3603">
        <v>0</v>
      </c>
      <c r="G3603">
        <v>0</v>
      </c>
      <c r="H3603">
        <v>4</v>
      </c>
      <c r="I3603">
        <v>4</v>
      </c>
      <c r="J3603">
        <v>0</v>
      </c>
      <c r="K3603">
        <v>0</v>
      </c>
      <c r="L3603">
        <v>33.200000000000003</v>
      </c>
      <c r="M3603">
        <v>14.170999999999999</v>
      </c>
      <c r="N3603">
        <v>1.2944</v>
      </c>
      <c r="O3603">
        <v>1.0497000000000001</v>
      </c>
      <c r="P3603" t="s">
        <v>27</v>
      </c>
      <c r="Q3603" t="s">
        <v>27</v>
      </c>
      <c r="R3603">
        <v>1.0854999999999999</v>
      </c>
      <c r="S3603">
        <v>1.1233</v>
      </c>
      <c r="T3603" t="s">
        <v>27</v>
      </c>
      <c r="U3603" t="s">
        <v>27</v>
      </c>
    </row>
    <row r="3604" spans="1:22" x14ac:dyDescent="0.2">
      <c r="A3604" s="42" t="s">
        <v>10490</v>
      </c>
      <c r="B3604" s="42" t="s">
        <v>10491</v>
      </c>
      <c r="C3604" s="42" t="s">
        <v>10492</v>
      </c>
      <c r="D3604" s="42">
        <v>7</v>
      </c>
      <c r="E3604" s="42">
        <v>10</v>
      </c>
      <c r="F3604" s="42">
        <v>0</v>
      </c>
      <c r="G3604" s="42">
        <v>0</v>
      </c>
      <c r="H3604" s="42">
        <v>7</v>
      </c>
      <c r="I3604" s="42">
        <v>10</v>
      </c>
      <c r="J3604" s="42">
        <v>0</v>
      </c>
      <c r="K3604" s="42">
        <v>0</v>
      </c>
      <c r="L3604" s="42">
        <v>26.1</v>
      </c>
      <c r="M3604" s="42">
        <v>59.122</v>
      </c>
      <c r="N3604" s="42">
        <v>1.0261</v>
      </c>
      <c r="O3604" s="42">
        <v>1.0477000000000001</v>
      </c>
      <c r="P3604" s="42" t="s">
        <v>27</v>
      </c>
      <c r="Q3604" s="42" t="s">
        <v>27</v>
      </c>
      <c r="R3604" s="42">
        <v>0.91196999999999995</v>
      </c>
      <c r="S3604" s="42">
        <v>0.86746999999999996</v>
      </c>
      <c r="T3604" s="42" t="s">
        <v>27</v>
      </c>
      <c r="U3604" s="42" t="s">
        <v>27</v>
      </c>
    </row>
    <row r="3605" spans="1:22" x14ac:dyDescent="0.2">
      <c r="A3605" s="42" t="s">
        <v>10493</v>
      </c>
      <c r="B3605" s="42" t="s">
        <v>10494</v>
      </c>
      <c r="C3605" s="42" t="s">
        <v>10495</v>
      </c>
      <c r="D3605" s="42">
        <v>34</v>
      </c>
      <c r="E3605" s="42">
        <v>34</v>
      </c>
      <c r="F3605" s="42">
        <v>24</v>
      </c>
      <c r="G3605" s="42">
        <v>31</v>
      </c>
      <c r="H3605" s="42">
        <v>3</v>
      </c>
      <c r="I3605" s="42">
        <v>3</v>
      </c>
      <c r="J3605" s="42">
        <v>1</v>
      </c>
      <c r="K3605" s="42">
        <v>2</v>
      </c>
      <c r="L3605" s="42">
        <v>64.099999999999994</v>
      </c>
      <c r="M3605" s="42">
        <v>323.31</v>
      </c>
      <c r="N3605" s="42">
        <v>0.99214000000000002</v>
      </c>
      <c r="O3605" s="42">
        <v>0.99448999999999999</v>
      </c>
      <c r="P3605" s="42">
        <v>0.98597000000000001</v>
      </c>
      <c r="Q3605" s="42">
        <v>1.0448</v>
      </c>
      <c r="R3605" s="42">
        <v>1.0547</v>
      </c>
      <c r="S3605" s="42">
        <v>1.0484</v>
      </c>
      <c r="T3605" s="42">
        <v>1.0012000000000001</v>
      </c>
      <c r="U3605" s="42">
        <v>1.0068999999999999</v>
      </c>
    </row>
    <row r="3606" spans="1:22" hidden="1" x14ac:dyDescent="0.2">
      <c r="A3606" t="s">
        <v>10493</v>
      </c>
      <c r="B3606" t="s">
        <v>10494</v>
      </c>
      <c r="C3606" t="s">
        <v>10495</v>
      </c>
      <c r="D3606">
        <v>31</v>
      </c>
      <c r="E3606">
        <v>31</v>
      </c>
      <c r="F3606">
        <v>24</v>
      </c>
      <c r="G3606">
        <v>30</v>
      </c>
      <c r="H3606">
        <v>0</v>
      </c>
      <c r="I3606">
        <v>0</v>
      </c>
      <c r="J3606">
        <v>1</v>
      </c>
      <c r="K3606">
        <v>1</v>
      </c>
      <c r="L3606">
        <v>59.4</v>
      </c>
      <c r="M3606">
        <v>-2</v>
      </c>
      <c r="N3606" t="s">
        <v>27</v>
      </c>
      <c r="O3606" t="s">
        <v>27</v>
      </c>
      <c r="P3606">
        <v>0.99729000000000001</v>
      </c>
      <c r="Q3606">
        <v>1.0503</v>
      </c>
      <c r="R3606" t="s">
        <v>27</v>
      </c>
      <c r="S3606" t="s">
        <v>27</v>
      </c>
      <c r="T3606">
        <v>1.0874999999999999</v>
      </c>
      <c r="U3606">
        <v>1.1556</v>
      </c>
      <c r="V3606" t="s">
        <v>59</v>
      </c>
    </row>
    <row r="3607" spans="1:22" x14ac:dyDescent="0.2">
      <c r="A3607" t="s">
        <v>10496</v>
      </c>
      <c r="B3607" t="s">
        <v>10497</v>
      </c>
      <c r="C3607" t="s">
        <v>10498</v>
      </c>
      <c r="D3607">
        <v>2</v>
      </c>
      <c r="E3607">
        <v>1</v>
      </c>
      <c r="F3607">
        <v>0</v>
      </c>
      <c r="G3607">
        <v>0</v>
      </c>
      <c r="H3607">
        <v>2</v>
      </c>
      <c r="I3607">
        <v>1</v>
      </c>
      <c r="J3607">
        <v>0</v>
      </c>
      <c r="K3607">
        <v>0</v>
      </c>
      <c r="L3607">
        <v>4.2</v>
      </c>
      <c r="M3607">
        <v>2.3778000000000001</v>
      </c>
      <c r="N3607">
        <v>0.88471</v>
      </c>
      <c r="O3607">
        <v>0.98475000000000001</v>
      </c>
      <c r="P3607" t="s">
        <v>27</v>
      </c>
      <c r="Q3607" t="s">
        <v>27</v>
      </c>
      <c r="R3607">
        <v>1.004</v>
      </c>
      <c r="S3607">
        <v>0.84006000000000003</v>
      </c>
      <c r="T3607" t="s">
        <v>27</v>
      </c>
      <c r="U3607" t="s">
        <v>27</v>
      </c>
    </row>
    <row r="3608" spans="1:22" x14ac:dyDescent="0.2">
      <c r="A3608" t="s">
        <v>10499</v>
      </c>
      <c r="B3608" t="s">
        <v>10500</v>
      </c>
      <c r="C3608" t="s">
        <v>10501</v>
      </c>
      <c r="D3608">
        <v>2</v>
      </c>
      <c r="E3608">
        <v>1</v>
      </c>
      <c r="F3608">
        <v>0</v>
      </c>
      <c r="G3608">
        <v>0</v>
      </c>
      <c r="H3608">
        <v>2</v>
      </c>
      <c r="I3608">
        <v>1</v>
      </c>
      <c r="J3608">
        <v>0</v>
      </c>
      <c r="K3608">
        <v>0</v>
      </c>
      <c r="L3608">
        <v>13.4</v>
      </c>
      <c r="M3608">
        <v>10.599</v>
      </c>
      <c r="N3608">
        <v>0.94352999999999998</v>
      </c>
      <c r="O3608" t="s">
        <v>27</v>
      </c>
      <c r="P3608" t="s">
        <v>27</v>
      </c>
      <c r="Q3608" t="s">
        <v>27</v>
      </c>
      <c r="R3608">
        <v>0.97989000000000004</v>
      </c>
      <c r="S3608" t="s">
        <v>27</v>
      </c>
      <c r="T3608" t="s">
        <v>27</v>
      </c>
      <c r="U3608" t="s">
        <v>27</v>
      </c>
    </row>
    <row r="3609" spans="1:22" x14ac:dyDescent="0.2">
      <c r="A3609" s="42" t="s">
        <v>10502</v>
      </c>
      <c r="B3609" s="42" t="s">
        <v>10503</v>
      </c>
      <c r="C3609" s="42" t="s">
        <v>10504</v>
      </c>
      <c r="D3609" s="42">
        <v>15</v>
      </c>
      <c r="E3609" s="42">
        <v>15</v>
      </c>
      <c r="F3609" s="42">
        <v>4</v>
      </c>
      <c r="G3609" s="42">
        <v>5</v>
      </c>
      <c r="H3609" s="42">
        <v>15</v>
      </c>
      <c r="I3609" s="42">
        <v>15</v>
      </c>
      <c r="J3609" s="42">
        <v>4</v>
      </c>
      <c r="K3609" s="42">
        <v>5</v>
      </c>
      <c r="L3609" s="42">
        <v>50.5</v>
      </c>
      <c r="M3609" s="42">
        <v>97.594999999999999</v>
      </c>
      <c r="N3609" s="42">
        <v>1.0555000000000001</v>
      </c>
      <c r="O3609" s="42">
        <v>1.0083</v>
      </c>
      <c r="P3609" s="42">
        <v>1.3236000000000001</v>
      </c>
      <c r="Q3609" s="42">
        <v>1.2029000000000001</v>
      </c>
      <c r="R3609" s="42">
        <v>0.93145999999999995</v>
      </c>
      <c r="S3609" s="42">
        <v>1.0189999999999999</v>
      </c>
      <c r="T3609" s="42">
        <v>0.90922999999999998</v>
      </c>
      <c r="U3609" s="42">
        <v>1.1273</v>
      </c>
    </row>
    <row r="3610" spans="1:22" x14ac:dyDescent="0.2">
      <c r="A3610" t="s">
        <v>10505</v>
      </c>
      <c r="B3610" t="s">
        <v>10506</v>
      </c>
      <c r="C3610" t="s">
        <v>10507</v>
      </c>
      <c r="D3610">
        <v>5</v>
      </c>
      <c r="E3610">
        <v>5</v>
      </c>
      <c r="F3610">
        <v>0</v>
      </c>
      <c r="G3610">
        <v>0</v>
      </c>
      <c r="H3610">
        <v>5</v>
      </c>
      <c r="I3610">
        <v>5</v>
      </c>
      <c r="J3610">
        <v>0</v>
      </c>
      <c r="K3610">
        <v>0</v>
      </c>
      <c r="L3610">
        <v>12.7</v>
      </c>
      <c r="M3610">
        <v>14.343</v>
      </c>
      <c r="N3610">
        <v>1.8736999999999999</v>
      </c>
      <c r="O3610">
        <v>0.97804999999999997</v>
      </c>
      <c r="P3610" t="s">
        <v>27</v>
      </c>
      <c r="Q3610" t="s">
        <v>27</v>
      </c>
      <c r="R3610">
        <v>0.89039999999999997</v>
      </c>
      <c r="S3610">
        <v>1.8446</v>
      </c>
      <c r="T3610" t="s">
        <v>27</v>
      </c>
      <c r="U3610" t="s">
        <v>27</v>
      </c>
    </row>
    <row r="3611" spans="1:22" x14ac:dyDescent="0.2">
      <c r="A3611" t="s">
        <v>10508</v>
      </c>
      <c r="B3611" t="s">
        <v>10509</v>
      </c>
      <c r="C3611" t="s">
        <v>10510</v>
      </c>
      <c r="D3611">
        <v>1</v>
      </c>
      <c r="E3611">
        <v>1</v>
      </c>
      <c r="F3611">
        <v>0</v>
      </c>
      <c r="G3611">
        <v>0</v>
      </c>
      <c r="H3611">
        <v>1</v>
      </c>
      <c r="I3611">
        <v>1</v>
      </c>
      <c r="J3611">
        <v>0</v>
      </c>
      <c r="K3611">
        <v>0</v>
      </c>
      <c r="L3611">
        <v>10.4</v>
      </c>
      <c r="M3611">
        <v>2.7690999999999999</v>
      </c>
      <c r="N3611" t="s">
        <v>27</v>
      </c>
      <c r="O3611" t="s">
        <v>27</v>
      </c>
      <c r="P3611" t="s">
        <v>27</v>
      </c>
      <c r="Q3611" t="s">
        <v>27</v>
      </c>
      <c r="R3611" t="s">
        <v>27</v>
      </c>
      <c r="S3611" t="s">
        <v>27</v>
      </c>
      <c r="T3611" t="s">
        <v>27</v>
      </c>
      <c r="U3611" t="s">
        <v>27</v>
      </c>
    </row>
    <row r="3612" spans="1:22" x14ac:dyDescent="0.2">
      <c r="A3612" s="42" t="s">
        <v>10511</v>
      </c>
      <c r="B3612" s="42" t="s">
        <v>10512</v>
      </c>
      <c r="C3612" s="42" t="s">
        <v>10513</v>
      </c>
      <c r="D3612" s="42">
        <v>3</v>
      </c>
      <c r="E3612" s="42">
        <v>4</v>
      </c>
      <c r="F3612" s="42">
        <v>0</v>
      </c>
      <c r="G3612" s="42">
        <v>0</v>
      </c>
      <c r="H3612" s="42">
        <v>2</v>
      </c>
      <c r="I3612" s="42">
        <v>3</v>
      </c>
      <c r="J3612" s="42">
        <v>0</v>
      </c>
      <c r="K3612" s="42">
        <v>0</v>
      </c>
      <c r="L3612" s="42">
        <v>40.700000000000003</v>
      </c>
      <c r="M3612" s="42">
        <v>50.362000000000002</v>
      </c>
      <c r="N3612" s="42">
        <v>0.93557000000000001</v>
      </c>
      <c r="O3612" s="42">
        <v>1.0044</v>
      </c>
      <c r="P3612" s="42" t="s">
        <v>27</v>
      </c>
      <c r="Q3612" s="42" t="s">
        <v>27</v>
      </c>
      <c r="R3612" s="42">
        <v>1.0257000000000001</v>
      </c>
      <c r="S3612" s="42">
        <v>1.0137</v>
      </c>
      <c r="T3612" s="42" t="s">
        <v>27</v>
      </c>
      <c r="U3612" s="42" t="s">
        <v>27</v>
      </c>
    </row>
    <row r="3613" spans="1:22" x14ac:dyDescent="0.2">
      <c r="A3613" s="42" t="s">
        <v>10514</v>
      </c>
      <c r="B3613" s="42" t="s">
        <v>10515</v>
      </c>
      <c r="C3613" s="42" t="s">
        <v>10516</v>
      </c>
      <c r="D3613" s="42">
        <v>12</v>
      </c>
      <c r="E3613" s="42">
        <v>16</v>
      </c>
      <c r="F3613" s="42">
        <v>7</v>
      </c>
      <c r="G3613" s="42">
        <v>10</v>
      </c>
      <c r="H3613" s="42">
        <v>12</v>
      </c>
      <c r="I3613" s="42">
        <v>16</v>
      </c>
      <c r="J3613" s="42">
        <v>7</v>
      </c>
      <c r="K3613" s="42">
        <v>10</v>
      </c>
      <c r="L3613" s="42">
        <v>35.200000000000003</v>
      </c>
      <c r="M3613" s="42">
        <v>86.513999999999996</v>
      </c>
      <c r="N3613" s="42">
        <v>1.2605999999999999</v>
      </c>
      <c r="O3613" s="42">
        <v>0.93181999999999998</v>
      </c>
      <c r="P3613" s="42">
        <v>1.4497</v>
      </c>
      <c r="Q3613" s="42">
        <v>0.79844000000000004</v>
      </c>
      <c r="R3613" s="42">
        <v>0.78815999999999997</v>
      </c>
      <c r="S3613" s="42">
        <v>1.1080000000000001</v>
      </c>
      <c r="T3613" s="42">
        <v>0.70847000000000004</v>
      </c>
      <c r="U3613" s="42">
        <v>1.2203999999999999</v>
      </c>
    </row>
    <row r="3614" spans="1:22" x14ac:dyDescent="0.2">
      <c r="A3614" t="s">
        <v>10517</v>
      </c>
      <c r="B3614" t="s">
        <v>10518</v>
      </c>
      <c r="C3614" t="s">
        <v>10519</v>
      </c>
      <c r="D3614">
        <v>1</v>
      </c>
      <c r="E3614">
        <v>3</v>
      </c>
      <c r="F3614">
        <v>0</v>
      </c>
      <c r="G3614">
        <v>0</v>
      </c>
      <c r="H3614">
        <v>1</v>
      </c>
      <c r="I3614">
        <v>3</v>
      </c>
      <c r="J3614">
        <v>0</v>
      </c>
      <c r="K3614">
        <v>0</v>
      </c>
      <c r="L3614">
        <v>12</v>
      </c>
      <c r="M3614">
        <v>3.8540999999999999</v>
      </c>
      <c r="N3614" t="s">
        <v>27</v>
      </c>
      <c r="O3614">
        <v>0.55986000000000002</v>
      </c>
      <c r="P3614" t="s">
        <v>27</v>
      </c>
      <c r="Q3614" t="s">
        <v>27</v>
      </c>
      <c r="R3614" t="s">
        <v>27</v>
      </c>
      <c r="S3614">
        <v>0.56216999999999995</v>
      </c>
      <c r="T3614" t="s">
        <v>27</v>
      </c>
      <c r="U3614" t="s">
        <v>27</v>
      </c>
    </row>
    <row r="3615" spans="1:22" x14ac:dyDescent="0.2">
      <c r="A3615" t="s">
        <v>10520</v>
      </c>
      <c r="B3615" t="s">
        <v>10521</v>
      </c>
      <c r="C3615" t="s">
        <v>10522</v>
      </c>
      <c r="D3615">
        <v>1</v>
      </c>
      <c r="E3615">
        <v>1</v>
      </c>
      <c r="F3615">
        <v>0</v>
      </c>
      <c r="G3615">
        <v>0</v>
      </c>
      <c r="H3615">
        <v>1</v>
      </c>
      <c r="I3615">
        <v>1</v>
      </c>
      <c r="J3615">
        <v>0</v>
      </c>
      <c r="K3615">
        <v>0</v>
      </c>
      <c r="L3615">
        <v>10.5</v>
      </c>
      <c r="M3615">
        <v>7.0228999999999999</v>
      </c>
      <c r="N3615">
        <v>0.85658000000000001</v>
      </c>
      <c r="O3615" t="s">
        <v>27</v>
      </c>
      <c r="P3615" t="s">
        <v>27</v>
      </c>
      <c r="Q3615" t="s">
        <v>27</v>
      </c>
      <c r="R3615">
        <v>0.97970999999999997</v>
      </c>
      <c r="S3615" t="s">
        <v>27</v>
      </c>
      <c r="T3615" t="s">
        <v>27</v>
      </c>
      <c r="U3615" t="s">
        <v>27</v>
      </c>
    </row>
    <row r="3616" spans="1:22" x14ac:dyDescent="0.2">
      <c r="A3616" t="s">
        <v>10523</v>
      </c>
      <c r="B3616" t="s">
        <v>10524</v>
      </c>
      <c r="C3616" t="s">
        <v>10525</v>
      </c>
      <c r="D3616">
        <v>5</v>
      </c>
      <c r="E3616">
        <v>5</v>
      </c>
      <c r="F3616">
        <v>0</v>
      </c>
      <c r="G3616">
        <v>0</v>
      </c>
      <c r="H3616">
        <v>5</v>
      </c>
      <c r="I3616">
        <v>5</v>
      </c>
      <c r="J3616">
        <v>0</v>
      </c>
      <c r="K3616">
        <v>0</v>
      </c>
      <c r="L3616">
        <v>31.6</v>
      </c>
      <c r="M3616">
        <v>17.283999999999999</v>
      </c>
      <c r="N3616">
        <v>0.82464999999999999</v>
      </c>
      <c r="O3616">
        <v>0.92093999999999998</v>
      </c>
      <c r="P3616" t="s">
        <v>27</v>
      </c>
      <c r="Q3616" t="s">
        <v>27</v>
      </c>
      <c r="R3616">
        <v>0.96480999999999995</v>
      </c>
      <c r="S3616">
        <v>0.97604000000000002</v>
      </c>
      <c r="T3616" t="s">
        <v>27</v>
      </c>
      <c r="U3616" t="s">
        <v>27</v>
      </c>
    </row>
    <row r="3617" spans="1:21" x14ac:dyDescent="0.2">
      <c r="A3617" s="42" t="s">
        <v>10526</v>
      </c>
      <c r="B3617" s="42" t="s">
        <v>10527</v>
      </c>
      <c r="C3617" s="42" t="s">
        <v>10528</v>
      </c>
      <c r="D3617" s="42">
        <v>2</v>
      </c>
      <c r="E3617" s="42">
        <v>2</v>
      </c>
      <c r="F3617" s="42">
        <v>0</v>
      </c>
      <c r="G3617" s="42">
        <v>0</v>
      </c>
      <c r="H3617" s="42">
        <v>2</v>
      </c>
      <c r="I3617" s="42">
        <v>2</v>
      </c>
      <c r="J3617" s="42">
        <v>0</v>
      </c>
      <c r="K3617" s="42">
        <v>0</v>
      </c>
      <c r="L3617" s="42">
        <v>56.8</v>
      </c>
      <c r="M3617" s="42">
        <v>158.65</v>
      </c>
      <c r="N3617" s="42">
        <v>0.98043999999999998</v>
      </c>
      <c r="O3617" s="42" t="s">
        <v>27</v>
      </c>
      <c r="P3617" s="42" t="s">
        <v>27</v>
      </c>
      <c r="Q3617" s="42" t="s">
        <v>27</v>
      </c>
      <c r="R3617" s="42">
        <v>1.1584000000000001</v>
      </c>
      <c r="S3617" s="42" t="s">
        <v>27</v>
      </c>
      <c r="T3617" s="42" t="s">
        <v>27</v>
      </c>
      <c r="U3617" s="42" t="s">
        <v>27</v>
      </c>
    </row>
    <row r="3618" spans="1:21" x14ac:dyDescent="0.2">
      <c r="A3618" t="s">
        <v>10529</v>
      </c>
      <c r="B3618" t="s">
        <v>10530</v>
      </c>
      <c r="C3618" t="s">
        <v>10531</v>
      </c>
      <c r="D3618">
        <v>2</v>
      </c>
      <c r="E3618">
        <v>1</v>
      </c>
      <c r="F3618">
        <v>0</v>
      </c>
      <c r="G3618">
        <v>0</v>
      </c>
      <c r="H3618">
        <v>2</v>
      </c>
      <c r="I3618">
        <v>1</v>
      </c>
      <c r="J3618">
        <v>0</v>
      </c>
      <c r="K3618">
        <v>0</v>
      </c>
      <c r="L3618">
        <v>10.1</v>
      </c>
      <c r="M3618">
        <v>17.074999999999999</v>
      </c>
      <c r="N3618">
        <v>1.2203999999999999</v>
      </c>
      <c r="O3618" t="s">
        <v>27</v>
      </c>
      <c r="P3618" t="s">
        <v>27</v>
      </c>
      <c r="Q3618" t="s">
        <v>27</v>
      </c>
      <c r="R3618">
        <v>1.3894</v>
      </c>
      <c r="S3618" t="s">
        <v>27</v>
      </c>
      <c r="T3618" t="s">
        <v>27</v>
      </c>
      <c r="U3618" t="s">
        <v>27</v>
      </c>
    </row>
    <row r="3619" spans="1:21" x14ac:dyDescent="0.2">
      <c r="A3619" t="s">
        <v>10532</v>
      </c>
      <c r="B3619" t="s">
        <v>10533</v>
      </c>
      <c r="C3619" t="s">
        <v>10534</v>
      </c>
      <c r="D3619">
        <v>2</v>
      </c>
      <c r="E3619">
        <v>3</v>
      </c>
      <c r="F3619">
        <v>0</v>
      </c>
      <c r="G3619">
        <v>0</v>
      </c>
      <c r="H3619">
        <v>2</v>
      </c>
      <c r="I3619">
        <v>3</v>
      </c>
      <c r="J3619">
        <v>0</v>
      </c>
      <c r="K3619">
        <v>0</v>
      </c>
      <c r="L3619">
        <v>10.199999999999999</v>
      </c>
      <c r="M3619">
        <v>8.3752999999999993</v>
      </c>
      <c r="N3619">
        <v>1.2361</v>
      </c>
      <c r="O3619">
        <v>0.80744000000000005</v>
      </c>
      <c r="P3619" t="s">
        <v>27</v>
      </c>
      <c r="Q3619" t="s">
        <v>27</v>
      </c>
      <c r="R3619">
        <v>0.82599</v>
      </c>
      <c r="S3619">
        <v>0.80167999999999995</v>
      </c>
      <c r="T3619" t="s">
        <v>27</v>
      </c>
      <c r="U3619" t="s">
        <v>27</v>
      </c>
    </row>
    <row r="3620" spans="1:21" x14ac:dyDescent="0.2">
      <c r="A3620" t="s">
        <v>10535</v>
      </c>
      <c r="B3620" t="s">
        <v>10536</v>
      </c>
      <c r="C3620" t="s">
        <v>10537</v>
      </c>
      <c r="D3620">
        <v>6</v>
      </c>
      <c r="E3620">
        <v>6</v>
      </c>
      <c r="F3620">
        <v>0</v>
      </c>
      <c r="G3620">
        <v>0</v>
      </c>
      <c r="H3620">
        <v>6</v>
      </c>
      <c r="I3620">
        <v>6</v>
      </c>
      <c r="J3620">
        <v>0</v>
      </c>
      <c r="K3620">
        <v>0</v>
      </c>
      <c r="L3620">
        <v>40.299999999999997</v>
      </c>
      <c r="M3620">
        <v>20.314</v>
      </c>
      <c r="N3620">
        <v>1.2150000000000001</v>
      </c>
      <c r="O3620">
        <v>1.1727000000000001</v>
      </c>
      <c r="P3620" t="s">
        <v>27</v>
      </c>
      <c r="Q3620" t="s">
        <v>27</v>
      </c>
      <c r="R3620">
        <v>1.2004999999999999</v>
      </c>
      <c r="S3620">
        <v>1.3290999999999999</v>
      </c>
      <c r="T3620" t="s">
        <v>27</v>
      </c>
      <c r="U3620" t="s">
        <v>27</v>
      </c>
    </row>
    <row r="3621" spans="1:21" x14ac:dyDescent="0.2">
      <c r="A3621" s="42" t="s">
        <v>10538</v>
      </c>
      <c r="B3621" s="42" t="s">
        <v>10539</v>
      </c>
      <c r="C3621" s="42" t="s">
        <v>10540</v>
      </c>
      <c r="D3621" s="42">
        <v>4</v>
      </c>
      <c r="E3621" s="42">
        <v>3</v>
      </c>
      <c r="F3621" s="42">
        <v>0</v>
      </c>
      <c r="G3621" s="42">
        <v>0</v>
      </c>
      <c r="H3621" s="42">
        <v>4</v>
      </c>
      <c r="I3621" s="42">
        <v>3</v>
      </c>
      <c r="J3621" s="42">
        <v>0</v>
      </c>
      <c r="K3621" s="42">
        <v>0</v>
      </c>
      <c r="L3621" s="42">
        <v>21.2</v>
      </c>
      <c r="M3621" s="42">
        <v>34.276000000000003</v>
      </c>
      <c r="N3621" s="42">
        <v>1.1678999999999999</v>
      </c>
      <c r="O3621" s="42">
        <v>1.1583000000000001</v>
      </c>
      <c r="P3621" s="42" t="s">
        <v>27</v>
      </c>
      <c r="Q3621" s="42" t="s">
        <v>27</v>
      </c>
      <c r="R3621" s="42">
        <v>1.1024</v>
      </c>
      <c r="S3621" s="42">
        <v>0.92118</v>
      </c>
      <c r="T3621" s="42" t="s">
        <v>27</v>
      </c>
      <c r="U3621" s="42" t="s">
        <v>27</v>
      </c>
    </row>
    <row r="3622" spans="1:21" x14ac:dyDescent="0.2">
      <c r="A3622" t="s">
        <v>10541</v>
      </c>
      <c r="B3622" t="s">
        <v>10542</v>
      </c>
      <c r="C3622" t="s">
        <v>10543</v>
      </c>
      <c r="D3622">
        <v>1</v>
      </c>
      <c r="E3622">
        <v>1</v>
      </c>
      <c r="F3622">
        <v>0</v>
      </c>
      <c r="G3622">
        <v>0</v>
      </c>
      <c r="H3622">
        <v>1</v>
      </c>
      <c r="I3622">
        <v>1</v>
      </c>
      <c r="J3622">
        <v>0</v>
      </c>
      <c r="K3622">
        <v>0</v>
      </c>
      <c r="L3622">
        <v>6.3</v>
      </c>
      <c r="M3622">
        <v>20.306000000000001</v>
      </c>
      <c r="N3622" t="s">
        <v>27</v>
      </c>
      <c r="O3622" t="s">
        <v>27</v>
      </c>
      <c r="P3622" t="s">
        <v>27</v>
      </c>
      <c r="Q3622" t="s">
        <v>27</v>
      </c>
      <c r="R3622" t="s">
        <v>27</v>
      </c>
      <c r="S3622" t="s">
        <v>27</v>
      </c>
      <c r="T3622" t="s">
        <v>27</v>
      </c>
      <c r="U3622" t="s">
        <v>27</v>
      </c>
    </row>
    <row r="3623" spans="1:21" x14ac:dyDescent="0.2">
      <c r="A3623" t="s">
        <v>10544</v>
      </c>
      <c r="B3623" t="s">
        <v>10545</v>
      </c>
      <c r="C3623" t="s">
        <v>10546</v>
      </c>
      <c r="D3623">
        <v>5</v>
      </c>
      <c r="E3623">
        <v>5</v>
      </c>
      <c r="F3623">
        <v>0</v>
      </c>
      <c r="G3623">
        <v>0</v>
      </c>
      <c r="H3623">
        <v>5</v>
      </c>
      <c r="I3623">
        <v>5</v>
      </c>
      <c r="J3623">
        <v>0</v>
      </c>
      <c r="K3623">
        <v>0</v>
      </c>
      <c r="L3623">
        <v>36.200000000000003</v>
      </c>
      <c r="M3623">
        <v>13.906000000000001</v>
      </c>
      <c r="N3623">
        <v>1.0628</v>
      </c>
      <c r="O3623">
        <v>0.82545000000000002</v>
      </c>
      <c r="P3623" t="s">
        <v>27</v>
      </c>
      <c r="Q3623" t="s">
        <v>27</v>
      </c>
      <c r="R3623">
        <v>0.95016999999999996</v>
      </c>
      <c r="S3623">
        <v>1.0342</v>
      </c>
      <c r="T3623" t="s">
        <v>27</v>
      </c>
      <c r="U3623" t="s">
        <v>27</v>
      </c>
    </row>
    <row r="3624" spans="1:21" x14ac:dyDescent="0.2">
      <c r="A3624" s="42" t="s">
        <v>10547</v>
      </c>
      <c r="B3624" s="42" t="s">
        <v>10548</v>
      </c>
      <c r="C3624" s="42" t="s">
        <v>10549</v>
      </c>
      <c r="D3624" s="42">
        <v>16</v>
      </c>
      <c r="E3624" s="42">
        <v>16</v>
      </c>
      <c r="F3624" s="42">
        <v>0</v>
      </c>
      <c r="G3624" s="42">
        <v>1</v>
      </c>
      <c r="H3624" s="42">
        <v>14</v>
      </c>
      <c r="I3624" s="42">
        <v>14</v>
      </c>
      <c r="J3624" s="42">
        <v>0</v>
      </c>
      <c r="K3624" s="42">
        <v>1</v>
      </c>
      <c r="L3624" s="42">
        <v>66.7</v>
      </c>
      <c r="M3624" s="42">
        <v>63.694000000000003</v>
      </c>
      <c r="N3624" s="42">
        <v>1.0194000000000001</v>
      </c>
      <c r="O3624" s="42">
        <v>1.0022</v>
      </c>
      <c r="P3624" s="42" t="s">
        <v>27</v>
      </c>
      <c r="Q3624" s="42" t="s">
        <v>27</v>
      </c>
      <c r="R3624" s="42">
        <v>1.0106999999999999</v>
      </c>
      <c r="S3624" s="42">
        <v>1.0478000000000001</v>
      </c>
      <c r="T3624" s="42" t="s">
        <v>27</v>
      </c>
      <c r="U3624" s="42" t="s">
        <v>27</v>
      </c>
    </row>
    <row r="3625" spans="1:21" x14ac:dyDescent="0.2">
      <c r="A3625" s="42" t="s">
        <v>10550</v>
      </c>
      <c r="B3625" s="42" t="s">
        <v>10551</v>
      </c>
      <c r="C3625" s="42" t="s">
        <v>10552</v>
      </c>
      <c r="D3625" s="42">
        <v>3</v>
      </c>
      <c r="E3625" s="42">
        <v>4</v>
      </c>
      <c r="F3625" s="42">
        <v>0</v>
      </c>
      <c r="G3625" s="42">
        <v>0</v>
      </c>
      <c r="H3625" s="42">
        <v>3</v>
      </c>
      <c r="I3625" s="42">
        <v>4</v>
      </c>
      <c r="J3625" s="42">
        <v>0</v>
      </c>
      <c r="K3625" s="42">
        <v>0</v>
      </c>
      <c r="L3625" s="42">
        <v>24.9</v>
      </c>
      <c r="M3625" s="42">
        <v>41.046999999999997</v>
      </c>
      <c r="N3625" s="42">
        <v>1.1997</v>
      </c>
      <c r="O3625" s="42">
        <v>0.98375999999999997</v>
      </c>
      <c r="P3625" s="42" t="s">
        <v>27</v>
      </c>
      <c r="Q3625" s="42" t="s">
        <v>27</v>
      </c>
      <c r="R3625" s="42">
        <v>1.0043</v>
      </c>
      <c r="S3625" s="42">
        <v>1.2</v>
      </c>
      <c r="T3625" s="42" t="s">
        <v>27</v>
      </c>
      <c r="U3625" s="42" t="s">
        <v>27</v>
      </c>
    </row>
    <row r="3626" spans="1:21" x14ac:dyDescent="0.2">
      <c r="A3626" s="42" t="s">
        <v>10553</v>
      </c>
      <c r="B3626" s="42" t="s">
        <v>10554</v>
      </c>
      <c r="C3626" s="42" t="s">
        <v>10555</v>
      </c>
      <c r="D3626" s="42">
        <v>11</v>
      </c>
      <c r="E3626" s="42">
        <v>9</v>
      </c>
      <c r="F3626" s="42">
        <v>0</v>
      </c>
      <c r="G3626" s="42">
        <v>0</v>
      </c>
      <c r="H3626" s="42">
        <v>11</v>
      </c>
      <c r="I3626" s="42">
        <v>9</v>
      </c>
      <c r="J3626" s="42">
        <v>0</v>
      </c>
      <c r="K3626" s="42">
        <v>0</v>
      </c>
      <c r="L3626" s="42">
        <v>51.3</v>
      </c>
      <c r="M3626" s="42">
        <v>34.683999999999997</v>
      </c>
      <c r="N3626" s="42">
        <v>1.0107999999999999</v>
      </c>
      <c r="O3626" s="42">
        <v>0.96038999999999997</v>
      </c>
      <c r="P3626" s="42" t="s">
        <v>27</v>
      </c>
      <c r="Q3626" s="42" t="s">
        <v>27</v>
      </c>
      <c r="R3626" s="42">
        <v>0.88656000000000001</v>
      </c>
      <c r="S3626" s="42">
        <v>1.1493</v>
      </c>
      <c r="T3626" s="42" t="s">
        <v>27</v>
      </c>
      <c r="U3626" s="42" t="s">
        <v>27</v>
      </c>
    </row>
    <row r="3627" spans="1:21" x14ac:dyDescent="0.2">
      <c r="A3627" s="42" t="s">
        <v>10556</v>
      </c>
      <c r="B3627" s="42" t="s">
        <v>10557</v>
      </c>
      <c r="C3627" s="42" t="s">
        <v>10558</v>
      </c>
      <c r="D3627" s="42">
        <v>6</v>
      </c>
      <c r="E3627" s="42">
        <v>6</v>
      </c>
      <c r="F3627" s="42">
        <v>0</v>
      </c>
      <c r="G3627" s="42">
        <v>0</v>
      </c>
      <c r="H3627" s="42">
        <v>6</v>
      </c>
      <c r="I3627" s="42">
        <v>6</v>
      </c>
      <c r="J3627" s="42">
        <v>0</v>
      </c>
      <c r="K3627" s="42">
        <v>0</v>
      </c>
      <c r="L3627" s="42">
        <v>59.9</v>
      </c>
      <c r="M3627" s="42">
        <v>114.38</v>
      </c>
      <c r="N3627" s="42">
        <v>0.95696999999999999</v>
      </c>
      <c r="O3627" s="42">
        <v>1.0031000000000001</v>
      </c>
      <c r="P3627" s="42" t="s">
        <v>27</v>
      </c>
      <c r="Q3627" s="42" t="s">
        <v>27</v>
      </c>
      <c r="R3627" s="42">
        <v>1.1487000000000001</v>
      </c>
      <c r="S3627" s="42">
        <v>0.97796000000000005</v>
      </c>
      <c r="T3627" s="42" t="s">
        <v>27</v>
      </c>
      <c r="U3627" s="42" t="s">
        <v>27</v>
      </c>
    </row>
    <row r="3628" spans="1:21" x14ac:dyDescent="0.2">
      <c r="A3628" s="42" t="s">
        <v>10559</v>
      </c>
      <c r="B3628" s="42" t="s">
        <v>10560</v>
      </c>
      <c r="C3628" s="42" t="s">
        <v>10561</v>
      </c>
      <c r="D3628" s="42">
        <v>9</v>
      </c>
      <c r="E3628" s="42">
        <v>5</v>
      </c>
      <c r="F3628" s="42">
        <v>0</v>
      </c>
      <c r="G3628" s="42">
        <v>0</v>
      </c>
      <c r="H3628" s="42">
        <v>8</v>
      </c>
      <c r="I3628" s="42">
        <v>5</v>
      </c>
      <c r="J3628" s="42">
        <v>0</v>
      </c>
      <c r="K3628" s="42">
        <v>0</v>
      </c>
      <c r="L3628" s="42">
        <v>85</v>
      </c>
      <c r="M3628" s="42">
        <v>95.525000000000006</v>
      </c>
      <c r="N3628" s="42">
        <v>0.89834000000000003</v>
      </c>
      <c r="O3628" s="42">
        <v>1.0710999999999999</v>
      </c>
      <c r="P3628" s="42" t="s">
        <v>27</v>
      </c>
      <c r="Q3628" s="42" t="s">
        <v>27</v>
      </c>
      <c r="R3628" s="42">
        <v>0.95535999999999999</v>
      </c>
      <c r="S3628" s="42">
        <v>0.94340000000000002</v>
      </c>
      <c r="T3628" s="42" t="s">
        <v>27</v>
      </c>
      <c r="U3628" s="42" t="s">
        <v>27</v>
      </c>
    </row>
    <row r="3629" spans="1:21" x14ac:dyDescent="0.2">
      <c r="A3629" s="42" t="s">
        <v>10562</v>
      </c>
      <c r="B3629" s="42" t="s">
        <v>10563</v>
      </c>
      <c r="C3629" s="42" t="s">
        <v>10564</v>
      </c>
      <c r="D3629" s="42">
        <v>13</v>
      </c>
      <c r="E3629" s="42">
        <v>12</v>
      </c>
      <c r="F3629" s="42">
        <v>0</v>
      </c>
      <c r="G3629" s="42">
        <v>1</v>
      </c>
      <c r="H3629" s="42">
        <v>13</v>
      </c>
      <c r="I3629" s="42">
        <v>12</v>
      </c>
      <c r="J3629" s="42">
        <v>0</v>
      </c>
      <c r="K3629" s="42">
        <v>1</v>
      </c>
      <c r="L3629" s="42">
        <v>40.200000000000003</v>
      </c>
      <c r="M3629" s="42">
        <v>92.753</v>
      </c>
      <c r="N3629" s="42">
        <v>0.96092999999999995</v>
      </c>
      <c r="O3629" s="42">
        <v>1.0024</v>
      </c>
      <c r="P3629" s="42" t="s">
        <v>27</v>
      </c>
      <c r="Q3629" s="42" t="s">
        <v>27</v>
      </c>
      <c r="R3629" s="42">
        <v>1.0003</v>
      </c>
      <c r="S3629" s="42">
        <v>0.99834999999999996</v>
      </c>
      <c r="T3629" s="42" t="s">
        <v>27</v>
      </c>
      <c r="U3629" s="42" t="s">
        <v>27</v>
      </c>
    </row>
    <row r="3630" spans="1:21" x14ac:dyDescent="0.2">
      <c r="A3630" s="42" t="s">
        <v>10565</v>
      </c>
      <c r="B3630" s="42" t="s">
        <v>10566</v>
      </c>
      <c r="C3630" s="42" t="s">
        <v>10567</v>
      </c>
      <c r="D3630" s="42">
        <v>8</v>
      </c>
      <c r="E3630" s="42">
        <v>7</v>
      </c>
      <c r="F3630" s="42">
        <v>0</v>
      </c>
      <c r="G3630" s="42">
        <v>0</v>
      </c>
      <c r="H3630" s="42">
        <v>8</v>
      </c>
      <c r="I3630" s="42">
        <v>7</v>
      </c>
      <c r="J3630" s="42">
        <v>0</v>
      </c>
      <c r="K3630" s="42">
        <v>0</v>
      </c>
      <c r="L3630" s="42">
        <v>37.200000000000003</v>
      </c>
      <c r="M3630" s="42">
        <v>164.34</v>
      </c>
      <c r="N3630" s="42">
        <v>1.1771</v>
      </c>
      <c r="O3630" s="42">
        <v>1.0665</v>
      </c>
      <c r="P3630" s="42" t="s">
        <v>27</v>
      </c>
      <c r="Q3630" s="42" t="s">
        <v>27</v>
      </c>
      <c r="R3630" s="42">
        <v>1.0278</v>
      </c>
      <c r="S3630" s="42">
        <v>1.1888000000000001</v>
      </c>
      <c r="T3630" s="42" t="s">
        <v>27</v>
      </c>
      <c r="U3630" s="42" t="s">
        <v>27</v>
      </c>
    </row>
    <row r="3631" spans="1:21" x14ac:dyDescent="0.2">
      <c r="A3631" t="s">
        <v>10568</v>
      </c>
      <c r="B3631" t="s">
        <v>10569</v>
      </c>
      <c r="C3631" t="s">
        <v>10570</v>
      </c>
      <c r="D3631">
        <v>3</v>
      </c>
      <c r="E3631">
        <v>4</v>
      </c>
      <c r="F3631">
        <v>0</v>
      </c>
      <c r="G3631">
        <v>0</v>
      </c>
      <c r="H3631">
        <v>3</v>
      </c>
      <c r="I3631">
        <v>4</v>
      </c>
      <c r="J3631">
        <v>0</v>
      </c>
      <c r="K3631">
        <v>0</v>
      </c>
      <c r="L3631">
        <v>9.6999999999999993</v>
      </c>
      <c r="M3631">
        <v>6.6508000000000003</v>
      </c>
      <c r="N3631">
        <v>0.90720000000000001</v>
      </c>
      <c r="O3631">
        <v>0.96431</v>
      </c>
      <c r="P3631" t="s">
        <v>27</v>
      </c>
      <c r="Q3631" t="s">
        <v>27</v>
      </c>
      <c r="R3631">
        <v>1.5358000000000001</v>
      </c>
      <c r="S3631">
        <v>0.96848999999999996</v>
      </c>
      <c r="T3631" t="s">
        <v>27</v>
      </c>
      <c r="U3631" t="s">
        <v>27</v>
      </c>
    </row>
    <row r="3632" spans="1:21" x14ac:dyDescent="0.2">
      <c r="A3632" s="42" t="s">
        <v>10571</v>
      </c>
      <c r="B3632" s="42" t="s">
        <v>10572</v>
      </c>
      <c r="C3632" s="42" t="s">
        <v>10573</v>
      </c>
      <c r="D3632" s="42">
        <v>15</v>
      </c>
      <c r="E3632" s="42">
        <v>15</v>
      </c>
      <c r="F3632" s="42">
        <v>0</v>
      </c>
      <c r="G3632" s="42">
        <v>0</v>
      </c>
      <c r="H3632" s="42">
        <v>15</v>
      </c>
      <c r="I3632" s="42">
        <v>15</v>
      </c>
      <c r="J3632" s="42">
        <v>0</v>
      </c>
      <c r="K3632" s="42">
        <v>0</v>
      </c>
      <c r="L3632" s="42">
        <v>58.5</v>
      </c>
      <c r="M3632" s="42">
        <v>323.31</v>
      </c>
      <c r="N3632" s="42">
        <v>1.1106</v>
      </c>
      <c r="O3632" s="42">
        <v>1.0268999999999999</v>
      </c>
      <c r="P3632" s="42" t="s">
        <v>27</v>
      </c>
      <c r="Q3632" s="42" t="s">
        <v>27</v>
      </c>
      <c r="R3632" s="42">
        <v>0.95933000000000002</v>
      </c>
      <c r="S3632" s="42">
        <v>1.0298</v>
      </c>
      <c r="T3632" s="42" t="s">
        <v>27</v>
      </c>
      <c r="U3632" s="42" t="s">
        <v>27</v>
      </c>
    </row>
    <row r="3633" spans="1:21" x14ac:dyDescent="0.2">
      <c r="A3633" t="s">
        <v>10574</v>
      </c>
      <c r="B3633" t="s">
        <v>10575</v>
      </c>
      <c r="C3633" t="s">
        <v>10576</v>
      </c>
      <c r="D3633">
        <v>2</v>
      </c>
      <c r="E3633">
        <v>1</v>
      </c>
      <c r="F3633">
        <v>0</v>
      </c>
      <c r="G3633">
        <v>0</v>
      </c>
      <c r="H3633">
        <v>2</v>
      </c>
      <c r="I3633">
        <v>1</v>
      </c>
      <c r="J3633">
        <v>0</v>
      </c>
      <c r="K3633">
        <v>0</v>
      </c>
      <c r="L3633">
        <v>14.9</v>
      </c>
      <c r="M3633">
        <v>2.6358000000000001</v>
      </c>
      <c r="N3633">
        <v>1.2390000000000001</v>
      </c>
      <c r="O3633" t="s">
        <v>27</v>
      </c>
      <c r="P3633" t="s">
        <v>27</v>
      </c>
      <c r="Q3633" t="s">
        <v>27</v>
      </c>
      <c r="R3633">
        <v>1.075</v>
      </c>
      <c r="S3633" t="s">
        <v>27</v>
      </c>
      <c r="T3633" t="s">
        <v>27</v>
      </c>
      <c r="U3633" t="s">
        <v>27</v>
      </c>
    </row>
    <row r="3634" spans="1:21" x14ac:dyDescent="0.2">
      <c r="A3634" s="42" t="s">
        <v>10577</v>
      </c>
      <c r="B3634" s="42" t="s">
        <v>10578</v>
      </c>
      <c r="C3634" s="42" t="s">
        <v>10579</v>
      </c>
      <c r="D3634" s="42">
        <v>9</v>
      </c>
      <c r="E3634" s="42">
        <v>10</v>
      </c>
      <c r="F3634" s="42">
        <v>0</v>
      </c>
      <c r="G3634" s="42">
        <v>0</v>
      </c>
      <c r="H3634" s="42">
        <v>9</v>
      </c>
      <c r="I3634" s="42">
        <v>10</v>
      </c>
      <c r="J3634" s="42">
        <v>0</v>
      </c>
      <c r="K3634" s="42">
        <v>0</v>
      </c>
      <c r="L3634" s="42">
        <v>37.6</v>
      </c>
      <c r="M3634" s="42">
        <v>40.362000000000002</v>
      </c>
      <c r="N3634" s="42">
        <v>0.96948000000000001</v>
      </c>
      <c r="O3634" s="42">
        <v>1.0964</v>
      </c>
      <c r="P3634" s="42" t="s">
        <v>27</v>
      </c>
      <c r="Q3634" s="42" t="s">
        <v>27</v>
      </c>
      <c r="R3634" s="42">
        <v>1.1581999999999999</v>
      </c>
      <c r="S3634" s="42">
        <v>0.85951</v>
      </c>
      <c r="T3634" s="42" t="s">
        <v>27</v>
      </c>
      <c r="U3634" s="42" t="s">
        <v>27</v>
      </c>
    </row>
    <row r="3635" spans="1:21" x14ac:dyDescent="0.2">
      <c r="A3635" s="42" t="s">
        <v>10580</v>
      </c>
      <c r="B3635" s="42" t="s">
        <v>10581</v>
      </c>
      <c r="C3635" s="42" t="s">
        <v>10582</v>
      </c>
      <c r="D3635" s="42">
        <v>7</v>
      </c>
      <c r="E3635" s="42">
        <v>6</v>
      </c>
      <c r="F3635" s="42">
        <v>2</v>
      </c>
      <c r="G3635" s="42">
        <v>3</v>
      </c>
      <c r="H3635" s="42">
        <v>7</v>
      </c>
      <c r="I3635" s="42">
        <v>6</v>
      </c>
      <c r="J3635" s="42">
        <v>2</v>
      </c>
      <c r="K3635" s="42">
        <v>3</v>
      </c>
      <c r="L3635" s="42">
        <v>32.6</v>
      </c>
      <c r="M3635" s="42">
        <v>50.057000000000002</v>
      </c>
      <c r="N3635" s="42">
        <v>1.0905</v>
      </c>
      <c r="O3635" s="42">
        <v>1.1389</v>
      </c>
      <c r="P3635" s="42">
        <v>1.0931</v>
      </c>
      <c r="Q3635" s="42">
        <v>1.1366000000000001</v>
      </c>
      <c r="R3635" s="42">
        <v>1.0203</v>
      </c>
      <c r="S3635" s="42">
        <v>0.91790000000000005</v>
      </c>
      <c r="T3635" s="42">
        <v>1.3066</v>
      </c>
      <c r="U3635" s="42">
        <v>0.95879000000000003</v>
      </c>
    </row>
    <row r="3636" spans="1:21" x14ac:dyDescent="0.2">
      <c r="A3636" s="42" t="s">
        <v>10583</v>
      </c>
      <c r="B3636" s="42" t="s">
        <v>10584</v>
      </c>
      <c r="C3636" s="42" t="s">
        <v>10585</v>
      </c>
      <c r="D3636" s="42">
        <v>9</v>
      </c>
      <c r="E3636" s="42">
        <v>11</v>
      </c>
      <c r="F3636" s="42">
        <v>0</v>
      </c>
      <c r="G3636" s="42">
        <v>0</v>
      </c>
      <c r="H3636" s="42">
        <v>9</v>
      </c>
      <c r="I3636" s="42">
        <v>11</v>
      </c>
      <c r="J3636" s="42">
        <v>0</v>
      </c>
      <c r="K3636" s="42">
        <v>0</v>
      </c>
      <c r="L3636" s="42">
        <v>38.9</v>
      </c>
      <c r="M3636" s="42">
        <v>164.04</v>
      </c>
      <c r="N3636" s="42">
        <v>1.0172000000000001</v>
      </c>
      <c r="O3636" s="42">
        <v>0.82630999999999999</v>
      </c>
      <c r="P3636" s="42" t="s">
        <v>27</v>
      </c>
      <c r="Q3636" s="42" t="s">
        <v>27</v>
      </c>
      <c r="R3636" s="42">
        <v>0.78051999999999999</v>
      </c>
      <c r="S3636" s="42">
        <v>0.90037999999999996</v>
      </c>
      <c r="T3636" s="42" t="s">
        <v>27</v>
      </c>
      <c r="U3636" s="42" t="s">
        <v>27</v>
      </c>
    </row>
    <row r="3637" spans="1:21" x14ac:dyDescent="0.2">
      <c r="A3637" t="s">
        <v>10586</v>
      </c>
      <c r="B3637" t="s">
        <v>10587</v>
      </c>
      <c r="C3637" t="s">
        <v>10588</v>
      </c>
      <c r="D3637">
        <v>8</v>
      </c>
      <c r="E3637">
        <v>8</v>
      </c>
      <c r="F3637">
        <v>0</v>
      </c>
      <c r="G3637">
        <v>0</v>
      </c>
      <c r="H3637">
        <v>8</v>
      </c>
      <c r="I3637">
        <v>8</v>
      </c>
      <c r="J3637">
        <v>0</v>
      </c>
      <c r="K3637">
        <v>0</v>
      </c>
      <c r="L3637">
        <v>30</v>
      </c>
      <c r="M3637">
        <v>21.574000000000002</v>
      </c>
      <c r="N3637">
        <v>0.93718999999999997</v>
      </c>
      <c r="O3637">
        <v>1.1486000000000001</v>
      </c>
      <c r="P3637" t="s">
        <v>27</v>
      </c>
      <c r="Q3637" t="s">
        <v>27</v>
      </c>
      <c r="R3637">
        <v>1.0307999999999999</v>
      </c>
      <c r="S3637">
        <v>1.0004999999999999</v>
      </c>
      <c r="T3637" t="s">
        <v>27</v>
      </c>
      <c r="U3637" t="s">
        <v>27</v>
      </c>
    </row>
    <row r="3638" spans="1:21" x14ac:dyDescent="0.2">
      <c r="A3638" t="s">
        <v>10589</v>
      </c>
      <c r="B3638" t="s">
        <v>10590</v>
      </c>
      <c r="C3638" t="s">
        <v>10591</v>
      </c>
      <c r="D3638">
        <v>1</v>
      </c>
      <c r="E3638">
        <v>2</v>
      </c>
      <c r="F3638">
        <v>0</v>
      </c>
      <c r="G3638">
        <v>0</v>
      </c>
      <c r="H3638">
        <v>1</v>
      </c>
      <c r="I3638">
        <v>2</v>
      </c>
      <c r="J3638">
        <v>0</v>
      </c>
      <c r="K3638">
        <v>0</v>
      </c>
      <c r="L3638">
        <v>17.100000000000001</v>
      </c>
      <c r="M3638">
        <v>4.9851000000000001</v>
      </c>
      <c r="N3638" t="s">
        <v>27</v>
      </c>
      <c r="O3638">
        <v>0.98775000000000002</v>
      </c>
      <c r="P3638" t="s">
        <v>27</v>
      </c>
      <c r="Q3638" t="s">
        <v>27</v>
      </c>
      <c r="R3638" t="s">
        <v>27</v>
      </c>
      <c r="S3638">
        <v>1.0210999999999999</v>
      </c>
      <c r="T3638" t="s">
        <v>27</v>
      </c>
      <c r="U3638" t="s">
        <v>27</v>
      </c>
    </row>
    <row r="3639" spans="1:21" x14ac:dyDescent="0.2">
      <c r="A3639" t="s">
        <v>10592</v>
      </c>
      <c r="B3639" t="s">
        <v>10593</v>
      </c>
      <c r="C3639" t="s">
        <v>10594</v>
      </c>
      <c r="D3639">
        <v>2</v>
      </c>
      <c r="E3639">
        <v>2</v>
      </c>
      <c r="F3639">
        <v>0</v>
      </c>
      <c r="G3639">
        <v>0</v>
      </c>
      <c r="H3639">
        <v>2</v>
      </c>
      <c r="I3639">
        <v>2</v>
      </c>
      <c r="J3639">
        <v>0</v>
      </c>
      <c r="K3639">
        <v>0</v>
      </c>
      <c r="L3639">
        <v>9.1999999999999993</v>
      </c>
      <c r="M3639">
        <v>8.3923000000000005</v>
      </c>
      <c r="N3639">
        <v>1.254</v>
      </c>
      <c r="O3639">
        <v>1.3413999999999999</v>
      </c>
      <c r="P3639" t="s">
        <v>27</v>
      </c>
      <c r="Q3639" t="s">
        <v>27</v>
      </c>
      <c r="R3639">
        <v>1.2448999999999999</v>
      </c>
      <c r="S3639">
        <v>1.5596000000000001</v>
      </c>
      <c r="T3639" t="s">
        <v>27</v>
      </c>
      <c r="U3639" t="s">
        <v>27</v>
      </c>
    </row>
    <row r="3640" spans="1:21" x14ac:dyDescent="0.2">
      <c r="A3640" t="s">
        <v>10595</v>
      </c>
      <c r="B3640" t="s">
        <v>10596</v>
      </c>
      <c r="C3640" t="s">
        <v>10597</v>
      </c>
      <c r="D3640">
        <v>7</v>
      </c>
      <c r="E3640">
        <v>4</v>
      </c>
      <c r="F3640">
        <v>0</v>
      </c>
      <c r="G3640">
        <v>0</v>
      </c>
      <c r="H3640">
        <v>7</v>
      </c>
      <c r="I3640">
        <v>4</v>
      </c>
      <c r="J3640">
        <v>0</v>
      </c>
      <c r="K3640">
        <v>0</v>
      </c>
      <c r="L3640">
        <v>43.3</v>
      </c>
      <c r="M3640">
        <v>22.56</v>
      </c>
      <c r="N3640">
        <v>1.0652999999999999</v>
      </c>
      <c r="O3640">
        <v>1.1328</v>
      </c>
      <c r="P3640" t="s">
        <v>27</v>
      </c>
      <c r="Q3640" t="s">
        <v>27</v>
      </c>
      <c r="R3640">
        <v>1.0943000000000001</v>
      </c>
      <c r="S3640">
        <v>1.1676</v>
      </c>
      <c r="T3640" t="s">
        <v>27</v>
      </c>
      <c r="U3640" t="s">
        <v>27</v>
      </c>
    </row>
    <row r="3641" spans="1:21" x14ac:dyDescent="0.2">
      <c r="A3641" t="s">
        <v>10598</v>
      </c>
      <c r="B3641" t="s">
        <v>10599</v>
      </c>
      <c r="C3641" t="s">
        <v>10600</v>
      </c>
      <c r="D3641">
        <v>22</v>
      </c>
      <c r="E3641">
        <v>20</v>
      </c>
      <c r="F3641">
        <v>15</v>
      </c>
      <c r="G3641">
        <v>19</v>
      </c>
      <c r="H3641">
        <v>2</v>
      </c>
      <c r="I3641">
        <v>3</v>
      </c>
      <c r="J3641">
        <v>2</v>
      </c>
      <c r="K3641">
        <v>3</v>
      </c>
      <c r="L3641">
        <v>47.9</v>
      </c>
      <c r="M3641">
        <v>5.5880999999999998</v>
      </c>
      <c r="N3641">
        <v>1.2726999999999999</v>
      </c>
      <c r="O3641">
        <v>1.0092000000000001</v>
      </c>
      <c r="P3641">
        <v>1.3052999999999999</v>
      </c>
      <c r="Q3641">
        <v>0.91957</v>
      </c>
      <c r="R3641">
        <v>1.0036</v>
      </c>
      <c r="S3641">
        <v>1.3900999999999999</v>
      </c>
      <c r="T3641">
        <v>1.0436000000000001</v>
      </c>
      <c r="U3641">
        <v>1.0427999999999999</v>
      </c>
    </row>
    <row r="3642" spans="1:21" x14ac:dyDescent="0.2">
      <c r="A3642" t="s">
        <v>10601</v>
      </c>
      <c r="B3642" t="s">
        <v>10602</v>
      </c>
      <c r="C3642" t="s">
        <v>10603</v>
      </c>
      <c r="D3642">
        <v>1</v>
      </c>
      <c r="E3642">
        <v>1</v>
      </c>
      <c r="F3642">
        <v>0</v>
      </c>
      <c r="G3642">
        <v>0</v>
      </c>
      <c r="H3642">
        <v>1</v>
      </c>
      <c r="I3642">
        <v>1</v>
      </c>
      <c r="J3642">
        <v>0</v>
      </c>
      <c r="K3642">
        <v>0</v>
      </c>
      <c r="L3642">
        <v>5.0999999999999996</v>
      </c>
      <c r="M3642">
        <v>4.5418000000000003</v>
      </c>
      <c r="N3642" t="s">
        <v>27</v>
      </c>
      <c r="O3642" t="s">
        <v>27</v>
      </c>
      <c r="P3642" t="s">
        <v>27</v>
      </c>
      <c r="Q3642" t="s">
        <v>27</v>
      </c>
      <c r="R3642" t="s">
        <v>27</v>
      </c>
      <c r="S3642" t="s">
        <v>27</v>
      </c>
      <c r="T3642" t="s">
        <v>27</v>
      </c>
      <c r="U3642" t="s">
        <v>27</v>
      </c>
    </row>
    <row r="3643" spans="1:21" x14ac:dyDescent="0.2">
      <c r="A3643" t="s">
        <v>10604</v>
      </c>
      <c r="B3643" t="s">
        <v>10605</v>
      </c>
      <c r="C3643" t="s">
        <v>10606</v>
      </c>
      <c r="D3643">
        <v>5</v>
      </c>
      <c r="E3643">
        <v>6</v>
      </c>
      <c r="F3643">
        <v>0</v>
      </c>
      <c r="G3643">
        <v>0</v>
      </c>
      <c r="H3643">
        <v>5</v>
      </c>
      <c r="I3643">
        <v>6</v>
      </c>
      <c r="J3643">
        <v>0</v>
      </c>
      <c r="K3643">
        <v>0</v>
      </c>
      <c r="L3643">
        <v>26.9</v>
      </c>
      <c r="M3643">
        <v>20.852</v>
      </c>
      <c r="N3643">
        <v>1.0164</v>
      </c>
      <c r="O3643">
        <v>1.0946</v>
      </c>
      <c r="P3643" t="s">
        <v>27</v>
      </c>
      <c r="Q3643" t="s">
        <v>27</v>
      </c>
      <c r="R3643">
        <v>1.0335000000000001</v>
      </c>
      <c r="S3643">
        <v>1.0125999999999999</v>
      </c>
      <c r="T3643" t="s">
        <v>27</v>
      </c>
      <c r="U3643" t="s">
        <v>27</v>
      </c>
    </row>
    <row r="3644" spans="1:21" x14ac:dyDescent="0.2">
      <c r="A3644" s="42" t="s">
        <v>10607</v>
      </c>
      <c r="B3644" s="42" t="s">
        <v>10608</v>
      </c>
      <c r="C3644" s="42" t="s">
        <v>10609</v>
      </c>
      <c r="D3644" s="42">
        <v>5</v>
      </c>
      <c r="E3644" s="42">
        <v>5</v>
      </c>
      <c r="F3644" s="42">
        <v>0</v>
      </c>
      <c r="G3644" s="42">
        <v>0</v>
      </c>
      <c r="H3644" s="42">
        <v>5</v>
      </c>
      <c r="I3644" s="42">
        <v>5</v>
      </c>
      <c r="J3644" s="42">
        <v>0</v>
      </c>
      <c r="K3644" s="42">
        <v>0</v>
      </c>
      <c r="L3644" s="42">
        <v>56.5</v>
      </c>
      <c r="M3644" s="42">
        <v>37.859000000000002</v>
      </c>
      <c r="N3644" s="42">
        <v>1.1667000000000001</v>
      </c>
      <c r="O3644" s="42">
        <v>0.98180000000000001</v>
      </c>
      <c r="P3644" s="42" t="s">
        <v>27</v>
      </c>
      <c r="Q3644" s="42" t="s">
        <v>27</v>
      </c>
      <c r="R3644" s="42">
        <v>1.0245</v>
      </c>
      <c r="S3644" s="42">
        <v>0.98973</v>
      </c>
      <c r="T3644" s="42" t="s">
        <v>27</v>
      </c>
      <c r="U3644" s="42" t="s">
        <v>27</v>
      </c>
    </row>
    <row r="3645" spans="1:21" x14ac:dyDescent="0.2">
      <c r="A3645" s="42" t="s">
        <v>10610</v>
      </c>
      <c r="B3645" s="42" t="s">
        <v>10611</v>
      </c>
      <c r="C3645" s="42" t="s">
        <v>10612</v>
      </c>
      <c r="D3645" s="42">
        <v>1</v>
      </c>
      <c r="E3645" s="42">
        <v>3</v>
      </c>
      <c r="F3645" s="42">
        <v>0</v>
      </c>
      <c r="G3645" s="42">
        <v>0</v>
      </c>
      <c r="H3645" s="42">
        <v>1</v>
      </c>
      <c r="I3645" s="42">
        <v>3</v>
      </c>
      <c r="J3645" s="42">
        <v>0</v>
      </c>
      <c r="K3645" s="42">
        <v>0</v>
      </c>
      <c r="L3645" s="42">
        <v>32.1</v>
      </c>
      <c r="M3645" s="42">
        <v>30.396999999999998</v>
      </c>
      <c r="N3645" s="42">
        <v>1.1063000000000001</v>
      </c>
      <c r="O3645" s="42">
        <v>0.86387000000000003</v>
      </c>
      <c r="P3645" s="42" t="s">
        <v>27</v>
      </c>
      <c r="Q3645" s="42" t="s">
        <v>27</v>
      </c>
      <c r="R3645" s="42">
        <v>1.1358999999999999</v>
      </c>
      <c r="S3645" s="42">
        <v>0.71108000000000005</v>
      </c>
      <c r="T3645" s="42" t="s">
        <v>27</v>
      </c>
      <c r="U3645" s="42" t="s">
        <v>27</v>
      </c>
    </row>
    <row r="3646" spans="1:21" x14ac:dyDescent="0.2">
      <c r="A3646" t="s">
        <v>10613</v>
      </c>
      <c r="B3646" t="s">
        <v>10614</v>
      </c>
      <c r="C3646" t="s">
        <v>10615</v>
      </c>
      <c r="D3646">
        <v>1</v>
      </c>
      <c r="E3646">
        <v>1</v>
      </c>
      <c r="F3646">
        <v>0</v>
      </c>
      <c r="G3646">
        <v>0</v>
      </c>
      <c r="H3646">
        <v>1</v>
      </c>
      <c r="I3646">
        <v>1</v>
      </c>
      <c r="J3646">
        <v>0</v>
      </c>
      <c r="K3646">
        <v>0</v>
      </c>
      <c r="L3646">
        <v>3.2</v>
      </c>
      <c r="M3646">
        <v>4.2548000000000004</v>
      </c>
      <c r="N3646" t="s">
        <v>27</v>
      </c>
      <c r="O3646" t="s">
        <v>27</v>
      </c>
      <c r="P3646" t="s">
        <v>27</v>
      </c>
      <c r="Q3646" t="s">
        <v>27</v>
      </c>
      <c r="R3646" t="s">
        <v>27</v>
      </c>
      <c r="S3646" t="s">
        <v>27</v>
      </c>
      <c r="T3646" t="s">
        <v>27</v>
      </c>
      <c r="U3646" t="s">
        <v>27</v>
      </c>
    </row>
    <row r="3647" spans="1:21" x14ac:dyDescent="0.2">
      <c r="A3647" s="42" t="s">
        <v>10616</v>
      </c>
      <c r="B3647" s="42" t="s">
        <v>10617</v>
      </c>
      <c r="C3647" s="42" t="s">
        <v>10618</v>
      </c>
      <c r="D3647" s="42">
        <v>7</v>
      </c>
      <c r="E3647" s="42">
        <v>6</v>
      </c>
      <c r="F3647" s="42">
        <v>0</v>
      </c>
      <c r="G3647" s="42">
        <v>0</v>
      </c>
      <c r="H3647" s="42">
        <v>7</v>
      </c>
      <c r="I3647" s="42">
        <v>6</v>
      </c>
      <c r="J3647" s="42">
        <v>0</v>
      </c>
      <c r="K3647" s="42">
        <v>0</v>
      </c>
      <c r="L3647" s="42">
        <v>26.5</v>
      </c>
      <c r="M3647" s="42">
        <v>37.423999999999999</v>
      </c>
      <c r="N3647" s="42">
        <v>1.0698000000000001</v>
      </c>
      <c r="O3647" s="42">
        <v>1.0109999999999999</v>
      </c>
      <c r="P3647" s="42" t="s">
        <v>27</v>
      </c>
      <c r="Q3647" s="42" t="s">
        <v>27</v>
      </c>
      <c r="R3647" s="42">
        <v>1.0484</v>
      </c>
      <c r="S3647" s="42">
        <v>1.0646</v>
      </c>
      <c r="T3647" s="42" t="s">
        <v>27</v>
      </c>
      <c r="U3647" s="42" t="s">
        <v>27</v>
      </c>
    </row>
    <row r="3648" spans="1:21" x14ac:dyDescent="0.2">
      <c r="A3648" t="s">
        <v>10619</v>
      </c>
      <c r="B3648" t="s">
        <v>10620</v>
      </c>
      <c r="C3648" t="s">
        <v>10621</v>
      </c>
      <c r="D3648">
        <v>1</v>
      </c>
      <c r="E3648">
        <v>1</v>
      </c>
      <c r="F3648">
        <v>2</v>
      </c>
      <c r="G3648">
        <v>3</v>
      </c>
      <c r="H3648">
        <v>1</v>
      </c>
      <c r="I3648">
        <v>1</v>
      </c>
      <c r="J3648">
        <v>2</v>
      </c>
      <c r="K3648">
        <v>3</v>
      </c>
      <c r="L3648">
        <v>15</v>
      </c>
      <c r="M3648">
        <v>3.6402000000000001</v>
      </c>
      <c r="N3648">
        <v>0.94918000000000002</v>
      </c>
      <c r="O3648" t="s">
        <v>27</v>
      </c>
      <c r="P3648">
        <v>0.77580000000000005</v>
      </c>
      <c r="Q3648">
        <v>0.91117999999999999</v>
      </c>
      <c r="R3648">
        <v>1.0562</v>
      </c>
      <c r="S3648" t="s">
        <v>27</v>
      </c>
      <c r="T3648">
        <v>1.1456</v>
      </c>
      <c r="U3648">
        <v>0.95609999999999995</v>
      </c>
    </row>
    <row r="3649" spans="1:21" x14ac:dyDescent="0.2">
      <c r="A3649" t="s">
        <v>10622</v>
      </c>
      <c r="B3649" t="s">
        <v>10623</v>
      </c>
      <c r="C3649" t="s">
        <v>10624</v>
      </c>
      <c r="D3649">
        <v>3</v>
      </c>
      <c r="E3649">
        <v>1</v>
      </c>
      <c r="F3649">
        <v>0</v>
      </c>
      <c r="G3649">
        <v>0</v>
      </c>
      <c r="H3649">
        <v>3</v>
      </c>
      <c r="I3649">
        <v>1</v>
      </c>
      <c r="J3649">
        <v>0</v>
      </c>
      <c r="K3649">
        <v>0</v>
      </c>
      <c r="L3649">
        <v>4.7</v>
      </c>
      <c r="M3649">
        <v>5.5327000000000002</v>
      </c>
      <c r="N3649" t="s">
        <v>27</v>
      </c>
      <c r="O3649" t="s">
        <v>27</v>
      </c>
      <c r="P3649" t="s">
        <v>27</v>
      </c>
      <c r="Q3649" t="s">
        <v>27</v>
      </c>
      <c r="R3649" t="s">
        <v>27</v>
      </c>
      <c r="S3649" t="s">
        <v>27</v>
      </c>
      <c r="T3649" t="s">
        <v>27</v>
      </c>
      <c r="U3649" t="s">
        <v>27</v>
      </c>
    </row>
    <row r="3650" spans="1:21" x14ac:dyDescent="0.2">
      <c r="A3650" s="42" t="s">
        <v>10625</v>
      </c>
      <c r="B3650" s="42" t="s">
        <v>10626</v>
      </c>
      <c r="C3650" s="42" t="s">
        <v>10627</v>
      </c>
      <c r="D3650" s="42">
        <v>9</v>
      </c>
      <c r="E3650" s="42">
        <v>8</v>
      </c>
      <c r="F3650" s="42">
        <v>0</v>
      </c>
      <c r="G3650" s="42">
        <v>0</v>
      </c>
      <c r="H3650" s="42">
        <v>9</v>
      </c>
      <c r="I3650" s="42">
        <v>8</v>
      </c>
      <c r="J3650" s="42">
        <v>0</v>
      </c>
      <c r="K3650" s="42">
        <v>0</v>
      </c>
      <c r="L3650" s="42">
        <v>27.8</v>
      </c>
      <c r="M3650" s="42">
        <v>63.679000000000002</v>
      </c>
      <c r="N3650" s="42">
        <v>1.0498000000000001</v>
      </c>
      <c r="O3650" s="42">
        <v>1.1074999999999999</v>
      </c>
      <c r="P3650" s="42" t="s">
        <v>27</v>
      </c>
      <c r="Q3650" s="42" t="s">
        <v>27</v>
      </c>
      <c r="R3650" s="42">
        <v>1.1188</v>
      </c>
      <c r="S3650" s="42">
        <v>1.119</v>
      </c>
      <c r="T3650" s="42" t="s">
        <v>27</v>
      </c>
      <c r="U3650" s="42" t="s">
        <v>27</v>
      </c>
    </row>
    <row r="3651" spans="1:21" x14ac:dyDescent="0.2">
      <c r="A3651" t="s">
        <v>10628</v>
      </c>
      <c r="B3651" t="s">
        <v>10629</v>
      </c>
      <c r="C3651" t="s">
        <v>10630</v>
      </c>
      <c r="D3651">
        <v>7</v>
      </c>
      <c r="E3651">
        <v>6</v>
      </c>
      <c r="F3651">
        <v>2</v>
      </c>
      <c r="G3651">
        <v>4</v>
      </c>
      <c r="H3651">
        <v>7</v>
      </c>
      <c r="I3651">
        <v>6</v>
      </c>
      <c r="J3651">
        <v>2</v>
      </c>
      <c r="K3651">
        <v>4</v>
      </c>
      <c r="L3651">
        <v>23.4</v>
      </c>
      <c r="M3651">
        <v>23.292999999999999</v>
      </c>
      <c r="N3651">
        <v>1.1064000000000001</v>
      </c>
      <c r="O3651">
        <v>1.2430000000000001</v>
      </c>
      <c r="P3651">
        <v>1.2891999999999999</v>
      </c>
      <c r="Q3651">
        <v>1.0912999999999999</v>
      </c>
      <c r="R3651">
        <v>1.1934</v>
      </c>
      <c r="S3651">
        <v>0.90283999999999998</v>
      </c>
      <c r="T3651">
        <v>1.1806000000000001</v>
      </c>
      <c r="U3651">
        <v>1.0541</v>
      </c>
    </row>
    <row r="3652" spans="1:21" x14ac:dyDescent="0.2">
      <c r="A3652" t="s">
        <v>10631</v>
      </c>
      <c r="B3652" t="s">
        <v>10632</v>
      </c>
      <c r="C3652" t="s">
        <v>10633</v>
      </c>
      <c r="D3652">
        <v>2</v>
      </c>
      <c r="E3652">
        <v>1</v>
      </c>
      <c r="F3652">
        <v>0</v>
      </c>
      <c r="G3652">
        <v>0</v>
      </c>
      <c r="H3652">
        <v>2</v>
      </c>
      <c r="I3652">
        <v>1</v>
      </c>
      <c r="J3652">
        <v>0</v>
      </c>
      <c r="K3652">
        <v>0</v>
      </c>
      <c r="L3652">
        <v>15.2</v>
      </c>
      <c r="M3652">
        <v>9.2228999999999992</v>
      </c>
      <c r="N3652">
        <v>0.69572999999999996</v>
      </c>
      <c r="O3652" t="s">
        <v>27</v>
      </c>
      <c r="P3652" t="s">
        <v>27</v>
      </c>
      <c r="Q3652" t="s">
        <v>27</v>
      </c>
      <c r="R3652">
        <v>0.68503999999999998</v>
      </c>
      <c r="S3652" t="s">
        <v>27</v>
      </c>
      <c r="T3652" t="s">
        <v>27</v>
      </c>
      <c r="U3652" t="s">
        <v>27</v>
      </c>
    </row>
    <row r="3653" spans="1:21" x14ac:dyDescent="0.2">
      <c r="A3653" t="s">
        <v>10634</v>
      </c>
      <c r="B3653" t="s">
        <v>10635</v>
      </c>
      <c r="C3653" t="s">
        <v>10636</v>
      </c>
      <c r="D3653">
        <v>3</v>
      </c>
      <c r="E3653">
        <v>1</v>
      </c>
      <c r="F3653">
        <v>0</v>
      </c>
      <c r="G3653">
        <v>0</v>
      </c>
      <c r="H3653">
        <v>3</v>
      </c>
      <c r="I3653">
        <v>1</v>
      </c>
      <c r="J3653">
        <v>0</v>
      </c>
      <c r="K3653">
        <v>0</v>
      </c>
      <c r="L3653">
        <v>16.3</v>
      </c>
      <c r="M3653">
        <v>11.945</v>
      </c>
      <c r="N3653">
        <v>0.73558000000000001</v>
      </c>
      <c r="O3653" t="s">
        <v>27</v>
      </c>
      <c r="P3653" t="s">
        <v>27</v>
      </c>
      <c r="Q3653" t="s">
        <v>27</v>
      </c>
      <c r="R3653">
        <v>0.88449</v>
      </c>
      <c r="S3653" t="s">
        <v>27</v>
      </c>
      <c r="T3653" t="s">
        <v>27</v>
      </c>
      <c r="U3653" t="s">
        <v>27</v>
      </c>
    </row>
    <row r="3654" spans="1:21" x14ac:dyDescent="0.2">
      <c r="A3654" t="s">
        <v>10637</v>
      </c>
      <c r="B3654" t="s">
        <v>10638</v>
      </c>
      <c r="C3654" t="s">
        <v>10639</v>
      </c>
      <c r="D3654">
        <v>4</v>
      </c>
      <c r="E3654">
        <v>3</v>
      </c>
      <c r="F3654">
        <v>0</v>
      </c>
      <c r="G3654">
        <v>0</v>
      </c>
      <c r="H3654">
        <v>4</v>
      </c>
      <c r="I3654">
        <v>3</v>
      </c>
      <c r="J3654">
        <v>0</v>
      </c>
      <c r="K3654">
        <v>0</v>
      </c>
      <c r="L3654">
        <v>11.2</v>
      </c>
      <c r="M3654">
        <v>12.499000000000001</v>
      </c>
      <c r="N3654">
        <v>1.0732999999999999</v>
      </c>
      <c r="O3654">
        <v>1.0838000000000001</v>
      </c>
      <c r="P3654" t="s">
        <v>27</v>
      </c>
      <c r="Q3654" t="s">
        <v>27</v>
      </c>
      <c r="R3654">
        <v>1.0823</v>
      </c>
      <c r="S3654">
        <v>1.0141</v>
      </c>
      <c r="T3654" t="s">
        <v>27</v>
      </c>
      <c r="U3654" t="s">
        <v>27</v>
      </c>
    </row>
    <row r="3655" spans="1:21" x14ac:dyDescent="0.2">
      <c r="A3655" t="s">
        <v>10640</v>
      </c>
      <c r="B3655" t="s">
        <v>10641</v>
      </c>
      <c r="C3655" t="s">
        <v>10642</v>
      </c>
      <c r="D3655">
        <v>3</v>
      </c>
      <c r="E3655">
        <v>4</v>
      </c>
      <c r="F3655">
        <v>0</v>
      </c>
      <c r="G3655">
        <v>0</v>
      </c>
      <c r="H3655">
        <v>1</v>
      </c>
      <c r="I3655">
        <v>2</v>
      </c>
      <c r="J3655">
        <v>0</v>
      </c>
      <c r="K3655">
        <v>0</v>
      </c>
      <c r="L3655">
        <v>47.2</v>
      </c>
      <c r="M3655">
        <v>5.7224000000000004</v>
      </c>
      <c r="N3655" t="s">
        <v>27</v>
      </c>
      <c r="O3655">
        <v>1.1434</v>
      </c>
      <c r="P3655" t="s">
        <v>27</v>
      </c>
      <c r="Q3655" t="s">
        <v>27</v>
      </c>
      <c r="R3655" t="s">
        <v>27</v>
      </c>
      <c r="S3655">
        <v>1.0465</v>
      </c>
      <c r="T3655" t="s">
        <v>27</v>
      </c>
      <c r="U3655" t="s">
        <v>27</v>
      </c>
    </row>
    <row r="3656" spans="1:21" x14ac:dyDescent="0.2">
      <c r="A3656" t="s">
        <v>10643</v>
      </c>
      <c r="B3656" t="s">
        <v>10644</v>
      </c>
      <c r="C3656" t="s">
        <v>10645</v>
      </c>
      <c r="D3656">
        <v>3</v>
      </c>
      <c r="E3656">
        <v>4</v>
      </c>
      <c r="F3656">
        <v>0</v>
      </c>
      <c r="G3656">
        <v>0</v>
      </c>
      <c r="H3656">
        <v>2</v>
      </c>
      <c r="I3656">
        <v>3</v>
      </c>
      <c r="J3656">
        <v>0</v>
      </c>
      <c r="K3656">
        <v>0</v>
      </c>
      <c r="L3656">
        <v>11</v>
      </c>
      <c r="M3656">
        <v>4.0823</v>
      </c>
      <c r="N3656">
        <v>1.3803000000000001</v>
      </c>
      <c r="O3656">
        <v>1.3318000000000001</v>
      </c>
      <c r="P3656" t="s">
        <v>27</v>
      </c>
      <c r="Q3656" t="s">
        <v>27</v>
      </c>
      <c r="R3656">
        <v>1.5058</v>
      </c>
      <c r="S3656">
        <v>1.0613999999999999</v>
      </c>
      <c r="T3656" t="s">
        <v>27</v>
      </c>
      <c r="U3656" t="s">
        <v>27</v>
      </c>
    </row>
    <row r="3657" spans="1:21" x14ac:dyDescent="0.2">
      <c r="A3657" t="s">
        <v>10646</v>
      </c>
      <c r="B3657" t="s">
        <v>10647</v>
      </c>
      <c r="C3657" t="s">
        <v>10648</v>
      </c>
      <c r="D3657">
        <v>1</v>
      </c>
      <c r="E3657">
        <v>2</v>
      </c>
      <c r="F3657">
        <v>0</v>
      </c>
      <c r="G3657">
        <v>0</v>
      </c>
      <c r="H3657">
        <v>1</v>
      </c>
      <c r="I3657">
        <v>2</v>
      </c>
      <c r="J3657">
        <v>0</v>
      </c>
      <c r="K3657">
        <v>0</v>
      </c>
      <c r="L3657">
        <v>18.8</v>
      </c>
      <c r="M3657">
        <v>3.6979000000000002</v>
      </c>
      <c r="N3657" t="s">
        <v>27</v>
      </c>
      <c r="O3657" t="s">
        <v>27</v>
      </c>
      <c r="P3657" t="s">
        <v>27</v>
      </c>
      <c r="Q3657" t="s">
        <v>27</v>
      </c>
      <c r="R3657" t="s">
        <v>27</v>
      </c>
      <c r="S3657" t="s">
        <v>27</v>
      </c>
      <c r="T3657" t="s">
        <v>27</v>
      </c>
      <c r="U3657" t="s">
        <v>27</v>
      </c>
    </row>
    <row r="3658" spans="1:21" x14ac:dyDescent="0.2">
      <c r="A3658" t="s">
        <v>10649</v>
      </c>
      <c r="B3658" t="s">
        <v>10650</v>
      </c>
      <c r="C3658" t="s">
        <v>10651</v>
      </c>
      <c r="D3658">
        <v>3</v>
      </c>
      <c r="E3658">
        <v>3</v>
      </c>
      <c r="F3658">
        <v>0</v>
      </c>
      <c r="G3658">
        <v>0</v>
      </c>
      <c r="H3658">
        <v>3</v>
      </c>
      <c r="I3658">
        <v>3</v>
      </c>
      <c r="J3658">
        <v>0</v>
      </c>
      <c r="K3658">
        <v>0</v>
      </c>
      <c r="L3658">
        <v>14.2</v>
      </c>
      <c r="M3658">
        <v>6.3651999999999997</v>
      </c>
      <c r="N3658">
        <v>1.2291000000000001</v>
      </c>
      <c r="O3658">
        <v>0.78205000000000002</v>
      </c>
      <c r="P3658" t="s">
        <v>27</v>
      </c>
      <c r="Q3658" t="s">
        <v>27</v>
      </c>
      <c r="R3658">
        <v>0.99870000000000003</v>
      </c>
      <c r="S3658">
        <v>0.96575</v>
      </c>
      <c r="T3658" t="s">
        <v>27</v>
      </c>
      <c r="U3658" t="s">
        <v>27</v>
      </c>
    </row>
    <row r="3659" spans="1:21" x14ac:dyDescent="0.2">
      <c r="A3659" s="42" t="s">
        <v>10652</v>
      </c>
      <c r="B3659" s="42" t="s">
        <v>10653</v>
      </c>
      <c r="C3659" s="42" t="s">
        <v>10654</v>
      </c>
      <c r="D3659" s="42">
        <v>12</v>
      </c>
      <c r="E3659" s="42">
        <v>10</v>
      </c>
      <c r="F3659" s="42">
        <v>0</v>
      </c>
      <c r="G3659" s="42">
        <v>0</v>
      </c>
      <c r="H3659" s="42">
        <v>12</v>
      </c>
      <c r="I3659" s="42">
        <v>10</v>
      </c>
      <c r="J3659" s="42">
        <v>0</v>
      </c>
      <c r="K3659" s="42">
        <v>0</v>
      </c>
      <c r="L3659" s="42">
        <v>25.8</v>
      </c>
      <c r="M3659" s="42">
        <v>65.102000000000004</v>
      </c>
      <c r="N3659" s="42">
        <v>1.1980999999999999</v>
      </c>
      <c r="O3659" s="42">
        <v>0.99436999999999998</v>
      </c>
      <c r="P3659" s="42" t="s">
        <v>27</v>
      </c>
      <c r="Q3659" s="42" t="s">
        <v>27</v>
      </c>
      <c r="R3659" s="42">
        <v>1.1728000000000001</v>
      </c>
      <c r="S3659" s="42">
        <v>1.1364000000000001</v>
      </c>
      <c r="T3659" s="42" t="s">
        <v>27</v>
      </c>
      <c r="U3659" s="42" t="s">
        <v>27</v>
      </c>
    </row>
    <row r="3660" spans="1:21" x14ac:dyDescent="0.2">
      <c r="A3660" t="s">
        <v>10655</v>
      </c>
      <c r="B3660" t="s">
        <v>10656</v>
      </c>
      <c r="C3660" t="s">
        <v>10657</v>
      </c>
      <c r="D3660">
        <v>3</v>
      </c>
      <c r="E3660">
        <v>3</v>
      </c>
      <c r="F3660">
        <v>0</v>
      </c>
      <c r="G3660">
        <v>0</v>
      </c>
      <c r="H3660">
        <v>3</v>
      </c>
      <c r="I3660">
        <v>3</v>
      </c>
      <c r="J3660">
        <v>0</v>
      </c>
      <c r="K3660">
        <v>0</v>
      </c>
      <c r="L3660">
        <v>11.3</v>
      </c>
      <c r="M3660">
        <v>5.9097</v>
      </c>
      <c r="N3660">
        <v>0.88575000000000004</v>
      </c>
      <c r="O3660">
        <v>1.0561</v>
      </c>
      <c r="P3660" t="s">
        <v>27</v>
      </c>
      <c r="Q3660" t="s">
        <v>27</v>
      </c>
      <c r="R3660">
        <v>0.99365000000000003</v>
      </c>
      <c r="S3660">
        <v>1.0649999999999999</v>
      </c>
      <c r="T3660" t="s">
        <v>27</v>
      </c>
      <c r="U3660" t="s">
        <v>27</v>
      </c>
    </row>
    <row r="3661" spans="1:21" x14ac:dyDescent="0.2">
      <c r="A3661" t="s">
        <v>10658</v>
      </c>
      <c r="B3661" t="s">
        <v>10659</v>
      </c>
      <c r="C3661" t="s">
        <v>10660</v>
      </c>
      <c r="D3661">
        <v>2</v>
      </c>
      <c r="E3661">
        <v>1</v>
      </c>
      <c r="F3661">
        <v>0</v>
      </c>
      <c r="G3661">
        <v>0</v>
      </c>
      <c r="H3661">
        <v>2</v>
      </c>
      <c r="I3661">
        <v>1</v>
      </c>
      <c r="J3661">
        <v>0</v>
      </c>
      <c r="K3661">
        <v>0</v>
      </c>
      <c r="L3661">
        <v>10.4</v>
      </c>
      <c r="M3661">
        <v>3.8664999999999998</v>
      </c>
      <c r="N3661">
        <v>0.88075999999999999</v>
      </c>
      <c r="O3661" t="s">
        <v>27</v>
      </c>
      <c r="P3661" t="s">
        <v>27</v>
      </c>
      <c r="Q3661" t="s">
        <v>27</v>
      </c>
      <c r="R3661">
        <v>1.1247</v>
      </c>
      <c r="S3661" t="s">
        <v>27</v>
      </c>
      <c r="T3661" t="s">
        <v>27</v>
      </c>
      <c r="U3661" t="s">
        <v>27</v>
      </c>
    </row>
    <row r="3662" spans="1:21" x14ac:dyDescent="0.2">
      <c r="A3662" t="s">
        <v>10661</v>
      </c>
      <c r="B3662" t="s">
        <v>10662</v>
      </c>
      <c r="C3662" t="s">
        <v>10663</v>
      </c>
      <c r="D3662">
        <v>2</v>
      </c>
      <c r="E3662">
        <v>4</v>
      </c>
      <c r="F3662">
        <v>0</v>
      </c>
      <c r="G3662">
        <v>0</v>
      </c>
      <c r="H3662">
        <v>2</v>
      </c>
      <c r="I3662">
        <v>4</v>
      </c>
      <c r="J3662">
        <v>0</v>
      </c>
      <c r="K3662">
        <v>0</v>
      </c>
      <c r="L3662">
        <v>10.199999999999999</v>
      </c>
      <c r="M3662">
        <v>8.3246000000000002</v>
      </c>
      <c r="N3662">
        <v>0.78857999999999995</v>
      </c>
      <c r="O3662">
        <v>0.82130000000000003</v>
      </c>
      <c r="P3662" t="s">
        <v>27</v>
      </c>
      <c r="Q3662" t="s">
        <v>27</v>
      </c>
      <c r="R3662">
        <v>0.82142000000000004</v>
      </c>
      <c r="S3662">
        <v>1.0602</v>
      </c>
      <c r="T3662" t="s">
        <v>27</v>
      </c>
      <c r="U3662" t="s">
        <v>27</v>
      </c>
    </row>
    <row r="3663" spans="1:21" x14ac:dyDescent="0.2">
      <c r="A3663" t="s">
        <v>10664</v>
      </c>
      <c r="B3663" t="s">
        <v>10665</v>
      </c>
      <c r="C3663" t="s">
        <v>10666</v>
      </c>
      <c r="D3663">
        <v>7</v>
      </c>
      <c r="E3663">
        <v>3</v>
      </c>
      <c r="F3663">
        <v>0</v>
      </c>
      <c r="G3663">
        <v>0</v>
      </c>
      <c r="H3663">
        <v>7</v>
      </c>
      <c r="I3663">
        <v>3</v>
      </c>
      <c r="J3663">
        <v>0</v>
      </c>
      <c r="K3663">
        <v>0</v>
      </c>
      <c r="L3663">
        <v>16.8</v>
      </c>
      <c r="M3663">
        <v>6.7576999999999998</v>
      </c>
      <c r="N3663">
        <v>1.0015000000000001</v>
      </c>
      <c r="O3663">
        <v>0.87741000000000002</v>
      </c>
      <c r="P3663" t="s">
        <v>27</v>
      </c>
      <c r="Q3663" t="s">
        <v>27</v>
      </c>
      <c r="R3663">
        <v>1.3299000000000001</v>
      </c>
      <c r="S3663">
        <v>0.87243000000000004</v>
      </c>
      <c r="T3663" t="s">
        <v>27</v>
      </c>
      <c r="U3663" t="s">
        <v>27</v>
      </c>
    </row>
    <row r="3664" spans="1:21" x14ac:dyDescent="0.2">
      <c r="A3664" t="s">
        <v>10667</v>
      </c>
      <c r="B3664" t="s">
        <v>10668</v>
      </c>
      <c r="C3664" t="s">
        <v>10669</v>
      </c>
      <c r="D3664">
        <v>1</v>
      </c>
      <c r="E3664">
        <v>2</v>
      </c>
      <c r="F3664">
        <v>0</v>
      </c>
      <c r="G3664">
        <v>0</v>
      </c>
      <c r="H3664">
        <v>1</v>
      </c>
      <c r="I3664">
        <v>2</v>
      </c>
      <c r="J3664">
        <v>0</v>
      </c>
      <c r="K3664">
        <v>0</v>
      </c>
      <c r="L3664">
        <v>9.1</v>
      </c>
      <c r="M3664">
        <v>7.1748000000000003</v>
      </c>
      <c r="N3664">
        <v>1.0402</v>
      </c>
      <c r="O3664">
        <v>0.88080000000000003</v>
      </c>
      <c r="P3664" t="s">
        <v>27</v>
      </c>
      <c r="Q3664" t="s">
        <v>27</v>
      </c>
      <c r="R3664">
        <v>0.99309999999999998</v>
      </c>
      <c r="S3664">
        <v>1.1935</v>
      </c>
      <c r="T3664" t="s">
        <v>27</v>
      </c>
      <c r="U3664" t="s">
        <v>27</v>
      </c>
    </row>
    <row r="3665" spans="1:21" x14ac:dyDescent="0.2">
      <c r="A3665" s="42" t="s">
        <v>10670</v>
      </c>
      <c r="B3665" s="42" t="s">
        <v>10671</v>
      </c>
      <c r="C3665" s="42" t="s">
        <v>10672</v>
      </c>
      <c r="D3665" s="42">
        <v>3</v>
      </c>
      <c r="E3665" s="42">
        <v>3</v>
      </c>
      <c r="F3665" s="42">
        <v>0</v>
      </c>
      <c r="G3665" s="42">
        <v>0</v>
      </c>
      <c r="H3665" s="42">
        <v>3</v>
      </c>
      <c r="I3665" s="42">
        <v>3</v>
      </c>
      <c r="J3665" s="42">
        <v>0</v>
      </c>
      <c r="K3665" s="42">
        <v>0</v>
      </c>
      <c r="L3665" s="42">
        <v>19.7</v>
      </c>
      <c r="M3665" s="42">
        <v>30.904</v>
      </c>
      <c r="N3665" s="42">
        <v>0.77837999999999996</v>
      </c>
      <c r="O3665" s="42">
        <v>0.83309999999999995</v>
      </c>
      <c r="P3665" s="42" t="s">
        <v>27</v>
      </c>
      <c r="Q3665" s="42" t="s">
        <v>27</v>
      </c>
      <c r="R3665" s="42">
        <v>0.85399999999999998</v>
      </c>
      <c r="S3665" s="42">
        <v>0.75441000000000003</v>
      </c>
      <c r="T3665" s="42" t="s">
        <v>27</v>
      </c>
      <c r="U3665" s="42" t="s">
        <v>27</v>
      </c>
    </row>
    <row r="3666" spans="1:21" x14ac:dyDescent="0.2">
      <c r="A3666" t="s">
        <v>10673</v>
      </c>
      <c r="B3666" t="s">
        <v>10674</v>
      </c>
      <c r="C3666" t="s">
        <v>10675</v>
      </c>
      <c r="D3666">
        <v>2</v>
      </c>
      <c r="E3666">
        <v>1</v>
      </c>
      <c r="F3666">
        <v>0</v>
      </c>
      <c r="G3666">
        <v>0</v>
      </c>
      <c r="H3666">
        <v>2</v>
      </c>
      <c r="I3666">
        <v>1</v>
      </c>
      <c r="J3666">
        <v>0</v>
      </c>
      <c r="K3666">
        <v>0</v>
      </c>
      <c r="L3666">
        <v>7.2</v>
      </c>
      <c r="M3666">
        <v>3.0055000000000001</v>
      </c>
      <c r="N3666" t="s">
        <v>27</v>
      </c>
      <c r="O3666" t="s">
        <v>27</v>
      </c>
      <c r="P3666" t="s">
        <v>27</v>
      </c>
      <c r="Q3666" t="s">
        <v>27</v>
      </c>
      <c r="R3666" t="s">
        <v>27</v>
      </c>
      <c r="S3666" t="s">
        <v>27</v>
      </c>
      <c r="T3666" t="s">
        <v>27</v>
      </c>
      <c r="U3666" t="s">
        <v>27</v>
      </c>
    </row>
    <row r="3667" spans="1:21" x14ac:dyDescent="0.2">
      <c r="A3667" t="s">
        <v>10676</v>
      </c>
      <c r="B3667" t="s">
        <v>10677</v>
      </c>
      <c r="C3667" t="s">
        <v>10678</v>
      </c>
      <c r="D3667">
        <v>2</v>
      </c>
      <c r="E3667">
        <v>4</v>
      </c>
      <c r="F3667">
        <v>0</v>
      </c>
      <c r="G3667">
        <v>0</v>
      </c>
      <c r="H3667">
        <v>2</v>
      </c>
      <c r="I3667">
        <v>4</v>
      </c>
      <c r="J3667">
        <v>0</v>
      </c>
      <c r="K3667">
        <v>0</v>
      </c>
      <c r="L3667">
        <v>11.6</v>
      </c>
      <c r="M3667">
        <v>8.2430000000000003</v>
      </c>
      <c r="N3667">
        <v>1.0348999999999999</v>
      </c>
      <c r="O3667">
        <v>0.95825000000000005</v>
      </c>
      <c r="P3667" t="s">
        <v>27</v>
      </c>
      <c r="Q3667" t="s">
        <v>27</v>
      </c>
      <c r="R3667">
        <v>0.97436999999999996</v>
      </c>
      <c r="S3667">
        <v>1.2644</v>
      </c>
      <c r="T3667" t="s">
        <v>27</v>
      </c>
      <c r="U3667" t="s">
        <v>27</v>
      </c>
    </row>
    <row r="3668" spans="1:21" x14ac:dyDescent="0.2">
      <c r="A3668" t="s">
        <v>10679</v>
      </c>
      <c r="B3668" t="s">
        <v>10680</v>
      </c>
      <c r="C3668" t="s">
        <v>10681</v>
      </c>
      <c r="D3668">
        <v>0</v>
      </c>
      <c r="E3668">
        <v>1</v>
      </c>
      <c r="F3668">
        <v>0</v>
      </c>
      <c r="G3668">
        <v>0</v>
      </c>
      <c r="H3668">
        <v>0</v>
      </c>
      <c r="I3668">
        <v>1</v>
      </c>
      <c r="J3668">
        <v>0</v>
      </c>
      <c r="K3668">
        <v>0</v>
      </c>
      <c r="L3668">
        <v>10.3</v>
      </c>
      <c r="M3668">
        <v>2.3216999999999999</v>
      </c>
      <c r="N3668" t="s">
        <v>27</v>
      </c>
      <c r="O3668" t="s">
        <v>27</v>
      </c>
      <c r="P3668" t="s">
        <v>27</v>
      </c>
      <c r="Q3668" t="s">
        <v>27</v>
      </c>
      <c r="R3668" t="s">
        <v>27</v>
      </c>
      <c r="S3668" t="s">
        <v>27</v>
      </c>
      <c r="T3668" t="s">
        <v>27</v>
      </c>
      <c r="U3668" t="s">
        <v>27</v>
      </c>
    </row>
    <row r="3669" spans="1:21" x14ac:dyDescent="0.2">
      <c r="A3669" t="s">
        <v>10682</v>
      </c>
      <c r="B3669" t="s">
        <v>10683</v>
      </c>
      <c r="C3669" t="s">
        <v>10684</v>
      </c>
      <c r="D3669">
        <v>4</v>
      </c>
      <c r="E3669">
        <v>4</v>
      </c>
      <c r="F3669">
        <v>0</v>
      </c>
      <c r="G3669">
        <v>0</v>
      </c>
      <c r="H3669">
        <v>4</v>
      </c>
      <c r="I3669">
        <v>4</v>
      </c>
      <c r="J3669">
        <v>0</v>
      </c>
      <c r="K3669">
        <v>0</v>
      </c>
      <c r="L3669">
        <v>21</v>
      </c>
      <c r="M3669">
        <v>9.4063999999999997</v>
      </c>
      <c r="N3669">
        <v>1.1314</v>
      </c>
      <c r="O3669">
        <v>1.0243</v>
      </c>
      <c r="P3669" t="s">
        <v>27</v>
      </c>
      <c r="Q3669" t="s">
        <v>27</v>
      </c>
      <c r="R3669">
        <v>0.86163999999999996</v>
      </c>
      <c r="S3669">
        <v>1.131</v>
      </c>
      <c r="T3669" t="s">
        <v>27</v>
      </c>
      <c r="U3669" t="s">
        <v>27</v>
      </c>
    </row>
    <row r="3670" spans="1:21" x14ac:dyDescent="0.2">
      <c r="A3670" s="42" t="s">
        <v>10685</v>
      </c>
      <c r="B3670" s="42" t="s">
        <v>10686</v>
      </c>
      <c r="C3670" s="42" t="s">
        <v>10687</v>
      </c>
      <c r="D3670" s="42">
        <v>22</v>
      </c>
      <c r="E3670" s="42">
        <v>22</v>
      </c>
      <c r="F3670" s="42">
        <v>0</v>
      </c>
      <c r="G3670" s="42">
        <v>2</v>
      </c>
      <c r="H3670" s="42">
        <v>22</v>
      </c>
      <c r="I3670" s="42">
        <v>22</v>
      </c>
      <c r="J3670" s="42">
        <v>0</v>
      </c>
      <c r="K3670" s="42">
        <v>2</v>
      </c>
      <c r="L3670" s="42">
        <v>51</v>
      </c>
      <c r="M3670" s="42">
        <v>216.13</v>
      </c>
      <c r="N3670" s="42">
        <v>1.0106999999999999</v>
      </c>
      <c r="O3670" s="42">
        <v>0.87841999999999998</v>
      </c>
      <c r="P3670" s="42" t="s">
        <v>27</v>
      </c>
      <c r="Q3670" s="42">
        <v>0.86295999999999995</v>
      </c>
      <c r="R3670" s="42">
        <v>0.94096000000000002</v>
      </c>
      <c r="S3670" s="42">
        <v>0.99624999999999997</v>
      </c>
      <c r="T3670" s="42" t="s">
        <v>27</v>
      </c>
      <c r="U3670" s="42">
        <v>1.4735</v>
      </c>
    </row>
    <row r="3671" spans="1:21" x14ac:dyDescent="0.2">
      <c r="A3671" s="42" t="s">
        <v>10688</v>
      </c>
      <c r="B3671" s="42" t="s">
        <v>10689</v>
      </c>
      <c r="C3671" s="42" t="s">
        <v>10690</v>
      </c>
      <c r="D3671" s="42">
        <v>11</v>
      </c>
      <c r="E3671" s="42">
        <v>12</v>
      </c>
      <c r="F3671" s="42">
        <v>0</v>
      </c>
      <c r="G3671" s="42">
        <v>0</v>
      </c>
      <c r="H3671" s="42">
        <v>11</v>
      </c>
      <c r="I3671" s="42">
        <v>12</v>
      </c>
      <c r="J3671" s="42">
        <v>0</v>
      </c>
      <c r="K3671" s="42">
        <v>0</v>
      </c>
      <c r="L3671" s="42">
        <v>37.799999999999997</v>
      </c>
      <c r="M3671" s="42">
        <v>94.564999999999998</v>
      </c>
      <c r="N3671" s="42">
        <v>1.1166</v>
      </c>
      <c r="O3671" s="42">
        <v>1.0481</v>
      </c>
      <c r="P3671" s="42" t="s">
        <v>27</v>
      </c>
      <c r="Q3671" s="42" t="s">
        <v>27</v>
      </c>
      <c r="R3671" s="42">
        <v>0.98833000000000004</v>
      </c>
      <c r="S3671" s="42">
        <v>1.0438000000000001</v>
      </c>
      <c r="T3671" s="42" t="s">
        <v>27</v>
      </c>
      <c r="U3671" s="42" t="s">
        <v>27</v>
      </c>
    </row>
    <row r="3672" spans="1:21" x14ac:dyDescent="0.2">
      <c r="A3672" t="s">
        <v>10691</v>
      </c>
      <c r="B3672" t="s">
        <v>2059</v>
      </c>
      <c r="C3672" t="s">
        <v>2060</v>
      </c>
      <c r="D3672">
        <v>1</v>
      </c>
      <c r="E3672">
        <v>2</v>
      </c>
      <c r="F3672">
        <v>0</v>
      </c>
      <c r="G3672">
        <v>0</v>
      </c>
      <c r="H3672">
        <v>0</v>
      </c>
      <c r="I3672">
        <v>1</v>
      </c>
      <c r="J3672">
        <v>0</v>
      </c>
      <c r="K3672">
        <v>0</v>
      </c>
      <c r="L3672">
        <v>12.5</v>
      </c>
      <c r="M3672">
        <v>2.6331000000000002</v>
      </c>
      <c r="N3672" t="s">
        <v>27</v>
      </c>
      <c r="O3672" t="s">
        <v>27</v>
      </c>
      <c r="P3672" t="s">
        <v>27</v>
      </c>
      <c r="Q3672" t="s">
        <v>27</v>
      </c>
      <c r="R3672" t="s">
        <v>27</v>
      </c>
      <c r="S3672" t="s">
        <v>27</v>
      </c>
      <c r="T3672" t="s">
        <v>27</v>
      </c>
      <c r="U3672" t="s">
        <v>27</v>
      </c>
    </row>
    <row r="3673" spans="1:21" x14ac:dyDescent="0.2">
      <c r="A3673" t="s">
        <v>10692</v>
      </c>
      <c r="B3673" t="s">
        <v>10693</v>
      </c>
      <c r="C3673" t="s">
        <v>10694</v>
      </c>
      <c r="D3673">
        <v>9</v>
      </c>
      <c r="E3673">
        <v>6</v>
      </c>
      <c r="F3673">
        <v>0</v>
      </c>
      <c r="G3673">
        <v>0</v>
      </c>
      <c r="H3673">
        <v>3</v>
      </c>
      <c r="I3673">
        <v>2</v>
      </c>
      <c r="J3673">
        <v>0</v>
      </c>
      <c r="K3673">
        <v>0</v>
      </c>
      <c r="L3673">
        <v>22.3</v>
      </c>
      <c r="M3673">
        <v>8.6504999999999992</v>
      </c>
      <c r="N3673">
        <v>1.0959000000000001</v>
      </c>
      <c r="O3673">
        <v>0.85233999999999999</v>
      </c>
      <c r="P3673" t="s">
        <v>27</v>
      </c>
      <c r="Q3673" t="s">
        <v>27</v>
      </c>
      <c r="R3673">
        <v>0.81244000000000005</v>
      </c>
      <c r="S3673">
        <v>0.70382999999999996</v>
      </c>
      <c r="T3673" t="s">
        <v>27</v>
      </c>
      <c r="U3673" t="s">
        <v>27</v>
      </c>
    </row>
    <row r="3674" spans="1:21" x14ac:dyDescent="0.2">
      <c r="A3674" t="s">
        <v>10695</v>
      </c>
      <c r="B3674" t="s">
        <v>10696</v>
      </c>
      <c r="C3674" t="s">
        <v>10697</v>
      </c>
      <c r="D3674">
        <v>3</v>
      </c>
      <c r="E3674">
        <v>2</v>
      </c>
      <c r="F3674">
        <v>1</v>
      </c>
      <c r="G3674">
        <v>1</v>
      </c>
      <c r="H3674">
        <v>3</v>
      </c>
      <c r="I3674">
        <v>2</v>
      </c>
      <c r="J3674">
        <v>1</v>
      </c>
      <c r="K3674">
        <v>1</v>
      </c>
      <c r="L3674">
        <v>10.5</v>
      </c>
      <c r="M3674">
        <v>23.888000000000002</v>
      </c>
      <c r="N3674">
        <v>1.0404</v>
      </c>
      <c r="O3674">
        <v>0.85402</v>
      </c>
      <c r="P3674" t="s">
        <v>27</v>
      </c>
      <c r="Q3674">
        <v>1.0099</v>
      </c>
      <c r="R3674">
        <v>1.1778</v>
      </c>
      <c r="S3674">
        <v>1.0541</v>
      </c>
      <c r="T3674" t="s">
        <v>27</v>
      </c>
      <c r="U3674">
        <v>1.2494000000000001</v>
      </c>
    </row>
    <row r="3675" spans="1:21" x14ac:dyDescent="0.2">
      <c r="A3675" t="s">
        <v>10698</v>
      </c>
      <c r="B3675" t="s">
        <v>10699</v>
      </c>
      <c r="C3675" t="s">
        <v>10700</v>
      </c>
      <c r="D3675">
        <v>3</v>
      </c>
      <c r="E3675">
        <v>2</v>
      </c>
      <c r="F3675">
        <v>0</v>
      </c>
      <c r="G3675">
        <v>0</v>
      </c>
      <c r="H3675">
        <v>3</v>
      </c>
      <c r="I3675">
        <v>2</v>
      </c>
      <c r="J3675">
        <v>0</v>
      </c>
      <c r="K3675">
        <v>0</v>
      </c>
      <c r="L3675">
        <v>16.8</v>
      </c>
      <c r="M3675">
        <v>21.326000000000001</v>
      </c>
      <c r="N3675">
        <v>0.65830999999999995</v>
      </c>
      <c r="O3675">
        <v>0.82474000000000003</v>
      </c>
      <c r="P3675" t="s">
        <v>27</v>
      </c>
      <c r="Q3675" t="s">
        <v>27</v>
      </c>
      <c r="R3675">
        <v>1.0736000000000001</v>
      </c>
      <c r="S3675">
        <v>0.76959</v>
      </c>
      <c r="T3675" t="s">
        <v>27</v>
      </c>
      <c r="U3675" t="s">
        <v>27</v>
      </c>
    </row>
    <row r="3676" spans="1:21" x14ac:dyDescent="0.2">
      <c r="A3676" s="42" t="s">
        <v>10701</v>
      </c>
      <c r="B3676" s="42" t="s">
        <v>10702</v>
      </c>
      <c r="C3676" s="42" t="s">
        <v>10703</v>
      </c>
      <c r="D3676" s="42">
        <v>6</v>
      </c>
      <c r="E3676" s="42">
        <v>7</v>
      </c>
      <c r="F3676" s="42">
        <v>0</v>
      </c>
      <c r="G3676" s="42">
        <v>0</v>
      </c>
      <c r="H3676" s="42">
        <v>6</v>
      </c>
      <c r="I3676" s="42">
        <v>7</v>
      </c>
      <c r="J3676" s="42">
        <v>0</v>
      </c>
      <c r="K3676" s="42">
        <v>0</v>
      </c>
      <c r="L3676" s="42">
        <v>34.9</v>
      </c>
      <c r="M3676" s="42">
        <v>33.243000000000002</v>
      </c>
      <c r="N3676" s="42">
        <v>1.1054999999999999</v>
      </c>
      <c r="O3676" s="42">
        <v>1.0535000000000001</v>
      </c>
      <c r="P3676" s="42" t="s">
        <v>27</v>
      </c>
      <c r="Q3676" s="42" t="s">
        <v>27</v>
      </c>
      <c r="R3676" s="42">
        <v>0.99482999999999999</v>
      </c>
      <c r="S3676" s="42">
        <v>1.1252</v>
      </c>
      <c r="T3676" s="42" t="s">
        <v>27</v>
      </c>
      <c r="U3676" s="42" t="s">
        <v>27</v>
      </c>
    </row>
    <row r="3677" spans="1:21" x14ac:dyDescent="0.2">
      <c r="A3677" t="s">
        <v>10704</v>
      </c>
      <c r="B3677" t="s">
        <v>10705</v>
      </c>
      <c r="C3677" t="s">
        <v>10706</v>
      </c>
      <c r="D3677">
        <v>4</v>
      </c>
      <c r="E3677">
        <v>3</v>
      </c>
      <c r="F3677">
        <v>0</v>
      </c>
      <c r="G3677">
        <v>0</v>
      </c>
      <c r="H3677">
        <v>4</v>
      </c>
      <c r="I3677">
        <v>3</v>
      </c>
      <c r="J3677">
        <v>0</v>
      </c>
      <c r="K3677">
        <v>0</v>
      </c>
      <c r="L3677">
        <v>15</v>
      </c>
      <c r="M3677">
        <v>18.045000000000002</v>
      </c>
      <c r="N3677">
        <v>0.71528000000000003</v>
      </c>
      <c r="O3677">
        <v>0.87272000000000005</v>
      </c>
      <c r="P3677" t="s">
        <v>27</v>
      </c>
      <c r="Q3677" t="s">
        <v>27</v>
      </c>
      <c r="R3677">
        <v>0.82981000000000005</v>
      </c>
      <c r="S3677">
        <v>0.67706</v>
      </c>
      <c r="T3677" t="s">
        <v>27</v>
      </c>
      <c r="U3677" t="s">
        <v>27</v>
      </c>
    </row>
    <row r="3678" spans="1:21" x14ac:dyDescent="0.2">
      <c r="A3678" t="s">
        <v>10707</v>
      </c>
      <c r="B3678" t="s">
        <v>10708</v>
      </c>
      <c r="C3678" t="s">
        <v>10709</v>
      </c>
      <c r="D3678">
        <v>4</v>
      </c>
      <c r="E3678">
        <v>4</v>
      </c>
      <c r="F3678">
        <v>0</v>
      </c>
      <c r="G3678">
        <v>0</v>
      </c>
      <c r="H3678">
        <v>4</v>
      </c>
      <c r="I3678">
        <v>4</v>
      </c>
      <c r="J3678">
        <v>0</v>
      </c>
      <c r="K3678">
        <v>0</v>
      </c>
      <c r="L3678">
        <v>9.6999999999999993</v>
      </c>
      <c r="M3678">
        <v>14.567</v>
      </c>
      <c r="N3678">
        <v>0.83492</v>
      </c>
      <c r="O3678">
        <v>0.91440999999999995</v>
      </c>
      <c r="P3678" t="s">
        <v>27</v>
      </c>
      <c r="Q3678" t="s">
        <v>27</v>
      </c>
      <c r="R3678">
        <v>0.80676000000000003</v>
      </c>
      <c r="S3678">
        <v>0.73814000000000002</v>
      </c>
      <c r="T3678" t="s">
        <v>27</v>
      </c>
      <c r="U3678" t="s">
        <v>27</v>
      </c>
    </row>
    <row r="3679" spans="1:21" x14ac:dyDescent="0.2">
      <c r="A3679" s="42" t="s">
        <v>10710</v>
      </c>
      <c r="B3679" s="42" t="s">
        <v>10711</v>
      </c>
      <c r="C3679" s="42" t="s">
        <v>10712</v>
      </c>
      <c r="D3679" s="42">
        <v>22</v>
      </c>
      <c r="E3679" s="42">
        <v>21</v>
      </c>
      <c r="F3679" s="42">
        <v>26</v>
      </c>
      <c r="G3679" s="42">
        <v>29</v>
      </c>
      <c r="H3679" s="42">
        <v>19</v>
      </c>
      <c r="I3679" s="42">
        <v>19</v>
      </c>
      <c r="J3679" s="42">
        <v>24</v>
      </c>
      <c r="K3679" s="42">
        <v>26</v>
      </c>
      <c r="L3679" s="42">
        <v>73.599999999999994</v>
      </c>
      <c r="M3679" s="42">
        <v>285.97000000000003</v>
      </c>
      <c r="N3679" s="42">
        <v>0.80315000000000003</v>
      </c>
      <c r="O3679" s="42">
        <v>1.0045999999999999</v>
      </c>
      <c r="P3679" s="42">
        <v>0.80081000000000002</v>
      </c>
      <c r="Q3679" s="42">
        <v>1.0465</v>
      </c>
      <c r="R3679" s="42">
        <v>1.0044999999999999</v>
      </c>
      <c r="S3679" s="42">
        <v>0.85526000000000002</v>
      </c>
      <c r="T3679" s="42">
        <v>1.0801000000000001</v>
      </c>
      <c r="U3679" s="42">
        <v>0.76634999999999998</v>
      </c>
    </row>
    <row r="3680" spans="1:21" x14ac:dyDescent="0.2">
      <c r="A3680" s="42" t="s">
        <v>10713</v>
      </c>
      <c r="B3680" s="42" t="s">
        <v>10714</v>
      </c>
      <c r="C3680" s="42" t="s">
        <v>10715</v>
      </c>
      <c r="D3680" s="42">
        <v>7</v>
      </c>
      <c r="E3680" s="42">
        <v>8</v>
      </c>
      <c r="F3680" s="42">
        <v>1</v>
      </c>
      <c r="G3680" s="42">
        <v>1</v>
      </c>
      <c r="H3680" s="42">
        <v>7</v>
      </c>
      <c r="I3680" s="42">
        <v>8</v>
      </c>
      <c r="J3680" s="42">
        <v>1</v>
      </c>
      <c r="K3680" s="42">
        <v>1</v>
      </c>
      <c r="L3680" s="42">
        <v>27.9</v>
      </c>
      <c r="M3680" s="42">
        <v>61.750999999999998</v>
      </c>
      <c r="N3680" s="42">
        <v>1.0443</v>
      </c>
      <c r="O3680" s="42">
        <v>0.98714999999999997</v>
      </c>
      <c r="P3680" s="42" t="s">
        <v>27</v>
      </c>
      <c r="Q3680" s="42" t="s">
        <v>27</v>
      </c>
      <c r="R3680" s="42">
        <v>0.99112999999999996</v>
      </c>
      <c r="S3680" s="42">
        <v>0.86980000000000002</v>
      </c>
      <c r="T3680" s="42" t="s">
        <v>27</v>
      </c>
      <c r="U3680" s="42" t="s">
        <v>27</v>
      </c>
    </row>
    <row r="3681" spans="1:21" x14ac:dyDescent="0.2">
      <c r="A3681" t="s">
        <v>10716</v>
      </c>
      <c r="B3681" t="s">
        <v>10717</v>
      </c>
      <c r="C3681" t="s">
        <v>10718</v>
      </c>
      <c r="D3681">
        <v>1</v>
      </c>
      <c r="E3681">
        <v>2</v>
      </c>
      <c r="F3681">
        <v>0</v>
      </c>
      <c r="G3681">
        <v>0</v>
      </c>
      <c r="H3681">
        <v>1</v>
      </c>
      <c r="I3681">
        <v>2</v>
      </c>
      <c r="J3681">
        <v>0</v>
      </c>
      <c r="K3681">
        <v>0</v>
      </c>
      <c r="L3681">
        <v>8.6</v>
      </c>
      <c r="M3681">
        <v>8.6027000000000005</v>
      </c>
      <c r="N3681" t="s">
        <v>27</v>
      </c>
      <c r="O3681">
        <v>0.86531000000000002</v>
      </c>
      <c r="P3681" t="s">
        <v>27</v>
      </c>
      <c r="Q3681" t="s">
        <v>27</v>
      </c>
      <c r="R3681" t="s">
        <v>27</v>
      </c>
      <c r="S3681">
        <v>1.0407999999999999</v>
      </c>
      <c r="T3681" t="s">
        <v>27</v>
      </c>
      <c r="U3681" t="s">
        <v>27</v>
      </c>
    </row>
    <row r="3682" spans="1:21" x14ac:dyDescent="0.2">
      <c r="A3682" t="s">
        <v>10719</v>
      </c>
      <c r="B3682" t="s">
        <v>10720</v>
      </c>
      <c r="C3682" t="s">
        <v>10721</v>
      </c>
      <c r="D3682">
        <v>2</v>
      </c>
      <c r="E3682">
        <v>2</v>
      </c>
      <c r="F3682">
        <v>0</v>
      </c>
      <c r="G3682">
        <v>0</v>
      </c>
      <c r="H3682">
        <v>2</v>
      </c>
      <c r="I3682">
        <v>2</v>
      </c>
      <c r="J3682">
        <v>0</v>
      </c>
      <c r="K3682">
        <v>0</v>
      </c>
      <c r="L3682">
        <v>12.8</v>
      </c>
      <c r="M3682">
        <v>15.398</v>
      </c>
      <c r="N3682">
        <v>0.90578000000000003</v>
      </c>
      <c r="O3682">
        <v>1.3009999999999999</v>
      </c>
      <c r="P3682" t="s">
        <v>27</v>
      </c>
      <c r="Q3682" t="s">
        <v>27</v>
      </c>
      <c r="R3682">
        <v>0.95733000000000001</v>
      </c>
      <c r="S3682">
        <v>1.5902000000000001</v>
      </c>
      <c r="T3682" t="s">
        <v>27</v>
      </c>
      <c r="U3682" t="s">
        <v>27</v>
      </c>
    </row>
    <row r="3683" spans="1:21" x14ac:dyDescent="0.2">
      <c r="A3683" t="s">
        <v>10722</v>
      </c>
      <c r="B3683" t="s">
        <v>10723</v>
      </c>
      <c r="C3683" t="s">
        <v>10724</v>
      </c>
      <c r="D3683">
        <v>3</v>
      </c>
      <c r="E3683">
        <v>8</v>
      </c>
      <c r="F3683">
        <v>0</v>
      </c>
      <c r="G3683">
        <v>0</v>
      </c>
      <c r="H3683">
        <v>3</v>
      </c>
      <c r="I3683">
        <v>8</v>
      </c>
      <c r="J3683">
        <v>0</v>
      </c>
      <c r="K3683">
        <v>0</v>
      </c>
      <c r="L3683">
        <v>22</v>
      </c>
      <c r="M3683">
        <v>12.792999999999999</v>
      </c>
      <c r="N3683">
        <v>1.393</v>
      </c>
      <c r="O3683">
        <v>1.1281000000000001</v>
      </c>
      <c r="P3683" t="s">
        <v>27</v>
      </c>
      <c r="Q3683" t="s">
        <v>27</v>
      </c>
      <c r="R3683">
        <v>1.1355999999999999</v>
      </c>
      <c r="S3683">
        <v>1.2788999999999999</v>
      </c>
      <c r="T3683" t="s">
        <v>27</v>
      </c>
      <c r="U3683" t="s">
        <v>27</v>
      </c>
    </row>
    <row r="3684" spans="1:21" x14ac:dyDescent="0.2">
      <c r="A3684" t="s">
        <v>10725</v>
      </c>
      <c r="B3684" t="s">
        <v>10726</v>
      </c>
      <c r="C3684" t="s">
        <v>10727</v>
      </c>
      <c r="D3684">
        <v>7</v>
      </c>
      <c r="E3684">
        <v>7</v>
      </c>
      <c r="F3684">
        <v>0</v>
      </c>
      <c r="G3684">
        <v>0</v>
      </c>
      <c r="H3684">
        <v>7</v>
      </c>
      <c r="I3684">
        <v>7</v>
      </c>
      <c r="J3684">
        <v>0</v>
      </c>
      <c r="K3684">
        <v>0</v>
      </c>
      <c r="L3684">
        <v>23.6</v>
      </c>
      <c r="M3684">
        <v>18.082999999999998</v>
      </c>
      <c r="N3684">
        <v>0.84462999999999999</v>
      </c>
      <c r="O3684">
        <v>0.61495</v>
      </c>
      <c r="P3684" t="s">
        <v>27</v>
      </c>
      <c r="Q3684" t="s">
        <v>27</v>
      </c>
      <c r="R3684">
        <v>0.55454000000000003</v>
      </c>
      <c r="S3684">
        <v>0.93098000000000003</v>
      </c>
      <c r="T3684" t="s">
        <v>27</v>
      </c>
      <c r="U3684" t="s">
        <v>27</v>
      </c>
    </row>
    <row r="3685" spans="1:21" x14ac:dyDescent="0.2">
      <c r="A3685" s="42" t="s">
        <v>10728</v>
      </c>
      <c r="B3685" s="42" t="s">
        <v>10729</v>
      </c>
      <c r="C3685" s="42" t="s">
        <v>10730</v>
      </c>
      <c r="D3685" s="42">
        <v>6</v>
      </c>
      <c r="E3685" s="42">
        <v>5</v>
      </c>
      <c r="F3685" s="42">
        <v>0</v>
      </c>
      <c r="G3685" s="42">
        <v>0</v>
      </c>
      <c r="H3685" s="42">
        <v>6</v>
      </c>
      <c r="I3685" s="42">
        <v>5</v>
      </c>
      <c r="J3685" s="42">
        <v>0</v>
      </c>
      <c r="K3685" s="42">
        <v>0</v>
      </c>
      <c r="L3685" s="42">
        <v>40.4</v>
      </c>
      <c r="M3685" s="42">
        <v>37.572000000000003</v>
      </c>
      <c r="N3685" s="42">
        <v>0.95135000000000003</v>
      </c>
      <c r="O3685" s="42">
        <v>0.71916000000000002</v>
      </c>
      <c r="P3685" s="42" t="s">
        <v>27</v>
      </c>
      <c r="Q3685" s="42" t="s">
        <v>27</v>
      </c>
      <c r="R3685" s="42">
        <v>0.83099000000000001</v>
      </c>
      <c r="S3685" s="42">
        <v>0.87472000000000005</v>
      </c>
      <c r="T3685" s="42" t="s">
        <v>27</v>
      </c>
      <c r="U3685" s="42" t="s">
        <v>27</v>
      </c>
    </row>
    <row r="3686" spans="1:21" x14ac:dyDescent="0.2">
      <c r="A3686" s="42" t="s">
        <v>10731</v>
      </c>
      <c r="B3686" s="42" t="s">
        <v>10732</v>
      </c>
      <c r="C3686" s="42" t="s">
        <v>10733</v>
      </c>
      <c r="D3686" s="42">
        <v>8</v>
      </c>
      <c r="E3686" s="42">
        <v>7</v>
      </c>
      <c r="F3686" s="42">
        <v>0</v>
      </c>
      <c r="G3686" s="42">
        <v>0</v>
      </c>
      <c r="H3686" s="42">
        <v>8</v>
      </c>
      <c r="I3686" s="42">
        <v>7</v>
      </c>
      <c r="J3686" s="42">
        <v>0</v>
      </c>
      <c r="K3686" s="42">
        <v>0</v>
      </c>
      <c r="L3686" s="42">
        <v>55.2</v>
      </c>
      <c r="M3686" s="42">
        <v>35.701000000000001</v>
      </c>
      <c r="N3686" s="42">
        <v>0.85916999999999999</v>
      </c>
      <c r="O3686" s="42">
        <v>0.70765999999999996</v>
      </c>
      <c r="P3686" s="42" t="s">
        <v>27</v>
      </c>
      <c r="Q3686" s="42" t="s">
        <v>27</v>
      </c>
      <c r="R3686" s="42">
        <v>0.69450999999999996</v>
      </c>
      <c r="S3686" s="42">
        <v>0.71257999999999999</v>
      </c>
      <c r="T3686" s="42" t="s">
        <v>27</v>
      </c>
      <c r="U3686" s="42" t="s">
        <v>27</v>
      </c>
    </row>
    <row r="3687" spans="1:21" x14ac:dyDescent="0.2">
      <c r="A3687" t="s">
        <v>10734</v>
      </c>
      <c r="B3687" t="s">
        <v>10735</v>
      </c>
      <c r="C3687" t="s">
        <v>10736</v>
      </c>
      <c r="D3687">
        <v>2</v>
      </c>
      <c r="E3687">
        <v>1</v>
      </c>
      <c r="F3687">
        <v>0</v>
      </c>
      <c r="G3687">
        <v>0</v>
      </c>
      <c r="H3687">
        <v>2</v>
      </c>
      <c r="I3687">
        <v>1</v>
      </c>
      <c r="J3687">
        <v>0</v>
      </c>
      <c r="K3687">
        <v>0</v>
      </c>
      <c r="L3687">
        <v>10.6</v>
      </c>
      <c r="M3687">
        <v>2.5451999999999999</v>
      </c>
      <c r="N3687">
        <v>1.7109000000000001</v>
      </c>
      <c r="O3687" t="s">
        <v>27</v>
      </c>
      <c r="P3687" t="s">
        <v>27</v>
      </c>
      <c r="Q3687" t="s">
        <v>27</v>
      </c>
      <c r="R3687">
        <v>1.3414999999999999</v>
      </c>
      <c r="S3687" t="s">
        <v>27</v>
      </c>
      <c r="T3687" t="s">
        <v>27</v>
      </c>
      <c r="U3687" t="s">
        <v>27</v>
      </c>
    </row>
    <row r="3688" spans="1:21" x14ac:dyDescent="0.2">
      <c r="A3688" t="s">
        <v>10737</v>
      </c>
      <c r="B3688" t="s">
        <v>10738</v>
      </c>
      <c r="C3688" t="s">
        <v>10739</v>
      </c>
      <c r="D3688">
        <v>3</v>
      </c>
      <c r="E3688">
        <v>2</v>
      </c>
      <c r="F3688">
        <v>0</v>
      </c>
      <c r="G3688">
        <v>0</v>
      </c>
      <c r="H3688">
        <v>3</v>
      </c>
      <c r="I3688">
        <v>2</v>
      </c>
      <c r="J3688">
        <v>0</v>
      </c>
      <c r="K3688">
        <v>0</v>
      </c>
      <c r="L3688">
        <v>44.8</v>
      </c>
      <c r="M3688">
        <v>13.336</v>
      </c>
      <c r="N3688">
        <v>0.95625000000000004</v>
      </c>
      <c r="O3688">
        <v>0.67462999999999995</v>
      </c>
      <c r="P3688" t="s">
        <v>27</v>
      </c>
      <c r="Q3688" t="s">
        <v>27</v>
      </c>
      <c r="R3688">
        <v>0.72243000000000002</v>
      </c>
      <c r="S3688">
        <v>0.89104000000000005</v>
      </c>
      <c r="T3688" t="s">
        <v>27</v>
      </c>
      <c r="U3688" t="s">
        <v>27</v>
      </c>
    </row>
    <row r="3689" spans="1:21" x14ac:dyDescent="0.2">
      <c r="A3689" s="42" t="s">
        <v>10740</v>
      </c>
      <c r="B3689" s="42" t="s">
        <v>10741</v>
      </c>
      <c r="C3689" s="42" t="s">
        <v>10742</v>
      </c>
      <c r="D3689" s="42">
        <v>3</v>
      </c>
      <c r="E3689" s="42">
        <v>2</v>
      </c>
      <c r="F3689" s="42">
        <v>0</v>
      </c>
      <c r="G3689" s="42">
        <v>0</v>
      </c>
      <c r="H3689" s="42">
        <v>3</v>
      </c>
      <c r="I3689" s="42">
        <v>2</v>
      </c>
      <c r="J3689" s="42">
        <v>0</v>
      </c>
      <c r="K3689" s="42">
        <v>0</v>
      </c>
      <c r="L3689" s="42">
        <v>17.600000000000001</v>
      </c>
      <c r="M3689" s="42">
        <v>38.756999999999998</v>
      </c>
      <c r="N3689" s="42">
        <v>1.379</v>
      </c>
      <c r="O3689" s="42">
        <v>0.98773</v>
      </c>
      <c r="P3689" s="42" t="s">
        <v>27</v>
      </c>
      <c r="Q3689" s="42" t="s">
        <v>27</v>
      </c>
      <c r="R3689" s="42">
        <v>1.0801000000000001</v>
      </c>
      <c r="S3689" s="42">
        <v>1.0444</v>
      </c>
      <c r="T3689" s="42" t="s">
        <v>27</v>
      </c>
      <c r="U3689" s="42" t="s">
        <v>27</v>
      </c>
    </row>
    <row r="3690" spans="1:21" x14ac:dyDescent="0.2">
      <c r="A3690" s="42" t="s">
        <v>10743</v>
      </c>
      <c r="B3690" s="42" t="s">
        <v>10744</v>
      </c>
      <c r="C3690" s="42" t="s">
        <v>10745</v>
      </c>
      <c r="D3690" s="42">
        <v>4</v>
      </c>
      <c r="E3690" s="42">
        <v>3</v>
      </c>
      <c r="F3690" s="42">
        <v>0</v>
      </c>
      <c r="G3690" s="42">
        <v>0</v>
      </c>
      <c r="H3690" s="42">
        <v>4</v>
      </c>
      <c r="I3690" s="42">
        <v>3</v>
      </c>
      <c r="J3690" s="42">
        <v>0</v>
      </c>
      <c r="K3690" s="42">
        <v>0</v>
      </c>
      <c r="L3690" s="42">
        <v>21.9</v>
      </c>
      <c r="M3690" s="42">
        <v>25.286999999999999</v>
      </c>
      <c r="N3690" s="42">
        <v>1.0430999999999999</v>
      </c>
      <c r="O3690" s="42">
        <v>1.0833999999999999</v>
      </c>
      <c r="P3690" s="42" t="s">
        <v>27</v>
      </c>
      <c r="Q3690" s="42" t="s">
        <v>27</v>
      </c>
      <c r="R3690" s="42">
        <v>1.2343999999999999</v>
      </c>
      <c r="S3690" s="42">
        <v>1.1372</v>
      </c>
      <c r="T3690" s="42" t="s">
        <v>27</v>
      </c>
      <c r="U3690" s="42" t="s">
        <v>27</v>
      </c>
    </row>
    <row r="3691" spans="1:21" x14ac:dyDescent="0.2">
      <c r="A3691" s="42" t="s">
        <v>10746</v>
      </c>
      <c r="B3691" s="42" t="s">
        <v>10747</v>
      </c>
      <c r="C3691" s="42" t="s">
        <v>10748</v>
      </c>
      <c r="D3691" s="42">
        <v>1</v>
      </c>
      <c r="E3691" s="42">
        <v>2</v>
      </c>
      <c r="F3691" s="42">
        <v>1</v>
      </c>
      <c r="G3691" s="42">
        <v>0</v>
      </c>
      <c r="H3691" s="42">
        <v>1</v>
      </c>
      <c r="I3691" s="42">
        <v>2</v>
      </c>
      <c r="J3691" s="42">
        <v>1</v>
      </c>
      <c r="K3691" s="42">
        <v>0</v>
      </c>
      <c r="L3691" s="42">
        <v>5</v>
      </c>
      <c r="M3691" s="42">
        <v>38.156999999999996</v>
      </c>
      <c r="N3691" s="42" t="s">
        <v>27</v>
      </c>
      <c r="O3691" s="42">
        <v>1.141</v>
      </c>
      <c r="P3691" s="42" t="s">
        <v>27</v>
      </c>
      <c r="Q3691" s="42" t="s">
        <v>27</v>
      </c>
      <c r="R3691" s="42" t="s">
        <v>27</v>
      </c>
      <c r="S3691" s="42">
        <v>1.1400999999999999</v>
      </c>
      <c r="T3691" s="42" t="s">
        <v>27</v>
      </c>
      <c r="U3691" s="42" t="s">
        <v>27</v>
      </c>
    </row>
    <row r="3692" spans="1:21" x14ac:dyDescent="0.2">
      <c r="A3692" t="s">
        <v>10749</v>
      </c>
      <c r="B3692" t="s">
        <v>10750</v>
      </c>
      <c r="C3692" t="s">
        <v>10751</v>
      </c>
      <c r="D3692">
        <v>2</v>
      </c>
      <c r="E3692">
        <v>2</v>
      </c>
      <c r="F3692">
        <v>0</v>
      </c>
      <c r="G3692">
        <v>0</v>
      </c>
      <c r="H3692">
        <v>2</v>
      </c>
      <c r="I3692">
        <v>2</v>
      </c>
      <c r="J3692">
        <v>0</v>
      </c>
      <c r="K3692">
        <v>0</v>
      </c>
      <c r="L3692">
        <v>5.5</v>
      </c>
      <c r="M3692">
        <v>3.6537999999999999</v>
      </c>
      <c r="N3692">
        <v>0.84213000000000005</v>
      </c>
      <c r="O3692" t="s">
        <v>27</v>
      </c>
      <c r="P3692" t="s">
        <v>27</v>
      </c>
      <c r="Q3692" t="s">
        <v>27</v>
      </c>
      <c r="R3692">
        <v>0.67137999999999998</v>
      </c>
      <c r="S3692" t="s">
        <v>27</v>
      </c>
      <c r="T3692" t="s">
        <v>27</v>
      </c>
      <c r="U3692" t="s">
        <v>27</v>
      </c>
    </row>
    <row r="3693" spans="1:21" x14ac:dyDescent="0.2">
      <c r="A3693" t="s">
        <v>10752</v>
      </c>
      <c r="B3693" t="s">
        <v>10753</v>
      </c>
      <c r="C3693" t="s">
        <v>10754</v>
      </c>
      <c r="D3693">
        <v>1</v>
      </c>
      <c r="E3693">
        <v>0</v>
      </c>
      <c r="F3693">
        <v>0</v>
      </c>
      <c r="G3693">
        <v>0</v>
      </c>
      <c r="H3693">
        <v>1</v>
      </c>
      <c r="I3693">
        <v>0</v>
      </c>
      <c r="J3693">
        <v>0</v>
      </c>
      <c r="K3693">
        <v>0</v>
      </c>
      <c r="L3693">
        <v>4.2</v>
      </c>
      <c r="M3693">
        <v>2.3489</v>
      </c>
      <c r="N3693" t="s">
        <v>27</v>
      </c>
      <c r="O3693" t="s">
        <v>27</v>
      </c>
      <c r="P3693" t="s">
        <v>27</v>
      </c>
      <c r="Q3693" t="s">
        <v>27</v>
      </c>
      <c r="R3693" t="s">
        <v>27</v>
      </c>
      <c r="S3693" t="s">
        <v>27</v>
      </c>
      <c r="T3693" t="s">
        <v>27</v>
      </c>
      <c r="U3693" t="s">
        <v>27</v>
      </c>
    </row>
    <row r="3694" spans="1:21" x14ac:dyDescent="0.2">
      <c r="A3694" t="s">
        <v>10755</v>
      </c>
      <c r="B3694" t="s">
        <v>10756</v>
      </c>
      <c r="C3694" t="s">
        <v>10757</v>
      </c>
      <c r="D3694">
        <v>5</v>
      </c>
      <c r="E3694">
        <v>4</v>
      </c>
      <c r="F3694">
        <v>0</v>
      </c>
      <c r="G3694">
        <v>0</v>
      </c>
      <c r="H3694">
        <v>5</v>
      </c>
      <c r="I3694">
        <v>4</v>
      </c>
      <c r="J3694">
        <v>0</v>
      </c>
      <c r="K3694">
        <v>0</v>
      </c>
      <c r="L3694">
        <v>10.199999999999999</v>
      </c>
      <c r="M3694">
        <v>17.885000000000002</v>
      </c>
      <c r="N3694">
        <v>0.83757000000000004</v>
      </c>
      <c r="O3694">
        <v>0.98662000000000005</v>
      </c>
      <c r="P3694" t="s">
        <v>27</v>
      </c>
      <c r="Q3694" t="s">
        <v>27</v>
      </c>
      <c r="R3694">
        <v>0.93149999999999999</v>
      </c>
      <c r="S3694">
        <v>0.90381999999999996</v>
      </c>
      <c r="T3694" t="s">
        <v>27</v>
      </c>
      <c r="U3694" t="s">
        <v>27</v>
      </c>
    </row>
    <row r="3695" spans="1:21" x14ac:dyDescent="0.2">
      <c r="A3695" s="42" t="s">
        <v>10758</v>
      </c>
      <c r="B3695" s="42" t="s">
        <v>10759</v>
      </c>
      <c r="C3695" s="42" t="s">
        <v>10760</v>
      </c>
      <c r="D3695" s="42">
        <v>4</v>
      </c>
      <c r="E3695" s="42">
        <v>4</v>
      </c>
      <c r="F3695" s="42">
        <v>0</v>
      </c>
      <c r="G3695" s="42">
        <v>0</v>
      </c>
      <c r="H3695" s="42">
        <v>4</v>
      </c>
      <c r="I3695" s="42">
        <v>4</v>
      </c>
      <c r="J3695" s="42">
        <v>0</v>
      </c>
      <c r="K3695" s="42">
        <v>0</v>
      </c>
      <c r="L3695" s="42">
        <v>41.1</v>
      </c>
      <c r="M3695" s="42">
        <v>109.54</v>
      </c>
      <c r="N3695" s="42">
        <v>0.93208000000000002</v>
      </c>
      <c r="O3695" s="42">
        <v>0.94501000000000002</v>
      </c>
      <c r="P3695" s="42" t="s">
        <v>27</v>
      </c>
      <c r="Q3695" s="42" t="s">
        <v>27</v>
      </c>
      <c r="R3695" s="42">
        <v>0.87592999999999999</v>
      </c>
      <c r="S3695" s="42">
        <v>0.99331000000000003</v>
      </c>
      <c r="T3695" s="42" t="s">
        <v>27</v>
      </c>
      <c r="U3695" s="42" t="s">
        <v>27</v>
      </c>
    </row>
    <row r="3696" spans="1:21" x14ac:dyDescent="0.2">
      <c r="A3696" t="s">
        <v>10761</v>
      </c>
      <c r="B3696" t="s">
        <v>10762</v>
      </c>
      <c r="C3696" t="s">
        <v>10763</v>
      </c>
      <c r="D3696">
        <v>1</v>
      </c>
      <c r="E3696">
        <v>0</v>
      </c>
      <c r="F3696">
        <v>0</v>
      </c>
      <c r="G3696">
        <v>0</v>
      </c>
      <c r="H3696">
        <v>1</v>
      </c>
      <c r="I3696">
        <v>0</v>
      </c>
      <c r="J3696">
        <v>0</v>
      </c>
      <c r="K3696">
        <v>0</v>
      </c>
      <c r="L3696">
        <v>5.9</v>
      </c>
      <c r="M3696">
        <v>8.8325999999999993</v>
      </c>
      <c r="N3696" t="s">
        <v>27</v>
      </c>
      <c r="O3696" t="s">
        <v>27</v>
      </c>
      <c r="P3696" t="s">
        <v>27</v>
      </c>
      <c r="Q3696" t="s">
        <v>27</v>
      </c>
      <c r="R3696" t="s">
        <v>27</v>
      </c>
      <c r="S3696" t="s">
        <v>27</v>
      </c>
      <c r="T3696" t="s">
        <v>27</v>
      </c>
      <c r="U3696" t="s">
        <v>27</v>
      </c>
    </row>
    <row r="3697" spans="1:21" x14ac:dyDescent="0.2">
      <c r="A3697" s="42" t="s">
        <v>10764</v>
      </c>
      <c r="B3697" s="42" t="s">
        <v>10765</v>
      </c>
      <c r="C3697" s="42" t="s">
        <v>10766</v>
      </c>
      <c r="D3697" s="42">
        <v>9</v>
      </c>
      <c r="E3697" s="42">
        <v>7</v>
      </c>
      <c r="F3697" s="42">
        <v>0</v>
      </c>
      <c r="G3697" s="42">
        <v>0</v>
      </c>
      <c r="H3697" s="42">
        <v>9</v>
      </c>
      <c r="I3697" s="42">
        <v>7</v>
      </c>
      <c r="J3697" s="42">
        <v>0</v>
      </c>
      <c r="K3697" s="42">
        <v>0</v>
      </c>
      <c r="L3697" s="42">
        <v>11.7</v>
      </c>
      <c r="M3697" s="42">
        <v>32.457000000000001</v>
      </c>
      <c r="N3697" s="42">
        <v>0.90169999999999995</v>
      </c>
      <c r="O3697" s="42">
        <v>0.92442999999999997</v>
      </c>
      <c r="P3697" s="42" t="s">
        <v>27</v>
      </c>
      <c r="Q3697" s="42" t="s">
        <v>27</v>
      </c>
      <c r="R3697" s="42">
        <v>1.0523</v>
      </c>
      <c r="S3697" s="42">
        <v>1.0009999999999999</v>
      </c>
      <c r="T3697" s="42" t="s">
        <v>27</v>
      </c>
      <c r="U3697" s="42" t="s">
        <v>27</v>
      </c>
    </row>
    <row r="3698" spans="1:21" x14ac:dyDescent="0.2">
      <c r="A3698" s="42" t="s">
        <v>10767</v>
      </c>
      <c r="B3698" s="42" t="s">
        <v>10768</v>
      </c>
      <c r="C3698" s="42" t="s">
        <v>10769</v>
      </c>
      <c r="D3698" s="42">
        <v>10</v>
      </c>
      <c r="E3698" s="42">
        <v>10</v>
      </c>
      <c r="F3698" s="42">
        <v>1</v>
      </c>
      <c r="G3698" s="42">
        <v>1</v>
      </c>
      <c r="H3698" s="42">
        <v>10</v>
      </c>
      <c r="I3698" s="42">
        <v>10</v>
      </c>
      <c r="J3698" s="42">
        <v>1</v>
      </c>
      <c r="K3698" s="42">
        <v>1</v>
      </c>
      <c r="L3698" s="42">
        <v>38.5</v>
      </c>
      <c r="M3698" s="42">
        <v>37.691000000000003</v>
      </c>
      <c r="N3698" s="42">
        <v>0.59482999999999997</v>
      </c>
      <c r="O3698" s="42">
        <v>0.91996</v>
      </c>
      <c r="P3698" s="42">
        <v>1.8765000000000001</v>
      </c>
      <c r="Q3698" s="42">
        <v>1.4208000000000001</v>
      </c>
      <c r="R3698" s="42">
        <v>1.1297999999999999</v>
      </c>
      <c r="S3698" s="42">
        <v>0.52658000000000005</v>
      </c>
      <c r="T3698" s="42">
        <v>0.97596000000000005</v>
      </c>
      <c r="U3698" s="42">
        <v>1.8929</v>
      </c>
    </row>
    <row r="3699" spans="1:21" x14ac:dyDescent="0.2">
      <c r="A3699" t="s">
        <v>10770</v>
      </c>
      <c r="B3699" t="s">
        <v>10771</v>
      </c>
      <c r="C3699" t="s">
        <v>10772</v>
      </c>
      <c r="D3699">
        <v>2</v>
      </c>
      <c r="E3699">
        <v>0</v>
      </c>
      <c r="F3699">
        <v>0</v>
      </c>
      <c r="G3699">
        <v>2</v>
      </c>
      <c r="H3699">
        <v>2</v>
      </c>
      <c r="I3699">
        <v>0</v>
      </c>
      <c r="J3699">
        <v>0</v>
      </c>
      <c r="K3699">
        <v>2</v>
      </c>
      <c r="L3699">
        <v>7</v>
      </c>
      <c r="M3699">
        <v>11.472</v>
      </c>
      <c r="N3699">
        <v>0.98551999999999995</v>
      </c>
      <c r="O3699" t="s">
        <v>27</v>
      </c>
      <c r="P3699" t="s">
        <v>27</v>
      </c>
      <c r="Q3699">
        <v>0.32369999999999999</v>
      </c>
      <c r="R3699">
        <v>0.74200999999999995</v>
      </c>
      <c r="S3699" t="s">
        <v>27</v>
      </c>
      <c r="T3699" t="s">
        <v>27</v>
      </c>
      <c r="U3699">
        <v>0.37119999999999997</v>
      </c>
    </row>
    <row r="3700" spans="1:21" x14ac:dyDescent="0.2">
      <c r="A3700" t="s">
        <v>10773</v>
      </c>
      <c r="B3700" t="s">
        <v>10774</v>
      </c>
      <c r="C3700" t="s">
        <v>10775</v>
      </c>
      <c r="D3700">
        <v>2</v>
      </c>
      <c r="E3700">
        <v>4</v>
      </c>
      <c r="F3700">
        <v>0</v>
      </c>
      <c r="G3700">
        <v>0</v>
      </c>
      <c r="H3700">
        <v>2</v>
      </c>
      <c r="I3700">
        <v>4</v>
      </c>
      <c r="J3700">
        <v>0</v>
      </c>
      <c r="K3700">
        <v>0</v>
      </c>
      <c r="L3700">
        <v>8.4</v>
      </c>
      <c r="M3700">
        <v>5.1703000000000001</v>
      </c>
      <c r="N3700">
        <v>0.91354999999999997</v>
      </c>
      <c r="O3700">
        <v>0.96348999999999996</v>
      </c>
      <c r="P3700" t="s">
        <v>27</v>
      </c>
      <c r="Q3700" t="s">
        <v>27</v>
      </c>
      <c r="R3700">
        <v>0.94782999999999995</v>
      </c>
      <c r="S3700">
        <v>0.86192000000000002</v>
      </c>
      <c r="T3700" t="s">
        <v>27</v>
      </c>
      <c r="U3700" t="s">
        <v>27</v>
      </c>
    </row>
    <row r="3701" spans="1:21" x14ac:dyDescent="0.2">
      <c r="A3701" t="s">
        <v>10776</v>
      </c>
      <c r="B3701" t="s">
        <v>10777</v>
      </c>
      <c r="C3701" t="s">
        <v>10778</v>
      </c>
      <c r="D3701">
        <v>7</v>
      </c>
      <c r="E3701">
        <v>7</v>
      </c>
      <c r="F3701">
        <v>0</v>
      </c>
      <c r="G3701">
        <v>0</v>
      </c>
      <c r="H3701">
        <v>7</v>
      </c>
      <c r="I3701">
        <v>7</v>
      </c>
      <c r="J3701">
        <v>0</v>
      </c>
      <c r="K3701">
        <v>0</v>
      </c>
      <c r="L3701">
        <v>25.1</v>
      </c>
      <c r="M3701">
        <v>21.638000000000002</v>
      </c>
      <c r="N3701">
        <v>0.76883000000000001</v>
      </c>
      <c r="O3701">
        <v>0.93730000000000002</v>
      </c>
      <c r="P3701" t="s">
        <v>27</v>
      </c>
      <c r="Q3701" t="s">
        <v>27</v>
      </c>
      <c r="R3701">
        <v>0.95742000000000005</v>
      </c>
      <c r="S3701">
        <v>0.84499000000000002</v>
      </c>
      <c r="T3701" t="s">
        <v>27</v>
      </c>
      <c r="U3701" t="s">
        <v>27</v>
      </c>
    </row>
    <row r="3702" spans="1:21" x14ac:dyDescent="0.2">
      <c r="A3702" s="42" t="s">
        <v>10779</v>
      </c>
      <c r="B3702" s="42" t="s">
        <v>10780</v>
      </c>
      <c r="C3702" s="42" t="s">
        <v>10781</v>
      </c>
      <c r="D3702" s="42">
        <v>13</v>
      </c>
      <c r="E3702" s="42">
        <v>12</v>
      </c>
      <c r="F3702" s="42">
        <v>3</v>
      </c>
      <c r="G3702" s="42">
        <v>7</v>
      </c>
      <c r="H3702" s="42">
        <v>13</v>
      </c>
      <c r="I3702" s="42">
        <v>12</v>
      </c>
      <c r="J3702" s="42">
        <v>3</v>
      </c>
      <c r="K3702" s="42">
        <v>7</v>
      </c>
      <c r="L3702" s="42">
        <v>26.4</v>
      </c>
      <c r="M3702" s="42">
        <v>131.33000000000001</v>
      </c>
      <c r="N3702" s="42">
        <v>1.0558000000000001</v>
      </c>
      <c r="O3702" s="42">
        <v>1.1791</v>
      </c>
      <c r="P3702" s="42">
        <v>1.2172000000000001</v>
      </c>
      <c r="Q3702" s="42">
        <v>1.1348</v>
      </c>
      <c r="R3702" s="42">
        <v>1.0288999999999999</v>
      </c>
      <c r="S3702" s="42">
        <v>1.1282000000000001</v>
      </c>
      <c r="T3702" s="42">
        <v>1.1053999999999999</v>
      </c>
      <c r="U3702" s="42">
        <v>1.0609999999999999</v>
      </c>
    </row>
    <row r="3703" spans="1:21" x14ac:dyDescent="0.2">
      <c r="A3703" t="s">
        <v>10782</v>
      </c>
      <c r="B3703" t="s">
        <v>10783</v>
      </c>
      <c r="C3703" t="s">
        <v>10784</v>
      </c>
      <c r="D3703">
        <v>1</v>
      </c>
      <c r="E3703">
        <v>2</v>
      </c>
      <c r="F3703">
        <v>0</v>
      </c>
      <c r="G3703">
        <v>0</v>
      </c>
      <c r="H3703">
        <v>1</v>
      </c>
      <c r="I3703">
        <v>2</v>
      </c>
      <c r="J3703">
        <v>0</v>
      </c>
      <c r="K3703">
        <v>0</v>
      </c>
      <c r="L3703">
        <v>1.1000000000000001</v>
      </c>
      <c r="M3703">
        <v>2.9771999999999998</v>
      </c>
      <c r="N3703" t="s">
        <v>27</v>
      </c>
      <c r="O3703">
        <v>0.88036999999999999</v>
      </c>
      <c r="P3703" t="s">
        <v>27</v>
      </c>
      <c r="Q3703" t="s">
        <v>27</v>
      </c>
      <c r="R3703" t="s">
        <v>27</v>
      </c>
      <c r="S3703">
        <v>0.84309999999999996</v>
      </c>
      <c r="T3703" t="s">
        <v>27</v>
      </c>
      <c r="U3703" t="s">
        <v>27</v>
      </c>
    </row>
    <row r="3704" spans="1:21" x14ac:dyDescent="0.2">
      <c r="A3704" s="42" t="s">
        <v>10785</v>
      </c>
      <c r="B3704" s="42" t="s">
        <v>10786</v>
      </c>
      <c r="C3704" s="42" t="s">
        <v>10787</v>
      </c>
      <c r="D3704" s="42">
        <v>7</v>
      </c>
      <c r="E3704" s="42">
        <v>8</v>
      </c>
      <c r="F3704" s="42">
        <v>0</v>
      </c>
      <c r="G3704" s="42">
        <v>0</v>
      </c>
      <c r="H3704" s="42">
        <v>7</v>
      </c>
      <c r="I3704" s="42">
        <v>8</v>
      </c>
      <c r="J3704" s="42">
        <v>0</v>
      </c>
      <c r="K3704" s="42">
        <v>0</v>
      </c>
      <c r="L3704" s="42">
        <v>22</v>
      </c>
      <c r="M3704" s="42">
        <v>29.29</v>
      </c>
      <c r="N3704" s="42">
        <v>0.88270000000000004</v>
      </c>
      <c r="O3704" s="42">
        <v>0.97316000000000003</v>
      </c>
      <c r="P3704" s="42" t="s">
        <v>27</v>
      </c>
      <c r="Q3704" s="42" t="s">
        <v>27</v>
      </c>
      <c r="R3704" s="42">
        <v>0.85316999999999998</v>
      </c>
      <c r="S3704" s="42">
        <v>0.95226</v>
      </c>
      <c r="T3704" s="42" t="s">
        <v>27</v>
      </c>
      <c r="U3704" s="42" t="s">
        <v>27</v>
      </c>
    </row>
    <row r="3705" spans="1:21" x14ac:dyDescent="0.2">
      <c r="A3705" t="s">
        <v>10788</v>
      </c>
      <c r="B3705" t="s">
        <v>10789</v>
      </c>
      <c r="C3705" t="s">
        <v>10790</v>
      </c>
      <c r="D3705">
        <v>1</v>
      </c>
      <c r="E3705">
        <v>2</v>
      </c>
      <c r="F3705">
        <v>0</v>
      </c>
      <c r="G3705">
        <v>0</v>
      </c>
      <c r="H3705">
        <v>1</v>
      </c>
      <c r="I3705">
        <v>2</v>
      </c>
      <c r="J3705">
        <v>0</v>
      </c>
      <c r="K3705">
        <v>0</v>
      </c>
      <c r="L3705">
        <v>7</v>
      </c>
      <c r="M3705">
        <v>2.8934000000000002</v>
      </c>
      <c r="N3705" t="s">
        <v>27</v>
      </c>
      <c r="O3705" t="s">
        <v>27</v>
      </c>
      <c r="P3705" t="s">
        <v>27</v>
      </c>
      <c r="Q3705" t="s">
        <v>27</v>
      </c>
      <c r="R3705" t="s">
        <v>27</v>
      </c>
      <c r="S3705" t="s">
        <v>27</v>
      </c>
      <c r="T3705" t="s">
        <v>27</v>
      </c>
      <c r="U3705" t="s">
        <v>27</v>
      </c>
    </row>
    <row r="3706" spans="1:21" x14ac:dyDescent="0.2">
      <c r="A3706" s="42" t="s">
        <v>10791</v>
      </c>
      <c r="B3706" s="42" t="s">
        <v>10792</v>
      </c>
      <c r="C3706" s="42" t="s">
        <v>10793</v>
      </c>
      <c r="D3706" s="42">
        <v>5</v>
      </c>
      <c r="E3706" s="42">
        <v>5</v>
      </c>
      <c r="F3706" s="42">
        <v>0</v>
      </c>
      <c r="G3706" s="42">
        <v>0</v>
      </c>
      <c r="H3706" s="42">
        <v>5</v>
      </c>
      <c r="I3706" s="42">
        <v>5</v>
      </c>
      <c r="J3706" s="42">
        <v>0</v>
      </c>
      <c r="K3706" s="42">
        <v>0</v>
      </c>
      <c r="L3706" s="42">
        <v>33.9</v>
      </c>
      <c r="M3706" s="42">
        <v>31.24</v>
      </c>
      <c r="N3706" s="42">
        <v>1.1982999999999999</v>
      </c>
      <c r="O3706" s="42">
        <v>0.5605</v>
      </c>
      <c r="P3706" s="42" t="s">
        <v>27</v>
      </c>
      <c r="Q3706" s="42" t="s">
        <v>27</v>
      </c>
      <c r="R3706" s="42">
        <v>0.52112000000000003</v>
      </c>
      <c r="S3706" s="42">
        <v>1.0689</v>
      </c>
      <c r="T3706" s="42" t="s">
        <v>27</v>
      </c>
      <c r="U3706" s="42" t="s">
        <v>27</v>
      </c>
    </row>
    <row r="3707" spans="1:21" x14ac:dyDescent="0.2">
      <c r="A3707" s="42" t="s">
        <v>10794</v>
      </c>
      <c r="B3707" s="42" t="s">
        <v>10795</v>
      </c>
      <c r="C3707" s="42" t="s">
        <v>10796</v>
      </c>
      <c r="D3707" s="42">
        <v>5</v>
      </c>
      <c r="E3707" s="42">
        <v>6</v>
      </c>
      <c r="F3707" s="42">
        <v>0</v>
      </c>
      <c r="G3707" s="42">
        <v>0</v>
      </c>
      <c r="H3707" s="42">
        <v>5</v>
      </c>
      <c r="I3707" s="42">
        <v>6</v>
      </c>
      <c r="J3707" s="42">
        <v>0</v>
      </c>
      <c r="K3707" s="42">
        <v>0</v>
      </c>
      <c r="L3707" s="42">
        <v>17.100000000000001</v>
      </c>
      <c r="M3707" s="42">
        <v>26.053999999999998</v>
      </c>
      <c r="N3707" s="42">
        <v>1.1748000000000001</v>
      </c>
      <c r="O3707" s="42">
        <v>0.91593000000000002</v>
      </c>
      <c r="P3707" s="42" t="s">
        <v>27</v>
      </c>
      <c r="Q3707" s="42" t="s">
        <v>27</v>
      </c>
      <c r="R3707" s="42">
        <v>0.98299000000000003</v>
      </c>
      <c r="S3707" s="42">
        <v>0.99263000000000001</v>
      </c>
      <c r="T3707" s="42" t="s">
        <v>27</v>
      </c>
      <c r="U3707" s="42" t="s">
        <v>27</v>
      </c>
    </row>
    <row r="3708" spans="1:21" x14ac:dyDescent="0.2">
      <c r="A3708" t="s">
        <v>10797</v>
      </c>
      <c r="B3708" t="s">
        <v>10798</v>
      </c>
      <c r="C3708" t="s">
        <v>10799</v>
      </c>
      <c r="D3708">
        <v>1</v>
      </c>
      <c r="E3708">
        <v>1</v>
      </c>
      <c r="F3708">
        <v>0</v>
      </c>
      <c r="G3708">
        <v>1</v>
      </c>
      <c r="H3708">
        <v>1</v>
      </c>
      <c r="I3708">
        <v>1</v>
      </c>
      <c r="J3708">
        <v>0</v>
      </c>
      <c r="K3708">
        <v>1</v>
      </c>
      <c r="L3708">
        <v>5.8</v>
      </c>
      <c r="M3708">
        <v>2.1555</v>
      </c>
      <c r="N3708" t="s">
        <v>27</v>
      </c>
      <c r="O3708" t="s">
        <v>27</v>
      </c>
      <c r="P3708" t="s">
        <v>27</v>
      </c>
      <c r="Q3708" t="s">
        <v>27</v>
      </c>
      <c r="R3708" t="s">
        <v>27</v>
      </c>
      <c r="S3708" t="s">
        <v>27</v>
      </c>
      <c r="T3708" t="s">
        <v>27</v>
      </c>
      <c r="U3708" t="s">
        <v>27</v>
      </c>
    </row>
    <row r="3709" spans="1:21" x14ac:dyDescent="0.2">
      <c r="A3709" t="s">
        <v>10800</v>
      </c>
      <c r="D3709">
        <v>1</v>
      </c>
      <c r="E3709">
        <v>1</v>
      </c>
      <c r="F3709">
        <v>0</v>
      </c>
      <c r="G3709">
        <v>0</v>
      </c>
      <c r="H3709">
        <v>1</v>
      </c>
      <c r="I3709">
        <v>1</v>
      </c>
      <c r="J3709">
        <v>0</v>
      </c>
      <c r="K3709">
        <v>0</v>
      </c>
      <c r="L3709">
        <v>1.9</v>
      </c>
      <c r="M3709">
        <v>2.5137</v>
      </c>
      <c r="N3709" t="s">
        <v>27</v>
      </c>
      <c r="O3709" t="s">
        <v>27</v>
      </c>
      <c r="P3709" t="s">
        <v>27</v>
      </c>
      <c r="Q3709" t="s">
        <v>27</v>
      </c>
      <c r="R3709" t="s">
        <v>27</v>
      </c>
      <c r="S3709" t="s">
        <v>27</v>
      </c>
      <c r="T3709" t="s">
        <v>27</v>
      </c>
      <c r="U3709" t="s">
        <v>27</v>
      </c>
    </row>
    <row r="3710" spans="1:21" x14ac:dyDescent="0.2">
      <c r="A3710" t="s">
        <v>10801</v>
      </c>
      <c r="B3710" t="s">
        <v>10802</v>
      </c>
      <c r="C3710" t="s">
        <v>10803</v>
      </c>
      <c r="D3710">
        <v>1</v>
      </c>
      <c r="E3710">
        <v>1</v>
      </c>
      <c r="F3710">
        <v>0</v>
      </c>
      <c r="G3710">
        <v>0</v>
      </c>
      <c r="H3710">
        <v>1</v>
      </c>
      <c r="I3710">
        <v>1</v>
      </c>
      <c r="J3710">
        <v>0</v>
      </c>
      <c r="K3710">
        <v>0</v>
      </c>
      <c r="L3710">
        <v>9.4</v>
      </c>
      <c r="M3710">
        <v>5.899</v>
      </c>
      <c r="N3710" t="s">
        <v>27</v>
      </c>
      <c r="O3710" t="s">
        <v>27</v>
      </c>
      <c r="P3710" t="s">
        <v>27</v>
      </c>
      <c r="Q3710" t="s">
        <v>27</v>
      </c>
      <c r="R3710" t="s">
        <v>27</v>
      </c>
      <c r="S3710" t="s">
        <v>27</v>
      </c>
      <c r="T3710" t="s">
        <v>27</v>
      </c>
      <c r="U3710" t="s">
        <v>27</v>
      </c>
    </row>
    <row r="3711" spans="1:21" x14ac:dyDescent="0.2">
      <c r="A3711" t="s">
        <v>10804</v>
      </c>
      <c r="B3711" t="s">
        <v>10805</v>
      </c>
      <c r="C3711" t="s">
        <v>10806</v>
      </c>
      <c r="D3711">
        <v>2</v>
      </c>
      <c r="E3711">
        <v>2</v>
      </c>
      <c r="F3711">
        <v>0</v>
      </c>
      <c r="G3711">
        <v>0</v>
      </c>
      <c r="H3711">
        <v>2</v>
      </c>
      <c r="I3711">
        <v>2</v>
      </c>
      <c r="J3711">
        <v>0</v>
      </c>
      <c r="K3711">
        <v>0</v>
      </c>
      <c r="L3711">
        <v>8.4</v>
      </c>
      <c r="M3711">
        <v>14.855</v>
      </c>
      <c r="N3711">
        <v>0.75229999999999997</v>
      </c>
      <c r="O3711">
        <v>0.87502000000000002</v>
      </c>
      <c r="P3711" t="s">
        <v>27</v>
      </c>
      <c r="Q3711" t="s">
        <v>27</v>
      </c>
      <c r="R3711">
        <v>0.79688000000000003</v>
      </c>
      <c r="S3711">
        <v>0.75317000000000001</v>
      </c>
      <c r="T3711" t="s">
        <v>27</v>
      </c>
      <c r="U3711" t="s">
        <v>27</v>
      </c>
    </row>
    <row r="3712" spans="1:21" x14ac:dyDescent="0.2">
      <c r="A3712" t="s">
        <v>10807</v>
      </c>
      <c r="B3712" t="s">
        <v>10808</v>
      </c>
      <c r="C3712" t="s">
        <v>10809</v>
      </c>
      <c r="D3712">
        <v>3</v>
      </c>
      <c r="E3712">
        <v>3</v>
      </c>
      <c r="F3712">
        <v>0</v>
      </c>
      <c r="G3712">
        <v>0</v>
      </c>
      <c r="H3712">
        <v>3</v>
      </c>
      <c r="I3712">
        <v>2</v>
      </c>
      <c r="J3712">
        <v>0</v>
      </c>
      <c r="K3712">
        <v>0</v>
      </c>
      <c r="L3712">
        <v>3.3</v>
      </c>
      <c r="M3712">
        <v>8.3809000000000005</v>
      </c>
      <c r="N3712">
        <v>0.86748999999999998</v>
      </c>
      <c r="O3712">
        <v>0.88153999999999999</v>
      </c>
      <c r="P3712" t="s">
        <v>27</v>
      </c>
      <c r="Q3712" t="s">
        <v>27</v>
      </c>
      <c r="R3712">
        <v>0.97665999999999997</v>
      </c>
      <c r="S3712">
        <v>1.2282</v>
      </c>
      <c r="T3712" t="s">
        <v>27</v>
      </c>
      <c r="U3712" t="s">
        <v>27</v>
      </c>
    </row>
    <row r="3713" spans="1:21" x14ac:dyDescent="0.2">
      <c r="A3713" t="s">
        <v>10810</v>
      </c>
      <c r="B3713" t="s">
        <v>10811</v>
      </c>
      <c r="C3713" t="s">
        <v>10812</v>
      </c>
      <c r="D3713">
        <v>2</v>
      </c>
      <c r="E3713">
        <v>3</v>
      </c>
      <c r="F3713">
        <v>0</v>
      </c>
      <c r="G3713">
        <v>0</v>
      </c>
      <c r="H3713">
        <v>2</v>
      </c>
      <c r="I3713">
        <v>3</v>
      </c>
      <c r="J3713">
        <v>0</v>
      </c>
      <c r="K3713">
        <v>0</v>
      </c>
      <c r="L3713">
        <v>15.1</v>
      </c>
      <c r="M3713">
        <v>5.6287000000000003</v>
      </c>
      <c r="N3713">
        <v>1.5829</v>
      </c>
      <c r="O3713">
        <v>1.0395000000000001</v>
      </c>
      <c r="P3713" t="s">
        <v>27</v>
      </c>
      <c r="Q3713" t="s">
        <v>27</v>
      </c>
      <c r="R3713">
        <v>1.5345</v>
      </c>
      <c r="S3713">
        <v>1.3519000000000001</v>
      </c>
      <c r="T3713" t="s">
        <v>27</v>
      </c>
      <c r="U3713" t="s">
        <v>27</v>
      </c>
    </row>
    <row r="3714" spans="1:21" x14ac:dyDescent="0.2">
      <c r="A3714" t="s">
        <v>10813</v>
      </c>
      <c r="B3714" t="s">
        <v>10814</v>
      </c>
      <c r="C3714" t="s">
        <v>10815</v>
      </c>
      <c r="D3714">
        <v>1</v>
      </c>
      <c r="E3714">
        <v>1</v>
      </c>
      <c r="F3714">
        <v>0</v>
      </c>
      <c r="G3714">
        <v>0</v>
      </c>
      <c r="H3714">
        <v>1</v>
      </c>
      <c r="I3714">
        <v>1</v>
      </c>
      <c r="J3714">
        <v>0</v>
      </c>
      <c r="K3714">
        <v>0</v>
      </c>
      <c r="L3714">
        <v>22.6</v>
      </c>
      <c r="M3714">
        <v>2.9823</v>
      </c>
      <c r="N3714" t="s">
        <v>27</v>
      </c>
      <c r="O3714" t="s">
        <v>27</v>
      </c>
      <c r="P3714" t="s">
        <v>27</v>
      </c>
      <c r="Q3714" t="s">
        <v>27</v>
      </c>
      <c r="R3714" t="s">
        <v>27</v>
      </c>
      <c r="S3714" t="s">
        <v>27</v>
      </c>
      <c r="T3714" t="s">
        <v>27</v>
      </c>
      <c r="U3714" t="s">
        <v>27</v>
      </c>
    </row>
    <row r="3715" spans="1:21" x14ac:dyDescent="0.2">
      <c r="A3715" t="s">
        <v>10816</v>
      </c>
      <c r="B3715" t="s">
        <v>10817</v>
      </c>
      <c r="C3715" t="s">
        <v>10818</v>
      </c>
      <c r="D3715">
        <v>1</v>
      </c>
      <c r="E3715">
        <v>0</v>
      </c>
      <c r="F3715">
        <v>0</v>
      </c>
      <c r="G3715">
        <v>0</v>
      </c>
      <c r="H3715">
        <v>1</v>
      </c>
      <c r="I3715">
        <v>0</v>
      </c>
      <c r="J3715">
        <v>0</v>
      </c>
      <c r="K3715">
        <v>0</v>
      </c>
      <c r="L3715">
        <v>6.8</v>
      </c>
      <c r="M3715">
        <v>2.1509999999999998</v>
      </c>
      <c r="N3715" t="s">
        <v>27</v>
      </c>
      <c r="O3715" t="s">
        <v>27</v>
      </c>
      <c r="P3715" t="s">
        <v>27</v>
      </c>
      <c r="Q3715" t="s">
        <v>27</v>
      </c>
      <c r="R3715" t="s">
        <v>27</v>
      </c>
      <c r="S3715" t="s">
        <v>27</v>
      </c>
      <c r="T3715" t="s">
        <v>27</v>
      </c>
      <c r="U3715" t="s">
        <v>27</v>
      </c>
    </row>
    <row r="3716" spans="1:21" x14ac:dyDescent="0.2">
      <c r="A3716" t="s">
        <v>10819</v>
      </c>
      <c r="B3716" t="s">
        <v>10820</v>
      </c>
      <c r="C3716" t="s">
        <v>10821</v>
      </c>
      <c r="D3716">
        <v>7</v>
      </c>
      <c r="E3716">
        <v>7</v>
      </c>
      <c r="F3716">
        <v>3</v>
      </c>
      <c r="G3716">
        <v>3</v>
      </c>
      <c r="H3716">
        <v>7</v>
      </c>
      <c r="I3716">
        <v>7</v>
      </c>
      <c r="J3716">
        <v>3</v>
      </c>
      <c r="K3716">
        <v>3</v>
      </c>
      <c r="L3716">
        <v>25.4</v>
      </c>
      <c r="M3716">
        <v>19.138999999999999</v>
      </c>
      <c r="N3716">
        <v>1.1253</v>
      </c>
      <c r="O3716">
        <v>1.0746</v>
      </c>
      <c r="P3716">
        <v>1.2732000000000001</v>
      </c>
      <c r="Q3716">
        <v>1.0629</v>
      </c>
      <c r="R3716">
        <v>1.0871999999999999</v>
      </c>
      <c r="S3716">
        <v>1.0566</v>
      </c>
      <c r="T3716">
        <v>0.92127999999999999</v>
      </c>
      <c r="U3716">
        <v>1.0391999999999999</v>
      </c>
    </row>
    <row r="3717" spans="1:21" x14ac:dyDescent="0.2">
      <c r="A3717" t="s">
        <v>10822</v>
      </c>
      <c r="B3717" t="s">
        <v>10823</v>
      </c>
      <c r="C3717" t="s">
        <v>10824</v>
      </c>
      <c r="D3717">
        <v>6</v>
      </c>
      <c r="E3717">
        <v>5</v>
      </c>
      <c r="F3717">
        <v>0</v>
      </c>
      <c r="G3717">
        <v>0</v>
      </c>
      <c r="H3717">
        <v>4</v>
      </c>
      <c r="I3717">
        <v>4</v>
      </c>
      <c r="J3717">
        <v>0</v>
      </c>
      <c r="K3717">
        <v>0</v>
      </c>
      <c r="L3717">
        <v>27.9</v>
      </c>
      <c r="M3717">
        <v>5.7237999999999998</v>
      </c>
      <c r="N3717">
        <v>1.0037</v>
      </c>
      <c r="O3717">
        <v>1.2115</v>
      </c>
      <c r="P3717" t="s">
        <v>27</v>
      </c>
      <c r="Q3717" t="s">
        <v>27</v>
      </c>
      <c r="R3717">
        <v>1.0375000000000001</v>
      </c>
      <c r="S3717">
        <v>0.95382999999999996</v>
      </c>
      <c r="T3717" t="s">
        <v>27</v>
      </c>
      <c r="U3717" t="s">
        <v>27</v>
      </c>
    </row>
    <row r="3718" spans="1:21" x14ac:dyDescent="0.2">
      <c r="A3718" s="42" t="s">
        <v>10825</v>
      </c>
      <c r="B3718" s="42" t="s">
        <v>10826</v>
      </c>
      <c r="C3718" s="42" t="s">
        <v>10827</v>
      </c>
      <c r="D3718" s="42">
        <v>9</v>
      </c>
      <c r="E3718" s="42">
        <v>9</v>
      </c>
      <c r="F3718" s="42">
        <v>1</v>
      </c>
      <c r="G3718" s="42">
        <v>0</v>
      </c>
      <c r="H3718" s="42">
        <v>9</v>
      </c>
      <c r="I3718" s="42">
        <v>9</v>
      </c>
      <c r="J3718" s="42">
        <v>1</v>
      </c>
      <c r="K3718" s="42">
        <v>0</v>
      </c>
      <c r="L3718" s="42">
        <v>15.1</v>
      </c>
      <c r="M3718" s="42">
        <v>95.066000000000003</v>
      </c>
      <c r="N3718" s="42">
        <v>0.93930000000000002</v>
      </c>
      <c r="O3718" s="42">
        <v>0.79476999999999998</v>
      </c>
      <c r="P3718" s="42">
        <v>1.4048</v>
      </c>
      <c r="Q3718" s="42" t="s">
        <v>27</v>
      </c>
      <c r="R3718" s="42">
        <v>0.75827999999999995</v>
      </c>
      <c r="S3718" s="42">
        <v>0.99207999999999996</v>
      </c>
      <c r="T3718" s="42" t="s">
        <v>27</v>
      </c>
      <c r="U3718" s="42" t="s">
        <v>27</v>
      </c>
    </row>
    <row r="3719" spans="1:21" x14ac:dyDescent="0.2">
      <c r="A3719" s="42" t="s">
        <v>10828</v>
      </c>
      <c r="B3719" s="42" t="s">
        <v>10829</v>
      </c>
      <c r="C3719" s="42" t="s">
        <v>10830</v>
      </c>
      <c r="D3719" s="42">
        <v>21</v>
      </c>
      <c r="E3719" s="42">
        <v>22</v>
      </c>
      <c r="F3719" s="42">
        <v>22</v>
      </c>
      <c r="G3719" s="42">
        <v>22</v>
      </c>
      <c r="H3719" s="42">
        <v>19</v>
      </c>
      <c r="I3719" s="42">
        <v>19</v>
      </c>
      <c r="J3719" s="42">
        <v>19</v>
      </c>
      <c r="K3719" s="42">
        <v>19</v>
      </c>
      <c r="L3719" s="42">
        <v>36</v>
      </c>
      <c r="M3719" s="42">
        <v>269.60000000000002</v>
      </c>
      <c r="N3719" s="42">
        <v>1.0383</v>
      </c>
      <c r="O3719" s="42">
        <v>1.0663</v>
      </c>
      <c r="P3719" s="42">
        <v>0.90539000000000003</v>
      </c>
      <c r="Q3719" s="42">
        <v>0.93705000000000005</v>
      </c>
      <c r="R3719" s="42">
        <v>1.0132000000000001</v>
      </c>
      <c r="S3719" s="42">
        <v>0.97984000000000004</v>
      </c>
      <c r="T3719" s="42">
        <v>0.91532999999999998</v>
      </c>
      <c r="U3719" s="42">
        <v>0.92771999999999999</v>
      </c>
    </row>
    <row r="3720" spans="1:21" x14ac:dyDescent="0.2">
      <c r="A3720" t="s">
        <v>10831</v>
      </c>
      <c r="B3720" t="s">
        <v>10832</v>
      </c>
      <c r="C3720" t="s">
        <v>10833</v>
      </c>
      <c r="D3720">
        <v>1</v>
      </c>
      <c r="E3720">
        <v>3</v>
      </c>
      <c r="F3720">
        <v>0</v>
      </c>
      <c r="G3720">
        <v>0</v>
      </c>
      <c r="H3720">
        <v>0</v>
      </c>
      <c r="I3720">
        <v>2</v>
      </c>
      <c r="J3720">
        <v>0</v>
      </c>
      <c r="K3720">
        <v>0</v>
      </c>
      <c r="L3720">
        <v>5.5</v>
      </c>
      <c r="M3720">
        <v>3.5592000000000001</v>
      </c>
      <c r="N3720" t="s">
        <v>27</v>
      </c>
      <c r="O3720" t="s">
        <v>27</v>
      </c>
      <c r="P3720" t="s">
        <v>27</v>
      </c>
      <c r="Q3720" t="s">
        <v>27</v>
      </c>
      <c r="R3720" t="s">
        <v>27</v>
      </c>
      <c r="S3720" t="s">
        <v>27</v>
      </c>
      <c r="T3720" t="s">
        <v>27</v>
      </c>
      <c r="U3720" t="s">
        <v>27</v>
      </c>
    </row>
    <row r="3721" spans="1:21" x14ac:dyDescent="0.2">
      <c r="A3721" t="s">
        <v>10834</v>
      </c>
      <c r="B3721" t="s">
        <v>10835</v>
      </c>
      <c r="C3721" t="s">
        <v>10836</v>
      </c>
      <c r="D3721">
        <v>3</v>
      </c>
      <c r="E3721">
        <v>2</v>
      </c>
      <c r="F3721">
        <v>0</v>
      </c>
      <c r="G3721">
        <v>0</v>
      </c>
      <c r="H3721">
        <v>2</v>
      </c>
      <c r="I3721">
        <v>2</v>
      </c>
      <c r="J3721">
        <v>0</v>
      </c>
      <c r="K3721">
        <v>0</v>
      </c>
      <c r="L3721">
        <v>6.3</v>
      </c>
      <c r="M3721">
        <v>7.4111000000000002</v>
      </c>
      <c r="N3721">
        <v>0.80552000000000001</v>
      </c>
      <c r="O3721">
        <v>1.0106999999999999</v>
      </c>
      <c r="P3721" t="s">
        <v>27</v>
      </c>
      <c r="Q3721" t="s">
        <v>27</v>
      </c>
      <c r="R3721">
        <v>0.67769000000000001</v>
      </c>
      <c r="S3721">
        <v>1.1573</v>
      </c>
      <c r="T3721" t="s">
        <v>27</v>
      </c>
      <c r="U3721" t="s">
        <v>27</v>
      </c>
    </row>
    <row r="3722" spans="1:21" x14ac:dyDescent="0.2">
      <c r="A3722" t="s">
        <v>10837</v>
      </c>
      <c r="B3722" t="s">
        <v>10838</v>
      </c>
      <c r="C3722" t="s">
        <v>10839</v>
      </c>
      <c r="D3722">
        <v>4</v>
      </c>
      <c r="E3722">
        <v>4</v>
      </c>
      <c r="F3722">
        <v>0</v>
      </c>
      <c r="G3722">
        <v>1</v>
      </c>
      <c r="H3722">
        <v>4</v>
      </c>
      <c r="I3722">
        <v>4</v>
      </c>
      <c r="J3722">
        <v>0</v>
      </c>
      <c r="K3722">
        <v>1</v>
      </c>
      <c r="L3722">
        <v>24.6</v>
      </c>
      <c r="M3722">
        <v>15.858000000000001</v>
      </c>
      <c r="N3722">
        <v>1.0394000000000001</v>
      </c>
      <c r="O3722">
        <v>0.67425999999999997</v>
      </c>
      <c r="P3722" t="s">
        <v>27</v>
      </c>
      <c r="Q3722">
        <v>0.87388999999999994</v>
      </c>
      <c r="R3722">
        <v>0.92557999999999996</v>
      </c>
      <c r="S3722">
        <v>0.90941000000000005</v>
      </c>
      <c r="T3722" t="s">
        <v>27</v>
      </c>
      <c r="U3722">
        <v>0.75173000000000001</v>
      </c>
    </row>
    <row r="3723" spans="1:21" x14ac:dyDescent="0.2">
      <c r="A3723" s="42" t="s">
        <v>10840</v>
      </c>
      <c r="B3723" s="42" t="s">
        <v>10841</v>
      </c>
      <c r="C3723" s="42" t="s">
        <v>10842</v>
      </c>
      <c r="D3723" s="42">
        <v>13</v>
      </c>
      <c r="E3723" s="42">
        <v>14</v>
      </c>
      <c r="F3723" s="42">
        <v>0</v>
      </c>
      <c r="G3723" s="42">
        <v>0</v>
      </c>
      <c r="H3723" s="42">
        <v>13</v>
      </c>
      <c r="I3723" s="42">
        <v>14</v>
      </c>
      <c r="J3723" s="42">
        <v>0</v>
      </c>
      <c r="K3723" s="42">
        <v>0</v>
      </c>
      <c r="L3723" s="42">
        <v>36.6</v>
      </c>
      <c r="M3723" s="42">
        <v>269.02999999999997</v>
      </c>
      <c r="N3723" s="42">
        <v>1.0686</v>
      </c>
      <c r="O3723" s="42">
        <v>0.70796000000000003</v>
      </c>
      <c r="P3723" s="42" t="s">
        <v>27</v>
      </c>
      <c r="Q3723" s="42" t="s">
        <v>27</v>
      </c>
      <c r="R3723" s="42">
        <v>0.80952000000000002</v>
      </c>
      <c r="S3723" s="42">
        <v>0.94372</v>
      </c>
      <c r="T3723" s="42" t="s">
        <v>27</v>
      </c>
      <c r="U3723" s="42" t="s">
        <v>27</v>
      </c>
    </row>
    <row r="3724" spans="1:21" x14ac:dyDescent="0.2">
      <c r="A3724" t="s">
        <v>10843</v>
      </c>
      <c r="B3724" t="s">
        <v>10844</v>
      </c>
      <c r="C3724" t="s">
        <v>10845</v>
      </c>
      <c r="D3724">
        <v>5</v>
      </c>
      <c r="E3724">
        <v>6</v>
      </c>
      <c r="F3724">
        <v>0</v>
      </c>
      <c r="G3724">
        <v>0</v>
      </c>
      <c r="H3724">
        <v>5</v>
      </c>
      <c r="I3724">
        <v>6</v>
      </c>
      <c r="J3724">
        <v>0</v>
      </c>
      <c r="K3724">
        <v>0</v>
      </c>
      <c r="L3724">
        <v>18.399999999999999</v>
      </c>
      <c r="M3724">
        <v>13.843999999999999</v>
      </c>
      <c r="N3724">
        <v>0.97584000000000004</v>
      </c>
      <c r="O3724">
        <v>0.81913999999999998</v>
      </c>
      <c r="P3724" t="s">
        <v>27</v>
      </c>
      <c r="Q3724" t="s">
        <v>27</v>
      </c>
      <c r="R3724">
        <v>0.89670000000000005</v>
      </c>
      <c r="S3724">
        <v>1.1100000000000001</v>
      </c>
      <c r="T3724" t="s">
        <v>27</v>
      </c>
      <c r="U3724" t="s">
        <v>27</v>
      </c>
    </row>
    <row r="3725" spans="1:21" x14ac:dyDescent="0.2">
      <c r="A3725" t="s">
        <v>10846</v>
      </c>
      <c r="B3725" t="s">
        <v>10847</v>
      </c>
      <c r="C3725" t="s">
        <v>10848</v>
      </c>
      <c r="D3725">
        <v>6</v>
      </c>
      <c r="E3725">
        <v>4</v>
      </c>
      <c r="F3725">
        <v>1</v>
      </c>
      <c r="G3725">
        <v>3</v>
      </c>
      <c r="H3725">
        <v>6</v>
      </c>
      <c r="I3725">
        <v>4</v>
      </c>
      <c r="J3725">
        <v>1</v>
      </c>
      <c r="K3725">
        <v>3</v>
      </c>
      <c r="L3725">
        <v>11.7</v>
      </c>
      <c r="M3725">
        <v>18.324999999999999</v>
      </c>
      <c r="N3725">
        <v>0.92962</v>
      </c>
      <c r="O3725">
        <v>1.0136000000000001</v>
      </c>
      <c r="P3725">
        <v>1.6540999999999999</v>
      </c>
      <c r="Q3725">
        <v>1.0028999999999999</v>
      </c>
      <c r="R3725">
        <v>1.1705000000000001</v>
      </c>
      <c r="S3725">
        <v>0.94981000000000004</v>
      </c>
      <c r="T3725">
        <v>0.68181999999999998</v>
      </c>
      <c r="U3725">
        <v>0.95765</v>
      </c>
    </row>
    <row r="3726" spans="1:21" x14ac:dyDescent="0.2">
      <c r="A3726" s="42" t="s">
        <v>10849</v>
      </c>
      <c r="B3726" s="42" t="s">
        <v>10850</v>
      </c>
      <c r="C3726" s="42" t="s">
        <v>10851</v>
      </c>
      <c r="D3726" s="42">
        <v>4</v>
      </c>
      <c r="E3726" s="42">
        <v>4</v>
      </c>
      <c r="F3726" s="42">
        <v>1</v>
      </c>
      <c r="G3726" s="42">
        <v>2</v>
      </c>
      <c r="H3726" s="42">
        <v>4</v>
      </c>
      <c r="I3726" s="42">
        <v>4</v>
      </c>
      <c r="J3726" s="42">
        <v>1</v>
      </c>
      <c r="K3726" s="42">
        <v>2</v>
      </c>
      <c r="L3726" s="42">
        <v>12.5</v>
      </c>
      <c r="M3726" s="42">
        <v>51.033999999999999</v>
      </c>
      <c r="N3726" s="42">
        <v>1.3623000000000001</v>
      </c>
      <c r="O3726" s="42">
        <v>0.82948</v>
      </c>
      <c r="P3726" s="42">
        <v>1.1984999999999999</v>
      </c>
      <c r="Q3726" s="42">
        <v>0.72946</v>
      </c>
      <c r="R3726" s="42">
        <v>0.79883000000000004</v>
      </c>
      <c r="S3726" s="42">
        <v>1.1471</v>
      </c>
      <c r="T3726" s="42">
        <v>0.71994000000000002</v>
      </c>
      <c r="U3726" s="42">
        <v>1.3569</v>
      </c>
    </row>
    <row r="3727" spans="1:21" x14ac:dyDescent="0.2">
      <c r="A3727" s="42" t="s">
        <v>10852</v>
      </c>
      <c r="B3727" s="42" t="s">
        <v>10853</v>
      </c>
      <c r="C3727" s="42" t="s">
        <v>10854</v>
      </c>
      <c r="D3727" s="42">
        <v>23</v>
      </c>
      <c r="E3727" s="42">
        <v>23</v>
      </c>
      <c r="F3727" s="42">
        <v>0</v>
      </c>
      <c r="G3727" s="42">
        <v>2</v>
      </c>
      <c r="H3727" s="42">
        <v>23</v>
      </c>
      <c r="I3727" s="42">
        <v>23</v>
      </c>
      <c r="J3727" s="42">
        <v>0</v>
      </c>
      <c r="K3727" s="42">
        <v>2</v>
      </c>
      <c r="L3727" s="42">
        <v>31</v>
      </c>
      <c r="M3727" s="42">
        <v>323.31</v>
      </c>
      <c r="N3727" s="42">
        <v>1.0430999999999999</v>
      </c>
      <c r="O3727" s="42">
        <v>1.0407</v>
      </c>
      <c r="P3727" s="42" t="s">
        <v>27</v>
      </c>
      <c r="Q3727" s="42" t="s">
        <v>27</v>
      </c>
      <c r="R3727" s="42">
        <v>0.98565000000000003</v>
      </c>
      <c r="S3727" s="42">
        <v>0.98133999999999999</v>
      </c>
      <c r="T3727" s="42" t="s">
        <v>27</v>
      </c>
      <c r="U3727" s="42" t="s">
        <v>27</v>
      </c>
    </row>
    <row r="3728" spans="1:21" x14ac:dyDescent="0.2">
      <c r="A3728" s="42" t="s">
        <v>10855</v>
      </c>
      <c r="B3728" s="42" t="s">
        <v>10856</v>
      </c>
      <c r="C3728" s="42" t="s">
        <v>10857</v>
      </c>
      <c r="D3728" s="42">
        <v>5</v>
      </c>
      <c r="E3728" s="42">
        <v>5</v>
      </c>
      <c r="F3728" s="42">
        <v>0</v>
      </c>
      <c r="G3728" s="42">
        <v>0</v>
      </c>
      <c r="H3728" s="42">
        <v>5</v>
      </c>
      <c r="I3728" s="42">
        <v>5</v>
      </c>
      <c r="J3728" s="42">
        <v>0</v>
      </c>
      <c r="K3728" s="42">
        <v>0</v>
      </c>
      <c r="L3728" s="42">
        <v>34</v>
      </c>
      <c r="M3728" s="42">
        <v>26.765000000000001</v>
      </c>
      <c r="N3728" s="42">
        <v>1.0730999999999999</v>
      </c>
      <c r="O3728" s="42">
        <v>0.79537999999999998</v>
      </c>
      <c r="P3728" s="42" t="s">
        <v>27</v>
      </c>
      <c r="Q3728" s="42" t="s">
        <v>27</v>
      </c>
      <c r="R3728" s="42">
        <v>0.91683999999999999</v>
      </c>
      <c r="S3728" s="42">
        <v>1.0641</v>
      </c>
      <c r="T3728" s="42" t="s">
        <v>27</v>
      </c>
      <c r="U3728" s="42" t="s">
        <v>27</v>
      </c>
    </row>
    <row r="3729" spans="1:21" x14ac:dyDescent="0.2">
      <c r="A3729" t="s">
        <v>10858</v>
      </c>
      <c r="B3729" t="s">
        <v>10859</v>
      </c>
      <c r="C3729" t="s">
        <v>10860</v>
      </c>
      <c r="D3729">
        <v>4</v>
      </c>
      <c r="E3729">
        <v>2</v>
      </c>
      <c r="F3729">
        <v>0</v>
      </c>
      <c r="G3729">
        <v>0</v>
      </c>
      <c r="H3729">
        <v>4</v>
      </c>
      <c r="I3729">
        <v>2</v>
      </c>
      <c r="J3729">
        <v>0</v>
      </c>
      <c r="K3729">
        <v>0</v>
      </c>
      <c r="L3729">
        <v>6.1</v>
      </c>
      <c r="M3729">
        <v>7.42</v>
      </c>
      <c r="N3729">
        <v>1.0127999999999999</v>
      </c>
      <c r="O3729">
        <v>0.92906999999999995</v>
      </c>
      <c r="P3729" t="s">
        <v>27</v>
      </c>
      <c r="Q3729" t="s">
        <v>27</v>
      </c>
      <c r="R3729">
        <v>1.0750999999999999</v>
      </c>
      <c r="S3729">
        <v>0.91815000000000002</v>
      </c>
      <c r="T3729" t="s">
        <v>27</v>
      </c>
      <c r="U3729" t="s">
        <v>27</v>
      </c>
    </row>
    <row r="3730" spans="1:21" x14ac:dyDescent="0.2">
      <c r="A3730" t="s">
        <v>10861</v>
      </c>
      <c r="B3730" t="s">
        <v>10862</v>
      </c>
      <c r="C3730" t="s">
        <v>10863</v>
      </c>
      <c r="D3730">
        <v>2</v>
      </c>
      <c r="E3730">
        <v>2</v>
      </c>
      <c r="F3730">
        <v>0</v>
      </c>
      <c r="G3730">
        <v>0</v>
      </c>
      <c r="H3730">
        <v>2</v>
      </c>
      <c r="I3730">
        <v>2</v>
      </c>
      <c r="J3730">
        <v>0</v>
      </c>
      <c r="K3730">
        <v>0</v>
      </c>
      <c r="L3730">
        <v>24.6</v>
      </c>
      <c r="M3730">
        <v>14.829000000000001</v>
      </c>
      <c r="N3730">
        <v>1.0939000000000001</v>
      </c>
      <c r="O3730">
        <v>1.0669999999999999</v>
      </c>
      <c r="P3730" t="s">
        <v>27</v>
      </c>
      <c r="Q3730" t="s">
        <v>27</v>
      </c>
      <c r="R3730">
        <v>1.0187999999999999</v>
      </c>
      <c r="S3730">
        <v>1.0078</v>
      </c>
      <c r="T3730" t="s">
        <v>27</v>
      </c>
      <c r="U3730" t="s">
        <v>27</v>
      </c>
    </row>
    <row r="3731" spans="1:21" x14ac:dyDescent="0.2">
      <c r="A3731" t="s">
        <v>10864</v>
      </c>
      <c r="B3731" t="s">
        <v>10865</v>
      </c>
      <c r="C3731" t="s">
        <v>10866</v>
      </c>
      <c r="D3731">
        <v>2</v>
      </c>
      <c r="E3731">
        <v>1</v>
      </c>
      <c r="F3731">
        <v>0</v>
      </c>
      <c r="G3731">
        <v>0</v>
      </c>
      <c r="H3731">
        <v>2</v>
      </c>
      <c r="I3731">
        <v>1</v>
      </c>
      <c r="J3731">
        <v>0</v>
      </c>
      <c r="K3731">
        <v>0</v>
      </c>
      <c r="L3731">
        <v>4.3</v>
      </c>
      <c r="M3731">
        <v>6.7934000000000001</v>
      </c>
      <c r="N3731" t="s">
        <v>27</v>
      </c>
      <c r="O3731" t="s">
        <v>27</v>
      </c>
      <c r="P3731" t="s">
        <v>27</v>
      </c>
      <c r="Q3731" t="s">
        <v>27</v>
      </c>
      <c r="R3731" t="s">
        <v>27</v>
      </c>
      <c r="S3731" t="s">
        <v>27</v>
      </c>
      <c r="T3731" t="s">
        <v>27</v>
      </c>
      <c r="U3731" t="s">
        <v>27</v>
      </c>
    </row>
    <row r="3732" spans="1:21" x14ac:dyDescent="0.2">
      <c r="A3732" t="s">
        <v>10867</v>
      </c>
      <c r="B3732" t="s">
        <v>10868</v>
      </c>
      <c r="C3732" t="s">
        <v>10869</v>
      </c>
      <c r="D3732">
        <v>1</v>
      </c>
      <c r="E3732">
        <v>1</v>
      </c>
      <c r="F3732">
        <v>0</v>
      </c>
      <c r="G3732">
        <v>0</v>
      </c>
      <c r="H3732">
        <v>1</v>
      </c>
      <c r="I3732">
        <v>1</v>
      </c>
      <c r="J3732">
        <v>0</v>
      </c>
      <c r="K3732">
        <v>0</v>
      </c>
      <c r="L3732">
        <v>3.3</v>
      </c>
      <c r="M3732">
        <v>2.3948999999999998</v>
      </c>
      <c r="N3732" t="s">
        <v>27</v>
      </c>
      <c r="O3732" t="s">
        <v>27</v>
      </c>
      <c r="P3732" t="s">
        <v>27</v>
      </c>
      <c r="Q3732" t="s">
        <v>27</v>
      </c>
      <c r="R3732" t="s">
        <v>27</v>
      </c>
      <c r="S3732" t="s">
        <v>27</v>
      </c>
      <c r="T3732" t="s">
        <v>27</v>
      </c>
      <c r="U3732" t="s">
        <v>27</v>
      </c>
    </row>
    <row r="3733" spans="1:21" x14ac:dyDescent="0.2">
      <c r="A3733" s="42" t="s">
        <v>10870</v>
      </c>
      <c r="B3733" s="42" t="s">
        <v>10871</v>
      </c>
      <c r="C3733" s="42" t="s">
        <v>10872</v>
      </c>
      <c r="D3733" s="42">
        <v>5</v>
      </c>
      <c r="E3733" s="42">
        <v>6</v>
      </c>
      <c r="F3733" s="42">
        <v>0</v>
      </c>
      <c r="G3733" s="42">
        <v>0</v>
      </c>
      <c r="H3733" s="42">
        <v>5</v>
      </c>
      <c r="I3733" s="42">
        <v>6</v>
      </c>
      <c r="J3733" s="42">
        <v>0</v>
      </c>
      <c r="K3733" s="42">
        <v>0</v>
      </c>
      <c r="L3733" s="42">
        <v>14.8</v>
      </c>
      <c r="M3733" s="42">
        <v>34.590000000000003</v>
      </c>
      <c r="N3733" s="42">
        <v>0.94420999999999999</v>
      </c>
      <c r="O3733" s="42">
        <v>1.0689</v>
      </c>
      <c r="P3733" s="42" t="s">
        <v>27</v>
      </c>
      <c r="Q3733" s="42" t="s">
        <v>27</v>
      </c>
      <c r="R3733" s="42">
        <v>1.0663</v>
      </c>
      <c r="S3733" s="42">
        <v>0.86807000000000001</v>
      </c>
      <c r="T3733" s="42" t="s">
        <v>27</v>
      </c>
      <c r="U3733" s="42" t="s">
        <v>27</v>
      </c>
    </row>
    <row r="3734" spans="1:21" x14ac:dyDescent="0.2">
      <c r="A3734" t="s">
        <v>10873</v>
      </c>
      <c r="B3734" t="s">
        <v>10874</v>
      </c>
      <c r="C3734" t="s">
        <v>10875</v>
      </c>
      <c r="D3734">
        <v>0</v>
      </c>
      <c r="E3734">
        <v>1</v>
      </c>
      <c r="F3734">
        <v>0</v>
      </c>
      <c r="G3734">
        <v>0</v>
      </c>
      <c r="H3734">
        <v>0</v>
      </c>
      <c r="I3734">
        <v>1</v>
      </c>
      <c r="J3734">
        <v>0</v>
      </c>
      <c r="K3734">
        <v>0</v>
      </c>
      <c r="L3734">
        <v>2.9</v>
      </c>
      <c r="M3734">
        <v>3.5522</v>
      </c>
      <c r="N3734" t="s">
        <v>27</v>
      </c>
      <c r="O3734" t="s">
        <v>27</v>
      </c>
      <c r="P3734" t="s">
        <v>27</v>
      </c>
      <c r="Q3734" t="s">
        <v>27</v>
      </c>
      <c r="R3734" t="s">
        <v>27</v>
      </c>
      <c r="S3734" t="s">
        <v>27</v>
      </c>
      <c r="T3734" t="s">
        <v>27</v>
      </c>
      <c r="U3734" t="s">
        <v>27</v>
      </c>
    </row>
    <row r="3735" spans="1:21" x14ac:dyDescent="0.2">
      <c r="A3735" t="s">
        <v>10876</v>
      </c>
      <c r="B3735" t="s">
        <v>10877</v>
      </c>
      <c r="C3735" t="s">
        <v>10878</v>
      </c>
      <c r="D3735">
        <v>4</v>
      </c>
      <c r="E3735">
        <v>4</v>
      </c>
      <c r="F3735">
        <v>0</v>
      </c>
      <c r="G3735">
        <v>0</v>
      </c>
      <c r="H3735">
        <v>4</v>
      </c>
      <c r="I3735">
        <v>4</v>
      </c>
      <c r="J3735">
        <v>0</v>
      </c>
      <c r="K3735">
        <v>0</v>
      </c>
      <c r="L3735">
        <v>11.5</v>
      </c>
      <c r="M3735">
        <v>8.9262999999999995</v>
      </c>
      <c r="N3735">
        <v>0.86253000000000002</v>
      </c>
      <c r="O3735">
        <v>1.1694</v>
      </c>
      <c r="P3735" t="s">
        <v>27</v>
      </c>
      <c r="Q3735" t="s">
        <v>27</v>
      </c>
      <c r="R3735">
        <v>0.88595999999999997</v>
      </c>
      <c r="S3735">
        <v>1.2402</v>
      </c>
      <c r="T3735" t="s">
        <v>27</v>
      </c>
      <c r="U3735" t="s">
        <v>27</v>
      </c>
    </row>
    <row r="3736" spans="1:21" x14ac:dyDescent="0.2">
      <c r="A3736" s="42" t="s">
        <v>10879</v>
      </c>
      <c r="B3736" s="42" t="s">
        <v>10880</v>
      </c>
      <c r="C3736" s="42" t="s">
        <v>10881</v>
      </c>
      <c r="D3736" s="42">
        <v>13</v>
      </c>
      <c r="E3736" s="42">
        <v>13</v>
      </c>
      <c r="F3736" s="42">
        <v>0</v>
      </c>
      <c r="G3736" s="42">
        <v>0</v>
      </c>
      <c r="H3736" s="42">
        <v>1</v>
      </c>
      <c r="I3736" s="42">
        <v>1</v>
      </c>
      <c r="J3736" s="42">
        <v>0</v>
      </c>
      <c r="K3736" s="42">
        <v>0</v>
      </c>
      <c r="L3736" s="42">
        <v>27</v>
      </c>
      <c r="M3736" s="42">
        <v>47.628999999999998</v>
      </c>
      <c r="N3736" s="42">
        <v>1.2048000000000001</v>
      </c>
      <c r="O3736" s="42">
        <v>1.3120000000000001</v>
      </c>
      <c r="P3736" s="42" t="s">
        <v>27</v>
      </c>
      <c r="Q3736" s="42" t="s">
        <v>27</v>
      </c>
      <c r="R3736" s="42">
        <v>1.21</v>
      </c>
      <c r="S3736" s="42">
        <v>1.2194</v>
      </c>
      <c r="T3736" s="42" t="s">
        <v>27</v>
      </c>
      <c r="U3736" s="42" t="s">
        <v>27</v>
      </c>
    </row>
    <row r="3737" spans="1:21" x14ac:dyDescent="0.2">
      <c r="A3737" t="s">
        <v>10882</v>
      </c>
      <c r="B3737" t="s">
        <v>10883</v>
      </c>
      <c r="C3737" t="s">
        <v>10884</v>
      </c>
      <c r="D3737">
        <v>0</v>
      </c>
      <c r="E3737">
        <v>1</v>
      </c>
      <c r="F3737">
        <v>0</v>
      </c>
      <c r="G3737">
        <v>0</v>
      </c>
      <c r="H3737">
        <v>0</v>
      </c>
      <c r="I3737">
        <v>1</v>
      </c>
      <c r="J3737">
        <v>0</v>
      </c>
      <c r="K3737">
        <v>0</v>
      </c>
      <c r="L3737">
        <v>4.0999999999999996</v>
      </c>
      <c r="M3737">
        <v>2.7042999999999999</v>
      </c>
      <c r="N3737" t="s">
        <v>27</v>
      </c>
      <c r="O3737" t="s">
        <v>27</v>
      </c>
      <c r="P3737" t="s">
        <v>27</v>
      </c>
      <c r="Q3737" t="s">
        <v>27</v>
      </c>
      <c r="R3737" t="s">
        <v>27</v>
      </c>
      <c r="S3737" t="s">
        <v>27</v>
      </c>
      <c r="T3737" t="s">
        <v>27</v>
      </c>
      <c r="U3737" t="s">
        <v>27</v>
      </c>
    </row>
    <row r="3738" spans="1:21" x14ac:dyDescent="0.2">
      <c r="A3738" t="s">
        <v>10885</v>
      </c>
      <c r="B3738" t="s">
        <v>10886</v>
      </c>
      <c r="C3738" t="s">
        <v>10887</v>
      </c>
      <c r="D3738">
        <v>1</v>
      </c>
      <c r="E3738">
        <v>1</v>
      </c>
      <c r="F3738">
        <v>0</v>
      </c>
      <c r="G3738">
        <v>0</v>
      </c>
      <c r="H3738">
        <v>1</v>
      </c>
      <c r="I3738">
        <v>1</v>
      </c>
      <c r="J3738">
        <v>0</v>
      </c>
      <c r="K3738">
        <v>0</v>
      </c>
      <c r="L3738">
        <v>2.6</v>
      </c>
      <c r="M3738">
        <v>2.0871</v>
      </c>
      <c r="N3738" t="s">
        <v>27</v>
      </c>
      <c r="O3738" t="s">
        <v>27</v>
      </c>
      <c r="P3738" t="s">
        <v>27</v>
      </c>
      <c r="Q3738" t="s">
        <v>27</v>
      </c>
      <c r="R3738" t="s">
        <v>27</v>
      </c>
      <c r="S3738" t="s">
        <v>27</v>
      </c>
      <c r="T3738" t="s">
        <v>27</v>
      </c>
      <c r="U3738" t="s">
        <v>27</v>
      </c>
    </row>
    <row r="3739" spans="1:21" x14ac:dyDescent="0.2">
      <c r="A3739" t="s">
        <v>10888</v>
      </c>
      <c r="B3739" t="s">
        <v>10889</v>
      </c>
      <c r="C3739" t="s">
        <v>10890</v>
      </c>
      <c r="D3739">
        <v>5</v>
      </c>
      <c r="E3739">
        <v>3</v>
      </c>
      <c r="F3739">
        <v>0</v>
      </c>
      <c r="G3739">
        <v>0</v>
      </c>
      <c r="H3739">
        <v>5</v>
      </c>
      <c r="I3739">
        <v>3</v>
      </c>
      <c r="J3739">
        <v>0</v>
      </c>
      <c r="K3739">
        <v>0</v>
      </c>
      <c r="L3739">
        <v>14.3</v>
      </c>
      <c r="M3739">
        <v>16.297000000000001</v>
      </c>
      <c r="N3739">
        <v>1.1343000000000001</v>
      </c>
      <c r="O3739">
        <v>1.1342000000000001</v>
      </c>
      <c r="P3739" t="s">
        <v>27</v>
      </c>
      <c r="Q3739" t="s">
        <v>27</v>
      </c>
      <c r="R3739">
        <v>1.1573</v>
      </c>
      <c r="S3739">
        <v>1.1487000000000001</v>
      </c>
      <c r="T3739" t="s">
        <v>27</v>
      </c>
      <c r="U3739" t="s">
        <v>27</v>
      </c>
    </row>
    <row r="3740" spans="1:21" x14ac:dyDescent="0.2">
      <c r="A3740" t="s">
        <v>10891</v>
      </c>
      <c r="B3740" t="s">
        <v>10892</v>
      </c>
      <c r="C3740" t="s">
        <v>10893</v>
      </c>
      <c r="D3740">
        <v>2</v>
      </c>
      <c r="E3740">
        <v>1</v>
      </c>
      <c r="F3740">
        <v>0</v>
      </c>
      <c r="G3740">
        <v>0</v>
      </c>
      <c r="H3740">
        <v>2</v>
      </c>
      <c r="I3740">
        <v>1</v>
      </c>
      <c r="J3740">
        <v>0</v>
      </c>
      <c r="K3740">
        <v>0</v>
      </c>
      <c r="L3740">
        <v>2</v>
      </c>
      <c r="M3740">
        <v>10.164999999999999</v>
      </c>
      <c r="N3740">
        <v>1.3287</v>
      </c>
      <c r="O3740" t="s">
        <v>27</v>
      </c>
      <c r="P3740" t="s">
        <v>27</v>
      </c>
      <c r="Q3740" t="s">
        <v>27</v>
      </c>
      <c r="R3740">
        <v>1.0602</v>
      </c>
      <c r="S3740" t="s">
        <v>27</v>
      </c>
      <c r="T3740" t="s">
        <v>27</v>
      </c>
      <c r="U3740" t="s">
        <v>27</v>
      </c>
    </row>
    <row r="3741" spans="1:21" x14ac:dyDescent="0.2">
      <c r="A3741" t="s">
        <v>10894</v>
      </c>
      <c r="B3741" t="s">
        <v>10895</v>
      </c>
      <c r="C3741" t="s">
        <v>10896</v>
      </c>
      <c r="D3741">
        <v>1</v>
      </c>
      <c r="E3741">
        <v>2</v>
      </c>
      <c r="F3741">
        <v>0</v>
      </c>
      <c r="G3741">
        <v>0</v>
      </c>
      <c r="H3741">
        <v>1</v>
      </c>
      <c r="I3741">
        <v>2</v>
      </c>
      <c r="J3741">
        <v>0</v>
      </c>
      <c r="K3741">
        <v>0</v>
      </c>
      <c r="L3741">
        <v>4.0999999999999996</v>
      </c>
      <c r="M3741">
        <v>3.7614000000000001</v>
      </c>
      <c r="N3741" t="s">
        <v>27</v>
      </c>
      <c r="O3741" t="s">
        <v>27</v>
      </c>
      <c r="P3741" t="s">
        <v>27</v>
      </c>
      <c r="Q3741" t="s">
        <v>27</v>
      </c>
      <c r="R3741" t="s">
        <v>27</v>
      </c>
      <c r="S3741" t="s">
        <v>27</v>
      </c>
      <c r="T3741" t="s">
        <v>27</v>
      </c>
      <c r="U3741" t="s">
        <v>27</v>
      </c>
    </row>
    <row r="3742" spans="1:21" x14ac:dyDescent="0.2">
      <c r="A3742" s="42" t="s">
        <v>10897</v>
      </c>
      <c r="B3742" s="42" t="s">
        <v>10898</v>
      </c>
      <c r="C3742" s="42" t="s">
        <v>10899</v>
      </c>
      <c r="D3742" s="42">
        <v>4</v>
      </c>
      <c r="E3742" s="42">
        <v>6</v>
      </c>
      <c r="F3742" s="42">
        <v>0</v>
      </c>
      <c r="G3742" s="42">
        <v>0</v>
      </c>
      <c r="H3742" s="42">
        <v>4</v>
      </c>
      <c r="I3742" s="42">
        <v>6</v>
      </c>
      <c r="J3742" s="42">
        <v>0</v>
      </c>
      <c r="K3742" s="42">
        <v>0</v>
      </c>
      <c r="L3742" s="42">
        <v>19.399999999999999</v>
      </c>
      <c r="M3742" s="42">
        <v>90.765000000000001</v>
      </c>
      <c r="N3742" s="42">
        <v>0.88565000000000005</v>
      </c>
      <c r="O3742" s="42">
        <v>0.91766999999999999</v>
      </c>
      <c r="P3742" s="42" t="s">
        <v>27</v>
      </c>
      <c r="Q3742" s="42" t="s">
        <v>27</v>
      </c>
      <c r="R3742" s="42">
        <v>1.0498000000000001</v>
      </c>
      <c r="S3742" s="42">
        <v>0.89690000000000003</v>
      </c>
      <c r="T3742" s="42" t="s">
        <v>27</v>
      </c>
      <c r="U3742" s="42" t="s">
        <v>27</v>
      </c>
    </row>
    <row r="3743" spans="1:21" x14ac:dyDescent="0.2">
      <c r="A3743" t="s">
        <v>10900</v>
      </c>
      <c r="B3743" t="s">
        <v>10901</v>
      </c>
      <c r="C3743" t="s">
        <v>10902</v>
      </c>
      <c r="D3743">
        <v>2</v>
      </c>
      <c r="E3743">
        <v>3</v>
      </c>
      <c r="F3743">
        <v>0</v>
      </c>
      <c r="G3743">
        <v>0</v>
      </c>
      <c r="H3743">
        <v>2</v>
      </c>
      <c r="I3743">
        <v>3</v>
      </c>
      <c r="J3743">
        <v>0</v>
      </c>
      <c r="K3743">
        <v>0</v>
      </c>
      <c r="L3743">
        <v>17.600000000000001</v>
      </c>
      <c r="M3743">
        <v>10.486000000000001</v>
      </c>
      <c r="N3743">
        <v>1.0412999999999999</v>
      </c>
      <c r="O3743">
        <v>0.80295000000000005</v>
      </c>
      <c r="P3743" t="s">
        <v>27</v>
      </c>
      <c r="Q3743" t="s">
        <v>27</v>
      </c>
      <c r="R3743">
        <v>0.98545000000000005</v>
      </c>
      <c r="S3743">
        <v>1.0319</v>
      </c>
      <c r="T3743" t="s">
        <v>27</v>
      </c>
      <c r="U3743" t="s">
        <v>27</v>
      </c>
    </row>
    <row r="3744" spans="1:21" x14ac:dyDescent="0.2">
      <c r="A3744" t="s">
        <v>10903</v>
      </c>
      <c r="B3744" t="s">
        <v>10904</v>
      </c>
      <c r="C3744" t="s">
        <v>10905</v>
      </c>
      <c r="D3744">
        <v>1</v>
      </c>
      <c r="E3744">
        <v>2</v>
      </c>
      <c r="F3744">
        <v>0</v>
      </c>
      <c r="G3744">
        <v>0</v>
      </c>
      <c r="H3744">
        <v>1</v>
      </c>
      <c r="I3744">
        <v>2</v>
      </c>
      <c r="J3744">
        <v>0</v>
      </c>
      <c r="K3744">
        <v>0</v>
      </c>
      <c r="L3744">
        <v>13.4</v>
      </c>
      <c r="M3744">
        <v>2.0478999999999998</v>
      </c>
      <c r="N3744" t="s">
        <v>27</v>
      </c>
      <c r="O3744" t="s">
        <v>27</v>
      </c>
      <c r="P3744" t="s">
        <v>27</v>
      </c>
      <c r="Q3744" t="s">
        <v>27</v>
      </c>
      <c r="R3744" t="s">
        <v>27</v>
      </c>
      <c r="S3744" t="s">
        <v>27</v>
      </c>
      <c r="T3744" t="s">
        <v>27</v>
      </c>
      <c r="U3744" t="s">
        <v>27</v>
      </c>
    </row>
    <row r="3745" spans="1:21" x14ac:dyDescent="0.2">
      <c r="A3745" t="s">
        <v>10906</v>
      </c>
      <c r="B3745" t="s">
        <v>10907</v>
      </c>
      <c r="C3745" t="s">
        <v>10908</v>
      </c>
      <c r="D3745">
        <v>10</v>
      </c>
      <c r="E3745">
        <v>6</v>
      </c>
      <c r="F3745">
        <v>4</v>
      </c>
      <c r="G3745">
        <v>3</v>
      </c>
      <c r="H3745">
        <v>7</v>
      </c>
      <c r="I3745">
        <v>4</v>
      </c>
      <c r="J3745">
        <v>1</v>
      </c>
      <c r="K3745">
        <v>0</v>
      </c>
      <c r="L3745">
        <v>19.8</v>
      </c>
      <c r="M3745">
        <v>20.349</v>
      </c>
      <c r="N3745">
        <v>1.2630999999999999</v>
      </c>
      <c r="O3745">
        <v>1.0758000000000001</v>
      </c>
      <c r="P3745" t="s">
        <v>27</v>
      </c>
      <c r="Q3745" t="s">
        <v>27</v>
      </c>
      <c r="R3745">
        <v>0.97155000000000002</v>
      </c>
      <c r="S3745">
        <v>1.3049999999999999</v>
      </c>
      <c r="T3745" t="s">
        <v>27</v>
      </c>
      <c r="U3745" t="s">
        <v>27</v>
      </c>
    </row>
    <row r="3746" spans="1:21" x14ac:dyDescent="0.2">
      <c r="A3746" t="s">
        <v>10909</v>
      </c>
      <c r="B3746" t="s">
        <v>10910</v>
      </c>
      <c r="C3746" t="s">
        <v>10911</v>
      </c>
      <c r="D3746">
        <v>2</v>
      </c>
      <c r="E3746">
        <v>4</v>
      </c>
      <c r="F3746">
        <v>0</v>
      </c>
      <c r="G3746">
        <v>0</v>
      </c>
      <c r="H3746">
        <v>2</v>
      </c>
      <c r="I3746">
        <v>4</v>
      </c>
      <c r="J3746">
        <v>0</v>
      </c>
      <c r="K3746">
        <v>0</v>
      </c>
      <c r="L3746">
        <v>17.7</v>
      </c>
      <c r="M3746">
        <v>14.95</v>
      </c>
      <c r="N3746">
        <v>1.1243000000000001</v>
      </c>
      <c r="O3746">
        <v>1.0583</v>
      </c>
      <c r="P3746" t="s">
        <v>27</v>
      </c>
      <c r="Q3746" t="s">
        <v>27</v>
      </c>
      <c r="R3746">
        <v>0.87516000000000005</v>
      </c>
      <c r="S3746">
        <v>1.272</v>
      </c>
      <c r="T3746" t="s">
        <v>27</v>
      </c>
      <c r="U3746" t="s">
        <v>27</v>
      </c>
    </row>
    <row r="3747" spans="1:21" x14ac:dyDescent="0.2">
      <c r="A3747" s="42" t="s">
        <v>10912</v>
      </c>
      <c r="B3747" s="42" t="s">
        <v>10913</v>
      </c>
      <c r="C3747" s="42" t="s">
        <v>10914</v>
      </c>
      <c r="D3747" s="42">
        <v>5</v>
      </c>
      <c r="E3747" s="42">
        <v>6</v>
      </c>
      <c r="F3747" s="42">
        <v>3</v>
      </c>
      <c r="G3747" s="42">
        <v>6</v>
      </c>
      <c r="H3747" s="42">
        <v>5</v>
      </c>
      <c r="I3747" s="42">
        <v>6</v>
      </c>
      <c r="J3747" s="42">
        <v>3</v>
      </c>
      <c r="K3747" s="42">
        <v>6</v>
      </c>
      <c r="L3747" s="42">
        <v>22.9</v>
      </c>
      <c r="M3747" s="42">
        <v>31.495999999999999</v>
      </c>
      <c r="N3747" s="42">
        <v>0.79264999999999997</v>
      </c>
      <c r="O3747" s="42">
        <v>1.0716000000000001</v>
      </c>
      <c r="P3747" s="42">
        <v>0.93152000000000001</v>
      </c>
      <c r="Q3747" s="42">
        <v>0.53893999999999997</v>
      </c>
      <c r="R3747" s="42">
        <v>0.99448000000000003</v>
      </c>
      <c r="S3747" s="42">
        <v>0.76575000000000004</v>
      </c>
      <c r="T3747" s="42">
        <v>1.0381</v>
      </c>
      <c r="U3747" s="42">
        <v>0.84362000000000004</v>
      </c>
    </row>
    <row r="3748" spans="1:21" x14ac:dyDescent="0.2">
      <c r="A3748" t="s">
        <v>10915</v>
      </c>
      <c r="B3748" t="s">
        <v>10916</v>
      </c>
      <c r="C3748" t="s">
        <v>10917</v>
      </c>
      <c r="D3748">
        <v>4</v>
      </c>
      <c r="E3748">
        <v>3</v>
      </c>
      <c r="F3748">
        <v>0</v>
      </c>
      <c r="G3748">
        <v>1</v>
      </c>
      <c r="H3748">
        <v>4</v>
      </c>
      <c r="I3748">
        <v>3</v>
      </c>
      <c r="J3748">
        <v>0</v>
      </c>
      <c r="K3748">
        <v>1</v>
      </c>
      <c r="L3748">
        <v>5.8</v>
      </c>
      <c r="M3748">
        <v>6.2331000000000003</v>
      </c>
      <c r="N3748">
        <v>1.0442</v>
      </c>
      <c r="O3748">
        <v>1.4044000000000001</v>
      </c>
      <c r="P3748" t="s">
        <v>27</v>
      </c>
      <c r="Q3748" t="s">
        <v>27</v>
      </c>
      <c r="R3748">
        <v>0.86624999999999996</v>
      </c>
      <c r="S3748">
        <v>1.1055999999999999</v>
      </c>
      <c r="T3748" t="s">
        <v>27</v>
      </c>
      <c r="U3748" t="s">
        <v>27</v>
      </c>
    </row>
    <row r="3749" spans="1:21" x14ac:dyDescent="0.2">
      <c r="A3749" s="42" t="s">
        <v>10918</v>
      </c>
      <c r="B3749" s="42" t="s">
        <v>10919</v>
      </c>
      <c r="C3749" s="42" t="s">
        <v>10920</v>
      </c>
      <c r="D3749" s="42">
        <v>4</v>
      </c>
      <c r="E3749" s="42">
        <v>7</v>
      </c>
      <c r="F3749" s="42">
        <v>0</v>
      </c>
      <c r="G3749" s="42">
        <v>0</v>
      </c>
      <c r="H3749" s="42">
        <v>4</v>
      </c>
      <c r="I3749" s="42">
        <v>7</v>
      </c>
      <c r="J3749" s="42">
        <v>0</v>
      </c>
      <c r="K3749" s="42">
        <v>0</v>
      </c>
      <c r="L3749" s="42">
        <v>17.100000000000001</v>
      </c>
      <c r="M3749" s="42">
        <v>39.613</v>
      </c>
      <c r="N3749" s="42">
        <v>0.95177</v>
      </c>
      <c r="O3749" s="42">
        <v>1.397</v>
      </c>
      <c r="P3749" s="42" t="s">
        <v>27</v>
      </c>
      <c r="Q3749" s="42" t="s">
        <v>27</v>
      </c>
      <c r="R3749" s="42">
        <v>1.0088999999999999</v>
      </c>
      <c r="S3749" s="42">
        <v>0.93276999999999999</v>
      </c>
      <c r="T3749" s="42" t="s">
        <v>27</v>
      </c>
      <c r="U3749" s="42" t="s">
        <v>27</v>
      </c>
    </row>
    <row r="3750" spans="1:21" x14ac:dyDescent="0.2">
      <c r="A3750" t="s">
        <v>10921</v>
      </c>
      <c r="B3750" t="s">
        <v>10922</v>
      </c>
      <c r="C3750" t="s">
        <v>10923</v>
      </c>
      <c r="D3750">
        <v>2</v>
      </c>
      <c r="E3750">
        <v>2</v>
      </c>
      <c r="F3750">
        <v>0</v>
      </c>
      <c r="G3750">
        <v>0</v>
      </c>
      <c r="H3750">
        <v>2</v>
      </c>
      <c r="I3750">
        <v>2</v>
      </c>
      <c r="J3750">
        <v>0</v>
      </c>
      <c r="K3750">
        <v>0</v>
      </c>
      <c r="L3750">
        <v>2.6</v>
      </c>
      <c r="M3750">
        <v>3.2877000000000001</v>
      </c>
      <c r="N3750" t="s">
        <v>27</v>
      </c>
      <c r="O3750" t="s">
        <v>27</v>
      </c>
      <c r="P3750" t="s">
        <v>27</v>
      </c>
      <c r="Q3750" t="s">
        <v>27</v>
      </c>
      <c r="R3750" t="s">
        <v>27</v>
      </c>
      <c r="S3750" t="s">
        <v>27</v>
      </c>
      <c r="T3750" t="s">
        <v>27</v>
      </c>
      <c r="U3750" t="s">
        <v>27</v>
      </c>
    </row>
    <row r="3751" spans="1:21" x14ac:dyDescent="0.2">
      <c r="A3751" s="42" t="s">
        <v>10924</v>
      </c>
      <c r="B3751" s="42" t="s">
        <v>10925</v>
      </c>
      <c r="C3751" s="42" t="s">
        <v>10926</v>
      </c>
      <c r="D3751" s="42">
        <v>7</v>
      </c>
      <c r="E3751" s="42">
        <v>10</v>
      </c>
      <c r="F3751" s="42">
        <v>0</v>
      </c>
      <c r="G3751" s="42">
        <v>0</v>
      </c>
      <c r="H3751" s="42">
        <v>4</v>
      </c>
      <c r="I3751" s="42">
        <v>6</v>
      </c>
      <c r="J3751" s="42">
        <v>0</v>
      </c>
      <c r="K3751" s="42">
        <v>0</v>
      </c>
      <c r="L3751" s="42">
        <v>23.4</v>
      </c>
      <c r="M3751" s="42">
        <v>43.924999999999997</v>
      </c>
      <c r="N3751" s="42">
        <v>1.1695</v>
      </c>
      <c r="O3751" s="42">
        <v>1.0355000000000001</v>
      </c>
      <c r="P3751" s="42" t="s">
        <v>27</v>
      </c>
      <c r="Q3751" s="42" t="s">
        <v>27</v>
      </c>
      <c r="R3751" s="42">
        <v>1.2543</v>
      </c>
      <c r="S3751" s="42">
        <v>1.3246</v>
      </c>
      <c r="T3751" s="42" t="s">
        <v>27</v>
      </c>
      <c r="U3751" s="42" t="s">
        <v>27</v>
      </c>
    </row>
    <row r="3752" spans="1:21" x14ac:dyDescent="0.2">
      <c r="A3752" s="42" t="s">
        <v>10927</v>
      </c>
      <c r="B3752" s="42" t="s">
        <v>10928</v>
      </c>
      <c r="C3752" s="42" t="s">
        <v>10929</v>
      </c>
      <c r="D3752" s="42">
        <v>2</v>
      </c>
      <c r="E3752" s="42">
        <v>0</v>
      </c>
      <c r="F3752" s="42">
        <v>11</v>
      </c>
      <c r="G3752" s="42">
        <v>16</v>
      </c>
      <c r="H3752" s="42">
        <v>2</v>
      </c>
      <c r="I3752" s="42">
        <v>0</v>
      </c>
      <c r="J3752" s="42">
        <v>11</v>
      </c>
      <c r="K3752" s="42">
        <v>16</v>
      </c>
      <c r="L3752" s="42">
        <v>7.4</v>
      </c>
      <c r="M3752" s="42">
        <v>27.091000000000001</v>
      </c>
      <c r="N3752" s="42" t="s">
        <v>27</v>
      </c>
      <c r="O3752" s="42" t="s">
        <v>27</v>
      </c>
      <c r="P3752" s="42">
        <v>1.0108999999999999</v>
      </c>
      <c r="Q3752" s="42">
        <v>0.83104999999999996</v>
      </c>
      <c r="R3752" s="42" t="s">
        <v>27</v>
      </c>
      <c r="S3752" s="42" t="s">
        <v>27</v>
      </c>
      <c r="T3752" s="42">
        <v>0.96182999999999996</v>
      </c>
      <c r="U3752" s="42">
        <v>1.0817000000000001</v>
      </c>
    </row>
    <row r="3753" spans="1:21" x14ac:dyDescent="0.2">
      <c r="A3753" t="s">
        <v>10930</v>
      </c>
      <c r="B3753" t="s">
        <v>10931</v>
      </c>
      <c r="C3753" t="s">
        <v>10932</v>
      </c>
      <c r="D3753">
        <v>5</v>
      </c>
      <c r="E3753">
        <v>7</v>
      </c>
      <c r="F3753">
        <v>0</v>
      </c>
      <c r="G3753">
        <v>0</v>
      </c>
      <c r="H3753">
        <v>5</v>
      </c>
      <c r="I3753">
        <v>7</v>
      </c>
      <c r="J3753">
        <v>0</v>
      </c>
      <c r="K3753">
        <v>0</v>
      </c>
      <c r="L3753">
        <v>11.1</v>
      </c>
      <c r="M3753">
        <v>20.364999999999998</v>
      </c>
      <c r="N3753">
        <v>0.80752000000000002</v>
      </c>
      <c r="O3753">
        <v>0.99021000000000003</v>
      </c>
      <c r="P3753" t="s">
        <v>27</v>
      </c>
      <c r="Q3753" t="s">
        <v>27</v>
      </c>
      <c r="R3753">
        <v>0.78283000000000003</v>
      </c>
      <c r="S3753">
        <v>0.77029000000000003</v>
      </c>
      <c r="T3753" t="s">
        <v>27</v>
      </c>
      <c r="U3753" t="s">
        <v>27</v>
      </c>
    </row>
    <row r="3754" spans="1:21" x14ac:dyDescent="0.2">
      <c r="A3754" s="42" t="s">
        <v>10933</v>
      </c>
      <c r="B3754" s="42" t="s">
        <v>10934</v>
      </c>
      <c r="C3754" s="42" t="s">
        <v>10935</v>
      </c>
      <c r="D3754" s="42">
        <v>20</v>
      </c>
      <c r="E3754" s="42">
        <v>21</v>
      </c>
      <c r="F3754" s="42">
        <v>0</v>
      </c>
      <c r="G3754" s="42">
        <v>1</v>
      </c>
      <c r="H3754" s="42">
        <v>20</v>
      </c>
      <c r="I3754" s="42">
        <v>21</v>
      </c>
      <c r="J3754" s="42">
        <v>0</v>
      </c>
      <c r="K3754" s="42">
        <v>1</v>
      </c>
      <c r="L3754" s="42">
        <v>39.4</v>
      </c>
      <c r="M3754" s="42">
        <v>194.87</v>
      </c>
      <c r="N3754" s="42">
        <v>1.0670999999999999</v>
      </c>
      <c r="O3754" s="42">
        <v>0.95418000000000003</v>
      </c>
      <c r="P3754" s="42" t="s">
        <v>27</v>
      </c>
      <c r="Q3754" s="42" t="s">
        <v>27</v>
      </c>
      <c r="R3754" s="42">
        <v>0.90963000000000005</v>
      </c>
      <c r="S3754" s="42">
        <v>1.1008</v>
      </c>
      <c r="T3754" s="42" t="s">
        <v>27</v>
      </c>
      <c r="U3754" s="42" t="s">
        <v>27</v>
      </c>
    </row>
    <row r="3755" spans="1:21" x14ac:dyDescent="0.2">
      <c r="A3755" t="s">
        <v>10936</v>
      </c>
      <c r="B3755" t="s">
        <v>10937</v>
      </c>
      <c r="C3755" t="s">
        <v>10938</v>
      </c>
      <c r="D3755">
        <v>4</v>
      </c>
      <c r="E3755">
        <v>4</v>
      </c>
      <c r="F3755">
        <v>0</v>
      </c>
      <c r="G3755">
        <v>0</v>
      </c>
      <c r="H3755">
        <v>4</v>
      </c>
      <c r="I3755">
        <v>4</v>
      </c>
      <c r="J3755">
        <v>0</v>
      </c>
      <c r="K3755">
        <v>0</v>
      </c>
      <c r="L3755">
        <v>13.6</v>
      </c>
      <c r="M3755">
        <v>10.676</v>
      </c>
      <c r="N3755">
        <v>0.90527999999999997</v>
      </c>
      <c r="O3755">
        <v>1.0390999999999999</v>
      </c>
      <c r="P3755" t="s">
        <v>27</v>
      </c>
      <c r="Q3755" t="s">
        <v>27</v>
      </c>
      <c r="R3755">
        <v>0.72526999999999997</v>
      </c>
      <c r="S3755">
        <v>0.39660000000000001</v>
      </c>
      <c r="T3755" t="s">
        <v>27</v>
      </c>
      <c r="U3755" t="s">
        <v>27</v>
      </c>
    </row>
    <row r="3756" spans="1:21" x14ac:dyDescent="0.2">
      <c r="A3756" t="s">
        <v>10939</v>
      </c>
      <c r="B3756" t="s">
        <v>10940</v>
      </c>
      <c r="C3756" t="s">
        <v>10941</v>
      </c>
      <c r="D3756">
        <v>2</v>
      </c>
      <c r="E3756">
        <v>2</v>
      </c>
      <c r="F3756">
        <v>0</v>
      </c>
      <c r="G3756">
        <v>0</v>
      </c>
      <c r="H3756">
        <v>2</v>
      </c>
      <c r="I3756">
        <v>2</v>
      </c>
      <c r="J3756">
        <v>0</v>
      </c>
      <c r="K3756">
        <v>0</v>
      </c>
      <c r="L3756">
        <v>7.2</v>
      </c>
      <c r="M3756">
        <v>11.122999999999999</v>
      </c>
      <c r="N3756">
        <v>1.0418000000000001</v>
      </c>
      <c r="O3756">
        <v>0.72538000000000002</v>
      </c>
      <c r="P3756" t="s">
        <v>27</v>
      </c>
      <c r="Q3756" t="s">
        <v>27</v>
      </c>
      <c r="R3756">
        <v>0.79286999999999996</v>
      </c>
      <c r="S3756">
        <v>0.81316999999999995</v>
      </c>
      <c r="T3756" t="s">
        <v>27</v>
      </c>
      <c r="U3756" t="s">
        <v>27</v>
      </c>
    </row>
    <row r="3757" spans="1:21" x14ac:dyDescent="0.2">
      <c r="A3757" s="42" t="s">
        <v>10942</v>
      </c>
      <c r="B3757" s="42" t="s">
        <v>10943</v>
      </c>
      <c r="C3757" s="42" t="s">
        <v>10944</v>
      </c>
      <c r="D3757" s="42">
        <v>8</v>
      </c>
      <c r="E3757" s="42">
        <v>9</v>
      </c>
      <c r="F3757" s="42">
        <v>0</v>
      </c>
      <c r="G3757" s="42">
        <v>0</v>
      </c>
      <c r="H3757" s="42">
        <v>8</v>
      </c>
      <c r="I3757" s="42">
        <v>9</v>
      </c>
      <c r="J3757" s="42">
        <v>0</v>
      </c>
      <c r="K3757" s="42">
        <v>0</v>
      </c>
      <c r="L3757" s="42">
        <v>42.2</v>
      </c>
      <c r="M3757" s="42">
        <v>210.09</v>
      </c>
      <c r="N3757" s="42">
        <v>0.89405999999999997</v>
      </c>
      <c r="O3757" s="42">
        <v>0.88551999999999997</v>
      </c>
      <c r="P3757" s="42" t="s">
        <v>27</v>
      </c>
      <c r="Q3757" s="42" t="s">
        <v>27</v>
      </c>
      <c r="R3757" s="42">
        <v>1.1315</v>
      </c>
      <c r="S3757" s="42">
        <v>0.99534</v>
      </c>
      <c r="T3757" s="42" t="s">
        <v>27</v>
      </c>
      <c r="U3757" s="42" t="s">
        <v>27</v>
      </c>
    </row>
    <row r="3758" spans="1:21" x14ac:dyDescent="0.2">
      <c r="A3758" s="42" t="s">
        <v>10945</v>
      </c>
      <c r="B3758" s="42" t="s">
        <v>10946</v>
      </c>
      <c r="C3758" s="42" t="s">
        <v>10947</v>
      </c>
      <c r="D3758" s="42">
        <v>23</v>
      </c>
      <c r="E3758" s="42">
        <v>19</v>
      </c>
      <c r="F3758" s="42">
        <v>0</v>
      </c>
      <c r="G3758" s="42">
        <v>0</v>
      </c>
      <c r="H3758" s="42">
        <v>23</v>
      </c>
      <c r="I3758" s="42">
        <v>19</v>
      </c>
      <c r="J3758" s="42">
        <v>0</v>
      </c>
      <c r="K3758" s="42">
        <v>0</v>
      </c>
      <c r="L3758" s="42">
        <v>45</v>
      </c>
      <c r="M3758" s="42">
        <v>111.68</v>
      </c>
      <c r="N3758" s="42">
        <v>0.96923000000000004</v>
      </c>
      <c r="O3758" s="42">
        <v>1.0105999999999999</v>
      </c>
      <c r="P3758" s="42" t="s">
        <v>27</v>
      </c>
      <c r="Q3758" s="42" t="s">
        <v>27</v>
      </c>
      <c r="R3758" s="42">
        <v>0.95187999999999995</v>
      </c>
      <c r="S3758" s="42">
        <v>0.90820000000000001</v>
      </c>
      <c r="T3758" s="42" t="s">
        <v>27</v>
      </c>
      <c r="U3758" s="42" t="s">
        <v>27</v>
      </c>
    </row>
    <row r="3759" spans="1:21" x14ac:dyDescent="0.2">
      <c r="A3759" s="42" t="s">
        <v>10948</v>
      </c>
      <c r="B3759" s="42" t="s">
        <v>10949</v>
      </c>
      <c r="C3759" s="42" t="s">
        <v>10950</v>
      </c>
      <c r="D3759" s="42">
        <v>29</v>
      </c>
      <c r="E3759" s="42">
        <v>30</v>
      </c>
      <c r="F3759" s="42">
        <v>1</v>
      </c>
      <c r="G3759" s="42">
        <v>1</v>
      </c>
      <c r="H3759" s="42">
        <v>29</v>
      </c>
      <c r="I3759" s="42">
        <v>30</v>
      </c>
      <c r="J3759" s="42">
        <v>1</v>
      </c>
      <c r="K3759" s="42">
        <v>1</v>
      </c>
      <c r="L3759" s="42">
        <v>43.8</v>
      </c>
      <c r="M3759" s="42">
        <v>323.31</v>
      </c>
      <c r="N3759" s="42">
        <v>0.95926999999999996</v>
      </c>
      <c r="O3759" s="42">
        <v>1.0092000000000001</v>
      </c>
      <c r="P3759" s="42">
        <v>1.0081</v>
      </c>
      <c r="Q3759" s="42" t="s">
        <v>27</v>
      </c>
      <c r="R3759" s="42">
        <v>1.0221</v>
      </c>
      <c r="S3759" s="42">
        <v>0.92408000000000001</v>
      </c>
      <c r="T3759" s="42">
        <v>0.95265</v>
      </c>
      <c r="U3759" s="42" t="s">
        <v>27</v>
      </c>
    </row>
    <row r="3760" spans="1:21" x14ac:dyDescent="0.2">
      <c r="A3760" s="42" t="s">
        <v>10951</v>
      </c>
      <c r="B3760" s="42" t="s">
        <v>10952</v>
      </c>
      <c r="C3760" s="42" t="s">
        <v>10953</v>
      </c>
      <c r="D3760" s="42">
        <v>10</v>
      </c>
      <c r="E3760" s="42">
        <v>6</v>
      </c>
      <c r="F3760" s="42">
        <v>0</v>
      </c>
      <c r="G3760" s="42">
        <v>0</v>
      </c>
      <c r="H3760" s="42">
        <v>10</v>
      </c>
      <c r="I3760" s="42">
        <v>6</v>
      </c>
      <c r="J3760" s="42">
        <v>0</v>
      </c>
      <c r="K3760" s="42">
        <v>0</v>
      </c>
      <c r="L3760" s="42">
        <v>71.400000000000006</v>
      </c>
      <c r="M3760" s="42">
        <v>85.828000000000003</v>
      </c>
      <c r="N3760" s="42">
        <v>0.96987999999999996</v>
      </c>
      <c r="O3760" s="42">
        <v>1.0087999999999999</v>
      </c>
      <c r="P3760" s="42" t="s">
        <v>27</v>
      </c>
      <c r="Q3760" s="42" t="s">
        <v>27</v>
      </c>
      <c r="R3760" s="42">
        <v>1.0784</v>
      </c>
      <c r="S3760" s="42">
        <v>1.024</v>
      </c>
      <c r="T3760" s="42" t="s">
        <v>27</v>
      </c>
      <c r="U3760" s="42" t="s">
        <v>27</v>
      </c>
    </row>
    <row r="3761" spans="1:21" x14ac:dyDescent="0.2">
      <c r="A3761" t="s">
        <v>10954</v>
      </c>
      <c r="B3761" t="s">
        <v>10955</v>
      </c>
      <c r="C3761" t="s">
        <v>10956</v>
      </c>
      <c r="D3761">
        <v>3</v>
      </c>
      <c r="E3761">
        <v>3</v>
      </c>
      <c r="F3761">
        <v>0</v>
      </c>
      <c r="G3761">
        <v>0</v>
      </c>
      <c r="H3761">
        <v>1</v>
      </c>
      <c r="I3761">
        <v>2</v>
      </c>
      <c r="J3761">
        <v>0</v>
      </c>
      <c r="K3761">
        <v>0</v>
      </c>
      <c r="L3761">
        <v>23.7</v>
      </c>
      <c r="M3761">
        <v>3.7368999999999999</v>
      </c>
      <c r="N3761" t="s">
        <v>27</v>
      </c>
      <c r="O3761">
        <v>0.95382</v>
      </c>
      <c r="P3761" t="s">
        <v>27</v>
      </c>
      <c r="Q3761" t="s">
        <v>27</v>
      </c>
      <c r="R3761" t="s">
        <v>27</v>
      </c>
      <c r="S3761">
        <v>1.9357</v>
      </c>
      <c r="T3761" t="s">
        <v>27</v>
      </c>
      <c r="U3761" t="s">
        <v>27</v>
      </c>
    </row>
    <row r="3762" spans="1:21" x14ac:dyDescent="0.2">
      <c r="A3762" s="42" t="s">
        <v>10957</v>
      </c>
      <c r="B3762" s="42" t="s">
        <v>10958</v>
      </c>
      <c r="C3762" s="42" t="s">
        <v>10959</v>
      </c>
      <c r="D3762" s="42">
        <v>22</v>
      </c>
      <c r="E3762" s="42">
        <v>22</v>
      </c>
      <c r="F3762" s="42">
        <v>0</v>
      </c>
      <c r="G3762" s="42">
        <v>1</v>
      </c>
      <c r="H3762" s="42">
        <v>22</v>
      </c>
      <c r="I3762" s="42">
        <v>22</v>
      </c>
      <c r="J3762" s="42">
        <v>0</v>
      </c>
      <c r="K3762" s="42">
        <v>1</v>
      </c>
      <c r="L3762" s="42">
        <v>97.4</v>
      </c>
      <c r="M3762" s="42">
        <v>323.31</v>
      </c>
      <c r="N3762" s="42">
        <v>1.0205</v>
      </c>
      <c r="O3762" s="42">
        <v>1.0179</v>
      </c>
      <c r="P3762" s="42" t="s">
        <v>27</v>
      </c>
      <c r="Q3762" s="42" t="s">
        <v>27</v>
      </c>
      <c r="R3762" s="42">
        <v>1.0547</v>
      </c>
      <c r="S3762" s="42">
        <v>1.0077</v>
      </c>
      <c r="T3762" s="42" t="s">
        <v>27</v>
      </c>
      <c r="U3762" s="42" t="s">
        <v>27</v>
      </c>
    </row>
    <row r="3763" spans="1:21" x14ac:dyDescent="0.2">
      <c r="A3763" t="s">
        <v>10960</v>
      </c>
      <c r="B3763" t="s">
        <v>10961</v>
      </c>
      <c r="C3763" t="s">
        <v>10962</v>
      </c>
      <c r="D3763">
        <v>2</v>
      </c>
      <c r="E3763">
        <v>1</v>
      </c>
      <c r="F3763">
        <v>0</v>
      </c>
      <c r="G3763">
        <v>0</v>
      </c>
      <c r="H3763">
        <v>2</v>
      </c>
      <c r="I3763">
        <v>1</v>
      </c>
      <c r="J3763">
        <v>0</v>
      </c>
      <c r="K3763">
        <v>0</v>
      </c>
      <c r="L3763">
        <v>2.8</v>
      </c>
      <c r="M3763">
        <v>2.7479</v>
      </c>
      <c r="N3763" t="s">
        <v>27</v>
      </c>
      <c r="O3763" t="s">
        <v>27</v>
      </c>
      <c r="P3763" t="s">
        <v>27</v>
      </c>
      <c r="Q3763" t="s">
        <v>27</v>
      </c>
      <c r="R3763" t="s">
        <v>27</v>
      </c>
      <c r="S3763" t="s">
        <v>27</v>
      </c>
      <c r="T3763" t="s">
        <v>27</v>
      </c>
      <c r="U3763" t="s">
        <v>27</v>
      </c>
    </row>
    <row r="3764" spans="1:21" x14ac:dyDescent="0.2">
      <c r="A3764" s="42" t="s">
        <v>10963</v>
      </c>
      <c r="B3764" s="42" t="s">
        <v>10964</v>
      </c>
      <c r="C3764" s="42" t="s">
        <v>10965</v>
      </c>
      <c r="D3764" s="42">
        <v>12</v>
      </c>
      <c r="E3764" s="42">
        <v>11</v>
      </c>
      <c r="F3764" s="42">
        <v>0</v>
      </c>
      <c r="G3764" s="42">
        <v>0</v>
      </c>
      <c r="H3764" s="42">
        <v>12</v>
      </c>
      <c r="I3764" s="42">
        <v>11</v>
      </c>
      <c r="J3764" s="42">
        <v>0</v>
      </c>
      <c r="K3764" s="42">
        <v>0</v>
      </c>
      <c r="L3764" s="42">
        <v>41.5</v>
      </c>
      <c r="M3764" s="42">
        <v>159.61000000000001</v>
      </c>
      <c r="N3764" s="42">
        <v>0.96001000000000003</v>
      </c>
      <c r="O3764" s="42">
        <v>0.91430999999999996</v>
      </c>
      <c r="P3764" s="42" t="s">
        <v>27</v>
      </c>
      <c r="Q3764" s="42" t="s">
        <v>27</v>
      </c>
      <c r="R3764" s="42">
        <v>0.91310999999999998</v>
      </c>
      <c r="S3764" s="42">
        <v>0.93067999999999995</v>
      </c>
      <c r="T3764" s="42" t="s">
        <v>27</v>
      </c>
      <c r="U3764" s="42" t="s">
        <v>27</v>
      </c>
    </row>
    <row r="3765" spans="1:21" x14ac:dyDescent="0.2">
      <c r="A3765" s="42" t="s">
        <v>10966</v>
      </c>
      <c r="B3765" s="42" t="s">
        <v>10967</v>
      </c>
      <c r="C3765" s="42" t="s">
        <v>10968</v>
      </c>
      <c r="D3765" s="42">
        <v>14</v>
      </c>
      <c r="E3765" s="42">
        <v>10</v>
      </c>
      <c r="F3765" s="42">
        <v>0</v>
      </c>
      <c r="G3765" s="42">
        <v>1</v>
      </c>
      <c r="H3765" s="42">
        <v>14</v>
      </c>
      <c r="I3765" s="42">
        <v>10</v>
      </c>
      <c r="J3765" s="42">
        <v>0</v>
      </c>
      <c r="K3765" s="42">
        <v>1</v>
      </c>
      <c r="L3765" s="42">
        <v>32</v>
      </c>
      <c r="M3765" s="42">
        <v>133.19999999999999</v>
      </c>
      <c r="N3765" s="42">
        <v>0.93559000000000003</v>
      </c>
      <c r="O3765" s="42">
        <v>1.1688000000000001</v>
      </c>
      <c r="P3765" s="42" t="s">
        <v>27</v>
      </c>
      <c r="Q3765" s="42" t="s">
        <v>27</v>
      </c>
      <c r="R3765" s="42">
        <v>1.1893</v>
      </c>
      <c r="S3765" s="42">
        <v>0.89427000000000001</v>
      </c>
      <c r="T3765" s="42" t="s">
        <v>27</v>
      </c>
      <c r="U3765" s="42" t="s">
        <v>27</v>
      </c>
    </row>
    <row r="3766" spans="1:21" x14ac:dyDescent="0.2">
      <c r="A3766" t="s">
        <v>10969</v>
      </c>
      <c r="B3766" t="s">
        <v>10970</v>
      </c>
      <c r="C3766" t="s">
        <v>10971</v>
      </c>
      <c r="D3766">
        <v>4</v>
      </c>
      <c r="E3766">
        <v>2</v>
      </c>
      <c r="F3766">
        <v>0</v>
      </c>
      <c r="G3766">
        <v>0</v>
      </c>
      <c r="H3766">
        <v>4</v>
      </c>
      <c r="I3766">
        <v>2</v>
      </c>
      <c r="J3766">
        <v>0</v>
      </c>
      <c r="K3766">
        <v>0</v>
      </c>
      <c r="L3766">
        <v>8.6</v>
      </c>
      <c r="M3766">
        <v>5.7923</v>
      </c>
      <c r="N3766">
        <v>0.75763999999999998</v>
      </c>
      <c r="O3766">
        <v>0.98785000000000001</v>
      </c>
      <c r="P3766" t="s">
        <v>27</v>
      </c>
      <c r="Q3766" t="s">
        <v>27</v>
      </c>
      <c r="R3766">
        <v>0.90088999999999997</v>
      </c>
      <c r="S3766">
        <v>0.57823000000000002</v>
      </c>
      <c r="T3766" t="s">
        <v>27</v>
      </c>
      <c r="U3766" t="s">
        <v>27</v>
      </c>
    </row>
    <row r="3767" spans="1:21" x14ac:dyDescent="0.2">
      <c r="A3767" s="42" t="s">
        <v>10972</v>
      </c>
      <c r="B3767" s="42" t="s">
        <v>10973</v>
      </c>
      <c r="C3767" s="42" t="s">
        <v>10974</v>
      </c>
      <c r="D3767" s="42">
        <v>8</v>
      </c>
      <c r="E3767" s="42">
        <v>11</v>
      </c>
      <c r="F3767" s="42">
        <v>0</v>
      </c>
      <c r="G3767" s="42">
        <v>2</v>
      </c>
      <c r="H3767" s="42">
        <v>8</v>
      </c>
      <c r="I3767" s="42">
        <v>11</v>
      </c>
      <c r="J3767" s="42">
        <v>0</v>
      </c>
      <c r="K3767" s="42">
        <v>2</v>
      </c>
      <c r="L3767" s="42">
        <v>16.5</v>
      </c>
      <c r="M3767" s="42">
        <v>27.989000000000001</v>
      </c>
      <c r="N3767" s="42">
        <v>1.1651</v>
      </c>
      <c r="O3767" s="42">
        <v>0.82494999999999996</v>
      </c>
      <c r="P3767" s="42" t="s">
        <v>27</v>
      </c>
      <c r="Q3767" s="42">
        <v>0.99326999999999999</v>
      </c>
      <c r="R3767" s="42">
        <v>0.87383</v>
      </c>
      <c r="S3767" s="42">
        <v>1.0308999999999999</v>
      </c>
      <c r="T3767" s="42" t="s">
        <v>27</v>
      </c>
      <c r="U3767" s="42">
        <v>0.84057000000000004</v>
      </c>
    </row>
    <row r="3768" spans="1:21" x14ac:dyDescent="0.2">
      <c r="A3768" t="s">
        <v>10975</v>
      </c>
      <c r="B3768" t="s">
        <v>10976</v>
      </c>
      <c r="C3768" t="s">
        <v>10977</v>
      </c>
      <c r="D3768">
        <v>1</v>
      </c>
      <c r="E3768">
        <v>1</v>
      </c>
      <c r="F3768">
        <v>0</v>
      </c>
      <c r="G3768">
        <v>0</v>
      </c>
      <c r="H3768">
        <v>1</v>
      </c>
      <c r="I3768">
        <v>1</v>
      </c>
      <c r="J3768">
        <v>0</v>
      </c>
      <c r="K3768">
        <v>0</v>
      </c>
      <c r="L3768">
        <v>30.3</v>
      </c>
      <c r="M3768">
        <v>2.2122000000000002</v>
      </c>
      <c r="N3768" t="s">
        <v>27</v>
      </c>
      <c r="O3768" t="s">
        <v>27</v>
      </c>
      <c r="P3768" t="s">
        <v>27</v>
      </c>
      <c r="Q3768" t="s">
        <v>27</v>
      </c>
      <c r="R3768" t="s">
        <v>27</v>
      </c>
      <c r="S3768" t="s">
        <v>27</v>
      </c>
      <c r="T3768" t="s">
        <v>27</v>
      </c>
      <c r="U3768" t="s">
        <v>27</v>
      </c>
    </row>
    <row r="3769" spans="1:21" x14ac:dyDescent="0.2">
      <c r="A3769" s="42" t="s">
        <v>10978</v>
      </c>
      <c r="B3769" s="42" t="s">
        <v>10979</v>
      </c>
      <c r="C3769" s="42" t="s">
        <v>10980</v>
      </c>
      <c r="D3769" s="42">
        <v>6</v>
      </c>
      <c r="E3769" s="42">
        <v>6</v>
      </c>
      <c r="F3769" s="42">
        <v>0</v>
      </c>
      <c r="G3769" s="42">
        <v>0</v>
      </c>
      <c r="H3769" s="42">
        <v>6</v>
      </c>
      <c r="I3769" s="42">
        <v>6</v>
      </c>
      <c r="J3769" s="42">
        <v>0</v>
      </c>
      <c r="K3769" s="42">
        <v>0</v>
      </c>
      <c r="L3769" s="42">
        <v>73.5</v>
      </c>
      <c r="M3769" s="42">
        <v>64.266999999999996</v>
      </c>
      <c r="N3769" s="42">
        <v>1.2833000000000001</v>
      </c>
      <c r="O3769" s="42">
        <v>0.98872000000000004</v>
      </c>
      <c r="P3769" s="42" t="s">
        <v>27</v>
      </c>
      <c r="Q3769" s="42" t="s">
        <v>27</v>
      </c>
      <c r="R3769" s="42">
        <v>0.91981999999999997</v>
      </c>
      <c r="S3769" s="42">
        <v>1.0721000000000001</v>
      </c>
      <c r="T3769" s="42" t="s">
        <v>27</v>
      </c>
      <c r="U3769" s="42" t="s">
        <v>27</v>
      </c>
    </row>
    <row r="3770" spans="1:21" x14ac:dyDescent="0.2">
      <c r="A3770" t="s">
        <v>10981</v>
      </c>
      <c r="B3770" t="s">
        <v>10982</v>
      </c>
      <c r="C3770" t="s">
        <v>10983</v>
      </c>
      <c r="D3770">
        <v>6</v>
      </c>
      <c r="E3770">
        <v>5</v>
      </c>
      <c r="F3770">
        <v>3</v>
      </c>
      <c r="G3770">
        <v>4</v>
      </c>
      <c r="H3770">
        <v>6</v>
      </c>
      <c r="I3770">
        <v>5</v>
      </c>
      <c r="J3770">
        <v>3</v>
      </c>
      <c r="K3770">
        <v>4</v>
      </c>
      <c r="L3770">
        <v>9.9</v>
      </c>
      <c r="M3770">
        <v>17.311</v>
      </c>
      <c r="N3770">
        <v>0.98595999999999995</v>
      </c>
      <c r="O3770">
        <v>0.95691999999999999</v>
      </c>
      <c r="P3770">
        <v>0.93772999999999995</v>
      </c>
      <c r="Q3770">
        <v>1.0168999999999999</v>
      </c>
      <c r="R3770">
        <v>0.74609000000000003</v>
      </c>
      <c r="S3770">
        <v>0.95998000000000006</v>
      </c>
      <c r="T3770">
        <v>0.96984999999999999</v>
      </c>
      <c r="U3770">
        <v>0.92523999999999995</v>
      </c>
    </row>
    <row r="3771" spans="1:21" x14ac:dyDescent="0.2">
      <c r="A3771" t="s">
        <v>10984</v>
      </c>
      <c r="B3771" t="s">
        <v>10985</v>
      </c>
      <c r="C3771" t="s">
        <v>10986</v>
      </c>
      <c r="D3771">
        <v>1</v>
      </c>
      <c r="E3771">
        <v>2</v>
      </c>
      <c r="F3771">
        <v>0</v>
      </c>
      <c r="G3771">
        <v>0</v>
      </c>
      <c r="H3771">
        <v>1</v>
      </c>
      <c r="I3771">
        <v>2</v>
      </c>
      <c r="J3771">
        <v>0</v>
      </c>
      <c r="K3771">
        <v>0</v>
      </c>
      <c r="L3771">
        <v>32.200000000000003</v>
      </c>
      <c r="M3771">
        <v>3.0888</v>
      </c>
      <c r="N3771" t="s">
        <v>27</v>
      </c>
      <c r="O3771">
        <v>0.66266999999999998</v>
      </c>
      <c r="P3771" t="s">
        <v>27</v>
      </c>
      <c r="Q3771" t="s">
        <v>27</v>
      </c>
      <c r="R3771" t="s">
        <v>27</v>
      </c>
      <c r="S3771">
        <v>0.66556000000000004</v>
      </c>
      <c r="T3771" t="s">
        <v>27</v>
      </c>
      <c r="U3771" t="s">
        <v>27</v>
      </c>
    </row>
    <row r="3772" spans="1:21" x14ac:dyDescent="0.2">
      <c r="A3772" s="42" t="s">
        <v>10987</v>
      </c>
      <c r="B3772" s="42" t="s">
        <v>10988</v>
      </c>
      <c r="C3772" s="42" t="s">
        <v>10989</v>
      </c>
      <c r="D3772" s="42">
        <v>9</v>
      </c>
      <c r="E3772" s="42">
        <v>10</v>
      </c>
      <c r="F3772" s="42">
        <v>0</v>
      </c>
      <c r="G3772" s="42">
        <v>0</v>
      </c>
      <c r="H3772" s="42">
        <v>9</v>
      </c>
      <c r="I3772" s="42">
        <v>10</v>
      </c>
      <c r="J3772" s="42">
        <v>0</v>
      </c>
      <c r="K3772" s="42">
        <v>0</v>
      </c>
      <c r="L3772" s="42">
        <v>58.3</v>
      </c>
      <c r="M3772" s="42">
        <v>208.13</v>
      </c>
      <c r="N3772" s="42">
        <v>1.0139</v>
      </c>
      <c r="O3772" s="42">
        <v>1.0165999999999999</v>
      </c>
      <c r="P3772" s="42" t="s">
        <v>27</v>
      </c>
      <c r="Q3772" s="42" t="s">
        <v>27</v>
      </c>
      <c r="R3772" s="42">
        <v>1.0648</v>
      </c>
      <c r="S3772" s="42">
        <v>0.87289000000000005</v>
      </c>
      <c r="T3772" s="42" t="s">
        <v>27</v>
      </c>
      <c r="U3772" s="42" t="s">
        <v>27</v>
      </c>
    </row>
    <row r="3773" spans="1:21" x14ac:dyDescent="0.2">
      <c r="A3773" s="42" t="s">
        <v>10990</v>
      </c>
      <c r="B3773" s="42" t="s">
        <v>10991</v>
      </c>
      <c r="C3773" s="42" t="s">
        <v>10992</v>
      </c>
      <c r="D3773" s="42">
        <v>26</v>
      </c>
      <c r="E3773" s="42">
        <v>24</v>
      </c>
      <c r="F3773" s="42">
        <v>2</v>
      </c>
      <c r="G3773" s="42">
        <v>2</v>
      </c>
      <c r="H3773" s="42">
        <v>26</v>
      </c>
      <c r="I3773" s="42">
        <v>24</v>
      </c>
      <c r="J3773" s="42">
        <v>2</v>
      </c>
      <c r="K3773" s="42">
        <v>2</v>
      </c>
      <c r="L3773" s="42">
        <v>34.1</v>
      </c>
      <c r="M3773" s="42">
        <v>312.62</v>
      </c>
      <c r="N3773" s="42">
        <v>0.92188000000000003</v>
      </c>
      <c r="O3773" s="42">
        <v>0.98751999999999995</v>
      </c>
      <c r="P3773" s="42">
        <v>1.1066</v>
      </c>
      <c r="Q3773" s="42">
        <v>0.91725000000000001</v>
      </c>
      <c r="R3773" s="42">
        <v>0.98829</v>
      </c>
      <c r="S3773" s="42">
        <v>0.97346999999999995</v>
      </c>
      <c r="T3773" s="42">
        <v>0.86326000000000003</v>
      </c>
      <c r="U3773" s="42">
        <v>1.2713000000000001</v>
      </c>
    </row>
    <row r="3774" spans="1:21" x14ac:dyDescent="0.2">
      <c r="A3774" s="42" t="s">
        <v>10993</v>
      </c>
      <c r="B3774" s="42" t="s">
        <v>10994</v>
      </c>
      <c r="C3774" s="42" t="s">
        <v>10995</v>
      </c>
      <c r="D3774" s="42">
        <v>7</v>
      </c>
      <c r="E3774" s="42">
        <v>7</v>
      </c>
      <c r="F3774" s="42">
        <v>0</v>
      </c>
      <c r="G3774" s="42">
        <v>0</v>
      </c>
      <c r="H3774" s="42">
        <v>7</v>
      </c>
      <c r="I3774" s="42">
        <v>7</v>
      </c>
      <c r="J3774" s="42">
        <v>0</v>
      </c>
      <c r="K3774" s="42">
        <v>0</v>
      </c>
      <c r="L3774" s="42">
        <v>41.4</v>
      </c>
      <c r="M3774" s="42">
        <v>35.575000000000003</v>
      </c>
      <c r="N3774" s="42">
        <v>0.97760000000000002</v>
      </c>
      <c r="O3774" s="42">
        <v>1.1307</v>
      </c>
      <c r="P3774" s="42" t="s">
        <v>27</v>
      </c>
      <c r="Q3774" s="42" t="s">
        <v>27</v>
      </c>
      <c r="R3774" s="42">
        <v>1.1329</v>
      </c>
      <c r="S3774" s="42">
        <v>0.94459000000000004</v>
      </c>
      <c r="T3774" s="42" t="s">
        <v>27</v>
      </c>
      <c r="U3774" s="42" t="s">
        <v>27</v>
      </c>
    </row>
    <row r="3775" spans="1:21" x14ac:dyDescent="0.2">
      <c r="A3775" s="42" t="s">
        <v>10996</v>
      </c>
      <c r="B3775" s="42" t="s">
        <v>10997</v>
      </c>
      <c r="C3775" s="42" t="s">
        <v>10998</v>
      </c>
      <c r="D3775" s="42">
        <v>23</v>
      </c>
      <c r="E3775" s="42">
        <v>24</v>
      </c>
      <c r="F3775" s="42">
        <v>2</v>
      </c>
      <c r="G3775" s="42">
        <v>5</v>
      </c>
      <c r="H3775" s="42">
        <v>23</v>
      </c>
      <c r="I3775" s="42">
        <v>24</v>
      </c>
      <c r="J3775" s="42">
        <v>2</v>
      </c>
      <c r="K3775" s="42">
        <v>5</v>
      </c>
      <c r="L3775" s="42">
        <v>60.1</v>
      </c>
      <c r="M3775" s="42">
        <v>196.48</v>
      </c>
      <c r="N3775" s="42">
        <v>1.1447000000000001</v>
      </c>
      <c r="O3775" s="42">
        <v>1.109</v>
      </c>
      <c r="P3775" s="42">
        <v>3.1745999999999999</v>
      </c>
      <c r="Q3775" s="42">
        <v>1.5550999999999999</v>
      </c>
      <c r="R3775" s="42">
        <v>1.0871999999999999</v>
      </c>
      <c r="S3775" s="42">
        <v>1.0882000000000001</v>
      </c>
      <c r="T3775" s="42">
        <v>0.90747</v>
      </c>
      <c r="U3775" s="42">
        <v>3.1223999999999998</v>
      </c>
    </row>
    <row r="3776" spans="1:21" x14ac:dyDescent="0.2">
      <c r="A3776" t="s">
        <v>10999</v>
      </c>
      <c r="B3776" t="s">
        <v>11000</v>
      </c>
      <c r="C3776" t="s">
        <v>11001</v>
      </c>
      <c r="D3776">
        <v>3</v>
      </c>
      <c r="E3776">
        <v>2</v>
      </c>
      <c r="F3776">
        <v>0</v>
      </c>
      <c r="G3776">
        <v>0</v>
      </c>
      <c r="H3776">
        <v>3</v>
      </c>
      <c r="I3776">
        <v>2</v>
      </c>
      <c r="J3776">
        <v>0</v>
      </c>
      <c r="K3776">
        <v>0</v>
      </c>
      <c r="L3776">
        <v>53.2</v>
      </c>
      <c r="M3776">
        <v>18.286000000000001</v>
      </c>
      <c r="N3776">
        <v>1.1194999999999999</v>
      </c>
      <c r="O3776">
        <v>0.91398000000000001</v>
      </c>
      <c r="P3776" t="s">
        <v>27</v>
      </c>
      <c r="Q3776" t="s">
        <v>27</v>
      </c>
      <c r="R3776">
        <v>0.86470999999999998</v>
      </c>
      <c r="S3776">
        <v>1.1870000000000001</v>
      </c>
      <c r="T3776" t="s">
        <v>27</v>
      </c>
      <c r="U3776" t="s">
        <v>27</v>
      </c>
    </row>
    <row r="3777" spans="1:22" x14ac:dyDescent="0.2">
      <c r="A3777" s="42" t="s">
        <v>11002</v>
      </c>
      <c r="B3777" s="42" t="s">
        <v>11003</v>
      </c>
      <c r="C3777" s="42" t="s">
        <v>11004</v>
      </c>
      <c r="D3777" s="42">
        <v>9</v>
      </c>
      <c r="E3777" s="42">
        <v>8</v>
      </c>
      <c r="F3777" s="42">
        <v>0</v>
      </c>
      <c r="G3777" s="42">
        <v>0</v>
      </c>
      <c r="H3777" s="42">
        <v>9</v>
      </c>
      <c r="I3777" s="42">
        <v>8</v>
      </c>
      <c r="J3777" s="42">
        <v>0</v>
      </c>
      <c r="K3777" s="42">
        <v>0</v>
      </c>
      <c r="L3777" s="42">
        <v>58.5</v>
      </c>
      <c r="M3777" s="42">
        <v>40.012</v>
      </c>
      <c r="N3777" s="42">
        <v>1.1809000000000001</v>
      </c>
      <c r="O3777" s="42">
        <v>1.0960000000000001</v>
      </c>
      <c r="P3777" s="42" t="s">
        <v>27</v>
      </c>
      <c r="Q3777" s="42" t="s">
        <v>27</v>
      </c>
      <c r="R3777" s="42">
        <v>0.95079999999999998</v>
      </c>
      <c r="S3777" s="42">
        <v>1.1944999999999999</v>
      </c>
      <c r="T3777" s="42" t="s">
        <v>27</v>
      </c>
      <c r="U3777" s="42" t="s">
        <v>27</v>
      </c>
    </row>
    <row r="3778" spans="1:22" x14ac:dyDescent="0.2">
      <c r="A3778" t="s">
        <v>11005</v>
      </c>
      <c r="B3778" t="s">
        <v>11006</v>
      </c>
      <c r="C3778" t="s">
        <v>11007</v>
      </c>
      <c r="D3778">
        <v>5</v>
      </c>
      <c r="E3778">
        <v>2</v>
      </c>
      <c r="F3778">
        <v>0</v>
      </c>
      <c r="G3778">
        <v>0</v>
      </c>
      <c r="H3778">
        <v>5</v>
      </c>
      <c r="I3778">
        <v>2</v>
      </c>
      <c r="J3778">
        <v>0</v>
      </c>
      <c r="K3778">
        <v>0</v>
      </c>
      <c r="L3778">
        <v>9.5</v>
      </c>
      <c r="M3778">
        <v>12.077</v>
      </c>
      <c r="N3778">
        <v>0.70062999999999998</v>
      </c>
      <c r="O3778">
        <v>1.0543</v>
      </c>
      <c r="P3778" t="s">
        <v>27</v>
      </c>
      <c r="Q3778" t="s">
        <v>27</v>
      </c>
      <c r="R3778">
        <v>1.0673999999999999</v>
      </c>
      <c r="S3778">
        <v>0.49758000000000002</v>
      </c>
      <c r="T3778" t="s">
        <v>27</v>
      </c>
      <c r="U3778" t="s">
        <v>27</v>
      </c>
    </row>
    <row r="3779" spans="1:22" x14ac:dyDescent="0.2">
      <c r="A3779" t="s">
        <v>11008</v>
      </c>
      <c r="B3779" t="s">
        <v>11009</v>
      </c>
      <c r="C3779" t="s">
        <v>11010</v>
      </c>
      <c r="D3779">
        <v>1</v>
      </c>
      <c r="E3779">
        <v>3</v>
      </c>
      <c r="F3779">
        <v>0</v>
      </c>
      <c r="G3779">
        <v>0</v>
      </c>
      <c r="H3779">
        <v>1</v>
      </c>
      <c r="I3779">
        <v>3</v>
      </c>
      <c r="J3779">
        <v>0</v>
      </c>
      <c r="K3779">
        <v>0</v>
      </c>
      <c r="L3779">
        <v>4</v>
      </c>
      <c r="M3779">
        <v>5.5751999999999997</v>
      </c>
      <c r="N3779" t="s">
        <v>27</v>
      </c>
      <c r="O3779">
        <v>0.71282999999999996</v>
      </c>
      <c r="P3779" t="s">
        <v>27</v>
      </c>
      <c r="Q3779" t="s">
        <v>27</v>
      </c>
      <c r="R3779" t="s">
        <v>27</v>
      </c>
      <c r="S3779">
        <v>0.34420000000000001</v>
      </c>
      <c r="T3779" t="s">
        <v>27</v>
      </c>
      <c r="U3779" t="s">
        <v>27</v>
      </c>
    </row>
    <row r="3780" spans="1:22" x14ac:dyDescent="0.2">
      <c r="A3780" s="42" t="s">
        <v>11011</v>
      </c>
      <c r="B3780" s="42" t="s">
        <v>11012</v>
      </c>
      <c r="C3780" s="42" t="s">
        <v>11013</v>
      </c>
      <c r="D3780" s="42">
        <v>18</v>
      </c>
      <c r="E3780" s="42">
        <v>18</v>
      </c>
      <c r="F3780" s="42">
        <v>2</v>
      </c>
      <c r="G3780" s="42">
        <v>2</v>
      </c>
      <c r="H3780" s="42">
        <v>18</v>
      </c>
      <c r="I3780" s="42">
        <v>18</v>
      </c>
      <c r="J3780" s="42">
        <v>2</v>
      </c>
      <c r="K3780" s="42">
        <v>2</v>
      </c>
      <c r="L3780" s="42">
        <v>89.3</v>
      </c>
      <c r="M3780" s="42">
        <v>323.31</v>
      </c>
      <c r="N3780" s="42">
        <v>1.0488</v>
      </c>
      <c r="O3780" s="42">
        <v>1.1111</v>
      </c>
      <c r="P3780" s="42">
        <v>1.9874000000000001</v>
      </c>
      <c r="Q3780" s="42">
        <v>1.4723999999999999</v>
      </c>
      <c r="R3780" s="42">
        <v>1.0382</v>
      </c>
      <c r="S3780" s="42">
        <v>1.0029999999999999</v>
      </c>
      <c r="T3780" s="42">
        <v>0.92696000000000001</v>
      </c>
      <c r="U3780" s="42">
        <v>1.0345</v>
      </c>
    </row>
    <row r="3781" spans="1:22" x14ac:dyDescent="0.2">
      <c r="A3781" t="s">
        <v>11014</v>
      </c>
      <c r="B3781" t="s">
        <v>11015</v>
      </c>
      <c r="C3781" t="s">
        <v>11016</v>
      </c>
      <c r="D3781">
        <v>2</v>
      </c>
      <c r="E3781">
        <v>3</v>
      </c>
      <c r="F3781">
        <v>0</v>
      </c>
      <c r="G3781">
        <v>0</v>
      </c>
      <c r="H3781">
        <v>2</v>
      </c>
      <c r="I3781">
        <v>3</v>
      </c>
      <c r="J3781">
        <v>0</v>
      </c>
      <c r="K3781">
        <v>0</v>
      </c>
      <c r="L3781">
        <v>26.5</v>
      </c>
      <c r="M3781">
        <v>15.515000000000001</v>
      </c>
      <c r="N3781">
        <v>0.96421000000000001</v>
      </c>
      <c r="O3781">
        <v>0.95520000000000005</v>
      </c>
      <c r="P3781" t="s">
        <v>27</v>
      </c>
      <c r="Q3781" t="s">
        <v>27</v>
      </c>
      <c r="R3781">
        <v>0.95376000000000005</v>
      </c>
      <c r="S3781">
        <v>0.88939000000000001</v>
      </c>
      <c r="T3781" t="s">
        <v>27</v>
      </c>
      <c r="U3781" t="s">
        <v>27</v>
      </c>
    </row>
    <row r="3782" spans="1:22" x14ac:dyDescent="0.2">
      <c r="A3782" s="42" t="s">
        <v>11017</v>
      </c>
      <c r="B3782" s="42" t="s">
        <v>11018</v>
      </c>
      <c r="C3782" s="42" t="s">
        <v>11019</v>
      </c>
      <c r="D3782" s="42">
        <v>18</v>
      </c>
      <c r="E3782" s="42">
        <v>18</v>
      </c>
      <c r="F3782" s="42">
        <v>13</v>
      </c>
      <c r="G3782" s="42">
        <v>14</v>
      </c>
      <c r="H3782" s="42">
        <v>18</v>
      </c>
      <c r="I3782" s="42">
        <v>18</v>
      </c>
      <c r="J3782" s="42">
        <v>13</v>
      </c>
      <c r="K3782" s="42">
        <v>14</v>
      </c>
      <c r="L3782" s="42">
        <v>49.8</v>
      </c>
      <c r="M3782" s="42">
        <v>323.31</v>
      </c>
      <c r="N3782" s="42">
        <v>1.0235000000000001</v>
      </c>
      <c r="O3782" s="42">
        <v>1.0623</v>
      </c>
      <c r="P3782" s="42">
        <v>1.0741000000000001</v>
      </c>
      <c r="Q3782" s="42">
        <v>1.0395000000000001</v>
      </c>
      <c r="R3782" s="42">
        <v>0.98514000000000002</v>
      </c>
      <c r="S3782" s="42">
        <v>0.99348000000000003</v>
      </c>
      <c r="T3782" s="42">
        <v>0.99034</v>
      </c>
      <c r="U3782" s="42">
        <v>0.95399999999999996</v>
      </c>
    </row>
    <row r="3783" spans="1:22" x14ac:dyDescent="0.2">
      <c r="A3783" s="42" t="s">
        <v>11020</v>
      </c>
      <c r="B3783" s="42" t="s">
        <v>11021</v>
      </c>
      <c r="C3783" s="42" t="s">
        <v>11022</v>
      </c>
      <c r="D3783" s="42">
        <v>14</v>
      </c>
      <c r="E3783" s="42">
        <v>14</v>
      </c>
      <c r="F3783" s="42">
        <v>2</v>
      </c>
      <c r="G3783" s="42">
        <v>2</v>
      </c>
      <c r="H3783" s="42">
        <v>12</v>
      </c>
      <c r="I3783" s="42">
        <v>12</v>
      </c>
      <c r="J3783" s="42">
        <v>1</v>
      </c>
      <c r="K3783" s="42">
        <v>1</v>
      </c>
      <c r="L3783" s="42">
        <v>52.8</v>
      </c>
      <c r="M3783" s="42">
        <v>323.31</v>
      </c>
      <c r="N3783" s="42">
        <v>0.98523000000000005</v>
      </c>
      <c r="O3783" s="42">
        <v>1.0357000000000001</v>
      </c>
      <c r="P3783" s="42" t="s">
        <v>27</v>
      </c>
      <c r="Q3783" s="42" t="s">
        <v>27</v>
      </c>
      <c r="R3783" s="42">
        <v>1.0638000000000001</v>
      </c>
      <c r="S3783" s="42">
        <v>0.95323000000000002</v>
      </c>
      <c r="T3783" s="42" t="s">
        <v>27</v>
      </c>
      <c r="U3783" s="42" t="s">
        <v>27</v>
      </c>
    </row>
    <row r="3784" spans="1:22" x14ac:dyDescent="0.2">
      <c r="A3784" t="s">
        <v>11023</v>
      </c>
      <c r="B3784" t="s">
        <v>11024</v>
      </c>
      <c r="C3784" t="s">
        <v>11025</v>
      </c>
      <c r="D3784">
        <v>1</v>
      </c>
      <c r="E3784">
        <v>1</v>
      </c>
      <c r="F3784">
        <v>0</v>
      </c>
      <c r="G3784">
        <v>0</v>
      </c>
      <c r="H3784">
        <v>1</v>
      </c>
      <c r="I3784">
        <v>1</v>
      </c>
      <c r="J3784">
        <v>0</v>
      </c>
      <c r="K3784">
        <v>0</v>
      </c>
      <c r="L3784">
        <v>18.2</v>
      </c>
      <c r="M3784">
        <v>2.4062999999999999</v>
      </c>
      <c r="N3784">
        <v>2.2465999999999999</v>
      </c>
      <c r="O3784">
        <v>0.86746000000000001</v>
      </c>
      <c r="P3784" t="s">
        <v>27</v>
      </c>
      <c r="Q3784" t="s">
        <v>27</v>
      </c>
      <c r="R3784">
        <v>3.6057999999999999</v>
      </c>
      <c r="S3784">
        <v>1.1073</v>
      </c>
      <c r="T3784" t="s">
        <v>27</v>
      </c>
      <c r="U3784" t="s">
        <v>27</v>
      </c>
    </row>
    <row r="3785" spans="1:22" x14ac:dyDescent="0.2">
      <c r="A3785" t="s">
        <v>11026</v>
      </c>
      <c r="B3785" t="s">
        <v>11027</v>
      </c>
      <c r="C3785" t="s">
        <v>11028</v>
      </c>
      <c r="D3785">
        <v>6</v>
      </c>
      <c r="E3785">
        <v>4</v>
      </c>
      <c r="F3785">
        <v>0</v>
      </c>
      <c r="G3785">
        <v>0</v>
      </c>
      <c r="H3785">
        <v>6</v>
      </c>
      <c r="I3785">
        <v>4</v>
      </c>
      <c r="J3785">
        <v>0</v>
      </c>
      <c r="K3785">
        <v>0</v>
      </c>
      <c r="L3785">
        <v>30.1</v>
      </c>
      <c r="M3785">
        <v>21.518999999999998</v>
      </c>
      <c r="N3785">
        <v>1.0391999999999999</v>
      </c>
      <c r="O3785">
        <v>0.93547000000000002</v>
      </c>
      <c r="P3785" t="s">
        <v>27</v>
      </c>
      <c r="Q3785" t="s">
        <v>27</v>
      </c>
      <c r="R3785">
        <v>1.2474000000000001</v>
      </c>
      <c r="S3785">
        <v>1.1898</v>
      </c>
      <c r="T3785" t="s">
        <v>27</v>
      </c>
      <c r="U3785" t="s">
        <v>27</v>
      </c>
    </row>
    <row r="3786" spans="1:22" x14ac:dyDescent="0.2">
      <c r="A3786" t="s">
        <v>11029</v>
      </c>
      <c r="B3786" t="s">
        <v>11030</v>
      </c>
      <c r="C3786" t="s">
        <v>11031</v>
      </c>
      <c r="D3786">
        <v>3</v>
      </c>
      <c r="E3786">
        <v>3</v>
      </c>
      <c r="F3786">
        <v>0</v>
      </c>
      <c r="G3786">
        <v>0</v>
      </c>
      <c r="H3786">
        <v>3</v>
      </c>
      <c r="I3786">
        <v>3</v>
      </c>
      <c r="J3786">
        <v>0</v>
      </c>
      <c r="K3786">
        <v>0</v>
      </c>
      <c r="L3786">
        <v>22.3</v>
      </c>
      <c r="M3786">
        <v>9.4567999999999994</v>
      </c>
      <c r="N3786">
        <v>0.95779000000000003</v>
      </c>
      <c r="O3786">
        <v>0.97982999999999998</v>
      </c>
      <c r="P3786" t="s">
        <v>27</v>
      </c>
      <c r="Q3786" t="s">
        <v>27</v>
      </c>
      <c r="R3786">
        <v>1.0558000000000001</v>
      </c>
      <c r="S3786">
        <v>1.1119000000000001</v>
      </c>
      <c r="T3786" t="s">
        <v>27</v>
      </c>
      <c r="U3786" t="s">
        <v>27</v>
      </c>
    </row>
    <row r="3787" spans="1:22" x14ac:dyDescent="0.2">
      <c r="A3787" t="s">
        <v>11032</v>
      </c>
      <c r="B3787" t="s">
        <v>11033</v>
      </c>
      <c r="C3787" t="s">
        <v>11034</v>
      </c>
      <c r="D3787">
        <v>1</v>
      </c>
      <c r="E3787">
        <v>0</v>
      </c>
      <c r="F3787">
        <v>0</v>
      </c>
      <c r="G3787">
        <v>0</v>
      </c>
      <c r="H3787">
        <v>1</v>
      </c>
      <c r="I3787">
        <v>0</v>
      </c>
      <c r="J3787">
        <v>0</v>
      </c>
      <c r="K3787">
        <v>0</v>
      </c>
      <c r="L3787">
        <v>2.8</v>
      </c>
      <c r="M3787">
        <v>4.8296999999999999</v>
      </c>
      <c r="N3787" t="s">
        <v>27</v>
      </c>
      <c r="O3787" t="s">
        <v>27</v>
      </c>
      <c r="P3787" t="s">
        <v>27</v>
      </c>
      <c r="Q3787" t="s">
        <v>27</v>
      </c>
      <c r="R3787" t="s">
        <v>27</v>
      </c>
      <c r="S3787" t="s">
        <v>27</v>
      </c>
      <c r="T3787" t="s">
        <v>27</v>
      </c>
      <c r="U3787" t="s">
        <v>27</v>
      </c>
    </row>
    <row r="3788" spans="1:22" x14ac:dyDescent="0.2">
      <c r="A3788" t="s">
        <v>11035</v>
      </c>
      <c r="B3788" t="s">
        <v>11036</v>
      </c>
      <c r="C3788" t="s">
        <v>11037</v>
      </c>
      <c r="D3788">
        <v>6</v>
      </c>
      <c r="E3788">
        <v>5</v>
      </c>
      <c r="F3788">
        <v>0</v>
      </c>
      <c r="G3788">
        <v>0</v>
      </c>
      <c r="H3788">
        <v>6</v>
      </c>
      <c r="I3788">
        <v>5</v>
      </c>
      <c r="J3788">
        <v>0</v>
      </c>
      <c r="K3788">
        <v>0</v>
      </c>
      <c r="L3788">
        <v>14.3</v>
      </c>
      <c r="M3788">
        <v>17.908999999999999</v>
      </c>
      <c r="N3788">
        <v>0.89054</v>
      </c>
      <c r="O3788">
        <v>0.88915999999999995</v>
      </c>
      <c r="P3788" t="s">
        <v>27</v>
      </c>
      <c r="Q3788" t="s">
        <v>27</v>
      </c>
      <c r="R3788">
        <v>0.98397000000000001</v>
      </c>
      <c r="S3788">
        <v>0.79149000000000003</v>
      </c>
      <c r="T3788" t="s">
        <v>27</v>
      </c>
      <c r="U3788" t="s">
        <v>27</v>
      </c>
    </row>
    <row r="3789" spans="1:22" x14ac:dyDescent="0.2">
      <c r="A3789" t="s">
        <v>11038</v>
      </c>
      <c r="B3789" t="s">
        <v>11039</v>
      </c>
      <c r="C3789" t="s">
        <v>11040</v>
      </c>
      <c r="D3789">
        <v>1</v>
      </c>
      <c r="E3789">
        <v>1</v>
      </c>
      <c r="F3789">
        <v>0</v>
      </c>
      <c r="G3789">
        <v>0</v>
      </c>
      <c r="H3789">
        <v>1</v>
      </c>
      <c r="I3789">
        <v>1</v>
      </c>
      <c r="J3789">
        <v>0</v>
      </c>
      <c r="K3789">
        <v>0</v>
      </c>
      <c r="L3789">
        <v>4.4000000000000004</v>
      </c>
      <c r="M3789">
        <v>3.2416999999999998</v>
      </c>
      <c r="N3789">
        <v>1.2989999999999999</v>
      </c>
      <c r="O3789">
        <v>0.75980000000000003</v>
      </c>
      <c r="P3789" t="s">
        <v>27</v>
      </c>
      <c r="Q3789" t="s">
        <v>27</v>
      </c>
      <c r="R3789">
        <v>1.0266999999999999</v>
      </c>
      <c r="S3789">
        <v>1.0054000000000001</v>
      </c>
      <c r="T3789" t="s">
        <v>27</v>
      </c>
      <c r="U3789" t="s">
        <v>27</v>
      </c>
    </row>
    <row r="3790" spans="1:22" x14ac:dyDescent="0.2">
      <c r="A3790" s="42" t="s">
        <v>11041</v>
      </c>
      <c r="B3790" s="42" t="s">
        <v>11042</v>
      </c>
      <c r="C3790" s="42" t="s">
        <v>11043</v>
      </c>
      <c r="D3790" s="42">
        <v>9</v>
      </c>
      <c r="E3790" s="42">
        <v>9</v>
      </c>
      <c r="F3790" s="42">
        <v>0</v>
      </c>
      <c r="G3790" s="42">
        <v>1</v>
      </c>
      <c r="H3790" s="42">
        <v>9</v>
      </c>
      <c r="I3790" s="42">
        <v>9</v>
      </c>
      <c r="J3790" s="42">
        <v>0</v>
      </c>
      <c r="K3790" s="42">
        <v>1</v>
      </c>
      <c r="L3790" s="42">
        <v>26.6</v>
      </c>
      <c r="M3790" s="42">
        <v>216.43</v>
      </c>
      <c r="N3790" s="42">
        <v>0.79674999999999996</v>
      </c>
      <c r="O3790" s="42">
        <v>1.1041000000000001</v>
      </c>
      <c r="P3790" s="42" t="s">
        <v>27</v>
      </c>
      <c r="Q3790" s="42">
        <v>1.5754999999999999</v>
      </c>
      <c r="R3790" s="42">
        <v>1.0604</v>
      </c>
      <c r="S3790" s="42">
        <v>0.84089000000000003</v>
      </c>
      <c r="T3790" s="42" t="s">
        <v>27</v>
      </c>
      <c r="U3790" s="42">
        <v>2.7187999999999999</v>
      </c>
    </row>
    <row r="3791" spans="1:22" x14ac:dyDescent="0.2">
      <c r="A3791" s="42" t="s">
        <v>11044</v>
      </c>
      <c r="B3791" s="42" t="s">
        <v>11045</v>
      </c>
      <c r="C3791" s="42" t="s">
        <v>11046</v>
      </c>
      <c r="D3791" s="42">
        <v>36</v>
      </c>
      <c r="E3791" s="42">
        <v>36</v>
      </c>
      <c r="F3791" s="42">
        <v>2</v>
      </c>
      <c r="G3791" s="42">
        <v>3</v>
      </c>
      <c r="H3791" s="42">
        <v>2</v>
      </c>
      <c r="I3791" s="42">
        <v>2</v>
      </c>
      <c r="J3791" s="42">
        <v>0</v>
      </c>
      <c r="K3791" s="42">
        <v>0</v>
      </c>
      <c r="L3791" s="42">
        <v>79.400000000000006</v>
      </c>
      <c r="M3791" s="42">
        <v>323.31</v>
      </c>
      <c r="N3791" s="42">
        <v>0.94977999999999996</v>
      </c>
      <c r="O3791" s="42">
        <v>1.0532999999999999</v>
      </c>
      <c r="P3791" s="42">
        <v>3.1292</v>
      </c>
      <c r="Q3791" s="42">
        <v>1.4198999999999999</v>
      </c>
      <c r="R3791" s="42">
        <v>1.0546</v>
      </c>
      <c r="S3791" s="42">
        <v>0.97192000000000001</v>
      </c>
      <c r="T3791" s="42">
        <v>0.86889000000000005</v>
      </c>
      <c r="U3791" s="42">
        <v>4.0076999999999998</v>
      </c>
    </row>
    <row r="3792" spans="1:22" hidden="1" x14ac:dyDescent="0.2">
      <c r="A3792" t="s">
        <v>11044</v>
      </c>
      <c r="B3792" t="s">
        <v>11045</v>
      </c>
      <c r="C3792" t="s">
        <v>11046</v>
      </c>
      <c r="D3792">
        <v>34</v>
      </c>
      <c r="E3792">
        <v>34</v>
      </c>
      <c r="F3792">
        <v>3</v>
      </c>
      <c r="G3792">
        <v>3</v>
      </c>
      <c r="H3792">
        <v>0</v>
      </c>
      <c r="I3792">
        <v>0</v>
      </c>
      <c r="J3792">
        <v>1</v>
      </c>
      <c r="K3792">
        <v>0</v>
      </c>
      <c r="L3792">
        <v>80.8</v>
      </c>
      <c r="M3792">
        <v>-2</v>
      </c>
      <c r="N3792" t="s">
        <v>27</v>
      </c>
      <c r="O3792" t="s">
        <v>27</v>
      </c>
      <c r="P3792" t="s">
        <v>27</v>
      </c>
      <c r="Q3792" t="s">
        <v>27</v>
      </c>
      <c r="R3792" t="s">
        <v>27</v>
      </c>
      <c r="S3792" t="s">
        <v>27</v>
      </c>
      <c r="T3792" t="s">
        <v>27</v>
      </c>
      <c r="U3792" t="s">
        <v>27</v>
      </c>
      <c r="V3792" t="s">
        <v>59</v>
      </c>
    </row>
    <row r="3793" spans="1:21" x14ac:dyDescent="0.2">
      <c r="A3793" s="42" t="s">
        <v>11047</v>
      </c>
      <c r="B3793" s="42" t="s">
        <v>11048</v>
      </c>
      <c r="C3793" s="42" t="s">
        <v>11049</v>
      </c>
      <c r="D3793" s="42">
        <v>16</v>
      </c>
      <c r="E3793" s="42">
        <v>16</v>
      </c>
      <c r="F3793" s="42">
        <v>0</v>
      </c>
      <c r="G3793" s="42">
        <v>0</v>
      </c>
      <c r="H3793" s="42">
        <v>16</v>
      </c>
      <c r="I3793" s="42">
        <v>16</v>
      </c>
      <c r="J3793" s="42">
        <v>0</v>
      </c>
      <c r="K3793" s="42">
        <v>0</v>
      </c>
      <c r="L3793" s="42">
        <v>61.5</v>
      </c>
      <c r="M3793" s="42">
        <v>133.22999999999999</v>
      </c>
      <c r="N3793" s="42">
        <v>1.1479999999999999</v>
      </c>
      <c r="O3793" s="42">
        <v>0.91984999999999995</v>
      </c>
      <c r="P3793" s="42" t="s">
        <v>27</v>
      </c>
      <c r="Q3793" s="42" t="s">
        <v>27</v>
      </c>
      <c r="R3793" s="42">
        <v>0.93694999999999995</v>
      </c>
      <c r="S3793" s="42">
        <v>1.0616000000000001</v>
      </c>
      <c r="T3793" s="42" t="s">
        <v>27</v>
      </c>
      <c r="U3793" s="42" t="s">
        <v>27</v>
      </c>
    </row>
    <row r="3794" spans="1:21" x14ac:dyDescent="0.2">
      <c r="A3794" s="42" t="s">
        <v>11050</v>
      </c>
      <c r="B3794" s="42" t="s">
        <v>11051</v>
      </c>
      <c r="C3794" s="42" t="s">
        <v>11052</v>
      </c>
      <c r="D3794" s="42">
        <v>13</v>
      </c>
      <c r="E3794" s="42">
        <v>13</v>
      </c>
      <c r="F3794" s="42">
        <v>7</v>
      </c>
      <c r="G3794" s="42">
        <v>6</v>
      </c>
      <c r="H3794" s="42">
        <v>4</v>
      </c>
      <c r="I3794" s="42">
        <v>3</v>
      </c>
      <c r="J3794" s="42">
        <v>0</v>
      </c>
      <c r="K3794" s="42">
        <v>0</v>
      </c>
      <c r="L3794" s="42">
        <v>77</v>
      </c>
      <c r="M3794" s="42">
        <v>323.31</v>
      </c>
      <c r="N3794" s="42">
        <v>0.81176999999999999</v>
      </c>
      <c r="O3794" s="42">
        <v>1.0389999999999999</v>
      </c>
      <c r="P3794" s="42">
        <v>0.62358000000000002</v>
      </c>
      <c r="Q3794" s="42">
        <v>0.19755</v>
      </c>
      <c r="R3794" s="42">
        <v>1.0028999999999999</v>
      </c>
      <c r="S3794" s="42">
        <v>0.81479000000000001</v>
      </c>
      <c r="T3794" s="42">
        <v>0.73526000000000002</v>
      </c>
      <c r="U3794" s="42">
        <v>0.14810000000000001</v>
      </c>
    </row>
    <row r="3795" spans="1:21" x14ac:dyDescent="0.2">
      <c r="A3795" s="42" t="s">
        <v>11053</v>
      </c>
      <c r="B3795" s="42" t="s">
        <v>11054</v>
      </c>
      <c r="C3795" s="42" t="s">
        <v>11055</v>
      </c>
      <c r="D3795" s="42">
        <v>7</v>
      </c>
      <c r="E3795" s="42">
        <v>7</v>
      </c>
      <c r="F3795" s="42">
        <v>0</v>
      </c>
      <c r="G3795" s="42">
        <v>0</v>
      </c>
      <c r="H3795" s="42">
        <v>7</v>
      </c>
      <c r="I3795" s="42">
        <v>7</v>
      </c>
      <c r="J3795" s="42">
        <v>0</v>
      </c>
      <c r="K3795" s="42">
        <v>0</v>
      </c>
      <c r="L3795" s="42">
        <v>32</v>
      </c>
      <c r="M3795" s="42">
        <v>25.202000000000002</v>
      </c>
      <c r="N3795" s="42">
        <v>1.8293999999999999</v>
      </c>
      <c r="O3795" s="42">
        <v>1.1052999999999999</v>
      </c>
      <c r="P3795" s="42" t="s">
        <v>27</v>
      </c>
      <c r="Q3795" s="42" t="s">
        <v>27</v>
      </c>
      <c r="R3795" s="42">
        <v>1.5054000000000001</v>
      </c>
      <c r="S3795" s="42">
        <v>1.6434</v>
      </c>
      <c r="T3795" s="42" t="s">
        <v>27</v>
      </c>
      <c r="U3795" s="42" t="s">
        <v>27</v>
      </c>
    </row>
    <row r="3796" spans="1:21" x14ac:dyDescent="0.2">
      <c r="A3796" t="s">
        <v>11056</v>
      </c>
      <c r="B3796" t="s">
        <v>11057</v>
      </c>
      <c r="C3796" t="s">
        <v>11058</v>
      </c>
      <c r="D3796">
        <v>2</v>
      </c>
      <c r="E3796">
        <v>2</v>
      </c>
      <c r="F3796">
        <v>0</v>
      </c>
      <c r="G3796">
        <v>0</v>
      </c>
      <c r="H3796">
        <v>2</v>
      </c>
      <c r="I3796">
        <v>2</v>
      </c>
      <c r="J3796">
        <v>0</v>
      </c>
      <c r="K3796">
        <v>0</v>
      </c>
      <c r="L3796">
        <v>3</v>
      </c>
      <c r="M3796">
        <v>6.2351999999999999</v>
      </c>
      <c r="N3796">
        <v>1.1378999999999999</v>
      </c>
      <c r="O3796" t="s">
        <v>27</v>
      </c>
      <c r="P3796" t="s">
        <v>27</v>
      </c>
      <c r="Q3796" t="s">
        <v>27</v>
      </c>
      <c r="R3796">
        <v>0.95803000000000005</v>
      </c>
      <c r="S3796" t="s">
        <v>27</v>
      </c>
      <c r="T3796" t="s">
        <v>27</v>
      </c>
      <c r="U3796" t="s">
        <v>27</v>
      </c>
    </row>
    <row r="3797" spans="1:21" x14ac:dyDescent="0.2">
      <c r="A3797" s="42" t="s">
        <v>11059</v>
      </c>
      <c r="B3797" s="42" t="s">
        <v>11060</v>
      </c>
      <c r="C3797" s="42" t="s">
        <v>11061</v>
      </c>
      <c r="D3797" s="42">
        <v>10</v>
      </c>
      <c r="E3797" s="42">
        <v>8</v>
      </c>
      <c r="F3797" s="42">
        <v>0</v>
      </c>
      <c r="G3797" s="42">
        <v>0</v>
      </c>
      <c r="H3797" s="42">
        <v>7</v>
      </c>
      <c r="I3797" s="42">
        <v>6</v>
      </c>
      <c r="J3797" s="42">
        <v>0</v>
      </c>
      <c r="K3797" s="42">
        <v>0</v>
      </c>
      <c r="L3797" s="42">
        <v>29.3</v>
      </c>
      <c r="M3797" s="42">
        <v>81.28</v>
      </c>
      <c r="N3797" s="42">
        <v>0.94172</v>
      </c>
      <c r="O3797" s="42">
        <v>1.0348999999999999</v>
      </c>
      <c r="P3797" s="42" t="s">
        <v>27</v>
      </c>
      <c r="Q3797" s="42" t="s">
        <v>27</v>
      </c>
      <c r="R3797" s="42">
        <v>1.0258</v>
      </c>
      <c r="S3797" s="42">
        <v>1.0449999999999999</v>
      </c>
      <c r="T3797" s="42" t="s">
        <v>27</v>
      </c>
      <c r="U3797" s="42" t="s">
        <v>27</v>
      </c>
    </row>
    <row r="3798" spans="1:21" x14ac:dyDescent="0.2">
      <c r="A3798" t="s">
        <v>11062</v>
      </c>
      <c r="B3798" t="s">
        <v>11063</v>
      </c>
      <c r="C3798" t="s">
        <v>11064</v>
      </c>
      <c r="D3798">
        <v>5</v>
      </c>
      <c r="E3798">
        <v>4</v>
      </c>
      <c r="F3798">
        <v>0</v>
      </c>
      <c r="G3798">
        <v>0</v>
      </c>
      <c r="H3798">
        <v>2</v>
      </c>
      <c r="I3798">
        <v>2</v>
      </c>
      <c r="J3798">
        <v>0</v>
      </c>
      <c r="K3798">
        <v>0</v>
      </c>
      <c r="L3798">
        <v>16.2</v>
      </c>
      <c r="M3798">
        <v>11.266</v>
      </c>
      <c r="N3798">
        <v>1.2819</v>
      </c>
      <c r="O3798">
        <v>1.0861000000000001</v>
      </c>
      <c r="P3798" t="s">
        <v>27</v>
      </c>
      <c r="Q3798" t="s">
        <v>27</v>
      </c>
      <c r="R3798">
        <v>1.0552999999999999</v>
      </c>
      <c r="S3798">
        <v>1.3253999999999999</v>
      </c>
      <c r="T3798" t="s">
        <v>27</v>
      </c>
      <c r="U3798" t="s">
        <v>27</v>
      </c>
    </row>
    <row r="3799" spans="1:21" x14ac:dyDescent="0.2">
      <c r="A3799" t="s">
        <v>11065</v>
      </c>
      <c r="B3799" t="s">
        <v>11066</v>
      </c>
      <c r="C3799" t="s">
        <v>11067</v>
      </c>
      <c r="D3799">
        <v>3</v>
      </c>
      <c r="E3799">
        <v>3</v>
      </c>
      <c r="F3799">
        <v>0</v>
      </c>
      <c r="G3799">
        <v>0</v>
      </c>
      <c r="H3799">
        <v>3</v>
      </c>
      <c r="I3799">
        <v>3</v>
      </c>
      <c r="J3799">
        <v>0</v>
      </c>
      <c r="K3799">
        <v>0</v>
      </c>
      <c r="L3799">
        <v>15.2</v>
      </c>
      <c r="M3799">
        <v>9.5015999999999998</v>
      </c>
      <c r="N3799">
        <v>0.93771000000000004</v>
      </c>
      <c r="O3799">
        <v>0.82891999999999999</v>
      </c>
      <c r="P3799" t="s">
        <v>27</v>
      </c>
      <c r="Q3799" t="s">
        <v>27</v>
      </c>
      <c r="R3799">
        <v>1.2382</v>
      </c>
      <c r="S3799">
        <v>0.51680000000000004</v>
      </c>
      <c r="T3799" t="s">
        <v>27</v>
      </c>
      <c r="U3799" t="s">
        <v>27</v>
      </c>
    </row>
    <row r="3800" spans="1:21" x14ac:dyDescent="0.2">
      <c r="A3800" s="42" t="s">
        <v>11068</v>
      </c>
      <c r="B3800" s="42" t="s">
        <v>11069</v>
      </c>
      <c r="C3800" s="42" t="s">
        <v>11070</v>
      </c>
      <c r="D3800" s="42">
        <v>8</v>
      </c>
      <c r="E3800" s="42">
        <v>8</v>
      </c>
      <c r="F3800" s="42">
        <v>0</v>
      </c>
      <c r="G3800" s="42">
        <v>0</v>
      </c>
      <c r="H3800" s="42">
        <v>7</v>
      </c>
      <c r="I3800" s="42">
        <v>7</v>
      </c>
      <c r="J3800" s="42">
        <v>0</v>
      </c>
      <c r="K3800" s="42">
        <v>0</v>
      </c>
      <c r="L3800" s="42">
        <v>44</v>
      </c>
      <c r="M3800" s="42">
        <v>34.113</v>
      </c>
      <c r="N3800" s="42">
        <v>1.161</v>
      </c>
      <c r="O3800" s="42">
        <v>0.97696000000000005</v>
      </c>
      <c r="P3800" s="42" t="s">
        <v>27</v>
      </c>
      <c r="Q3800" s="42" t="s">
        <v>27</v>
      </c>
      <c r="R3800" s="42">
        <v>1.0465</v>
      </c>
      <c r="S3800" s="42">
        <v>0.95391999999999999</v>
      </c>
      <c r="T3800" s="42" t="s">
        <v>27</v>
      </c>
      <c r="U3800" s="42" t="s">
        <v>27</v>
      </c>
    </row>
    <row r="3801" spans="1:21" x14ac:dyDescent="0.2">
      <c r="A3801" s="42" t="s">
        <v>11071</v>
      </c>
      <c r="B3801" s="42" t="s">
        <v>11072</v>
      </c>
      <c r="C3801" s="42" t="s">
        <v>11073</v>
      </c>
      <c r="D3801" s="42">
        <v>9</v>
      </c>
      <c r="E3801" s="42">
        <v>8</v>
      </c>
      <c r="F3801" s="42">
        <v>0</v>
      </c>
      <c r="G3801" s="42">
        <v>0</v>
      </c>
      <c r="H3801" s="42">
        <v>9</v>
      </c>
      <c r="I3801" s="42">
        <v>8</v>
      </c>
      <c r="J3801" s="42">
        <v>0</v>
      </c>
      <c r="K3801" s="42">
        <v>0</v>
      </c>
      <c r="L3801" s="42">
        <v>13.2</v>
      </c>
      <c r="M3801" s="42">
        <v>93.927000000000007</v>
      </c>
      <c r="N3801" s="42">
        <v>0.76656000000000002</v>
      </c>
      <c r="O3801" s="42">
        <v>0.94701000000000002</v>
      </c>
      <c r="P3801" s="42" t="s">
        <v>27</v>
      </c>
      <c r="Q3801" s="42" t="s">
        <v>27</v>
      </c>
      <c r="R3801" s="42">
        <v>0.97648000000000001</v>
      </c>
      <c r="S3801" s="42">
        <v>0.79959999999999998</v>
      </c>
      <c r="T3801" s="42" t="s">
        <v>27</v>
      </c>
      <c r="U3801" s="42" t="s">
        <v>27</v>
      </c>
    </row>
    <row r="3802" spans="1:21" x14ac:dyDescent="0.2">
      <c r="A3802" t="s">
        <v>11074</v>
      </c>
      <c r="B3802" t="s">
        <v>11075</v>
      </c>
      <c r="C3802" t="s">
        <v>11076</v>
      </c>
      <c r="D3802">
        <v>3</v>
      </c>
      <c r="E3802">
        <v>2</v>
      </c>
      <c r="F3802">
        <v>0</v>
      </c>
      <c r="G3802">
        <v>0</v>
      </c>
      <c r="H3802">
        <v>3</v>
      </c>
      <c r="I3802">
        <v>2</v>
      </c>
      <c r="J3802">
        <v>0</v>
      </c>
      <c r="K3802">
        <v>0</v>
      </c>
      <c r="L3802">
        <v>41.2</v>
      </c>
      <c r="M3802">
        <v>9.8292999999999999</v>
      </c>
      <c r="N3802">
        <v>0.74883</v>
      </c>
      <c r="O3802">
        <v>1.0258</v>
      </c>
      <c r="P3802" t="s">
        <v>27</v>
      </c>
      <c r="Q3802" t="s">
        <v>27</v>
      </c>
      <c r="R3802">
        <v>0.82135999999999998</v>
      </c>
      <c r="S3802">
        <v>0.92127999999999999</v>
      </c>
      <c r="T3802" t="s">
        <v>27</v>
      </c>
      <c r="U3802" t="s">
        <v>27</v>
      </c>
    </row>
    <row r="3803" spans="1:21" x14ac:dyDescent="0.2">
      <c r="A3803" s="42" t="s">
        <v>11077</v>
      </c>
      <c r="B3803" s="42" t="s">
        <v>11078</v>
      </c>
      <c r="C3803" s="42" t="s">
        <v>11079</v>
      </c>
      <c r="D3803" s="42">
        <v>9</v>
      </c>
      <c r="E3803" s="42">
        <v>9</v>
      </c>
      <c r="F3803" s="42">
        <v>3</v>
      </c>
      <c r="G3803" s="42">
        <v>4</v>
      </c>
      <c r="H3803" s="42">
        <v>7</v>
      </c>
      <c r="I3803" s="42">
        <v>7</v>
      </c>
      <c r="J3803" s="42">
        <v>1</v>
      </c>
      <c r="K3803" s="42">
        <v>2</v>
      </c>
      <c r="L3803" s="42">
        <v>25</v>
      </c>
      <c r="M3803" s="42">
        <v>39.018000000000001</v>
      </c>
      <c r="N3803" s="42">
        <v>0.89315</v>
      </c>
      <c r="O3803" s="42">
        <v>1.4033</v>
      </c>
      <c r="P3803" s="42" t="s">
        <v>27</v>
      </c>
      <c r="Q3803" s="42">
        <v>1.2040999999999999</v>
      </c>
      <c r="R3803" s="42">
        <v>1.3277000000000001</v>
      </c>
      <c r="S3803" s="42">
        <v>0.83747000000000005</v>
      </c>
      <c r="T3803" s="42" t="s">
        <v>27</v>
      </c>
      <c r="U3803" s="42">
        <v>0.73238000000000003</v>
      </c>
    </row>
    <row r="3804" spans="1:21" x14ac:dyDescent="0.2">
      <c r="A3804" s="42" t="s">
        <v>11080</v>
      </c>
      <c r="B3804" s="42" t="s">
        <v>11081</v>
      </c>
      <c r="C3804" s="42" t="s">
        <v>11082</v>
      </c>
      <c r="D3804" s="42">
        <v>11</v>
      </c>
      <c r="E3804" s="42">
        <v>11</v>
      </c>
      <c r="F3804" s="42">
        <v>0</v>
      </c>
      <c r="G3804" s="42">
        <v>0</v>
      </c>
      <c r="H3804" s="42">
        <v>11</v>
      </c>
      <c r="I3804" s="42">
        <v>11</v>
      </c>
      <c r="J3804" s="42">
        <v>0</v>
      </c>
      <c r="K3804" s="42">
        <v>0</v>
      </c>
      <c r="L3804" s="42">
        <v>32.299999999999997</v>
      </c>
      <c r="M3804" s="42">
        <v>55.78</v>
      </c>
      <c r="N3804" s="42">
        <v>0.86343000000000003</v>
      </c>
      <c r="O3804" s="42">
        <v>0.86121000000000003</v>
      </c>
      <c r="P3804" s="42" t="s">
        <v>27</v>
      </c>
      <c r="Q3804" s="42" t="s">
        <v>27</v>
      </c>
      <c r="R3804" s="42">
        <v>0.97541999999999995</v>
      </c>
      <c r="S3804" s="42">
        <v>0.79415999999999998</v>
      </c>
      <c r="T3804" s="42" t="s">
        <v>27</v>
      </c>
      <c r="U3804" s="42" t="s">
        <v>27</v>
      </c>
    </row>
    <row r="3805" spans="1:21" x14ac:dyDescent="0.2">
      <c r="A3805" s="42" t="s">
        <v>11083</v>
      </c>
      <c r="B3805" s="42" t="s">
        <v>11084</v>
      </c>
      <c r="C3805" s="42" t="s">
        <v>11085</v>
      </c>
      <c r="D3805" s="42">
        <v>13</v>
      </c>
      <c r="E3805" s="42">
        <v>11</v>
      </c>
      <c r="F3805" s="42">
        <v>0</v>
      </c>
      <c r="G3805" s="42">
        <v>0</v>
      </c>
      <c r="H3805" s="42">
        <v>13</v>
      </c>
      <c r="I3805" s="42">
        <v>11</v>
      </c>
      <c r="J3805" s="42">
        <v>0</v>
      </c>
      <c r="K3805" s="42">
        <v>0</v>
      </c>
      <c r="L3805" s="42">
        <v>48.9</v>
      </c>
      <c r="M3805" s="42">
        <v>220.82</v>
      </c>
      <c r="N3805" s="42">
        <v>1.0795999999999999</v>
      </c>
      <c r="O3805" s="42">
        <v>1.0288999999999999</v>
      </c>
      <c r="P3805" s="42" t="s">
        <v>27</v>
      </c>
      <c r="Q3805" s="42" t="s">
        <v>27</v>
      </c>
      <c r="R3805" s="42">
        <v>0.99695</v>
      </c>
      <c r="S3805" s="42">
        <v>1.1372</v>
      </c>
      <c r="T3805" s="42" t="s">
        <v>27</v>
      </c>
      <c r="U3805" s="42" t="s">
        <v>27</v>
      </c>
    </row>
    <row r="3806" spans="1:21" x14ac:dyDescent="0.2">
      <c r="A3806" t="s">
        <v>11086</v>
      </c>
      <c r="B3806" t="s">
        <v>11087</v>
      </c>
      <c r="C3806" t="s">
        <v>11088</v>
      </c>
      <c r="D3806">
        <v>3</v>
      </c>
      <c r="E3806">
        <v>3</v>
      </c>
      <c r="F3806">
        <v>0</v>
      </c>
      <c r="G3806">
        <v>0</v>
      </c>
      <c r="H3806">
        <v>3</v>
      </c>
      <c r="I3806">
        <v>3</v>
      </c>
      <c r="J3806">
        <v>0</v>
      </c>
      <c r="K3806">
        <v>0</v>
      </c>
      <c r="L3806">
        <v>19.399999999999999</v>
      </c>
      <c r="M3806">
        <v>15.722</v>
      </c>
      <c r="N3806">
        <v>0.95404</v>
      </c>
      <c r="O3806">
        <v>1.0266999999999999</v>
      </c>
      <c r="P3806" t="s">
        <v>27</v>
      </c>
      <c r="Q3806" t="s">
        <v>27</v>
      </c>
      <c r="R3806">
        <v>0.95096999999999998</v>
      </c>
      <c r="S3806">
        <v>0.95455999999999996</v>
      </c>
      <c r="T3806" t="s">
        <v>27</v>
      </c>
      <c r="U3806" t="s">
        <v>27</v>
      </c>
    </row>
    <row r="3807" spans="1:21" x14ac:dyDescent="0.2">
      <c r="A3807" t="s">
        <v>11089</v>
      </c>
      <c r="B3807" t="s">
        <v>11090</v>
      </c>
      <c r="C3807" t="s">
        <v>11091</v>
      </c>
      <c r="D3807">
        <v>2</v>
      </c>
      <c r="E3807">
        <v>2</v>
      </c>
      <c r="F3807">
        <v>0</v>
      </c>
      <c r="G3807">
        <v>0</v>
      </c>
      <c r="H3807">
        <v>2</v>
      </c>
      <c r="I3807">
        <v>2</v>
      </c>
      <c r="J3807">
        <v>0</v>
      </c>
      <c r="K3807">
        <v>0</v>
      </c>
      <c r="L3807">
        <v>13.7</v>
      </c>
      <c r="M3807">
        <v>2.8102999999999998</v>
      </c>
      <c r="N3807">
        <v>1.1564000000000001</v>
      </c>
      <c r="O3807">
        <v>1.0210999999999999</v>
      </c>
      <c r="P3807" t="s">
        <v>27</v>
      </c>
      <c r="Q3807" t="s">
        <v>27</v>
      </c>
      <c r="R3807">
        <v>1.1041000000000001</v>
      </c>
      <c r="S3807">
        <v>0.96099999999999997</v>
      </c>
      <c r="T3807" t="s">
        <v>27</v>
      </c>
      <c r="U3807" t="s">
        <v>27</v>
      </c>
    </row>
    <row r="3808" spans="1:21" x14ac:dyDescent="0.2">
      <c r="A3808" s="42" t="s">
        <v>11092</v>
      </c>
      <c r="B3808" s="42" t="s">
        <v>11093</v>
      </c>
      <c r="C3808" s="42" t="s">
        <v>11094</v>
      </c>
      <c r="D3808" s="42">
        <v>6</v>
      </c>
      <c r="E3808" s="42">
        <v>7</v>
      </c>
      <c r="F3808" s="42">
        <v>0</v>
      </c>
      <c r="G3808" s="42">
        <v>0</v>
      </c>
      <c r="H3808" s="42">
        <v>6</v>
      </c>
      <c r="I3808" s="42">
        <v>7</v>
      </c>
      <c r="J3808" s="42">
        <v>0</v>
      </c>
      <c r="K3808" s="42">
        <v>0</v>
      </c>
      <c r="L3808" s="42">
        <v>37.700000000000003</v>
      </c>
      <c r="M3808" s="42">
        <v>109.68</v>
      </c>
      <c r="N3808" s="42">
        <v>1.0374000000000001</v>
      </c>
      <c r="O3808" s="42">
        <v>1.0949</v>
      </c>
      <c r="P3808" s="42" t="s">
        <v>27</v>
      </c>
      <c r="Q3808" s="42" t="s">
        <v>27</v>
      </c>
      <c r="R3808" s="42">
        <v>1.1137999999999999</v>
      </c>
      <c r="S3808" s="42">
        <v>1.0170999999999999</v>
      </c>
      <c r="T3808" s="42" t="s">
        <v>27</v>
      </c>
      <c r="U3808" s="42" t="s">
        <v>27</v>
      </c>
    </row>
    <row r="3809" spans="1:21" x14ac:dyDescent="0.2">
      <c r="A3809" t="s">
        <v>11095</v>
      </c>
      <c r="B3809" t="s">
        <v>11096</v>
      </c>
      <c r="C3809" t="s">
        <v>11097</v>
      </c>
      <c r="D3809">
        <v>2</v>
      </c>
      <c r="E3809">
        <v>2</v>
      </c>
      <c r="F3809">
        <v>0</v>
      </c>
      <c r="G3809">
        <v>0</v>
      </c>
      <c r="H3809">
        <v>2</v>
      </c>
      <c r="I3809">
        <v>2</v>
      </c>
      <c r="J3809">
        <v>0</v>
      </c>
      <c r="K3809">
        <v>0</v>
      </c>
      <c r="L3809">
        <v>9.4</v>
      </c>
      <c r="M3809">
        <v>7.1734999999999998</v>
      </c>
      <c r="N3809">
        <v>1.3465</v>
      </c>
      <c r="O3809">
        <v>1.4579</v>
      </c>
      <c r="P3809" t="s">
        <v>27</v>
      </c>
      <c r="Q3809" t="s">
        <v>27</v>
      </c>
      <c r="R3809">
        <v>1.0425</v>
      </c>
      <c r="S3809">
        <v>1.5094000000000001</v>
      </c>
      <c r="T3809" t="s">
        <v>27</v>
      </c>
      <c r="U3809" t="s">
        <v>27</v>
      </c>
    </row>
    <row r="3810" spans="1:21" x14ac:dyDescent="0.2">
      <c r="A3810" t="s">
        <v>11098</v>
      </c>
      <c r="B3810" t="s">
        <v>11099</v>
      </c>
      <c r="C3810" t="s">
        <v>11100</v>
      </c>
      <c r="D3810">
        <v>2</v>
      </c>
      <c r="E3810">
        <v>2</v>
      </c>
      <c r="F3810">
        <v>0</v>
      </c>
      <c r="G3810">
        <v>1</v>
      </c>
      <c r="H3810">
        <v>2</v>
      </c>
      <c r="I3810">
        <v>2</v>
      </c>
      <c r="J3810">
        <v>0</v>
      </c>
      <c r="K3810">
        <v>1</v>
      </c>
      <c r="L3810">
        <v>38.200000000000003</v>
      </c>
      <c r="M3810">
        <v>4.2919999999999998</v>
      </c>
      <c r="N3810">
        <v>1.0037</v>
      </c>
      <c r="O3810">
        <v>1.155</v>
      </c>
      <c r="P3810" t="s">
        <v>27</v>
      </c>
      <c r="Q3810" t="s">
        <v>27</v>
      </c>
      <c r="R3810">
        <v>1.7612000000000001</v>
      </c>
      <c r="S3810">
        <v>1.2682</v>
      </c>
      <c r="T3810" t="s">
        <v>27</v>
      </c>
      <c r="U3810" t="s">
        <v>27</v>
      </c>
    </row>
    <row r="3811" spans="1:21" x14ac:dyDescent="0.2">
      <c r="A3811" s="42" t="s">
        <v>11101</v>
      </c>
      <c r="B3811" s="42" t="s">
        <v>11102</v>
      </c>
      <c r="C3811" s="42" t="s">
        <v>11103</v>
      </c>
      <c r="D3811" s="42">
        <v>42</v>
      </c>
      <c r="E3811" s="42">
        <v>42</v>
      </c>
      <c r="F3811" s="42">
        <v>19</v>
      </c>
      <c r="G3811" s="42">
        <v>22</v>
      </c>
      <c r="H3811" s="42">
        <v>4</v>
      </c>
      <c r="I3811" s="42">
        <v>4</v>
      </c>
      <c r="J3811" s="42">
        <v>0</v>
      </c>
      <c r="K3811" s="42">
        <v>1</v>
      </c>
      <c r="L3811" s="42">
        <v>85.5</v>
      </c>
      <c r="M3811" s="42">
        <v>195.92</v>
      </c>
      <c r="N3811" s="42">
        <v>0.90613999999999995</v>
      </c>
      <c r="O3811" s="42">
        <v>1.0348999999999999</v>
      </c>
      <c r="P3811" s="42" t="s">
        <v>27</v>
      </c>
      <c r="Q3811" s="42">
        <v>1.5189999999999999</v>
      </c>
      <c r="R3811" s="42">
        <v>1.0365</v>
      </c>
      <c r="S3811" s="42">
        <v>0.97955999999999999</v>
      </c>
      <c r="T3811" s="42" t="s">
        <v>27</v>
      </c>
      <c r="U3811" s="42">
        <v>1.9472</v>
      </c>
    </row>
    <row r="3812" spans="1:21" x14ac:dyDescent="0.2">
      <c r="A3812" s="42" t="s">
        <v>11104</v>
      </c>
      <c r="B3812" s="42" t="s">
        <v>11105</v>
      </c>
      <c r="C3812" s="42" t="s">
        <v>11106</v>
      </c>
      <c r="D3812" s="42">
        <v>6</v>
      </c>
      <c r="E3812" s="42">
        <v>6</v>
      </c>
      <c r="F3812" s="42">
        <v>0</v>
      </c>
      <c r="G3812" s="42">
        <v>0</v>
      </c>
      <c r="H3812" s="42">
        <v>1</v>
      </c>
      <c r="I3812" s="42">
        <v>1</v>
      </c>
      <c r="J3812" s="42">
        <v>0</v>
      </c>
      <c r="K3812" s="42">
        <v>0</v>
      </c>
      <c r="L3812" s="42">
        <v>22.6</v>
      </c>
      <c r="M3812" s="42">
        <v>57.003</v>
      </c>
      <c r="N3812" s="42">
        <v>1.2037</v>
      </c>
      <c r="O3812" s="42">
        <v>0.87580000000000002</v>
      </c>
      <c r="P3812" s="42" t="s">
        <v>27</v>
      </c>
      <c r="Q3812" s="42" t="s">
        <v>27</v>
      </c>
      <c r="R3812" s="42">
        <v>0.69311</v>
      </c>
      <c r="S3812" s="42">
        <v>1.0645</v>
      </c>
      <c r="T3812" s="42" t="s">
        <v>27</v>
      </c>
      <c r="U3812" s="42" t="s">
        <v>27</v>
      </c>
    </row>
    <row r="3813" spans="1:21" x14ac:dyDescent="0.2">
      <c r="A3813" s="42" t="s">
        <v>11107</v>
      </c>
      <c r="B3813" s="42" t="s">
        <v>11108</v>
      </c>
      <c r="C3813" s="42" t="s">
        <v>11109</v>
      </c>
      <c r="D3813" s="42">
        <v>32</v>
      </c>
      <c r="E3813" s="42">
        <v>30</v>
      </c>
      <c r="F3813" s="42">
        <v>7</v>
      </c>
      <c r="G3813" s="42">
        <v>20</v>
      </c>
      <c r="H3813" s="42">
        <v>32</v>
      </c>
      <c r="I3813" s="42">
        <v>30</v>
      </c>
      <c r="J3813" s="42">
        <v>7</v>
      </c>
      <c r="K3813" s="42">
        <v>20</v>
      </c>
      <c r="L3813" s="42">
        <v>38.700000000000003</v>
      </c>
      <c r="M3813" s="42">
        <v>317.8</v>
      </c>
      <c r="N3813" s="42">
        <v>1.006</v>
      </c>
      <c r="O3813" s="42">
        <v>1.0082</v>
      </c>
      <c r="P3813" s="42">
        <v>1.0008999999999999</v>
      </c>
      <c r="Q3813" s="42">
        <v>1.0516000000000001</v>
      </c>
      <c r="R3813" s="42">
        <v>0.93679000000000001</v>
      </c>
      <c r="S3813" s="42">
        <v>1.0136000000000001</v>
      </c>
      <c r="T3813" s="42">
        <v>0.83894000000000002</v>
      </c>
      <c r="U3813" s="42">
        <v>1.0144</v>
      </c>
    </row>
    <row r="3814" spans="1:21" x14ac:dyDescent="0.2">
      <c r="A3814" s="42" t="s">
        <v>11110</v>
      </c>
      <c r="B3814" s="42" t="s">
        <v>11111</v>
      </c>
      <c r="C3814" s="42" t="s">
        <v>11112</v>
      </c>
      <c r="D3814" s="42">
        <v>5</v>
      </c>
      <c r="E3814" s="42">
        <v>4</v>
      </c>
      <c r="F3814" s="42">
        <v>0</v>
      </c>
      <c r="G3814" s="42">
        <v>0</v>
      </c>
      <c r="H3814" s="42">
        <v>5</v>
      </c>
      <c r="I3814" s="42">
        <v>4</v>
      </c>
      <c r="J3814" s="42">
        <v>0</v>
      </c>
      <c r="K3814" s="42">
        <v>0</v>
      </c>
      <c r="L3814" s="42">
        <v>16.5</v>
      </c>
      <c r="M3814" s="42">
        <v>45.268000000000001</v>
      </c>
      <c r="N3814" s="42">
        <v>0.85475000000000001</v>
      </c>
      <c r="O3814" s="42">
        <v>0.94440999999999997</v>
      </c>
      <c r="P3814" s="42" t="s">
        <v>27</v>
      </c>
      <c r="Q3814" s="42" t="s">
        <v>27</v>
      </c>
      <c r="R3814" s="42">
        <v>0.86258999999999997</v>
      </c>
      <c r="S3814" s="42">
        <v>0.88851000000000002</v>
      </c>
      <c r="T3814" s="42" t="s">
        <v>27</v>
      </c>
      <c r="U3814" s="42" t="s">
        <v>27</v>
      </c>
    </row>
    <row r="3815" spans="1:21" x14ac:dyDescent="0.2">
      <c r="A3815" t="s">
        <v>11113</v>
      </c>
      <c r="B3815" t="s">
        <v>11114</v>
      </c>
      <c r="C3815" t="s">
        <v>11115</v>
      </c>
      <c r="D3815">
        <v>1</v>
      </c>
      <c r="E3815">
        <v>1</v>
      </c>
      <c r="F3815">
        <v>0</v>
      </c>
      <c r="G3815">
        <v>0</v>
      </c>
      <c r="H3815">
        <v>1</v>
      </c>
      <c r="I3815">
        <v>1</v>
      </c>
      <c r="J3815">
        <v>0</v>
      </c>
      <c r="K3815">
        <v>0</v>
      </c>
      <c r="L3815">
        <v>5</v>
      </c>
      <c r="M3815">
        <v>2.4298999999999999</v>
      </c>
      <c r="N3815">
        <v>1.5361</v>
      </c>
      <c r="O3815" t="s">
        <v>27</v>
      </c>
      <c r="P3815" t="s">
        <v>27</v>
      </c>
      <c r="Q3815" t="s">
        <v>27</v>
      </c>
      <c r="R3815">
        <v>1.4438</v>
      </c>
      <c r="S3815" t="s">
        <v>27</v>
      </c>
      <c r="T3815" t="s">
        <v>27</v>
      </c>
      <c r="U3815" t="s">
        <v>27</v>
      </c>
    </row>
    <row r="3816" spans="1:21" x14ac:dyDescent="0.2">
      <c r="A3816" s="42" t="s">
        <v>11116</v>
      </c>
      <c r="B3816" s="42" t="s">
        <v>11117</v>
      </c>
      <c r="C3816" s="42" t="s">
        <v>11118</v>
      </c>
      <c r="D3816" s="42">
        <v>14</v>
      </c>
      <c r="E3816" s="42">
        <v>14</v>
      </c>
      <c r="F3816" s="42">
        <v>0</v>
      </c>
      <c r="G3816" s="42">
        <v>1</v>
      </c>
      <c r="H3816" s="42">
        <v>14</v>
      </c>
      <c r="I3816" s="42">
        <v>14</v>
      </c>
      <c r="J3816" s="42">
        <v>0</v>
      </c>
      <c r="K3816" s="42">
        <v>1</v>
      </c>
      <c r="L3816" s="42">
        <v>41.9</v>
      </c>
      <c r="M3816" s="42">
        <v>251.02</v>
      </c>
      <c r="N3816" s="42">
        <v>0.82628999999999997</v>
      </c>
      <c r="O3816" s="42">
        <v>0.95894999999999997</v>
      </c>
      <c r="P3816" s="42" t="s">
        <v>27</v>
      </c>
      <c r="Q3816" s="42" t="s">
        <v>27</v>
      </c>
      <c r="R3816" s="42">
        <v>0.98331000000000002</v>
      </c>
      <c r="S3816" s="42">
        <v>0.84157999999999999</v>
      </c>
      <c r="T3816" s="42" t="s">
        <v>27</v>
      </c>
      <c r="U3816" s="42" t="s">
        <v>27</v>
      </c>
    </row>
    <row r="3817" spans="1:21" x14ac:dyDescent="0.2">
      <c r="A3817" s="42" t="s">
        <v>11119</v>
      </c>
      <c r="B3817" s="42" t="s">
        <v>11120</v>
      </c>
      <c r="C3817" s="42" t="s">
        <v>11121</v>
      </c>
      <c r="D3817" s="42">
        <v>6</v>
      </c>
      <c r="E3817" s="42">
        <v>5</v>
      </c>
      <c r="F3817" s="42">
        <v>0</v>
      </c>
      <c r="G3817" s="42">
        <v>0</v>
      </c>
      <c r="H3817" s="42">
        <v>6</v>
      </c>
      <c r="I3817" s="42">
        <v>5</v>
      </c>
      <c r="J3817" s="42">
        <v>0</v>
      </c>
      <c r="K3817" s="42">
        <v>0</v>
      </c>
      <c r="L3817" s="42">
        <v>56.1</v>
      </c>
      <c r="M3817" s="42">
        <v>173.36</v>
      </c>
      <c r="N3817" s="42">
        <v>0.85943000000000003</v>
      </c>
      <c r="O3817" s="42">
        <v>0.90327000000000002</v>
      </c>
      <c r="P3817" s="42" t="s">
        <v>27</v>
      </c>
      <c r="Q3817" s="42" t="s">
        <v>27</v>
      </c>
      <c r="R3817" s="42">
        <v>0.94747000000000003</v>
      </c>
      <c r="S3817" s="42">
        <v>0.86587000000000003</v>
      </c>
      <c r="T3817" s="42" t="s">
        <v>27</v>
      </c>
      <c r="U3817" s="42" t="s">
        <v>27</v>
      </c>
    </row>
    <row r="3818" spans="1:21" x14ac:dyDescent="0.2">
      <c r="A3818" t="s">
        <v>11122</v>
      </c>
      <c r="B3818" t="s">
        <v>11123</v>
      </c>
      <c r="C3818" t="s">
        <v>11124</v>
      </c>
      <c r="D3818">
        <v>2</v>
      </c>
      <c r="E3818">
        <v>2</v>
      </c>
      <c r="F3818">
        <v>0</v>
      </c>
      <c r="G3818">
        <v>0</v>
      </c>
      <c r="H3818">
        <v>2</v>
      </c>
      <c r="I3818">
        <v>2</v>
      </c>
      <c r="J3818">
        <v>0</v>
      </c>
      <c r="K3818">
        <v>0</v>
      </c>
      <c r="L3818">
        <v>9.1999999999999993</v>
      </c>
      <c r="M3818">
        <v>4.4549000000000003</v>
      </c>
      <c r="N3818">
        <v>1.3240000000000001</v>
      </c>
      <c r="O3818">
        <v>1.2085999999999999</v>
      </c>
      <c r="P3818" t="s">
        <v>27</v>
      </c>
      <c r="Q3818" t="s">
        <v>27</v>
      </c>
      <c r="R3818">
        <v>1.6506000000000001</v>
      </c>
      <c r="S3818">
        <v>1.0254000000000001</v>
      </c>
      <c r="T3818" t="s">
        <v>27</v>
      </c>
      <c r="U3818" t="s">
        <v>27</v>
      </c>
    </row>
    <row r="3819" spans="1:21" x14ac:dyDescent="0.2">
      <c r="A3819" t="s">
        <v>11125</v>
      </c>
      <c r="B3819" t="s">
        <v>11126</v>
      </c>
      <c r="C3819" t="s">
        <v>11127</v>
      </c>
      <c r="D3819">
        <v>3</v>
      </c>
      <c r="E3819">
        <v>3</v>
      </c>
      <c r="F3819">
        <v>0</v>
      </c>
      <c r="G3819">
        <v>0</v>
      </c>
      <c r="H3819">
        <v>3</v>
      </c>
      <c r="I3819">
        <v>3</v>
      </c>
      <c r="J3819">
        <v>0</v>
      </c>
      <c r="K3819">
        <v>0</v>
      </c>
      <c r="L3819">
        <v>33.5</v>
      </c>
      <c r="M3819">
        <v>7.1224999999999996</v>
      </c>
      <c r="N3819">
        <v>1.2645</v>
      </c>
      <c r="O3819">
        <v>0.88522999999999996</v>
      </c>
      <c r="P3819" t="s">
        <v>27</v>
      </c>
      <c r="Q3819" t="s">
        <v>27</v>
      </c>
      <c r="R3819">
        <v>0.98575000000000002</v>
      </c>
      <c r="S3819">
        <v>1.2433000000000001</v>
      </c>
      <c r="T3819" t="s">
        <v>27</v>
      </c>
      <c r="U3819" t="s">
        <v>27</v>
      </c>
    </row>
    <row r="3820" spans="1:21" x14ac:dyDescent="0.2">
      <c r="A3820" t="s">
        <v>11128</v>
      </c>
      <c r="B3820" t="s">
        <v>11129</v>
      </c>
      <c r="C3820" t="s">
        <v>11130</v>
      </c>
      <c r="D3820">
        <v>3</v>
      </c>
      <c r="E3820">
        <v>1</v>
      </c>
      <c r="F3820">
        <v>0</v>
      </c>
      <c r="G3820">
        <v>0</v>
      </c>
      <c r="H3820">
        <v>2</v>
      </c>
      <c r="I3820">
        <v>1</v>
      </c>
      <c r="J3820">
        <v>0</v>
      </c>
      <c r="K3820">
        <v>0</v>
      </c>
      <c r="L3820">
        <v>14</v>
      </c>
      <c r="M3820">
        <v>4.5582000000000003</v>
      </c>
      <c r="N3820">
        <v>0.53491999999999995</v>
      </c>
      <c r="O3820" t="s">
        <v>27</v>
      </c>
      <c r="P3820" t="s">
        <v>27</v>
      </c>
      <c r="Q3820" t="s">
        <v>27</v>
      </c>
      <c r="R3820">
        <v>0.87202000000000002</v>
      </c>
      <c r="S3820" t="s">
        <v>27</v>
      </c>
      <c r="T3820" t="s">
        <v>27</v>
      </c>
      <c r="U3820" t="s">
        <v>27</v>
      </c>
    </row>
    <row r="3821" spans="1:21" x14ac:dyDescent="0.2">
      <c r="A3821" s="42" t="s">
        <v>11131</v>
      </c>
      <c r="B3821" s="42" t="s">
        <v>11132</v>
      </c>
      <c r="C3821" s="42" t="s">
        <v>11133</v>
      </c>
      <c r="D3821" s="42">
        <v>8</v>
      </c>
      <c r="E3821" s="42">
        <v>6</v>
      </c>
      <c r="F3821" s="42">
        <v>0</v>
      </c>
      <c r="G3821" s="42">
        <v>0</v>
      </c>
      <c r="H3821" s="42">
        <v>8</v>
      </c>
      <c r="I3821" s="42">
        <v>6</v>
      </c>
      <c r="J3821" s="42">
        <v>0</v>
      </c>
      <c r="K3821" s="42">
        <v>0</v>
      </c>
      <c r="L3821" s="42">
        <v>63.7</v>
      </c>
      <c r="M3821" s="42">
        <v>65.155000000000001</v>
      </c>
      <c r="N3821" s="42">
        <v>0.90185999999999999</v>
      </c>
      <c r="O3821" s="42">
        <v>0.84611999999999998</v>
      </c>
      <c r="P3821" s="42" t="s">
        <v>27</v>
      </c>
      <c r="Q3821" s="42" t="s">
        <v>27</v>
      </c>
      <c r="R3821" s="42">
        <v>0.75870000000000004</v>
      </c>
      <c r="S3821" s="42">
        <v>0.77997000000000005</v>
      </c>
      <c r="T3821" s="42" t="s">
        <v>27</v>
      </c>
      <c r="U3821" s="42" t="s">
        <v>27</v>
      </c>
    </row>
    <row r="3822" spans="1:21" x14ac:dyDescent="0.2">
      <c r="A3822" t="s">
        <v>11134</v>
      </c>
      <c r="B3822" t="s">
        <v>11135</v>
      </c>
      <c r="C3822" t="s">
        <v>11136</v>
      </c>
      <c r="D3822">
        <v>3</v>
      </c>
      <c r="E3822">
        <v>3</v>
      </c>
      <c r="F3822">
        <v>0</v>
      </c>
      <c r="G3822">
        <v>0</v>
      </c>
      <c r="H3822">
        <v>3</v>
      </c>
      <c r="I3822">
        <v>3</v>
      </c>
      <c r="J3822">
        <v>0</v>
      </c>
      <c r="K3822">
        <v>0</v>
      </c>
      <c r="L3822">
        <v>12.3</v>
      </c>
      <c r="M3822">
        <v>7.4047999999999998</v>
      </c>
      <c r="N3822">
        <v>1.1029</v>
      </c>
      <c r="O3822">
        <v>1.0297000000000001</v>
      </c>
      <c r="P3822" t="s">
        <v>27</v>
      </c>
      <c r="Q3822" t="s">
        <v>27</v>
      </c>
      <c r="R3822">
        <v>1.0615000000000001</v>
      </c>
      <c r="S3822">
        <v>1.8706</v>
      </c>
      <c r="T3822" t="s">
        <v>27</v>
      </c>
      <c r="U3822" t="s">
        <v>27</v>
      </c>
    </row>
    <row r="3823" spans="1:21" x14ac:dyDescent="0.2">
      <c r="A3823" t="s">
        <v>11137</v>
      </c>
      <c r="B3823" t="s">
        <v>11138</v>
      </c>
      <c r="C3823" t="s">
        <v>11139</v>
      </c>
      <c r="D3823">
        <v>1</v>
      </c>
      <c r="E3823">
        <v>1</v>
      </c>
      <c r="F3823">
        <v>0</v>
      </c>
      <c r="G3823">
        <v>0</v>
      </c>
      <c r="H3823">
        <v>1</v>
      </c>
      <c r="I3823">
        <v>1</v>
      </c>
      <c r="J3823">
        <v>0</v>
      </c>
      <c r="K3823">
        <v>0</v>
      </c>
      <c r="L3823">
        <v>4.2</v>
      </c>
      <c r="M3823">
        <v>6.0042999999999997</v>
      </c>
      <c r="N3823" t="s">
        <v>27</v>
      </c>
      <c r="O3823" t="s">
        <v>27</v>
      </c>
      <c r="P3823" t="s">
        <v>27</v>
      </c>
      <c r="Q3823" t="s">
        <v>27</v>
      </c>
      <c r="R3823" t="s">
        <v>27</v>
      </c>
      <c r="S3823" t="s">
        <v>27</v>
      </c>
      <c r="T3823" t="s">
        <v>27</v>
      </c>
      <c r="U3823" t="s">
        <v>27</v>
      </c>
    </row>
    <row r="3824" spans="1:21" x14ac:dyDescent="0.2">
      <c r="A3824" t="s">
        <v>11140</v>
      </c>
      <c r="B3824" t="s">
        <v>11141</v>
      </c>
      <c r="C3824" t="s">
        <v>11142</v>
      </c>
      <c r="D3824">
        <v>3</v>
      </c>
      <c r="E3824">
        <v>2</v>
      </c>
      <c r="F3824">
        <v>0</v>
      </c>
      <c r="G3824">
        <v>0</v>
      </c>
      <c r="H3824">
        <v>3</v>
      </c>
      <c r="I3824">
        <v>2</v>
      </c>
      <c r="J3824">
        <v>0</v>
      </c>
      <c r="K3824">
        <v>0</v>
      </c>
      <c r="L3824">
        <v>33.299999999999997</v>
      </c>
      <c r="M3824">
        <v>15.076000000000001</v>
      </c>
      <c r="N3824">
        <v>1.548</v>
      </c>
      <c r="O3824">
        <v>1.2302999999999999</v>
      </c>
      <c r="P3824" t="s">
        <v>27</v>
      </c>
      <c r="Q3824" t="s">
        <v>27</v>
      </c>
      <c r="R3824">
        <v>0.82701000000000002</v>
      </c>
      <c r="S3824">
        <v>1.1701999999999999</v>
      </c>
      <c r="T3824" t="s">
        <v>27</v>
      </c>
      <c r="U3824" t="s">
        <v>27</v>
      </c>
    </row>
    <row r="3825" spans="1:21" x14ac:dyDescent="0.2">
      <c r="A3825" t="s">
        <v>11143</v>
      </c>
      <c r="B3825" t="s">
        <v>11144</v>
      </c>
      <c r="C3825" t="s">
        <v>11145</v>
      </c>
      <c r="D3825">
        <v>2</v>
      </c>
      <c r="E3825">
        <v>2</v>
      </c>
      <c r="F3825">
        <v>0</v>
      </c>
      <c r="G3825">
        <v>0</v>
      </c>
      <c r="H3825">
        <v>2</v>
      </c>
      <c r="I3825">
        <v>2</v>
      </c>
      <c r="J3825">
        <v>0</v>
      </c>
      <c r="K3825">
        <v>0</v>
      </c>
      <c r="L3825">
        <v>15.7</v>
      </c>
      <c r="M3825">
        <v>2.4582999999999999</v>
      </c>
      <c r="N3825">
        <v>1.0044999999999999</v>
      </c>
      <c r="O3825">
        <v>1.0086999999999999</v>
      </c>
      <c r="P3825" t="s">
        <v>27</v>
      </c>
      <c r="Q3825" t="s">
        <v>27</v>
      </c>
      <c r="R3825">
        <v>0.77259999999999995</v>
      </c>
      <c r="S3825">
        <v>1.2136</v>
      </c>
      <c r="T3825" t="s">
        <v>27</v>
      </c>
      <c r="U3825" t="s">
        <v>27</v>
      </c>
    </row>
    <row r="3826" spans="1:21" x14ac:dyDescent="0.2">
      <c r="A3826" t="s">
        <v>11146</v>
      </c>
      <c r="B3826" t="s">
        <v>11147</v>
      </c>
      <c r="C3826" t="s">
        <v>11148</v>
      </c>
      <c r="D3826">
        <v>1</v>
      </c>
      <c r="E3826">
        <v>1</v>
      </c>
      <c r="F3826">
        <v>0</v>
      </c>
      <c r="G3826">
        <v>0</v>
      </c>
      <c r="H3826">
        <v>1</v>
      </c>
      <c r="I3826">
        <v>1</v>
      </c>
      <c r="J3826">
        <v>0</v>
      </c>
      <c r="K3826">
        <v>0</v>
      </c>
      <c r="L3826">
        <v>12.4</v>
      </c>
      <c r="M3826">
        <v>7.1557000000000004</v>
      </c>
      <c r="N3826" t="s">
        <v>27</v>
      </c>
      <c r="O3826">
        <v>0.94625999999999999</v>
      </c>
      <c r="P3826" t="s">
        <v>27</v>
      </c>
      <c r="Q3826" t="s">
        <v>27</v>
      </c>
      <c r="R3826" t="s">
        <v>27</v>
      </c>
      <c r="S3826">
        <v>1.0723</v>
      </c>
      <c r="T3826" t="s">
        <v>27</v>
      </c>
      <c r="U3826" t="s">
        <v>27</v>
      </c>
    </row>
    <row r="3827" spans="1:21" x14ac:dyDescent="0.2">
      <c r="A3827" t="s">
        <v>11149</v>
      </c>
      <c r="B3827" t="s">
        <v>11150</v>
      </c>
      <c r="C3827" t="s">
        <v>11151</v>
      </c>
      <c r="D3827">
        <v>3</v>
      </c>
      <c r="E3827">
        <v>4</v>
      </c>
      <c r="F3827">
        <v>0</v>
      </c>
      <c r="G3827">
        <v>0</v>
      </c>
      <c r="H3827">
        <v>3</v>
      </c>
      <c r="I3827">
        <v>4</v>
      </c>
      <c r="J3827">
        <v>0</v>
      </c>
      <c r="K3827">
        <v>0</v>
      </c>
      <c r="L3827">
        <v>23.3</v>
      </c>
      <c r="M3827">
        <v>13.686</v>
      </c>
      <c r="N3827">
        <v>0.87104000000000004</v>
      </c>
      <c r="O3827">
        <v>0.76219999999999999</v>
      </c>
      <c r="P3827" t="s">
        <v>27</v>
      </c>
      <c r="Q3827" t="s">
        <v>27</v>
      </c>
      <c r="R3827">
        <v>0.90881000000000001</v>
      </c>
      <c r="S3827">
        <v>0.97482000000000002</v>
      </c>
      <c r="T3827" t="s">
        <v>27</v>
      </c>
      <c r="U3827" t="s">
        <v>27</v>
      </c>
    </row>
    <row r="3828" spans="1:21" x14ac:dyDescent="0.2">
      <c r="A3828" t="s">
        <v>11152</v>
      </c>
      <c r="B3828" t="s">
        <v>11153</v>
      </c>
      <c r="C3828" t="s">
        <v>11154</v>
      </c>
      <c r="D3828">
        <v>6</v>
      </c>
      <c r="E3828">
        <v>6</v>
      </c>
      <c r="F3828">
        <v>0</v>
      </c>
      <c r="G3828">
        <v>0</v>
      </c>
      <c r="H3828">
        <v>6</v>
      </c>
      <c r="I3828">
        <v>6</v>
      </c>
      <c r="J3828">
        <v>0</v>
      </c>
      <c r="K3828">
        <v>0</v>
      </c>
      <c r="L3828">
        <v>18.399999999999999</v>
      </c>
      <c r="M3828">
        <v>14.276</v>
      </c>
      <c r="N3828">
        <v>0.97467999999999999</v>
      </c>
      <c r="O3828">
        <v>1.0233000000000001</v>
      </c>
      <c r="P3828" t="s">
        <v>27</v>
      </c>
      <c r="Q3828" t="s">
        <v>27</v>
      </c>
      <c r="R3828">
        <v>1.1333</v>
      </c>
      <c r="S3828">
        <v>1.1180000000000001</v>
      </c>
      <c r="T3828" t="s">
        <v>27</v>
      </c>
      <c r="U3828" t="s">
        <v>27</v>
      </c>
    </row>
    <row r="3829" spans="1:21" x14ac:dyDescent="0.2">
      <c r="A3829" t="s">
        <v>11155</v>
      </c>
      <c r="B3829" t="s">
        <v>11156</v>
      </c>
      <c r="C3829" t="s">
        <v>11157</v>
      </c>
      <c r="D3829">
        <v>4</v>
      </c>
      <c r="E3829">
        <v>5</v>
      </c>
      <c r="F3829">
        <v>0</v>
      </c>
      <c r="G3829">
        <v>0</v>
      </c>
      <c r="H3829">
        <v>4</v>
      </c>
      <c r="I3829">
        <v>5</v>
      </c>
      <c r="J3829">
        <v>0</v>
      </c>
      <c r="K3829">
        <v>0</v>
      </c>
      <c r="L3829">
        <v>31</v>
      </c>
      <c r="M3829">
        <v>12.006</v>
      </c>
      <c r="N3829">
        <v>0.82701000000000002</v>
      </c>
      <c r="O3829">
        <v>0.81462000000000001</v>
      </c>
      <c r="P3829" t="s">
        <v>27</v>
      </c>
      <c r="Q3829" t="s">
        <v>27</v>
      </c>
      <c r="R3829">
        <v>0.82218999999999998</v>
      </c>
      <c r="S3829">
        <v>0.80601999999999996</v>
      </c>
      <c r="T3829" t="s">
        <v>27</v>
      </c>
      <c r="U3829" t="s">
        <v>27</v>
      </c>
    </row>
    <row r="3830" spans="1:21" x14ac:dyDescent="0.2">
      <c r="A3830" t="s">
        <v>11158</v>
      </c>
      <c r="B3830" t="s">
        <v>11159</v>
      </c>
      <c r="C3830" t="s">
        <v>11160</v>
      </c>
      <c r="D3830">
        <v>8</v>
      </c>
      <c r="E3830">
        <v>6</v>
      </c>
      <c r="F3830">
        <v>0</v>
      </c>
      <c r="G3830">
        <v>0</v>
      </c>
      <c r="H3830">
        <v>8</v>
      </c>
      <c r="I3830">
        <v>6</v>
      </c>
      <c r="J3830">
        <v>0</v>
      </c>
      <c r="K3830">
        <v>0</v>
      </c>
      <c r="L3830">
        <v>33</v>
      </c>
      <c r="M3830">
        <v>18.591000000000001</v>
      </c>
      <c r="N3830">
        <v>1.1267</v>
      </c>
      <c r="O3830">
        <v>1.0051000000000001</v>
      </c>
      <c r="P3830" t="s">
        <v>27</v>
      </c>
      <c r="Q3830" t="s">
        <v>27</v>
      </c>
      <c r="R3830">
        <v>0.90615999999999997</v>
      </c>
      <c r="S3830">
        <v>1.1999</v>
      </c>
      <c r="T3830" t="s">
        <v>27</v>
      </c>
      <c r="U3830" t="s">
        <v>27</v>
      </c>
    </row>
    <row r="3831" spans="1:21" x14ac:dyDescent="0.2">
      <c r="A3831" t="s">
        <v>11161</v>
      </c>
      <c r="B3831" t="s">
        <v>11162</v>
      </c>
      <c r="C3831" t="s">
        <v>11163</v>
      </c>
      <c r="D3831">
        <v>2</v>
      </c>
      <c r="E3831">
        <v>2</v>
      </c>
      <c r="F3831">
        <v>0</v>
      </c>
      <c r="G3831">
        <v>0</v>
      </c>
      <c r="H3831">
        <v>2</v>
      </c>
      <c r="I3831">
        <v>2</v>
      </c>
      <c r="J3831">
        <v>0</v>
      </c>
      <c r="K3831">
        <v>0</v>
      </c>
      <c r="L3831">
        <v>6.9</v>
      </c>
      <c r="M3831">
        <v>7.5426000000000002</v>
      </c>
      <c r="N3831">
        <v>0.85521999999999998</v>
      </c>
      <c r="O3831">
        <v>0.84802999999999995</v>
      </c>
      <c r="P3831" t="s">
        <v>27</v>
      </c>
      <c r="Q3831" t="s">
        <v>27</v>
      </c>
      <c r="R3831">
        <v>0.84436</v>
      </c>
      <c r="S3831">
        <v>0.94308999999999998</v>
      </c>
      <c r="T3831" t="s">
        <v>27</v>
      </c>
      <c r="U3831" t="s">
        <v>27</v>
      </c>
    </row>
    <row r="3832" spans="1:21" x14ac:dyDescent="0.2">
      <c r="A3832" t="s">
        <v>11164</v>
      </c>
      <c r="B3832" t="s">
        <v>11165</v>
      </c>
      <c r="C3832" t="s">
        <v>11166</v>
      </c>
      <c r="D3832">
        <v>2</v>
      </c>
      <c r="E3832">
        <v>2</v>
      </c>
      <c r="F3832">
        <v>0</v>
      </c>
      <c r="G3832">
        <v>0</v>
      </c>
      <c r="H3832">
        <v>2</v>
      </c>
      <c r="I3832">
        <v>2</v>
      </c>
      <c r="J3832">
        <v>0</v>
      </c>
      <c r="K3832">
        <v>0</v>
      </c>
      <c r="L3832">
        <v>37.799999999999997</v>
      </c>
      <c r="M3832">
        <v>4.7092999999999998</v>
      </c>
      <c r="N3832">
        <v>1.1567000000000001</v>
      </c>
      <c r="O3832" t="s">
        <v>27</v>
      </c>
      <c r="P3832" t="s">
        <v>27</v>
      </c>
      <c r="Q3832" t="s">
        <v>27</v>
      </c>
      <c r="R3832">
        <v>1.1213</v>
      </c>
      <c r="S3832" t="s">
        <v>27</v>
      </c>
      <c r="T3832" t="s">
        <v>27</v>
      </c>
      <c r="U3832" t="s">
        <v>27</v>
      </c>
    </row>
    <row r="3833" spans="1:21" x14ac:dyDescent="0.2">
      <c r="A3833" s="42" t="s">
        <v>11167</v>
      </c>
      <c r="B3833" s="42" t="s">
        <v>11168</v>
      </c>
      <c r="C3833" s="42" t="s">
        <v>11169</v>
      </c>
      <c r="D3833" s="42">
        <v>15</v>
      </c>
      <c r="E3833" s="42">
        <v>14</v>
      </c>
      <c r="F3833" s="42">
        <v>1</v>
      </c>
      <c r="G3833" s="42">
        <v>1</v>
      </c>
      <c r="H3833" s="42">
        <v>15</v>
      </c>
      <c r="I3833" s="42">
        <v>14</v>
      </c>
      <c r="J3833" s="42">
        <v>1</v>
      </c>
      <c r="K3833" s="42">
        <v>1</v>
      </c>
      <c r="L3833" s="42">
        <v>38.4</v>
      </c>
      <c r="M3833" s="42">
        <v>95.466999999999999</v>
      </c>
      <c r="N3833" s="42">
        <v>1.0027999999999999</v>
      </c>
      <c r="O3833" s="42">
        <v>1.0972999999999999</v>
      </c>
      <c r="P3833" s="42">
        <v>2.0846</v>
      </c>
      <c r="Q3833" s="42">
        <v>1.2307999999999999</v>
      </c>
      <c r="R3833" s="42">
        <v>1.0353000000000001</v>
      </c>
      <c r="S3833" s="42">
        <v>0.97789999999999999</v>
      </c>
      <c r="T3833" s="42">
        <v>0.89988000000000001</v>
      </c>
      <c r="U3833" s="42">
        <v>1.9038999999999999</v>
      </c>
    </row>
    <row r="3834" spans="1:21" x14ac:dyDescent="0.2">
      <c r="A3834" s="42" t="s">
        <v>11170</v>
      </c>
      <c r="B3834" s="42" t="s">
        <v>11171</v>
      </c>
      <c r="C3834" s="42" t="s">
        <v>11172</v>
      </c>
      <c r="D3834" s="42">
        <v>8</v>
      </c>
      <c r="E3834" s="42">
        <v>6</v>
      </c>
      <c r="F3834" s="42">
        <v>0</v>
      </c>
      <c r="G3834" s="42">
        <v>0</v>
      </c>
      <c r="H3834" s="42">
        <v>6</v>
      </c>
      <c r="I3834" s="42">
        <v>5</v>
      </c>
      <c r="J3834" s="42">
        <v>0</v>
      </c>
      <c r="K3834" s="42">
        <v>0</v>
      </c>
      <c r="L3834" s="42">
        <v>24.6</v>
      </c>
      <c r="M3834" s="42">
        <v>30.593</v>
      </c>
      <c r="N3834" s="42">
        <v>1.2186999999999999</v>
      </c>
      <c r="O3834" s="42">
        <v>1.0121</v>
      </c>
      <c r="P3834" s="42" t="s">
        <v>27</v>
      </c>
      <c r="Q3834" s="42" t="s">
        <v>27</v>
      </c>
      <c r="R3834" s="42">
        <v>1.1553</v>
      </c>
      <c r="S3834" s="42">
        <v>0.91598999999999997</v>
      </c>
      <c r="T3834" s="42" t="s">
        <v>27</v>
      </c>
      <c r="U3834" s="42" t="s">
        <v>27</v>
      </c>
    </row>
    <row r="3835" spans="1:21" x14ac:dyDescent="0.2">
      <c r="A3835" t="s">
        <v>11173</v>
      </c>
      <c r="B3835" t="s">
        <v>11174</v>
      </c>
      <c r="C3835" t="s">
        <v>11175</v>
      </c>
      <c r="D3835">
        <v>4</v>
      </c>
      <c r="E3835">
        <v>5</v>
      </c>
      <c r="F3835">
        <v>0</v>
      </c>
      <c r="G3835">
        <v>0</v>
      </c>
      <c r="H3835">
        <v>4</v>
      </c>
      <c r="I3835">
        <v>5</v>
      </c>
      <c r="J3835">
        <v>0</v>
      </c>
      <c r="K3835">
        <v>0</v>
      </c>
      <c r="L3835">
        <v>34.200000000000003</v>
      </c>
      <c r="M3835">
        <v>12.032999999999999</v>
      </c>
      <c r="N3835">
        <v>0.90425</v>
      </c>
      <c r="O3835">
        <v>0.97775000000000001</v>
      </c>
      <c r="P3835" t="s">
        <v>27</v>
      </c>
      <c r="Q3835" t="s">
        <v>27</v>
      </c>
      <c r="R3835">
        <v>1.1311</v>
      </c>
      <c r="S3835">
        <v>1.0456000000000001</v>
      </c>
      <c r="T3835" t="s">
        <v>27</v>
      </c>
      <c r="U3835" t="s">
        <v>27</v>
      </c>
    </row>
    <row r="3836" spans="1:21" x14ac:dyDescent="0.2">
      <c r="A3836" s="42" t="s">
        <v>11176</v>
      </c>
      <c r="B3836" s="42" t="s">
        <v>11177</v>
      </c>
      <c r="C3836" s="42" t="s">
        <v>11178</v>
      </c>
      <c r="D3836" s="42">
        <v>3</v>
      </c>
      <c r="E3836" s="42">
        <v>4</v>
      </c>
      <c r="F3836" s="42">
        <v>0</v>
      </c>
      <c r="G3836" s="42">
        <v>0</v>
      </c>
      <c r="H3836" s="42">
        <v>3</v>
      </c>
      <c r="I3836" s="42">
        <v>4</v>
      </c>
      <c r="J3836" s="42">
        <v>0</v>
      </c>
      <c r="K3836" s="42">
        <v>0</v>
      </c>
      <c r="L3836" s="42">
        <v>23.9</v>
      </c>
      <c r="M3836" s="42">
        <v>53.35</v>
      </c>
      <c r="N3836" s="42">
        <v>1.0471999999999999</v>
      </c>
      <c r="O3836" s="42">
        <v>0.98921000000000003</v>
      </c>
      <c r="P3836" s="42" t="s">
        <v>27</v>
      </c>
      <c r="Q3836" s="42" t="s">
        <v>27</v>
      </c>
      <c r="R3836" s="42">
        <v>1.0562</v>
      </c>
      <c r="S3836" s="42">
        <v>1.1711</v>
      </c>
      <c r="T3836" s="42" t="s">
        <v>27</v>
      </c>
      <c r="U3836" s="42" t="s">
        <v>27</v>
      </c>
    </row>
    <row r="3837" spans="1:21" x14ac:dyDescent="0.2">
      <c r="A3837" t="s">
        <v>11179</v>
      </c>
      <c r="B3837" t="s">
        <v>11180</v>
      </c>
      <c r="C3837" t="s">
        <v>11181</v>
      </c>
      <c r="D3837">
        <v>3</v>
      </c>
      <c r="E3837">
        <v>3</v>
      </c>
      <c r="F3837">
        <v>0</v>
      </c>
      <c r="G3837">
        <v>1</v>
      </c>
      <c r="H3837">
        <v>3</v>
      </c>
      <c r="I3837">
        <v>3</v>
      </c>
      <c r="J3837">
        <v>0</v>
      </c>
      <c r="K3837">
        <v>1</v>
      </c>
      <c r="L3837">
        <v>20.9</v>
      </c>
      <c r="M3837">
        <v>9.8214000000000006</v>
      </c>
      <c r="N3837">
        <v>0.93181000000000003</v>
      </c>
      <c r="O3837">
        <v>0.97502999999999995</v>
      </c>
      <c r="P3837" t="s">
        <v>27</v>
      </c>
      <c r="Q3837" t="s">
        <v>27</v>
      </c>
      <c r="R3837">
        <v>1.0667</v>
      </c>
      <c r="S3837">
        <v>0.91025</v>
      </c>
      <c r="T3837" t="s">
        <v>27</v>
      </c>
      <c r="U3837" t="s">
        <v>27</v>
      </c>
    </row>
    <row r="3838" spans="1:21" x14ac:dyDescent="0.2">
      <c r="A3838" s="42" t="s">
        <v>11182</v>
      </c>
      <c r="B3838" s="42" t="s">
        <v>11183</v>
      </c>
      <c r="C3838" s="42" t="s">
        <v>11184</v>
      </c>
      <c r="D3838" s="42">
        <v>25</v>
      </c>
      <c r="E3838" s="42">
        <v>31</v>
      </c>
      <c r="F3838" s="42">
        <v>1</v>
      </c>
      <c r="G3838" s="42">
        <v>3</v>
      </c>
      <c r="H3838" s="42">
        <v>25</v>
      </c>
      <c r="I3838" s="42">
        <v>31</v>
      </c>
      <c r="J3838" s="42">
        <v>1</v>
      </c>
      <c r="K3838" s="42">
        <v>3</v>
      </c>
      <c r="L3838" s="42">
        <v>39.799999999999997</v>
      </c>
      <c r="M3838" s="42">
        <v>283</v>
      </c>
      <c r="N3838" s="42">
        <v>0.97516000000000003</v>
      </c>
      <c r="O3838" s="42">
        <v>1.0166999999999999</v>
      </c>
      <c r="P3838" s="42" t="s">
        <v>27</v>
      </c>
      <c r="Q3838" s="42">
        <v>1.1108</v>
      </c>
      <c r="R3838" s="42">
        <v>0.92515999999999998</v>
      </c>
      <c r="S3838" s="42">
        <v>0.85933999999999999</v>
      </c>
      <c r="T3838" s="42" t="s">
        <v>27</v>
      </c>
      <c r="U3838" s="42">
        <v>2.3130000000000002</v>
      </c>
    </row>
    <row r="3839" spans="1:21" x14ac:dyDescent="0.2">
      <c r="A3839" t="s">
        <v>11185</v>
      </c>
      <c r="B3839" t="s">
        <v>11186</v>
      </c>
      <c r="C3839" t="s">
        <v>11187</v>
      </c>
      <c r="D3839">
        <v>2</v>
      </c>
      <c r="E3839">
        <v>1</v>
      </c>
      <c r="F3839">
        <v>0</v>
      </c>
      <c r="G3839">
        <v>0</v>
      </c>
      <c r="H3839">
        <v>2</v>
      </c>
      <c r="I3839">
        <v>1</v>
      </c>
      <c r="J3839">
        <v>0</v>
      </c>
      <c r="K3839">
        <v>0</v>
      </c>
      <c r="L3839">
        <v>29.1</v>
      </c>
      <c r="M3839">
        <v>7.3723000000000001</v>
      </c>
      <c r="N3839">
        <v>0.80730000000000002</v>
      </c>
      <c r="O3839" t="s">
        <v>27</v>
      </c>
      <c r="P3839" t="s">
        <v>27</v>
      </c>
      <c r="Q3839" t="s">
        <v>27</v>
      </c>
      <c r="R3839">
        <v>0.92823</v>
      </c>
      <c r="S3839" t="s">
        <v>27</v>
      </c>
      <c r="T3839" t="s">
        <v>27</v>
      </c>
      <c r="U3839" t="s">
        <v>27</v>
      </c>
    </row>
    <row r="3840" spans="1:21" x14ac:dyDescent="0.2">
      <c r="A3840" t="s">
        <v>11188</v>
      </c>
      <c r="B3840" t="s">
        <v>11189</v>
      </c>
      <c r="C3840" t="s">
        <v>11190</v>
      </c>
      <c r="D3840">
        <v>3</v>
      </c>
      <c r="E3840">
        <v>3</v>
      </c>
      <c r="F3840">
        <v>0</v>
      </c>
      <c r="G3840">
        <v>0</v>
      </c>
      <c r="H3840">
        <v>3</v>
      </c>
      <c r="I3840">
        <v>3</v>
      </c>
      <c r="J3840">
        <v>0</v>
      </c>
      <c r="K3840">
        <v>0</v>
      </c>
      <c r="L3840">
        <v>17.600000000000001</v>
      </c>
      <c r="M3840">
        <v>13.984999999999999</v>
      </c>
      <c r="N3840">
        <v>1.3851</v>
      </c>
      <c r="O3840">
        <v>1.6775</v>
      </c>
      <c r="P3840" t="s">
        <v>27</v>
      </c>
      <c r="Q3840" t="s">
        <v>27</v>
      </c>
      <c r="R3840">
        <v>1.2491000000000001</v>
      </c>
      <c r="S3840">
        <v>1.3688</v>
      </c>
      <c r="T3840" t="s">
        <v>27</v>
      </c>
      <c r="U3840" t="s">
        <v>27</v>
      </c>
    </row>
    <row r="3841" spans="1:21" x14ac:dyDescent="0.2">
      <c r="A3841" s="42" t="s">
        <v>11191</v>
      </c>
      <c r="B3841" s="42" t="s">
        <v>11192</v>
      </c>
      <c r="C3841" s="42" t="s">
        <v>11193</v>
      </c>
      <c r="D3841" s="42">
        <v>4</v>
      </c>
      <c r="E3841" s="42">
        <v>5</v>
      </c>
      <c r="F3841" s="42">
        <v>0</v>
      </c>
      <c r="G3841" s="42">
        <v>0</v>
      </c>
      <c r="H3841" s="42">
        <v>4</v>
      </c>
      <c r="I3841" s="42">
        <v>5</v>
      </c>
      <c r="J3841" s="42">
        <v>0</v>
      </c>
      <c r="K3841" s="42">
        <v>0</v>
      </c>
      <c r="L3841" s="42">
        <v>14</v>
      </c>
      <c r="M3841" s="42">
        <v>42.889000000000003</v>
      </c>
      <c r="N3841" s="42">
        <v>0.93039000000000005</v>
      </c>
      <c r="O3841" s="42">
        <v>0.88324000000000003</v>
      </c>
      <c r="P3841" s="42" t="s">
        <v>27</v>
      </c>
      <c r="Q3841" s="42" t="s">
        <v>27</v>
      </c>
      <c r="R3841" s="42">
        <v>1.0290999999999999</v>
      </c>
      <c r="S3841" s="42">
        <v>0.99307000000000001</v>
      </c>
      <c r="T3841" s="42" t="s">
        <v>27</v>
      </c>
      <c r="U3841" s="42" t="s">
        <v>27</v>
      </c>
    </row>
    <row r="3842" spans="1:21" x14ac:dyDescent="0.2">
      <c r="A3842" t="s">
        <v>11194</v>
      </c>
      <c r="B3842" t="s">
        <v>11195</v>
      </c>
      <c r="C3842" t="s">
        <v>11196</v>
      </c>
      <c r="D3842">
        <v>1</v>
      </c>
      <c r="E3842">
        <v>0</v>
      </c>
      <c r="F3842">
        <v>0</v>
      </c>
      <c r="G3842">
        <v>0</v>
      </c>
      <c r="H3842">
        <v>1</v>
      </c>
      <c r="I3842">
        <v>0</v>
      </c>
      <c r="J3842">
        <v>0</v>
      </c>
      <c r="K3842">
        <v>0</v>
      </c>
      <c r="L3842">
        <v>6.9</v>
      </c>
      <c r="M3842">
        <v>3.9918</v>
      </c>
      <c r="N3842" t="s">
        <v>27</v>
      </c>
      <c r="O3842" t="s">
        <v>27</v>
      </c>
      <c r="P3842" t="s">
        <v>27</v>
      </c>
      <c r="Q3842" t="s">
        <v>27</v>
      </c>
      <c r="R3842" t="s">
        <v>27</v>
      </c>
      <c r="S3842" t="s">
        <v>27</v>
      </c>
      <c r="T3842" t="s">
        <v>27</v>
      </c>
      <c r="U3842" t="s">
        <v>27</v>
      </c>
    </row>
    <row r="3843" spans="1:21" x14ac:dyDescent="0.2">
      <c r="A3843" s="42" t="s">
        <v>11197</v>
      </c>
      <c r="B3843" s="42" t="s">
        <v>11198</v>
      </c>
      <c r="C3843" s="42" t="s">
        <v>11199</v>
      </c>
      <c r="D3843" s="42">
        <v>2</v>
      </c>
      <c r="E3843" s="42">
        <v>1</v>
      </c>
      <c r="F3843" s="42">
        <v>0</v>
      </c>
      <c r="G3843" s="42">
        <v>1</v>
      </c>
      <c r="H3843" s="42">
        <v>2</v>
      </c>
      <c r="I3843" s="42">
        <v>1</v>
      </c>
      <c r="J3843" s="42">
        <v>0</v>
      </c>
      <c r="K3843" s="42">
        <v>1</v>
      </c>
      <c r="L3843" s="42">
        <v>12.2</v>
      </c>
      <c r="M3843" s="42">
        <v>148.62</v>
      </c>
      <c r="N3843" s="42">
        <v>1.0310999999999999</v>
      </c>
      <c r="O3843" s="42" t="s">
        <v>27</v>
      </c>
      <c r="P3843" s="42" t="s">
        <v>27</v>
      </c>
      <c r="Q3843" s="42" t="s">
        <v>27</v>
      </c>
      <c r="R3843" s="42">
        <v>0.93408000000000002</v>
      </c>
      <c r="S3843" s="42" t="s">
        <v>27</v>
      </c>
      <c r="T3843" s="42" t="s">
        <v>27</v>
      </c>
      <c r="U3843" s="42" t="s">
        <v>27</v>
      </c>
    </row>
    <row r="3844" spans="1:21" x14ac:dyDescent="0.2">
      <c r="A3844" t="s">
        <v>11200</v>
      </c>
      <c r="B3844" t="s">
        <v>11201</v>
      </c>
      <c r="C3844" t="s">
        <v>11202</v>
      </c>
      <c r="D3844">
        <v>2</v>
      </c>
      <c r="E3844">
        <v>2</v>
      </c>
      <c r="F3844">
        <v>0</v>
      </c>
      <c r="G3844">
        <v>0</v>
      </c>
      <c r="H3844">
        <v>2</v>
      </c>
      <c r="I3844">
        <v>2</v>
      </c>
      <c r="J3844">
        <v>0</v>
      </c>
      <c r="K3844">
        <v>0</v>
      </c>
      <c r="L3844">
        <v>20.5</v>
      </c>
      <c r="M3844">
        <v>5.5079000000000002</v>
      </c>
      <c r="N3844">
        <v>0.55764000000000002</v>
      </c>
      <c r="O3844">
        <v>0.70018999999999998</v>
      </c>
      <c r="P3844" t="s">
        <v>27</v>
      </c>
      <c r="Q3844" t="s">
        <v>27</v>
      </c>
      <c r="R3844">
        <v>0.78105000000000002</v>
      </c>
      <c r="S3844">
        <v>0.55703999999999998</v>
      </c>
      <c r="T3844" t="s">
        <v>27</v>
      </c>
      <c r="U3844" t="s">
        <v>27</v>
      </c>
    </row>
    <row r="3845" spans="1:21" x14ac:dyDescent="0.2">
      <c r="A3845" s="42" t="s">
        <v>11203</v>
      </c>
      <c r="B3845" s="42" t="s">
        <v>11204</v>
      </c>
      <c r="C3845" s="42" t="s">
        <v>11205</v>
      </c>
      <c r="D3845" s="42">
        <v>13</v>
      </c>
      <c r="E3845" s="42">
        <v>13</v>
      </c>
      <c r="F3845" s="42">
        <v>0</v>
      </c>
      <c r="G3845" s="42">
        <v>0</v>
      </c>
      <c r="H3845" s="42">
        <v>13</v>
      </c>
      <c r="I3845" s="42">
        <v>13</v>
      </c>
      <c r="J3845" s="42">
        <v>0</v>
      </c>
      <c r="K3845" s="42">
        <v>0</v>
      </c>
      <c r="L3845" s="42">
        <v>47.8</v>
      </c>
      <c r="M3845" s="42">
        <v>91.06</v>
      </c>
      <c r="N3845" s="42">
        <v>1.0094000000000001</v>
      </c>
      <c r="O3845" s="42">
        <v>1.0924</v>
      </c>
      <c r="P3845" s="42" t="s">
        <v>27</v>
      </c>
      <c r="Q3845" s="42" t="s">
        <v>27</v>
      </c>
      <c r="R3845" s="42">
        <v>1.0831</v>
      </c>
      <c r="S3845" s="42">
        <v>1.0661</v>
      </c>
      <c r="T3845" s="42" t="s">
        <v>27</v>
      </c>
      <c r="U3845" s="42" t="s">
        <v>27</v>
      </c>
    </row>
    <row r="3846" spans="1:21" x14ac:dyDescent="0.2">
      <c r="A3846" s="42" t="s">
        <v>11206</v>
      </c>
      <c r="B3846" s="42" t="s">
        <v>11207</v>
      </c>
      <c r="C3846" s="42" t="s">
        <v>11208</v>
      </c>
      <c r="D3846" s="42">
        <v>15</v>
      </c>
      <c r="E3846" s="42">
        <v>12</v>
      </c>
      <c r="F3846" s="42">
        <v>0</v>
      </c>
      <c r="G3846" s="42">
        <v>1</v>
      </c>
      <c r="H3846" s="42">
        <v>15</v>
      </c>
      <c r="I3846" s="42">
        <v>12</v>
      </c>
      <c r="J3846" s="42">
        <v>0</v>
      </c>
      <c r="K3846" s="42">
        <v>1</v>
      </c>
      <c r="L3846" s="42">
        <v>13.1</v>
      </c>
      <c r="M3846" s="42">
        <v>65.156000000000006</v>
      </c>
      <c r="N3846" s="42">
        <v>0.65268999999999999</v>
      </c>
      <c r="O3846" s="42">
        <v>0.92825000000000002</v>
      </c>
      <c r="P3846" s="42" t="s">
        <v>27</v>
      </c>
      <c r="Q3846" s="42" t="s">
        <v>27</v>
      </c>
      <c r="R3846" s="42">
        <v>0.90703</v>
      </c>
      <c r="S3846" s="42">
        <v>0.59845000000000004</v>
      </c>
      <c r="T3846" s="42" t="s">
        <v>27</v>
      </c>
      <c r="U3846" s="42" t="s">
        <v>27</v>
      </c>
    </row>
    <row r="3847" spans="1:21" x14ac:dyDescent="0.2">
      <c r="A3847" s="42" t="s">
        <v>11209</v>
      </c>
      <c r="B3847" s="42" t="s">
        <v>11210</v>
      </c>
      <c r="C3847" s="42" t="s">
        <v>11211</v>
      </c>
      <c r="D3847" s="42">
        <v>12</v>
      </c>
      <c r="E3847" s="42">
        <v>8</v>
      </c>
      <c r="F3847" s="42">
        <v>0</v>
      </c>
      <c r="G3847" s="42">
        <v>0</v>
      </c>
      <c r="H3847" s="42">
        <v>6</v>
      </c>
      <c r="I3847" s="42">
        <v>3</v>
      </c>
      <c r="J3847" s="42">
        <v>0</v>
      </c>
      <c r="K3847" s="42">
        <v>0</v>
      </c>
      <c r="L3847" s="42">
        <v>23.4</v>
      </c>
      <c r="M3847" s="42">
        <v>47.768999999999998</v>
      </c>
      <c r="N3847" s="42">
        <v>1.0298</v>
      </c>
      <c r="O3847" s="42">
        <v>1.3046</v>
      </c>
      <c r="P3847" s="42" t="s">
        <v>27</v>
      </c>
      <c r="Q3847" s="42" t="s">
        <v>27</v>
      </c>
      <c r="R3847" s="42">
        <v>1.1825000000000001</v>
      </c>
      <c r="S3847" s="42">
        <v>1.0246999999999999</v>
      </c>
      <c r="T3847" s="42" t="s">
        <v>27</v>
      </c>
      <c r="U3847" s="42" t="s">
        <v>27</v>
      </c>
    </row>
    <row r="3848" spans="1:21" x14ac:dyDescent="0.2">
      <c r="A3848" s="42" t="s">
        <v>11212</v>
      </c>
      <c r="B3848" s="42" t="s">
        <v>11213</v>
      </c>
      <c r="C3848" s="42" t="s">
        <v>11214</v>
      </c>
      <c r="D3848" s="42">
        <v>9</v>
      </c>
      <c r="E3848" s="42">
        <v>9</v>
      </c>
      <c r="F3848" s="42">
        <v>2</v>
      </c>
      <c r="G3848" s="42">
        <v>2</v>
      </c>
      <c r="H3848" s="42">
        <v>9</v>
      </c>
      <c r="I3848" s="42">
        <v>9</v>
      </c>
      <c r="J3848" s="42">
        <v>2</v>
      </c>
      <c r="K3848" s="42">
        <v>2</v>
      </c>
      <c r="L3848" s="42">
        <v>45.1</v>
      </c>
      <c r="M3848" s="42">
        <v>204.86</v>
      </c>
      <c r="N3848" s="42">
        <v>0.94816</v>
      </c>
      <c r="O3848" s="42">
        <v>0.82948999999999995</v>
      </c>
      <c r="P3848" s="42">
        <v>0.87290999999999996</v>
      </c>
      <c r="Q3848" s="42">
        <v>0.80757999999999996</v>
      </c>
      <c r="R3848" s="42">
        <v>0.96879000000000004</v>
      </c>
      <c r="S3848" s="42">
        <v>0.92015000000000002</v>
      </c>
      <c r="T3848" s="42">
        <v>0.76427</v>
      </c>
      <c r="U3848" s="42">
        <v>0.78071999999999997</v>
      </c>
    </row>
    <row r="3849" spans="1:21" x14ac:dyDescent="0.2">
      <c r="A3849" t="s">
        <v>11215</v>
      </c>
      <c r="B3849" t="s">
        <v>11216</v>
      </c>
      <c r="C3849" t="s">
        <v>11217</v>
      </c>
      <c r="D3849">
        <v>3</v>
      </c>
      <c r="E3849">
        <v>3</v>
      </c>
      <c r="F3849">
        <v>0</v>
      </c>
      <c r="G3849">
        <v>0</v>
      </c>
      <c r="H3849">
        <v>2</v>
      </c>
      <c r="I3849">
        <v>2</v>
      </c>
      <c r="J3849">
        <v>0</v>
      </c>
      <c r="K3849">
        <v>0</v>
      </c>
      <c r="L3849">
        <v>6.5</v>
      </c>
      <c r="M3849">
        <v>2.7368000000000001</v>
      </c>
      <c r="N3849">
        <v>1.0562</v>
      </c>
      <c r="O3849">
        <v>1.0888</v>
      </c>
      <c r="P3849" t="s">
        <v>27</v>
      </c>
      <c r="Q3849" t="s">
        <v>27</v>
      </c>
      <c r="R3849">
        <v>0.70628000000000002</v>
      </c>
      <c r="S3849">
        <v>1.2144999999999999</v>
      </c>
      <c r="T3849" t="s">
        <v>27</v>
      </c>
      <c r="U3849" t="s">
        <v>27</v>
      </c>
    </row>
    <row r="3850" spans="1:21" x14ac:dyDescent="0.2">
      <c r="A3850" t="s">
        <v>11218</v>
      </c>
      <c r="B3850" t="s">
        <v>11219</v>
      </c>
      <c r="C3850" t="s">
        <v>11220</v>
      </c>
      <c r="D3850">
        <v>3</v>
      </c>
      <c r="E3850">
        <v>1</v>
      </c>
      <c r="F3850">
        <v>0</v>
      </c>
      <c r="G3850">
        <v>0</v>
      </c>
      <c r="H3850">
        <v>3</v>
      </c>
      <c r="I3850">
        <v>1</v>
      </c>
      <c r="J3850">
        <v>0</v>
      </c>
      <c r="K3850">
        <v>0</v>
      </c>
      <c r="L3850">
        <v>17.3</v>
      </c>
      <c r="M3850">
        <v>9.2931000000000008</v>
      </c>
      <c r="N3850">
        <v>1.2492000000000001</v>
      </c>
      <c r="O3850" t="s">
        <v>27</v>
      </c>
      <c r="P3850" t="s">
        <v>27</v>
      </c>
      <c r="Q3850" t="s">
        <v>27</v>
      </c>
      <c r="R3850">
        <v>0.65590999999999999</v>
      </c>
      <c r="S3850" t="s">
        <v>27</v>
      </c>
      <c r="T3850" t="s">
        <v>27</v>
      </c>
      <c r="U3850" t="s">
        <v>27</v>
      </c>
    </row>
    <row r="3851" spans="1:21" x14ac:dyDescent="0.2">
      <c r="A3851" s="42" t="s">
        <v>11221</v>
      </c>
      <c r="B3851" s="42" t="s">
        <v>11222</v>
      </c>
      <c r="C3851" s="42" t="s">
        <v>11223</v>
      </c>
      <c r="D3851" s="42">
        <v>12</v>
      </c>
      <c r="E3851" s="42">
        <v>10</v>
      </c>
      <c r="F3851" s="42">
        <v>0</v>
      </c>
      <c r="G3851" s="42">
        <v>0</v>
      </c>
      <c r="H3851" s="42">
        <v>12</v>
      </c>
      <c r="I3851" s="42">
        <v>10</v>
      </c>
      <c r="J3851" s="42">
        <v>0</v>
      </c>
      <c r="K3851" s="42">
        <v>0</v>
      </c>
      <c r="L3851" s="42">
        <v>45.5</v>
      </c>
      <c r="M3851" s="42">
        <v>72.236999999999995</v>
      </c>
      <c r="N3851" s="42">
        <v>1.0359</v>
      </c>
      <c r="O3851" s="42">
        <v>0.95038</v>
      </c>
      <c r="P3851" s="42" t="s">
        <v>27</v>
      </c>
      <c r="Q3851" s="42" t="s">
        <v>27</v>
      </c>
      <c r="R3851" s="42">
        <v>0.93366000000000005</v>
      </c>
      <c r="S3851" s="42">
        <v>0.97635000000000005</v>
      </c>
      <c r="T3851" s="42" t="s">
        <v>27</v>
      </c>
      <c r="U3851" s="42" t="s">
        <v>27</v>
      </c>
    </row>
    <row r="3852" spans="1:21" x14ac:dyDescent="0.2">
      <c r="A3852" s="42" t="s">
        <v>11224</v>
      </c>
      <c r="B3852" s="42" t="s">
        <v>11225</v>
      </c>
      <c r="C3852" s="42" t="s">
        <v>11226</v>
      </c>
      <c r="D3852" s="42">
        <v>10</v>
      </c>
      <c r="E3852" s="42">
        <v>9</v>
      </c>
      <c r="F3852" s="42">
        <v>1</v>
      </c>
      <c r="G3852" s="42">
        <v>1</v>
      </c>
      <c r="H3852" s="42">
        <v>10</v>
      </c>
      <c r="I3852" s="42">
        <v>9</v>
      </c>
      <c r="J3852" s="42">
        <v>1</v>
      </c>
      <c r="K3852" s="42">
        <v>1</v>
      </c>
      <c r="L3852" s="42">
        <v>16.399999999999999</v>
      </c>
      <c r="M3852" s="42">
        <v>44.344999999999999</v>
      </c>
      <c r="N3852" s="42">
        <v>0.88560000000000005</v>
      </c>
      <c r="O3852" s="42">
        <v>1.1534</v>
      </c>
      <c r="P3852" s="42" t="s">
        <v>27</v>
      </c>
      <c r="Q3852" s="42" t="s">
        <v>27</v>
      </c>
      <c r="R3852" s="42">
        <v>1.0037</v>
      </c>
      <c r="S3852" s="42">
        <v>1.0187999999999999</v>
      </c>
      <c r="T3852" s="42" t="s">
        <v>27</v>
      </c>
      <c r="U3852" s="42" t="s">
        <v>27</v>
      </c>
    </row>
    <row r="3853" spans="1:21" x14ac:dyDescent="0.2">
      <c r="A3853" s="42" t="s">
        <v>11227</v>
      </c>
      <c r="B3853" s="42" t="s">
        <v>11228</v>
      </c>
      <c r="C3853" s="42" t="s">
        <v>11229</v>
      </c>
      <c r="D3853" s="42">
        <v>8</v>
      </c>
      <c r="E3853" s="42">
        <v>7</v>
      </c>
      <c r="F3853" s="42">
        <v>0</v>
      </c>
      <c r="G3853" s="42">
        <v>0</v>
      </c>
      <c r="H3853" s="42">
        <v>8</v>
      </c>
      <c r="I3853" s="42">
        <v>7</v>
      </c>
      <c r="J3853" s="42">
        <v>0</v>
      </c>
      <c r="K3853" s="42">
        <v>0</v>
      </c>
      <c r="L3853" s="42">
        <v>25.4</v>
      </c>
      <c r="M3853" s="42">
        <v>62.069000000000003</v>
      </c>
      <c r="N3853" s="42">
        <v>0.79091</v>
      </c>
      <c r="O3853" s="42">
        <v>1.2170000000000001</v>
      </c>
      <c r="P3853" s="42" t="s">
        <v>27</v>
      </c>
      <c r="Q3853" s="42" t="s">
        <v>27</v>
      </c>
      <c r="R3853" s="42">
        <v>1.0813999999999999</v>
      </c>
      <c r="S3853" s="42">
        <v>0.87866</v>
      </c>
      <c r="T3853" s="42" t="s">
        <v>27</v>
      </c>
      <c r="U3853" s="42" t="s">
        <v>27</v>
      </c>
    </row>
    <row r="3854" spans="1:21" x14ac:dyDescent="0.2">
      <c r="A3854" s="42" t="s">
        <v>11230</v>
      </c>
      <c r="B3854" s="42" t="s">
        <v>11231</v>
      </c>
      <c r="C3854" s="42" t="s">
        <v>11232</v>
      </c>
      <c r="D3854" s="42">
        <v>6</v>
      </c>
      <c r="E3854" s="42">
        <v>5</v>
      </c>
      <c r="F3854" s="42">
        <v>0</v>
      </c>
      <c r="G3854" s="42">
        <v>0</v>
      </c>
      <c r="H3854" s="42">
        <v>6</v>
      </c>
      <c r="I3854" s="42">
        <v>5</v>
      </c>
      <c r="J3854" s="42">
        <v>0</v>
      </c>
      <c r="K3854" s="42">
        <v>0</v>
      </c>
      <c r="L3854" s="42">
        <v>25.9</v>
      </c>
      <c r="M3854" s="42">
        <v>27.745999999999999</v>
      </c>
      <c r="N3854" s="42">
        <v>1.0223</v>
      </c>
      <c r="O3854" s="42">
        <v>0.52754000000000001</v>
      </c>
      <c r="P3854" s="42" t="s">
        <v>27</v>
      </c>
      <c r="Q3854" s="42" t="s">
        <v>27</v>
      </c>
      <c r="R3854" s="42">
        <v>0.69882999999999995</v>
      </c>
      <c r="S3854" s="42">
        <v>1.1034999999999999</v>
      </c>
      <c r="T3854" s="42" t="s">
        <v>27</v>
      </c>
      <c r="U3854" s="42" t="s">
        <v>27</v>
      </c>
    </row>
    <row r="3855" spans="1:21" x14ac:dyDescent="0.2">
      <c r="A3855" t="s">
        <v>11233</v>
      </c>
      <c r="B3855" t="s">
        <v>11234</v>
      </c>
      <c r="C3855" t="s">
        <v>11235</v>
      </c>
      <c r="D3855">
        <v>2</v>
      </c>
      <c r="E3855">
        <v>2</v>
      </c>
      <c r="F3855">
        <v>0</v>
      </c>
      <c r="G3855">
        <v>0</v>
      </c>
      <c r="H3855">
        <v>2</v>
      </c>
      <c r="I3855">
        <v>2</v>
      </c>
      <c r="J3855">
        <v>0</v>
      </c>
      <c r="K3855">
        <v>0</v>
      </c>
      <c r="L3855">
        <v>5.7</v>
      </c>
      <c r="M3855">
        <v>8.8524999999999991</v>
      </c>
      <c r="N3855">
        <v>1.4101999999999999</v>
      </c>
      <c r="O3855">
        <v>0.65830999999999995</v>
      </c>
      <c r="P3855" t="s">
        <v>27</v>
      </c>
      <c r="Q3855" t="s">
        <v>27</v>
      </c>
      <c r="R3855">
        <v>1.4693000000000001</v>
      </c>
      <c r="S3855">
        <v>1.0792999999999999</v>
      </c>
      <c r="T3855" t="s">
        <v>27</v>
      </c>
      <c r="U3855" t="s">
        <v>27</v>
      </c>
    </row>
    <row r="3856" spans="1:21" x14ac:dyDescent="0.2">
      <c r="A3856" s="42" t="s">
        <v>11236</v>
      </c>
      <c r="B3856" s="42" t="s">
        <v>11237</v>
      </c>
      <c r="C3856" s="42" t="s">
        <v>11238</v>
      </c>
      <c r="D3856" s="42">
        <v>4</v>
      </c>
      <c r="E3856" s="42">
        <v>3</v>
      </c>
      <c r="F3856" s="42">
        <v>0</v>
      </c>
      <c r="G3856" s="42">
        <v>0</v>
      </c>
      <c r="H3856" s="42">
        <v>4</v>
      </c>
      <c r="I3856" s="42">
        <v>3</v>
      </c>
      <c r="J3856" s="42">
        <v>0</v>
      </c>
      <c r="K3856" s="42">
        <v>0</v>
      </c>
      <c r="L3856" s="42">
        <v>31.5</v>
      </c>
      <c r="M3856" s="42">
        <v>29.917000000000002</v>
      </c>
      <c r="N3856" s="42">
        <v>1.4876</v>
      </c>
      <c r="O3856" s="42">
        <v>1.2302</v>
      </c>
      <c r="P3856" s="42" t="s">
        <v>27</v>
      </c>
      <c r="Q3856" s="42" t="s">
        <v>27</v>
      </c>
      <c r="R3856" s="42">
        <v>0.56116999999999995</v>
      </c>
      <c r="S3856" s="42">
        <v>1.5973999999999999</v>
      </c>
      <c r="T3856" s="42" t="s">
        <v>27</v>
      </c>
      <c r="U3856" s="42" t="s">
        <v>27</v>
      </c>
    </row>
    <row r="3857" spans="1:21" x14ac:dyDescent="0.2">
      <c r="A3857" t="s">
        <v>11239</v>
      </c>
      <c r="B3857" t="s">
        <v>11240</v>
      </c>
      <c r="C3857" t="s">
        <v>11241</v>
      </c>
      <c r="D3857">
        <v>3</v>
      </c>
      <c r="E3857">
        <v>3</v>
      </c>
      <c r="F3857">
        <v>1</v>
      </c>
      <c r="G3857">
        <v>2</v>
      </c>
      <c r="H3857">
        <v>3</v>
      </c>
      <c r="I3857">
        <v>3</v>
      </c>
      <c r="J3857">
        <v>1</v>
      </c>
      <c r="K3857">
        <v>2</v>
      </c>
      <c r="L3857">
        <v>19.600000000000001</v>
      </c>
      <c r="M3857">
        <v>7.4518000000000004</v>
      </c>
      <c r="N3857">
        <v>0.60302</v>
      </c>
      <c r="O3857">
        <v>0.64771999999999996</v>
      </c>
      <c r="P3857" t="s">
        <v>27</v>
      </c>
      <c r="Q3857">
        <v>0.86390999999999996</v>
      </c>
      <c r="R3857">
        <v>0.86633000000000004</v>
      </c>
      <c r="S3857">
        <v>0.97801000000000005</v>
      </c>
      <c r="T3857" t="s">
        <v>27</v>
      </c>
      <c r="U3857">
        <v>1.1374</v>
      </c>
    </row>
    <row r="3858" spans="1:21" x14ac:dyDescent="0.2">
      <c r="A3858" s="42" t="s">
        <v>11242</v>
      </c>
      <c r="B3858" s="42" t="s">
        <v>11243</v>
      </c>
      <c r="C3858" s="42" t="s">
        <v>11244</v>
      </c>
      <c r="D3858" s="42">
        <v>7</v>
      </c>
      <c r="E3858" s="42">
        <v>7</v>
      </c>
      <c r="F3858" s="42">
        <v>0</v>
      </c>
      <c r="G3858" s="42">
        <v>0</v>
      </c>
      <c r="H3858" s="42">
        <v>7</v>
      </c>
      <c r="I3858" s="42">
        <v>7</v>
      </c>
      <c r="J3858" s="42">
        <v>0</v>
      </c>
      <c r="K3858" s="42">
        <v>0</v>
      </c>
      <c r="L3858" s="42">
        <v>44.4</v>
      </c>
      <c r="M3858" s="42">
        <v>51.862000000000002</v>
      </c>
      <c r="N3858" s="42">
        <v>1.0703</v>
      </c>
      <c r="O3858" s="42">
        <v>0.83677999999999997</v>
      </c>
      <c r="P3858" s="42" t="s">
        <v>27</v>
      </c>
      <c r="Q3858" s="42" t="s">
        <v>27</v>
      </c>
      <c r="R3858" s="42">
        <v>0.90973999999999999</v>
      </c>
      <c r="S3858" s="42">
        <v>1.0375000000000001</v>
      </c>
      <c r="T3858" s="42" t="s">
        <v>27</v>
      </c>
      <c r="U3858" s="42" t="s">
        <v>27</v>
      </c>
    </row>
    <row r="3859" spans="1:21" x14ac:dyDescent="0.2">
      <c r="A3859" s="42" t="s">
        <v>11245</v>
      </c>
      <c r="B3859" s="42" t="s">
        <v>11246</v>
      </c>
      <c r="C3859" s="42" t="s">
        <v>11247</v>
      </c>
      <c r="D3859" s="42">
        <v>26</v>
      </c>
      <c r="E3859" s="42">
        <v>28</v>
      </c>
      <c r="F3859" s="42">
        <v>7</v>
      </c>
      <c r="G3859" s="42">
        <v>7</v>
      </c>
      <c r="H3859" s="42">
        <v>12</v>
      </c>
      <c r="I3859" s="42">
        <v>14</v>
      </c>
      <c r="J3859" s="42">
        <v>1</v>
      </c>
      <c r="K3859" s="42">
        <v>1</v>
      </c>
      <c r="L3859" s="42">
        <v>81.400000000000006</v>
      </c>
      <c r="M3859" s="42">
        <v>323.31</v>
      </c>
      <c r="N3859" s="42">
        <v>0.63856000000000002</v>
      </c>
      <c r="O3859" s="42">
        <v>0.96770999999999996</v>
      </c>
      <c r="P3859" s="42">
        <v>1.7258</v>
      </c>
      <c r="Q3859" s="42">
        <v>1.5763</v>
      </c>
      <c r="R3859" s="42">
        <v>1.0031000000000001</v>
      </c>
      <c r="S3859" s="42">
        <v>0.69777999999999996</v>
      </c>
      <c r="T3859" s="42">
        <v>1.1849000000000001</v>
      </c>
      <c r="U3859" s="42">
        <v>2.3805999999999998</v>
      </c>
    </row>
    <row r="3860" spans="1:21" x14ac:dyDescent="0.2">
      <c r="A3860" t="s">
        <v>11248</v>
      </c>
      <c r="B3860" t="s">
        <v>11249</v>
      </c>
      <c r="C3860" t="s">
        <v>11250</v>
      </c>
      <c r="D3860">
        <v>1</v>
      </c>
      <c r="E3860">
        <v>1</v>
      </c>
      <c r="F3860">
        <v>0</v>
      </c>
      <c r="G3860">
        <v>0</v>
      </c>
      <c r="H3860">
        <v>1</v>
      </c>
      <c r="I3860">
        <v>1</v>
      </c>
      <c r="J3860">
        <v>0</v>
      </c>
      <c r="K3860">
        <v>0</v>
      </c>
      <c r="L3860">
        <v>13.2</v>
      </c>
      <c r="M3860">
        <v>7.0148000000000001</v>
      </c>
      <c r="N3860" t="s">
        <v>27</v>
      </c>
      <c r="O3860" t="s">
        <v>27</v>
      </c>
      <c r="P3860" t="s">
        <v>27</v>
      </c>
      <c r="Q3860" t="s">
        <v>27</v>
      </c>
      <c r="R3860" t="s">
        <v>27</v>
      </c>
      <c r="S3860" t="s">
        <v>27</v>
      </c>
      <c r="T3860" t="s">
        <v>27</v>
      </c>
      <c r="U3860" t="s">
        <v>27</v>
      </c>
    </row>
    <row r="3861" spans="1:21" x14ac:dyDescent="0.2">
      <c r="A3861" s="42" t="s">
        <v>11251</v>
      </c>
      <c r="B3861" s="42" t="s">
        <v>11252</v>
      </c>
      <c r="C3861" s="42" t="s">
        <v>11253</v>
      </c>
      <c r="D3861" s="42">
        <v>21</v>
      </c>
      <c r="E3861" s="42">
        <v>21</v>
      </c>
      <c r="F3861" s="42">
        <v>14</v>
      </c>
      <c r="G3861" s="42">
        <v>13</v>
      </c>
      <c r="H3861" s="42">
        <v>21</v>
      </c>
      <c r="I3861" s="42">
        <v>21</v>
      </c>
      <c r="J3861" s="42">
        <v>14</v>
      </c>
      <c r="K3861" s="42">
        <v>13</v>
      </c>
      <c r="L3861" s="42">
        <v>41.3</v>
      </c>
      <c r="M3861" s="42">
        <v>177.82</v>
      </c>
      <c r="N3861" s="42">
        <v>1.0258</v>
      </c>
      <c r="O3861" s="42">
        <v>0.96752000000000005</v>
      </c>
      <c r="P3861" s="42">
        <v>1.0938000000000001</v>
      </c>
      <c r="Q3861" s="42">
        <v>1.0794999999999999</v>
      </c>
      <c r="R3861" s="42">
        <v>1.0513999999999999</v>
      </c>
      <c r="S3861" s="42">
        <v>1.0181</v>
      </c>
      <c r="T3861" s="42">
        <v>1.0181</v>
      </c>
      <c r="U3861" s="42">
        <v>1.0195000000000001</v>
      </c>
    </row>
    <row r="3862" spans="1:21" x14ac:dyDescent="0.2">
      <c r="A3862" s="42" t="s">
        <v>11254</v>
      </c>
      <c r="B3862" s="42" t="s">
        <v>11255</v>
      </c>
      <c r="C3862" s="42" t="s">
        <v>11256</v>
      </c>
      <c r="D3862" s="42">
        <v>5</v>
      </c>
      <c r="E3862" s="42">
        <v>4</v>
      </c>
      <c r="F3862" s="42">
        <v>0</v>
      </c>
      <c r="G3862" s="42">
        <v>0</v>
      </c>
      <c r="H3862" s="42">
        <v>2</v>
      </c>
      <c r="I3862" s="42">
        <v>1</v>
      </c>
      <c r="J3862" s="42">
        <v>0</v>
      </c>
      <c r="K3862" s="42">
        <v>0</v>
      </c>
      <c r="L3862" s="42">
        <v>15.6</v>
      </c>
      <c r="M3862" s="42">
        <v>30.957000000000001</v>
      </c>
      <c r="N3862" s="42">
        <v>0.95362000000000002</v>
      </c>
      <c r="O3862" s="42">
        <v>1.0310999999999999</v>
      </c>
      <c r="P3862" s="42" t="s">
        <v>27</v>
      </c>
      <c r="Q3862" s="42" t="s">
        <v>27</v>
      </c>
      <c r="R3862" s="42">
        <v>1.3363</v>
      </c>
      <c r="S3862" s="42">
        <v>0.79722000000000004</v>
      </c>
      <c r="T3862" s="42" t="s">
        <v>27</v>
      </c>
      <c r="U3862" s="42" t="s">
        <v>27</v>
      </c>
    </row>
    <row r="3863" spans="1:21" x14ac:dyDescent="0.2">
      <c r="A3863" t="s">
        <v>11257</v>
      </c>
      <c r="B3863" t="s">
        <v>11258</v>
      </c>
      <c r="C3863" t="s">
        <v>11259</v>
      </c>
      <c r="D3863">
        <v>1</v>
      </c>
      <c r="E3863">
        <v>2</v>
      </c>
      <c r="F3863">
        <v>0</v>
      </c>
      <c r="G3863">
        <v>0</v>
      </c>
      <c r="H3863">
        <v>1</v>
      </c>
      <c r="I3863">
        <v>2</v>
      </c>
      <c r="J3863">
        <v>0</v>
      </c>
      <c r="K3863">
        <v>0</v>
      </c>
      <c r="L3863">
        <v>29.1</v>
      </c>
      <c r="M3863">
        <v>6.9135999999999997</v>
      </c>
      <c r="N3863" t="s">
        <v>27</v>
      </c>
      <c r="O3863">
        <v>0.77463000000000004</v>
      </c>
      <c r="P3863" t="s">
        <v>27</v>
      </c>
      <c r="Q3863" t="s">
        <v>27</v>
      </c>
      <c r="R3863" t="s">
        <v>27</v>
      </c>
      <c r="S3863">
        <v>0.99343000000000004</v>
      </c>
      <c r="T3863" t="s">
        <v>27</v>
      </c>
      <c r="U3863" t="s">
        <v>27</v>
      </c>
    </row>
    <row r="3864" spans="1:21" x14ac:dyDescent="0.2">
      <c r="A3864" s="42" t="s">
        <v>11260</v>
      </c>
      <c r="B3864" s="42" t="s">
        <v>11261</v>
      </c>
      <c r="C3864" s="42" t="s">
        <v>11262</v>
      </c>
      <c r="D3864" s="42">
        <v>10</v>
      </c>
      <c r="E3864" s="42">
        <v>8</v>
      </c>
      <c r="F3864" s="42">
        <v>0</v>
      </c>
      <c r="G3864" s="42">
        <v>0</v>
      </c>
      <c r="H3864" s="42">
        <v>10</v>
      </c>
      <c r="I3864" s="42">
        <v>8</v>
      </c>
      <c r="J3864" s="42">
        <v>0</v>
      </c>
      <c r="K3864" s="42">
        <v>0</v>
      </c>
      <c r="L3864" s="42">
        <v>50.4</v>
      </c>
      <c r="M3864" s="42">
        <v>82.748999999999995</v>
      </c>
      <c r="N3864" s="42">
        <v>0.6784</v>
      </c>
      <c r="O3864" s="42">
        <v>0.83716999999999997</v>
      </c>
      <c r="P3864" s="42" t="s">
        <v>27</v>
      </c>
      <c r="Q3864" s="42" t="s">
        <v>27</v>
      </c>
      <c r="R3864" s="42">
        <v>0.72641</v>
      </c>
      <c r="S3864" s="42">
        <v>0.83765000000000001</v>
      </c>
      <c r="T3864" s="42" t="s">
        <v>27</v>
      </c>
      <c r="U3864" s="42" t="s">
        <v>27</v>
      </c>
    </row>
    <row r="3865" spans="1:21" x14ac:dyDescent="0.2">
      <c r="A3865" s="42" t="s">
        <v>11263</v>
      </c>
      <c r="B3865" s="42" t="s">
        <v>11264</v>
      </c>
      <c r="C3865" s="42" t="s">
        <v>11265</v>
      </c>
      <c r="D3865" s="42">
        <v>14</v>
      </c>
      <c r="E3865" s="42">
        <v>11</v>
      </c>
      <c r="F3865" s="42">
        <v>4</v>
      </c>
      <c r="G3865" s="42">
        <v>3</v>
      </c>
      <c r="H3865" s="42">
        <v>14</v>
      </c>
      <c r="I3865" s="42">
        <v>11</v>
      </c>
      <c r="J3865" s="42">
        <v>4</v>
      </c>
      <c r="K3865" s="42">
        <v>3</v>
      </c>
      <c r="L3865" s="42">
        <v>25.2</v>
      </c>
      <c r="M3865" s="42">
        <v>58.125</v>
      </c>
      <c r="N3865" s="42">
        <v>0.91654999999999998</v>
      </c>
      <c r="O3865" s="42">
        <v>1.0629</v>
      </c>
      <c r="P3865" s="42">
        <v>0.90410999999999997</v>
      </c>
      <c r="Q3865" s="42">
        <v>0.94225000000000003</v>
      </c>
      <c r="R3865" s="42">
        <v>1.0874999999999999</v>
      </c>
      <c r="S3865" s="42">
        <v>0.94127000000000005</v>
      </c>
      <c r="T3865" s="42">
        <v>1.0129999999999999</v>
      </c>
      <c r="U3865" s="42">
        <v>0.79847999999999997</v>
      </c>
    </row>
    <row r="3866" spans="1:21" x14ac:dyDescent="0.2">
      <c r="A3866" t="s">
        <v>11266</v>
      </c>
      <c r="B3866" t="s">
        <v>11267</v>
      </c>
      <c r="C3866" t="s">
        <v>11268</v>
      </c>
      <c r="D3866">
        <v>4</v>
      </c>
      <c r="E3866">
        <v>4</v>
      </c>
      <c r="F3866">
        <v>0</v>
      </c>
      <c r="G3866">
        <v>0</v>
      </c>
      <c r="H3866">
        <v>4</v>
      </c>
      <c r="I3866">
        <v>4</v>
      </c>
      <c r="J3866">
        <v>0</v>
      </c>
      <c r="K3866">
        <v>0</v>
      </c>
      <c r="L3866">
        <v>25.9</v>
      </c>
      <c r="M3866">
        <v>21.463999999999999</v>
      </c>
      <c r="N3866">
        <v>0.81628999999999996</v>
      </c>
      <c r="O3866">
        <v>0.95225000000000004</v>
      </c>
      <c r="P3866" t="s">
        <v>27</v>
      </c>
      <c r="Q3866" t="s">
        <v>27</v>
      </c>
      <c r="R3866">
        <v>1.0425</v>
      </c>
      <c r="S3866">
        <v>0.71901999999999999</v>
      </c>
      <c r="T3866" t="s">
        <v>27</v>
      </c>
      <c r="U3866" t="s">
        <v>27</v>
      </c>
    </row>
    <row r="3867" spans="1:21" x14ac:dyDescent="0.2">
      <c r="A3867" s="42" t="s">
        <v>11269</v>
      </c>
      <c r="B3867" s="42" t="s">
        <v>11270</v>
      </c>
      <c r="C3867" s="42" t="s">
        <v>11271</v>
      </c>
      <c r="D3867" s="42">
        <v>2</v>
      </c>
      <c r="E3867" s="42">
        <v>2</v>
      </c>
      <c r="F3867" s="42">
        <v>0</v>
      </c>
      <c r="G3867" s="42">
        <v>0</v>
      </c>
      <c r="H3867" s="42">
        <v>2</v>
      </c>
      <c r="I3867" s="42">
        <v>2</v>
      </c>
      <c r="J3867" s="42">
        <v>0</v>
      </c>
      <c r="K3867" s="42">
        <v>0</v>
      </c>
      <c r="L3867" s="42">
        <v>46.9</v>
      </c>
      <c r="M3867" s="42">
        <v>27.991</v>
      </c>
      <c r="N3867" s="42">
        <v>1.2251000000000001</v>
      </c>
      <c r="O3867" s="42">
        <v>1.0348999999999999</v>
      </c>
      <c r="P3867" s="42" t="s">
        <v>27</v>
      </c>
      <c r="Q3867" s="42" t="s">
        <v>27</v>
      </c>
      <c r="R3867" s="42">
        <v>1.0021</v>
      </c>
      <c r="S3867" s="42">
        <v>1.1293</v>
      </c>
      <c r="T3867" s="42" t="s">
        <v>27</v>
      </c>
      <c r="U3867" s="42" t="s">
        <v>27</v>
      </c>
    </row>
    <row r="3868" spans="1:21" x14ac:dyDescent="0.2">
      <c r="A3868" t="s">
        <v>11272</v>
      </c>
      <c r="B3868" t="s">
        <v>11273</v>
      </c>
      <c r="C3868" t="s">
        <v>11274</v>
      </c>
      <c r="D3868">
        <v>2</v>
      </c>
      <c r="E3868">
        <v>2</v>
      </c>
      <c r="F3868">
        <v>0</v>
      </c>
      <c r="G3868">
        <v>0</v>
      </c>
      <c r="H3868">
        <v>2</v>
      </c>
      <c r="I3868">
        <v>2</v>
      </c>
      <c r="J3868">
        <v>0</v>
      </c>
      <c r="K3868">
        <v>0</v>
      </c>
      <c r="L3868">
        <v>18.899999999999999</v>
      </c>
      <c r="M3868">
        <v>2.7279</v>
      </c>
      <c r="N3868" t="s">
        <v>27</v>
      </c>
      <c r="O3868">
        <v>0.99431000000000003</v>
      </c>
      <c r="P3868" t="s">
        <v>27</v>
      </c>
      <c r="Q3868" t="s">
        <v>27</v>
      </c>
      <c r="R3868" t="s">
        <v>27</v>
      </c>
      <c r="S3868">
        <v>0.71830000000000005</v>
      </c>
      <c r="T3868" t="s">
        <v>27</v>
      </c>
      <c r="U3868" t="s">
        <v>27</v>
      </c>
    </row>
    <row r="3869" spans="1:21" x14ac:dyDescent="0.2">
      <c r="A3869" s="42" t="s">
        <v>11275</v>
      </c>
      <c r="B3869" s="42" t="s">
        <v>11276</v>
      </c>
      <c r="C3869" s="42" t="s">
        <v>11277</v>
      </c>
      <c r="D3869" s="42">
        <v>10</v>
      </c>
      <c r="E3869" s="42">
        <v>9</v>
      </c>
      <c r="F3869" s="42">
        <v>0</v>
      </c>
      <c r="G3869" s="42">
        <v>0</v>
      </c>
      <c r="H3869" s="42">
        <v>10</v>
      </c>
      <c r="I3869" s="42">
        <v>9</v>
      </c>
      <c r="J3869" s="42">
        <v>0</v>
      </c>
      <c r="K3869" s="42">
        <v>0</v>
      </c>
      <c r="L3869" s="42">
        <v>42</v>
      </c>
      <c r="M3869" s="42">
        <v>120.96</v>
      </c>
      <c r="N3869" s="42">
        <v>0.99753999999999998</v>
      </c>
      <c r="O3869" s="42">
        <v>1.0284</v>
      </c>
      <c r="P3869" s="42" t="s">
        <v>27</v>
      </c>
      <c r="Q3869" s="42" t="s">
        <v>27</v>
      </c>
      <c r="R3869" s="42">
        <v>1.0535000000000001</v>
      </c>
      <c r="S3869" s="42">
        <v>0.85094999999999998</v>
      </c>
      <c r="T3869" s="42" t="s">
        <v>27</v>
      </c>
      <c r="U3869" s="42" t="s">
        <v>27</v>
      </c>
    </row>
    <row r="3870" spans="1:21" x14ac:dyDescent="0.2">
      <c r="A3870" t="s">
        <v>11278</v>
      </c>
      <c r="B3870" t="s">
        <v>11279</v>
      </c>
      <c r="C3870" t="s">
        <v>11280</v>
      </c>
      <c r="D3870">
        <v>8</v>
      </c>
      <c r="E3870">
        <v>4</v>
      </c>
      <c r="F3870">
        <v>0</v>
      </c>
      <c r="G3870">
        <v>0</v>
      </c>
      <c r="H3870">
        <v>8</v>
      </c>
      <c r="I3870">
        <v>4</v>
      </c>
      <c r="J3870">
        <v>0</v>
      </c>
      <c r="K3870">
        <v>0</v>
      </c>
      <c r="L3870">
        <v>21.9</v>
      </c>
      <c r="M3870">
        <v>19.573</v>
      </c>
      <c r="N3870">
        <v>0.90598000000000001</v>
      </c>
      <c r="O3870">
        <v>0.97572999999999999</v>
      </c>
      <c r="P3870" t="s">
        <v>27</v>
      </c>
      <c r="Q3870" t="s">
        <v>27</v>
      </c>
      <c r="R3870">
        <v>0.94942000000000004</v>
      </c>
      <c r="S3870">
        <v>0.75705</v>
      </c>
      <c r="T3870" t="s">
        <v>27</v>
      </c>
      <c r="U3870" t="s">
        <v>27</v>
      </c>
    </row>
    <row r="3871" spans="1:21" x14ac:dyDescent="0.2">
      <c r="A3871" s="42" t="s">
        <v>11281</v>
      </c>
      <c r="B3871" s="42" t="s">
        <v>11282</v>
      </c>
      <c r="C3871" s="42" t="s">
        <v>11283</v>
      </c>
      <c r="D3871" s="42">
        <v>10</v>
      </c>
      <c r="E3871" s="42">
        <v>8</v>
      </c>
      <c r="F3871" s="42">
        <v>0</v>
      </c>
      <c r="G3871" s="42">
        <v>0</v>
      </c>
      <c r="H3871" s="42">
        <v>10</v>
      </c>
      <c r="I3871" s="42">
        <v>8</v>
      </c>
      <c r="J3871" s="42">
        <v>0</v>
      </c>
      <c r="K3871" s="42">
        <v>0</v>
      </c>
      <c r="L3871" s="42">
        <v>70.900000000000006</v>
      </c>
      <c r="M3871" s="42">
        <v>43.274000000000001</v>
      </c>
      <c r="N3871" s="42">
        <v>0.91195000000000004</v>
      </c>
      <c r="O3871" s="42">
        <v>1.1133999999999999</v>
      </c>
      <c r="P3871" s="42" t="s">
        <v>27</v>
      </c>
      <c r="Q3871" s="42" t="s">
        <v>27</v>
      </c>
      <c r="R3871" s="42">
        <v>1.0541</v>
      </c>
      <c r="S3871" s="42">
        <v>0.87631999999999999</v>
      </c>
      <c r="T3871" s="42" t="s">
        <v>27</v>
      </c>
      <c r="U3871" s="42" t="s">
        <v>27</v>
      </c>
    </row>
    <row r="3872" spans="1:21" x14ac:dyDescent="0.2">
      <c r="A3872" t="s">
        <v>11284</v>
      </c>
      <c r="B3872" t="s">
        <v>11285</v>
      </c>
      <c r="C3872" t="s">
        <v>11286</v>
      </c>
      <c r="D3872">
        <v>1</v>
      </c>
      <c r="E3872">
        <v>1</v>
      </c>
      <c r="F3872">
        <v>0</v>
      </c>
      <c r="G3872">
        <v>0</v>
      </c>
      <c r="H3872">
        <v>1</v>
      </c>
      <c r="I3872">
        <v>1</v>
      </c>
      <c r="J3872">
        <v>0</v>
      </c>
      <c r="K3872">
        <v>0</v>
      </c>
      <c r="L3872">
        <v>1.7</v>
      </c>
      <c r="M3872">
        <v>2.2721</v>
      </c>
      <c r="N3872" t="s">
        <v>27</v>
      </c>
      <c r="O3872" t="s">
        <v>27</v>
      </c>
      <c r="P3872" t="s">
        <v>27</v>
      </c>
      <c r="Q3872" t="s">
        <v>27</v>
      </c>
      <c r="R3872" t="s">
        <v>27</v>
      </c>
      <c r="S3872" t="s">
        <v>27</v>
      </c>
      <c r="T3872" t="s">
        <v>27</v>
      </c>
      <c r="U3872" t="s">
        <v>27</v>
      </c>
    </row>
    <row r="3873" spans="1:21" x14ac:dyDescent="0.2">
      <c r="A3873" t="s">
        <v>11287</v>
      </c>
      <c r="B3873" t="s">
        <v>11288</v>
      </c>
      <c r="C3873" t="s">
        <v>11289</v>
      </c>
      <c r="D3873">
        <v>1</v>
      </c>
      <c r="E3873">
        <v>1</v>
      </c>
      <c r="F3873">
        <v>0</v>
      </c>
      <c r="G3873">
        <v>0</v>
      </c>
      <c r="H3873">
        <v>1</v>
      </c>
      <c r="I3873">
        <v>1</v>
      </c>
      <c r="J3873">
        <v>0</v>
      </c>
      <c r="K3873">
        <v>0</v>
      </c>
      <c r="L3873">
        <v>9.1</v>
      </c>
      <c r="M3873">
        <v>2.5836999999999999</v>
      </c>
      <c r="N3873">
        <v>0.74124999999999996</v>
      </c>
      <c r="O3873">
        <v>0.82215000000000005</v>
      </c>
      <c r="P3873" t="s">
        <v>27</v>
      </c>
      <c r="Q3873" t="s">
        <v>27</v>
      </c>
      <c r="R3873">
        <v>0.82350999999999996</v>
      </c>
      <c r="S3873">
        <v>0.93550999999999995</v>
      </c>
      <c r="T3873" t="s">
        <v>27</v>
      </c>
      <c r="U3873" t="s">
        <v>27</v>
      </c>
    </row>
    <row r="3874" spans="1:21" x14ac:dyDescent="0.2">
      <c r="A3874" s="42" t="s">
        <v>11290</v>
      </c>
      <c r="B3874" s="42" t="s">
        <v>11291</v>
      </c>
      <c r="C3874" s="42" t="s">
        <v>11292</v>
      </c>
      <c r="D3874" s="42">
        <v>8</v>
      </c>
      <c r="E3874" s="42">
        <v>7</v>
      </c>
      <c r="F3874" s="42">
        <v>0</v>
      </c>
      <c r="G3874" s="42">
        <v>1</v>
      </c>
      <c r="H3874" s="42">
        <v>8</v>
      </c>
      <c r="I3874" s="42">
        <v>7</v>
      </c>
      <c r="J3874" s="42">
        <v>0</v>
      </c>
      <c r="K3874" s="42">
        <v>1</v>
      </c>
      <c r="L3874" s="42">
        <v>47.1</v>
      </c>
      <c r="M3874" s="42">
        <v>66.932000000000002</v>
      </c>
      <c r="N3874" s="42">
        <v>0.89402999999999999</v>
      </c>
      <c r="O3874" s="42">
        <v>0.90429000000000004</v>
      </c>
      <c r="P3874" s="42" t="s">
        <v>27</v>
      </c>
      <c r="Q3874" s="42">
        <v>1.413</v>
      </c>
      <c r="R3874" s="42">
        <v>0.96606999999999998</v>
      </c>
      <c r="S3874" s="42">
        <v>0.88100999999999996</v>
      </c>
      <c r="T3874" s="42" t="s">
        <v>27</v>
      </c>
      <c r="U3874" s="42">
        <v>2.0979000000000001</v>
      </c>
    </row>
    <row r="3875" spans="1:21" x14ac:dyDescent="0.2">
      <c r="A3875" t="s">
        <v>11293</v>
      </c>
      <c r="B3875" t="s">
        <v>11294</v>
      </c>
      <c r="C3875" t="s">
        <v>11295</v>
      </c>
      <c r="D3875">
        <v>0</v>
      </c>
      <c r="E3875">
        <v>1</v>
      </c>
      <c r="F3875">
        <v>0</v>
      </c>
      <c r="G3875">
        <v>0</v>
      </c>
      <c r="H3875">
        <v>0</v>
      </c>
      <c r="I3875">
        <v>1</v>
      </c>
      <c r="J3875">
        <v>0</v>
      </c>
      <c r="K3875">
        <v>0</v>
      </c>
      <c r="L3875">
        <v>17.100000000000001</v>
      </c>
      <c r="M3875">
        <v>3.6793</v>
      </c>
      <c r="N3875" t="s">
        <v>27</v>
      </c>
      <c r="O3875" t="s">
        <v>27</v>
      </c>
      <c r="P3875" t="s">
        <v>27</v>
      </c>
      <c r="Q3875" t="s">
        <v>27</v>
      </c>
      <c r="R3875" t="s">
        <v>27</v>
      </c>
      <c r="S3875" t="s">
        <v>27</v>
      </c>
      <c r="T3875" t="s">
        <v>27</v>
      </c>
      <c r="U3875" t="s">
        <v>27</v>
      </c>
    </row>
    <row r="3876" spans="1:21" x14ac:dyDescent="0.2">
      <c r="A3876" t="s">
        <v>11296</v>
      </c>
      <c r="B3876" t="s">
        <v>11297</v>
      </c>
      <c r="C3876" t="s">
        <v>11298</v>
      </c>
      <c r="D3876">
        <v>4</v>
      </c>
      <c r="E3876">
        <v>4</v>
      </c>
      <c r="F3876">
        <v>0</v>
      </c>
      <c r="G3876">
        <v>0</v>
      </c>
      <c r="H3876">
        <v>4</v>
      </c>
      <c r="I3876">
        <v>4</v>
      </c>
      <c r="J3876">
        <v>0</v>
      </c>
      <c r="K3876">
        <v>0</v>
      </c>
      <c r="L3876">
        <v>14.1</v>
      </c>
      <c r="M3876">
        <v>12.151</v>
      </c>
      <c r="N3876">
        <v>1.2707999999999999</v>
      </c>
      <c r="O3876">
        <v>0.86687999999999998</v>
      </c>
      <c r="P3876" t="s">
        <v>27</v>
      </c>
      <c r="Q3876" t="s">
        <v>27</v>
      </c>
      <c r="R3876">
        <v>0.98770999999999998</v>
      </c>
      <c r="S3876">
        <v>0.81413000000000002</v>
      </c>
      <c r="T3876" t="s">
        <v>27</v>
      </c>
      <c r="U3876" t="s">
        <v>27</v>
      </c>
    </row>
    <row r="3877" spans="1:21" x14ac:dyDescent="0.2">
      <c r="A3877" s="42" t="s">
        <v>11299</v>
      </c>
      <c r="B3877" s="42" t="s">
        <v>11300</v>
      </c>
      <c r="C3877" s="42" t="s">
        <v>11301</v>
      </c>
      <c r="D3877" s="42">
        <v>13</v>
      </c>
      <c r="E3877" s="42">
        <v>14</v>
      </c>
      <c r="F3877" s="42">
        <v>10</v>
      </c>
      <c r="G3877" s="42">
        <v>14</v>
      </c>
      <c r="H3877" s="42">
        <v>8</v>
      </c>
      <c r="I3877" s="42">
        <v>8</v>
      </c>
      <c r="J3877" s="42">
        <v>7</v>
      </c>
      <c r="K3877" s="42">
        <v>8</v>
      </c>
      <c r="L3877" s="42">
        <v>32.799999999999997</v>
      </c>
      <c r="M3877" s="42">
        <v>59.725000000000001</v>
      </c>
      <c r="N3877" s="42">
        <v>1.1117999999999999</v>
      </c>
      <c r="O3877" s="42">
        <v>1.2616000000000001</v>
      </c>
      <c r="P3877" s="42">
        <v>1.1452</v>
      </c>
      <c r="Q3877" s="42">
        <v>1.2588999999999999</v>
      </c>
      <c r="R3877" s="42">
        <v>1.2349000000000001</v>
      </c>
      <c r="S3877" s="42">
        <v>1.0186999999999999</v>
      </c>
      <c r="T3877" s="42">
        <v>1.085</v>
      </c>
      <c r="U3877" s="42">
        <v>1.0707</v>
      </c>
    </row>
    <row r="3878" spans="1:21" x14ac:dyDescent="0.2">
      <c r="A3878" t="s">
        <v>11302</v>
      </c>
      <c r="B3878" t="s">
        <v>11303</v>
      </c>
      <c r="C3878" t="s">
        <v>11304</v>
      </c>
      <c r="D3878">
        <v>4</v>
      </c>
      <c r="E3878">
        <v>2</v>
      </c>
      <c r="F3878">
        <v>0</v>
      </c>
      <c r="G3878">
        <v>0</v>
      </c>
      <c r="H3878">
        <v>4</v>
      </c>
      <c r="I3878">
        <v>2</v>
      </c>
      <c r="J3878">
        <v>0</v>
      </c>
      <c r="K3878">
        <v>0</v>
      </c>
      <c r="L3878">
        <v>25.3</v>
      </c>
      <c r="M3878">
        <v>4.7061999999999999</v>
      </c>
      <c r="N3878">
        <v>0.98853999999999997</v>
      </c>
      <c r="O3878">
        <v>0.90490000000000004</v>
      </c>
      <c r="P3878" t="s">
        <v>27</v>
      </c>
      <c r="Q3878" t="s">
        <v>27</v>
      </c>
      <c r="R3878">
        <v>0.88032999999999995</v>
      </c>
      <c r="S3878">
        <v>0.92532000000000003</v>
      </c>
      <c r="T3878" t="s">
        <v>27</v>
      </c>
      <c r="U3878" t="s">
        <v>27</v>
      </c>
    </row>
    <row r="3879" spans="1:21" x14ac:dyDescent="0.2">
      <c r="A3879" s="42" t="s">
        <v>11305</v>
      </c>
      <c r="B3879" s="42" t="s">
        <v>11306</v>
      </c>
      <c r="C3879" s="42" t="s">
        <v>11307</v>
      </c>
      <c r="D3879" s="42">
        <v>8</v>
      </c>
      <c r="E3879" s="42">
        <v>6</v>
      </c>
      <c r="F3879" s="42">
        <v>0</v>
      </c>
      <c r="G3879" s="42">
        <v>0</v>
      </c>
      <c r="H3879" s="42">
        <v>7</v>
      </c>
      <c r="I3879" s="42">
        <v>5</v>
      </c>
      <c r="J3879" s="42">
        <v>0</v>
      </c>
      <c r="K3879" s="42">
        <v>0</v>
      </c>
      <c r="L3879" s="42">
        <v>31.5</v>
      </c>
      <c r="M3879" s="42">
        <v>292.02999999999997</v>
      </c>
      <c r="N3879" s="42">
        <v>0.99817</v>
      </c>
      <c r="O3879" s="42">
        <v>1.0559000000000001</v>
      </c>
      <c r="P3879" s="42" t="s">
        <v>27</v>
      </c>
      <c r="Q3879" s="42" t="s">
        <v>27</v>
      </c>
      <c r="R3879" s="42">
        <v>0.93223999999999996</v>
      </c>
      <c r="S3879" s="42">
        <v>1.0947</v>
      </c>
      <c r="T3879" s="42" t="s">
        <v>27</v>
      </c>
      <c r="U3879" s="42" t="s">
        <v>27</v>
      </c>
    </row>
    <row r="3880" spans="1:21" x14ac:dyDescent="0.2">
      <c r="A3880" s="42" t="s">
        <v>11308</v>
      </c>
      <c r="B3880" s="42" t="s">
        <v>11309</v>
      </c>
      <c r="C3880" s="42" t="s">
        <v>11310</v>
      </c>
      <c r="D3880" s="42">
        <v>17</v>
      </c>
      <c r="E3880" s="42">
        <v>17</v>
      </c>
      <c r="F3880" s="42">
        <v>7</v>
      </c>
      <c r="G3880" s="42">
        <v>8</v>
      </c>
      <c r="H3880" s="42">
        <v>17</v>
      </c>
      <c r="I3880" s="42">
        <v>17</v>
      </c>
      <c r="J3880" s="42">
        <v>7</v>
      </c>
      <c r="K3880" s="42">
        <v>8</v>
      </c>
      <c r="L3880" s="42">
        <v>42.3</v>
      </c>
      <c r="M3880" s="42">
        <v>129.66999999999999</v>
      </c>
      <c r="N3880" s="42">
        <v>1.2504</v>
      </c>
      <c r="O3880" s="42">
        <v>0.95950000000000002</v>
      </c>
      <c r="P3880" s="42">
        <v>1.2529999999999999</v>
      </c>
      <c r="Q3880" s="42">
        <v>1.0521</v>
      </c>
      <c r="R3880" s="42">
        <v>0.96160000000000001</v>
      </c>
      <c r="S3880" s="42">
        <v>1.2482</v>
      </c>
      <c r="T3880" s="42">
        <v>0.92205000000000004</v>
      </c>
      <c r="U3880" s="42">
        <v>1.1504000000000001</v>
      </c>
    </row>
    <row r="3881" spans="1:21" x14ac:dyDescent="0.2">
      <c r="A3881" t="s">
        <v>11311</v>
      </c>
      <c r="B3881" t="s">
        <v>11312</v>
      </c>
      <c r="C3881" t="s">
        <v>11313</v>
      </c>
      <c r="D3881">
        <v>1</v>
      </c>
      <c r="E3881">
        <v>1</v>
      </c>
      <c r="F3881">
        <v>0</v>
      </c>
      <c r="G3881">
        <v>1</v>
      </c>
      <c r="H3881">
        <v>1</v>
      </c>
      <c r="I3881">
        <v>1</v>
      </c>
      <c r="J3881">
        <v>0</v>
      </c>
      <c r="K3881">
        <v>1</v>
      </c>
      <c r="L3881">
        <v>8.6</v>
      </c>
      <c r="M3881">
        <v>14.19</v>
      </c>
      <c r="N3881" t="s">
        <v>27</v>
      </c>
      <c r="O3881" t="s">
        <v>27</v>
      </c>
      <c r="P3881" t="s">
        <v>27</v>
      </c>
      <c r="Q3881" t="s">
        <v>27</v>
      </c>
      <c r="R3881" t="s">
        <v>27</v>
      </c>
      <c r="S3881" t="s">
        <v>27</v>
      </c>
      <c r="T3881" t="s">
        <v>27</v>
      </c>
      <c r="U3881" t="s">
        <v>27</v>
      </c>
    </row>
    <row r="3882" spans="1:21" x14ac:dyDescent="0.2">
      <c r="A3882" t="s">
        <v>11314</v>
      </c>
      <c r="B3882" t="s">
        <v>11315</v>
      </c>
      <c r="C3882" t="s">
        <v>11316</v>
      </c>
      <c r="D3882">
        <v>3</v>
      </c>
      <c r="E3882">
        <v>3</v>
      </c>
      <c r="F3882">
        <v>0</v>
      </c>
      <c r="G3882">
        <v>0</v>
      </c>
      <c r="H3882">
        <v>3</v>
      </c>
      <c r="I3882">
        <v>3</v>
      </c>
      <c r="J3882">
        <v>0</v>
      </c>
      <c r="K3882">
        <v>0</v>
      </c>
      <c r="L3882">
        <v>10</v>
      </c>
      <c r="M3882">
        <v>5.2026000000000003</v>
      </c>
      <c r="N3882">
        <v>1.0366</v>
      </c>
      <c r="O3882">
        <v>0.96335000000000004</v>
      </c>
      <c r="P3882" t="s">
        <v>27</v>
      </c>
      <c r="Q3882" t="s">
        <v>27</v>
      </c>
      <c r="R3882">
        <v>1.0521</v>
      </c>
      <c r="S3882">
        <v>1.0099</v>
      </c>
      <c r="T3882" t="s">
        <v>27</v>
      </c>
      <c r="U3882" t="s">
        <v>27</v>
      </c>
    </row>
    <row r="3883" spans="1:21" x14ac:dyDescent="0.2">
      <c r="A3883" t="s">
        <v>11317</v>
      </c>
      <c r="B3883" t="s">
        <v>11318</v>
      </c>
      <c r="C3883" t="s">
        <v>11319</v>
      </c>
      <c r="D3883">
        <v>4</v>
      </c>
      <c r="E3883">
        <v>4</v>
      </c>
      <c r="F3883">
        <v>0</v>
      </c>
      <c r="G3883">
        <v>0</v>
      </c>
      <c r="H3883">
        <v>4</v>
      </c>
      <c r="I3883">
        <v>4</v>
      </c>
      <c r="J3883">
        <v>0</v>
      </c>
      <c r="K3883">
        <v>0</v>
      </c>
      <c r="L3883">
        <v>11.3</v>
      </c>
      <c r="M3883">
        <v>22.58</v>
      </c>
      <c r="N3883">
        <v>0.89341000000000004</v>
      </c>
      <c r="O3883">
        <v>1.2112000000000001</v>
      </c>
      <c r="P3883" t="s">
        <v>27</v>
      </c>
      <c r="Q3883" t="s">
        <v>27</v>
      </c>
      <c r="R3883">
        <v>0.90556000000000003</v>
      </c>
      <c r="S3883">
        <v>0.85133000000000003</v>
      </c>
      <c r="T3883" t="s">
        <v>27</v>
      </c>
      <c r="U3883" t="s">
        <v>27</v>
      </c>
    </row>
    <row r="3884" spans="1:21" x14ac:dyDescent="0.2">
      <c r="A3884" s="42" t="s">
        <v>11320</v>
      </c>
      <c r="B3884" s="42" t="s">
        <v>11321</v>
      </c>
      <c r="C3884" s="42" t="s">
        <v>11322</v>
      </c>
      <c r="D3884" s="42">
        <v>2</v>
      </c>
      <c r="E3884" s="42">
        <v>2</v>
      </c>
      <c r="F3884" s="42">
        <v>0</v>
      </c>
      <c r="G3884" s="42">
        <v>0</v>
      </c>
      <c r="H3884" s="42">
        <v>2</v>
      </c>
      <c r="I3884" s="42">
        <v>2</v>
      </c>
      <c r="J3884" s="42">
        <v>0</v>
      </c>
      <c r="K3884" s="42">
        <v>0</v>
      </c>
      <c r="L3884" s="42">
        <v>9.9</v>
      </c>
      <c r="M3884" s="42">
        <v>69.863</v>
      </c>
      <c r="N3884" s="42">
        <v>0.83128000000000002</v>
      </c>
      <c r="O3884" s="42">
        <v>0.96519999999999995</v>
      </c>
      <c r="P3884" s="42" t="s">
        <v>27</v>
      </c>
      <c r="Q3884" s="42" t="s">
        <v>27</v>
      </c>
      <c r="R3884" s="42">
        <v>0.95948</v>
      </c>
      <c r="S3884" s="42">
        <v>0.96701000000000004</v>
      </c>
      <c r="T3884" s="42" t="s">
        <v>27</v>
      </c>
      <c r="U3884" s="42" t="s">
        <v>27</v>
      </c>
    </row>
    <row r="3885" spans="1:21" x14ac:dyDescent="0.2">
      <c r="A3885" t="s">
        <v>11323</v>
      </c>
      <c r="B3885" t="s">
        <v>11324</v>
      </c>
      <c r="C3885" t="s">
        <v>11325</v>
      </c>
      <c r="D3885">
        <v>1</v>
      </c>
      <c r="E3885">
        <v>1</v>
      </c>
      <c r="F3885">
        <v>0</v>
      </c>
      <c r="G3885">
        <v>0</v>
      </c>
      <c r="H3885">
        <v>1</v>
      </c>
      <c r="I3885">
        <v>1</v>
      </c>
      <c r="J3885">
        <v>0</v>
      </c>
      <c r="K3885">
        <v>0</v>
      </c>
      <c r="L3885">
        <v>27.4</v>
      </c>
      <c r="M3885">
        <v>3.2191999999999998</v>
      </c>
      <c r="N3885">
        <v>0.75639000000000001</v>
      </c>
      <c r="O3885" t="s">
        <v>27</v>
      </c>
      <c r="P3885" t="s">
        <v>27</v>
      </c>
      <c r="Q3885" t="s">
        <v>27</v>
      </c>
      <c r="R3885">
        <v>0.86770999999999998</v>
      </c>
      <c r="S3885" t="s">
        <v>27</v>
      </c>
      <c r="T3885" t="s">
        <v>27</v>
      </c>
      <c r="U3885" t="s">
        <v>27</v>
      </c>
    </row>
    <row r="3886" spans="1:21" x14ac:dyDescent="0.2">
      <c r="A3886" t="s">
        <v>11326</v>
      </c>
      <c r="B3886" t="s">
        <v>11327</v>
      </c>
      <c r="C3886" t="s">
        <v>11328</v>
      </c>
      <c r="D3886">
        <v>2</v>
      </c>
      <c r="E3886">
        <v>1</v>
      </c>
      <c r="F3886">
        <v>0</v>
      </c>
      <c r="G3886">
        <v>0</v>
      </c>
      <c r="H3886">
        <v>2</v>
      </c>
      <c r="I3886">
        <v>1</v>
      </c>
      <c r="J3886">
        <v>0</v>
      </c>
      <c r="K3886">
        <v>0</v>
      </c>
      <c r="L3886">
        <v>17.7</v>
      </c>
      <c r="M3886">
        <v>3.6806000000000001</v>
      </c>
      <c r="N3886">
        <v>0.42941000000000001</v>
      </c>
      <c r="O3886" t="s">
        <v>27</v>
      </c>
      <c r="P3886" t="s">
        <v>27</v>
      </c>
      <c r="Q3886" t="s">
        <v>27</v>
      </c>
      <c r="R3886">
        <v>0.53495999999999999</v>
      </c>
      <c r="S3886" t="s">
        <v>27</v>
      </c>
      <c r="T3886" t="s">
        <v>27</v>
      </c>
      <c r="U3886" t="s">
        <v>27</v>
      </c>
    </row>
    <row r="3887" spans="1:21" x14ac:dyDescent="0.2">
      <c r="A3887" s="42" t="s">
        <v>11329</v>
      </c>
      <c r="B3887" s="42" t="s">
        <v>11330</v>
      </c>
      <c r="C3887" s="42" t="s">
        <v>11331</v>
      </c>
      <c r="D3887" s="42">
        <v>6</v>
      </c>
      <c r="E3887" s="42">
        <v>5</v>
      </c>
      <c r="F3887" s="42">
        <v>0</v>
      </c>
      <c r="G3887" s="42">
        <v>0</v>
      </c>
      <c r="H3887" s="42">
        <v>6</v>
      </c>
      <c r="I3887" s="42">
        <v>5</v>
      </c>
      <c r="J3887" s="42">
        <v>0</v>
      </c>
      <c r="K3887" s="42">
        <v>0</v>
      </c>
      <c r="L3887" s="42">
        <v>33.299999999999997</v>
      </c>
      <c r="M3887" s="42">
        <v>49.523000000000003</v>
      </c>
      <c r="N3887" s="42">
        <v>1.0471999999999999</v>
      </c>
      <c r="O3887" s="42">
        <v>1.0813999999999999</v>
      </c>
      <c r="P3887" s="42" t="s">
        <v>27</v>
      </c>
      <c r="Q3887" s="42" t="s">
        <v>27</v>
      </c>
      <c r="R3887" s="42">
        <v>1.1479999999999999</v>
      </c>
      <c r="S3887" s="42">
        <v>1.1566000000000001</v>
      </c>
      <c r="T3887" s="42" t="s">
        <v>27</v>
      </c>
      <c r="U3887" s="42" t="s">
        <v>27</v>
      </c>
    </row>
    <row r="3888" spans="1:21" x14ac:dyDescent="0.2">
      <c r="A3888" t="s">
        <v>11332</v>
      </c>
      <c r="B3888" t="s">
        <v>11333</v>
      </c>
      <c r="C3888" t="s">
        <v>11334</v>
      </c>
      <c r="D3888">
        <v>6</v>
      </c>
      <c r="E3888">
        <v>2</v>
      </c>
      <c r="F3888">
        <v>0</v>
      </c>
      <c r="G3888">
        <v>0</v>
      </c>
      <c r="H3888">
        <v>6</v>
      </c>
      <c r="I3888">
        <v>2</v>
      </c>
      <c r="J3888">
        <v>0</v>
      </c>
      <c r="K3888">
        <v>0</v>
      </c>
      <c r="L3888">
        <v>14.1</v>
      </c>
      <c r="M3888">
        <v>16.651</v>
      </c>
      <c r="N3888">
        <v>0.63854</v>
      </c>
      <c r="O3888">
        <v>0.77847</v>
      </c>
      <c r="P3888" t="s">
        <v>27</v>
      </c>
      <c r="Q3888" t="s">
        <v>27</v>
      </c>
      <c r="R3888">
        <v>0.93515999999999999</v>
      </c>
      <c r="S3888">
        <v>0.68215000000000003</v>
      </c>
      <c r="T3888" t="s">
        <v>27</v>
      </c>
      <c r="U3888" t="s">
        <v>27</v>
      </c>
    </row>
    <row r="3889" spans="1:21" x14ac:dyDescent="0.2">
      <c r="A3889" s="42" t="s">
        <v>11335</v>
      </c>
      <c r="B3889" s="42" t="s">
        <v>11336</v>
      </c>
      <c r="C3889" s="42" t="s">
        <v>11337</v>
      </c>
      <c r="D3889" s="42">
        <v>15</v>
      </c>
      <c r="E3889" s="42">
        <v>18</v>
      </c>
      <c r="F3889" s="42">
        <v>0</v>
      </c>
      <c r="G3889" s="42">
        <v>0</v>
      </c>
      <c r="H3889" s="42">
        <v>15</v>
      </c>
      <c r="I3889" s="42">
        <v>18</v>
      </c>
      <c r="J3889" s="42">
        <v>0</v>
      </c>
      <c r="K3889" s="42">
        <v>0</v>
      </c>
      <c r="L3889" s="42">
        <v>67</v>
      </c>
      <c r="M3889" s="42">
        <v>323.31</v>
      </c>
      <c r="N3889" s="42">
        <v>1.0958000000000001</v>
      </c>
      <c r="O3889" s="42">
        <v>0.96311999999999998</v>
      </c>
      <c r="P3889" s="42" t="s">
        <v>27</v>
      </c>
      <c r="Q3889" s="42" t="s">
        <v>27</v>
      </c>
      <c r="R3889" s="42">
        <v>0.95099</v>
      </c>
      <c r="S3889" s="42">
        <v>1.0236000000000001</v>
      </c>
      <c r="T3889" s="42" t="s">
        <v>27</v>
      </c>
      <c r="U3889" s="42" t="s">
        <v>27</v>
      </c>
    </row>
    <row r="3890" spans="1:21" x14ac:dyDescent="0.2">
      <c r="A3890" s="42" t="s">
        <v>11338</v>
      </c>
      <c r="B3890" s="42" t="s">
        <v>11339</v>
      </c>
      <c r="C3890" s="42" t="s">
        <v>11340</v>
      </c>
      <c r="D3890" s="42">
        <v>14</v>
      </c>
      <c r="E3890" s="42">
        <v>14</v>
      </c>
      <c r="F3890" s="42">
        <v>18</v>
      </c>
      <c r="G3890" s="42">
        <v>15</v>
      </c>
      <c r="H3890" s="42">
        <v>10</v>
      </c>
      <c r="I3890" s="42">
        <v>10</v>
      </c>
      <c r="J3890" s="42">
        <v>13</v>
      </c>
      <c r="K3890" s="42">
        <v>10</v>
      </c>
      <c r="L3890" s="42">
        <v>61.3</v>
      </c>
      <c r="M3890" s="42">
        <v>226.16</v>
      </c>
      <c r="N3890" s="42">
        <v>0.75741000000000003</v>
      </c>
      <c r="O3890" s="42">
        <v>1.0199</v>
      </c>
      <c r="P3890" s="42">
        <v>0.78847</v>
      </c>
      <c r="Q3890" s="42">
        <v>0.96408000000000005</v>
      </c>
      <c r="R3890" s="42">
        <v>0.96092</v>
      </c>
      <c r="S3890" s="42">
        <v>0.78881000000000001</v>
      </c>
      <c r="T3890" s="42">
        <v>1.0347</v>
      </c>
      <c r="U3890" s="42">
        <v>0.75068999999999997</v>
      </c>
    </row>
    <row r="3891" spans="1:21" x14ac:dyDescent="0.2">
      <c r="A3891" t="s">
        <v>11341</v>
      </c>
      <c r="B3891" t="s">
        <v>11342</v>
      </c>
      <c r="C3891" t="s">
        <v>11343</v>
      </c>
      <c r="D3891">
        <v>1</v>
      </c>
      <c r="E3891">
        <v>1</v>
      </c>
      <c r="F3891">
        <v>0</v>
      </c>
      <c r="G3891">
        <v>0</v>
      </c>
      <c r="H3891">
        <v>1</v>
      </c>
      <c r="I3891">
        <v>1</v>
      </c>
      <c r="J3891">
        <v>0</v>
      </c>
      <c r="K3891">
        <v>0</v>
      </c>
      <c r="L3891">
        <v>5.8</v>
      </c>
      <c r="M3891">
        <v>2.8666</v>
      </c>
      <c r="N3891" t="s">
        <v>27</v>
      </c>
      <c r="O3891" t="s">
        <v>27</v>
      </c>
      <c r="P3891" t="s">
        <v>27</v>
      </c>
      <c r="Q3891" t="s">
        <v>27</v>
      </c>
      <c r="R3891" t="s">
        <v>27</v>
      </c>
      <c r="S3891" t="s">
        <v>27</v>
      </c>
      <c r="T3891" t="s">
        <v>27</v>
      </c>
      <c r="U3891" t="s">
        <v>27</v>
      </c>
    </row>
    <row r="3892" spans="1:21" x14ac:dyDescent="0.2">
      <c r="A3892" s="42" t="s">
        <v>11344</v>
      </c>
      <c r="B3892" s="42" t="s">
        <v>11345</v>
      </c>
      <c r="C3892" s="42" t="s">
        <v>11346</v>
      </c>
      <c r="D3892" s="42">
        <v>5</v>
      </c>
      <c r="E3892" s="42">
        <v>6</v>
      </c>
      <c r="F3892" s="42">
        <v>1</v>
      </c>
      <c r="G3892" s="42">
        <v>0</v>
      </c>
      <c r="H3892" s="42">
        <v>5</v>
      </c>
      <c r="I3892" s="42">
        <v>6</v>
      </c>
      <c r="J3892" s="42">
        <v>1</v>
      </c>
      <c r="K3892" s="42">
        <v>0</v>
      </c>
      <c r="L3892" s="42">
        <v>66.3</v>
      </c>
      <c r="M3892" s="42">
        <v>38.881999999999998</v>
      </c>
      <c r="N3892" s="42">
        <v>1.0286999999999999</v>
      </c>
      <c r="O3892" s="42">
        <v>1.0641</v>
      </c>
      <c r="P3892" s="42" t="s">
        <v>27</v>
      </c>
      <c r="Q3892" s="42" t="s">
        <v>27</v>
      </c>
      <c r="R3892" s="42">
        <v>1.0394000000000001</v>
      </c>
      <c r="S3892" s="42">
        <v>0.95747000000000004</v>
      </c>
      <c r="T3892" s="42" t="s">
        <v>27</v>
      </c>
      <c r="U3892" s="42" t="s">
        <v>27</v>
      </c>
    </row>
    <row r="3893" spans="1:21" x14ac:dyDescent="0.2">
      <c r="A3893" t="s">
        <v>11347</v>
      </c>
      <c r="B3893" t="s">
        <v>11348</v>
      </c>
      <c r="C3893" t="s">
        <v>11349</v>
      </c>
      <c r="D3893">
        <v>2</v>
      </c>
      <c r="E3893">
        <v>4</v>
      </c>
      <c r="F3893">
        <v>0</v>
      </c>
      <c r="G3893">
        <v>0</v>
      </c>
      <c r="H3893">
        <v>1</v>
      </c>
      <c r="I3893">
        <v>3</v>
      </c>
      <c r="J3893">
        <v>0</v>
      </c>
      <c r="K3893">
        <v>0</v>
      </c>
      <c r="L3893">
        <v>17.399999999999999</v>
      </c>
      <c r="M3893">
        <v>5.0664999999999996</v>
      </c>
      <c r="N3893">
        <v>1.1104000000000001</v>
      </c>
      <c r="O3893">
        <v>0.96248999999999996</v>
      </c>
      <c r="P3893" t="s">
        <v>27</v>
      </c>
      <c r="Q3893" t="s">
        <v>27</v>
      </c>
      <c r="R3893">
        <v>0.92671000000000003</v>
      </c>
      <c r="S3893">
        <v>1.0015000000000001</v>
      </c>
      <c r="T3893" t="s">
        <v>27</v>
      </c>
      <c r="U3893" t="s">
        <v>27</v>
      </c>
    </row>
    <row r="3894" spans="1:21" x14ac:dyDescent="0.2">
      <c r="A3894" t="s">
        <v>11350</v>
      </c>
      <c r="B3894" t="s">
        <v>11351</v>
      </c>
      <c r="C3894" t="s">
        <v>11352</v>
      </c>
      <c r="D3894">
        <v>1</v>
      </c>
      <c r="E3894">
        <v>1</v>
      </c>
      <c r="F3894">
        <v>0</v>
      </c>
      <c r="G3894">
        <v>0</v>
      </c>
      <c r="H3894">
        <v>1</v>
      </c>
      <c r="I3894">
        <v>1</v>
      </c>
      <c r="J3894">
        <v>0</v>
      </c>
      <c r="K3894">
        <v>0</v>
      </c>
      <c r="L3894">
        <v>7.2</v>
      </c>
      <c r="M3894">
        <v>2.6541999999999999</v>
      </c>
      <c r="N3894" t="s">
        <v>27</v>
      </c>
      <c r="O3894" t="s">
        <v>27</v>
      </c>
      <c r="P3894" t="s">
        <v>27</v>
      </c>
      <c r="Q3894" t="s">
        <v>27</v>
      </c>
      <c r="R3894" t="s">
        <v>27</v>
      </c>
      <c r="S3894" t="s">
        <v>27</v>
      </c>
      <c r="T3894" t="s">
        <v>27</v>
      </c>
      <c r="U3894" t="s">
        <v>27</v>
      </c>
    </row>
    <row r="3895" spans="1:21" x14ac:dyDescent="0.2">
      <c r="A3895" t="s">
        <v>11353</v>
      </c>
      <c r="B3895" t="s">
        <v>11354</v>
      </c>
      <c r="C3895" t="s">
        <v>11355</v>
      </c>
      <c r="D3895">
        <v>3</v>
      </c>
      <c r="E3895">
        <v>2</v>
      </c>
      <c r="F3895">
        <v>0</v>
      </c>
      <c r="G3895">
        <v>0</v>
      </c>
      <c r="H3895">
        <v>3</v>
      </c>
      <c r="I3895">
        <v>2</v>
      </c>
      <c r="J3895">
        <v>0</v>
      </c>
      <c r="K3895">
        <v>0</v>
      </c>
      <c r="L3895">
        <v>12.2</v>
      </c>
      <c r="M3895">
        <v>11.762</v>
      </c>
      <c r="N3895">
        <v>0.67991999999999997</v>
      </c>
      <c r="O3895" t="s">
        <v>27</v>
      </c>
      <c r="P3895" t="s">
        <v>27</v>
      </c>
      <c r="Q3895" t="s">
        <v>27</v>
      </c>
      <c r="R3895">
        <v>1.2841</v>
      </c>
      <c r="S3895" t="s">
        <v>27</v>
      </c>
      <c r="T3895" t="s">
        <v>27</v>
      </c>
      <c r="U3895" t="s">
        <v>27</v>
      </c>
    </row>
    <row r="3896" spans="1:21" x14ac:dyDescent="0.2">
      <c r="A3896" s="42" t="s">
        <v>11356</v>
      </c>
      <c r="B3896" s="42" t="s">
        <v>11357</v>
      </c>
      <c r="C3896" s="42" t="s">
        <v>11358</v>
      </c>
      <c r="D3896" s="42">
        <v>4</v>
      </c>
      <c r="E3896" s="42">
        <v>7</v>
      </c>
      <c r="F3896" s="42">
        <v>0</v>
      </c>
      <c r="G3896" s="42">
        <v>0</v>
      </c>
      <c r="H3896" s="42">
        <v>4</v>
      </c>
      <c r="I3896" s="42">
        <v>7</v>
      </c>
      <c r="J3896" s="42">
        <v>0</v>
      </c>
      <c r="K3896" s="42">
        <v>0</v>
      </c>
      <c r="L3896" s="42">
        <v>60.1</v>
      </c>
      <c r="M3896" s="42">
        <v>38.271999999999998</v>
      </c>
      <c r="N3896" s="42">
        <v>0.69852999999999998</v>
      </c>
      <c r="O3896" s="42">
        <v>0.90032000000000001</v>
      </c>
      <c r="P3896" s="42" t="s">
        <v>27</v>
      </c>
      <c r="Q3896" s="42" t="s">
        <v>27</v>
      </c>
      <c r="R3896" s="42">
        <v>0.92527000000000004</v>
      </c>
      <c r="S3896" s="42">
        <v>0.61733000000000005</v>
      </c>
      <c r="T3896" s="42" t="s">
        <v>27</v>
      </c>
      <c r="U3896" s="42" t="s">
        <v>27</v>
      </c>
    </row>
    <row r="3897" spans="1:21" x14ac:dyDescent="0.2">
      <c r="A3897" t="s">
        <v>11359</v>
      </c>
      <c r="B3897" t="s">
        <v>11360</v>
      </c>
      <c r="C3897" t="s">
        <v>11361</v>
      </c>
      <c r="D3897">
        <v>4</v>
      </c>
      <c r="E3897">
        <v>3</v>
      </c>
      <c r="F3897">
        <v>0</v>
      </c>
      <c r="G3897">
        <v>0</v>
      </c>
      <c r="H3897">
        <v>4</v>
      </c>
      <c r="I3897">
        <v>3</v>
      </c>
      <c r="J3897">
        <v>0</v>
      </c>
      <c r="K3897">
        <v>0</v>
      </c>
      <c r="L3897">
        <v>9.3000000000000007</v>
      </c>
      <c r="M3897">
        <v>14.653</v>
      </c>
      <c r="N3897">
        <v>1.0905</v>
      </c>
      <c r="O3897">
        <v>1.2222</v>
      </c>
      <c r="P3897" t="s">
        <v>27</v>
      </c>
      <c r="Q3897" t="s">
        <v>27</v>
      </c>
      <c r="R3897">
        <v>1.1142000000000001</v>
      </c>
      <c r="S3897">
        <v>0.99475000000000002</v>
      </c>
      <c r="T3897" t="s">
        <v>27</v>
      </c>
      <c r="U3897" t="s">
        <v>27</v>
      </c>
    </row>
    <row r="3898" spans="1:21" x14ac:dyDescent="0.2">
      <c r="A3898" t="s">
        <v>11362</v>
      </c>
      <c r="B3898" t="s">
        <v>11363</v>
      </c>
      <c r="C3898" t="s">
        <v>11364</v>
      </c>
      <c r="D3898">
        <v>4</v>
      </c>
      <c r="E3898">
        <v>0</v>
      </c>
      <c r="F3898">
        <v>0</v>
      </c>
      <c r="G3898">
        <v>0</v>
      </c>
      <c r="H3898">
        <v>3</v>
      </c>
      <c r="I3898">
        <v>0</v>
      </c>
      <c r="J3898">
        <v>0</v>
      </c>
      <c r="K3898">
        <v>0</v>
      </c>
      <c r="L3898">
        <v>9.1999999999999993</v>
      </c>
      <c r="M3898">
        <v>8.0066000000000006</v>
      </c>
      <c r="N3898">
        <v>0.83948999999999996</v>
      </c>
      <c r="O3898" t="s">
        <v>27</v>
      </c>
      <c r="P3898" t="s">
        <v>27</v>
      </c>
      <c r="Q3898" t="s">
        <v>27</v>
      </c>
      <c r="R3898">
        <v>1.0416000000000001</v>
      </c>
      <c r="S3898" t="s">
        <v>27</v>
      </c>
      <c r="T3898" t="s">
        <v>27</v>
      </c>
      <c r="U3898" t="s">
        <v>27</v>
      </c>
    </row>
    <row r="3899" spans="1:21" x14ac:dyDescent="0.2">
      <c r="A3899" s="42" t="s">
        <v>11365</v>
      </c>
      <c r="B3899" s="42" t="s">
        <v>11366</v>
      </c>
      <c r="C3899" s="42" t="s">
        <v>11367</v>
      </c>
      <c r="D3899" s="42">
        <v>29</v>
      </c>
      <c r="E3899" s="42">
        <v>29</v>
      </c>
      <c r="F3899" s="42">
        <v>0</v>
      </c>
      <c r="G3899" s="42">
        <v>1</v>
      </c>
      <c r="H3899" s="42">
        <v>29</v>
      </c>
      <c r="I3899" s="42">
        <v>29</v>
      </c>
      <c r="J3899" s="42">
        <v>0</v>
      </c>
      <c r="K3899" s="42">
        <v>1</v>
      </c>
      <c r="L3899" s="42">
        <v>46.4</v>
      </c>
      <c r="M3899" s="42">
        <v>244.92</v>
      </c>
      <c r="N3899" s="42">
        <v>0.91491999999999996</v>
      </c>
      <c r="O3899" s="42">
        <v>1.1173999999999999</v>
      </c>
      <c r="P3899" s="42" t="s">
        <v>27</v>
      </c>
      <c r="Q3899" s="42" t="s">
        <v>27</v>
      </c>
      <c r="R3899" s="42">
        <v>1.0426</v>
      </c>
      <c r="S3899" s="42">
        <v>0.97275999999999996</v>
      </c>
      <c r="T3899" s="42" t="s">
        <v>27</v>
      </c>
      <c r="U3899" s="42" t="s">
        <v>27</v>
      </c>
    </row>
    <row r="3900" spans="1:21" x14ac:dyDescent="0.2">
      <c r="A3900" t="s">
        <v>11368</v>
      </c>
      <c r="B3900" t="s">
        <v>11369</v>
      </c>
      <c r="C3900" t="s">
        <v>11370</v>
      </c>
      <c r="D3900">
        <v>5</v>
      </c>
      <c r="E3900">
        <v>4</v>
      </c>
      <c r="F3900">
        <v>0</v>
      </c>
      <c r="G3900">
        <v>0</v>
      </c>
      <c r="H3900">
        <v>5</v>
      </c>
      <c r="I3900">
        <v>4</v>
      </c>
      <c r="J3900">
        <v>0</v>
      </c>
      <c r="K3900">
        <v>0</v>
      </c>
      <c r="L3900">
        <v>21.4</v>
      </c>
      <c r="M3900">
        <v>16.564</v>
      </c>
      <c r="N3900">
        <v>0.77937000000000001</v>
      </c>
      <c r="O3900">
        <v>0.76751999999999998</v>
      </c>
      <c r="P3900" t="s">
        <v>27</v>
      </c>
      <c r="Q3900" t="s">
        <v>27</v>
      </c>
      <c r="R3900">
        <v>0.91449000000000003</v>
      </c>
      <c r="S3900">
        <v>0.81250999999999995</v>
      </c>
      <c r="T3900" t="s">
        <v>27</v>
      </c>
      <c r="U3900" t="s">
        <v>27</v>
      </c>
    </row>
    <row r="3901" spans="1:21" x14ac:dyDescent="0.2">
      <c r="A3901" t="s">
        <v>11371</v>
      </c>
      <c r="B3901" t="s">
        <v>11372</v>
      </c>
      <c r="C3901" t="s">
        <v>11373</v>
      </c>
      <c r="D3901">
        <v>2</v>
      </c>
      <c r="E3901">
        <v>1</v>
      </c>
      <c r="F3901">
        <v>0</v>
      </c>
      <c r="G3901">
        <v>0</v>
      </c>
      <c r="H3901">
        <v>2</v>
      </c>
      <c r="I3901">
        <v>1</v>
      </c>
      <c r="J3901">
        <v>0</v>
      </c>
      <c r="K3901">
        <v>0</v>
      </c>
      <c r="L3901">
        <v>3.2</v>
      </c>
      <c r="M3901">
        <v>3.3006000000000002</v>
      </c>
      <c r="N3901" t="s">
        <v>27</v>
      </c>
      <c r="O3901" t="s">
        <v>27</v>
      </c>
      <c r="P3901" t="s">
        <v>27</v>
      </c>
      <c r="Q3901" t="s">
        <v>27</v>
      </c>
      <c r="R3901" t="s">
        <v>27</v>
      </c>
      <c r="S3901" t="s">
        <v>27</v>
      </c>
      <c r="T3901" t="s">
        <v>27</v>
      </c>
      <c r="U3901" t="s">
        <v>27</v>
      </c>
    </row>
    <row r="3902" spans="1:21" x14ac:dyDescent="0.2">
      <c r="A3902" s="42" t="s">
        <v>11374</v>
      </c>
      <c r="B3902" s="42" t="s">
        <v>11375</v>
      </c>
      <c r="C3902" s="42" t="s">
        <v>11376</v>
      </c>
      <c r="D3902" s="42">
        <v>23</v>
      </c>
      <c r="E3902" s="42">
        <v>23</v>
      </c>
      <c r="F3902" s="42">
        <v>5</v>
      </c>
      <c r="G3902" s="42">
        <v>4</v>
      </c>
      <c r="H3902" s="42">
        <v>23</v>
      </c>
      <c r="I3902" s="42">
        <v>23</v>
      </c>
      <c r="J3902" s="42">
        <v>5</v>
      </c>
      <c r="K3902" s="42">
        <v>4</v>
      </c>
      <c r="L3902" s="42">
        <v>36.5</v>
      </c>
      <c r="M3902" s="42">
        <v>162.52000000000001</v>
      </c>
      <c r="N3902" s="42">
        <v>1.1840999999999999</v>
      </c>
      <c r="O3902" s="42">
        <v>0.97243999999999997</v>
      </c>
      <c r="P3902" s="42">
        <v>1.4032</v>
      </c>
      <c r="Q3902" s="42">
        <v>1.1016999999999999</v>
      </c>
      <c r="R3902" s="42">
        <v>0.91898999999999997</v>
      </c>
      <c r="S3902" s="42">
        <v>1.1615</v>
      </c>
      <c r="T3902" s="42">
        <v>1.0511999999999999</v>
      </c>
      <c r="U3902" s="42">
        <v>1.1431</v>
      </c>
    </row>
    <row r="3903" spans="1:21" x14ac:dyDescent="0.2">
      <c r="A3903" t="s">
        <v>11377</v>
      </c>
      <c r="B3903" t="s">
        <v>11378</v>
      </c>
      <c r="C3903" t="s">
        <v>11379</v>
      </c>
      <c r="D3903">
        <v>2</v>
      </c>
      <c r="E3903">
        <v>2</v>
      </c>
      <c r="F3903">
        <v>0</v>
      </c>
      <c r="G3903">
        <v>0</v>
      </c>
      <c r="H3903">
        <v>2</v>
      </c>
      <c r="I3903">
        <v>2</v>
      </c>
      <c r="J3903">
        <v>0</v>
      </c>
      <c r="K3903">
        <v>0</v>
      </c>
      <c r="L3903">
        <v>13.4</v>
      </c>
      <c r="M3903">
        <v>18.105</v>
      </c>
      <c r="N3903">
        <v>1.0246</v>
      </c>
      <c r="O3903">
        <v>0.69887999999999995</v>
      </c>
      <c r="P3903" t="s">
        <v>27</v>
      </c>
      <c r="Q3903" t="s">
        <v>27</v>
      </c>
      <c r="R3903">
        <v>0.62922</v>
      </c>
      <c r="S3903">
        <v>0.92291999999999996</v>
      </c>
      <c r="T3903" t="s">
        <v>27</v>
      </c>
      <c r="U3903" t="s">
        <v>27</v>
      </c>
    </row>
    <row r="3904" spans="1:21" x14ac:dyDescent="0.2">
      <c r="A3904" t="s">
        <v>11380</v>
      </c>
      <c r="B3904" t="s">
        <v>11381</v>
      </c>
      <c r="C3904" t="s">
        <v>11382</v>
      </c>
      <c r="D3904">
        <v>2</v>
      </c>
      <c r="E3904">
        <v>3</v>
      </c>
      <c r="F3904">
        <v>0</v>
      </c>
      <c r="G3904">
        <v>0</v>
      </c>
      <c r="H3904">
        <v>2</v>
      </c>
      <c r="I3904">
        <v>3</v>
      </c>
      <c r="J3904">
        <v>0</v>
      </c>
      <c r="K3904">
        <v>0</v>
      </c>
      <c r="L3904">
        <v>9.3000000000000007</v>
      </c>
      <c r="M3904">
        <v>6.2015000000000002</v>
      </c>
      <c r="N3904">
        <v>0.96238000000000001</v>
      </c>
      <c r="O3904">
        <v>0.82821</v>
      </c>
      <c r="P3904" t="s">
        <v>27</v>
      </c>
      <c r="Q3904" t="s">
        <v>27</v>
      </c>
      <c r="R3904">
        <v>0.99304999999999999</v>
      </c>
      <c r="S3904">
        <v>0.95413999999999999</v>
      </c>
      <c r="T3904" t="s">
        <v>27</v>
      </c>
      <c r="U3904" t="s">
        <v>27</v>
      </c>
    </row>
    <row r="3905" spans="1:21" x14ac:dyDescent="0.2">
      <c r="A3905" t="s">
        <v>11383</v>
      </c>
      <c r="B3905" t="s">
        <v>11384</v>
      </c>
      <c r="C3905" t="s">
        <v>11385</v>
      </c>
      <c r="D3905">
        <v>3</v>
      </c>
      <c r="E3905">
        <v>3</v>
      </c>
      <c r="F3905">
        <v>1</v>
      </c>
      <c r="G3905">
        <v>0</v>
      </c>
      <c r="H3905">
        <v>3</v>
      </c>
      <c r="I3905">
        <v>3</v>
      </c>
      <c r="J3905">
        <v>1</v>
      </c>
      <c r="K3905">
        <v>0</v>
      </c>
      <c r="L3905">
        <v>79</v>
      </c>
      <c r="M3905">
        <v>19.609000000000002</v>
      </c>
      <c r="N3905">
        <v>0.58045000000000002</v>
      </c>
      <c r="O3905">
        <v>0.92867999999999995</v>
      </c>
      <c r="P3905" t="s">
        <v>27</v>
      </c>
      <c r="Q3905" t="s">
        <v>27</v>
      </c>
      <c r="R3905">
        <v>0.81545000000000001</v>
      </c>
      <c r="S3905">
        <v>0.55220999999999998</v>
      </c>
      <c r="T3905" t="s">
        <v>27</v>
      </c>
      <c r="U3905" t="s">
        <v>27</v>
      </c>
    </row>
    <row r="3906" spans="1:21" x14ac:dyDescent="0.2">
      <c r="A3906" t="s">
        <v>11386</v>
      </c>
      <c r="B3906" t="s">
        <v>11387</v>
      </c>
      <c r="C3906" t="s">
        <v>11388</v>
      </c>
      <c r="D3906">
        <v>2</v>
      </c>
      <c r="E3906">
        <v>0</v>
      </c>
      <c r="F3906">
        <v>1</v>
      </c>
      <c r="G3906">
        <v>0</v>
      </c>
      <c r="H3906">
        <v>2</v>
      </c>
      <c r="I3906">
        <v>0</v>
      </c>
      <c r="J3906">
        <v>1</v>
      </c>
      <c r="K3906">
        <v>0</v>
      </c>
      <c r="L3906">
        <v>4.9000000000000004</v>
      </c>
      <c r="M3906">
        <v>2.319</v>
      </c>
      <c r="N3906" t="s">
        <v>27</v>
      </c>
      <c r="O3906" t="s">
        <v>27</v>
      </c>
      <c r="P3906" t="s">
        <v>27</v>
      </c>
      <c r="Q3906" t="s">
        <v>27</v>
      </c>
      <c r="R3906" t="s">
        <v>27</v>
      </c>
      <c r="S3906" t="s">
        <v>27</v>
      </c>
      <c r="T3906" t="s">
        <v>27</v>
      </c>
      <c r="U3906" t="s">
        <v>27</v>
      </c>
    </row>
    <row r="3907" spans="1:21" x14ac:dyDescent="0.2">
      <c r="A3907" s="42" t="s">
        <v>11389</v>
      </c>
      <c r="B3907" s="42" t="s">
        <v>11390</v>
      </c>
      <c r="C3907" s="42" t="s">
        <v>11391</v>
      </c>
      <c r="D3907" s="42">
        <v>7</v>
      </c>
      <c r="E3907" s="42">
        <v>8</v>
      </c>
      <c r="F3907" s="42">
        <v>0</v>
      </c>
      <c r="G3907" s="42">
        <v>0</v>
      </c>
      <c r="H3907" s="42">
        <v>7</v>
      </c>
      <c r="I3907" s="42">
        <v>8</v>
      </c>
      <c r="J3907" s="42">
        <v>0</v>
      </c>
      <c r="K3907" s="42">
        <v>0</v>
      </c>
      <c r="L3907" s="42">
        <v>33.299999999999997</v>
      </c>
      <c r="M3907" s="42">
        <v>62.25</v>
      </c>
      <c r="N3907" s="42">
        <v>1.1086</v>
      </c>
      <c r="O3907" s="42">
        <v>1.2585</v>
      </c>
      <c r="P3907" s="42" t="s">
        <v>27</v>
      </c>
      <c r="Q3907" s="42" t="s">
        <v>27</v>
      </c>
      <c r="R3907" s="42">
        <v>0.96316999999999997</v>
      </c>
      <c r="S3907" s="42">
        <v>1.3138000000000001</v>
      </c>
      <c r="T3907" s="42" t="s">
        <v>27</v>
      </c>
      <c r="U3907" s="42" t="s">
        <v>27</v>
      </c>
    </row>
    <row r="3908" spans="1:21" x14ac:dyDescent="0.2">
      <c r="A3908" t="s">
        <v>11392</v>
      </c>
      <c r="B3908" t="s">
        <v>11393</v>
      </c>
      <c r="C3908" t="s">
        <v>11394</v>
      </c>
      <c r="D3908">
        <v>1</v>
      </c>
      <c r="E3908">
        <v>2</v>
      </c>
      <c r="F3908">
        <v>0</v>
      </c>
      <c r="G3908">
        <v>0</v>
      </c>
      <c r="H3908">
        <v>1</v>
      </c>
      <c r="I3908">
        <v>2</v>
      </c>
      <c r="J3908">
        <v>0</v>
      </c>
      <c r="K3908">
        <v>0</v>
      </c>
      <c r="L3908">
        <v>15.3</v>
      </c>
      <c r="M3908">
        <v>6.6611000000000002</v>
      </c>
      <c r="N3908" t="s">
        <v>27</v>
      </c>
      <c r="O3908">
        <v>1.0431999999999999</v>
      </c>
      <c r="P3908" t="s">
        <v>27</v>
      </c>
      <c r="Q3908" t="s">
        <v>27</v>
      </c>
      <c r="R3908" t="s">
        <v>27</v>
      </c>
      <c r="S3908">
        <v>1.0329999999999999</v>
      </c>
      <c r="T3908" t="s">
        <v>27</v>
      </c>
      <c r="U3908" t="s">
        <v>27</v>
      </c>
    </row>
    <row r="3909" spans="1:21" x14ac:dyDescent="0.2">
      <c r="A3909" s="42" t="s">
        <v>11395</v>
      </c>
      <c r="B3909" s="42" t="s">
        <v>11396</v>
      </c>
      <c r="C3909" s="42" t="s">
        <v>11397</v>
      </c>
      <c r="D3909" s="42">
        <v>8</v>
      </c>
      <c r="E3909" s="42">
        <v>8</v>
      </c>
      <c r="F3909" s="42">
        <v>0</v>
      </c>
      <c r="G3909" s="42">
        <v>0</v>
      </c>
      <c r="H3909" s="42">
        <v>8</v>
      </c>
      <c r="I3909" s="42">
        <v>8</v>
      </c>
      <c r="J3909" s="42">
        <v>0</v>
      </c>
      <c r="K3909" s="42">
        <v>0</v>
      </c>
      <c r="L3909" s="42">
        <v>59.8</v>
      </c>
      <c r="M3909" s="42">
        <v>38.03</v>
      </c>
      <c r="N3909" s="42">
        <v>0.95848</v>
      </c>
      <c r="O3909" s="42">
        <v>0.91896</v>
      </c>
      <c r="P3909" s="42" t="s">
        <v>27</v>
      </c>
      <c r="Q3909" s="42" t="s">
        <v>27</v>
      </c>
      <c r="R3909" s="42">
        <v>1.0262</v>
      </c>
      <c r="S3909" s="42">
        <v>0.94289999999999996</v>
      </c>
      <c r="T3909" s="42" t="s">
        <v>27</v>
      </c>
      <c r="U3909" s="42" t="s">
        <v>27</v>
      </c>
    </row>
    <row r="3910" spans="1:21" x14ac:dyDescent="0.2">
      <c r="A3910" s="42" t="s">
        <v>11398</v>
      </c>
      <c r="B3910" s="42" t="s">
        <v>11399</v>
      </c>
      <c r="C3910" s="42" t="s">
        <v>11400</v>
      </c>
      <c r="D3910" s="42">
        <v>17</v>
      </c>
      <c r="E3910" s="42">
        <v>19</v>
      </c>
      <c r="F3910" s="42">
        <v>0</v>
      </c>
      <c r="G3910" s="42">
        <v>0</v>
      </c>
      <c r="H3910" s="42">
        <v>17</v>
      </c>
      <c r="I3910" s="42">
        <v>19</v>
      </c>
      <c r="J3910" s="42">
        <v>0</v>
      </c>
      <c r="K3910" s="42">
        <v>0</v>
      </c>
      <c r="L3910" s="42">
        <v>54.7</v>
      </c>
      <c r="M3910" s="42">
        <v>234.04</v>
      </c>
      <c r="N3910" s="42">
        <v>1.0528</v>
      </c>
      <c r="O3910" s="42">
        <v>0.96484999999999999</v>
      </c>
      <c r="P3910" s="42" t="s">
        <v>27</v>
      </c>
      <c r="Q3910" s="42" t="s">
        <v>27</v>
      </c>
      <c r="R3910" s="42">
        <v>1.0384</v>
      </c>
      <c r="S3910" s="42">
        <v>1.0669999999999999</v>
      </c>
      <c r="T3910" s="42" t="s">
        <v>27</v>
      </c>
      <c r="U3910" s="42" t="s">
        <v>27</v>
      </c>
    </row>
    <row r="3911" spans="1:21" x14ac:dyDescent="0.2">
      <c r="A3911" t="s">
        <v>11401</v>
      </c>
      <c r="B3911" t="s">
        <v>11402</v>
      </c>
      <c r="C3911" t="s">
        <v>11403</v>
      </c>
      <c r="D3911">
        <v>2</v>
      </c>
      <c r="E3911">
        <v>0</v>
      </c>
      <c r="F3911">
        <v>0</v>
      </c>
      <c r="G3911">
        <v>0</v>
      </c>
      <c r="H3911">
        <v>2</v>
      </c>
      <c r="I3911">
        <v>0</v>
      </c>
      <c r="J3911">
        <v>0</v>
      </c>
      <c r="K3911">
        <v>0</v>
      </c>
      <c r="L3911">
        <v>10.1</v>
      </c>
      <c r="M3911">
        <v>2.4018999999999999</v>
      </c>
      <c r="N3911">
        <v>0.57210000000000005</v>
      </c>
      <c r="O3911" t="s">
        <v>27</v>
      </c>
      <c r="P3911" t="s">
        <v>27</v>
      </c>
      <c r="Q3911" t="s">
        <v>27</v>
      </c>
      <c r="R3911">
        <v>1.3089999999999999</v>
      </c>
      <c r="S3911" t="s">
        <v>27</v>
      </c>
      <c r="T3911" t="s">
        <v>27</v>
      </c>
      <c r="U3911" t="s">
        <v>27</v>
      </c>
    </row>
    <row r="3912" spans="1:21" x14ac:dyDescent="0.2">
      <c r="A3912" s="42" t="s">
        <v>11404</v>
      </c>
      <c r="B3912" s="42" t="s">
        <v>11405</v>
      </c>
      <c r="C3912" s="42" t="s">
        <v>11406</v>
      </c>
      <c r="D3912" s="42">
        <v>8</v>
      </c>
      <c r="E3912" s="42">
        <v>7</v>
      </c>
      <c r="F3912" s="42">
        <v>6</v>
      </c>
      <c r="G3912" s="42">
        <v>6</v>
      </c>
      <c r="H3912" s="42">
        <v>8</v>
      </c>
      <c r="I3912" s="42">
        <v>7</v>
      </c>
      <c r="J3912" s="42">
        <v>6</v>
      </c>
      <c r="K3912" s="42">
        <v>6</v>
      </c>
      <c r="L3912" s="42">
        <v>60.1</v>
      </c>
      <c r="M3912" s="42">
        <v>34.161000000000001</v>
      </c>
      <c r="N3912" s="42">
        <v>1.0363</v>
      </c>
      <c r="O3912" s="42">
        <v>0.94343999999999995</v>
      </c>
      <c r="P3912" s="42">
        <v>1.1089</v>
      </c>
      <c r="Q3912" s="42">
        <v>0.99277000000000004</v>
      </c>
      <c r="R3912" s="42">
        <v>0.95521999999999996</v>
      </c>
      <c r="S3912" s="42">
        <v>1.0295000000000001</v>
      </c>
      <c r="T3912" s="42">
        <v>0.89071999999999996</v>
      </c>
      <c r="U3912" s="42">
        <v>1.0182</v>
      </c>
    </row>
    <row r="3913" spans="1:21" x14ac:dyDescent="0.2">
      <c r="A3913" t="s">
        <v>11407</v>
      </c>
      <c r="B3913" t="s">
        <v>11408</v>
      </c>
      <c r="C3913" t="s">
        <v>11409</v>
      </c>
      <c r="D3913">
        <v>4</v>
      </c>
      <c r="E3913">
        <v>2</v>
      </c>
      <c r="F3913">
        <v>0</v>
      </c>
      <c r="G3913">
        <v>0</v>
      </c>
      <c r="H3913">
        <v>4</v>
      </c>
      <c r="I3913">
        <v>2</v>
      </c>
      <c r="J3913">
        <v>0</v>
      </c>
      <c r="K3913">
        <v>0</v>
      </c>
      <c r="L3913">
        <v>16.5</v>
      </c>
      <c r="M3913">
        <v>6.4126000000000003</v>
      </c>
      <c r="N3913">
        <v>0.91310999999999998</v>
      </c>
      <c r="O3913" t="s">
        <v>27</v>
      </c>
      <c r="P3913" t="s">
        <v>27</v>
      </c>
      <c r="Q3913" t="s">
        <v>27</v>
      </c>
      <c r="R3913">
        <v>0.90658000000000005</v>
      </c>
      <c r="S3913" t="s">
        <v>27</v>
      </c>
      <c r="T3913" t="s">
        <v>27</v>
      </c>
      <c r="U3913" t="s">
        <v>27</v>
      </c>
    </row>
    <row r="3914" spans="1:21" x14ac:dyDescent="0.2">
      <c r="A3914" t="s">
        <v>11410</v>
      </c>
      <c r="B3914" t="s">
        <v>11411</v>
      </c>
      <c r="C3914" t="s">
        <v>11412</v>
      </c>
      <c r="D3914">
        <v>5</v>
      </c>
      <c r="E3914">
        <v>4</v>
      </c>
      <c r="F3914">
        <v>0</v>
      </c>
      <c r="G3914">
        <v>0</v>
      </c>
      <c r="H3914">
        <v>5</v>
      </c>
      <c r="I3914">
        <v>4</v>
      </c>
      <c r="J3914">
        <v>0</v>
      </c>
      <c r="K3914">
        <v>0</v>
      </c>
      <c r="L3914">
        <v>20.9</v>
      </c>
      <c r="M3914">
        <v>20.797999999999998</v>
      </c>
      <c r="N3914">
        <v>1.073</v>
      </c>
      <c r="O3914">
        <v>0.97528999999999999</v>
      </c>
      <c r="P3914" t="s">
        <v>27</v>
      </c>
      <c r="Q3914" t="s">
        <v>27</v>
      </c>
      <c r="R3914">
        <v>0.99829999999999997</v>
      </c>
      <c r="S3914">
        <v>1.2349000000000001</v>
      </c>
      <c r="T3914" t="s">
        <v>27</v>
      </c>
      <c r="U3914" t="s">
        <v>27</v>
      </c>
    </row>
    <row r="3915" spans="1:21" x14ac:dyDescent="0.2">
      <c r="A3915" s="42" t="s">
        <v>11413</v>
      </c>
      <c r="B3915" s="42" t="s">
        <v>11414</v>
      </c>
      <c r="C3915" s="42" t="s">
        <v>11415</v>
      </c>
      <c r="D3915" s="42">
        <v>4</v>
      </c>
      <c r="E3915" s="42">
        <v>4</v>
      </c>
      <c r="F3915" s="42">
        <v>0</v>
      </c>
      <c r="G3915" s="42">
        <v>2</v>
      </c>
      <c r="H3915" s="42">
        <v>4</v>
      </c>
      <c r="I3915" s="42">
        <v>4</v>
      </c>
      <c r="J3915" s="42">
        <v>0</v>
      </c>
      <c r="K3915" s="42">
        <v>2</v>
      </c>
      <c r="L3915" s="42">
        <v>23.5</v>
      </c>
      <c r="M3915" s="42">
        <v>41.531999999999996</v>
      </c>
      <c r="N3915" s="42">
        <v>0.98545000000000005</v>
      </c>
      <c r="O3915" s="42">
        <v>1.0268999999999999</v>
      </c>
      <c r="P3915" s="42" t="s">
        <v>27</v>
      </c>
      <c r="Q3915" s="42">
        <v>0.75202000000000002</v>
      </c>
      <c r="R3915" s="42">
        <v>1.0381</v>
      </c>
      <c r="S3915" s="42">
        <v>1.0305</v>
      </c>
      <c r="T3915" s="42" t="s">
        <v>27</v>
      </c>
      <c r="U3915" s="42">
        <v>0.64795999999999998</v>
      </c>
    </row>
    <row r="3916" spans="1:21" x14ac:dyDescent="0.2">
      <c r="A3916" t="s">
        <v>11416</v>
      </c>
      <c r="B3916" t="s">
        <v>11417</v>
      </c>
      <c r="C3916" t="s">
        <v>11418</v>
      </c>
      <c r="D3916">
        <v>2</v>
      </c>
      <c r="E3916">
        <v>0</v>
      </c>
      <c r="F3916">
        <v>0</v>
      </c>
      <c r="G3916">
        <v>1</v>
      </c>
      <c r="H3916">
        <v>2</v>
      </c>
      <c r="I3916">
        <v>0</v>
      </c>
      <c r="J3916">
        <v>0</v>
      </c>
      <c r="K3916">
        <v>1</v>
      </c>
      <c r="L3916">
        <v>12.9</v>
      </c>
      <c r="M3916">
        <v>2.8805000000000001</v>
      </c>
      <c r="N3916" t="s">
        <v>27</v>
      </c>
      <c r="O3916" t="s">
        <v>27</v>
      </c>
      <c r="P3916" t="s">
        <v>27</v>
      </c>
      <c r="Q3916" t="s">
        <v>27</v>
      </c>
      <c r="R3916" t="s">
        <v>27</v>
      </c>
      <c r="S3916" t="s">
        <v>27</v>
      </c>
      <c r="T3916" t="s">
        <v>27</v>
      </c>
      <c r="U3916" t="s">
        <v>27</v>
      </c>
    </row>
    <row r="3917" spans="1:21" x14ac:dyDescent="0.2">
      <c r="A3917" t="s">
        <v>11419</v>
      </c>
      <c r="B3917" t="s">
        <v>11420</v>
      </c>
      <c r="C3917" t="s">
        <v>11421</v>
      </c>
      <c r="D3917">
        <v>4</v>
      </c>
      <c r="E3917">
        <v>4</v>
      </c>
      <c r="F3917">
        <v>0</v>
      </c>
      <c r="G3917">
        <v>0</v>
      </c>
      <c r="H3917">
        <v>0</v>
      </c>
      <c r="I3917">
        <v>1</v>
      </c>
      <c r="J3917">
        <v>0</v>
      </c>
      <c r="K3917">
        <v>0</v>
      </c>
      <c r="L3917">
        <v>14.3</v>
      </c>
      <c r="M3917">
        <v>2.7437</v>
      </c>
      <c r="N3917" t="s">
        <v>27</v>
      </c>
      <c r="O3917" t="s">
        <v>27</v>
      </c>
      <c r="P3917" t="s">
        <v>27</v>
      </c>
      <c r="Q3917" t="s">
        <v>27</v>
      </c>
      <c r="R3917" t="s">
        <v>27</v>
      </c>
      <c r="S3917" t="s">
        <v>27</v>
      </c>
      <c r="T3917" t="s">
        <v>27</v>
      </c>
      <c r="U3917" t="s">
        <v>27</v>
      </c>
    </row>
    <row r="3918" spans="1:21" x14ac:dyDescent="0.2">
      <c r="A3918" t="s">
        <v>11422</v>
      </c>
      <c r="B3918" t="s">
        <v>11423</v>
      </c>
      <c r="C3918" t="s">
        <v>11424</v>
      </c>
      <c r="D3918">
        <v>3</v>
      </c>
      <c r="E3918">
        <v>4</v>
      </c>
      <c r="F3918">
        <v>0</v>
      </c>
      <c r="G3918">
        <v>0</v>
      </c>
      <c r="H3918">
        <v>3</v>
      </c>
      <c r="I3918">
        <v>4</v>
      </c>
      <c r="J3918">
        <v>0</v>
      </c>
      <c r="K3918">
        <v>0</v>
      </c>
      <c r="L3918">
        <v>32.799999999999997</v>
      </c>
      <c r="M3918">
        <v>15.108000000000001</v>
      </c>
      <c r="N3918">
        <v>1.0709</v>
      </c>
      <c r="O3918">
        <v>2.8231000000000002</v>
      </c>
      <c r="P3918" t="s">
        <v>27</v>
      </c>
      <c r="Q3918" t="s">
        <v>27</v>
      </c>
      <c r="R3918">
        <v>1.0081</v>
      </c>
      <c r="S3918">
        <v>1.3</v>
      </c>
      <c r="T3918" t="s">
        <v>27</v>
      </c>
      <c r="U3918" t="s">
        <v>27</v>
      </c>
    </row>
    <row r="3919" spans="1:21" x14ac:dyDescent="0.2">
      <c r="A3919" t="s">
        <v>11425</v>
      </c>
      <c r="B3919" t="s">
        <v>11426</v>
      </c>
      <c r="C3919" t="s">
        <v>11427</v>
      </c>
      <c r="D3919">
        <v>3</v>
      </c>
      <c r="E3919">
        <v>4</v>
      </c>
      <c r="F3919">
        <v>0</v>
      </c>
      <c r="G3919">
        <v>0</v>
      </c>
      <c r="H3919">
        <v>3</v>
      </c>
      <c r="I3919">
        <v>4</v>
      </c>
      <c r="J3919">
        <v>0</v>
      </c>
      <c r="K3919">
        <v>0</v>
      </c>
      <c r="L3919">
        <v>21.8</v>
      </c>
      <c r="M3919">
        <v>9.8141999999999996</v>
      </c>
      <c r="N3919">
        <v>0.87446999999999997</v>
      </c>
      <c r="O3919">
        <v>0.95082999999999995</v>
      </c>
      <c r="P3919" t="s">
        <v>27</v>
      </c>
      <c r="Q3919" t="s">
        <v>27</v>
      </c>
      <c r="R3919">
        <v>0.87978999999999996</v>
      </c>
      <c r="S3919">
        <v>0.72536</v>
      </c>
      <c r="T3919" t="s">
        <v>27</v>
      </c>
      <c r="U3919" t="s">
        <v>27</v>
      </c>
    </row>
    <row r="3920" spans="1:21" x14ac:dyDescent="0.2">
      <c r="A3920" t="s">
        <v>11428</v>
      </c>
      <c r="B3920" t="s">
        <v>11429</v>
      </c>
      <c r="C3920" t="s">
        <v>11430</v>
      </c>
      <c r="D3920">
        <v>8</v>
      </c>
      <c r="E3920">
        <v>2</v>
      </c>
      <c r="F3920">
        <v>0</v>
      </c>
      <c r="G3920">
        <v>0</v>
      </c>
      <c r="H3920">
        <v>8</v>
      </c>
      <c r="I3920">
        <v>2</v>
      </c>
      <c r="J3920">
        <v>0</v>
      </c>
      <c r="K3920">
        <v>0</v>
      </c>
      <c r="L3920">
        <v>15.1</v>
      </c>
      <c r="M3920">
        <v>21.594999999999999</v>
      </c>
      <c r="N3920">
        <v>0.75222999999999995</v>
      </c>
      <c r="O3920">
        <v>0.81955999999999996</v>
      </c>
      <c r="P3920" t="s">
        <v>27</v>
      </c>
      <c r="Q3920" t="s">
        <v>27</v>
      </c>
      <c r="R3920">
        <v>0.95230999999999999</v>
      </c>
      <c r="S3920">
        <v>0.60729</v>
      </c>
      <c r="T3920" t="s">
        <v>27</v>
      </c>
      <c r="U3920" t="s">
        <v>27</v>
      </c>
    </row>
    <row r="3921" spans="1:21" x14ac:dyDescent="0.2">
      <c r="A3921" s="42" t="s">
        <v>11431</v>
      </c>
      <c r="B3921" s="42" t="s">
        <v>11432</v>
      </c>
      <c r="C3921" s="42" t="s">
        <v>11433</v>
      </c>
      <c r="D3921" s="42">
        <v>6</v>
      </c>
      <c r="E3921" s="42">
        <v>7</v>
      </c>
      <c r="F3921" s="42">
        <v>3</v>
      </c>
      <c r="G3921" s="42">
        <v>2</v>
      </c>
      <c r="H3921" s="42">
        <v>6</v>
      </c>
      <c r="I3921" s="42">
        <v>7</v>
      </c>
      <c r="J3921" s="42">
        <v>3</v>
      </c>
      <c r="K3921" s="42">
        <v>2</v>
      </c>
      <c r="L3921" s="42">
        <v>29.3</v>
      </c>
      <c r="M3921" s="42">
        <v>35.871000000000002</v>
      </c>
      <c r="N3921" s="42">
        <v>0.97513000000000005</v>
      </c>
      <c r="O3921" s="42">
        <v>1.0048999999999999</v>
      </c>
      <c r="P3921" s="42">
        <v>1.2049000000000001</v>
      </c>
      <c r="Q3921" s="42">
        <v>1.0056</v>
      </c>
      <c r="R3921" s="42">
        <v>0.98594999999999999</v>
      </c>
      <c r="S3921" s="42">
        <v>0.83184000000000002</v>
      </c>
      <c r="T3921" s="42">
        <v>0.96513000000000004</v>
      </c>
      <c r="U3921" s="42">
        <v>1.1486000000000001</v>
      </c>
    </row>
    <row r="3922" spans="1:21" x14ac:dyDescent="0.2">
      <c r="A3922" t="s">
        <v>11434</v>
      </c>
      <c r="B3922" t="s">
        <v>11435</v>
      </c>
      <c r="C3922" t="s">
        <v>11436</v>
      </c>
      <c r="D3922">
        <v>0</v>
      </c>
      <c r="E3922">
        <v>1</v>
      </c>
      <c r="F3922">
        <v>0</v>
      </c>
      <c r="G3922">
        <v>0</v>
      </c>
      <c r="H3922">
        <v>0</v>
      </c>
      <c r="I3922">
        <v>1</v>
      </c>
      <c r="J3922">
        <v>0</v>
      </c>
      <c r="K3922">
        <v>0</v>
      </c>
      <c r="L3922">
        <v>2.9</v>
      </c>
      <c r="M3922">
        <v>2.4525999999999999</v>
      </c>
      <c r="N3922" t="s">
        <v>27</v>
      </c>
      <c r="O3922" t="s">
        <v>27</v>
      </c>
      <c r="P3922" t="s">
        <v>27</v>
      </c>
      <c r="Q3922" t="s">
        <v>27</v>
      </c>
      <c r="R3922" t="s">
        <v>27</v>
      </c>
      <c r="S3922" t="s">
        <v>27</v>
      </c>
      <c r="T3922" t="s">
        <v>27</v>
      </c>
      <c r="U3922" t="s">
        <v>27</v>
      </c>
    </row>
    <row r="3923" spans="1:21" x14ac:dyDescent="0.2">
      <c r="A3923" t="s">
        <v>11437</v>
      </c>
      <c r="B3923" t="s">
        <v>11438</v>
      </c>
      <c r="C3923" t="s">
        <v>11439</v>
      </c>
      <c r="D3923">
        <v>6</v>
      </c>
      <c r="E3923">
        <v>6</v>
      </c>
      <c r="F3923">
        <v>2</v>
      </c>
      <c r="G3923">
        <v>3</v>
      </c>
      <c r="H3923">
        <v>6</v>
      </c>
      <c r="I3923">
        <v>6</v>
      </c>
      <c r="J3923">
        <v>2</v>
      </c>
      <c r="K3923">
        <v>3</v>
      </c>
      <c r="L3923">
        <v>19.100000000000001</v>
      </c>
      <c r="M3923">
        <v>22.454999999999998</v>
      </c>
      <c r="N3923">
        <v>1.0892999999999999</v>
      </c>
      <c r="O3923">
        <v>0.98072000000000004</v>
      </c>
      <c r="P3923">
        <v>1.0791999999999999</v>
      </c>
      <c r="Q3923">
        <v>1.0625</v>
      </c>
      <c r="R3923">
        <v>0.75795999999999997</v>
      </c>
      <c r="S3923">
        <v>1.0239</v>
      </c>
      <c r="T3923">
        <v>0.88061</v>
      </c>
      <c r="U3923">
        <v>1.0341</v>
      </c>
    </row>
    <row r="3924" spans="1:21" x14ac:dyDescent="0.2">
      <c r="A3924" t="s">
        <v>11440</v>
      </c>
      <c r="B3924" t="s">
        <v>11441</v>
      </c>
      <c r="C3924" t="s">
        <v>11442</v>
      </c>
      <c r="D3924">
        <v>3</v>
      </c>
      <c r="E3924">
        <v>2</v>
      </c>
      <c r="F3924">
        <v>0</v>
      </c>
      <c r="G3924">
        <v>0</v>
      </c>
      <c r="H3924">
        <v>3</v>
      </c>
      <c r="I3924">
        <v>2</v>
      </c>
      <c r="J3924">
        <v>0</v>
      </c>
      <c r="K3924">
        <v>0</v>
      </c>
      <c r="L3924">
        <v>6.4</v>
      </c>
      <c r="M3924">
        <v>6.5162000000000004</v>
      </c>
      <c r="N3924">
        <v>0.88885000000000003</v>
      </c>
      <c r="O3924">
        <v>0.99739</v>
      </c>
      <c r="P3924" t="s">
        <v>27</v>
      </c>
      <c r="Q3924" t="s">
        <v>27</v>
      </c>
      <c r="R3924">
        <v>0.86760999999999999</v>
      </c>
      <c r="S3924">
        <v>0.88675000000000004</v>
      </c>
      <c r="T3924" t="s">
        <v>27</v>
      </c>
      <c r="U3924" t="s">
        <v>27</v>
      </c>
    </row>
    <row r="3925" spans="1:21" x14ac:dyDescent="0.2">
      <c r="A3925" s="42" t="s">
        <v>11443</v>
      </c>
      <c r="B3925" s="42" t="s">
        <v>11444</v>
      </c>
      <c r="C3925" s="42" t="s">
        <v>11445</v>
      </c>
      <c r="D3925" s="42">
        <v>3</v>
      </c>
      <c r="E3925" s="42">
        <v>3</v>
      </c>
      <c r="F3925" s="42">
        <v>0</v>
      </c>
      <c r="G3925" s="42">
        <v>0</v>
      </c>
      <c r="H3925" s="42">
        <v>3</v>
      </c>
      <c r="I3925" s="42">
        <v>3</v>
      </c>
      <c r="J3925" s="42">
        <v>0</v>
      </c>
      <c r="K3925" s="42">
        <v>0</v>
      </c>
      <c r="L3925" s="42">
        <v>13.9</v>
      </c>
      <c r="M3925" s="42">
        <v>63.213999999999999</v>
      </c>
      <c r="N3925" s="42">
        <v>1.2053</v>
      </c>
      <c r="O3925" s="42">
        <v>0.89483000000000001</v>
      </c>
      <c r="P3925" s="42" t="s">
        <v>27</v>
      </c>
      <c r="Q3925" s="42" t="s">
        <v>27</v>
      </c>
      <c r="R3925" s="42">
        <v>0.91947000000000001</v>
      </c>
      <c r="S3925" s="42">
        <v>0.87695999999999996</v>
      </c>
      <c r="T3925" s="42" t="s">
        <v>27</v>
      </c>
      <c r="U3925" s="42" t="s">
        <v>27</v>
      </c>
    </row>
    <row r="3926" spans="1:21" x14ac:dyDescent="0.2">
      <c r="A3926" t="s">
        <v>11446</v>
      </c>
      <c r="B3926" t="s">
        <v>11447</v>
      </c>
      <c r="C3926" t="s">
        <v>11448</v>
      </c>
      <c r="D3926">
        <v>1</v>
      </c>
      <c r="E3926">
        <v>2</v>
      </c>
      <c r="F3926">
        <v>0</v>
      </c>
      <c r="G3926">
        <v>0</v>
      </c>
      <c r="H3926">
        <v>1</v>
      </c>
      <c r="I3926">
        <v>2</v>
      </c>
      <c r="J3926">
        <v>0</v>
      </c>
      <c r="K3926">
        <v>0</v>
      </c>
      <c r="L3926">
        <v>5</v>
      </c>
      <c r="M3926">
        <v>4.2022000000000004</v>
      </c>
      <c r="N3926" t="s">
        <v>27</v>
      </c>
      <c r="O3926">
        <v>0.67991000000000001</v>
      </c>
      <c r="P3926" t="s">
        <v>27</v>
      </c>
      <c r="Q3926" t="s">
        <v>27</v>
      </c>
      <c r="R3926" t="s">
        <v>27</v>
      </c>
      <c r="S3926">
        <v>1.0048999999999999</v>
      </c>
      <c r="T3926" t="s">
        <v>27</v>
      </c>
      <c r="U3926" t="s">
        <v>27</v>
      </c>
    </row>
    <row r="3927" spans="1:21" x14ac:dyDescent="0.2">
      <c r="A3927" s="42" t="s">
        <v>11449</v>
      </c>
      <c r="B3927" s="42" t="s">
        <v>11450</v>
      </c>
      <c r="C3927" s="42" t="s">
        <v>11451</v>
      </c>
      <c r="D3927" s="42">
        <v>7</v>
      </c>
      <c r="E3927" s="42">
        <v>6</v>
      </c>
      <c r="F3927" s="42">
        <v>0</v>
      </c>
      <c r="G3927" s="42">
        <v>0</v>
      </c>
      <c r="H3927" s="42">
        <v>7</v>
      </c>
      <c r="I3927" s="42">
        <v>6</v>
      </c>
      <c r="J3927" s="42">
        <v>0</v>
      </c>
      <c r="K3927" s="42">
        <v>0</v>
      </c>
      <c r="L3927" s="42">
        <v>27</v>
      </c>
      <c r="M3927" s="42">
        <v>131.65</v>
      </c>
      <c r="N3927" s="42">
        <v>1.19</v>
      </c>
      <c r="O3927" s="42">
        <v>1.3745000000000001</v>
      </c>
      <c r="P3927" s="42" t="s">
        <v>27</v>
      </c>
      <c r="Q3927" s="42" t="s">
        <v>27</v>
      </c>
      <c r="R3927" s="42">
        <v>1.2073</v>
      </c>
      <c r="S3927" s="42">
        <v>1.4398</v>
      </c>
      <c r="T3927" s="42" t="s">
        <v>27</v>
      </c>
      <c r="U3927" s="42" t="s">
        <v>27</v>
      </c>
    </row>
    <row r="3928" spans="1:21" x14ac:dyDescent="0.2">
      <c r="A3928" t="s">
        <v>11452</v>
      </c>
      <c r="B3928" t="s">
        <v>11453</v>
      </c>
      <c r="C3928" t="s">
        <v>11454</v>
      </c>
      <c r="D3928">
        <v>1</v>
      </c>
      <c r="E3928">
        <v>1</v>
      </c>
      <c r="F3928">
        <v>0</v>
      </c>
      <c r="G3928">
        <v>0</v>
      </c>
      <c r="H3928">
        <v>1</v>
      </c>
      <c r="I3928">
        <v>1</v>
      </c>
      <c r="J3928">
        <v>0</v>
      </c>
      <c r="K3928">
        <v>0</v>
      </c>
      <c r="L3928">
        <v>12.3</v>
      </c>
      <c r="M3928">
        <v>2.3791000000000002</v>
      </c>
      <c r="N3928">
        <v>0.93445999999999996</v>
      </c>
      <c r="O3928">
        <v>0.95579000000000003</v>
      </c>
      <c r="P3928" t="s">
        <v>27</v>
      </c>
      <c r="Q3928" t="s">
        <v>27</v>
      </c>
      <c r="R3928">
        <v>0.99868999999999997</v>
      </c>
      <c r="S3928">
        <v>1.0310999999999999</v>
      </c>
      <c r="T3928" t="s">
        <v>27</v>
      </c>
      <c r="U3928" t="s">
        <v>27</v>
      </c>
    </row>
    <row r="3929" spans="1:21" x14ac:dyDescent="0.2">
      <c r="A3929" t="s">
        <v>11455</v>
      </c>
      <c r="B3929" t="s">
        <v>11456</v>
      </c>
      <c r="C3929" t="s">
        <v>11457</v>
      </c>
      <c r="D3929">
        <v>2</v>
      </c>
      <c r="E3929">
        <v>2</v>
      </c>
      <c r="F3929">
        <v>1</v>
      </c>
      <c r="G3929">
        <v>1</v>
      </c>
      <c r="H3929">
        <v>2</v>
      </c>
      <c r="I3929">
        <v>2</v>
      </c>
      <c r="J3929">
        <v>1</v>
      </c>
      <c r="K3929">
        <v>1</v>
      </c>
      <c r="L3929">
        <v>8.9</v>
      </c>
      <c r="M3929">
        <v>7.9279000000000002</v>
      </c>
      <c r="N3929">
        <v>1.0553999999999999</v>
      </c>
      <c r="O3929">
        <v>0.66671000000000002</v>
      </c>
      <c r="P3929">
        <v>0.73229</v>
      </c>
      <c r="Q3929">
        <v>0.59060000000000001</v>
      </c>
      <c r="R3929">
        <v>0.81842999999999999</v>
      </c>
      <c r="S3929">
        <v>0.97774000000000005</v>
      </c>
      <c r="T3929">
        <v>0.62329000000000001</v>
      </c>
      <c r="U3929">
        <v>0.69504999999999995</v>
      </c>
    </row>
    <row r="3930" spans="1:21" x14ac:dyDescent="0.2">
      <c r="A3930" s="42" t="s">
        <v>11458</v>
      </c>
      <c r="B3930" s="42" t="s">
        <v>11459</v>
      </c>
      <c r="C3930" s="42" t="s">
        <v>11460</v>
      </c>
      <c r="D3930" s="42">
        <v>5</v>
      </c>
      <c r="E3930" s="42">
        <v>4</v>
      </c>
      <c r="F3930" s="42">
        <v>0</v>
      </c>
      <c r="G3930" s="42">
        <v>0</v>
      </c>
      <c r="H3930" s="42">
        <v>5</v>
      </c>
      <c r="I3930" s="42">
        <v>4</v>
      </c>
      <c r="J3930" s="42">
        <v>0</v>
      </c>
      <c r="K3930" s="42">
        <v>0</v>
      </c>
      <c r="L3930" s="42">
        <v>10.5</v>
      </c>
      <c r="M3930" s="42">
        <v>26.550999999999998</v>
      </c>
      <c r="N3930" s="42">
        <v>1.325</v>
      </c>
      <c r="O3930" s="42">
        <v>1.1303000000000001</v>
      </c>
      <c r="P3930" s="42" t="s">
        <v>27</v>
      </c>
      <c r="Q3930" s="42" t="s">
        <v>27</v>
      </c>
      <c r="R3930" s="42">
        <v>0.99973999999999996</v>
      </c>
      <c r="S3930" s="42">
        <v>1.0270999999999999</v>
      </c>
      <c r="T3930" s="42" t="s">
        <v>27</v>
      </c>
      <c r="U3930" s="42" t="s">
        <v>27</v>
      </c>
    </row>
    <row r="3931" spans="1:21" x14ac:dyDescent="0.2">
      <c r="A3931" t="s">
        <v>11461</v>
      </c>
      <c r="B3931" t="s">
        <v>11462</v>
      </c>
      <c r="C3931" t="s">
        <v>11463</v>
      </c>
      <c r="D3931">
        <v>2</v>
      </c>
      <c r="E3931">
        <v>2</v>
      </c>
      <c r="F3931">
        <v>0</v>
      </c>
      <c r="G3931">
        <v>0</v>
      </c>
      <c r="H3931">
        <v>2</v>
      </c>
      <c r="I3931">
        <v>2</v>
      </c>
      <c r="J3931">
        <v>0</v>
      </c>
      <c r="K3931">
        <v>0</v>
      </c>
      <c r="L3931">
        <v>13.9</v>
      </c>
      <c r="M3931">
        <v>9.8629999999999995</v>
      </c>
      <c r="N3931">
        <v>0.74904999999999999</v>
      </c>
      <c r="O3931">
        <v>0.80935999999999997</v>
      </c>
      <c r="P3931" t="s">
        <v>27</v>
      </c>
      <c r="Q3931" t="s">
        <v>27</v>
      </c>
      <c r="R3931">
        <v>0.91205000000000003</v>
      </c>
      <c r="S3931">
        <v>0.67354000000000003</v>
      </c>
      <c r="T3931" t="s">
        <v>27</v>
      </c>
      <c r="U3931" t="s">
        <v>27</v>
      </c>
    </row>
    <row r="3932" spans="1:21" x14ac:dyDescent="0.2">
      <c r="A3932" s="42" t="s">
        <v>11464</v>
      </c>
      <c r="B3932" s="42" t="s">
        <v>11465</v>
      </c>
      <c r="C3932" s="42" t="s">
        <v>11466</v>
      </c>
      <c r="D3932" s="42">
        <v>6</v>
      </c>
      <c r="E3932" s="42">
        <v>7</v>
      </c>
      <c r="F3932" s="42">
        <v>0</v>
      </c>
      <c r="G3932" s="42">
        <v>0</v>
      </c>
      <c r="H3932" s="42">
        <v>6</v>
      </c>
      <c r="I3932" s="42">
        <v>7</v>
      </c>
      <c r="J3932" s="42">
        <v>0</v>
      </c>
      <c r="K3932" s="42">
        <v>0</v>
      </c>
      <c r="L3932" s="42">
        <v>41.4</v>
      </c>
      <c r="M3932" s="42">
        <v>41.21</v>
      </c>
      <c r="N3932" s="42">
        <v>1.0745</v>
      </c>
      <c r="O3932" s="42">
        <v>0.85780999999999996</v>
      </c>
      <c r="P3932" s="42" t="s">
        <v>27</v>
      </c>
      <c r="Q3932" s="42" t="s">
        <v>27</v>
      </c>
      <c r="R3932" s="42">
        <v>0.89137999999999995</v>
      </c>
      <c r="S3932" s="42">
        <v>1.0221</v>
      </c>
      <c r="T3932" s="42" t="s">
        <v>27</v>
      </c>
      <c r="U3932" s="42" t="s">
        <v>27</v>
      </c>
    </row>
    <row r="3933" spans="1:21" x14ac:dyDescent="0.2">
      <c r="A3933" s="42" t="s">
        <v>11467</v>
      </c>
      <c r="B3933" s="42" t="s">
        <v>11468</v>
      </c>
      <c r="C3933" s="42" t="s">
        <v>11469</v>
      </c>
      <c r="D3933" s="42">
        <v>11</v>
      </c>
      <c r="E3933" s="42">
        <v>10</v>
      </c>
      <c r="F3933" s="42">
        <v>2</v>
      </c>
      <c r="G3933" s="42">
        <v>2</v>
      </c>
      <c r="H3933" s="42">
        <v>11</v>
      </c>
      <c r="I3933" s="42">
        <v>10</v>
      </c>
      <c r="J3933" s="42">
        <v>2</v>
      </c>
      <c r="K3933" s="42">
        <v>2</v>
      </c>
      <c r="L3933" s="42">
        <v>29</v>
      </c>
      <c r="M3933" s="42">
        <v>153.59</v>
      </c>
      <c r="N3933" s="42">
        <v>0.92334000000000005</v>
      </c>
      <c r="O3933" s="42">
        <v>0.94186999999999999</v>
      </c>
      <c r="P3933" s="42">
        <v>1.1161000000000001</v>
      </c>
      <c r="Q3933" s="42">
        <v>1.0714999999999999</v>
      </c>
      <c r="R3933" s="42">
        <v>1.0144</v>
      </c>
      <c r="S3933" s="42">
        <v>0.85634999999999994</v>
      </c>
      <c r="T3933" s="42">
        <v>0.96679999999999999</v>
      </c>
      <c r="U3933" s="42">
        <v>0.97484999999999999</v>
      </c>
    </row>
    <row r="3934" spans="1:21" x14ac:dyDescent="0.2">
      <c r="A3934" s="42" t="s">
        <v>11470</v>
      </c>
      <c r="B3934" s="42" t="s">
        <v>11471</v>
      </c>
      <c r="C3934" s="42" t="s">
        <v>11472</v>
      </c>
      <c r="D3934" s="42">
        <v>4</v>
      </c>
      <c r="E3934" s="42">
        <v>2</v>
      </c>
      <c r="F3934" s="42">
        <v>0</v>
      </c>
      <c r="G3934" s="42">
        <v>0</v>
      </c>
      <c r="H3934" s="42">
        <v>4</v>
      </c>
      <c r="I3934" s="42">
        <v>2</v>
      </c>
      <c r="J3934" s="42">
        <v>0</v>
      </c>
      <c r="K3934" s="42">
        <v>0</v>
      </c>
      <c r="L3934" s="42">
        <v>56.6</v>
      </c>
      <c r="M3934" s="42">
        <v>177.06</v>
      </c>
      <c r="N3934" s="42">
        <v>0.95220000000000005</v>
      </c>
      <c r="O3934" s="42">
        <v>1.0091000000000001</v>
      </c>
      <c r="P3934" s="42" t="s">
        <v>27</v>
      </c>
      <c r="Q3934" s="42" t="s">
        <v>27</v>
      </c>
      <c r="R3934" s="42">
        <v>1.0096000000000001</v>
      </c>
      <c r="S3934" s="42">
        <v>1.0670999999999999</v>
      </c>
      <c r="T3934" s="42" t="s">
        <v>27</v>
      </c>
      <c r="U3934" s="42" t="s">
        <v>27</v>
      </c>
    </row>
    <row r="3935" spans="1:21" x14ac:dyDescent="0.2">
      <c r="A3935" t="s">
        <v>11473</v>
      </c>
      <c r="B3935" t="s">
        <v>11474</v>
      </c>
      <c r="C3935" t="s">
        <v>11475</v>
      </c>
      <c r="D3935">
        <v>1</v>
      </c>
      <c r="E3935">
        <v>1</v>
      </c>
      <c r="F3935">
        <v>0</v>
      </c>
      <c r="G3935">
        <v>0</v>
      </c>
      <c r="H3935">
        <v>1</v>
      </c>
      <c r="I3935">
        <v>1</v>
      </c>
      <c r="J3935">
        <v>0</v>
      </c>
      <c r="K3935">
        <v>0</v>
      </c>
      <c r="L3935">
        <v>2.5</v>
      </c>
      <c r="M3935">
        <v>2.4830000000000001</v>
      </c>
      <c r="N3935" t="s">
        <v>27</v>
      </c>
      <c r="O3935" t="s">
        <v>27</v>
      </c>
      <c r="P3935" t="s">
        <v>27</v>
      </c>
      <c r="Q3935" t="s">
        <v>27</v>
      </c>
      <c r="R3935" t="s">
        <v>27</v>
      </c>
      <c r="S3935" t="s">
        <v>27</v>
      </c>
      <c r="T3935" t="s">
        <v>27</v>
      </c>
      <c r="U3935" t="s">
        <v>27</v>
      </c>
    </row>
    <row r="3936" spans="1:21" x14ac:dyDescent="0.2">
      <c r="A3936" t="s">
        <v>11476</v>
      </c>
      <c r="B3936" t="s">
        <v>11477</v>
      </c>
      <c r="C3936" t="s">
        <v>11478</v>
      </c>
      <c r="D3936">
        <v>2</v>
      </c>
      <c r="E3936">
        <v>1</v>
      </c>
      <c r="F3936">
        <v>0</v>
      </c>
      <c r="G3936">
        <v>0</v>
      </c>
      <c r="H3936">
        <v>2</v>
      </c>
      <c r="I3936">
        <v>1</v>
      </c>
      <c r="J3936">
        <v>0</v>
      </c>
      <c r="K3936">
        <v>0</v>
      </c>
      <c r="L3936">
        <v>1.4</v>
      </c>
      <c r="M3936">
        <v>2.5586000000000002</v>
      </c>
      <c r="N3936">
        <v>0.9032</v>
      </c>
      <c r="O3936">
        <v>1.002</v>
      </c>
      <c r="P3936" t="s">
        <v>27</v>
      </c>
      <c r="Q3936" t="s">
        <v>27</v>
      </c>
      <c r="R3936">
        <v>0.98184000000000005</v>
      </c>
      <c r="S3936">
        <v>0.93781999999999999</v>
      </c>
      <c r="T3936" t="s">
        <v>27</v>
      </c>
      <c r="U3936" t="s">
        <v>27</v>
      </c>
    </row>
    <row r="3937" spans="1:21" x14ac:dyDescent="0.2">
      <c r="A3937" s="42" t="s">
        <v>11479</v>
      </c>
      <c r="B3937" s="42" t="s">
        <v>11480</v>
      </c>
      <c r="C3937" s="42" t="s">
        <v>11481</v>
      </c>
      <c r="D3937" s="42">
        <v>26</v>
      </c>
      <c r="E3937" s="42">
        <v>22</v>
      </c>
      <c r="F3937" s="42">
        <v>0</v>
      </c>
      <c r="G3937" s="42">
        <v>0</v>
      </c>
      <c r="H3937" s="42">
        <v>26</v>
      </c>
      <c r="I3937" s="42">
        <v>22</v>
      </c>
      <c r="J3937" s="42">
        <v>0</v>
      </c>
      <c r="K3937" s="42">
        <v>0</v>
      </c>
      <c r="L3937" s="42">
        <v>24.3</v>
      </c>
      <c r="M3937" s="42">
        <v>105.5</v>
      </c>
      <c r="N3937" s="42">
        <v>0.95687</v>
      </c>
      <c r="O3937" s="42">
        <v>1.0459000000000001</v>
      </c>
      <c r="P3937" s="42" t="s">
        <v>27</v>
      </c>
      <c r="Q3937" s="42" t="s">
        <v>27</v>
      </c>
      <c r="R3937" s="42">
        <v>0.94777</v>
      </c>
      <c r="S3937" s="42">
        <v>0.86970999999999998</v>
      </c>
      <c r="T3937" s="42" t="s">
        <v>27</v>
      </c>
      <c r="U3937" s="42" t="s">
        <v>27</v>
      </c>
    </row>
    <row r="3938" spans="1:21" x14ac:dyDescent="0.2">
      <c r="A3938" t="s">
        <v>11482</v>
      </c>
      <c r="B3938" t="s">
        <v>11483</v>
      </c>
      <c r="C3938" t="s">
        <v>11484</v>
      </c>
      <c r="D3938">
        <v>3</v>
      </c>
      <c r="E3938">
        <v>3</v>
      </c>
      <c r="F3938">
        <v>0</v>
      </c>
      <c r="G3938">
        <v>0</v>
      </c>
      <c r="H3938">
        <v>3</v>
      </c>
      <c r="I3938">
        <v>3</v>
      </c>
      <c r="J3938">
        <v>0</v>
      </c>
      <c r="K3938">
        <v>0</v>
      </c>
      <c r="L3938">
        <v>3.7</v>
      </c>
      <c r="M3938">
        <v>9.5098000000000003</v>
      </c>
      <c r="N3938">
        <v>0.93223999999999996</v>
      </c>
      <c r="O3938">
        <v>1.0127999999999999</v>
      </c>
      <c r="P3938" t="s">
        <v>27</v>
      </c>
      <c r="Q3938" t="s">
        <v>27</v>
      </c>
      <c r="R3938">
        <v>1.0219</v>
      </c>
      <c r="S3938">
        <v>0.84502999999999995</v>
      </c>
      <c r="T3938" t="s">
        <v>27</v>
      </c>
      <c r="U3938" t="s">
        <v>27</v>
      </c>
    </row>
    <row r="3939" spans="1:21" x14ac:dyDescent="0.2">
      <c r="A3939" t="s">
        <v>11485</v>
      </c>
      <c r="B3939" t="s">
        <v>11486</v>
      </c>
      <c r="C3939" t="s">
        <v>11487</v>
      </c>
      <c r="D3939">
        <v>2</v>
      </c>
      <c r="E3939">
        <v>2</v>
      </c>
      <c r="F3939">
        <v>0</v>
      </c>
      <c r="G3939">
        <v>0</v>
      </c>
      <c r="H3939">
        <v>2</v>
      </c>
      <c r="I3939">
        <v>2</v>
      </c>
      <c r="J3939">
        <v>0</v>
      </c>
      <c r="K3939">
        <v>0</v>
      </c>
      <c r="L3939">
        <v>12.8</v>
      </c>
      <c r="M3939">
        <v>4.4793000000000003</v>
      </c>
      <c r="N3939">
        <v>0.83121999999999996</v>
      </c>
      <c r="O3939">
        <v>0.86758999999999997</v>
      </c>
      <c r="P3939" t="s">
        <v>27</v>
      </c>
      <c r="Q3939" t="s">
        <v>27</v>
      </c>
      <c r="R3939">
        <v>1.3944000000000001</v>
      </c>
      <c r="S3939">
        <v>1.4722999999999999</v>
      </c>
      <c r="T3939" t="s">
        <v>27</v>
      </c>
      <c r="U3939" t="s">
        <v>27</v>
      </c>
    </row>
    <row r="3940" spans="1:21" x14ac:dyDescent="0.2">
      <c r="A3940" t="s">
        <v>11488</v>
      </c>
      <c r="B3940" t="s">
        <v>11489</v>
      </c>
      <c r="C3940" t="s">
        <v>11490</v>
      </c>
      <c r="D3940">
        <v>2</v>
      </c>
      <c r="E3940">
        <v>1</v>
      </c>
      <c r="F3940">
        <v>0</v>
      </c>
      <c r="G3940">
        <v>1</v>
      </c>
      <c r="H3940">
        <v>2</v>
      </c>
      <c r="I3940">
        <v>1</v>
      </c>
      <c r="J3940">
        <v>0</v>
      </c>
      <c r="K3940">
        <v>1</v>
      </c>
      <c r="L3940">
        <v>3.1</v>
      </c>
      <c r="M3940">
        <v>4.2062999999999997</v>
      </c>
      <c r="N3940">
        <v>1.0427</v>
      </c>
      <c r="O3940" t="s">
        <v>27</v>
      </c>
      <c r="P3940" t="s">
        <v>27</v>
      </c>
      <c r="Q3940" t="s">
        <v>27</v>
      </c>
      <c r="R3940">
        <v>1.1183000000000001</v>
      </c>
      <c r="S3940" t="s">
        <v>27</v>
      </c>
      <c r="T3940" t="s">
        <v>27</v>
      </c>
      <c r="U3940" t="s">
        <v>27</v>
      </c>
    </row>
    <row r="3941" spans="1:21" x14ac:dyDescent="0.2">
      <c r="A3941" s="42" t="s">
        <v>11491</v>
      </c>
      <c r="B3941" s="42" t="s">
        <v>11492</v>
      </c>
      <c r="C3941" s="42" t="s">
        <v>11493</v>
      </c>
      <c r="D3941" s="42">
        <v>1</v>
      </c>
      <c r="E3941" s="42">
        <v>1</v>
      </c>
      <c r="F3941" s="42">
        <v>0</v>
      </c>
      <c r="G3941" s="42">
        <v>0</v>
      </c>
      <c r="H3941" s="42">
        <v>1</v>
      </c>
      <c r="I3941" s="42">
        <v>1</v>
      </c>
      <c r="J3941" s="42">
        <v>0</v>
      </c>
      <c r="K3941" s="42">
        <v>0</v>
      </c>
      <c r="L3941" s="42">
        <v>5.6</v>
      </c>
      <c r="M3941" s="42">
        <v>34.28</v>
      </c>
      <c r="N3941" s="42" t="s">
        <v>27</v>
      </c>
      <c r="O3941" s="42" t="s">
        <v>27</v>
      </c>
      <c r="P3941" s="42" t="s">
        <v>27</v>
      </c>
      <c r="Q3941" s="42" t="s">
        <v>27</v>
      </c>
      <c r="R3941" s="42" t="s">
        <v>27</v>
      </c>
      <c r="S3941" s="42" t="s">
        <v>27</v>
      </c>
      <c r="T3941" s="42" t="s">
        <v>27</v>
      </c>
      <c r="U3941" s="42" t="s">
        <v>27</v>
      </c>
    </row>
    <row r="3942" spans="1:21" x14ac:dyDescent="0.2">
      <c r="A3942" t="s">
        <v>11494</v>
      </c>
      <c r="B3942" t="s">
        <v>11495</v>
      </c>
      <c r="C3942" t="s">
        <v>11496</v>
      </c>
      <c r="D3942">
        <v>4</v>
      </c>
      <c r="E3942">
        <v>3</v>
      </c>
      <c r="F3942">
        <v>0</v>
      </c>
      <c r="G3942">
        <v>0</v>
      </c>
      <c r="H3942">
        <v>4</v>
      </c>
      <c r="I3942">
        <v>3</v>
      </c>
      <c r="J3942">
        <v>0</v>
      </c>
      <c r="K3942">
        <v>0</v>
      </c>
      <c r="L3942">
        <v>15.6</v>
      </c>
      <c r="M3942">
        <v>13.846</v>
      </c>
      <c r="N3942">
        <v>0.87505999999999995</v>
      </c>
      <c r="O3942">
        <v>0.81918000000000002</v>
      </c>
      <c r="P3942" t="s">
        <v>27</v>
      </c>
      <c r="Q3942" t="s">
        <v>27</v>
      </c>
      <c r="R3942">
        <v>0.98834999999999995</v>
      </c>
      <c r="S3942">
        <v>1.02</v>
      </c>
      <c r="T3942" t="s">
        <v>27</v>
      </c>
      <c r="U3942" t="s">
        <v>27</v>
      </c>
    </row>
    <row r="3943" spans="1:21" x14ac:dyDescent="0.2">
      <c r="A3943" t="s">
        <v>11497</v>
      </c>
      <c r="B3943" t="s">
        <v>11498</v>
      </c>
      <c r="C3943" t="s">
        <v>11499</v>
      </c>
      <c r="D3943">
        <v>1</v>
      </c>
      <c r="E3943">
        <v>1</v>
      </c>
      <c r="F3943">
        <v>0</v>
      </c>
      <c r="G3943">
        <v>0</v>
      </c>
      <c r="H3943">
        <v>1</v>
      </c>
      <c r="I3943">
        <v>1</v>
      </c>
      <c r="J3943">
        <v>0</v>
      </c>
      <c r="K3943">
        <v>0</v>
      </c>
      <c r="L3943">
        <v>8</v>
      </c>
      <c r="M3943">
        <v>4.1482000000000001</v>
      </c>
      <c r="N3943" t="s">
        <v>27</v>
      </c>
      <c r="O3943">
        <v>1.0488</v>
      </c>
      <c r="P3943" t="s">
        <v>27</v>
      </c>
      <c r="Q3943" t="s">
        <v>27</v>
      </c>
      <c r="R3943" t="s">
        <v>27</v>
      </c>
      <c r="S3943">
        <v>0.99129</v>
      </c>
      <c r="T3943" t="s">
        <v>27</v>
      </c>
      <c r="U3943" t="s">
        <v>27</v>
      </c>
    </row>
    <row r="3944" spans="1:21" x14ac:dyDescent="0.2">
      <c r="A3944" t="s">
        <v>11500</v>
      </c>
      <c r="B3944" t="s">
        <v>11501</v>
      </c>
      <c r="C3944" t="s">
        <v>11502</v>
      </c>
      <c r="D3944">
        <v>3</v>
      </c>
      <c r="E3944">
        <v>3</v>
      </c>
      <c r="F3944">
        <v>0</v>
      </c>
      <c r="G3944">
        <v>0</v>
      </c>
      <c r="H3944">
        <v>3</v>
      </c>
      <c r="I3944">
        <v>3</v>
      </c>
      <c r="J3944">
        <v>0</v>
      </c>
      <c r="K3944">
        <v>0</v>
      </c>
      <c r="L3944">
        <v>30</v>
      </c>
      <c r="M3944">
        <v>21.975000000000001</v>
      </c>
      <c r="N3944">
        <v>1.3703000000000001</v>
      </c>
      <c r="O3944">
        <v>0.97528999999999999</v>
      </c>
      <c r="P3944" t="s">
        <v>27</v>
      </c>
      <c r="Q3944" t="s">
        <v>27</v>
      </c>
      <c r="R3944">
        <v>0.89241999999999999</v>
      </c>
      <c r="S3944">
        <v>1.7024999999999999</v>
      </c>
      <c r="T3944" t="s">
        <v>27</v>
      </c>
      <c r="U3944" t="s">
        <v>27</v>
      </c>
    </row>
    <row r="3945" spans="1:21" x14ac:dyDescent="0.2">
      <c r="A3945" s="42" t="s">
        <v>11503</v>
      </c>
      <c r="B3945" s="42" t="s">
        <v>11504</v>
      </c>
      <c r="C3945" s="42" t="s">
        <v>11505</v>
      </c>
      <c r="D3945" s="42">
        <v>1</v>
      </c>
      <c r="E3945" s="42">
        <v>1</v>
      </c>
      <c r="F3945" s="42">
        <v>0</v>
      </c>
      <c r="G3945" s="42">
        <v>0</v>
      </c>
      <c r="H3945" s="42">
        <v>1</v>
      </c>
      <c r="I3945" s="42">
        <v>1</v>
      </c>
      <c r="J3945" s="42">
        <v>0</v>
      </c>
      <c r="K3945" s="42">
        <v>0</v>
      </c>
      <c r="L3945" s="42">
        <v>31.8</v>
      </c>
      <c r="M3945" s="42">
        <v>59.402000000000001</v>
      </c>
      <c r="N3945" s="42">
        <v>0.91734000000000004</v>
      </c>
      <c r="O3945" s="42">
        <v>0.75180999999999998</v>
      </c>
      <c r="P3945" s="42" t="s">
        <v>27</v>
      </c>
      <c r="Q3945" s="42" t="s">
        <v>27</v>
      </c>
      <c r="R3945" s="42">
        <v>0.80578000000000005</v>
      </c>
      <c r="S3945" s="42">
        <v>1.0482</v>
      </c>
      <c r="T3945" s="42" t="s">
        <v>27</v>
      </c>
      <c r="U3945" s="42" t="s">
        <v>27</v>
      </c>
    </row>
    <row r="3946" spans="1:21" x14ac:dyDescent="0.2">
      <c r="A3946" t="s">
        <v>11506</v>
      </c>
      <c r="B3946" t="s">
        <v>11507</v>
      </c>
      <c r="C3946" t="s">
        <v>11508</v>
      </c>
      <c r="D3946">
        <v>2</v>
      </c>
      <c r="E3946">
        <v>2</v>
      </c>
      <c r="F3946">
        <v>0</v>
      </c>
      <c r="G3946">
        <v>0</v>
      </c>
      <c r="H3946">
        <v>2</v>
      </c>
      <c r="I3946">
        <v>2</v>
      </c>
      <c r="J3946">
        <v>0</v>
      </c>
      <c r="K3946">
        <v>0</v>
      </c>
      <c r="L3946">
        <v>11.4</v>
      </c>
      <c r="M3946">
        <v>9.3986999999999998</v>
      </c>
      <c r="N3946">
        <v>0.85934999999999995</v>
      </c>
      <c r="O3946" t="s">
        <v>27</v>
      </c>
      <c r="P3946" t="s">
        <v>27</v>
      </c>
      <c r="Q3946" t="s">
        <v>27</v>
      </c>
      <c r="R3946">
        <v>0.78742000000000001</v>
      </c>
      <c r="S3946" t="s">
        <v>27</v>
      </c>
      <c r="T3946" t="s">
        <v>27</v>
      </c>
      <c r="U3946" t="s">
        <v>27</v>
      </c>
    </row>
    <row r="3947" spans="1:21" x14ac:dyDescent="0.2">
      <c r="A3947" t="s">
        <v>11509</v>
      </c>
      <c r="B3947" t="s">
        <v>11510</v>
      </c>
      <c r="C3947" t="s">
        <v>11511</v>
      </c>
      <c r="D3947">
        <v>3</v>
      </c>
      <c r="E3947">
        <v>3</v>
      </c>
      <c r="F3947">
        <v>0</v>
      </c>
      <c r="G3947">
        <v>0</v>
      </c>
      <c r="H3947">
        <v>3</v>
      </c>
      <c r="I3947">
        <v>3</v>
      </c>
      <c r="J3947">
        <v>0</v>
      </c>
      <c r="K3947">
        <v>0</v>
      </c>
      <c r="L3947">
        <v>12.4</v>
      </c>
      <c r="M3947">
        <v>11.263</v>
      </c>
      <c r="N3947">
        <v>0.89607000000000003</v>
      </c>
      <c r="O3947">
        <v>0.87321000000000004</v>
      </c>
      <c r="P3947" t="s">
        <v>27</v>
      </c>
      <c r="Q3947" t="s">
        <v>27</v>
      </c>
      <c r="R3947">
        <v>0.58718999999999999</v>
      </c>
      <c r="S3947">
        <v>0.86956</v>
      </c>
      <c r="T3947" t="s">
        <v>27</v>
      </c>
      <c r="U3947" t="s">
        <v>27</v>
      </c>
    </row>
    <row r="3948" spans="1:21" x14ac:dyDescent="0.2">
      <c r="A3948" t="s">
        <v>11512</v>
      </c>
      <c r="B3948" t="s">
        <v>11513</v>
      </c>
      <c r="C3948" t="s">
        <v>11514</v>
      </c>
      <c r="D3948">
        <v>3</v>
      </c>
      <c r="E3948">
        <v>3</v>
      </c>
      <c r="F3948">
        <v>0</v>
      </c>
      <c r="G3948">
        <v>0</v>
      </c>
      <c r="H3948">
        <v>3</v>
      </c>
      <c r="I3948">
        <v>3</v>
      </c>
      <c r="J3948">
        <v>0</v>
      </c>
      <c r="K3948">
        <v>0</v>
      </c>
      <c r="L3948">
        <v>10.3</v>
      </c>
      <c r="M3948">
        <v>7.2659000000000002</v>
      </c>
      <c r="N3948">
        <v>0.91254999999999997</v>
      </c>
      <c r="O3948">
        <v>0.93759999999999999</v>
      </c>
      <c r="P3948" t="s">
        <v>27</v>
      </c>
      <c r="Q3948" t="s">
        <v>27</v>
      </c>
      <c r="R3948">
        <v>0.96452000000000004</v>
      </c>
      <c r="S3948">
        <v>0.92469999999999997</v>
      </c>
      <c r="T3948" t="s">
        <v>27</v>
      </c>
      <c r="U3948" t="s">
        <v>27</v>
      </c>
    </row>
    <row r="3949" spans="1:21" x14ac:dyDescent="0.2">
      <c r="A3949" t="s">
        <v>11515</v>
      </c>
      <c r="B3949" t="s">
        <v>11516</v>
      </c>
      <c r="C3949" t="s">
        <v>11517</v>
      </c>
      <c r="D3949">
        <v>2</v>
      </c>
      <c r="E3949">
        <v>2</v>
      </c>
      <c r="F3949">
        <v>0</v>
      </c>
      <c r="G3949">
        <v>0</v>
      </c>
      <c r="H3949">
        <v>2</v>
      </c>
      <c r="I3949">
        <v>2</v>
      </c>
      <c r="J3949">
        <v>0</v>
      </c>
      <c r="K3949">
        <v>0</v>
      </c>
      <c r="L3949">
        <v>14.6</v>
      </c>
      <c r="M3949">
        <v>4.4191000000000003</v>
      </c>
      <c r="N3949">
        <v>1.091</v>
      </c>
      <c r="O3949">
        <v>0.72557000000000005</v>
      </c>
      <c r="P3949" t="s">
        <v>27</v>
      </c>
      <c r="Q3949" t="s">
        <v>27</v>
      </c>
      <c r="R3949">
        <v>0.91996</v>
      </c>
      <c r="S3949">
        <v>1.0162</v>
      </c>
      <c r="T3949" t="s">
        <v>27</v>
      </c>
      <c r="U3949" t="s">
        <v>27</v>
      </c>
    </row>
    <row r="3950" spans="1:21" x14ac:dyDescent="0.2">
      <c r="A3950" t="s">
        <v>11518</v>
      </c>
      <c r="B3950" t="s">
        <v>11519</v>
      </c>
      <c r="C3950" t="s">
        <v>11520</v>
      </c>
      <c r="D3950">
        <v>1</v>
      </c>
      <c r="E3950">
        <v>4</v>
      </c>
      <c r="F3950">
        <v>0</v>
      </c>
      <c r="G3950">
        <v>0</v>
      </c>
      <c r="H3950">
        <v>1</v>
      </c>
      <c r="I3950">
        <v>4</v>
      </c>
      <c r="J3950">
        <v>0</v>
      </c>
      <c r="K3950">
        <v>0</v>
      </c>
      <c r="L3950">
        <v>17.3</v>
      </c>
      <c r="M3950">
        <v>11.943</v>
      </c>
      <c r="N3950" t="s">
        <v>27</v>
      </c>
      <c r="O3950">
        <v>0.87985999999999998</v>
      </c>
      <c r="P3950" t="s">
        <v>27</v>
      </c>
      <c r="Q3950" t="s">
        <v>27</v>
      </c>
      <c r="R3950" t="s">
        <v>27</v>
      </c>
      <c r="S3950">
        <v>1.121</v>
      </c>
      <c r="T3950" t="s">
        <v>27</v>
      </c>
      <c r="U3950" t="s">
        <v>27</v>
      </c>
    </row>
    <row r="3951" spans="1:21" x14ac:dyDescent="0.2">
      <c r="A3951" t="s">
        <v>11521</v>
      </c>
      <c r="B3951" t="s">
        <v>11522</v>
      </c>
      <c r="C3951" t="s">
        <v>11523</v>
      </c>
      <c r="D3951">
        <v>1</v>
      </c>
      <c r="E3951">
        <v>1</v>
      </c>
      <c r="F3951">
        <v>0</v>
      </c>
      <c r="G3951">
        <v>0</v>
      </c>
      <c r="H3951">
        <v>1</v>
      </c>
      <c r="I3951">
        <v>1</v>
      </c>
      <c r="J3951">
        <v>0</v>
      </c>
      <c r="K3951">
        <v>0</v>
      </c>
      <c r="L3951">
        <v>4.5</v>
      </c>
      <c r="M3951">
        <v>2.0522999999999998</v>
      </c>
      <c r="N3951" t="s">
        <v>27</v>
      </c>
      <c r="O3951" t="s">
        <v>27</v>
      </c>
      <c r="P3951" t="s">
        <v>27</v>
      </c>
      <c r="Q3951" t="s">
        <v>27</v>
      </c>
      <c r="R3951" t="s">
        <v>27</v>
      </c>
      <c r="S3951" t="s">
        <v>27</v>
      </c>
      <c r="T3951" t="s">
        <v>27</v>
      </c>
      <c r="U3951" t="s">
        <v>27</v>
      </c>
    </row>
    <row r="3952" spans="1:21" x14ac:dyDescent="0.2">
      <c r="A3952" t="s">
        <v>11524</v>
      </c>
      <c r="B3952" t="s">
        <v>11525</v>
      </c>
      <c r="C3952" t="s">
        <v>11526</v>
      </c>
      <c r="D3952">
        <v>5</v>
      </c>
      <c r="E3952">
        <v>6</v>
      </c>
      <c r="F3952">
        <v>0</v>
      </c>
      <c r="G3952">
        <v>0</v>
      </c>
      <c r="H3952">
        <v>5</v>
      </c>
      <c r="I3952">
        <v>6</v>
      </c>
      <c r="J3952">
        <v>0</v>
      </c>
      <c r="K3952">
        <v>0</v>
      </c>
      <c r="L3952">
        <v>48.1</v>
      </c>
      <c r="M3952">
        <v>24.882000000000001</v>
      </c>
      <c r="N3952">
        <v>0.99582000000000004</v>
      </c>
      <c r="O3952">
        <v>0.80515000000000003</v>
      </c>
      <c r="P3952" t="s">
        <v>27</v>
      </c>
      <c r="Q3952" t="s">
        <v>27</v>
      </c>
      <c r="R3952">
        <v>0.91856000000000004</v>
      </c>
      <c r="S3952">
        <v>0.79871000000000003</v>
      </c>
      <c r="T3952" t="s">
        <v>27</v>
      </c>
      <c r="U3952" t="s">
        <v>27</v>
      </c>
    </row>
    <row r="3953" spans="1:22" x14ac:dyDescent="0.2">
      <c r="A3953" t="s">
        <v>11527</v>
      </c>
      <c r="B3953" t="s">
        <v>11528</v>
      </c>
      <c r="C3953" t="s">
        <v>11529</v>
      </c>
      <c r="D3953">
        <v>2</v>
      </c>
      <c r="E3953">
        <v>2</v>
      </c>
      <c r="F3953">
        <v>0</v>
      </c>
      <c r="G3953">
        <v>0</v>
      </c>
      <c r="H3953">
        <v>2</v>
      </c>
      <c r="I3953">
        <v>2</v>
      </c>
      <c r="J3953">
        <v>0</v>
      </c>
      <c r="K3953">
        <v>0</v>
      </c>
      <c r="L3953">
        <v>6.7</v>
      </c>
      <c r="M3953">
        <v>2.4965000000000002</v>
      </c>
      <c r="N3953">
        <v>1.0668</v>
      </c>
      <c r="O3953">
        <v>1.0472999999999999</v>
      </c>
      <c r="P3953" t="s">
        <v>27</v>
      </c>
      <c r="Q3953" t="s">
        <v>27</v>
      </c>
      <c r="R3953">
        <v>1.2085999999999999</v>
      </c>
      <c r="S3953">
        <v>1.0293000000000001</v>
      </c>
      <c r="T3953" t="s">
        <v>27</v>
      </c>
      <c r="U3953" t="s">
        <v>27</v>
      </c>
    </row>
    <row r="3954" spans="1:22" x14ac:dyDescent="0.2">
      <c r="A3954" s="42" t="s">
        <v>11530</v>
      </c>
      <c r="B3954" s="42" t="s">
        <v>11531</v>
      </c>
      <c r="C3954" s="42" t="s">
        <v>11532</v>
      </c>
      <c r="D3954" s="42">
        <v>11</v>
      </c>
      <c r="E3954" s="42">
        <v>11</v>
      </c>
      <c r="F3954" s="42">
        <v>0</v>
      </c>
      <c r="G3954" s="42">
        <v>0</v>
      </c>
      <c r="H3954" s="42">
        <v>1</v>
      </c>
      <c r="I3954" s="42">
        <v>1</v>
      </c>
      <c r="J3954" s="42">
        <v>0</v>
      </c>
      <c r="K3954" s="42">
        <v>0</v>
      </c>
      <c r="L3954" s="42">
        <v>29.2</v>
      </c>
      <c r="M3954" s="42">
        <v>77.992999999999995</v>
      </c>
      <c r="N3954" s="42">
        <v>0.85638999999999998</v>
      </c>
      <c r="O3954" s="42">
        <v>0.95401000000000002</v>
      </c>
      <c r="P3954" s="42" t="s">
        <v>27</v>
      </c>
      <c r="Q3954" s="42" t="s">
        <v>27</v>
      </c>
      <c r="R3954" s="42">
        <v>1.1180000000000001</v>
      </c>
      <c r="S3954" s="42">
        <v>0.96118999999999999</v>
      </c>
      <c r="T3954" s="42" t="s">
        <v>27</v>
      </c>
      <c r="U3954" s="42" t="s">
        <v>27</v>
      </c>
    </row>
    <row r="3955" spans="1:22" x14ac:dyDescent="0.2">
      <c r="A3955" t="s">
        <v>11530</v>
      </c>
      <c r="B3955" t="s">
        <v>11531</v>
      </c>
      <c r="C3955" t="s">
        <v>11532</v>
      </c>
      <c r="D3955">
        <v>11</v>
      </c>
      <c r="E3955">
        <v>11</v>
      </c>
      <c r="F3955">
        <v>0</v>
      </c>
      <c r="G3955">
        <v>0</v>
      </c>
      <c r="H3955">
        <v>1</v>
      </c>
      <c r="I3955">
        <v>1</v>
      </c>
      <c r="J3955">
        <v>0</v>
      </c>
      <c r="K3955">
        <v>0</v>
      </c>
      <c r="L3955">
        <v>36.799999999999997</v>
      </c>
      <c r="M3955">
        <v>3.6412</v>
      </c>
      <c r="N3955">
        <v>0.95293000000000005</v>
      </c>
      <c r="O3955">
        <v>1.0659000000000001</v>
      </c>
      <c r="P3955" t="s">
        <v>27</v>
      </c>
      <c r="Q3955" t="s">
        <v>27</v>
      </c>
      <c r="R3955">
        <v>1.1252</v>
      </c>
      <c r="S3955">
        <v>0.99927999999999995</v>
      </c>
      <c r="T3955" t="s">
        <v>27</v>
      </c>
      <c r="U3955" t="s">
        <v>27</v>
      </c>
    </row>
    <row r="3956" spans="1:22" x14ac:dyDescent="0.2">
      <c r="A3956" t="s">
        <v>11533</v>
      </c>
      <c r="B3956" t="s">
        <v>11534</v>
      </c>
      <c r="C3956" t="s">
        <v>11535</v>
      </c>
      <c r="D3956">
        <v>6</v>
      </c>
      <c r="E3956">
        <v>8</v>
      </c>
      <c r="F3956">
        <v>0</v>
      </c>
      <c r="G3956">
        <v>0</v>
      </c>
      <c r="H3956">
        <v>6</v>
      </c>
      <c r="I3956">
        <v>8</v>
      </c>
      <c r="J3956">
        <v>0</v>
      </c>
      <c r="K3956">
        <v>0</v>
      </c>
      <c r="L3956">
        <v>14.8</v>
      </c>
      <c r="M3956">
        <v>20.475000000000001</v>
      </c>
      <c r="N3956">
        <v>0.92222999999999999</v>
      </c>
      <c r="O3956">
        <v>0.96411999999999998</v>
      </c>
      <c r="P3956" t="s">
        <v>27</v>
      </c>
      <c r="Q3956" t="s">
        <v>27</v>
      </c>
      <c r="R3956">
        <v>0.98729</v>
      </c>
      <c r="S3956">
        <v>0.91132999999999997</v>
      </c>
      <c r="T3956" t="s">
        <v>27</v>
      </c>
      <c r="U3956" t="s">
        <v>27</v>
      </c>
    </row>
    <row r="3957" spans="1:22" x14ac:dyDescent="0.2">
      <c r="A3957" t="s">
        <v>11536</v>
      </c>
      <c r="B3957" t="s">
        <v>11537</v>
      </c>
      <c r="C3957" t="s">
        <v>11538</v>
      </c>
      <c r="D3957">
        <v>2</v>
      </c>
      <c r="E3957">
        <v>1</v>
      </c>
      <c r="F3957">
        <v>0</v>
      </c>
      <c r="G3957">
        <v>0</v>
      </c>
      <c r="H3957">
        <v>2</v>
      </c>
      <c r="I3957">
        <v>1</v>
      </c>
      <c r="J3957">
        <v>0</v>
      </c>
      <c r="K3957">
        <v>0</v>
      </c>
      <c r="L3957">
        <v>4</v>
      </c>
      <c r="M3957">
        <v>2.6739999999999999</v>
      </c>
      <c r="N3957">
        <v>0.67583000000000004</v>
      </c>
      <c r="O3957" t="s">
        <v>27</v>
      </c>
      <c r="P3957" t="s">
        <v>27</v>
      </c>
      <c r="Q3957" t="s">
        <v>27</v>
      </c>
      <c r="R3957">
        <v>0.53619000000000006</v>
      </c>
      <c r="S3957" t="s">
        <v>27</v>
      </c>
      <c r="T3957" t="s">
        <v>27</v>
      </c>
      <c r="U3957" t="s">
        <v>27</v>
      </c>
    </row>
    <row r="3958" spans="1:22" x14ac:dyDescent="0.2">
      <c r="A3958" s="42" t="s">
        <v>11539</v>
      </c>
      <c r="B3958" s="42" t="s">
        <v>11540</v>
      </c>
      <c r="C3958" s="42" t="s">
        <v>11541</v>
      </c>
      <c r="D3958" s="42">
        <v>4</v>
      </c>
      <c r="E3958" s="42">
        <v>5</v>
      </c>
      <c r="F3958" s="42">
        <v>0</v>
      </c>
      <c r="G3958" s="42">
        <v>0</v>
      </c>
      <c r="H3958" s="42">
        <v>4</v>
      </c>
      <c r="I3958" s="42">
        <v>5</v>
      </c>
      <c r="J3958" s="42">
        <v>0</v>
      </c>
      <c r="K3958" s="42">
        <v>0</v>
      </c>
      <c r="L3958" s="42">
        <v>55</v>
      </c>
      <c r="M3958" s="42">
        <v>33.045999999999999</v>
      </c>
      <c r="N3958" s="42">
        <v>0.99826999999999999</v>
      </c>
      <c r="O3958" s="42">
        <v>1.0817000000000001</v>
      </c>
      <c r="P3958" s="42" t="s">
        <v>27</v>
      </c>
      <c r="Q3958" s="42" t="s">
        <v>27</v>
      </c>
      <c r="R3958" s="42">
        <v>0.94954000000000005</v>
      </c>
      <c r="S3958" s="42">
        <v>1.1218999999999999</v>
      </c>
      <c r="T3958" s="42" t="s">
        <v>27</v>
      </c>
      <c r="U3958" s="42" t="s">
        <v>27</v>
      </c>
    </row>
    <row r="3959" spans="1:22" x14ac:dyDescent="0.2">
      <c r="A3959" t="s">
        <v>11542</v>
      </c>
      <c r="B3959" t="s">
        <v>11543</v>
      </c>
      <c r="C3959" t="s">
        <v>11544</v>
      </c>
      <c r="D3959">
        <v>2</v>
      </c>
      <c r="E3959">
        <v>2</v>
      </c>
      <c r="F3959">
        <v>1</v>
      </c>
      <c r="G3959">
        <v>0</v>
      </c>
      <c r="H3959">
        <v>2</v>
      </c>
      <c r="I3959">
        <v>2</v>
      </c>
      <c r="J3959">
        <v>1</v>
      </c>
      <c r="K3959">
        <v>0</v>
      </c>
      <c r="L3959">
        <v>4.9000000000000004</v>
      </c>
      <c r="M3959">
        <v>3.0937000000000001</v>
      </c>
      <c r="N3959">
        <v>0.99485000000000001</v>
      </c>
      <c r="O3959" t="s">
        <v>27</v>
      </c>
      <c r="P3959" t="s">
        <v>27</v>
      </c>
      <c r="Q3959" t="s">
        <v>27</v>
      </c>
      <c r="R3959">
        <v>1.0602</v>
      </c>
      <c r="S3959" t="s">
        <v>27</v>
      </c>
      <c r="T3959" t="s">
        <v>27</v>
      </c>
      <c r="U3959" t="s">
        <v>27</v>
      </c>
    </row>
    <row r="3960" spans="1:22" x14ac:dyDescent="0.2">
      <c r="A3960" s="42" t="s">
        <v>11545</v>
      </c>
      <c r="B3960" s="42" t="s">
        <v>11546</v>
      </c>
      <c r="C3960" s="42" t="s">
        <v>11547</v>
      </c>
      <c r="D3960" s="42">
        <v>10</v>
      </c>
      <c r="E3960" s="42">
        <v>6</v>
      </c>
      <c r="F3960" s="42">
        <v>0</v>
      </c>
      <c r="G3960" s="42">
        <v>0</v>
      </c>
      <c r="H3960" s="42">
        <v>5</v>
      </c>
      <c r="I3960" s="42">
        <v>2</v>
      </c>
      <c r="J3960" s="42">
        <v>0</v>
      </c>
      <c r="K3960" s="42">
        <v>0</v>
      </c>
      <c r="L3960" s="42">
        <v>26.8</v>
      </c>
      <c r="M3960" s="42">
        <v>29.847999999999999</v>
      </c>
      <c r="N3960" s="42">
        <v>1.0064</v>
      </c>
      <c r="O3960" s="42">
        <v>1.0112000000000001</v>
      </c>
      <c r="P3960" s="42" t="s">
        <v>27</v>
      </c>
      <c r="Q3960" s="42" t="s">
        <v>27</v>
      </c>
      <c r="R3960" s="42">
        <v>0.91490000000000005</v>
      </c>
      <c r="S3960" s="42">
        <v>0.95694999999999997</v>
      </c>
      <c r="T3960" s="42" t="s">
        <v>27</v>
      </c>
      <c r="U3960" s="42" t="s">
        <v>27</v>
      </c>
    </row>
    <row r="3961" spans="1:22" hidden="1" x14ac:dyDescent="0.2">
      <c r="A3961" t="s">
        <v>11548</v>
      </c>
      <c r="B3961" t="s">
        <v>11549</v>
      </c>
      <c r="C3961" t="s">
        <v>11550</v>
      </c>
      <c r="D3961">
        <v>0</v>
      </c>
      <c r="E3961">
        <v>0</v>
      </c>
      <c r="F3961">
        <v>1</v>
      </c>
      <c r="G3961">
        <v>1</v>
      </c>
      <c r="H3961">
        <v>0</v>
      </c>
      <c r="I3961">
        <v>0</v>
      </c>
      <c r="J3961">
        <v>1</v>
      </c>
      <c r="K3961">
        <v>1</v>
      </c>
      <c r="L3961">
        <v>3.8</v>
      </c>
      <c r="M3961">
        <v>-2</v>
      </c>
      <c r="N3961" t="s">
        <v>27</v>
      </c>
      <c r="O3961" t="s">
        <v>27</v>
      </c>
      <c r="P3961" t="s">
        <v>27</v>
      </c>
      <c r="Q3961" t="s">
        <v>27</v>
      </c>
      <c r="R3961" t="s">
        <v>27</v>
      </c>
      <c r="S3961" t="s">
        <v>27</v>
      </c>
      <c r="T3961" t="s">
        <v>27</v>
      </c>
      <c r="U3961" t="s">
        <v>27</v>
      </c>
      <c r="V3961" t="s">
        <v>59</v>
      </c>
    </row>
    <row r="3962" spans="1:22" x14ac:dyDescent="0.2">
      <c r="A3962" t="s">
        <v>11551</v>
      </c>
      <c r="B3962" t="s">
        <v>11552</v>
      </c>
      <c r="C3962" t="s">
        <v>11553</v>
      </c>
      <c r="D3962">
        <v>7</v>
      </c>
      <c r="E3962">
        <v>8</v>
      </c>
      <c r="F3962">
        <v>0</v>
      </c>
      <c r="G3962">
        <v>0</v>
      </c>
      <c r="H3962">
        <v>7</v>
      </c>
      <c r="I3962">
        <v>8</v>
      </c>
      <c r="J3962">
        <v>0</v>
      </c>
      <c r="K3962">
        <v>0</v>
      </c>
      <c r="L3962">
        <v>25.5</v>
      </c>
      <c r="M3962">
        <v>20.428000000000001</v>
      </c>
      <c r="N3962">
        <v>1.0034000000000001</v>
      </c>
      <c r="O3962">
        <v>0.79766000000000004</v>
      </c>
      <c r="P3962" t="s">
        <v>27</v>
      </c>
      <c r="Q3962" t="s">
        <v>27</v>
      </c>
      <c r="R3962">
        <v>0.72738999999999998</v>
      </c>
      <c r="S3962">
        <v>0.95337000000000005</v>
      </c>
      <c r="T3962" t="s">
        <v>27</v>
      </c>
      <c r="U3962" t="s">
        <v>27</v>
      </c>
    </row>
    <row r="3963" spans="1:22" x14ac:dyDescent="0.2">
      <c r="A3963" s="42" t="s">
        <v>11554</v>
      </c>
      <c r="B3963" s="42" t="s">
        <v>11555</v>
      </c>
      <c r="C3963" s="42" t="s">
        <v>11556</v>
      </c>
      <c r="D3963" s="42">
        <v>20</v>
      </c>
      <c r="E3963" s="42">
        <v>16</v>
      </c>
      <c r="F3963" s="42">
        <v>3</v>
      </c>
      <c r="G3963" s="42">
        <v>10</v>
      </c>
      <c r="H3963" s="42">
        <v>20</v>
      </c>
      <c r="I3963" s="42">
        <v>16</v>
      </c>
      <c r="J3963" s="42">
        <v>3</v>
      </c>
      <c r="K3963" s="42">
        <v>10</v>
      </c>
      <c r="L3963" s="42">
        <v>35.9</v>
      </c>
      <c r="M3963" s="42">
        <v>96.412999999999997</v>
      </c>
      <c r="N3963" s="42">
        <v>0.93267999999999995</v>
      </c>
      <c r="O3963" s="42">
        <v>1.0697000000000001</v>
      </c>
      <c r="P3963" s="42">
        <v>0.98565999999999998</v>
      </c>
      <c r="Q3963" s="42">
        <v>1.1240000000000001</v>
      </c>
      <c r="R3963" s="42">
        <v>1.0208999999999999</v>
      </c>
      <c r="S3963" s="42">
        <v>0.91732999999999998</v>
      </c>
      <c r="T3963" s="42">
        <v>0.95389999999999997</v>
      </c>
      <c r="U3963" s="42">
        <v>0.99972000000000005</v>
      </c>
    </row>
    <row r="3964" spans="1:22" x14ac:dyDescent="0.2">
      <c r="A3964" s="42" t="s">
        <v>11557</v>
      </c>
      <c r="B3964" s="42" t="s">
        <v>11558</v>
      </c>
      <c r="C3964" s="42" t="s">
        <v>11559</v>
      </c>
      <c r="D3964" s="42">
        <v>6</v>
      </c>
      <c r="E3964" s="42">
        <v>9</v>
      </c>
      <c r="F3964" s="42">
        <v>2</v>
      </c>
      <c r="G3964" s="42">
        <v>3</v>
      </c>
      <c r="H3964" s="42">
        <v>5</v>
      </c>
      <c r="I3964" s="42">
        <v>7</v>
      </c>
      <c r="J3964" s="42">
        <v>2</v>
      </c>
      <c r="K3964" s="42">
        <v>2</v>
      </c>
      <c r="L3964" s="42">
        <v>20.7</v>
      </c>
      <c r="M3964" s="42">
        <v>40.235999999999997</v>
      </c>
      <c r="N3964" s="42">
        <v>0.89400000000000002</v>
      </c>
      <c r="O3964" s="42">
        <v>0.89661999999999997</v>
      </c>
      <c r="P3964" s="42">
        <v>1.1174999999999999</v>
      </c>
      <c r="Q3964" s="42">
        <v>0.55288000000000004</v>
      </c>
      <c r="R3964" s="42">
        <v>0.84965000000000002</v>
      </c>
      <c r="S3964" s="42">
        <v>0.77459</v>
      </c>
      <c r="T3964" s="42">
        <v>0.48548000000000002</v>
      </c>
      <c r="U3964" s="42">
        <v>0.94498000000000004</v>
      </c>
    </row>
    <row r="3965" spans="1:22" x14ac:dyDescent="0.2">
      <c r="A3965" s="42" t="s">
        <v>11560</v>
      </c>
      <c r="B3965" s="42" t="s">
        <v>11561</v>
      </c>
      <c r="C3965" s="42" t="s">
        <v>11562</v>
      </c>
      <c r="D3965" s="42">
        <v>9</v>
      </c>
      <c r="E3965" s="42">
        <v>6</v>
      </c>
      <c r="F3965" s="42">
        <v>9</v>
      </c>
      <c r="G3965" s="42">
        <v>10</v>
      </c>
      <c r="H3965" s="42">
        <v>7</v>
      </c>
      <c r="I3965" s="42">
        <v>6</v>
      </c>
      <c r="J3965" s="42">
        <v>5</v>
      </c>
      <c r="K3965" s="42">
        <v>6</v>
      </c>
      <c r="L3965" s="42">
        <v>38.6</v>
      </c>
      <c r="M3965" s="42">
        <v>83.087000000000003</v>
      </c>
      <c r="N3965" s="42">
        <v>0.95750999999999997</v>
      </c>
      <c r="O3965" s="42">
        <v>0.91778999999999999</v>
      </c>
      <c r="P3965" s="42">
        <v>1.0601</v>
      </c>
      <c r="Q3965" s="42">
        <v>0.79886000000000001</v>
      </c>
      <c r="R3965" s="42">
        <v>0.85102999999999995</v>
      </c>
      <c r="S3965" s="42">
        <v>0.93279999999999996</v>
      </c>
      <c r="T3965" s="42">
        <v>0.93289</v>
      </c>
      <c r="U3965" s="42">
        <v>1.0476000000000001</v>
      </c>
    </row>
    <row r="3966" spans="1:22" x14ac:dyDescent="0.2">
      <c r="A3966" s="42" t="s">
        <v>11563</v>
      </c>
      <c r="B3966" s="42" t="s">
        <v>11564</v>
      </c>
      <c r="C3966" s="42" t="s">
        <v>11565</v>
      </c>
      <c r="D3966" s="42">
        <v>9</v>
      </c>
      <c r="E3966" s="42">
        <v>7</v>
      </c>
      <c r="F3966" s="42">
        <v>0</v>
      </c>
      <c r="G3966" s="42">
        <v>0</v>
      </c>
      <c r="H3966" s="42">
        <v>9</v>
      </c>
      <c r="I3966" s="42">
        <v>7</v>
      </c>
      <c r="J3966" s="42">
        <v>0</v>
      </c>
      <c r="K3966" s="42">
        <v>0</v>
      </c>
      <c r="L3966" s="42">
        <v>38.4</v>
      </c>
      <c r="M3966" s="42">
        <v>67.902000000000001</v>
      </c>
      <c r="N3966" s="42">
        <v>1.0861000000000001</v>
      </c>
      <c r="O3966" s="42">
        <v>1.1056999999999999</v>
      </c>
      <c r="P3966" s="42" t="s">
        <v>27</v>
      </c>
      <c r="Q3966" s="42" t="s">
        <v>27</v>
      </c>
      <c r="R3966" s="42">
        <v>1.1649</v>
      </c>
      <c r="S3966" s="42">
        <v>1.1476999999999999</v>
      </c>
      <c r="T3966" s="42" t="s">
        <v>27</v>
      </c>
      <c r="U3966" s="42" t="s">
        <v>27</v>
      </c>
    </row>
    <row r="3967" spans="1:22" x14ac:dyDescent="0.2">
      <c r="A3967" s="42" t="s">
        <v>11566</v>
      </c>
      <c r="B3967" s="42" t="s">
        <v>11567</v>
      </c>
      <c r="C3967" s="42" t="s">
        <v>11568</v>
      </c>
      <c r="D3967" s="42">
        <v>7</v>
      </c>
      <c r="E3967" s="42">
        <v>6</v>
      </c>
      <c r="F3967" s="42">
        <v>0</v>
      </c>
      <c r="G3967" s="42">
        <v>0</v>
      </c>
      <c r="H3967" s="42">
        <v>7</v>
      </c>
      <c r="I3967" s="42">
        <v>6</v>
      </c>
      <c r="J3967" s="42">
        <v>0</v>
      </c>
      <c r="K3967" s="42">
        <v>0</v>
      </c>
      <c r="L3967" s="42">
        <v>29.5</v>
      </c>
      <c r="M3967" s="42">
        <v>33.170999999999999</v>
      </c>
      <c r="N3967" s="42">
        <v>1.2149000000000001</v>
      </c>
      <c r="O3967" s="42">
        <v>1.0129999999999999</v>
      </c>
      <c r="P3967" s="42" t="s">
        <v>27</v>
      </c>
      <c r="Q3967" s="42" t="s">
        <v>27</v>
      </c>
      <c r="R3967" s="42">
        <v>1.2498</v>
      </c>
      <c r="S3967" s="42">
        <v>1.3259000000000001</v>
      </c>
      <c r="T3967" s="42" t="s">
        <v>27</v>
      </c>
      <c r="U3967" s="42" t="s">
        <v>27</v>
      </c>
    </row>
    <row r="3968" spans="1:22" x14ac:dyDescent="0.2">
      <c r="A3968" s="42" t="s">
        <v>11569</v>
      </c>
      <c r="B3968" s="42" t="s">
        <v>11570</v>
      </c>
      <c r="C3968" s="42" t="s">
        <v>11571</v>
      </c>
      <c r="D3968" s="42">
        <v>10</v>
      </c>
      <c r="E3968" s="42">
        <v>11</v>
      </c>
      <c r="F3968" s="42">
        <v>2</v>
      </c>
      <c r="G3968" s="42">
        <v>2</v>
      </c>
      <c r="H3968" s="42">
        <v>3</v>
      </c>
      <c r="I3968" s="42">
        <v>4</v>
      </c>
      <c r="J3968" s="42">
        <v>0</v>
      </c>
      <c r="K3968" s="42">
        <v>0</v>
      </c>
      <c r="L3968" s="42">
        <v>53.7</v>
      </c>
      <c r="M3968" s="42">
        <v>88.418999999999997</v>
      </c>
      <c r="N3968" s="42">
        <v>1.0710999999999999</v>
      </c>
      <c r="O3968" s="42">
        <v>1.1214</v>
      </c>
      <c r="P3968" s="42" t="s">
        <v>27</v>
      </c>
      <c r="Q3968" s="42" t="s">
        <v>27</v>
      </c>
      <c r="R3968" s="42">
        <v>1.0241</v>
      </c>
      <c r="S3968" s="42">
        <v>0.98233999999999999</v>
      </c>
      <c r="T3968" s="42" t="s">
        <v>27</v>
      </c>
      <c r="U3968" s="42" t="s">
        <v>27</v>
      </c>
    </row>
    <row r="3969" spans="1:21" x14ac:dyDescent="0.2">
      <c r="A3969" t="s">
        <v>11572</v>
      </c>
      <c r="B3969" t="s">
        <v>11573</v>
      </c>
      <c r="C3969" t="s">
        <v>11574</v>
      </c>
      <c r="D3969">
        <v>2</v>
      </c>
      <c r="E3969">
        <v>2</v>
      </c>
      <c r="F3969">
        <v>0</v>
      </c>
      <c r="G3969">
        <v>0</v>
      </c>
      <c r="H3969">
        <v>2</v>
      </c>
      <c r="I3969">
        <v>2</v>
      </c>
      <c r="J3969">
        <v>0</v>
      </c>
      <c r="K3969">
        <v>0</v>
      </c>
      <c r="L3969">
        <v>14.4</v>
      </c>
      <c r="M3969">
        <v>5.3028000000000004</v>
      </c>
      <c r="N3969">
        <v>0.87607000000000002</v>
      </c>
      <c r="O3969">
        <v>1.0401</v>
      </c>
      <c r="P3969" t="s">
        <v>27</v>
      </c>
      <c r="Q3969" t="s">
        <v>27</v>
      </c>
      <c r="R3969">
        <v>0.87404999999999999</v>
      </c>
      <c r="S3969">
        <v>1.1758999999999999</v>
      </c>
      <c r="T3969" t="s">
        <v>27</v>
      </c>
      <c r="U3969" t="s">
        <v>27</v>
      </c>
    </row>
    <row r="3970" spans="1:21" x14ac:dyDescent="0.2">
      <c r="A3970" t="s">
        <v>11575</v>
      </c>
      <c r="B3970" t="s">
        <v>11576</v>
      </c>
      <c r="C3970" t="s">
        <v>11577</v>
      </c>
      <c r="D3970">
        <v>1</v>
      </c>
      <c r="E3970">
        <v>1</v>
      </c>
      <c r="F3970">
        <v>0</v>
      </c>
      <c r="G3970">
        <v>0</v>
      </c>
      <c r="H3970">
        <v>1</v>
      </c>
      <c r="I3970">
        <v>1</v>
      </c>
      <c r="J3970">
        <v>0</v>
      </c>
      <c r="K3970">
        <v>0</v>
      </c>
      <c r="L3970">
        <v>3.2</v>
      </c>
      <c r="M3970">
        <v>3.0015000000000001</v>
      </c>
      <c r="N3970" t="s">
        <v>27</v>
      </c>
      <c r="O3970" t="s">
        <v>27</v>
      </c>
      <c r="P3970" t="s">
        <v>27</v>
      </c>
      <c r="Q3970" t="s">
        <v>27</v>
      </c>
      <c r="R3970" t="s">
        <v>27</v>
      </c>
      <c r="S3970" t="s">
        <v>27</v>
      </c>
      <c r="T3970" t="s">
        <v>27</v>
      </c>
      <c r="U3970" t="s">
        <v>27</v>
      </c>
    </row>
    <row r="3971" spans="1:21" x14ac:dyDescent="0.2">
      <c r="A3971" t="s">
        <v>11578</v>
      </c>
      <c r="B3971" t="s">
        <v>11579</v>
      </c>
      <c r="C3971" t="s">
        <v>11580</v>
      </c>
      <c r="D3971">
        <v>7</v>
      </c>
      <c r="E3971">
        <v>7</v>
      </c>
      <c r="F3971">
        <v>0</v>
      </c>
      <c r="G3971">
        <v>0</v>
      </c>
      <c r="H3971">
        <v>7</v>
      </c>
      <c r="I3971">
        <v>7</v>
      </c>
      <c r="J3971">
        <v>0</v>
      </c>
      <c r="K3971">
        <v>0</v>
      </c>
      <c r="L3971">
        <v>6.7</v>
      </c>
      <c r="M3971">
        <v>22.978000000000002</v>
      </c>
      <c r="N3971">
        <v>0.81028999999999995</v>
      </c>
      <c r="O3971">
        <v>0.88277000000000005</v>
      </c>
      <c r="P3971" t="s">
        <v>27</v>
      </c>
      <c r="Q3971" t="s">
        <v>27</v>
      </c>
      <c r="R3971">
        <v>0.88090000000000002</v>
      </c>
      <c r="S3971">
        <v>0.82632000000000005</v>
      </c>
      <c r="T3971" t="s">
        <v>27</v>
      </c>
      <c r="U3971" t="s">
        <v>27</v>
      </c>
    </row>
    <row r="3972" spans="1:21" x14ac:dyDescent="0.2">
      <c r="A3972" t="s">
        <v>11581</v>
      </c>
      <c r="B3972" t="s">
        <v>11582</v>
      </c>
      <c r="C3972" t="s">
        <v>11583</v>
      </c>
      <c r="D3972">
        <v>2</v>
      </c>
      <c r="E3972">
        <v>2</v>
      </c>
      <c r="F3972">
        <v>0</v>
      </c>
      <c r="G3972">
        <v>0</v>
      </c>
      <c r="H3972">
        <v>1</v>
      </c>
      <c r="I3972">
        <v>1</v>
      </c>
      <c r="J3972">
        <v>0</v>
      </c>
      <c r="K3972">
        <v>0</v>
      </c>
      <c r="L3972">
        <v>4.0999999999999996</v>
      </c>
      <c r="M3972">
        <v>4.3266999999999998</v>
      </c>
      <c r="N3972" t="s">
        <v>27</v>
      </c>
      <c r="O3972">
        <v>1.4360999999999999</v>
      </c>
      <c r="P3972" t="s">
        <v>27</v>
      </c>
      <c r="Q3972" t="s">
        <v>27</v>
      </c>
      <c r="R3972" t="s">
        <v>27</v>
      </c>
      <c r="S3972">
        <v>0.62875999999999999</v>
      </c>
      <c r="T3972" t="s">
        <v>27</v>
      </c>
      <c r="U3972" t="s">
        <v>27</v>
      </c>
    </row>
    <row r="3973" spans="1:21" x14ac:dyDescent="0.2">
      <c r="A3973" t="s">
        <v>11584</v>
      </c>
      <c r="B3973" t="s">
        <v>11585</v>
      </c>
      <c r="C3973" t="s">
        <v>11586</v>
      </c>
      <c r="D3973">
        <v>2</v>
      </c>
      <c r="E3973">
        <v>2</v>
      </c>
      <c r="F3973">
        <v>0</v>
      </c>
      <c r="G3973">
        <v>0</v>
      </c>
      <c r="H3973">
        <v>2</v>
      </c>
      <c r="I3973">
        <v>2</v>
      </c>
      <c r="J3973">
        <v>0</v>
      </c>
      <c r="K3973">
        <v>0</v>
      </c>
      <c r="L3973">
        <v>5</v>
      </c>
      <c r="M3973">
        <v>8.7652000000000001</v>
      </c>
      <c r="N3973">
        <v>0.99190999999999996</v>
      </c>
      <c r="O3973">
        <v>1.0629</v>
      </c>
      <c r="P3973" t="s">
        <v>27</v>
      </c>
      <c r="Q3973" t="s">
        <v>27</v>
      </c>
      <c r="R3973">
        <v>1.2219</v>
      </c>
      <c r="S3973">
        <v>1.2386999999999999</v>
      </c>
      <c r="T3973" t="s">
        <v>27</v>
      </c>
      <c r="U3973" t="s">
        <v>27</v>
      </c>
    </row>
    <row r="3974" spans="1:21" x14ac:dyDescent="0.2">
      <c r="A3974" s="42" t="s">
        <v>11587</v>
      </c>
      <c r="B3974" s="42" t="s">
        <v>11588</v>
      </c>
      <c r="C3974" s="42" t="s">
        <v>11589</v>
      </c>
      <c r="D3974" s="42">
        <v>1</v>
      </c>
      <c r="E3974" s="42">
        <v>1</v>
      </c>
      <c r="F3974" s="42">
        <v>0</v>
      </c>
      <c r="G3974" s="42">
        <v>0</v>
      </c>
      <c r="H3974" s="42">
        <v>1</v>
      </c>
      <c r="I3974" s="42">
        <v>1</v>
      </c>
      <c r="J3974" s="42">
        <v>0</v>
      </c>
      <c r="K3974" s="42">
        <v>0</v>
      </c>
      <c r="L3974" s="42">
        <v>11.3</v>
      </c>
      <c r="M3974" s="42">
        <v>46.026000000000003</v>
      </c>
      <c r="N3974" s="42">
        <v>0.84738999999999998</v>
      </c>
      <c r="O3974" s="42">
        <v>0.72162000000000004</v>
      </c>
      <c r="P3974" s="42" t="s">
        <v>27</v>
      </c>
      <c r="Q3974" s="42" t="s">
        <v>27</v>
      </c>
      <c r="R3974" s="42">
        <v>0.79064000000000001</v>
      </c>
      <c r="S3974" s="42">
        <v>0.89653000000000005</v>
      </c>
      <c r="T3974" s="42" t="s">
        <v>27</v>
      </c>
      <c r="U3974" s="42" t="s">
        <v>27</v>
      </c>
    </row>
    <row r="3975" spans="1:21" x14ac:dyDescent="0.2">
      <c r="A3975" s="42" t="s">
        <v>11590</v>
      </c>
      <c r="B3975" s="42" t="s">
        <v>11591</v>
      </c>
      <c r="C3975" s="42" t="s">
        <v>11592</v>
      </c>
      <c r="D3975" s="42">
        <v>5</v>
      </c>
      <c r="E3975" s="42">
        <v>7</v>
      </c>
      <c r="F3975" s="42">
        <v>0</v>
      </c>
      <c r="G3975" s="42">
        <v>0</v>
      </c>
      <c r="H3975" s="42">
        <v>5</v>
      </c>
      <c r="I3975" s="42">
        <v>7</v>
      </c>
      <c r="J3975" s="42">
        <v>0</v>
      </c>
      <c r="K3975" s="42">
        <v>0</v>
      </c>
      <c r="L3975" s="42">
        <v>48.1</v>
      </c>
      <c r="M3975" s="42">
        <v>77.111999999999995</v>
      </c>
      <c r="N3975" s="42">
        <v>0.95755999999999997</v>
      </c>
      <c r="O3975" s="42">
        <v>1.0168999999999999</v>
      </c>
      <c r="P3975" s="42" t="s">
        <v>27</v>
      </c>
      <c r="Q3975" s="42" t="s">
        <v>27</v>
      </c>
      <c r="R3975" s="42">
        <v>0.94211999999999996</v>
      </c>
      <c r="S3975" s="42">
        <v>0.99160999999999999</v>
      </c>
      <c r="T3975" s="42" t="s">
        <v>27</v>
      </c>
      <c r="U3975" s="42" t="s">
        <v>27</v>
      </c>
    </row>
    <row r="3976" spans="1:21" x14ac:dyDescent="0.2">
      <c r="A3976" t="s">
        <v>11593</v>
      </c>
      <c r="B3976" t="s">
        <v>11594</v>
      </c>
      <c r="C3976" t="s">
        <v>11595</v>
      </c>
      <c r="D3976">
        <v>4</v>
      </c>
      <c r="E3976">
        <v>2</v>
      </c>
      <c r="F3976">
        <v>0</v>
      </c>
      <c r="G3976">
        <v>0</v>
      </c>
      <c r="H3976">
        <v>4</v>
      </c>
      <c r="I3976">
        <v>2</v>
      </c>
      <c r="J3976">
        <v>0</v>
      </c>
      <c r="K3976">
        <v>0</v>
      </c>
      <c r="L3976">
        <v>26.5</v>
      </c>
      <c r="M3976">
        <v>8.8169000000000004</v>
      </c>
      <c r="N3976">
        <v>0.86719999999999997</v>
      </c>
      <c r="O3976">
        <v>1.4305000000000001</v>
      </c>
      <c r="P3976" t="s">
        <v>27</v>
      </c>
      <c r="Q3976" t="s">
        <v>27</v>
      </c>
      <c r="R3976">
        <v>0.99495999999999996</v>
      </c>
      <c r="S3976">
        <v>1.1111</v>
      </c>
      <c r="T3976" t="s">
        <v>27</v>
      </c>
      <c r="U3976" t="s">
        <v>27</v>
      </c>
    </row>
    <row r="3977" spans="1:21" x14ac:dyDescent="0.2">
      <c r="A3977" t="s">
        <v>11596</v>
      </c>
      <c r="B3977" t="s">
        <v>11597</v>
      </c>
      <c r="C3977" t="s">
        <v>11598</v>
      </c>
      <c r="D3977">
        <v>0</v>
      </c>
      <c r="E3977">
        <v>3</v>
      </c>
      <c r="F3977">
        <v>0</v>
      </c>
      <c r="G3977">
        <v>0</v>
      </c>
      <c r="H3977">
        <v>0</v>
      </c>
      <c r="I3977">
        <v>3</v>
      </c>
      <c r="J3977">
        <v>0</v>
      </c>
      <c r="K3977">
        <v>0</v>
      </c>
      <c r="L3977">
        <v>12</v>
      </c>
      <c r="M3977">
        <v>5.9245000000000001</v>
      </c>
      <c r="N3977" t="s">
        <v>27</v>
      </c>
      <c r="O3977">
        <v>0.33348</v>
      </c>
      <c r="P3977" t="s">
        <v>27</v>
      </c>
      <c r="Q3977" t="s">
        <v>27</v>
      </c>
      <c r="R3977" t="s">
        <v>27</v>
      </c>
      <c r="S3977">
        <v>0.54742999999999997</v>
      </c>
      <c r="T3977" t="s">
        <v>27</v>
      </c>
      <c r="U3977" t="s">
        <v>27</v>
      </c>
    </row>
    <row r="3978" spans="1:21" x14ac:dyDescent="0.2">
      <c r="A3978" s="42" t="s">
        <v>11599</v>
      </c>
      <c r="B3978" s="42" t="s">
        <v>11600</v>
      </c>
      <c r="C3978" s="42" t="s">
        <v>11601</v>
      </c>
      <c r="D3978" s="42">
        <v>5</v>
      </c>
      <c r="E3978" s="42">
        <v>7</v>
      </c>
      <c r="F3978" s="42">
        <v>0</v>
      </c>
      <c r="G3978" s="42">
        <v>0</v>
      </c>
      <c r="H3978" s="42">
        <v>5</v>
      </c>
      <c r="I3978" s="42">
        <v>6</v>
      </c>
      <c r="J3978" s="42">
        <v>0</v>
      </c>
      <c r="K3978" s="42">
        <v>0</v>
      </c>
      <c r="L3978" s="42">
        <v>29.2</v>
      </c>
      <c r="M3978" s="42">
        <v>44.414999999999999</v>
      </c>
      <c r="N3978" s="42">
        <v>0.70201000000000002</v>
      </c>
      <c r="O3978" s="42">
        <v>0.84775999999999996</v>
      </c>
      <c r="P3978" s="42" t="s">
        <v>27</v>
      </c>
      <c r="Q3978" s="42" t="s">
        <v>27</v>
      </c>
      <c r="R3978" s="42">
        <v>0.71192</v>
      </c>
      <c r="S3978" s="42">
        <v>0.82282</v>
      </c>
      <c r="T3978" s="42" t="s">
        <v>27</v>
      </c>
      <c r="U3978" s="42" t="s">
        <v>27</v>
      </c>
    </row>
    <row r="3979" spans="1:21" x14ac:dyDescent="0.2">
      <c r="A3979" t="s">
        <v>11602</v>
      </c>
      <c r="B3979" t="s">
        <v>11603</v>
      </c>
      <c r="C3979" t="s">
        <v>11604</v>
      </c>
      <c r="D3979">
        <v>3</v>
      </c>
      <c r="E3979">
        <v>0</v>
      </c>
      <c r="F3979">
        <v>0</v>
      </c>
      <c r="G3979">
        <v>0</v>
      </c>
      <c r="H3979">
        <v>3</v>
      </c>
      <c r="I3979">
        <v>0</v>
      </c>
      <c r="J3979">
        <v>0</v>
      </c>
      <c r="K3979">
        <v>0</v>
      </c>
      <c r="L3979">
        <v>8.9</v>
      </c>
      <c r="M3979">
        <v>4.3356000000000003</v>
      </c>
      <c r="N3979">
        <v>0.66713</v>
      </c>
      <c r="O3979" t="s">
        <v>27</v>
      </c>
      <c r="P3979" t="s">
        <v>27</v>
      </c>
      <c r="Q3979" t="s">
        <v>27</v>
      </c>
      <c r="R3979">
        <v>0.76248000000000005</v>
      </c>
      <c r="S3979" t="s">
        <v>27</v>
      </c>
      <c r="T3979" t="s">
        <v>27</v>
      </c>
      <c r="U3979" t="s">
        <v>27</v>
      </c>
    </row>
    <row r="3980" spans="1:21" x14ac:dyDescent="0.2">
      <c r="A3980" s="42" t="s">
        <v>11605</v>
      </c>
      <c r="B3980" s="42" t="s">
        <v>11606</v>
      </c>
      <c r="C3980" s="42" t="s">
        <v>11607</v>
      </c>
      <c r="D3980" s="42">
        <v>15</v>
      </c>
      <c r="E3980" s="42">
        <v>10</v>
      </c>
      <c r="F3980" s="42">
        <v>0</v>
      </c>
      <c r="G3980" s="42">
        <v>0</v>
      </c>
      <c r="H3980" s="42">
        <v>14</v>
      </c>
      <c r="I3980" s="42">
        <v>9</v>
      </c>
      <c r="J3980" s="42">
        <v>0</v>
      </c>
      <c r="K3980" s="42">
        <v>0</v>
      </c>
      <c r="L3980" s="42">
        <v>16.399999999999999</v>
      </c>
      <c r="M3980" s="42">
        <v>101.27</v>
      </c>
      <c r="N3980" s="42">
        <v>1.0186999999999999</v>
      </c>
      <c r="O3980" s="42">
        <v>0.87383999999999995</v>
      </c>
      <c r="P3980" s="42" t="s">
        <v>27</v>
      </c>
      <c r="Q3980" s="42" t="s">
        <v>27</v>
      </c>
      <c r="R3980" s="42">
        <v>0.99143000000000003</v>
      </c>
      <c r="S3980" s="42">
        <v>1.0121</v>
      </c>
      <c r="T3980" s="42" t="s">
        <v>27</v>
      </c>
      <c r="U3980" s="42" t="s">
        <v>27</v>
      </c>
    </row>
    <row r="3981" spans="1:21" x14ac:dyDescent="0.2">
      <c r="A3981" t="s">
        <v>11608</v>
      </c>
      <c r="B3981" t="s">
        <v>11609</v>
      </c>
      <c r="C3981" t="s">
        <v>11610</v>
      </c>
      <c r="D3981">
        <v>4</v>
      </c>
      <c r="E3981">
        <v>4</v>
      </c>
      <c r="F3981">
        <v>0</v>
      </c>
      <c r="G3981">
        <v>0</v>
      </c>
      <c r="H3981">
        <v>4</v>
      </c>
      <c r="I3981">
        <v>4</v>
      </c>
      <c r="J3981">
        <v>0</v>
      </c>
      <c r="K3981">
        <v>0</v>
      </c>
      <c r="L3981">
        <v>55.3</v>
      </c>
      <c r="M3981">
        <v>16.021000000000001</v>
      </c>
      <c r="N3981">
        <v>1.3442000000000001</v>
      </c>
      <c r="O3981">
        <v>1.0097</v>
      </c>
      <c r="P3981" t="s">
        <v>27</v>
      </c>
      <c r="Q3981" t="s">
        <v>27</v>
      </c>
      <c r="R3981">
        <v>0.94067000000000001</v>
      </c>
      <c r="S3981">
        <v>1.012</v>
      </c>
      <c r="T3981" t="s">
        <v>27</v>
      </c>
      <c r="U3981" t="s">
        <v>27</v>
      </c>
    </row>
    <row r="3982" spans="1:21" x14ac:dyDescent="0.2">
      <c r="A3982" t="s">
        <v>11611</v>
      </c>
      <c r="B3982" t="s">
        <v>11612</v>
      </c>
      <c r="C3982" t="s">
        <v>11613</v>
      </c>
      <c r="D3982">
        <v>3</v>
      </c>
      <c r="E3982">
        <v>3</v>
      </c>
      <c r="F3982">
        <v>0</v>
      </c>
      <c r="G3982">
        <v>0</v>
      </c>
      <c r="H3982">
        <v>3</v>
      </c>
      <c r="I3982">
        <v>3</v>
      </c>
      <c r="J3982">
        <v>0</v>
      </c>
      <c r="K3982">
        <v>0</v>
      </c>
      <c r="L3982">
        <v>14.2</v>
      </c>
      <c r="M3982">
        <v>8.3483999999999998</v>
      </c>
      <c r="N3982">
        <v>1.2192000000000001</v>
      </c>
      <c r="O3982">
        <v>1.0932999999999999</v>
      </c>
      <c r="P3982" t="s">
        <v>27</v>
      </c>
      <c r="Q3982" t="s">
        <v>27</v>
      </c>
      <c r="R3982">
        <v>1.0828</v>
      </c>
      <c r="S3982">
        <v>1.0941000000000001</v>
      </c>
      <c r="T3982" t="s">
        <v>27</v>
      </c>
      <c r="U3982" t="s">
        <v>27</v>
      </c>
    </row>
    <row r="3983" spans="1:21" x14ac:dyDescent="0.2">
      <c r="A3983" t="s">
        <v>11614</v>
      </c>
      <c r="B3983" t="s">
        <v>11615</v>
      </c>
      <c r="C3983" t="s">
        <v>11616</v>
      </c>
      <c r="D3983">
        <v>3</v>
      </c>
      <c r="E3983">
        <v>4</v>
      </c>
      <c r="F3983">
        <v>0</v>
      </c>
      <c r="G3983">
        <v>0</v>
      </c>
      <c r="H3983">
        <v>3</v>
      </c>
      <c r="I3983">
        <v>4</v>
      </c>
      <c r="J3983">
        <v>0</v>
      </c>
      <c r="K3983">
        <v>0</v>
      </c>
      <c r="L3983">
        <v>5.2</v>
      </c>
      <c r="M3983">
        <v>7.4774000000000003</v>
      </c>
      <c r="N3983">
        <v>1.2089000000000001</v>
      </c>
      <c r="O3983">
        <v>1.1115999999999999</v>
      </c>
      <c r="P3983" t="s">
        <v>27</v>
      </c>
      <c r="Q3983" t="s">
        <v>27</v>
      </c>
      <c r="R3983">
        <v>1.0147999999999999</v>
      </c>
      <c r="S3983">
        <v>1.087</v>
      </c>
      <c r="T3983" t="s">
        <v>27</v>
      </c>
      <c r="U3983" t="s">
        <v>27</v>
      </c>
    </row>
    <row r="3984" spans="1:21" x14ac:dyDescent="0.2">
      <c r="A3984" s="42" t="s">
        <v>11617</v>
      </c>
      <c r="B3984" s="42" t="s">
        <v>11618</v>
      </c>
      <c r="C3984" s="42" t="s">
        <v>11619</v>
      </c>
      <c r="D3984" s="42">
        <v>10</v>
      </c>
      <c r="E3984" s="42">
        <v>11</v>
      </c>
      <c r="F3984" s="42">
        <v>0</v>
      </c>
      <c r="G3984" s="42">
        <v>0</v>
      </c>
      <c r="H3984" s="42">
        <v>10</v>
      </c>
      <c r="I3984" s="42">
        <v>11</v>
      </c>
      <c r="J3984" s="42">
        <v>0</v>
      </c>
      <c r="K3984" s="42">
        <v>0</v>
      </c>
      <c r="L3984" s="42">
        <v>12.6</v>
      </c>
      <c r="M3984" s="42">
        <v>41.174999999999997</v>
      </c>
      <c r="N3984" s="42">
        <v>0.84804999999999997</v>
      </c>
      <c r="O3984" s="42">
        <v>0.96919999999999995</v>
      </c>
      <c r="P3984" s="42" t="s">
        <v>27</v>
      </c>
      <c r="Q3984" s="42" t="s">
        <v>27</v>
      </c>
      <c r="R3984" s="42">
        <v>0.90883999999999998</v>
      </c>
      <c r="S3984" s="42">
        <v>0.87465000000000004</v>
      </c>
      <c r="T3984" s="42" t="s">
        <v>27</v>
      </c>
      <c r="U3984" s="42" t="s">
        <v>27</v>
      </c>
    </row>
    <row r="3985" spans="1:21" x14ac:dyDescent="0.2">
      <c r="A3985" s="42" t="s">
        <v>11620</v>
      </c>
      <c r="B3985" s="42" t="s">
        <v>11621</v>
      </c>
      <c r="C3985" s="42" t="s">
        <v>11622</v>
      </c>
      <c r="D3985" s="42">
        <v>10</v>
      </c>
      <c r="E3985" s="42">
        <v>6</v>
      </c>
      <c r="F3985" s="42">
        <v>0</v>
      </c>
      <c r="G3985" s="42">
        <v>0</v>
      </c>
      <c r="H3985" s="42">
        <v>10</v>
      </c>
      <c r="I3985" s="42">
        <v>6</v>
      </c>
      <c r="J3985" s="42">
        <v>0</v>
      </c>
      <c r="K3985" s="42">
        <v>0</v>
      </c>
      <c r="L3985" s="42">
        <v>17</v>
      </c>
      <c r="M3985" s="42">
        <v>26.312000000000001</v>
      </c>
      <c r="N3985" s="42">
        <v>1.0790999999999999</v>
      </c>
      <c r="O3985" s="42">
        <v>1.2516</v>
      </c>
      <c r="P3985" s="42" t="s">
        <v>27</v>
      </c>
      <c r="Q3985" s="42" t="s">
        <v>27</v>
      </c>
      <c r="R3985" s="42">
        <v>1.0642</v>
      </c>
      <c r="S3985" s="42">
        <v>0.92054000000000002</v>
      </c>
      <c r="T3985" s="42" t="s">
        <v>27</v>
      </c>
      <c r="U3985" s="42" t="s">
        <v>27</v>
      </c>
    </row>
    <row r="3986" spans="1:21" x14ac:dyDescent="0.2">
      <c r="A3986" t="s">
        <v>11623</v>
      </c>
      <c r="B3986" t="s">
        <v>11624</v>
      </c>
      <c r="C3986" t="s">
        <v>11625</v>
      </c>
      <c r="D3986">
        <v>2</v>
      </c>
      <c r="E3986">
        <v>1</v>
      </c>
      <c r="F3986">
        <v>1</v>
      </c>
      <c r="G3986">
        <v>0</v>
      </c>
      <c r="H3986">
        <v>2</v>
      </c>
      <c r="I3986">
        <v>1</v>
      </c>
      <c r="J3986">
        <v>1</v>
      </c>
      <c r="K3986">
        <v>0</v>
      </c>
      <c r="L3986">
        <v>16.5</v>
      </c>
      <c r="M3986">
        <v>5.0793999999999997</v>
      </c>
      <c r="N3986">
        <v>0.91686000000000001</v>
      </c>
      <c r="O3986" t="s">
        <v>27</v>
      </c>
      <c r="P3986" t="s">
        <v>27</v>
      </c>
      <c r="Q3986" t="s">
        <v>27</v>
      </c>
      <c r="R3986">
        <v>0.92152999999999996</v>
      </c>
      <c r="S3986" t="s">
        <v>27</v>
      </c>
      <c r="T3986" t="s">
        <v>27</v>
      </c>
      <c r="U3986" t="s">
        <v>27</v>
      </c>
    </row>
    <row r="3987" spans="1:21" x14ac:dyDescent="0.2">
      <c r="A3987" s="42" t="s">
        <v>11626</v>
      </c>
      <c r="B3987" s="42" t="s">
        <v>11627</v>
      </c>
      <c r="C3987" s="42" t="s">
        <v>11628</v>
      </c>
      <c r="D3987" s="42">
        <v>9</v>
      </c>
      <c r="E3987" s="42">
        <v>11</v>
      </c>
      <c r="F3987" s="42">
        <v>0</v>
      </c>
      <c r="G3987" s="42">
        <v>0</v>
      </c>
      <c r="H3987" s="42">
        <v>9</v>
      </c>
      <c r="I3987" s="42">
        <v>11</v>
      </c>
      <c r="J3987" s="42">
        <v>0</v>
      </c>
      <c r="K3987" s="42">
        <v>0</v>
      </c>
      <c r="L3987" s="42">
        <v>16.399999999999999</v>
      </c>
      <c r="M3987" s="42">
        <v>69.766999999999996</v>
      </c>
      <c r="N3987" s="42">
        <v>0.89222000000000001</v>
      </c>
      <c r="O3987" s="42">
        <v>0.95382</v>
      </c>
      <c r="P3987" s="42" t="s">
        <v>27</v>
      </c>
      <c r="Q3987" s="42" t="s">
        <v>27</v>
      </c>
      <c r="R3987" s="42">
        <v>0.96677999999999997</v>
      </c>
      <c r="S3987" s="42">
        <v>0.87383999999999995</v>
      </c>
      <c r="T3987" s="42" t="s">
        <v>27</v>
      </c>
      <c r="U3987" s="42" t="s">
        <v>27</v>
      </c>
    </row>
    <row r="3988" spans="1:21" x14ac:dyDescent="0.2">
      <c r="A3988" s="42" t="s">
        <v>11629</v>
      </c>
      <c r="B3988" s="42" t="s">
        <v>11630</v>
      </c>
      <c r="C3988" s="42" t="s">
        <v>11631</v>
      </c>
      <c r="D3988" s="42">
        <v>13</v>
      </c>
      <c r="E3988" s="42">
        <v>12</v>
      </c>
      <c r="F3988" s="42">
        <v>0</v>
      </c>
      <c r="G3988" s="42">
        <v>0</v>
      </c>
      <c r="H3988" s="42">
        <v>8</v>
      </c>
      <c r="I3988" s="42">
        <v>7</v>
      </c>
      <c r="J3988" s="42">
        <v>0</v>
      </c>
      <c r="K3988" s="42">
        <v>0</v>
      </c>
      <c r="L3988" s="42">
        <v>50.3</v>
      </c>
      <c r="M3988" s="42">
        <v>203.36</v>
      </c>
      <c r="N3988" s="42">
        <v>1.2668999999999999</v>
      </c>
      <c r="O3988" s="42">
        <v>1.0769</v>
      </c>
      <c r="P3988" s="42" t="s">
        <v>27</v>
      </c>
      <c r="Q3988" s="42" t="s">
        <v>27</v>
      </c>
      <c r="R3988" s="42">
        <v>1.0130999999999999</v>
      </c>
      <c r="S3988" s="42">
        <v>1.2237</v>
      </c>
      <c r="T3988" s="42" t="s">
        <v>27</v>
      </c>
      <c r="U3988" s="42" t="s">
        <v>27</v>
      </c>
    </row>
    <row r="3989" spans="1:21" x14ac:dyDescent="0.2">
      <c r="A3989" t="s">
        <v>11632</v>
      </c>
      <c r="B3989" t="s">
        <v>11633</v>
      </c>
      <c r="C3989" t="s">
        <v>11634</v>
      </c>
      <c r="D3989">
        <v>2</v>
      </c>
      <c r="E3989">
        <v>2</v>
      </c>
      <c r="F3989">
        <v>0</v>
      </c>
      <c r="G3989">
        <v>0</v>
      </c>
      <c r="H3989">
        <v>2</v>
      </c>
      <c r="I3989">
        <v>2</v>
      </c>
      <c r="J3989">
        <v>0</v>
      </c>
      <c r="K3989">
        <v>0</v>
      </c>
      <c r="L3989">
        <v>14.3</v>
      </c>
      <c r="M3989">
        <v>7.2152000000000003</v>
      </c>
      <c r="N3989">
        <v>0.79444999999999999</v>
      </c>
      <c r="O3989">
        <v>0.94230999999999998</v>
      </c>
      <c r="P3989" t="s">
        <v>27</v>
      </c>
      <c r="Q3989" t="s">
        <v>27</v>
      </c>
      <c r="R3989">
        <v>0.64253000000000005</v>
      </c>
      <c r="S3989">
        <v>1.1353</v>
      </c>
      <c r="T3989" t="s">
        <v>27</v>
      </c>
      <c r="U3989" t="s">
        <v>27</v>
      </c>
    </row>
    <row r="3990" spans="1:21" x14ac:dyDescent="0.2">
      <c r="A3990" t="s">
        <v>11635</v>
      </c>
      <c r="B3990" t="s">
        <v>11636</v>
      </c>
      <c r="C3990" t="s">
        <v>11637</v>
      </c>
      <c r="D3990">
        <v>4</v>
      </c>
      <c r="E3990">
        <v>5</v>
      </c>
      <c r="F3990">
        <v>0</v>
      </c>
      <c r="G3990">
        <v>0</v>
      </c>
      <c r="H3990">
        <v>4</v>
      </c>
      <c r="I3990">
        <v>5</v>
      </c>
      <c r="J3990">
        <v>0</v>
      </c>
      <c r="K3990">
        <v>0</v>
      </c>
      <c r="L3990">
        <v>26.2</v>
      </c>
      <c r="M3990">
        <v>22.335999999999999</v>
      </c>
      <c r="N3990">
        <v>1.0693999999999999</v>
      </c>
      <c r="O3990">
        <v>1.0653999999999999</v>
      </c>
      <c r="P3990" t="s">
        <v>27</v>
      </c>
      <c r="Q3990" t="s">
        <v>27</v>
      </c>
      <c r="R3990">
        <v>1.1509</v>
      </c>
      <c r="S3990">
        <v>1.0844</v>
      </c>
      <c r="T3990" t="s">
        <v>27</v>
      </c>
      <c r="U3990" t="s">
        <v>27</v>
      </c>
    </row>
    <row r="3991" spans="1:21" x14ac:dyDescent="0.2">
      <c r="A3991" s="42" t="s">
        <v>11638</v>
      </c>
      <c r="B3991" s="42" t="s">
        <v>11639</v>
      </c>
      <c r="C3991" s="42" t="s">
        <v>11640</v>
      </c>
      <c r="D3991" s="42">
        <v>12</v>
      </c>
      <c r="E3991" s="42">
        <v>9</v>
      </c>
      <c r="F3991" s="42">
        <v>17</v>
      </c>
      <c r="G3991" s="42">
        <v>17</v>
      </c>
      <c r="H3991" s="42">
        <v>12</v>
      </c>
      <c r="I3991" s="42">
        <v>9</v>
      </c>
      <c r="J3991" s="42">
        <v>17</v>
      </c>
      <c r="K3991" s="42">
        <v>17</v>
      </c>
      <c r="L3991" s="42">
        <v>30.1</v>
      </c>
      <c r="M3991" s="42">
        <v>69.903000000000006</v>
      </c>
      <c r="N3991" s="42">
        <v>0.91288999999999998</v>
      </c>
      <c r="O3991" s="42">
        <v>1.2917000000000001</v>
      </c>
      <c r="P3991" s="42">
        <v>0.89781999999999995</v>
      </c>
      <c r="Q3991" s="42">
        <v>1.1620999999999999</v>
      </c>
      <c r="R3991" s="42">
        <v>1.2442</v>
      </c>
      <c r="S3991" s="42">
        <v>0.84911000000000003</v>
      </c>
      <c r="T3991" s="42">
        <v>1.2922</v>
      </c>
      <c r="U3991" s="42">
        <v>0.86909000000000003</v>
      </c>
    </row>
    <row r="3992" spans="1:21" x14ac:dyDescent="0.2">
      <c r="A3992" t="s">
        <v>11641</v>
      </c>
      <c r="B3992" t="s">
        <v>11642</v>
      </c>
      <c r="C3992" t="s">
        <v>11643</v>
      </c>
      <c r="D3992">
        <v>2</v>
      </c>
      <c r="E3992">
        <v>1</v>
      </c>
      <c r="F3992">
        <v>0</v>
      </c>
      <c r="G3992">
        <v>0</v>
      </c>
      <c r="H3992">
        <v>2</v>
      </c>
      <c r="I3992">
        <v>1</v>
      </c>
      <c r="J3992">
        <v>0</v>
      </c>
      <c r="K3992">
        <v>0</v>
      </c>
      <c r="L3992">
        <v>3.1</v>
      </c>
      <c r="M3992">
        <v>9.2998999999999992</v>
      </c>
      <c r="N3992">
        <v>0.93408000000000002</v>
      </c>
      <c r="O3992" t="s">
        <v>27</v>
      </c>
      <c r="P3992" t="s">
        <v>27</v>
      </c>
      <c r="Q3992" t="s">
        <v>27</v>
      </c>
      <c r="R3992">
        <v>1.1151</v>
      </c>
      <c r="S3992" t="s">
        <v>27</v>
      </c>
      <c r="T3992" t="s">
        <v>27</v>
      </c>
      <c r="U3992" t="s">
        <v>27</v>
      </c>
    </row>
    <row r="3993" spans="1:21" x14ac:dyDescent="0.2">
      <c r="A3993" t="s">
        <v>11644</v>
      </c>
      <c r="B3993" t="s">
        <v>11645</v>
      </c>
      <c r="C3993" t="s">
        <v>11646</v>
      </c>
      <c r="D3993">
        <v>1</v>
      </c>
      <c r="E3993">
        <v>1</v>
      </c>
      <c r="F3993">
        <v>0</v>
      </c>
      <c r="G3993">
        <v>0</v>
      </c>
      <c r="H3993">
        <v>1</v>
      </c>
      <c r="I3993">
        <v>1</v>
      </c>
      <c r="J3993">
        <v>0</v>
      </c>
      <c r="K3993">
        <v>0</v>
      </c>
      <c r="L3993">
        <v>6.4</v>
      </c>
      <c r="M3993">
        <v>2.9308000000000001</v>
      </c>
      <c r="N3993" t="s">
        <v>27</v>
      </c>
      <c r="O3993" t="s">
        <v>27</v>
      </c>
      <c r="P3993" t="s">
        <v>27</v>
      </c>
      <c r="Q3993" t="s">
        <v>27</v>
      </c>
      <c r="R3993" t="s">
        <v>27</v>
      </c>
      <c r="S3993" t="s">
        <v>27</v>
      </c>
      <c r="T3993" t="s">
        <v>27</v>
      </c>
      <c r="U3993" t="s">
        <v>27</v>
      </c>
    </row>
    <row r="3994" spans="1:21" x14ac:dyDescent="0.2">
      <c r="A3994" t="s">
        <v>11647</v>
      </c>
      <c r="B3994" t="s">
        <v>11648</v>
      </c>
      <c r="C3994" t="s">
        <v>11649</v>
      </c>
      <c r="D3994">
        <v>4</v>
      </c>
      <c r="E3994">
        <v>5</v>
      </c>
      <c r="F3994">
        <v>0</v>
      </c>
      <c r="G3994">
        <v>0</v>
      </c>
      <c r="H3994">
        <v>4</v>
      </c>
      <c r="I3994">
        <v>5</v>
      </c>
      <c r="J3994">
        <v>0</v>
      </c>
      <c r="K3994">
        <v>0</v>
      </c>
      <c r="L3994">
        <v>14.5</v>
      </c>
      <c r="M3994">
        <v>7.0265000000000004</v>
      </c>
      <c r="N3994">
        <v>1.1942999999999999</v>
      </c>
      <c r="O3994">
        <v>1.7310000000000001</v>
      </c>
      <c r="P3994" t="s">
        <v>27</v>
      </c>
      <c r="Q3994" t="s">
        <v>27</v>
      </c>
      <c r="R3994">
        <v>1.3272999999999999</v>
      </c>
      <c r="S3994">
        <v>1.1087</v>
      </c>
      <c r="T3994" t="s">
        <v>27</v>
      </c>
      <c r="U3994" t="s">
        <v>27</v>
      </c>
    </row>
    <row r="3995" spans="1:21" x14ac:dyDescent="0.2">
      <c r="A3995" s="42" t="s">
        <v>11650</v>
      </c>
      <c r="B3995" s="42" t="s">
        <v>11651</v>
      </c>
      <c r="C3995" s="42" t="s">
        <v>11652</v>
      </c>
      <c r="D3995" s="42">
        <v>5</v>
      </c>
      <c r="E3995" s="42">
        <v>5</v>
      </c>
      <c r="F3995" s="42">
        <v>1</v>
      </c>
      <c r="G3995" s="42">
        <v>1</v>
      </c>
      <c r="H3995" s="42">
        <v>5</v>
      </c>
      <c r="I3995" s="42">
        <v>5</v>
      </c>
      <c r="J3995" s="42">
        <v>1</v>
      </c>
      <c r="K3995" s="42">
        <v>1</v>
      </c>
      <c r="L3995" s="42">
        <v>64</v>
      </c>
      <c r="M3995" s="42">
        <v>51.25</v>
      </c>
      <c r="N3995" s="42">
        <v>1.1242000000000001</v>
      </c>
      <c r="O3995" s="42">
        <v>1.0345</v>
      </c>
      <c r="P3995" s="42" t="s">
        <v>27</v>
      </c>
      <c r="Q3995" s="42" t="s">
        <v>27</v>
      </c>
      <c r="R3995" s="42">
        <v>1.0309999999999999</v>
      </c>
      <c r="S3995" s="42">
        <v>0.99734</v>
      </c>
      <c r="T3995" s="42" t="s">
        <v>27</v>
      </c>
      <c r="U3995" s="42" t="s">
        <v>27</v>
      </c>
    </row>
    <row r="3996" spans="1:21" x14ac:dyDescent="0.2">
      <c r="A3996" s="42" t="s">
        <v>11653</v>
      </c>
      <c r="B3996" s="42" t="s">
        <v>11654</v>
      </c>
      <c r="C3996" s="42" t="s">
        <v>11655</v>
      </c>
      <c r="D3996" s="42">
        <v>9</v>
      </c>
      <c r="E3996" s="42">
        <v>7</v>
      </c>
      <c r="F3996" s="42">
        <v>0</v>
      </c>
      <c r="G3996" s="42">
        <v>2</v>
      </c>
      <c r="H3996" s="42">
        <v>9</v>
      </c>
      <c r="I3996" s="42">
        <v>7</v>
      </c>
      <c r="J3996" s="42">
        <v>0</v>
      </c>
      <c r="K3996" s="42">
        <v>2</v>
      </c>
      <c r="L3996" s="42">
        <v>35.700000000000003</v>
      </c>
      <c r="M3996" s="42">
        <v>73.161000000000001</v>
      </c>
      <c r="N3996" s="42">
        <v>0.95333000000000001</v>
      </c>
      <c r="O3996" s="42">
        <v>1.0130999999999999</v>
      </c>
      <c r="P3996" s="42" t="s">
        <v>27</v>
      </c>
      <c r="Q3996" s="42">
        <v>1.1133</v>
      </c>
      <c r="R3996" s="42">
        <v>1.0062</v>
      </c>
      <c r="S3996" s="42">
        <v>0.91520999999999997</v>
      </c>
      <c r="T3996" s="42" t="s">
        <v>27</v>
      </c>
      <c r="U3996" s="42">
        <v>1.3131999999999999</v>
      </c>
    </row>
    <row r="3997" spans="1:21" x14ac:dyDescent="0.2">
      <c r="A3997" s="42" t="s">
        <v>11656</v>
      </c>
      <c r="B3997" s="42" t="s">
        <v>11657</v>
      </c>
      <c r="C3997" s="42" t="s">
        <v>11658</v>
      </c>
      <c r="D3997" s="42">
        <v>6</v>
      </c>
      <c r="E3997" s="42">
        <v>9</v>
      </c>
      <c r="F3997" s="42">
        <v>0</v>
      </c>
      <c r="G3997" s="42">
        <v>0</v>
      </c>
      <c r="H3997" s="42">
        <v>6</v>
      </c>
      <c r="I3997" s="42">
        <v>9</v>
      </c>
      <c r="J3997" s="42">
        <v>0</v>
      </c>
      <c r="K3997" s="42">
        <v>0</v>
      </c>
      <c r="L3997" s="42">
        <v>23.1</v>
      </c>
      <c r="M3997" s="42">
        <v>54.929000000000002</v>
      </c>
      <c r="N3997" s="42">
        <v>0.98112999999999995</v>
      </c>
      <c r="O3997" s="42">
        <v>0.99997000000000003</v>
      </c>
      <c r="P3997" s="42" t="s">
        <v>27</v>
      </c>
      <c r="Q3997" s="42" t="s">
        <v>27</v>
      </c>
      <c r="R3997" s="42">
        <v>0.88934999999999997</v>
      </c>
      <c r="S3997" s="42">
        <v>1.0701000000000001</v>
      </c>
      <c r="T3997" s="42" t="s">
        <v>27</v>
      </c>
      <c r="U3997" s="42" t="s">
        <v>27</v>
      </c>
    </row>
    <row r="3998" spans="1:21" x14ac:dyDescent="0.2">
      <c r="A3998" t="s">
        <v>11659</v>
      </c>
      <c r="B3998" t="s">
        <v>11660</v>
      </c>
      <c r="C3998" t="s">
        <v>11661</v>
      </c>
      <c r="D3998">
        <v>1</v>
      </c>
      <c r="E3998">
        <v>2</v>
      </c>
      <c r="F3998">
        <v>0</v>
      </c>
      <c r="G3998">
        <v>0</v>
      </c>
      <c r="H3998">
        <v>1</v>
      </c>
      <c r="I3998">
        <v>2</v>
      </c>
      <c r="J3998">
        <v>0</v>
      </c>
      <c r="K3998">
        <v>0</v>
      </c>
      <c r="L3998">
        <v>4.7</v>
      </c>
      <c r="M3998">
        <v>5.0475000000000003</v>
      </c>
      <c r="N3998" t="s">
        <v>27</v>
      </c>
      <c r="O3998">
        <v>0.47865000000000002</v>
      </c>
      <c r="P3998" t="s">
        <v>27</v>
      </c>
      <c r="Q3998" t="s">
        <v>27</v>
      </c>
      <c r="R3998" t="s">
        <v>27</v>
      </c>
      <c r="S3998">
        <v>0.54349999999999998</v>
      </c>
      <c r="T3998" t="s">
        <v>27</v>
      </c>
      <c r="U3998" t="s">
        <v>27</v>
      </c>
    </row>
    <row r="3999" spans="1:21" x14ac:dyDescent="0.2">
      <c r="A3999" t="s">
        <v>11662</v>
      </c>
      <c r="B3999" t="s">
        <v>11663</v>
      </c>
      <c r="C3999" t="s">
        <v>11664</v>
      </c>
      <c r="D3999">
        <v>5</v>
      </c>
      <c r="E3999">
        <v>1</v>
      </c>
      <c r="F3999">
        <v>0</v>
      </c>
      <c r="G3999">
        <v>0</v>
      </c>
      <c r="H3999">
        <v>5</v>
      </c>
      <c r="I3999">
        <v>1</v>
      </c>
      <c r="J3999">
        <v>0</v>
      </c>
      <c r="K3999">
        <v>0</v>
      </c>
      <c r="L3999">
        <v>5.2</v>
      </c>
      <c r="M3999">
        <v>12.44</v>
      </c>
      <c r="N3999">
        <v>0.74026000000000003</v>
      </c>
      <c r="O3999">
        <v>0.82959000000000005</v>
      </c>
      <c r="P3999" t="s">
        <v>27</v>
      </c>
      <c r="Q3999" t="s">
        <v>27</v>
      </c>
      <c r="R3999">
        <v>0.82982999999999996</v>
      </c>
      <c r="S3999">
        <v>0.80583000000000005</v>
      </c>
      <c r="T3999" t="s">
        <v>27</v>
      </c>
      <c r="U3999" t="s">
        <v>27</v>
      </c>
    </row>
    <row r="4000" spans="1:21" x14ac:dyDescent="0.2">
      <c r="A4000" s="42" t="s">
        <v>11665</v>
      </c>
      <c r="B4000" s="42" t="s">
        <v>11666</v>
      </c>
      <c r="C4000" s="42" t="s">
        <v>11667</v>
      </c>
      <c r="D4000" s="42">
        <v>25</v>
      </c>
      <c r="E4000" s="42">
        <v>26</v>
      </c>
      <c r="F4000" s="42">
        <v>1</v>
      </c>
      <c r="G4000" s="42">
        <v>2</v>
      </c>
      <c r="H4000" s="42">
        <v>25</v>
      </c>
      <c r="I4000" s="42">
        <v>26</v>
      </c>
      <c r="J4000" s="42">
        <v>1</v>
      </c>
      <c r="K4000" s="42">
        <v>2</v>
      </c>
      <c r="L4000" s="42">
        <v>42.9</v>
      </c>
      <c r="M4000" s="42">
        <v>135.74</v>
      </c>
      <c r="N4000" s="42">
        <v>0.94730999999999999</v>
      </c>
      <c r="O4000" s="42">
        <v>1.0874999999999999</v>
      </c>
      <c r="P4000" s="42" t="s">
        <v>27</v>
      </c>
      <c r="Q4000" s="42">
        <v>1.2687999999999999</v>
      </c>
      <c r="R4000" s="42">
        <v>0.97455000000000003</v>
      </c>
      <c r="S4000" s="42">
        <v>0.90290000000000004</v>
      </c>
      <c r="T4000" s="42" t="s">
        <v>27</v>
      </c>
      <c r="U4000" s="42">
        <v>2.4420999999999999</v>
      </c>
    </row>
    <row r="4001" spans="1:21" x14ac:dyDescent="0.2">
      <c r="A4001" t="s">
        <v>11668</v>
      </c>
      <c r="B4001" t="s">
        <v>11669</v>
      </c>
      <c r="C4001" t="s">
        <v>11670</v>
      </c>
      <c r="D4001">
        <v>2</v>
      </c>
      <c r="E4001">
        <v>2</v>
      </c>
      <c r="F4001">
        <v>0</v>
      </c>
      <c r="G4001">
        <v>0</v>
      </c>
      <c r="H4001">
        <v>2</v>
      </c>
      <c r="I4001">
        <v>2</v>
      </c>
      <c r="J4001">
        <v>0</v>
      </c>
      <c r="K4001">
        <v>0</v>
      </c>
      <c r="L4001">
        <v>21.4</v>
      </c>
      <c r="M4001">
        <v>3.4830999999999999</v>
      </c>
      <c r="N4001">
        <v>1.1466000000000001</v>
      </c>
      <c r="O4001">
        <v>0.86592000000000002</v>
      </c>
      <c r="P4001" t="s">
        <v>27</v>
      </c>
      <c r="Q4001" t="s">
        <v>27</v>
      </c>
      <c r="R4001">
        <v>0.84955999999999998</v>
      </c>
      <c r="S4001">
        <v>1.1518999999999999</v>
      </c>
      <c r="T4001" t="s">
        <v>27</v>
      </c>
      <c r="U4001" t="s">
        <v>27</v>
      </c>
    </row>
    <row r="4002" spans="1:21" x14ac:dyDescent="0.2">
      <c r="A4002" s="42" t="s">
        <v>11671</v>
      </c>
      <c r="B4002" s="42" t="s">
        <v>11672</v>
      </c>
      <c r="C4002" s="42" t="s">
        <v>11673</v>
      </c>
      <c r="D4002" s="42">
        <v>3</v>
      </c>
      <c r="E4002" s="42">
        <v>3</v>
      </c>
      <c r="F4002" s="42">
        <v>0</v>
      </c>
      <c r="G4002" s="42">
        <v>0</v>
      </c>
      <c r="H4002" s="42">
        <v>3</v>
      </c>
      <c r="I4002" s="42">
        <v>3</v>
      </c>
      <c r="J4002" s="42">
        <v>0</v>
      </c>
      <c r="K4002" s="42">
        <v>0</v>
      </c>
      <c r="L4002" s="42">
        <v>37.4</v>
      </c>
      <c r="M4002" s="42">
        <v>35.18</v>
      </c>
      <c r="N4002" s="42">
        <v>1.2038</v>
      </c>
      <c r="O4002" s="42">
        <v>0.98255999999999999</v>
      </c>
      <c r="P4002" s="42" t="s">
        <v>27</v>
      </c>
      <c r="Q4002" s="42" t="s">
        <v>27</v>
      </c>
      <c r="R4002" s="42">
        <v>1.157</v>
      </c>
      <c r="S4002" s="42">
        <v>1.2977000000000001</v>
      </c>
      <c r="T4002" s="42" t="s">
        <v>27</v>
      </c>
      <c r="U4002" s="42" t="s">
        <v>27</v>
      </c>
    </row>
    <row r="4003" spans="1:21" x14ac:dyDescent="0.2">
      <c r="A4003" s="42" t="s">
        <v>11674</v>
      </c>
      <c r="B4003" s="42" t="s">
        <v>11675</v>
      </c>
      <c r="C4003" s="42" t="s">
        <v>11676</v>
      </c>
      <c r="D4003" s="42">
        <v>7</v>
      </c>
      <c r="E4003" s="42">
        <v>9</v>
      </c>
      <c r="F4003" s="42">
        <v>0</v>
      </c>
      <c r="G4003" s="42">
        <v>0</v>
      </c>
      <c r="H4003" s="42">
        <v>7</v>
      </c>
      <c r="I4003" s="42">
        <v>9</v>
      </c>
      <c r="J4003" s="42">
        <v>0</v>
      </c>
      <c r="K4003" s="42">
        <v>0</v>
      </c>
      <c r="L4003" s="42">
        <v>41.1</v>
      </c>
      <c r="M4003" s="42">
        <v>232.52</v>
      </c>
      <c r="N4003" s="42">
        <v>0.93852999999999998</v>
      </c>
      <c r="O4003" s="42">
        <v>0.85411000000000004</v>
      </c>
      <c r="P4003" s="42" t="s">
        <v>27</v>
      </c>
      <c r="Q4003" s="42" t="s">
        <v>27</v>
      </c>
      <c r="R4003" s="42">
        <v>0.96265999999999996</v>
      </c>
      <c r="S4003" s="42">
        <v>0.95537000000000005</v>
      </c>
      <c r="T4003" s="42" t="s">
        <v>27</v>
      </c>
      <c r="U4003" s="42" t="s">
        <v>27</v>
      </c>
    </row>
    <row r="4004" spans="1:21" x14ac:dyDescent="0.2">
      <c r="A4004" t="s">
        <v>11677</v>
      </c>
      <c r="B4004" t="s">
        <v>11678</v>
      </c>
      <c r="C4004" t="s">
        <v>11679</v>
      </c>
      <c r="D4004">
        <v>2</v>
      </c>
      <c r="E4004">
        <v>3</v>
      </c>
      <c r="F4004">
        <v>0</v>
      </c>
      <c r="G4004">
        <v>0</v>
      </c>
      <c r="H4004">
        <v>2</v>
      </c>
      <c r="I4004">
        <v>3</v>
      </c>
      <c r="J4004">
        <v>0</v>
      </c>
      <c r="K4004">
        <v>0</v>
      </c>
      <c r="L4004">
        <v>13.9</v>
      </c>
      <c r="M4004">
        <v>10.064</v>
      </c>
      <c r="N4004">
        <v>0.97967000000000004</v>
      </c>
      <c r="O4004">
        <v>1.0297000000000001</v>
      </c>
      <c r="P4004" t="s">
        <v>27</v>
      </c>
      <c r="Q4004" t="s">
        <v>27</v>
      </c>
      <c r="R4004">
        <v>0.96035000000000004</v>
      </c>
      <c r="S4004">
        <v>0.84948999999999997</v>
      </c>
      <c r="T4004" t="s">
        <v>27</v>
      </c>
      <c r="U4004" t="s">
        <v>27</v>
      </c>
    </row>
    <row r="4005" spans="1:21" x14ac:dyDescent="0.2">
      <c r="A4005" s="42" t="s">
        <v>11680</v>
      </c>
      <c r="B4005" s="42" t="s">
        <v>11681</v>
      </c>
      <c r="C4005" s="42" t="s">
        <v>11682</v>
      </c>
      <c r="D4005" s="42">
        <v>5</v>
      </c>
      <c r="E4005" s="42">
        <v>6</v>
      </c>
      <c r="F4005" s="42">
        <v>0</v>
      </c>
      <c r="G4005" s="42">
        <v>0</v>
      </c>
      <c r="H4005" s="42">
        <v>5</v>
      </c>
      <c r="I4005" s="42">
        <v>6</v>
      </c>
      <c r="J4005" s="42">
        <v>0</v>
      </c>
      <c r="K4005" s="42">
        <v>0</v>
      </c>
      <c r="L4005" s="42">
        <v>28.4</v>
      </c>
      <c r="M4005" s="42">
        <v>63.558</v>
      </c>
      <c r="N4005" s="42">
        <v>1.0411999999999999</v>
      </c>
      <c r="O4005" s="42">
        <v>1.1408</v>
      </c>
      <c r="P4005" s="42" t="s">
        <v>27</v>
      </c>
      <c r="Q4005" s="42" t="s">
        <v>27</v>
      </c>
      <c r="R4005" s="42">
        <v>1.0757000000000001</v>
      </c>
      <c r="S4005" s="42">
        <v>0.9597</v>
      </c>
      <c r="T4005" s="42" t="s">
        <v>27</v>
      </c>
      <c r="U4005" s="42" t="s">
        <v>27</v>
      </c>
    </row>
    <row r="4006" spans="1:21" x14ac:dyDescent="0.2">
      <c r="A4006" t="s">
        <v>11683</v>
      </c>
      <c r="B4006" t="s">
        <v>11684</v>
      </c>
      <c r="C4006" t="s">
        <v>10031</v>
      </c>
      <c r="D4006">
        <v>2</v>
      </c>
      <c r="E4006">
        <v>0</v>
      </c>
      <c r="F4006">
        <v>0</v>
      </c>
      <c r="G4006">
        <v>0</v>
      </c>
      <c r="H4006">
        <v>2</v>
      </c>
      <c r="I4006">
        <v>0</v>
      </c>
      <c r="J4006">
        <v>0</v>
      </c>
      <c r="K4006">
        <v>0</v>
      </c>
      <c r="L4006">
        <v>20.6</v>
      </c>
      <c r="M4006">
        <v>2.7040999999999999</v>
      </c>
      <c r="N4006" t="s">
        <v>27</v>
      </c>
      <c r="O4006" t="s">
        <v>27</v>
      </c>
      <c r="P4006" t="s">
        <v>27</v>
      </c>
      <c r="Q4006" t="s">
        <v>27</v>
      </c>
      <c r="R4006" t="s">
        <v>27</v>
      </c>
      <c r="S4006" t="s">
        <v>27</v>
      </c>
      <c r="T4006" t="s">
        <v>27</v>
      </c>
      <c r="U4006" t="s">
        <v>27</v>
      </c>
    </row>
    <row r="4007" spans="1:21" x14ac:dyDescent="0.2">
      <c r="A4007" s="42" t="s">
        <v>11685</v>
      </c>
      <c r="B4007" s="42" t="s">
        <v>11686</v>
      </c>
      <c r="C4007" s="42" t="s">
        <v>11687</v>
      </c>
      <c r="D4007" s="42">
        <v>20</v>
      </c>
      <c r="E4007" s="42">
        <v>22</v>
      </c>
      <c r="F4007" s="42">
        <v>0</v>
      </c>
      <c r="G4007" s="42">
        <v>0</v>
      </c>
      <c r="H4007" s="42">
        <v>20</v>
      </c>
      <c r="I4007" s="42">
        <v>22</v>
      </c>
      <c r="J4007" s="42">
        <v>0</v>
      </c>
      <c r="K4007" s="42">
        <v>0</v>
      </c>
      <c r="L4007" s="42">
        <v>45.7</v>
      </c>
      <c r="M4007" s="42">
        <v>278.97000000000003</v>
      </c>
      <c r="N4007" s="42">
        <v>0.95001000000000002</v>
      </c>
      <c r="O4007" s="42">
        <v>0.98743000000000003</v>
      </c>
      <c r="P4007" s="42" t="s">
        <v>27</v>
      </c>
      <c r="Q4007" s="42" t="s">
        <v>27</v>
      </c>
      <c r="R4007" s="42">
        <v>1.0025999999999999</v>
      </c>
      <c r="S4007" s="42">
        <v>0.86939999999999995</v>
      </c>
      <c r="T4007" s="42" t="s">
        <v>27</v>
      </c>
      <c r="U4007" s="42" t="s">
        <v>27</v>
      </c>
    </row>
    <row r="4008" spans="1:21" x14ac:dyDescent="0.2">
      <c r="A4008" s="42" t="s">
        <v>11688</v>
      </c>
      <c r="B4008" s="42" t="s">
        <v>11689</v>
      </c>
      <c r="C4008" s="42" t="s">
        <v>11690</v>
      </c>
      <c r="D4008" s="42">
        <v>6</v>
      </c>
      <c r="E4008" s="42">
        <v>6</v>
      </c>
      <c r="F4008" s="42">
        <v>0</v>
      </c>
      <c r="G4008" s="42">
        <v>0</v>
      </c>
      <c r="H4008" s="42">
        <v>5</v>
      </c>
      <c r="I4008" s="42">
        <v>5</v>
      </c>
      <c r="J4008" s="42">
        <v>0</v>
      </c>
      <c r="K4008" s="42">
        <v>0</v>
      </c>
      <c r="L4008" s="42">
        <v>28.9</v>
      </c>
      <c r="M4008" s="42">
        <v>107.82</v>
      </c>
      <c r="N4008" s="42">
        <v>1.1661999999999999</v>
      </c>
      <c r="O4008" s="42">
        <v>0.90781999999999996</v>
      </c>
      <c r="P4008" s="42" t="s">
        <v>27</v>
      </c>
      <c r="Q4008" s="42" t="s">
        <v>27</v>
      </c>
      <c r="R4008" s="42">
        <v>0.85970000000000002</v>
      </c>
      <c r="S4008" s="42">
        <v>1.1257999999999999</v>
      </c>
      <c r="T4008" s="42" t="s">
        <v>27</v>
      </c>
      <c r="U4008" s="42" t="s">
        <v>27</v>
      </c>
    </row>
    <row r="4009" spans="1:21" x14ac:dyDescent="0.2">
      <c r="A4009" s="42" t="s">
        <v>11691</v>
      </c>
      <c r="B4009" s="42" t="s">
        <v>11692</v>
      </c>
      <c r="C4009" s="42" t="s">
        <v>11693</v>
      </c>
      <c r="D4009" s="42">
        <v>11</v>
      </c>
      <c r="E4009" s="42">
        <v>12</v>
      </c>
      <c r="F4009" s="42">
        <v>0</v>
      </c>
      <c r="G4009" s="42">
        <v>0</v>
      </c>
      <c r="H4009" s="42">
        <v>1</v>
      </c>
      <c r="I4009" s="42">
        <v>1</v>
      </c>
      <c r="J4009" s="42">
        <v>0</v>
      </c>
      <c r="K4009" s="42">
        <v>0</v>
      </c>
      <c r="L4009" s="42">
        <v>25</v>
      </c>
      <c r="M4009" s="42">
        <v>79.228999999999999</v>
      </c>
      <c r="N4009" s="42">
        <v>1.3234999999999999</v>
      </c>
      <c r="O4009" s="42">
        <v>0.76837999999999995</v>
      </c>
      <c r="P4009" s="42" t="s">
        <v>27</v>
      </c>
      <c r="Q4009" s="42" t="s">
        <v>27</v>
      </c>
      <c r="R4009" s="42">
        <v>0.83616000000000001</v>
      </c>
      <c r="S4009" s="42">
        <v>1.3220000000000001</v>
      </c>
      <c r="T4009" s="42" t="s">
        <v>27</v>
      </c>
      <c r="U4009" s="42" t="s">
        <v>27</v>
      </c>
    </row>
    <row r="4010" spans="1:21" x14ac:dyDescent="0.2">
      <c r="A4010" t="s">
        <v>11694</v>
      </c>
      <c r="B4010" t="s">
        <v>11695</v>
      </c>
      <c r="C4010" t="s">
        <v>11696</v>
      </c>
      <c r="D4010">
        <v>5</v>
      </c>
      <c r="E4010">
        <v>3</v>
      </c>
      <c r="F4010">
        <v>0</v>
      </c>
      <c r="G4010">
        <v>0</v>
      </c>
      <c r="H4010">
        <v>5</v>
      </c>
      <c r="I4010">
        <v>3</v>
      </c>
      <c r="J4010">
        <v>0</v>
      </c>
      <c r="K4010">
        <v>0</v>
      </c>
      <c r="L4010">
        <v>9.5</v>
      </c>
      <c r="M4010">
        <v>17.481000000000002</v>
      </c>
      <c r="N4010">
        <v>0.80876999999999999</v>
      </c>
      <c r="O4010">
        <v>1.0257000000000001</v>
      </c>
      <c r="P4010" t="s">
        <v>27</v>
      </c>
      <c r="Q4010" t="s">
        <v>27</v>
      </c>
      <c r="R4010">
        <v>1.1033999999999999</v>
      </c>
      <c r="S4010">
        <v>0.98079000000000005</v>
      </c>
      <c r="T4010" t="s">
        <v>27</v>
      </c>
      <c r="U4010" t="s">
        <v>27</v>
      </c>
    </row>
    <row r="4011" spans="1:21" x14ac:dyDescent="0.2">
      <c r="A4011" s="42" t="s">
        <v>11697</v>
      </c>
      <c r="B4011" s="42" t="s">
        <v>11698</v>
      </c>
      <c r="C4011" s="42" t="s">
        <v>11699</v>
      </c>
      <c r="D4011" s="42">
        <v>22</v>
      </c>
      <c r="E4011" s="42">
        <v>21</v>
      </c>
      <c r="F4011" s="42">
        <v>0</v>
      </c>
      <c r="G4011" s="42">
        <v>0</v>
      </c>
      <c r="H4011" s="42">
        <v>15</v>
      </c>
      <c r="I4011" s="42">
        <v>13</v>
      </c>
      <c r="J4011" s="42">
        <v>0</v>
      </c>
      <c r="K4011" s="42">
        <v>0</v>
      </c>
      <c r="L4011" s="42">
        <v>57.5</v>
      </c>
      <c r="M4011" s="42">
        <v>141.31</v>
      </c>
      <c r="N4011" s="42">
        <v>0.93777999999999995</v>
      </c>
      <c r="O4011" s="42">
        <v>0.99646000000000001</v>
      </c>
      <c r="P4011" s="42" t="s">
        <v>27</v>
      </c>
      <c r="Q4011" s="42" t="s">
        <v>27</v>
      </c>
      <c r="R4011" s="42">
        <v>0.94174000000000002</v>
      </c>
      <c r="S4011" s="42">
        <v>0.94108999999999998</v>
      </c>
      <c r="T4011" s="42" t="s">
        <v>27</v>
      </c>
      <c r="U4011" s="42" t="s">
        <v>27</v>
      </c>
    </row>
    <row r="4012" spans="1:21" x14ac:dyDescent="0.2">
      <c r="A4012" t="s">
        <v>11700</v>
      </c>
      <c r="B4012" t="s">
        <v>11701</v>
      </c>
      <c r="C4012" t="s">
        <v>11702</v>
      </c>
      <c r="D4012">
        <v>1</v>
      </c>
      <c r="E4012">
        <v>2</v>
      </c>
      <c r="F4012">
        <v>0</v>
      </c>
      <c r="G4012">
        <v>0</v>
      </c>
      <c r="H4012">
        <v>1</v>
      </c>
      <c r="I4012">
        <v>2</v>
      </c>
      <c r="J4012">
        <v>0</v>
      </c>
      <c r="K4012">
        <v>0</v>
      </c>
      <c r="L4012">
        <v>2.8</v>
      </c>
      <c r="M4012">
        <v>3.6505000000000001</v>
      </c>
      <c r="N4012" t="s">
        <v>27</v>
      </c>
      <c r="O4012">
        <v>0.86177999999999999</v>
      </c>
      <c r="P4012" t="s">
        <v>27</v>
      </c>
      <c r="Q4012" t="s">
        <v>27</v>
      </c>
      <c r="R4012" t="s">
        <v>27</v>
      </c>
      <c r="S4012">
        <v>0.88202999999999998</v>
      </c>
      <c r="T4012" t="s">
        <v>27</v>
      </c>
      <c r="U4012" t="s">
        <v>27</v>
      </c>
    </row>
    <row r="4013" spans="1:21" x14ac:dyDescent="0.2">
      <c r="A4013" t="s">
        <v>11703</v>
      </c>
      <c r="B4013" t="s">
        <v>11704</v>
      </c>
      <c r="C4013" t="s">
        <v>11705</v>
      </c>
      <c r="D4013">
        <v>1</v>
      </c>
      <c r="E4013">
        <v>0</v>
      </c>
      <c r="F4013">
        <v>0</v>
      </c>
      <c r="G4013">
        <v>0</v>
      </c>
      <c r="H4013">
        <v>1</v>
      </c>
      <c r="I4013">
        <v>0</v>
      </c>
      <c r="J4013">
        <v>0</v>
      </c>
      <c r="K4013">
        <v>0</v>
      </c>
      <c r="L4013">
        <v>5.4</v>
      </c>
      <c r="M4013">
        <v>3.4908000000000001</v>
      </c>
      <c r="N4013" t="s">
        <v>27</v>
      </c>
      <c r="O4013" t="s">
        <v>27</v>
      </c>
      <c r="P4013" t="s">
        <v>27</v>
      </c>
      <c r="Q4013" t="s">
        <v>27</v>
      </c>
      <c r="R4013" t="s">
        <v>27</v>
      </c>
      <c r="S4013" t="s">
        <v>27</v>
      </c>
      <c r="T4013" t="s">
        <v>27</v>
      </c>
      <c r="U4013" t="s">
        <v>27</v>
      </c>
    </row>
    <row r="4014" spans="1:21" x14ac:dyDescent="0.2">
      <c r="A4014" t="s">
        <v>11706</v>
      </c>
      <c r="B4014" t="s">
        <v>11707</v>
      </c>
      <c r="C4014" t="s">
        <v>11708</v>
      </c>
      <c r="D4014">
        <v>4</v>
      </c>
      <c r="E4014">
        <v>3</v>
      </c>
      <c r="F4014">
        <v>0</v>
      </c>
      <c r="G4014">
        <v>0</v>
      </c>
      <c r="H4014">
        <v>4</v>
      </c>
      <c r="I4014">
        <v>3</v>
      </c>
      <c r="J4014">
        <v>0</v>
      </c>
      <c r="K4014">
        <v>0</v>
      </c>
      <c r="L4014">
        <v>12.6</v>
      </c>
      <c r="M4014">
        <v>12.895</v>
      </c>
      <c r="N4014">
        <v>0.83592</v>
      </c>
      <c r="O4014">
        <v>0.88349</v>
      </c>
      <c r="P4014" t="s">
        <v>27</v>
      </c>
      <c r="Q4014" t="s">
        <v>27</v>
      </c>
      <c r="R4014">
        <v>1.004</v>
      </c>
      <c r="S4014">
        <v>0.95309999999999995</v>
      </c>
      <c r="T4014" t="s">
        <v>27</v>
      </c>
      <c r="U4014" t="s">
        <v>27</v>
      </c>
    </row>
    <row r="4015" spans="1:21" x14ac:dyDescent="0.2">
      <c r="A4015" t="s">
        <v>11709</v>
      </c>
      <c r="B4015" t="s">
        <v>11710</v>
      </c>
      <c r="C4015" t="s">
        <v>11711</v>
      </c>
      <c r="D4015">
        <v>1</v>
      </c>
      <c r="E4015">
        <v>3</v>
      </c>
      <c r="F4015">
        <v>0</v>
      </c>
      <c r="G4015">
        <v>0</v>
      </c>
      <c r="H4015">
        <v>1</v>
      </c>
      <c r="I4015">
        <v>3</v>
      </c>
      <c r="J4015">
        <v>0</v>
      </c>
      <c r="K4015">
        <v>0</v>
      </c>
      <c r="L4015">
        <v>21.2</v>
      </c>
      <c r="M4015">
        <v>4.7255000000000003</v>
      </c>
      <c r="N4015" t="s">
        <v>27</v>
      </c>
      <c r="O4015">
        <v>0.43019000000000002</v>
      </c>
      <c r="P4015" t="s">
        <v>27</v>
      </c>
      <c r="Q4015" t="s">
        <v>27</v>
      </c>
      <c r="R4015" t="s">
        <v>27</v>
      </c>
      <c r="S4015">
        <v>0.52180000000000004</v>
      </c>
      <c r="T4015" t="s">
        <v>27</v>
      </c>
      <c r="U4015" t="s">
        <v>27</v>
      </c>
    </row>
    <row r="4016" spans="1:21" x14ac:dyDescent="0.2">
      <c r="A4016" t="s">
        <v>11712</v>
      </c>
      <c r="B4016" t="s">
        <v>11713</v>
      </c>
      <c r="C4016" t="s">
        <v>11714</v>
      </c>
      <c r="D4016">
        <v>2</v>
      </c>
      <c r="E4016">
        <v>2</v>
      </c>
      <c r="F4016">
        <v>0</v>
      </c>
      <c r="G4016">
        <v>0</v>
      </c>
      <c r="H4016">
        <v>2</v>
      </c>
      <c r="I4016">
        <v>2</v>
      </c>
      <c r="J4016">
        <v>0</v>
      </c>
      <c r="K4016">
        <v>0</v>
      </c>
      <c r="L4016">
        <v>5.3</v>
      </c>
      <c r="M4016">
        <v>4.5758000000000001</v>
      </c>
      <c r="N4016">
        <v>0.95891999999999999</v>
      </c>
      <c r="O4016">
        <v>0.99594000000000005</v>
      </c>
      <c r="P4016" t="s">
        <v>27</v>
      </c>
      <c r="Q4016" t="s">
        <v>27</v>
      </c>
      <c r="R4016">
        <v>1.0442</v>
      </c>
      <c r="S4016">
        <v>0.98134999999999994</v>
      </c>
      <c r="T4016" t="s">
        <v>27</v>
      </c>
      <c r="U4016" t="s">
        <v>27</v>
      </c>
    </row>
    <row r="4017" spans="1:21" x14ac:dyDescent="0.2">
      <c r="A4017" s="42" t="s">
        <v>11715</v>
      </c>
      <c r="B4017" s="42" t="s">
        <v>11716</v>
      </c>
      <c r="C4017" s="42" t="s">
        <v>11717</v>
      </c>
      <c r="D4017" s="42">
        <v>9</v>
      </c>
      <c r="E4017" s="42">
        <v>13</v>
      </c>
      <c r="F4017" s="42">
        <v>0</v>
      </c>
      <c r="G4017" s="42">
        <v>0</v>
      </c>
      <c r="H4017" s="42">
        <v>9</v>
      </c>
      <c r="I4017" s="42">
        <v>13</v>
      </c>
      <c r="J4017" s="42">
        <v>0</v>
      </c>
      <c r="K4017" s="42">
        <v>0</v>
      </c>
      <c r="L4017" s="42">
        <v>18.399999999999999</v>
      </c>
      <c r="M4017" s="42">
        <v>38.896000000000001</v>
      </c>
      <c r="N4017" s="42">
        <v>0.97709999999999997</v>
      </c>
      <c r="O4017" s="42">
        <v>0.99021999999999999</v>
      </c>
      <c r="P4017" s="42" t="s">
        <v>27</v>
      </c>
      <c r="Q4017" s="42" t="s">
        <v>27</v>
      </c>
      <c r="R4017" s="42">
        <v>0.92764000000000002</v>
      </c>
      <c r="S4017" s="42">
        <v>1.0972999999999999</v>
      </c>
      <c r="T4017" s="42" t="s">
        <v>27</v>
      </c>
      <c r="U4017" s="42" t="s">
        <v>27</v>
      </c>
    </row>
    <row r="4018" spans="1:21" x14ac:dyDescent="0.2">
      <c r="A4018" t="s">
        <v>11718</v>
      </c>
      <c r="B4018" t="s">
        <v>11719</v>
      </c>
      <c r="C4018" t="s">
        <v>11720</v>
      </c>
      <c r="D4018">
        <v>7</v>
      </c>
      <c r="E4018">
        <v>9</v>
      </c>
      <c r="F4018">
        <v>0</v>
      </c>
      <c r="G4018">
        <v>0</v>
      </c>
      <c r="H4018">
        <v>7</v>
      </c>
      <c r="I4018">
        <v>9</v>
      </c>
      <c r="J4018">
        <v>0</v>
      </c>
      <c r="K4018">
        <v>0</v>
      </c>
      <c r="L4018">
        <v>10.199999999999999</v>
      </c>
      <c r="M4018">
        <v>17.548999999999999</v>
      </c>
      <c r="N4018">
        <v>0.82606000000000002</v>
      </c>
      <c r="O4018">
        <v>1.1556999999999999</v>
      </c>
      <c r="P4018" t="s">
        <v>27</v>
      </c>
      <c r="Q4018" t="s">
        <v>27</v>
      </c>
      <c r="R4018">
        <v>1.0576000000000001</v>
      </c>
      <c r="S4018">
        <v>0.68427000000000004</v>
      </c>
      <c r="T4018" t="s">
        <v>27</v>
      </c>
      <c r="U4018" t="s">
        <v>27</v>
      </c>
    </row>
    <row r="4019" spans="1:21" x14ac:dyDescent="0.2">
      <c r="A4019" t="s">
        <v>11721</v>
      </c>
      <c r="B4019" t="s">
        <v>11722</v>
      </c>
      <c r="C4019" t="s">
        <v>11723</v>
      </c>
      <c r="D4019">
        <v>2</v>
      </c>
      <c r="E4019">
        <v>1</v>
      </c>
      <c r="F4019">
        <v>1</v>
      </c>
      <c r="G4019">
        <v>1</v>
      </c>
      <c r="H4019">
        <v>2</v>
      </c>
      <c r="I4019">
        <v>1</v>
      </c>
      <c r="J4019">
        <v>1</v>
      </c>
      <c r="K4019">
        <v>1</v>
      </c>
      <c r="L4019">
        <v>3.3</v>
      </c>
      <c r="M4019">
        <v>11.901</v>
      </c>
      <c r="N4019">
        <v>0.94786999999999999</v>
      </c>
      <c r="O4019" t="s">
        <v>27</v>
      </c>
      <c r="P4019" t="s">
        <v>27</v>
      </c>
      <c r="Q4019" t="s">
        <v>27</v>
      </c>
      <c r="R4019">
        <v>1.4701</v>
      </c>
      <c r="S4019" t="s">
        <v>27</v>
      </c>
      <c r="T4019" t="s">
        <v>27</v>
      </c>
      <c r="U4019" t="s">
        <v>27</v>
      </c>
    </row>
    <row r="4020" spans="1:21" x14ac:dyDescent="0.2">
      <c r="A4020" s="42" t="s">
        <v>11724</v>
      </c>
      <c r="B4020" s="42" t="s">
        <v>11725</v>
      </c>
      <c r="C4020" s="42" t="s">
        <v>11726</v>
      </c>
      <c r="D4020" s="42">
        <v>6</v>
      </c>
      <c r="E4020" s="42">
        <v>9</v>
      </c>
      <c r="F4020" s="42">
        <v>0</v>
      </c>
      <c r="G4020" s="42">
        <v>0</v>
      </c>
      <c r="H4020" s="42">
        <v>6</v>
      </c>
      <c r="I4020" s="42">
        <v>9</v>
      </c>
      <c r="J4020" s="42">
        <v>0</v>
      </c>
      <c r="K4020" s="42">
        <v>0</v>
      </c>
      <c r="L4020" s="42">
        <v>19.7</v>
      </c>
      <c r="M4020" s="42">
        <v>36.387999999999998</v>
      </c>
      <c r="N4020" s="42">
        <v>1.4496</v>
      </c>
      <c r="O4020" s="42">
        <v>1.1483000000000001</v>
      </c>
      <c r="P4020" s="42" t="s">
        <v>27</v>
      </c>
      <c r="Q4020" s="42" t="s">
        <v>27</v>
      </c>
      <c r="R4020" s="42">
        <v>1.1022000000000001</v>
      </c>
      <c r="S4020" s="42">
        <v>0.98921999999999999</v>
      </c>
      <c r="T4020" s="42" t="s">
        <v>27</v>
      </c>
      <c r="U4020" s="42" t="s">
        <v>27</v>
      </c>
    </row>
    <row r="4021" spans="1:21" x14ac:dyDescent="0.2">
      <c r="A4021" t="s">
        <v>11727</v>
      </c>
      <c r="B4021" t="s">
        <v>11728</v>
      </c>
      <c r="C4021" t="s">
        <v>11729</v>
      </c>
      <c r="D4021">
        <v>3</v>
      </c>
      <c r="E4021">
        <v>2</v>
      </c>
      <c r="F4021">
        <v>0</v>
      </c>
      <c r="G4021">
        <v>0</v>
      </c>
      <c r="H4021">
        <v>3</v>
      </c>
      <c r="I4021">
        <v>2</v>
      </c>
      <c r="J4021">
        <v>0</v>
      </c>
      <c r="K4021">
        <v>0</v>
      </c>
      <c r="L4021">
        <v>7.8</v>
      </c>
      <c r="M4021">
        <v>7.9298999999999999</v>
      </c>
      <c r="N4021">
        <v>1.0469999999999999</v>
      </c>
      <c r="O4021">
        <v>0.9466</v>
      </c>
      <c r="P4021" t="s">
        <v>27</v>
      </c>
      <c r="Q4021" t="s">
        <v>27</v>
      </c>
      <c r="R4021">
        <v>1.1878</v>
      </c>
      <c r="S4021">
        <v>0.93598999999999999</v>
      </c>
      <c r="T4021" t="s">
        <v>27</v>
      </c>
      <c r="U4021" t="s">
        <v>27</v>
      </c>
    </row>
    <row r="4022" spans="1:21" x14ac:dyDescent="0.2">
      <c r="A4022" t="s">
        <v>11730</v>
      </c>
      <c r="B4022" t="s">
        <v>11731</v>
      </c>
      <c r="C4022" t="s">
        <v>11732</v>
      </c>
      <c r="D4022">
        <v>1</v>
      </c>
      <c r="E4022">
        <v>3</v>
      </c>
      <c r="F4022">
        <v>0</v>
      </c>
      <c r="G4022">
        <v>0</v>
      </c>
      <c r="H4022">
        <v>1</v>
      </c>
      <c r="I4022">
        <v>3</v>
      </c>
      <c r="J4022">
        <v>0</v>
      </c>
      <c r="K4022">
        <v>0</v>
      </c>
      <c r="L4022">
        <v>7.6</v>
      </c>
      <c r="M4022">
        <v>5.1486999999999998</v>
      </c>
      <c r="N4022" t="s">
        <v>27</v>
      </c>
      <c r="O4022">
        <v>0.79534000000000005</v>
      </c>
      <c r="P4022" t="s">
        <v>27</v>
      </c>
      <c r="Q4022" t="s">
        <v>27</v>
      </c>
      <c r="R4022" t="s">
        <v>27</v>
      </c>
      <c r="S4022">
        <v>0.70496000000000003</v>
      </c>
      <c r="T4022" t="s">
        <v>27</v>
      </c>
      <c r="U4022" t="s">
        <v>27</v>
      </c>
    </row>
    <row r="4023" spans="1:21" x14ac:dyDescent="0.2">
      <c r="A4023" t="s">
        <v>11733</v>
      </c>
      <c r="B4023" t="s">
        <v>11734</v>
      </c>
      <c r="C4023" t="s">
        <v>11735</v>
      </c>
      <c r="D4023">
        <v>2</v>
      </c>
      <c r="E4023">
        <v>3</v>
      </c>
      <c r="F4023">
        <v>0</v>
      </c>
      <c r="G4023">
        <v>0</v>
      </c>
      <c r="H4023">
        <v>2</v>
      </c>
      <c r="I4023">
        <v>3</v>
      </c>
      <c r="J4023">
        <v>0</v>
      </c>
      <c r="K4023">
        <v>0</v>
      </c>
      <c r="L4023">
        <v>11.2</v>
      </c>
      <c r="M4023">
        <v>4.2835000000000001</v>
      </c>
      <c r="N4023" t="s">
        <v>27</v>
      </c>
      <c r="O4023">
        <v>0.76161000000000001</v>
      </c>
      <c r="P4023" t="s">
        <v>27</v>
      </c>
      <c r="Q4023" t="s">
        <v>27</v>
      </c>
      <c r="R4023" t="s">
        <v>27</v>
      </c>
      <c r="S4023">
        <v>0.91008</v>
      </c>
      <c r="T4023" t="s">
        <v>27</v>
      </c>
      <c r="U4023" t="s">
        <v>27</v>
      </c>
    </row>
    <row r="4024" spans="1:21" x14ac:dyDescent="0.2">
      <c r="A4024" s="42" t="s">
        <v>11736</v>
      </c>
      <c r="B4024" s="42" t="s">
        <v>11737</v>
      </c>
      <c r="C4024" s="42" t="s">
        <v>11738</v>
      </c>
      <c r="D4024" s="42">
        <v>5</v>
      </c>
      <c r="E4024" s="42">
        <v>8</v>
      </c>
      <c r="F4024" s="42">
        <v>0</v>
      </c>
      <c r="G4024" s="42">
        <v>0</v>
      </c>
      <c r="H4024" s="42">
        <v>4</v>
      </c>
      <c r="I4024" s="42">
        <v>6</v>
      </c>
      <c r="J4024" s="42">
        <v>0</v>
      </c>
      <c r="K4024" s="42">
        <v>0</v>
      </c>
      <c r="L4024" s="42">
        <v>70.599999999999994</v>
      </c>
      <c r="M4024" s="42">
        <v>48.665999999999997</v>
      </c>
      <c r="N4024" s="42">
        <v>1.0922000000000001</v>
      </c>
      <c r="O4024" s="42">
        <v>0.97255999999999998</v>
      </c>
      <c r="P4024" s="42" t="s">
        <v>27</v>
      </c>
      <c r="Q4024" s="42" t="s">
        <v>27</v>
      </c>
      <c r="R4024" s="42">
        <v>1.0860000000000001</v>
      </c>
      <c r="S4024" s="42">
        <v>1.0976999999999999</v>
      </c>
      <c r="T4024" s="42" t="s">
        <v>27</v>
      </c>
      <c r="U4024" s="42" t="s">
        <v>27</v>
      </c>
    </row>
    <row r="4025" spans="1:21" x14ac:dyDescent="0.2">
      <c r="A4025" t="s">
        <v>11739</v>
      </c>
      <c r="B4025" t="s">
        <v>11740</v>
      </c>
      <c r="C4025" t="s">
        <v>11741</v>
      </c>
      <c r="D4025">
        <v>7</v>
      </c>
      <c r="E4025">
        <v>5</v>
      </c>
      <c r="F4025">
        <v>0</v>
      </c>
      <c r="G4025">
        <v>1</v>
      </c>
      <c r="H4025">
        <v>7</v>
      </c>
      <c r="I4025">
        <v>5</v>
      </c>
      <c r="J4025">
        <v>0</v>
      </c>
      <c r="K4025">
        <v>1</v>
      </c>
      <c r="L4025">
        <v>26.2</v>
      </c>
      <c r="M4025">
        <v>15.805</v>
      </c>
      <c r="N4025">
        <v>1.0964</v>
      </c>
      <c r="O4025">
        <v>0.90110000000000001</v>
      </c>
      <c r="P4025" t="s">
        <v>27</v>
      </c>
      <c r="Q4025" t="s">
        <v>27</v>
      </c>
      <c r="R4025">
        <v>0.97667000000000004</v>
      </c>
      <c r="S4025">
        <v>1.1977</v>
      </c>
      <c r="T4025" t="s">
        <v>27</v>
      </c>
      <c r="U4025" t="s">
        <v>27</v>
      </c>
    </row>
    <row r="4026" spans="1:21" x14ac:dyDescent="0.2">
      <c r="A4026" t="s">
        <v>11742</v>
      </c>
      <c r="B4026" t="s">
        <v>11743</v>
      </c>
      <c r="C4026" t="s">
        <v>11744</v>
      </c>
      <c r="D4026">
        <v>2</v>
      </c>
      <c r="E4026">
        <v>1</v>
      </c>
      <c r="F4026">
        <v>0</v>
      </c>
      <c r="G4026">
        <v>0</v>
      </c>
      <c r="H4026">
        <v>2</v>
      </c>
      <c r="I4026">
        <v>1</v>
      </c>
      <c r="J4026">
        <v>0</v>
      </c>
      <c r="K4026">
        <v>0</v>
      </c>
      <c r="L4026">
        <v>5.4</v>
      </c>
      <c r="M4026">
        <v>4.1296999999999997</v>
      </c>
      <c r="N4026">
        <v>0.58506000000000002</v>
      </c>
      <c r="O4026" t="s">
        <v>27</v>
      </c>
      <c r="P4026" t="s">
        <v>27</v>
      </c>
      <c r="Q4026" t="s">
        <v>27</v>
      </c>
      <c r="R4026">
        <v>0.4864</v>
      </c>
      <c r="S4026" t="s">
        <v>27</v>
      </c>
      <c r="T4026" t="s">
        <v>27</v>
      </c>
      <c r="U4026" t="s">
        <v>27</v>
      </c>
    </row>
    <row r="4027" spans="1:21" x14ac:dyDescent="0.2">
      <c r="A4027" t="s">
        <v>11745</v>
      </c>
      <c r="B4027" t="s">
        <v>11746</v>
      </c>
      <c r="C4027" t="s">
        <v>11747</v>
      </c>
      <c r="D4027">
        <v>6</v>
      </c>
      <c r="E4027">
        <v>5</v>
      </c>
      <c r="F4027">
        <v>0</v>
      </c>
      <c r="G4027">
        <v>0</v>
      </c>
      <c r="H4027">
        <v>6</v>
      </c>
      <c r="I4027">
        <v>5</v>
      </c>
      <c r="J4027">
        <v>0</v>
      </c>
      <c r="K4027">
        <v>0</v>
      </c>
      <c r="L4027">
        <v>55.7</v>
      </c>
      <c r="M4027">
        <v>14.426</v>
      </c>
      <c r="N4027">
        <v>1.2374000000000001</v>
      </c>
      <c r="O4027">
        <v>1.1077999999999999</v>
      </c>
      <c r="P4027" t="s">
        <v>27</v>
      </c>
      <c r="Q4027" t="s">
        <v>27</v>
      </c>
      <c r="R4027">
        <v>0.95257000000000003</v>
      </c>
      <c r="S4027">
        <v>1.1576</v>
      </c>
      <c r="T4027" t="s">
        <v>27</v>
      </c>
      <c r="U4027" t="s">
        <v>27</v>
      </c>
    </row>
    <row r="4028" spans="1:21" x14ac:dyDescent="0.2">
      <c r="A4028" t="s">
        <v>11748</v>
      </c>
      <c r="B4028" t="s">
        <v>11749</v>
      </c>
      <c r="C4028" t="s">
        <v>11750</v>
      </c>
      <c r="D4028">
        <v>3</v>
      </c>
      <c r="E4028">
        <v>6</v>
      </c>
      <c r="F4028">
        <v>0</v>
      </c>
      <c r="G4028">
        <v>0</v>
      </c>
      <c r="H4028">
        <v>3</v>
      </c>
      <c r="I4028">
        <v>6</v>
      </c>
      <c r="J4028">
        <v>0</v>
      </c>
      <c r="K4028">
        <v>0</v>
      </c>
      <c r="L4028">
        <v>5.0999999999999996</v>
      </c>
      <c r="M4028">
        <v>14.714</v>
      </c>
      <c r="N4028">
        <v>0.72384000000000004</v>
      </c>
      <c r="O4028">
        <v>0.91656000000000004</v>
      </c>
      <c r="P4028" t="s">
        <v>27</v>
      </c>
      <c r="Q4028" t="s">
        <v>27</v>
      </c>
      <c r="R4028">
        <v>0.74556</v>
      </c>
      <c r="S4028">
        <v>1.1004</v>
      </c>
      <c r="T4028" t="s">
        <v>27</v>
      </c>
      <c r="U4028" t="s">
        <v>27</v>
      </c>
    </row>
    <row r="4029" spans="1:21" x14ac:dyDescent="0.2">
      <c r="A4029" t="s">
        <v>11751</v>
      </c>
      <c r="B4029" t="s">
        <v>11752</v>
      </c>
      <c r="C4029" t="s">
        <v>11753</v>
      </c>
      <c r="D4029">
        <v>4</v>
      </c>
      <c r="E4029">
        <v>4</v>
      </c>
      <c r="F4029">
        <v>0</v>
      </c>
      <c r="G4029">
        <v>0</v>
      </c>
      <c r="H4029">
        <v>4</v>
      </c>
      <c r="I4029">
        <v>4</v>
      </c>
      <c r="J4029">
        <v>0</v>
      </c>
      <c r="K4029">
        <v>0</v>
      </c>
      <c r="L4029">
        <v>5.9</v>
      </c>
      <c r="M4029">
        <v>6.5330000000000004</v>
      </c>
      <c r="N4029">
        <v>0.87255000000000005</v>
      </c>
      <c r="O4029">
        <v>0.86706000000000005</v>
      </c>
      <c r="P4029" t="s">
        <v>27</v>
      </c>
      <c r="Q4029" t="s">
        <v>27</v>
      </c>
      <c r="R4029">
        <v>1.1188</v>
      </c>
      <c r="S4029">
        <v>0.80186000000000002</v>
      </c>
      <c r="T4029" t="s">
        <v>27</v>
      </c>
      <c r="U4029" t="s">
        <v>27</v>
      </c>
    </row>
    <row r="4030" spans="1:21" x14ac:dyDescent="0.2">
      <c r="A4030" s="42" t="s">
        <v>11754</v>
      </c>
      <c r="B4030" s="42" t="s">
        <v>11755</v>
      </c>
      <c r="C4030" s="42" t="s">
        <v>11756</v>
      </c>
      <c r="D4030" s="42">
        <v>10</v>
      </c>
      <c r="E4030" s="42">
        <v>9</v>
      </c>
      <c r="F4030" s="42">
        <v>0</v>
      </c>
      <c r="G4030" s="42">
        <v>0</v>
      </c>
      <c r="H4030" s="42">
        <v>10</v>
      </c>
      <c r="I4030" s="42">
        <v>9</v>
      </c>
      <c r="J4030" s="42">
        <v>0</v>
      </c>
      <c r="K4030" s="42">
        <v>0</v>
      </c>
      <c r="L4030" s="42">
        <v>48.8</v>
      </c>
      <c r="M4030" s="42">
        <v>58.055999999999997</v>
      </c>
      <c r="N4030" s="42">
        <v>1.0354000000000001</v>
      </c>
      <c r="O4030" s="42">
        <v>1.1982999999999999</v>
      </c>
      <c r="P4030" s="42" t="s">
        <v>27</v>
      </c>
      <c r="Q4030" s="42" t="s">
        <v>27</v>
      </c>
      <c r="R4030" s="42">
        <v>0.99719000000000002</v>
      </c>
      <c r="S4030" s="42">
        <v>1.0780000000000001</v>
      </c>
      <c r="T4030" s="42" t="s">
        <v>27</v>
      </c>
      <c r="U4030" s="42" t="s">
        <v>27</v>
      </c>
    </row>
    <row r="4031" spans="1:21" x14ac:dyDescent="0.2">
      <c r="A4031" s="42" t="s">
        <v>11757</v>
      </c>
      <c r="B4031" s="42" t="s">
        <v>11758</v>
      </c>
      <c r="C4031" s="42" t="s">
        <v>11759</v>
      </c>
      <c r="D4031" s="42">
        <v>5</v>
      </c>
      <c r="E4031" s="42">
        <v>6</v>
      </c>
      <c r="F4031" s="42">
        <v>0</v>
      </c>
      <c r="G4031" s="42">
        <v>0</v>
      </c>
      <c r="H4031" s="42">
        <v>5</v>
      </c>
      <c r="I4031" s="42">
        <v>6</v>
      </c>
      <c r="J4031" s="42">
        <v>0</v>
      </c>
      <c r="K4031" s="42">
        <v>0</v>
      </c>
      <c r="L4031" s="42">
        <v>17</v>
      </c>
      <c r="M4031" s="42">
        <v>28.757000000000001</v>
      </c>
      <c r="N4031" s="42">
        <v>0.95896999999999999</v>
      </c>
      <c r="O4031" s="42">
        <v>1.0926</v>
      </c>
      <c r="P4031" s="42" t="s">
        <v>27</v>
      </c>
      <c r="Q4031" s="42" t="s">
        <v>27</v>
      </c>
      <c r="R4031" s="42">
        <v>1.0784</v>
      </c>
      <c r="S4031" s="42">
        <v>1.0671999999999999</v>
      </c>
      <c r="T4031" s="42" t="s">
        <v>27</v>
      </c>
      <c r="U4031" s="42" t="s">
        <v>27</v>
      </c>
    </row>
    <row r="4032" spans="1:21" x14ac:dyDescent="0.2">
      <c r="A4032" s="42" t="s">
        <v>11760</v>
      </c>
      <c r="B4032" s="42" t="s">
        <v>11761</v>
      </c>
      <c r="C4032" s="42" t="s">
        <v>11762</v>
      </c>
      <c r="D4032" s="42">
        <v>10</v>
      </c>
      <c r="E4032" s="42">
        <v>10</v>
      </c>
      <c r="F4032" s="42">
        <v>0</v>
      </c>
      <c r="G4032" s="42">
        <v>0</v>
      </c>
      <c r="H4032" s="42">
        <v>10</v>
      </c>
      <c r="I4032" s="42">
        <v>10</v>
      </c>
      <c r="J4032" s="42">
        <v>0</v>
      </c>
      <c r="K4032" s="42">
        <v>0</v>
      </c>
      <c r="L4032" s="42">
        <v>33.9</v>
      </c>
      <c r="M4032" s="42">
        <v>39.207999999999998</v>
      </c>
      <c r="N4032" s="42">
        <v>0.95201000000000002</v>
      </c>
      <c r="O4032" s="42">
        <v>0.92583000000000004</v>
      </c>
      <c r="P4032" s="42" t="s">
        <v>27</v>
      </c>
      <c r="Q4032" s="42" t="s">
        <v>27</v>
      </c>
      <c r="R4032" s="42">
        <v>0.90310000000000001</v>
      </c>
      <c r="S4032" s="42">
        <v>0.92369999999999997</v>
      </c>
      <c r="T4032" s="42" t="s">
        <v>27</v>
      </c>
      <c r="U4032" s="42" t="s">
        <v>27</v>
      </c>
    </row>
    <row r="4033" spans="1:21" x14ac:dyDescent="0.2">
      <c r="A4033" t="s">
        <v>11763</v>
      </c>
      <c r="B4033" t="s">
        <v>11764</v>
      </c>
      <c r="C4033" t="s">
        <v>11765</v>
      </c>
      <c r="D4033">
        <v>0</v>
      </c>
      <c r="E4033">
        <v>1</v>
      </c>
      <c r="F4033">
        <v>0</v>
      </c>
      <c r="G4033">
        <v>0</v>
      </c>
      <c r="H4033">
        <v>0</v>
      </c>
      <c r="I4033">
        <v>1</v>
      </c>
      <c r="J4033">
        <v>0</v>
      </c>
      <c r="K4033">
        <v>0</v>
      </c>
      <c r="L4033">
        <v>9.9</v>
      </c>
      <c r="M4033">
        <v>3.1526999999999998</v>
      </c>
      <c r="N4033" t="s">
        <v>27</v>
      </c>
      <c r="O4033" t="s">
        <v>27</v>
      </c>
      <c r="P4033" t="s">
        <v>27</v>
      </c>
      <c r="Q4033" t="s">
        <v>27</v>
      </c>
      <c r="R4033" t="s">
        <v>27</v>
      </c>
      <c r="S4033" t="s">
        <v>27</v>
      </c>
      <c r="T4033" t="s">
        <v>27</v>
      </c>
      <c r="U4033" t="s">
        <v>27</v>
      </c>
    </row>
    <row r="4034" spans="1:21" x14ac:dyDescent="0.2">
      <c r="A4034" t="s">
        <v>11766</v>
      </c>
      <c r="B4034" t="s">
        <v>11767</v>
      </c>
      <c r="C4034" t="s">
        <v>11768</v>
      </c>
      <c r="D4034">
        <v>1</v>
      </c>
      <c r="E4034">
        <v>2</v>
      </c>
      <c r="F4034">
        <v>0</v>
      </c>
      <c r="G4034">
        <v>0</v>
      </c>
      <c r="H4034">
        <v>1</v>
      </c>
      <c r="I4034">
        <v>2</v>
      </c>
      <c r="J4034">
        <v>0</v>
      </c>
      <c r="K4034">
        <v>0</v>
      </c>
      <c r="L4034">
        <v>5.5</v>
      </c>
      <c r="M4034">
        <v>11.702</v>
      </c>
      <c r="N4034" t="s">
        <v>27</v>
      </c>
      <c r="O4034">
        <v>0.90695000000000003</v>
      </c>
      <c r="P4034" t="s">
        <v>27</v>
      </c>
      <c r="Q4034" t="s">
        <v>27</v>
      </c>
      <c r="R4034" t="s">
        <v>27</v>
      </c>
      <c r="S4034">
        <v>0.86833000000000005</v>
      </c>
      <c r="T4034" t="s">
        <v>27</v>
      </c>
      <c r="U4034" t="s">
        <v>27</v>
      </c>
    </row>
    <row r="4035" spans="1:21" x14ac:dyDescent="0.2">
      <c r="A4035" t="s">
        <v>11769</v>
      </c>
      <c r="B4035" t="s">
        <v>11770</v>
      </c>
      <c r="C4035" t="s">
        <v>11771</v>
      </c>
      <c r="D4035">
        <v>1</v>
      </c>
      <c r="E4035">
        <v>1</v>
      </c>
      <c r="F4035">
        <v>0</v>
      </c>
      <c r="G4035">
        <v>0</v>
      </c>
      <c r="H4035">
        <v>1</v>
      </c>
      <c r="I4035">
        <v>1</v>
      </c>
      <c r="J4035">
        <v>0</v>
      </c>
      <c r="K4035">
        <v>0</v>
      </c>
      <c r="L4035">
        <v>14.6</v>
      </c>
      <c r="M4035">
        <v>3.1326000000000001</v>
      </c>
      <c r="N4035" t="s">
        <v>27</v>
      </c>
      <c r="O4035" t="s">
        <v>27</v>
      </c>
      <c r="P4035" t="s">
        <v>27</v>
      </c>
      <c r="Q4035" t="s">
        <v>27</v>
      </c>
      <c r="R4035" t="s">
        <v>27</v>
      </c>
      <c r="S4035" t="s">
        <v>27</v>
      </c>
      <c r="T4035" t="s">
        <v>27</v>
      </c>
      <c r="U4035" t="s">
        <v>27</v>
      </c>
    </row>
    <row r="4036" spans="1:21" x14ac:dyDescent="0.2">
      <c r="A4036" t="s">
        <v>11772</v>
      </c>
      <c r="B4036" t="s">
        <v>11773</v>
      </c>
      <c r="C4036" t="s">
        <v>11774</v>
      </c>
      <c r="D4036">
        <v>3</v>
      </c>
      <c r="E4036">
        <v>2</v>
      </c>
      <c r="F4036">
        <v>0</v>
      </c>
      <c r="G4036">
        <v>0</v>
      </c>
      <c r="H4036">
        <v>3</v>
      </c>
      <c r="I4036">
        <v>2</v>
      </c>
      <c r="J4036">
        <v>0</v>
      </c>
      <c r="K4036">
        <v>0</v>
      </c>
      <c r="L4036">
        <v>8.6999999999999993</v>
      </c>
      <c r="M4036">
        <v>5.3406000000000002</v>
      </c>
      <c r="N4036">
        <v>0.89744999999999997</v>
      </c>
      <c r="O4036">
        <v>1.2224999999999999</v>
      </c>
      <c r="P4036" t="s">
        <v>27</v>
      </c>
      <c r="Q4036" t="s">
        <v>27</v>
      </c>
      <c r="R4036">
        <v>1.0984</v>
      </c>
      <c r="S4036">
        <v>0.93006</v>
      </c>
      <c r="T4036" t="s">
        <v>27</v>
      </c>
      <c r="U4036" t="s">
        <v>27</v>
      </c>
    </row>
    <row r="4037" spans="1:21" x14ac:dyDescent="0.2">
      <c r="A4037" t="s">
        <v>11775</v>
      </c>
      <c r="B4037" t="s">
        <v>11776</v>
      </c>
      <c r="C4037" t="s">
        <v>11777</v>
      </c>
      <c r="D4037">
        <v>3</v>
      </c>
      <c r="E4037">
        <v>3</v>
      </c>
      <c r="F4037">
        <v>0</v>
      </c>
      <c r="G4037">
        <v>0</v>
      </c>
      <c r="H4037">
        <v>3</v>
      </c>
      <c r="I4037">
        <v>3</v>
      </c>
      <c r="J4037">
        <v>0</v>
      </c>
      <c r="K4037">
        <v>0</v>
      </c>
      <c r="L4037">
        <v>6.1</v>
      </c>
      <c r="M4037">
        <v>9.7834000000000003</v>
      </c>
      <c r="N4037">
        <v>1.1712</v>
      </c>
      <c r="O4037">
        <v>2.4104000000000001</v>
      </c>
      <c r="P4037" t="s">
        <v>27</v>
      </c>
      <c r="Q4037" t="s">
        <v>27</v>
      </c>
      <c r="R4037">
        <v>1.1356999999999999</v>
      </c>
      <c r="S4037">
        <v>1.7490000000000001</v>
      </c>
      <c r="T4037" t="s">
        <v>27</v>
      </c>
      <c r="U4037" t="s">
        <v>27</v>
      </c>
    </row>
    <row r="4038" spans="1:21" x14ac:dyDescent="0.2">
      <c r="A4038" t="s">
        <v>11778</v>
      </c>
      <c r="B4038" t="s">
        <v>11779</v>
      </c>
      <c r="C4038" t="s">
        <v>11780</v>
      </c>
      <c r="D4038">
        <v>4</v>
      </c>
      <c r="E4038">
        <v>3</v>
      </c>
      <c r="F4038">
        <v>0</v>
      </c>
      <c r="G4038">
        <v>0</v>
      </c>
      <c r="H4038">
        <v>4</v>
      </c>
      <c r="I4038">
        <v>3</v>
      </c>
      <c r="J4038">
        <v>0</v>
      </c>
      <c r="K4038">
        <v>0</v>
      </c>
      <c r="L4038">
        <v>20.399999999999999</v>
      </c>
      <c r="M4038">
        <v>8.0403000000000002</v>
      </c>
      <c r="N4038">
        <v>0.90442999999999996</v>
      </c>
      <c r="O4038">
        <v>0.89114000000000004</v>
      </c>
      <c r="P4038" t="s">
        <v>27</v>
      </c>
      <c r="Q4038" t="s">
        <v>27</v>
      </c>
      <c r="R4038">
        <v>0.89871000000000001</v>
      </c>
      <c r="S4038">
        <v>0.87358000000000002</v>
      </c>
      <c r="T4038" t="s">
        <v>27</v>
      </c>
      <c r="U4038" t="s">
        <v>27</v>
      </c>
    </row>
    <row r="4039" spans="1:21" x14ac:dyDescent="0.2">
      <c r="A4039" t="s">
        <v>11781</v>
      </c>
      <c r="B4039" t="s">
        <v>11782</v>
      </c>
      <c r="C4039" t="s">
        <v>11783</v>
      </c>
      <c r="D4039">
        <v>0</v>
      </c>
      <c r="E4039">
        <v>1</v>
      </c>
      <c r="F4039">
        <v>0</v>
      </c>
      <c r="G4039">
        <v>1</v>
      </c>
      <c r="H4039">
        <v>0</v>
      </c>
      <c r="I4039">
        <v>1</v>
      </c>
      <c r="J4039">
        <v>0</v>
      </c>
      <c r="K4039">
        <v>1</v>
      </c>
      <c r="L4039">
        <v>12.7</v>
      </c>
      <c r="M4039">
        <v>4.3951000000000002</v>
      </c>
      <c r="N4039" t="s">
        <v>27</v>
      </c>
      <c r="O4039" t="s">
        <v>27</v>
      </c>
      <c r="P4039" t="s">
        <v>27</v>
      </c>
      <c r="Q4039" t="s">
        <v>27</v>
      </c>
      <c r="R4039" t="s">
        <v>27</v>
      </c>
      <c r="S4039" t="s">
        <v>27</v>
      </c>
      <c r="T4039" t="s">
        <v>27</v>
      </c>
      <c r="U4039" t="s">
        <v>27</v>
      </c>
    </row>
    <row r="4040" spans="1:21" x14ac:dyDescent="0.2">
      <c r="A4040" t="s">
        <v>11784</v>
      </c>
      <c r="B4040" t="s">
        <v>11785</v>
      </c>
      <c r="C4040" t="s">
        <v>11786</v>
      </c>
      <c r="D4040">
        <v>1</v>
      </c>
      <c r="E4040">
        <v>2</v>
      </c>
      <c r="F4040">
        <v>0</v>
      </c>
      <c r="G4040">
        <v>0</v>
      </c>
      <c r="H4040">
        <v>1</v>
      </c>
      <c r="I4040">
        <v>2</v>
      </c>
      <c r="J4040">
        <v>0</v>
      </c>
      <c r="K4040">
        <v>0</v>
      </c>
      <c r="L4040">
        <v>3.2</v>
      </c>
      <c r="M4040">
        <v>3.9788000000000001</v>
      </c>
      <c r="N4040" t="s">
        <v>27</v>
      </c>
      <c r="O4040">
        <v>1.5814999999999999</v>
      </c>
      <c r="P4040" t="s">
        <v>27</v>
      </c>
      <c r="Q4040" t="s">
        <v>27</v>
      </c>
      <c r="R4040" t="s">
        <v>27</v>
      </c>
      <c r="S4040">
        <v>1.1122000000000001</v>
      </c>
      <c r="T4040" t="s">
        <v>27</v>
      </c>
      <c r="U4040" t="s">
        <v>27</v>
      </c>
    </row>
    <row r="4041" spans="1:21" x14ac:dyDescent="0.2">
      <c r="A4041" s="42" t="s">
        <v>11787</v>
      </c>
      <c r="B4041" s="42" t="s">
        <v>11788</v>
      </c>
      <c r="C4041" s="42" t="s">
        <v>11789</v>
      </c>
      <c r="D4041" s="42">
        <v>3</v>
      </c>
      <c r="E4041" s="42">
        <v>3</v>
      </c>
      <c r="F4041" s="42">
        <v>0</v>
      </c>
      <c r="G4041" s="42">
        <v>0</v>
      </c>
      <c r="H4041" s="42">
        <v>3</v>
      </c>
      <c r="I4041" s="42">
        <v>3</v>
      </c>
      <c r="J4041" s="42">
        <v>0</v>
      </c>
      <c r="K4041" s="42">
        <v>0</v>
      </c>
      <c r="L4041" s="42">
        <v>10.9</v>
      </c>
      <c r="M4041" s="42">
        <v>26.219000000000001</v>
      </c>
      <c r="N4041" s="42">
        <v>0.92942000000000002</v>
      </c>
      <c r="O4041" s="42">
        <v>0.63283</v>
      </c>
      <c r="P4041" s="42" t="s">
        <v>27</v>
      </c>
      <c r="Q4041" s="42" t="s">
        <v>27</v>
      </c>
      <c r="R4041" s="42">
        <v>0.65656000000000003</v>
      </c>
      <c r="S4041" s="42">
        <v>0.98838000000000004</v>
      </c>
      <c r="T4041" s="42" t="s">
        <v>27</v>
      </c>
      <c r="U4041" s="42" t="s">
        <v>27</v>
      </c>
    </row>
    <row r="4042" spans="1:21" x14ac:dyDescent="0.2">
      <c r="A4042" s="42" t="s">
        <v>11790</v>
      </c>
      <c r="B4042" s="42" t="s">
        <v>11791</v>
      </c>
      <c r="C4042" s="42" t="s">
        <v>11792</v>
      </c>
      <c r="D4042" s="42">
        <v>9</v>
      </c>
      <c r="E4042" s="42">
        <v>7</v>
      </c>
      <c r="F4042" s="42">
        <v>0</v>
      </c>
      <c r="G4042" s="42">
        <v>0</v>
      </c>
      <c r="H4042" s="42">
        <v>9</v>
      </c>
      <c r="I4042" s="42">
        <v>7</v>
      </c>
      <c r="J4042" s="42">
        <v>0</v>
      </c>
      <c r="K4042" s="42">
        <v>0</v>
      </c>
      <c r="L4042" s="42">
        <v>33.6</v>
      </c>
      <c r="M4042" s="42">
        <v>151.61000000000001</v>
      </c>
      <c r="N4042" s="42">
        <v>1.0471999999999999</v>
      </c>
      <c r="O4042" s="42">
        <v>1.0107999999999999</v>
      </c>
      <c r="P4042" s="42" t="s">
        <v>27</v>
      </c>
      <c r="Q4042" s="42" t="s">
        <v>27</v>
      </c>
      <c r="R4042" s="42">
        <v>1.0742</v>
      </c>
      <c r="S4042" s="42">
        <v>1.0696000000000001</v>
      </c>
      <c r="T4042" s="42" t="s">
        <v>27</v>
      </c>
      <c r="U4042" s="42" t="s">
        <v>27</v>
      </c>
    </row>
    <row r="4043" spans="1:21" x14ac:dyDescent="0.2">
      <c r="A4043" s="42" t="s">
        <v>11793</v>
      </c>
      <c r="B4043" s="42" t="s">
        <v>11794</v>
      </c>
      <c r="C4043" s="42" t="s">
        <v>11795</v>
      </c>
      <c r="D4043" s="42">
        <v>8</v>
      </c>
      <c r="E4043" s="42">
        <v>9</v>
      </c>
      <c r="F4043" s="42">
        <v>0</v>
      </c>
      <c r="G4043" s="42">
        <v>0</v>
      </c>
      <c r="H4043" s="42">
        <v>8</v>
      </c>
      <c r="I4043" s="42">
        <v>9</v>
      </c>
      <c r="J4043" s="42">
        <v>0</v>
      </c>
      <c r="K4043" s="42">
        <v>0</v>
      </c>
      <c r="L4043" s="42">
        <v>69.5</v>
      </c>
      <c r="M4043" s="42">
        <v>169.51</v>
      </c>
      <c r="N4043" s="42">
        <v>1.1838</v>
      </c>
      <c r="O4043" s="42">
        <v>1.0327999999999999</v>
      </c>
      <c r="P4043" s="42" t="s">
        <v>27</v>
      </c>
      <c r="Q4043" s="42" t="s">
        <v>27</v>
      </c>
      <c r="R4043" s="42">
        <v>0.98129999999999995</v>
      </c>
      <c r="S4043" s="42">
        <v>1.1177999999999999</v>
      </c>
      <c r="T4043" s="42" t="s">
        <v>27</v>
      </c>
      <c r="U4043" s="42" t="s">
        <v>27</v>
      </c>
    </row>
    <row r="4044" spans="1:21" x14ac:dyDescent="0.2">
      <c r="A4044" t="s">
        <v>11796</v>
      </c>
      <c r="B4044" t="s">
        <v>11797</v>
      </c>
      <c r="C4044" t="s">
        <v>11798</v>
      </c>
      <c r="D4044">
        <v>2</v>
      </c>
      <c r="E4044">
        <v>2</v>
      </c>
      <c r="F4044">
        <v>0</v>
      </c>
      <c r="G4044">
        <v>0</v>
      </c>
      <c r="H4044">
        <v>2</v>
      </c>
      <c r="I4044">
        <v>2</v>
      </c>
      <c r="J4044">
        <v>0</v>
      </c>
      <c r="K4044">
        <v>0</v>
      </c>
      <c r="L4044">
        <v>16.399999999999999</v>
      </c>
      <c r="M4044">
        <v>6.8231000000000002</v>
      </c>
      <c r="N4044">
        <v>1.6748000000000001</v>
      </c>
      <c r="O4044">
        <v>1.6807000000000001</v>
      </c>
      <c r="P4044" t="s">
        <v>27</v>
      </c>
      <c r="Q4044" t="s">
        <v>27</v>
      </c>
      <c r="R4044">
        <v>2.2985000000000002</v>
      </c>
      <c r="S4044">
        <v>1.4646999999999999</v>
      </c>
      <c r="T4044" t="s">
        <v>27</v>
      </c>
      <c r="U4044" t="s">
        <v>27</v>
      </c>
    </row>
    <row r="4045" spans="1:21" x14ac:dyDescent="0.2">
      <c r="A4045" s="42" t="s">
        <v>11799</v>
      </c>
      <c r="B4045" s="42" t="s">
        <v>11800</v>
      </c>
      <c r="C4045" s="42" t="s">
        <v>11801</v>
      </c>
      <c r="D4045" s="42">
        <v>6</v>
      </c>
      <c r="E4045" s="42">
        <v>4</v>
      </c>
      <c r="F4045" s="42">
        <v>0</v>
      </c>
      <c r="G4045" s="42">
        <v>0</v>
      </c>
      <c r="H4045" s="42">
        <v>6</v>
      </c>
      <c r="I4045" s="42">
        <v>4</v>
      </c>
      <c r="J4045" s="42">
        <v>0</v>
      </c>
      <c r="K4045" s="42">
        <v>0</v>
      </c>
      <c r="L4045" s="42">
        <v>22.9</v>
      </c>
      <c r="M4045" s="42">
        <v>57.295000000000002</v>
      </c>
      <c r="N4045" s="42">
        <v>1.1393</v>
      </c>
      <c r="O4045" s="42">
        <v>1.1204000000000001</v>
      </c>
      <c r="P4045" s="42" t="s">
        <v>27</v>
      </c>
      <c r="Q4045" s="42" t="s">
        <v>27</v>
      </c>
      <c r="R4045" s="42">
        <v>1.0819000000000001</v>
      </c>
      <c r="S4045" s="42">
        <v>0.93305000000000005</v>
      </c>
      <c r="T4045" s="42" t="s">
        <v>27</v>
      </c>
      <c r="U4045" s="42" t="s">
        <v>27</v>
      </c>
    </row>
    <row r="4046" spans="1:21" x14ac:dyDescent="0.2">
      <c r="A4046" s="42" t="s">
        <v>11802</v>
      </c>
      <c r="B4046" s="42" t="s">
        <v>11803</v>
      </c>
      <c r="C4046" s="42" t="s">
        <v>11804</v>
      </c>
      <c r="D4046" s="42">
        <v>11</v>
      </c>
      <c r="E4046" s="42">
        <v>12</v>
      </c>
      <c r="F4046" s="42">
        <v>0</v>
      </c>
      <c r="G4046" s="42">
        <v>0</v>
      </c>
      <c r="H4046" s="42">
        <v>11</v>
      </c>
      <c r="I4046" s="42">
        <v>12</v>
      </c>
      <c r="J4046" s="42">
        <v>0</v>
      </c>
      <c r="K4046" s="42">
        <v>0</v>
      </c>
      <c r="L4046" s="42">
        <v>27.4</v>
      </c>
      <c r="M4046" s="42">
        <v>123.89</v>
      </c>
      <c r="N4046" s="42">
        <v>0.82548999999999995</v>
      </c>
      <c r="O4046" s="42">
        <v>0.87914000000000003</v>
      </c>
      <c r="P4046" s="42" t="s">
        <v>27</v>
      </c>
      <c r="Q4046" s="42" t="s">
        <v>27</v>
      </c>
      <c r="R4046" s="42">
        <v>0.95226</v>
      </c>
      <c r="S4046" s="42">
        <v>0.87204000000000004</v>
      </c>
      <c r="T4046" s="42" t="s">
        <v>27</v>
      </c>
      <c r="U4046" s="42" t="s">
        <v>27</v>
      </c>
    </row>
    <row r="4047" spans="1:21" x14ac:dyDescent="0.2">
      <c r="A4047" s="42" t="s">
        <v>11805</v>
      </c>
      <c r="B4047" s="42" t="s">
        <v>11806</v>
      </c>
      <c r="C4047" s="42" t="s">
        <v>11807</v>
      </c>
      <c r="D4047" s="42">
        <v>13</v>
      </c>
      <c r="E4047" s="42">
        <v>14</v>
      </c>
      <c r="F4047" s="42">
        <v>0</v>
      </c>
      <c r="G4047" s="42">
        <v>0</v>
      </c>
      <c r="H4047" s="42">
        <v>12</v>
      </c>
      <c r="I4047" s="42">
        <v>13</v>
      </c>
      <c r="J4047" s="42">
        <v>0</v>
      </c>
      <c r="K4047" s="42">
        <v>0</v>
      </c>
      <c r="L4047" s="42">
        <v>50.3</v>
      </c>
      <c r="M4047" s="42">
        <v>156.27000000000001</v>
      </c>
      <c r="N4047" s="42">
        <v>1.0799000000000001</v>
      </c>
      <c r="O4047" s="42">
        <v>0.97428999999999999</v>
      </c>
      <c r="P4047" s="42" t="s">
        <v>27</v>
      </c>
      <c r="Q4047" s="42" t="s">
        <v>27</v>
      </c>
      <c r="R4047" s="42">
        <v>0.87704000000000004</v>
      </c>
      <c r="S4047" s="42">
        <v>1.0174000000000001</v>
      </c>
      <c r="T4047" s="42" t="s">
        <v>27</v>
      </c>
      <c r="U4047" s="42" t="s">
        <v>27</v>
      </c>
    </row>
    <row r="4048" spans="1:21" x14ac:dyDescent="0.2">
      <c r="A4048" t="s">
        <v>11808</v>
      </c>
      <c r="B4048" t="s">
        <v>11809</v>
      </c>
      <c r="C4048" t="s">
        <v>11810</v>
      </c>
      <c r="D4048">
        <v>4</v>
      </c>
      <c r="E4048">
        <v>3</v>
      </c>
      <c r="F4048">
        <v>0</v>
      </c>
      <c r="G4048">
        <v>0</v>
      </c>
      <c r="H4048">
        <v>4</v>
      </c>
      <c r="I4048">
        <v>3</v>
      </c>
      <c r="J4048">
        <v>0</v>
      </c>
      <c r="K4048">
        <v>0</v>
      </c>
      <c r="L4048">
        <v>10.4</v>
      </c>
      <c r="M4048">
        <v>12.041</v>
      </c>
      <c r="N4048">
        <v>1.0978000000000001</v>
      </c>
      <c r="O4048">
        <v>1.1162000000000001</v>
      </c>
      <c r="P4048" t="s">
        <v>27</v>
      </c>
      <c r="Q4048" t="s">
        <v>27</v>
      </c>
      <c r="R4048">
        <v>1.0845</v>
      </c>
      <c r="S4048">
        <v>1.1984999999999999</v>
      </c>
      <c r="T4048" t="s">
        <v>27</v>
      </c>
      <c r="U4048" t="s">
        <v>27</v>
      </c>
    </row>
    <row r="4049" spans="1:21" x14ac:dyDescent="0.2">
      <c r="A4049" s="42" t="s">
        <v>11811</v>
      </c>
      <c r="B4049" s="42" t="s">
        <v>11812</v>
      </c>
      <c r="C4049" s="42" t="s">
        <v>11813</v>
      </c>
      <c r="D4049" s="42">
        <v>5</v>
      </c>
      <c r="E4049" s="42">
        <v>5</v>
      </c>
      <c r="F4049" s="42">
        <v>0</v>
      </c>
      <c r="G4049" s="42">
        <v>0</v>
      </c>
      <c r="H4049" s="42">
        <v>5</v>
      </c>
      <c r="I4049" s="42">
        <v>5</v>
      </c>
      <c r="J4049" s="42">
        <v>0</v>
      </c>
      <c r="K4049" s="42">
        <v>0</v>
      </c>
      <c r="L4049" s="42">
        <v>30.4</v>
      </c>
      <c r="M4049" s="42">
        <v>25.231999999999999</v>
      </c>
      <c r="N4049" s="42">
        <v>0.92732000000000003</v>
      </c>
      <c r="O4049" s="42">
        <v>1.0315000000000001</v>
      </c>
      <c r="P4049" s="42" t="s">
        <v>27</v>
      </c>
      <c r="Q4049" s="42" t="s">
        <v>27</v>
      </c>
      <c r="R4049" s="42">
        <v>0.93081999999999998</v>
      </c>
      <c r="S4049" s="42">
        <v>1.0177</v>
      </c>
      <c r="T4049" s="42" t="s">
        <v>27</v>
      </c>
      <c r="U4049" s="42" t="s">
        <v>27</v>
      </c>
    </row>
    <row r="4050" spans="1:21" x14ac:dyDescent="0.2">
      <c r="A4050" t="s">
        <v>11814</v>
      </c>
      <c r="B4050" t="s">
        <v>11815</v>
      </c>
      <c r="C4050" t="s">
        <v>11816</v>
      </c>
      <c r="D4050">
        <v>1</v>
      </c>
      <c r="E4050">
        <v>2</v>
      </c>
      <c r="F4050">
        <v>0</v>
      </c>
      <c r="G4050">
        <v>0</v>
      </c>
      <c r="H4050">
        <v>1</v>
      </c>
      <c r="I4050">
        <v>2</v>
      </c>
      <c r="J4050">
        <v>0</v>
      </c>
      <c r="K4050">
        <v>0</v>
      </c>
      <c r="L4050">
        <v>7.5</v>
      </c>
      <c r="M4050">
        <v>3.5905999999999998</v>
      </c>
      <c r="N4050" t="s">
        <v>27</v>
      </c>
      <c r="O4050">
        <v>1.3749</v>
      </c>
      <c r="P4050" t="s">
        <v>27</v>
      </c>
      <c r="Q4050" t="s">
        <v>27</v>
      </c>
      <c r="R4050" t="s">
        <v>27</v>
      </c>
      <c r="S4050">
        <v>1.1496999999999999</v>
      </c>
      <c r="T4050" t="s">
        <v>27</v>
      </c>
      <c r="U4050" t="s">
        <v>27</v>
      </c>
    </row>
    <row r="4051" spans="1:21" x14ac:dyDescent="0.2">
      <c r="A4051" t="s">
        <v>11817</v>
      </c>
      <c r="B4051" t="s">
        <v>11818</v>
      </c>
      <c r="C4051" t="s">
        <v>11819</v>
      </c>
      <c r="D4051">
        <v>2</v>
      </c>
      <c r="E4051">
        <v>2</v>
      </c>
      <c r="F4051">
        <v>0</v>
      </c>
      <c r="G4051">
        <v>0</v>
      </c>
      <c r="H4051">
        <v>2</v>
      </c>
      <c r="I4051">
        <v>2</v>
      </c>
      <c r="J4051">
        <v>0</v>
      </c>
      <c r="K4051">
        <v>0</v>
      </c>
      <c r="L4051">
        <v>8.3000000000000007</v>
      </c>
      <c r="M4051">
        <v>7.1154000000000002</v>
      </c>
      <c r="N4051">
        <v>1.1637</v>
      </c>
      <c r="O4051">
        <v>1.0233000000000001</v>
      </c>
      <c r="P4051" t="s">
        <v>27</v>
      </c>
      <c r="Q4051" t="s">
        <v>27</v>
      </c>
      <c r="R4051">
        <v>0.79935999999999996</v>
      </c>
      <c r="S4051">
        <v>1.1012</v>
      </c>
      <c r="T4051" t="s">
        <v>27</v>
      </c>
      <c r="U4051" t="s">
        <v>27</v>
      </c>
    </row>
    <row r="4052" spans="1:21" x14ac:dyDescent="0.2">
      <c r="A4052" s="42" t="s">
        <v>11820</v>
      </c>
      <c r="B4052" s="42" t="s">
        <v>11821</v>
      </c>
      <c r="C4052" s="42" t="s">
        <v>11822</v>
      </c>
      <c r="D4052" s="42">
        <v>8</v>
      </c>
      <c r="E4052" s="42">
        <v>4</v>
      </c>
      <c r="F4052" s="42">
        <v>0</v>
      </c>
      <c r="G4052" s="42">
        <v>0</v>
      </c>
      <c r="H4052" s="42">
        <v>8</v>
      </c>
      <c r="I4052" s="42">
        <v>4</v>
      </c>
      <c r="J4052" s="42">
        <v>0</v>
      </c>
      <c r="K4052" s="42">
        <v>0</v>
      </c>
      <c r="L4052" s="42">
        <v>10.8</v>
      </c>
      <c r="M4052" s="42">
        <v>28.471</v>
      </c>
      <c r="N4052" s="42">
        <v>1.0579000000000001</v>
      </c>
      <c r="O4052" s="42">
        <v>1.1311</v>
      </c>
      <c r="P4052" s="42" t="s">
        <v>27</v>
      </c>
      <c r="Q4052" s="42" t="s">
        <v>27</v>
      </c>
      <c r="R4052" s="42">
        <v>0.83991000000000005</v>
      </c>
      <c r="S4052" s="42">
        <v>0.84887000000000001</v>
      </c>
      <c r="T4052" s="42" t="s">
        <v>27</v>
      </c>
      <c r="U4052" s="42" t="s">
        <v>27</v>
      </c>
    </row>
    <row r="4053" spans="1:21" x14ac:dyDescent="0.2">
      <c r="A4053" t="s">
        <v>11823</v>
      </c>
      <c r="B4053" t="s">
        <v>11824</v>
      </c>
      <c r="C4053" t="s">
        <v>11825</v>
      </c>
      <c r="D4053">
        <v>1</v>
      </c>
      <c r="E4053">
        <v>3</v>
      </c>
      <c r="F4053">
        <v>0</v>
      </c>
      <c r="G4053">
        <v>0</v>
      </c>
      <c r="H4053">
        <v>1</v>
      </c>
      <c r="I4053">
        <v>3</v>
      </c>
      <c r="J4053">
        <v>0</v>
      </c>
      <c r="K4053">
        <v>0</v>
      </c>
      <c r="L4053">
        <v>11</v>
      </c>
      <c r="M4053">
        <v>5.2782</v>
      </c>
      <c r="N4053" t="s">
        <v>27</v>
      </c>
      <c r="O4053">
        <v>1.0082</v>
      </c>
      <c r="P4053" t="s">
        <v>27</v>
      </c>
      <c r="Q4053" t="s">
        <v>27</v>
      </c>
      <c r="R4053" t="s">
        <v>27</v>
      </c>
      <c r="S4053">
        <v>0.77844999999999998</v>
      </c>
      <c r="T4053" t="s">
        <v>27</v>
      </c>
      <c r="U4053" t="s">
        <v>27</v>
      </c>
    </row>
    <row r="4054" spans="1:21" x14ac:dyDescent="0.2">
      <c r="A4054" t="s">
        <v>11826</v>
      </c>
      <c r="B4054" t="s">
        <v>11827</v>
      </c>
      <c r="C4054" t="s">
        <v>11828</v>
      </c>
      <c r="D4054">
        <v>0</v>
      </c>
      <c r="E4054">
        <v>3</v>
      </c>
      <c r="F4054">
        <v>0</v>
      </c>
      <c r="G4054">
        <v>0</v>
      </c>
      <c r="H4054">
        <v>0</v>
      </c>
      <c r="I4054">
        <v>3</v>
      </c>
      <c r="J4054">
        <v>0</v>
      </c>
      <c r="K4054">
        <v>0</v>
      </c>
      <c r="L4054">
        <v>6.6</v>
      </c>
      <c r="M4054">
        <v>4.2629000000000001</v>
      </c>
      <c r="N4054" t="s">
        <v>27</v>
      </c>
      <c r="O4054">
        <v>0.82940999999999998</v>
      </c>
      <c r="P4054" t="s">
        <v>27</v>
      </c>
      <c r="Q4054" t="s">
        <v>27</v>
      </c>
      <c r="R4054" t="s">
        <v>27</v>
      </c>
      <c r="S4054">
        <v>0.79461999999999999</v>
      </c>
      <c r="T4054" t="s">
        <v>27</v>
      </c>
      <c r="U4054" t="s">
        <v>27</v>
      </c>
    </row>
    <row r="4055" spans="1:21" x14ac:dyDescent="0.2">
      <c r="A4055" t="s">
        <v>11829</v>
      </c>
      <c r="B4055" t="s">
        <v>11830</v>
      </c>
      <c r="C4055" t="s">
        <v>11831</v>
      </c>
      <c r="D4055">
        <v>3</v>
      </c>
      <c r="E4055">
        <v>3</v>
      </c>
      <c r="F4055">
        <v>1</v>
      </c>
      <c r="G4055">
        <v>1</v>
      </c>
      <c r="H4055">
        <v>3</v>
      </c>
      <c r="I4055">
        <v>3</v>
      </c>
      <c r="J4055">
        <v>1</v>
      </c>
      <c r="K4055">
        <v>1</v>
      </c>
      <c r="L4055">
        <v>20.3</v>
      </c>
      <c r="M4055">
        <v>7.1858000000000004</v>
      </c>
      <c r="N4055">
        <v>1.1291</v>
      </c>
      <c r="O4055">
        <v>0.68091000000000002</v>
      </c>
      <c r="P4055">
        <v>4.8751000000000003E-2</v>
      </c>
      <c r="Q4055" t="s">
        <v>27</v>
      </c>
      <c r="R4055">
        <v>0.75760000000000005</v>
      </c>
      <c r="S4055">
        <v>1.4258999999999999</v>
      </c>
      <c r="T4055">
        <v>2.4132000000000001E-2</v>
      </c>
      <c r="U4055" t="s">
        <v>27</v>
      </c>
    </row>
    <row r="4056" spans="1:21" x14ac:dyDescent="0.2">
      <c r="A4056" t="s">
        <v>11832</v>
      </c>
      <c r="B4056" t="s">
        <v>11833</v>
      </c>
      <c r="C4056" t="s">
        <v>11834</v>
      </c>
      <c r="D4056">
        <v>3</v>
      </c>
      <c r="E4056">
        <v>2</v>
      </c>
      <c r="F4056">
        <v>0</v>
      </c>
      <c r="G4056">
        <v>0</v>
      </c>
      <c r="H4056">
        <v>3</v>
      </c>
      <c r="I4056">
        <v>2</v>
      </c>
      <c r="J4056">
        <v>0</v>
      </c>
      <c r="K4056">
        <v>0</v>
      </c>
      <c r="L4056">
        <v>15.1</v>
      </c>
      <c r="M4056">
        <v>5.5945999999999998</v>
      </c>
      <c r="N4056">
        <v>0.87868000000000002</v>
      </c>
      <c r="O4056">
        <v>1.1741999999999999</v>
      </c>
      <c r="P4056" t="s">
        <v>27</v>
      </c>
      <c r="Q4056" t="s">
        <v>27</v>
      </c>
      <c r="R4056">
        <v>1.1066</v>
      </c>
      <c r="S4056">
        <v>1.3789</v>
      </c>
      <c r="T4056" t="s">
        <v>27</v>
      </c>
      <c r="U4056" t="s">
        <v>27</v>
      </c>
    </row>
    <row r="4057" spans="1:21" x14ac:dyDescent="0.2">
      <c r="A4057" t="s">
        <v>11835</v>
      </c>
      <c r="B4057" t="s">
        <v>11836</v>
      </c>
      <c r="C4057" t="s">
        <v>11837</v>
      </c>
      <c r="D4057">
        <v>6</v>
      </c>
      <c r="E4057">
        <v>5</v>
      </c>
      <c r="F4057">
        <v>0</v>
      </c>
      <c r="G4057">
        <v>0</v>
      </c>
      <c r="H4057">
        <v>6</v>
      </c>
      <c r="I4057">
        <v>5</v>
      </c>
      <c r="J4057">
        <v>0</v>
      </c>
      <c r="K4057">
        <v>0</v>
      </c>
      <c r="L4057">
        <v>6.1</v>
      </c>
      <c r="M4057">
        <v>17.167000000000002</v>
      </c>
      <c r="N4057">
        <v>0.83520000000000005</v>
      </c>
      <c r="O4057">
        <v>0.81998000000000004</v>
      </c>
      <c r="P4057" t="s">
        <v>27</v>
      </c>
      <c r="Q4057" t="s">
        <v>27</v>
      </c>
      <c r="R4057">
        <v>0.82650000000000001</v>
      </c>
      <c r="S4057">
        <v>1.0052000000000001</v>
      </c>
      <c r="T4057" t="s">
        <v>27</v>
      </c>
      <c r="U4057" t="s">
        <v>27</v>
      </c>
    </row>
    <row r="4058" spans="1:21" x14ac:dyDescent="0.2">
      <c r="A4058" t="s">
        <v>11838</v>
      </c>
      <c r="B4058" t="s">
        <v>11839</v>
      </c>
      <c r="C4058" t="s">
        <v>11840</v>
      </c>
      <c r="D4058">
        <v>11</v>
      </c>
      <c r="E4058">
        <v>11</v>
      </c>
      <c r="F4058">
        <v>1</v>
      </c>
      <c r="G4058">
        <v>1</v>
      </c>
      <c r="H4058">
        <v>3</v>
      </c>
      <c r="I4058">
        <v>3</v>
      </c>
      <c r="J4058">
        <v>0</v>
      </c>
      <c r="K4058">
        <v>0</v>
      </c>
      <c r="L4058">
        <v>38.799999999999997</v>
      </c>
      <c r="M4058">
        <v>15.858000000000001</v>
      </c>
      <c r="N4058">
        <v>1.1997</v>
      </c>
      <c r="O4058">
        <v>1.0638000000000001</v>
      </c>
      <c r="P4058" t="s">
        <v>27</v>
      </c>
      <c r="Q4058" t="s">
        <v>27</v>
      </c>
      <c r="R4058">
        <v>1.0232000000000001</v>
      </c>
      <c r="S4058">
        <v>1.1036999999999999</v>
      </c>
      <c r="T4058" t="s">
        <v>27</v>
      </c>
      <c r="U4058" t="s">
        <v>27</v>
      </c>
    </row>
    <row r="4059" spans="1:21" x14ac:dyDescent="0.2">
      <c r="A4059" s="42" t="s">
        <v>11841</v>
      </c>
      <c r="B4059" s="42" t="s">
        <v>11842</v>
      </c>
      <c r="C4059" s="42" t="s">
        <v>11843</v>
      </c>
      <c r="D4059" s="42">
        <v>15</v>
      </c>
      <c r="E4059" s="42">
        <v>20</v>
      </c>
      <c r="F4059" s="42">
        <v>0</v>
      </c>
      <c r="G4059" s="42">
        <v>0</v>
      </c>
      <c r="H4059" s="42">
        <v>15</v>
      </c>
      <c r="I4059" s="42">
        <v>20</v>
      </c>
      <c r="J4059" s="42">
        <v>0</v>
      </c>
      <c r="K4059" s="42">
        <v>0</v>
      </c>
      <c r="L4059" s="42">
        <v>22</v>
      </c>
      <c r="M4059" s="42">
        <v>101.66</v>
      </c>
      <c r="N4059" s="42">
        <v>0.75195000000000001</v>
      </c>
      <c r="O4059" s="42">
        <v>0.99172000000000005</v>
      </c>
      <c r="P4059" s="42" t="s">
        <v>27</v>
      </c>
      <c r="Q4059" s="42" t="s">
        <v>27</v>
      </c>
      <c r="R4059" s="42">
        <v>0.98990999999999996</v>
      </c>
      <c r="S4059" s="42">
        <v>0.85924</v>
      </c>
      <c r="T4059" s="42" t="s">
        <v>27</v>
      </c>
      <c r="U4059" s="42" t="s">
        <v>27</v>
      </c>
    </row>
    <row r="4060" spans="1:21" x14ac:dyDescent="0.2">
      <c r="A4060" t="s">
        <v>11844</v>
      </c>
      <c r="B4060" t="s">
        <v>11845</v>
      </c>
      <c r="C4060" t="s">
        <v>11846</v>
      </c>
      <c r="D4060">
        <v>6</v>
      </c>
      <c r="E4060">
        <v>6</v>
      </c>
      <c r="F4060">
        <v>0</v>
      </c>
      <c r="G4060">
        <v>1</v>
      </c>
      <c r="H4060">
        <v>6</v>
      </c>
      <c r="I4060">
        <v>6</v>
      </c>
      <c r="J4060">
        <v>0</v>
      </c>
      <c r="K4060">
        <v>1</v>
      </c>
      <c r="L4060">
        <v>30.9</v>
      </c>
      <c r="M4060">
        <v>17.48</v>
      </c>
      <c r="N4060">
        <v>1.0396000000000001</v>
      </c>
      <c r="O4060">
        <v>1.0405</v>
      </c>
      <c r="P4060" t="s">
        <v>27</v>
      </c>
      <c r="Q4060" t="s">
        <v>27</v>
      </c>
      <c r="R4060">
        <v>1.0250999999999999</v>
      </c>
      <c r="S4060">
        <v>0.97794999999999999</v>
      </c>
      <c r="T4060" t="s">
        <v>27</v>
      </c>
      <c r="U4060" t="s">
        <v>27</v>
      </c>
    </row>
    <row r="4061" spans="1:21" x14ac:dyDescent="0.2">
      <c r="A4061" s="42" t="s">
        <v>11847</v>
      </c>
      <c r="B4061" s="42" t="s">
        <v>11848</v>
      </c>
      <c r="C4061" s="42" t="s">
        <v>11849</v>
      </c>
      <c r="D4061" s="42">
        <v>8</v>
      </c>
      <c r="E4061" s="42">
        <v>8</v>
      </c>
      <c r="F4061" s="42">
        <v>0</v>
      </c>
      <c r="G4061" s="42">
        <v>0</v>
      </c>
      <c r="H4061" s="42">
        <v>8</v>
      </c>
      <c r="I4061" s="42">
        <v>8</v>
      </c>
      <c r="J4061" s="42">
        <v>0</v>
      </c>
      <c r="K4061" s="42">
        <v>0</v>
      </c>
      <c r="L4061" s="42">
        <v>29.8</v>
      </c>
      <c r="M4061" s="42">
        <v>73.102000000000004</v>
      </c>
      <c r="N4061" s="42">
        <v>0.71401000000000003</v>
      </c>
      <c r="O4061" s="42">
        <v>1.0746</v>
      </c>
      <c r="P4061" s="42" t="s">
        <v>27</v>
      </c>
      <c r="Q4061" s="42" t="s">
        <v>27</v>
      </c>
      <c r="R4061" s="42">
        <v>0.99819999999999998</v>
      </c>
      <c r="S4061" s="42">
        <v>0.69755</v>
      </c>
      <c r="T4061" s="42" t="s">
        <v>27</v>
      </c>
      <c r="U4061" s="42" t="s">
        <v>27</v>
      </c>
    </row>
    <row r="4062" spans="1:21" x14ac:dyDescent="0.2">
      <c r="A4062" t="s">
        <v>11850</v>
      </c>
      <c r="C4062" t="s">
        <v>11851</v>
      </c>
      <c r="D4062">
        <v>1</v>
      </c>
      <c r="E4062">
        <v>1</v>
      </c>
      <c r="F4062">
        <v>0</v>
      </c>
      <c r="G4062">
        <v>0</v>
      </c>
      <c r="H4062">
        <v>1</v>
      </c>
      <c r="I4062">
        <v>1</v>
      </c>
      <c r="J4062">
        <v>0</v>
      </c>
      <c r="K4062">
        <v>0</v>
      </c>
      <c r="L4062">
        <v>27</v>
      </c>
      <c r="M4062">
        <v>3.0432000000000001</v>
      </c>
      <c r="N4062">
        <v>0.83484999999999998</v>
      </c>
      <c r="O4062">
        <v>0.90122000000000002</v>
      </c>
      <c r="P4062" t="s">
        <v>27</v>
      </c>
      <c r="Q4062" t="s">
        <v>27</v>
      </c>
      <c r="R4062">
        <v>0.97411999999999999</v>
      </c>
      <c r="S4062">
        <v>0.81157999999999997</v>
      </c>
      <c r="T4062" t="s">
        <v>27</v>
      </c>
      <c r="U4062" t="s">
        <v>27</v>
      </c>
    </row>
    <row r="4063" spans="1:21" x14ac:dyDescent="0.2">
      <c r="A4063" s="42" t="s">
        <v>11852</v>
      </c>
      <c r="B4063" s="42" t="s">
        <v>11853</v>
      </c>
      <c r="C4063" s="42" t="s">
        <v>11854</v>
      </c>
      <c r="D4063" s="42">
        <v>14</v>
      </c>
      <c r="E4063" s="42">
        <v>15</v>
      </c>
      <c r="F4063" s="42">
        <v>0</v>
      </c>
      <c r="G4063" s="42">
        <v>1</v>
      </c>
      <c r="H4063" s="42">
        <v>14</v>
      </c>
      <c r="I4063" s="42">
        <v>15</v>
      </c>
      <c r="J4063" s="42">
        <v>0</v>
      </c>
      <c r="K4063" s="42">
        <v>1</v>
      </c>
      <c r="L4063" s="42">
        <v>70.2</v>
      </c>
      <c r="M4063" s="42">
        <v>179.94</v>
      </c>
      <c r="N4063" s="42">
        <v>0.96762000000000004</v>
      </c>
      <c r="O4063" s="42">
        <v>0.92605999999999999</v>
      </c>
      <c r="P4063" s="42" t="s">
        <v>27</v>
      </c>
      <c r="Q4063" s="42">
        <v>1.8991</v>
      </c>
      <c r="R4063" s="42">
        <v>1.0304</v>
      </c>
      <c r="S4063" s="42">
        <v>1.0098</v>
      </c>
      <c r="T4063" s="42" t="s">
        <v>27</v>
      </c>
      <c r="U4063" s="42">
        <v>4.3291000000000004</v>
      </c>
    </row>
    <row r="4064" spans="1:21" x14ac:dyDescent="0.2">
      <c r="A4064" t="s">
        <v>11855</v>
      </c>
      <c r="B4064" t="s">
        <v>11856</v>
      </c>
      <c r="C4064" t="s">
        <v>11857</v>
      </c>
      <c r="D4064">
        <v>2</v>
      </c>
      <c r="E4064">
        <v>1</v>
      </c>
      <c r="F4064">
        <v>0</v>
      </c>
      <c r="G4064">
        <v>0</v>
      </c>
      <c r="H4064">
        <v>2</v>
      </c>
      <c r="I4064">
        <v>1</v>
      </c>
      <c r="J4064">
        <v>0</v>
      </c>
      <c r="K4064">
        <v>0</v>
      </c>
      <c r="L4064">
        <v>6.3</v>
      </c>
      <c r="M4064">
        <v>3.1044999999999998</v>
      </c>
      <c r="N4064">
        <v>0.83440999999999999</v>
      </c>
      <c r="O4064" t="s">
        <v>27</v>
      </c>
      <c r="P4064" t="s">
        <v>27</v>
      </c>
      <c r="Q4064" t="s">
        <v>27</v>
      </c>
      <c r="R4064">
        <v>1.0566</v>
      </c>
      <c r="S4064" t="s">
        <v>27</v>
      </c>
      <c r="T4064" t="s">
        <v>27</v>
      </c>
      <c r="U4064" t="s">
        <v>27</v>
      </c>
    </row>
    <row r="4065" spans="1:22" x14ac:dyDescent="0.2">
      <c r="A4065" t="s">
        <v>11858</v>
      </c>
      <c r="B4065" t="s">
        <v>11859</v>
      </c>
      <c r="C4065" t="s">
        <v>11860</v>
      </c>
      <c r="D4065">
        <v>1</v>
      </c>
      <c r="E4065">
        <v>2</v>
      </c>
      <c r="F4065">
        <v>0</v>
      </c>
      <c r="G4065">
        <v>0</v>
      </c>
      <c r="H4065">
        <v>1</v>
      </c>
      <c r="I4065">
        <v>2</v>
      </c>
      <c r="J4065">
        <v>0</v>
      </c>
      <c r="K4065">
        <v>0</v>
      </c>
      <c r="L4065">
        <v>26.7</v>
      </c>
      <c r="M4065">
        <v>3.306</v>
      </c>
      <c r="N4065" t="s">
        <v>27</v>
      </c>
      <c r="O4065">
        <v>0.92861000000000005</v>
      </c>
      <c r="P4065" t="s">
        <v>27</v>
      </c>
      <c r="Q4065" t="s">
        <v>27</v>
      </c>
      <c r="R4065" t="s">
        <v>27</v>
      </c>
      <c r="S4065">
        <v>0.96887999999999996</v>
      </c>
      <c r="T4065" t="s">
        <v>27</v>
      </c>
      <c r="U4065" t="s">
        <v>27</v>
      </c>
    </row>
    <row r="4066" spans="1:22" x14ac:dyDescent="0.2">
      <c r="A4066" t="s">
        <v>11861</v>
      </c>
      <c r="B4066" t="s">
        <v>11862</v>
      </c>
      <c r="C4066" t="s">
        <v>11863</v>
      </c>
      <c r="D4066">
        <v>5</v>
      </c>
      <c r="E4066">
        <v>5</v>
      </c>
      <c r="F4066">
        <v>0</v>
      </c>
      <c r="G4066">
        <v>0</v>
      </c>
      <c r="H4066">
        <v>5</v>
      </c>
      <c r="I4066">
        <v>5</v>
      </c>
      <c r="J4066">
        <v>0</v>
      </c>
      <c r="K4066">
        <v>0</v>
      </c>
      <c r="L4066">
        <v>15.8</v>
      </c>
      <c r="M4066">
        <v>7.2022000000000004</v>
      </c>
      <c r="N4066">
        <v>1.4025000000000001</v>
      </c>
      <c r="O4066">
        <v>1.2802</v>
      </c>
      <c r="P4066" t="s">
        <v>27</v>
      </c>
      <c r="Q4066" t="s">
        <v>27</v>
      </c>
      <c r="R4066">
        <v>1.2563</v>
      </c>
      <c r="S4066">
        <v>1.1696</v>
      </c>
      <c r="T4066" t="s">
        <v>27</v>
      </c>
      <c r="U4066" t="s">
        <v>27</v>
      </c>
    </row>
    <row r="4067" spans="1:22" x14ac:dyDescent="0.2">
      <c r="A4067" t="s">
        <v>11864</v>
      </c>
      <c r="B4067" t="s">
        <v>11865</v>
      </c>
      <c r="C4067" t="s">
        <v>11866</v>
      </c>
      <c r="D4067">
        <v>3</v>
      </c>
      <c r="E4067">
        <v>2</v>
      </c>
      <c r="F4067">
        <v>0</v>
      </c>
      <c r="G4067">
        <v>0</v>
      </c>
      <c r="H4067">
        <v>3</v>
      </c>
      <c r="I4067">
        <v>2</v>
      </c>
      <c r="J4067">
        <v>0</v>
      </c>
      <c r="K4067">
        <v>0</v>
      </c>
      <c r="L4067">
        <v>15.2</v>
      </c>
      <c r="M4067">
        <v>7.1683000000000003</v>
      </c>
      <c r="N4067">
        <v>0.63839000000000001</v>
      </c>
      <c r="O4067">
        <v>1.0109999999999999</v>
      </c>
      <c r="P4067" t="s">
        <v>27</v>
      </c>
      <c r="Q4067" t="s">
        <v>27</v>
      </c>
      <c r="R4067">
        <v>0.89524999999999999</v>
      </c>
      <c r="S4067">
        <v>0.70557000000000003</v>
      </c>
      <c r="T4067" t="s">
        <v>27</v>
      </c>
      <c r="U4067" t="s">
        <v>27</v>
      </c>
    </row>
    <row r="4068" spans="1:22" x14ac:dyDescent="0.2">
      <c r="A4068" s="42" t="s">
        <v>11867</v>
      </c>
      <c r="B4068" s="42" t="s">
        <v>11868</v>
      </c>
      <c r="C4068" s="42" t="s">
        <v>11869</v>
      </c>
      <c r="D4068" s="42">
        <v>3</v>
      </c>
      <c r="E4068" s="42">
        <v>3</v>
      </c>
      <c r="F4068" s="42">
        <v>0</v>
      </c>
      <c r="G4068" s="42">
        <v>0</v>
      </c>
      <c r="H4068" s="42">
        <v>3</v>
      </c>
      <c r="I4068" s="42">
        <v>3</v>
      </c>
      <c r="J4068" s="42">
        <v>0</v>
      </c>
      <c r="K4068" s="42">
        <v>0</v>
      </c>
      <c r="L4068" s="42">
        <v>19.399999999999999</v>
      </c>
      <c r="M4068" s="42">
        <v>25.678000000000001</v>
      </c>
      <c r="N4068" s="42">
        <v>0.95953999999999995</v>
      </c>
      <c r="O4068" s="42">
        <v>0.90005000000000002</v>
      </c>
      <c r="P4068" s="42" t="s">
        <v>27</v>
      </c>
      <c r="Q4068" s="42" t="s">
        <v>27</v>
      </c>
      <c r="R4068" s="42">
        <v>1.0039</v>
      </c>
      <c r="S4068" s="42">
        <v>0.96755999999999998</v>
      </c>
      <c r="T4068" s="42" t="s">
        <v>27</v>
      </c>
      <c r="U4068" s="42" t="s">
        <v>27</v>
      </c>
    </row>
    <row r="4069" spans="1:22" x14ac:dyDescent="0.2">
      <c r="A4069" t="s">
        <v>11870</v>
      </c>
      <c r="B4069" t="s">
        <v>11871</v>
      </c>
      <c r="C4069" t="s">
        <v>11872</v>
      </c>
      <c r="D4069">
        <v>2</v>
      </c>
      <c r="E4069">
        <v>1</v>
      </c>
      <c r="F4069">
        <v>0</v>
      </c>
      <c r="G4069">
        <v>0</v>
      </c>
      <c r="H4069">
        <v>2</v>
      </c>
      <c r="I4069">
        <v>1</v>
      </c>
      <c r="J4069">
        <v>0</v>
      </c>
      <c r="K4069">
        <v>0</v>
      </c>
      <c r="L4069">
        <v>7.6</v>
      </c>
      <c r="M4069">
        <v>3.0127000000000002</v>
      </c>
      <c r="N4069" t="s">
        <v>27</v>
      </c>
      <c r="O4069" t="s">
        <v>27</v>
      </c>
      <c r="P4069" t="s">
        <v>27</v>
      </c>
      <c r="Q4069" t="s">
        <v>27</v>
      </c>
      <c r="R4069" t="s">
        <v>27</v>
      </c>
      <c r="S4069" t="s">
        <v>27</v>
      </c>
      <c r="T4069" t="s">
        <v>27</v>
      </c>
      <c r="U4069" t="s">
        <v>27</v>
      </c>
    </row>
    <row r="4070" spans="1:22" x14ac:dyDescent="0.2">
      <c r="A4070" t="s">
        <v>11873</v>
      </c>
      <c r="B4070" t="s">
        <v>11874</v>
      </c>
      <c r="C4070" t="s">
        <v>11875</v>
      </c>
      <c r="D4070">
        <v>3</v>
      </c>
      <c r="E4070">
        <v>3</v>
      </c>
      <c r="F4070">
        <v>0</v>
      </c>
      <c r="G4070">
        <v>0</v>
      </c>
      <c r="H4070">
        <v>3</v>
      </c>
      <c r="I4070">
        <v>3</v>
      </c>
      <c r="J4070">
        <v>0</v>
      </c>
      <c r="K4070">
        <v>0</v>
      </c>
      <c r="L4070">
        <v>16.5</v>
      </c>
      <c r="M4070">
        <v>11.170999999999999</v>
      </c>
      <c r="N4070">
        <v>1.1166</v>
      </c>
      <c r="O4070">
        <v>1.3723000000000001</v>
      </c>
      <c r="P4070" t="s">
        <v>27</v>
      </c>
      <c r="Q4070" t="s">
        <v>27</v>
      </c>
      <c r="R4070">
        <v>0.92952999999999997</v>
      </c>
      <c r="S4070">
        <v>1.1149</v>
      </c>
      <c r="T4070" t="s">
        <v>27</v>
      </c>
      <c r="U4070" t="s">
        <v>27</v>
      </c>
    </row>
    <row r="4071" spans="1:22" x14ac:dyDescent="0.2">
      <c r="A4071" t="s">
        <v>11876</v>
      </c>
      <c r="B4071" t="s">
        <v>11877</v>
      </c>
      <c r="C4071" t="s">
        <v>11878</v>
      </c>
      <c r="D4071">
        <v>5</v>
      </c>
      <c r="E4071">
        <v>7</v>
      </c>
      <c r="F4071">
        <v>0</v>
      </c>
      <c r="G4071">
        <v>0</v>
      </c>
      <c r="H4071">
        <v>5</v>
      </c>
      <c r="I4071">
        <v>7</v>
      </c>
      <c r="J4071">
        <v>0</v>
      </c>
      <c r="K4071">
        <v>0</v>
      </c>
      <c r="L4071">
        <v>17.399999999999999</v>
      </c>
      <c r="M4071">
        <v>15.813000000000001</v>
      </c>
      <c r="N4071">
        <v>1.0558000000000001</v>
      </c>
      <c r="O4071">
        <v>1.2996000000000001</v>
      </c>
      <c r="P4071" t="s">
        <v>27</v>
      </c>
      <c r="Q4071" t="s">
        <v>27</v>
      </c>
      <c r="R4071">
        <v>1.1193</v>
      </c>
      <c r="S4071">
        <v>0.82630000000000003</v>
      </c>
      <c r="T4071" t="s">
        <v>27</v>
      </c>
      <c r="U4071" t="s">
        <v>27</v>
      </c>
    </row>
    <row r="4072" spans="1:22" hidden="1" x14ac:dyDescent="0.2">
      <c r="A4072" t="s">
        <v>11879</v>
      </c>
      <c r="B4072" t="s">
        <v>11880</v>
      </c>
      <c r="C4072" t="s">
        <v>11881</v>
      </c>
      <c r="D4072">
        <v>1</v>
      </c>
      <c r="E4072">
        <v>1</v>
      </c>
      <c r="F4072">
        <v>0</v>
      </c>
      <c r="G4072">
        <v>0</v>
      </c>
      <c r="H4072">
        <v>1</v>
      </c>
      <c r="I4072">
        <v>1</v>
      </c>
      <c r="J4072">
        <v>0</v>
      </c>
      <c r="K4072">
        <v>0</v>
      </c>
      <c r="L4072">
        <v>3.2</v>
      </c>
      <c r="M4072">
        <v>-2</v>
      </c>
      <c r="N4072" t="s">
        <v>27</v>
      </c>
      <c r="O4072" t="s">
        <v>27</v>
      </c>
      <c r="P4072" t="s">
        <v>27</v>
      </c>
      <c r="Q4072" t="s">
        <v>27</v>
      </c>
      <c r="R4072" t="s">
        <v>27</v>
      </c>
      <c r="S4072" t="s">
        <v>27</v>
      </c>
      <c r="T4072" t="s">
        <v>27</v>
      </c>
      <c r="U4072" t="s">
        <v>27</v>
      </c>
      <c r="V4072" t="s">
        <v>59</v>
      </c>
    </row>
    <row r="4073" spans="1:22" x14ac:dyDescent="0.2">
      <c r="A4073" t="s">
        <v>11882</v>
      </c>
      <c r="B4073" t="s">
        <v>11883</v>
      </c>
      <c r="C4073" t="s">
        <v>11884</v>
      </c>
      <c r="D4073">
        <v>3</v>
      </c>
      <c r="E4073">
        <v>4</v>
      </c>
      <c r="F4073">
        <v>1</v>
      </c>
      <c r="G4073">
        <v>1</v>
      </c>
      <c r="H4073">
        <v>3</v>
      </c>
      <c r="I4073">
        <v>4</v>
      </c>
      <c r="J4073">
        <v>1</v>
      </c>
      <c r="K4073">
        <v>1</v>
      </c>
      <c r="L4073">
        <v>24.7</v>
      </c>
      <c r="M4073">
        <v>19.675999999999998</v>
      </c>
      <c r="N4073">
        <v>0.80079999999999996</v>
      </c>
      <c r="O4073">
        <v>1.1424000000000001</v>
      </c>
      <c r="P4073">
        <v>0.87673000000000001</v>
      </c>
      <c r="Q4073">
        <v>1.1649</v>
      </c>
      <c r="R4073">
        <v>1.1520999999999999</v>
      </c>
      <c r="S4073">
        <v>0.90425</v>
      </c>
      <c r="T4073">
        <v>1.1598999999999999</v>
      </c>
      <c r="U4073">
        <v>0.91625999999999996</v>
      </c>
    </row>
    <row r="4074" spans="1:22" x14ac:dyDescent="0.2">
      <c r="A4074" t="s">
        <v>11885</v>
      </c>
      <c r="B4074" t="s">
        <v>11886</v>
      </c>
      <c r="C4074" t="s">
        <v>11887</v>
      </c>
      <c r="D4074">
        <v>0</v>
      </c>
      <c r="E4074">
        <v>3</v>
      </c>
      <c r="F4074">
        <v>0</v>
      </c>
      <c r="G4074">
        <v>0</v>
      </c>
      <c r="H4074">
        <v>0</v>
      </c>
      <c r="I4074">
        <v>3</v>
      </c>
      <c r="J4074">
        <v>0</v>
      </c>
      <c r="K4074">
        <v>0</v>
      </c>
      <c r="L4074">
        <v>1.9</v>
      </c>
      <c r="M4074">
        <v>2.0465</v>
      </c>
      <c r="N4074" t="s">
        <v>27</v>
      </c>
      <c r="O4074" t="s">
        <v>27</v>
      </c>
      <c r="P4074" t="s">
        <v>27</v>
      </c>
      <c r="Q4074" t="s">
        <v>27</v>
      </c>
      <c r="R4074" t="s">
        <v>27</v>
      </c>
      <c r="S4074" t="s">
        <v>27</v>
      </c>
      <c r="T4074" t="s">
        <v>27</v>
      </c>
      <c r="U4074" t="s">
        <v>27</v>
      </c>
    </row>
    <row r="4075" spans="1:22" x14ac:dyDescent="0.2">
      <c r="A4075" s="42" t="s">
        <v>11888</v>
      </c>
      <c r="B4075" s="42" t="s">
        <v>11889</v>
      </c>
      <c r="C4075" s="42" t="s">
        <v>11890</v>
      </c>
      <c r="D4075" s="42">
        <v>14</v>
      </c>
      <c r="E4075" s="42">
        <v>16</v>
      </c>
      <c r="F4075" s="42">
        <v>0</v>
      </c>
      <c r="G4075" s="42">
        <v>0</v>
      </c>
      <c r="H4075" s="42">
        <v>14</v>
      </c>
      <c r="I4075" s="42">
        <v>16</v>
      </c>
      <c r="J4075" s="42">
        <v>0</v>
      </c>
      <c r="K4075" s="42">
        <v>0</v>
      </c>
      <c r="L4075" s="42">
        <v>26.9</v>
      </c>
      <c r="M4075" s="42">
        <v>135.97999999999999</v>
      </c>
      <c r="N4075" s="42">
        <v>1.0505</v>
      </c>
      <c r="O4075" s="42">
        <v>0.63714999999999999</v>
      </c>
      <c r="P4075" s="42" t="s">
        <v>27</v>
      </c>
      <c r="Q4075" s="42" t="s">
        <v>27</v>
      </c>
      <c r="R4075" s="42">
        <v>0.70443</v>
      </c>
      <c r="S4075" s="42">
        <v>1.0955999999999999</v>
      </c>
      <c r="T4075" s="42" t="s">
        <v>27</v>
      </c>
      <c r="U4075" s="42" t="s">
        <v>27</v>
      </c>
    </row>
    <row r="4076" spans="1:22" x14ac:dyDescent="0.2">
      <c r="A4076" t="s">
        <v>11891</v>
      </c>
      <c r="B4076" t="s">
        <v>11892</v>
      </c>
      <c r="C4076" t="s">
        <v>11893</v>
      </c>
      <c r="D4076">
        <v>2</v>
      </c>
      <c r="E4076">
        <v>2</v>
      </c>
      <c r="F4076">
        <v>1</v>
      </c>
      <c r="G4076">
        <v>3</v>
      </c>
      <c r="H4076">
        <v>2</v>
      </c>
      <c r="I4076">
        <v>2</v>
      </c>
      <c r="J4076">
        <v>1</v>
      </c>
      <c r="K4076">
        <v>3</v>
      </c>
      <c r="L4076">
        <v>9.6999999999999993</v>
      </c>
      <c r="M4076">
        <v>7.2462</v>
      </c>
      <c r="N4076">
        <v>1.4681</v>
      </c>
      <c r="O4076">
        <v>1.0620000000000001</v>
      </c>
      <c r="P4076" t="s">
        <v>27</v>
      </c>
      <c r="Q4076">
        <v>1.0713999999999999</v>
      </c>
      <c r="R4076">
        <v>1.0853999999999999</v>
      </c>
      <c r="S4076">
        <v>0.96526999999999996</v>
      </c>
      <c r="T4076" t="s">
        <v>27</v>
      </c>
      <c r="U4076">
        <v>0.90036000000000005</v>
      </c>
    </row>
    <row r="4077" spans="1:22" x14ac:dyDescent="0.2">
      <c r="A4077" t="s">
        <v>11894</v>
      </c>
      <c r="B4077" t="s">
        <v>11895</v>
      </c>
      <c r="C4077" t="s">
        <v>11896</v>
      </c>
      <c r="D4077">
        <v>3</v>
      </c>
      <c r="E4077">
        <v>4</v>
      </c>
      <c r="F4077">
        <v>0</v>
      </c>
      <c r="G4077">
        <v>0</v>
      </c>
      <c r="H4077">
        <v>3</v>
      </c>
      <c r="I4077">
        <v>4</v>
      </c>
      <c r="J4077">
        <v>0</v>
      </c>
      <c r="K4077">
        <v>0</v>
      </c>
      <c r="L4077">
        <v>39.4</v>
      </c>
      <c r="M4077">
        <v>21.744</v>
      </c>
      <c r="N4077">
        <v>0.90183999999999997</v>
      </c>
      <c r="O4077">
        <v>1.1073</v>
      </c>
      <c r="P4077" t="s">
        <v>27</v>
      </c>
      <c r="Q4077" t="s">
        <v>27</v>
      </c>
      <c r="R4077">
        <v>1.2448999999999999</v>
      </c>
      <c r="S4077">
        <v>1.0491999999999999</v>
      </c>
      <c r="T4077" t="s">
        <v>27</v>
      </c>
      <c r="U4077" t="s">
        <v>27</v>
      </c>
    </row>
    <row r="4078" spans="1:22" x14ac:dyDescent="0.2">
      <c r="A4078" t="s">
        <v>11897</v>
      </c>
      <c r="B4078" t="s">
        <v>11898</v>
      </c>
      <c r="C4078" t="s">
        <v>11899</v>
      </c>
      <c r="D4078">
        <v>7</v>
      </c>
      <c r="E4078">
        <v>8</v>
      </c>
      <c r="F4078">
        <v>0</v>
      </c>
      <c r="G4078">
        <v>0</v>
      </c>
      <c r="H4078">
        <v>7</v>
      </c>
      <c r="I4078">
        <v>8</v>
      </c>
      <c r="J4078">
        <v>0</v>
      </c>
      <c r="K4078">
        <v>0</v>
      </c>
      <c r="L4078">
        <v>18</v>
      </c>
      <c r="M4078">
        <v>23.844999999999999</v>
      </c>
      <c r="N4078">
        <v>1.1005</v>
      </c>
      <c r="O4078">
        <v>1.0024</v>
      </c>
      <c r="P4078" t="s">
        <v>27</v>
      </c>
      <c r="Q4078" t="s">
        <v>27</v>
      </c>
      <c r="R4078">
        <v>1.2004999999999999</v>
      </c>
      <c r="S4078">
        <v>0.85363999999999995</v>
      </c>
      <c r="T4078" t="s">
        <v>27</v>
      </c>
      <c r="U4078" t="s">
        <v>27</v>
      </c>
    </row>
    <row r="4079" spans="1:22" x14ac:dyDescent="0.2">
      <c r="A4079" s="42" t="s">
        <v>11900</v>
      </c>
      <c r="B4079" s="42" t="s">
        <v>11901</v>
      </c>
      <c r="C4079" s="42" t="s">
        <v>11902</v>
      </c>
      <c r="D4079" s="42">
        <v>6</v>
      </c>
      <c r="E4079" s="42">
        <v>6</v>
      </c>
      <c r="F4079" s="42">
        <v>0</v>
      </c>
      <c r="G4079" s="42">
        <v>0</v>
      </c>
      <c r="H4079" s="42">
        <v>6</v>
      </c>
      <c r="I4079" s="42">
        <v>6</v>
      </c>
      <c r="J4079" s="42">
        <v>0</v>
      </c>
      <c r="K4079" s="42">
        <v>0</v>
      </c>
      <c r="L4079" s="42">
        <v>30.2</v>
      </c>
      <c r="M4079" s="42">
        <v>31.074999999999999</v>
      </c>
      <c r="N4079" s="42">
        <v>1.0616000000000001</v>
      </c>
      <c r="O4079" s="42">
        <v>1.0048999999999999</v>
      </c>
      <c r="P4079" s="42" t="s">
        <v>27</v>
      </c>
      <c r="Q4079" s="42" t="s">
        <v>27</v>
      </c>
      <c r="R4079" s="42">
        <v>1.0310999999999999</v>
      </c>
      <c r="S4079" s="42">
        <v>1.1248</v>
      </c>
      <c r="T4079" s="42" t="s">
        <v>27</v>
      </c>
      <c r="U4079" s="42" t="s">
        <v>27</v>
      </c>
    </row>
    <row r="4080" spans="1:22" x14ac:dyDescent="0.2">
      <c r="A4080" t="s">
        <v>11903</v>
      </c>
      <c r="B4080" t="s">
        <v>11904</v>
      </c>
      <c r="C4080" t="s">
        <v>11905</v>
      </c>
      <c r="D4080">
        <v>3</v>
      </c>
      <c r="E4080">
        <v>3</v>
      </c>
      <c r="F4080">
        <v>0</v>
      </c>
      <c r="G4080">
        <v>0</v>
      </c>
      <c r="H4080">
        <v>3</v>
      </c>
      <c r="I4080">
        <v>3</v>
      </c>
      <c r="J4080">
        <v>0</v>
      </c>
      <c r="K4080">
        <v>0</v>
      </c>
      <c r="L4080">
        <v>26.7</v>
      </c>
      <c r="M4080">
        <v>19.513000000000002</v>
      </c>
      <c r="N4080">
        <v>0.83955000000000002</v>
      </c>
      <c r="O4080">
        <v>1.0740000000000001</v>
      </c>
      <c r="P4080" t="s">
        <v>27</v>
      </c>
      <c r="Q4080" t="s">
        <v>27</v>
      </c>
      <c r="R4080">
        <v>0.84924999999999995</v>
      </c>
      <c r="S4080">
        <v>0.82128999999999996</v>
      </c>
      <c r="T4080" t="s">
        <v>27</v>
      </c>
      <c r="U4080" t="s">
        <v>27</v>
      </c>
    </row>
    <row r="4081" spans="1:21" x14ac:dyDescent="0.2">
      <c r="A4081" t="s">
        <v>11906</v>
      </c>
      <c r="B4081" t="s">
        <v>11907</v>
      </c>
      <c r="C4081" t="s">
        <v>11908</v>
      </c>
      <c r="D4081">
        <v>8</v>
      </c>
      <c r="E4081">
        <v>6</v>
      </c>
      <c r="F4081">
        <v>0</v>
      </c>
      <c r="G4081">
        <v>0</v>
      </c>
      <c r="H4081">
        <v>8</v>
      </c>
      <c r="I4081">
        <v>6</v>
      </c>
      <c r="J4081">
        <v>0</v>
      </c>
      <c r="K4081">
        <v>0</v>
      </c>
      <c r="L4081">
        <v>13.3</v>
      </c>
      <c r="M4081">
        <v>23.606000000000002</v>
      </c>
      <c r="N4081">
        <v>0.83926999999999996</v>
      </c>
      <c r="O4081">
        <v>0.68708000000000002</v>
      </c>
      <c r="P4081" t="s">
        <v>27</v>
      </c>
      <c r="Q4081" t="s">
        <v>27</v>
      </c>
      <c r="R4081">
        <v>0.82157000000000002</v>
      </c>
      <c r="S4081">
        <v>1.0079</v>
      </c>
      <c r="T4081" t="s">
        <v>27</v>
      </c>
      <c r="U4081" t="s">
        <v>27</v>
      </c>
    </row>
    <row r="4082" spans="1:21" x14ac:dyDescent="0.2">
      <c r="A4082" t="s">
        <v>11909</v>
      </c>
      <c r="B4082" t="s">
        <v>11910</v>
      </c>
      <c r="C4082" t="s">
        <v>11911</v>
      </c>
      <c r="D4082">
        <v>6</v>
      </c>
      <c r="E4082">
        <v>7</v>
      </c>
      <c r="F4082">
        <v>0</v>
      </c>
      <c r="G4082">
        <v>0</v>
      </c>
      <c r="H4082">
        <v>6</v>
      </c>
      <c r="I4082">
        <v>7</v>
      </c>
      <c r="J4082">
        <v>0</v>
      </c>
      <c r="K4082">
        <v>0</v>
      </c>
      <c r="L4082">
        <v>34.799999999999997</v>
      </c>
      <c r="M4082">
        <v>16.698</v>
      </c>
      <c r="N4082">
        <v>1.0387999999999999</v>
      </c>
      <c r="O4082">
        <v>0.99826000000000004</v>
      </c>
      <c r="P4082" t="s">
        <v>27</v>
      </c>
      <c r="Q4082" t="s">
        <v>27</v>
      </c>
      <c r="R4082">
        <v>1.101</v>
      </c>
      <c r="S4082">
        <v>1.0573999999999999</v>
      </c>
      <c r="T4082" t="s">
        <v>27</v>
      </c>
      <c r="U4082" t="s">
        <v>27</v>
      </c>
    </row>
    <row r="4083" spans="1:21" x14ac:dyDescent="0.2">
      <c r="A4083" s="42" t="s">
        <v>11912</v>
      </c>
      <c r="B4083" s="42" t="s">
        <v>11913</v>
      </c>
      <c r="C4083" s="42" t="s">
        <v>11914</v>
      </c>
      <c r="D4083" s="42">
        <v>5</v>
      </c>
      <c r="E4083" s="42">
        <v>4</v>
      </c>
      <c r="F4083" s="42">
        <v>0</v>
      </c>
      <c r="G4083" s="42">
        <v>0</v>
      </c>
      <c r="H4083" s="42">
        <v>5</v>
      </c>
      <c r="I4083" s="42">
        <v>4</v>
      </c>
      <c r="J4083" s="42">
        <v>0</v>
      </c>
      <c r="K4083" s="42">
        <v>0</v>
      </c>
      <c r="L4083" s="42">
        <v>12.6</v>
      </c>
      <c r="M4083" s="42">
        <v>29.286000000000001</v>
      </c>
      <c r="N4083" s="42">
        <v>1.2155</v>
      </c>
      <c r="O4083" s="42">
        <v>1.056</v>
      </c>
      <c r="P4083" s="42" t="s">
        <v>27</v>
      </c>
      <c r="Q4083" s="42" t="s">
        <v>27</v>
      </c>
      <c r="R4083" s="42">
        <v>0.99150000000000005</v>
      </c>
      <c r="S4083" s="42">
        <v>1.0055000000000001</v>
      </c>
      <c r="T4083" s="42" t="s">
        <v>27</v>
      </c>
      <c r="U4083" s="42" t="s">
        <v>27</v>
      </c>
    </row>
    <row r="4084" spans="1:21" x14ac:dyDescent="0.2">
      <c r="A4084" s="42" t="s">
        <v>11915</v>
      </c>
      <c r="B4084" s="42" t="s">
        <v>11916</v>
      </c>
      <c r="C4084" s="42" t="s">
        <v>11917</v>
      </c>
      <c r="D4084" s="42">
        <v>10</v>
      </c>
      <c r="E4084" s="42">
        <v>9</v>
      </c>
      <c r="F4084" s="42">
        <v>0</v>
      </c>
      <c r="G4084" s="42">
        <v>0</v>
      </c>
      <c r="H4084" s="42">
        <v>10</v>
      </c>
      <c r="I4084" s="42">
        <v>9</v>
      </c>
      <c r="J4084" s="42">
        <v>0</v>
      </c>
      <c r="K4084" s="42">
        <v>0</v>
      </c>
      <c r="L4084" s="42">
        <v>46.4</v>
      </c>
      <c r="M4084" s="42">
        <v>70.108999999999995</v>
      </c>
      <c r="N4084" s="42">
        <v>1.0921000000000001</v>
      </c>
      <c r="O4084" s="42">
        <v>0.97140000000000004</v>
      </c>
      <c r="P4084" s="42" t="s">
        <v>27</v>
      </c>
      <c r="Q4084" s="42" t="s">
        <v>27</v>
      </c>
      <c r="R4084" s="42">
        <v>0.93633</v>
      </c>
      <c r="S4084" s="42">
        <v>0.88578000000000001</v>
      </c>
      <c r="T4084" s="42" t="s">
        <v>27</v>
      </c>
      <c r="U4084" s="42" t="s">
        <v>27</v>
      </c>
    </row>
    <row r="4085" spans="1:21" x14ac:dyDescent="0.2">
      <c r="A4085" t="s">
        <v>11918</v>
      </c>
      <c r="B4085" t="s">
        <v>11919</v>
      </c>
      <c r="C4085" t="s">
        <v>11920</v>
      </c>
      <c r="D4085">
        <v>3</v>
      </c>
      <c r="E4085">
        <v>5</v>
      </c>
      <c r="F4085">
        <v>0</v>
      </c>
      <c r="G4085">
        <v>0</v>
      </c>
      <c r="H4085">
        <v>3</v>
      </c>
      <c r="I4085">
        <v>5</v>
      </c>
      <c r="J4085">
        <v>0</v>
      </c>
      <c r="K4085">
        <v>0</v>
      </c>
      <c r="L4085">
        <v>9.9</v>
      </c>
      <c r="M4085">
        <v>20.094000000000001</v>
      </c>
      <c r="N4085">
        <v>0.93400000000000005</v>
      </c>
      <c r="O4085">
        <v>0.75963000000000003</v>
      </c>
      <c r="P4085" t="s">
        <v>27</v>
      </c>
      <c r="Q4085" t="s">
        <v>27</v>
      </c>
      <c r="R4085">
        <v>0.76273999999999997</v>
      </c>
      <c r="S4085">
        <v>0.79603999999999997</v>
      </c>
      <c r="T4085" t="s">
        <v>27</v>
      </c>
      <c r="U4085" t="s">
        <v>27</v>
      </c>
    </row>
    <row r="4086" spans="1:21" x14ac:dyDescent="0.2">
      <c r="A4086" t="s">
        <v>11921</v>
      </c>
      <c r="B4086" t="s">
        <v>11922</v>
      </c>
      <c r="C4086" t="s">
        <v>11923</v>
      </c>
      <c r="D4086">
        <v>2</v>
      </c>
      <c r="E4086">
        <v>1</v>
      </c>
      <c r="F4086">
        <v>0</v>
      </c>
      <c r="G4086">
        <v>0</v>
      </c>
      <c r="H4086">
        <v>2</v>
      </c>
      <c r="I4086">
        <v>1</v>
      </c>
      <c r="J4086">
        <v>0</v>
      </c>
      <c r="K4086">
        <v>0</v>
      </c>
      <c r="L4086">
        <v>3.9</v>
      </c>
      <c r="M4086">
        <v>7.5461</v>
      </c>
      <c r="N4086">
        <v>0.32502999999999999</v>
      </c>
      <c r="O4086" t="s">
        <v>27</v>
      </c>
      <c r="P4086" t="s">
        <v>27</v>
      </c>
      <c r="Q4086" t="s">
        <v>27</v>
      </c>
      <c r="R4086">
        <v>0.36942999999999998</v>
      </c>
      <c r="S4086" t="s">
        <v>27</v>
      </c>
      <c r="T4086" t="s">
        <v>27</v>
      </c>
      <c r="U4086" t="s">
        <v>27</v>
      </c>
    </row>
    <row r="4087" spans="1:21" x14ac:dyDescent="0.2">
      <c r="A4087" t="s">
        <v>11924</v>
      </c>
      <c r="B4087" t="s">
        <v>11925</v>
      </c>
      <c r="C4087" t="s">
        <v>11926</v>
      </c>
      <c r="D4087">
        <v>2</v>
      </c>
      <c r="E4087">
        <v>2</v>
      </c>
      <c r="F4087">
        <v>0</v>
      </c>
      <c r="G4087">
        <v>0</v>
      </c>
      <c r="H4087">
        <v>2</v>
      </c>
      <c r="I4087">
        <v>2</v>
      </c>
      <c r="J4087">
        <v>0</v>
      </c>
      <c r="K4087">
        <v>0</v>
      </c>
      <c r="L4087">
        <v>5.5</v>
      </c>
      <c r="M4087">
        <v>7.0039999999999996</v>
      </c>
      <c r="N4087">
        <v>1.1857</v>
      </c>
      <c r="O4087">
        <v>0.77917000000000003</v>
      </c>
      <c r="P4087" t="s">
        <v>27</v>
      </c>
      <c r="Q4087" t="s">
        <v>27</v>
      </c>
      <c r="R4087">
        <v>0.88124999999999998</v>
      </c>
      <c r="S4087">
        <v>1.2362</v>
      </c>
      <c r="T4087" t="s">
        <v>27</v>
      </c>
      <c r="U4087" t="s">
        <v>27</v>
      </c>
    </row>
    <row r="4088" spans="1:21" x14ac:dyDescent="0.2">
      <c r="A4088" t="s">
        <v>11927</v>
      </c>
      <c r="B4088" t="s">
        <v>11928</v>
      </c>
      <c r="C4088" t="s">
        <v>11929</v>
      </c>
      <c r="D4088">
        <v>2</v>
      </c>
      <c r="E4088">
        <v>2</v>
      </c>
      <c r="F4088">
        <v>0</v>
      </c>
      <c r="G4088">
        <v>0</v>
      </c>
      <c r="H4088">
        <v>2</v>
      </c>
      <c r="I4088">
        <v>2</v>
      </c>
      <c r="J4088">
        <v>0</v>
      </c>
      <c r="K4088">
        <v>0</v>
      </c>
      <c r="L4088">
        <v>10.7</v>
      </c>
      <c r="M4088">
        <v>19.227</v>
      </c>
      <c r="N4088">
        <v>1.0584</v>
      </c>
      <c r="O4088">
        <v>1.0073000000000001</v>
      </c>
      <c r="P4088" t="s">
        <v>27</v>
      </c>
      <c r="Q4088" t="s">
        <v>27</v>
      </c>
      <c r="R4088">
        <v>1.0709</v>
      </c>
      <c r="S4088">
        <v>0.90581</v>
      </c>
      <c r="T4088" t="s">
        <v>27</v>
      </c>
      <c r="U4088" t="s">
        <v>27</v>
      </c>
    </row>
    <row r="4089" spans="1:21" x14ac:dyDescent="0.2">
      <c r="A4089" s="42" t="s">
        <v>11930</v>
      </c>
      <c r="B4089" s="42" t="s">
        <v>11931</v>
      </c>
      <c r="C4089" s="42" t="s">
        <v>11932</v>
      </c>
      <c r="D4089" s="42">
        <v>7</v>
      </c>
      <c r="E4089" s="42">
        <v>6</v>
      </c>
      <c r="F4089" s="42">
        <v>0</v>
      </c>
      <c r="G4089" s="42">
        <v>1</v>
      </c>
      <c r="H4089" s="42">
        <v>7</v>
      </c>
      <c r="I4089" s="42">
        <v>6</v>
      </c>
      <c r="J4089" s="42">
        <v>0</v>
      </c>
      <c r="K4089" s="42">
        <v>1</v>
      </c>
      <c r="L4089" s="42">
        <v>45.6</v>
      </c>
      <c r="M4089" s="42">
        <v>37.210999999999999</v>
      </c>
      <c r="N4089" s="42">
        <v>1.0054000000000001</v>
      </c>
      <c r="O4089" s="42">
        <v>0.85580000000000001</v>
      </c>
      <c r="P4089" s="42" t="s">
        <v>27</v>
      </c>
      <c r="Q4089" s="42">
        <v>1.2002999999999999</v>
      </c>
      <c r="R4089" s="42">
        <v>0.81059000000000003</v>
      </c>
      <c r="S4089" s="42">
        <v>1.1782999999999999</v>
      </c>
      <c r="T4089" s="42" t="s">
        <v>27</v>
      </c>
      <c r="U4089" s="42">
        <v>4.1731999999999996</v>
      </c>
    </row>
    <row r="4090" spans="1:21" x14ac:dyDescent="0.2">
      <c r="A4090" s="42" t="s">
        <v>11933</v>
      </c>
      <c r="B4090" s="42" t="s">
        <v>11934</v>
      </c>
      <c r="C4090" s="42" t="s">
        <v>11935</v>
      </c>
      <c r="D4090" s="42">
        <v>4</v>
      </c>
      <c r="E4090" s="42">
        <v>5</v>
      </c>
      <c r="F4090" s="42">
        <v>0</v>
      </c>
      <c r="G4090" s="42">
        <v>0</v>
      </c>
      <c r="H4090" s="42">
        <v>4</v>
      </c>
      <c r="I4090" s="42">
        <v>5</v>
      </c>
      <c r="J4090" s="42">
        <v>0</v>
      </c>
      <c r="K4090" s="42">
        <v>0</v>
      </c>
      <c r="L4090" s="42">
        <v>25.3</v>
      </c>
      <c r="M4090" s="42">
        <v>98.519000000000005</v>
      </c>
      <c r="N4090" s="42">
        <v>0.76763000000000003</v>
      </c>
      <c r="O4090" s="42">
        <v>1.1101000000000001</v>
      </c>
      <c r="P4090" s="42" t="s">
        <v>27</v>
      </c>
      <c r="Q4090" s="42" t="s">
        <v>27</v>
      </c>
      <c r="R4090" s="42">
        <v>0.97206000000000004</v>
      </c>
      <c r="S4090" s="42">
        <v>0.81472</v>
      </c>
      <c r="T4090" s="42" t="s">
        <v>27</v>
      </c>
      <c r="U4090" s="42" t="s">
        <v>27</v>
      </c>
    </row>
    <row r="4091" spans="1:21" x14ac:dyDescent="0.2">
      <c r="A4091" t="s">
        <v>11936</v>
      </c>
      <c r="B4091" t="s">
        <v>11937</v>
      </c>
      <c r="C4091" t="s">
        <v>11938</v>
      </c>
      <c r="D4091">
        <v>3</v>
      </c>
      <c r="E4091">
        <v>3</v>
      </c>
      <c r="F4091">
        <v>0</v>
      </c>
      <c r="G4091">
        <v>0</v>
      </c>
      <c r="H4091">
        <v>3</v>
      </c>
      <c r="I4091">
        <v>3</v>
      </c>
      <c r="J4091">
        <v>0</v>
      </c>
      <c r="K4091">
        <v>0</v>
      </c>
      <c r="L4091">
        <v>8.9</v>
      </c>
      <c r="M4091">
        <v>5.2038000000000002</v>
      </c>
      <c r="N4091">
        <v>1.024</v>
      </c>
      <c r="O4091">
        <v>1.0767</v>
      </c>
      <c r="P4091" t="s">
        <v>27</v>
      </c>
      <c r="Q4091" t="s">
        <v>27</v>
      </c>
      <c r="R4091">
        <v>0.91251000000000004</v>
      </c>
      <c r="S4091">
        <v>1.2230000000000001</v>
      </c>
      <c r="T4091" t="s">
        <v>27</v>
      </c>
      <c r="U4091" t="s">
        <v>27</v>
      </c>
    </row>
    <row r="4092" spans="1:21" x14ac:dyDescent="0.2">
      <c r="A4092" s="42" t="s">
        <v>11939</v>
      </c>
      <c r="B4092" s="42" t="s">
        <v>11940</v>
      </c>
      <c r="C4092" s="42" t="s">
        <v>11941</v>
      </c>
      <c r="D4092" s="42">
        <v>4</v>
      </c>
      <c r="E4092" s="42">
        <v>4</v>
      </c>
      <c r="F4092" s="42">
        <v>0</v>
      </c>
      <c r="G4092" s="42">
        <v>0</v>
      </c>
      <c r="H4092" s="42">
        <v>4</v>
      </c>
      <c r="I4092" s="42">
        <v>4</v>
      </c>
      <c r="J4092" s="42">
        <v>0</v>
      </c>
      <c r="K4092" s="42">
        <v>0</v>
      </c>
      <c r="L4092" s="42">
        <v>60.4</v>
      </c>
      <c r="M4092" s="42">
        <v>108.14</v>
      </c>
      <c r="N4092" s="42">
        <v>1.0953999999999999</v>
      </c>
      <c r="O4092" s="42">
        <v>1.0478000000000001</v>
      </c>
      <c r="P4092" s="42" t="s">
        <v>27</v>
      </c>
      <c r="Q4092" s="42" t="s">
        <v>27</v>
      </c>
      <c r="R4092" s="42">
        <v>1.0452999999999999</v>
      </c>
      <c r="S4092" s="42">
        <v>1.0416000000000001</v>
      </c>
      <c r="T4092" s="42" t="s">
        <v>27</v>
      </c>
      <c r="U4092" s="42" t="s">
        <v>27</v>
      </c>
    </row>
    <row r="4093" spans="1:21" x14ac:dyDescent="0.2">
      <c r="A4093" t="s">
        <v>11942</v>
      </c>
      <c r="B4093" t="s">
        <v>11943</v>
      </c>
      <c r="C4093" t="s">
        <v>11944</v>
      </c>
      <c r="D4093">
        <v>5</v>
      </c>
      <c r="E4093">
        <v>4</v>
      </c>
      <c r="F4093">
        <v>0</v>
      </c>
      <c r="G4093">
        <v>0</v>
      </c>
      <c r="H4093">
        <v>5</v>
      </c>
      <c r="I4093">
        <v>4</v>
      </c>
      <c r="J4093">
        <v>0</v>
      </c>
      <c r="K4093">
        <v>0</v>
      </c>
      <c r="L4093">
        <v>40.9</v>
      </c>
      <c r="M4093">
        <v>16.616</v>
      </c>
      <c r="N4093">
        <v>0.83653999999999995</v>
      </c>
      <c r="O4093">
        <v>1.0921000000000001</v>
      </c>
      <c r="P4093" t="s">
        <v>27</v>
      </c>
      <c r="Q4093" t="s">
        <v>27</v>
      </c>
      <c r="R4093">
        <v>0.96636</v>
      </c>
      <c r="S4093">
        <v>0.89617000000000002</v>
      </c>
      <c r="T4093" t="s">
        <v>27</v>
      </c>
      <c r="U4093" t="s">
        <v>27</v>
      </c>
    </row>
    <row r="4094" spans="1:21" x14ac:dyDescent="0.2">
      <c r="A4094" t="s">
        <v>11945</v>
      </c>
      <c r="B4094" t="s">
        <v>11946</v>
      </c>
      <c r="C4094" t="s">
        <v>11947</v>
      </c>
      <c r="D4094">
        <v>1</v>
      </c>
      <c r="E4094">
        <v>0</v>
      </c>
      <c r="F4094">
        <v>0</v>
      </c>
      <c r="G4094">
        <v>0</v>
      </c>
      <c r="H4094">
        <v>1</v>
      </c>
      <c r="I4094">
        <v>0</v>
      </c>
      <c r="J4094">
        <v>0</v>
      </c>
      <c r="K4094">
        <v>0</v>
      </c>
      <c r="L4094">
        <v>10.4</v>
      </c>
      <c r="M4094">
        <v>3.6852</v>
      </c>
      <c r="N4094" t="s">
        <v>27</v>
      </c>
      <c r="O4094" t="s">
        <v>27</v>
      </c>
      <c r="P4094" t="s">
        <v>27</v>
      </c>
      <c r="Q4094" t="s">
        <v>27</v>
      </c>
      <c r="R4094" t="s">
        <v>27</v>
      </c>
      <c r="S4094" t="s">
        <v>27</v>
      </c>
      <c r="T4094" t="s">
        <v>27</v>
      </c>
      <c r="U4094" t="s">
        <v>27</v>
      </c>
    </row>
    <row r="4095" spans="1:21" x14ac:dyDescent="0.2">
      <c r="A4095" t="s">
        <v>11948</v>
      </c>
      <c r="B4095" t="s">
        <v>11949</v>
      </c>
      <c r="C4095" t="s">
        <v>11950</v>
      </c>
      <c r="D4095">
        <v>2</v>
      </c>
      <c r="E4095">
        <v>2</v>
      </c>
      <c r="F4095">
        <v>0</v>
      </c>
      <c r="G4095">
        <v>0</v>
      </c>
      <c r="H4095">
        <v>2</v>
      </c>
      <c r="I4095">
        <v>2</v>
      </c>
      <c r="J4095">
        <v>0</v>
      </c>
      <c r="K4095">
        <v>0</v>
      </c>
      <c r="L4095">
        <v>27.1</v>
      </c>
      <c r="M4095">
        <v>14.785</v>
      </c>
      <c r="N4095" t="s">
        <v>27</v>
      </c>
      <c r="O4095">
        <v>0.96531</v>
      </c>
      <c r="P4095" t="s">
        <v>27</v>
      </c>
      <c r="Q4095" t="s">
        <v>27</v>
      </c>
      <c r="R4095" t="s">
        <v>27</v>
      </c>
      <c r="S4095">
        <v>0.92315999999999998</v>
      </c>
      <c r="T4095" t="s">
        <v>27</v>
      </c>
      <c r="U4095" t="s">
        <v>27</v>
      </c>
    </row>
    <row r="4096" spans="1:21" x14ac:dyDescent="0.2">
      <c r="A4096" s="42" t="s">
        <v>11951</v>
      </c>
      <c r="B4096" s="42" t="s">
        <v>11952</v>
      </c>
      <c r="C4096" s="42" t="s">
        <v>11953</v>
      </c>
      <c r="D4096" s="42">
        <v>4</v>
      </c>
      <c r="E4096" s="42">
        <v>4</v>
      </c>
      <c r="F4096" s="42">
        <v>0</v>
      </c>
      <c r="G4096" s="42">
        <v>0</v>
      </c>
      <c r="H4096" s="42">
        <v>4</v>
      </c>
      <c r="I4096" s="42">
        <v>4</v>
      </c>
      <c r="J4096" s="42">
        <v>0</v>
      </c>
      <c r="K4096" s="42">
        <v>0</v>
      </c>
      <c r="L4096" s="42">
        <v>19.600000000000001</v>
      </c>
      <c r="M4096" s="42">
        <v>35.261000000000003</v>
      </c>
      <c r="N4096" s="42">
        <v>0.95464000000000004</v>
      </c>
      <c r="O4096" s="42">
        <v>1.0004</v>
      </c>
      <c r="P4096" s="42" t="s">
        <v>27</v>
      </c>
      <c r="Q4096" s="42" t="s">
        <v>27</v>
      </c>
      <c r="R4096" s="42">
        <v>1.1065</v>
      </c>
      <c r="S4096" s="42">
        <v>0.94774000000000003</v>
      </c>
      <c r="T4096" s="42" t="s">
        <v>27</v>
      </c>
      <c r="U4096" s="42" t="s">
        <v>27</v>
      </c>
    </row>
    <row r="4097" spans="1:22" x14ac:dyDescent="0.2">
      <c r="A4097" t="s">
        <v>11954</v>
      </c>
      <c r="B4097" t="s">
        <v>11955</v>
      </c>
      <c r="C4097" t="s">
        <v>11956</v>
      </c>
      <c r="D4097">
        <v>5</v>
      </c>
      <c r="E4097">
        <v>5</v>
      </c>
      <c r="F4097">
        <v>0</v>
      </c>
      <c r="G4097">
        <v>0</v>
      </c>
      <c r="H4097">
        <v>5</v>
      </c>
      <c r="I4097">
        <v>5</v>
      </c>
      <c r="J4097">
        <v>0</v>
      </c>
      <c r="K4097">
        <v>0</v>
      </c>
      <c r="L4097">
        <v>35</v>
      </c>
      <c r="M4097">
        <v>18.082999999999998</v>
      </c>
      <c r="N4097">
        <v>0.71662999999999999</v>
      </c>
      <c r="O4097">
        <v>0.95235999999999998</v>
      </c>
      <c r="P4097" t="s">
        <v>27</v>
      </c>
      <c r="Q4097" t="s">
        <v>27</v>
      </c>
      <c r="R4097">
        <v>0.86870000000000003</v>
      </c>
      <c r="S4097">
        <v>0.68589</v>
      </c>
      <c r="T4097" t="s">
        <v>27</v>
      </c>
      <c r="U4097" t="s">
        <v>27</v>
      </c>
    </row>
    <row r="4098" spans="1:22" x14ac:dyDescent="0.2">
      <c r="A4098" s="42" t="s">
        <v>11957</v>
      </c>
      <c r="B4098" s="42" t="s">
        <v>11958</v>
      </c>
      <c r="C4098" s="42" t="s">
        <v>11959</v>
      </c>
      <c r="D4098" s="42">
        <v>5</v>
      </c>
      <c r="E4098" s="42">
        <v>4</v>
      </c>
      <c r="F4098" s="42">
        <v>0</v>
      </c>
      <c r="G4098" s="42">
        <v>0</v>
      </c>
      <c r="H4098" s="42">
        <v>5</v>
      </c>
      <c r="I4098" s="42">
        <v>4</v>
      </c>
      <c r="J4098" s="42">
        <v>0</v>
      </c>
      <c r="K4098" s="42">
        <v>0</v>
      </c>
      <c r="L4098" s="42">
        <v>84.4</v>
      </c>
      <c r="M4098" s="42">
        <v>27.048999999999999</v>
      </c>
      <c r="N4098" s="42">
        <v>1.0426</v>
      </c>
      <c r="O4098" s="42">
        <v>0.91854000000000002</v>
      </c>
      <c r="P4098" s="42" t="s">
        <v>27</v>
      </c>
      <c r="Q4098" s="42" t="s">
        <v>27</v>
      </c>
      <c r="R4098" s="42">
        <v>0.99207000000000001</v>
      </c>
      <c r="S4098" s="42">
        <v>1.0955999999999999</v>
      </c>
      <c r="T4098" s="42" t="s">
        <v>27</v>
      </c>
      <c r="U4098" s="42" t="s">
        <v>27</v>
      </c>
    </row>
    <row r="4099" spans="1:22" x14ac:dyDescent="0.2">
      <c r="A4099" t="s">
        <v>11960</v>
      </c>
      <c r="B4099" t="s">
        <v>11961</v>
      </c>
      <c r="C4099" t="s">
        <v>11962</v>
      </c>
      <c r="D4099">
        <v>2</v>
      </c>
      <c r="E4099">
        <v>1</v>
      </c>
      <c r="F4099">
        <v>2</v>
      </c>
      <c r="G4099">
        <v>2</v>
      </c>
      <c r="H4099">
        <v>2</v>
      </c>
      <c r="I4099">
        <v>1</v>
      </c>
      <c r="J4099">
        <v>2</v>
      </c>
      <c r="K4099">
        <v>2</v>
      </c>
      <c r="L4099">
        <v>11</v>
      </c>
      <c r="M4099">
        <v>3.2168000000000001</v>
      </c>
      <c r="N4099">
        <v>1.0791999999999999</v>
      </c>
      <c r="O4099" t="s">
        <v>27</v>
      </c>
      <c r="P4099">
        <v>1.2404999999999999</v>
      </c>
      <c r="Q4099">
        <v>0.59296000000000004</v>
      </c>
      <c r="R4099">
        <v>0.87085000000000001</v>
      </c>
      <c r="S4099" t="s">
        <v>27</v>
      </c>
      <c r="T4099">
        <v>0.68581000000000003</v>
      </c>
      <c r="U4099">
        <v>0.94657999999999998</v>
      </c>
    </row>
    <row r="4100" spans="1:22" x14ac:dyDescent="0.2">
      <c r="A4100" t="s">
        <v>11963</v>
      </c>
      <c r="B4100" t="s">
        <v>11964</v>
      </c>
      <c r="C4100" t="s">
        <v>11965</v>
      </c>
      <c r="D4100">
        <v>1</v>
      </c>
      <c r="E4100">
        <v>1</v>
      </c>
      <c r="F4100">
        <v>0</v>
      </c>
      <c r="G4100">
        <v>0</v>
      </c>
      <c r="H4100">
        <v>1</v>
      </c>
      <c r="I4100">
        <v>1</v>
      </c>
      <c r="J4100">
        <v>0</v>
      </c>
      <c r="K4100">
        <v>0</v>
      </c>
      <c r="L4100">
        <v>8.1</v>
      </c>
      <c r="M4100">
        <v>2.2378</v>
      </c>
      <c r="N4100" t="s">
        <v>27</v>
      </c>
      <c r="O4100" t="s">
        <v>27</v>
      </c>
      <c r="P4100" t="s">
        <v>27</v>
      </c>
      <c r="Q4100" t="s">
        <v>27</v>
      </c>
      <c r="R4100" t="s">
        <v>27</v>
      </c>
      <c r="S4100" t="s">
        <v>27</v>
      </c>
      <c r="T4100" t="s">
        <v>27</v>
      </c>
      <c r="U4100" t="s">
        <v>27</v>
      </c>
    </row>
    <row r="4101" spans="1:22" x14ac:dyDescent="0.2">
      <c r="A4101" s="42" t="s">
        <v>11966</v>
      </c>
      <c r="B4101" s="42" t="s">
        <v>11967</v>
      </c>
      <c r="C4101" s="42" t="s">
        <v>11968</v>
      </c>
      <c r="D4101" s="42">
        <v>13</v>
      </c>
      <c r="E4101" s="42">
        <v>12</v>
      </c>
      <c r="F4101" s="42">
        <v>0</v>
      </c>
      <c r="G4101" s="42">
        <v>0</v>
      </c>
      <c r="H4101" s="42">
        <v>13</v>
      </c>
      <c r="I4101" s="42">
        <v>12</v>
      </c>
      <c r="J4101" s="42">
        <v>0</v>
      </c>
      <c r="K4101" s="42">
        <v>0</v>
      </c>
      <c r="L4101" s="42">
        <v>51.9</v>
      </c>
      <c r="M4101" s="42">
        <v>79.161000000000001</v>
      </c>
      <c r="N4101" s="42">
        <v>0.64020999999999995</v>
      </c>
      <c r="O4101" s="42">
        <v>0.85728000000000004</v>
      </c>
      <c r="P4101" s="42" t="s">
        <v>27</v>
      </c>
      <c r="Q4101" s="42" t="s">
        <v>27</v>
      </c>
      <c r="R4101" s="42">
        <v>0.68296000000000001</v>
      </c>
      <c r="S4101" s="42">
        <v>0.74821000000000004</v>
      </c>
      <c r="T4101" s="42" t="s">
        <v>27</v>
      </c>
      <c r="U4101" s="42" t="s">
        <v>27</v>
      </c>
    </row>
    <row r="4102" spans="1:22" x14ac:dyDescent="0.2">
      <c r="A4102" t="s">
        <v>11969</v>
      </c>
      <c r="B4102" t="s">
        <v>11970</v>
      </c>
      <c r="C4102" t="s">
        <v>11971</v>
      </c>
      <c r="D4102">
        <v>2</v>
      </c>
      <c r="E4102">
        <v>3</v>
      </c>
      <c r="F4102">
        <v>0</v>
      </c>
      <c r="G4102">
        <v>0</v>
      </c>
      <c r="H4102">
        <v>2</v>
      </c>
      <c r="I4102">
        <v>3</v>
      </c>
      <c r="J4102">
        <v>0</v>
      </c>
      <c r="K4102">
        <v>0</v>
      </c>
      <c r="L4102">
        <v>12.1</v>
      </c>
      <c r="M4102">
        <v>6.9584999999999999</v>
      </c>
      <c r="N4102" t="s">
        <v>27</v>
      </c>
      <c r="O4102">
        <v>0.77629999999999999</v>
      </c>
      <c r="P4102" t="s">
        <v>27</v>
      </c>
      <c r="Q4102" t="s">
        <v>27</v>
      </c>
      <c r="R4102" t="s">
        <v>27</v>
      </c>
      <c r="S4102">
        <v>0.90139000000000002</v>
      </c>
      <c r="T4102" t="s">
        <v>27</v>
      </c>
      <c r="U4102" t="s">
        <v>27</v>
      </c>
    </row>
    <row r="4103" spans="1:22" x14ac:dyDescent="0.2">
      <c r="A4103" t="s">
        <v>11972</v>
      </c>
      <c r="B4103" t="s">
        <v>11973</v>
      </c>
      <c r="C4103" t="s">
        <v>11974</v>
      </c>
      <c r="D4103">
        <v>2</v>
      </c>
      <c r="E4103">
        <v>1</v>
      </c>
      <c r="F4103">
        <v>0</v>
      </c>
      <c r="G4103">
        <v>0</v>
      </c>
      <c r="H4103">
        <v>2</v>
      </c>
      <c r="I4103">
        <v>1</v>
      </c>
      <c r="J4103">
        <v>0</v>
      </c>
      <c r="K4103">
        <v>0</v>
      </c>
      <c r="L4103">
        <v>19.7</v>
      </c>
      <c r="M4103">
        <v>2.1084000000000001</v>
      </c>
      <c r="N4103">
        <v>0.89183000000000001</v>
      </c>
      <c r="O4103" t="s">
        <v>27</v>
      </c>
      <c r="P4103" t="s">
        <v>27</v>
      </c>
      <c r="Q4103" t="s">
        <v>27</v>
      </c>
      <c r="R4103">
        <v>1.0107999999999999</v>
      </c>
      <c r="S4103" t="s">
        <v>27</v>
      </c>
      <c r="T4103" t="s">
        <v>27</v>
      </c>
      <c r="U4103" t="s">
        <v>27</v>
      </c>
    </row>
    <row r="4104" spans="1:22" x14ac:dyDescent="0.2">
      <c r="A4104" t="s">
        <v>11975</v>
      </c>
      <c r="B4104" t="s">
        <v>11976</v>
      </c>
      <c r="C4104" t="s">
        <v>11977</v>
      </c>
      <c r="D4104">
        <v>4</v>
      </c>
      <c r="E4104">
        <v>5</v>
      </c>
      <c r="F4104">
        <v>0</v>
      </c>
      <c r="G4104">
        <v>0</v>
      </c>
      <c r="H4104">
        <v>4</v>
      </c>
      <c r="I4104">
        <v>5</v>
      </c>
      <c r="J4104">
        <v>0</v>
      </c>
      <c r="K4104">
        <v>0</v>
      </c>
      <c r="L4104">
        <v>32</v>
      </c>
      <c r="M4104">
        <v>11.028</v>
      </c>
      <c r="N4104">
        <v>1.0567</v>
      </c>
      <c r="O4104">
        <v>0.88536000000000004</v>
      </c>
      <c r="P4104" t="s">
        <v>27</v>
      </c>
      <c r="Q4104" t="s">
        <v>27</v>
      </c>
      <c r="R4104">
        <v>0.93984999999999996</v>
      </c>
      <c r="S4104">
        <v>0.93266000000000004</v>
      </c>
      <c r="T4104" t="s">
        <v>27</v>
      </c>
      <c r="U4104" t="s">
        <v>27</v>
      </c>
    </row>
    <row r="4105" spans="1:22" x14ac:dyDescent="0.2">
      <c r="A4105" t="s">
        <v>11978</v>
      </c>
      <c r="B4105" t="s">
        <v>11979</v>
      </c>
      <c r="C4105" t="s">
        <v>11980</v>
      </c>
      <c r="D4105">
        <v>4</v>
      </c>
      <c r="E4105">
        <v>3</v>
      </c>
      <c r="F4105">
        <v>0</v>
      </c>
      <c r="G4105">
        <v>0</v>
      </c>
      <c r="H4105">
        <v>4</v>
      </c>
      <c r="I4105">
        <v>3</v>
      </c>
      <c r="J4105">
        <v>0</v>
      </c>
      <c r="K4105">
        <v>0</v>
      </c>
      <c r="L4105">
        <v>12.5</v>
      </c>
      <c r="M4105">
        <v>6.7563000000000004</v>
      </c>
      <c r="N4105">
        <v>0.88439999999999996</v>
      </c>
      <c r="O4105">
        <v>0.84772000000000003</v>
      </c>
      <c r="P4105" t="s">
        <v>27</v>
      </c>
      <c r="Q4105" t="s">
        <v>27</v>
      </c>
      <c r="R4105">
        <v>0.90952999999999995</v>
      </c>
      <c r="S4105">
        <v>1.0711999999999999</v>
      </c>
      <c r="T4105" t="s">
        <v>27</v>
      </c>
      <c r="U4105" t="s">
        <v>27</v>
      </c>
    </row>
    <row r="4106" spans="1:22" x14ac:dyDescent="0.2">
      <c r="A4106" t="s">
        <v>11981</v>
      </c>
      <c r="B4106" t="s">
        <v>11982</v>
      </c>
      <c r="C4106" t="s">
        <v>11983</v>
      </c>
      <c r="D4106">
        <v>8</v>
      </c>
      <c r="E4106">
        <v>6</v>
      </c>
      <c r="F4106">
        <v>3</v>
      </c>
      <c r="G4106">
        <v>6</v>
      </c>
      <c r="H4106">
        <v>1</v>
      </c>
      <c r="I4106">
        <v>1</v>
      </c>
      <c r="J4106">
        <v>0</v>
      </c>
      <c r="K4106">
        <v>0</v>
      </c>
      <c r="L4106">
        <v>23.7</v>
      </c>
      <c r="M4106">
        <v>2.5017</v>
      </c>
      <c r="N4106" t="s">
        <v>27</v>
      </c>
      <c r="O4106" t="s">
        <v>27</v>
      </c>
      <c r="P4106" t="s">
        <v>27</v>
      </c>
      <c r="Q4106" t="s">
        <v>27</v>
      </c>
      <c r="R4106" t="s">
        <v>27</v>
      </c>
      <c r="S4106" t="s">
        <v>27</v>
      </c>
      <c r="T4106" t="s">
        <v>27</v>
      </c>
      <c r="U4106" t="s">
        <v>27</v>
      </c>
    </row>
    <row r="4107" spans="1:22" hidden="1" x14ac:dyDescent="0.2">
      <c r="A4107" t="s">
        <v>11981</v>
      </c>
      <c r="B4107" t="s">
        <v>11982</v>
      </c>
      <c r="C4107" t="s">
        <v>11983</v>
      </c>
      <c r="D4107">
        <v>6</v>
      </c>
      <c r="E4107">
        <v>4</v>
      </c>
      <c r="F4107">
        <v>4</v>
      </c>
      <c r="G4107">
        <v>5</v>
      </c>
      <c r="H4107">
        <v>0</v>
      </c>
      <c r="I4107">
        <v>0</v>
      </c>
      <c r="J4107">
        <v>1</v>
      </c>
      <c r="K4107">
        <v>0</v>
      </c>
      <c r="L4107">
        <v>21.5</v>
      </c>
      <c r="M4107">
        <v>-2</v>
      </c>
      <c r="N4107" t="s">
        <v>27</v>
      </c>
      <c r="O4107" t="s">
        <v>27</v>
      </c>
      <c r="P4107" t="s">
        <v>27</v>
      </c>
      <c r="Q4107" t="s">
        <v>27</v>
      </c>
      <c r="R4107" t="s">
        <v>27</v>
      </c>
      <c r="S4107" t="s">
        <v>27</v>
      </c>
      <c r="T4107" t="s">
        <v>27</v>
      </c>
      <c r="U4107" t="s">
        <v>27</v>
      </c>
      <c r="V4107" t="s">
        <v>59</v>
      </c>
    </row>
    <row r="4108" spans="1:22" x14ac:dyDescent="0.2">
      <c r="A4108" t="s">
        <v>11984</v>
      </c>
      <c r="B4108" t="s">
        <v>11985</v>
      </c>
      <c r="C4108" t="s">
        <v>11986</v>
      </c>
      <c r="D4108">
        <v>3</v>
      </c>
      <c r="E4108">
        <v>4</v>
      </c>
      <c r="F4108">
        <v>0</v>
      </c>
      <c r="G4108">
        <v>0</v>
      </c>
      <c r="H4108">
        <v>3</v>
      </c>
      <c r="I4108">
        <v>4</v>
      </c>
      <c r="J4108">
        <v>0</v>
      </c>
      <c r="K4108">
        <v>0</v>
      </c>
      <c r="L4108">
        <v>25.2</v>
      </c>
      <c r="M4108">
        <v>13.031000000000001</v>
      </c>
      <c r="N4108">
        <v>1.2299</v>
      </c>
      <c r="O4108">
        <v>1.0833999999999999</v>
      </c>
      <c r="P4108" t="s">
        <v>27</v>
      </c>
      <c r="Q4108" t="s">
        <v>27</v>
      </c>
      <c r="R4108">
        <v>1.3017000000000001</v>
      </c>
      <c r="S4108">
        <v>1.0053000000000001</v>
      </c>
      <c r="T4108" t="s">
        <v>27</v>
      </c>
      <c r="U4108" t="s">
        <v>27</v>
      </c>
    </row>
    <row r="4109" spans="1:22" x14ac:dyDescent="0.2">
      <c r="A4109" t="s">
        <v>11987</v>
      </c>
      <c r="B4109" t="s">
        <v>11988</v>
      </c>
      <c r="C4109" t="s">
        <v>11989</v>
      </c>
      <c r="D4109">
        <v>5</v>
      </c>
      <c r="E4109">
        <v>5</v>
      </c>
      <c r="F4109">
        <v>0</v>
      </c>
      <c r="G4109">
        <v>0</v>
      </c>
      <c r="H4109">
        <v>5</v>
      </c>
      <c r="I4109">
        <v>5</v>
      </c>
      <c r="J4109">
        <v>0</v>
      </c>
      <c r="K4109">
        <v>0</v>
      </c>
      <c r="L4109">
        <v>27.4</v>
      </c>
      <c r="M4109">
        <v>18.96</v>
      </c>
      <c r="N4109">
        <v>0.76824999999999999</v>
      </c>
      <c r="O4109">
        <v>0.95894000000000001</v>
      </c>
      <c r="P4109" t="s">
        <v>27</v>
      </c>
      <c r="Q4109" t="s">
        <v>27</v>
      </c>
      <c r="R4109">
        <v>1.089</v>
      </c>
      <c r="S4109">
        <v>0.81067999999999996</v>
      </c>
      <c r="T4109" t="s">
        <v>27</v>
      </c>
      <c r="U4109" t="s">
        <v>27</v>
      </c>
    </row>
    <row r="4110" spans="1:22" x14ac:dyDescent="0.2">
      <c r="A4110" t="s">
        <v>11990</v>
      </c>
      <c r="B4110" t="s">
        <v>11991</v>
      </c>
      <c r="C4110" t="s">
        <v>11992</v>
      </c>
      <c r="D4110">
        <v>1</v>
      </c>
      <c r="E4110">
        <v>2</v>
      </c>
      <c r="F4110">
        <v>0</v>
      </c>
      <c r="G4110">
        <v>0</v>
      </c>
      <c r="H4110">
        <v>1</v>
      </c>
      <c r="I4110">
        <v>2</v>
      </c>
      <c r="J4110">
        <v>0</v>
      </c>
      <c r="K4110">
        <v>0</v>
      </c>
      <c r="L4110">
        <v>6.3</v>
      </c>
      <c r="M4110">
        <v>4.2946999999999997</v>
      </c>
      <c r="N4110" t="s">
        <v>27</v>
      </c>
      <c r="O4110">
        <v>0.75134999999999996</v>
      </c>
      <c r="P4110" t="s">
        <v>27</v>
      </c>
      <c r="Q4110" t="s">
        <v>27</v>
      </c>
      <c r="R4110" t="s">
        <v>27</v>
      </c>
      <c r="S4110">
        <v>0.65452999999999995</v>
      </c>
      <c r="T4110" t="s">
        <v>27</v>
      </c>
      <c r="U4110" t="s">
        <v>27</v>
      </c>
    </row>
    <row r="4111" spans="1:22" x14ac:dyDescent="0.2">
      <c r="A4111" s="42" t="s">
        <v>11993</v>
      </c>
      <c r="B4111" s="42" t="s">
        <v>11994</v>
      </c>
      <c r="C4111" s="42" t="s">
        <v>11995</v>
      </c>
      <c r="D4111" s="42">
        <v>9</v>
      </c>
      <c r="E4111" s="42">
        <v>8</v>
      </c>
      <c r="F4111" s="42">
        <v>0</v>
      </c>
      <c r="G4111" s="42">
        <v>0</v>
      </c>
      <c r="H4111" s="42">
        <v>5</v>
      </c>
      <c r="I4111" s="42">
        <v>5</v>
      </c>
      <c r="J4111" s="42">
        <v>0</v>
      </c>
      <c r="K4111" s="42">
        <v>0</v>
      </c>
      <c r="L4111" s="42">
        <v>42.1</v>
      </c>
      <c r="M4111" s="42">
        <v>162.66999999999999</v>
      </c>
      <c r="N4111" s="42">
        <v>0.96814</v>
      </c>
      <c r="O4111" s="42">
        <v>0.97882000000000002</v>
      </c>
      <c r="P4111" s="42" t="s">
        <v>27</v>
      </c>
      <c r="Q4111" s="42" t="s">
        <v>27</v>
      </c>
      <c r="R4111" s="42">
        <v>0.94462000000000002</v>
      </c>
      <c r="S4111" s="42">
        <v>0.99317</v>
      </c>
      <c r="T4111" s="42" t="s">
        <v>27</v>
      </c>
      <c r="U4111" s="42" t="s">
        <v>27</v>
      </c>
    </row>
    <row r="4112" spans="1:22" x14ac:dyDescent="0.2">
      <c r="A4112" t="s">
        <v>11996</v>
      </c>
      <c r="B4112" t="s">
        <v>11997</v>
      </c>
      <c r="C4112" t="s">
        <v>11998</v>
      </c>
      <c r="D4112">
        <v>3</v>
      </c>
      <c r="E4112">
        <v>5</v>
      </c>
      <c r="F4112">
        <v>0</v>
      </c>
      <c r="G4112">
        <v>0</v>
      </c>
      <c r="H4112">
        <v>3</v>
      </c>
      <c r="I4112">
        <v>5</v>
      </c>
      <c r="J4112">
        <v>0</v>
      </c>
      <c r="K4112">
        <v>0</v>
      </c>
      <c r="L4112">
        <v>33</v>
      </c>
      <c r="M4112">
        <v>11.563000000000001</v>
      </c>
      <c r="N4112">
        <v>0.89473000000000003</v>
      </c>
      <c r="O4112">
        <v>0.94713000000000003</v>
      </c>
      <c r="P4112" t="s">
        <v>27</v>
      </c>
      <c r="Q4112" t="s">
        <v>27</v>
      </c>
      <c r="R4112">
        <v>0.97972000000000004</v>
      </c>
      <c r="S4112">
        <v>0.93930000000000002</v>
      </c>
      <c r="T4112" t="s">
        <v>27</v>
      </c>
      <c r="U4112" t="s">
        <v>27</v>
      </c>
    </row>
    <row r="4113" spans="1:21" x14ac:dyDescent="0.2">
      <c r="A4113" s="42" t="s">
        <v>11999</v>
      </c>
      <c r="B4113" s="42" t="s">
        <v>12000</v>
      </c>
      <c r="C4113" s="42" t="s">
        <v>12001</v>
      </c>
      <c r="D4113" s="42">
        <v>11</v>
      </c>
      <c r="E4113" s="42">
        <v>10</v>
      </c>
      <c r="F4113" s="42">
        <v>0</v>
      </c>
      <c r="G4113" s="42">
        <v>0</v>
      </c>
      <c r="H4113" s="42">
        <v>9</v>
      </c>
      <c r="I4113" s="42">
        <v>9</v>
      </c>
      <c r="J4113" s="42">
        <v>0</v>
      </c>
      <c r="K4113" s="42">
        <v>0</v>
      </c>
      <c r="L4113" s="42">
        <v>52.5</v>
      </c>
      <c r="M4113" s="42">
        <v>84.688999999999993</v>
      </c>
      <c r="N4113" s="42">
        <v>0.99043999999999999</v>
      </c>
      <c r="O4113" s="42">
        <v>1.1537999999999999</v>
      </c>
      <c r="P4113" s="42" t="s">
        <v>27</v>
      </c>
      <c r="Q4113" s="42" t="s">
        <v>27</v>
      </c>
      <c r="R4113" s="42">
        <v>1.0242</v>
      </c>
      <c r="S4113" s="42">
        <v>0.95060999999999996</v>
      </c>
      <c r="T4113" s="42" t="s">
        <v>27</v>
      </c>
      <c r="U4113" s="42" t="s">
        <v>27</v>
      </c>
    </row>
    <row r="4114" spans="1:21" x14ac:dyDescent="0.2">
      <c r="A4114" t="s">
        <v>12002</v>
      </c>
      <c r="B4114" t="s">
        <v>12003</v>
      </c>
      <c r="C4114" t="s">
        <v>12004</v>
      </c>
      <c r="D4114">
        <v>2</v>
      </c>
      <c r="E4114">
        <v>2</v>
      </c>
      <c r="F4114">
        <v>0</v>
      </c>
      <c r="G4114">
        <v>0</v>
      </c>
      <c r="H4114">
        <v>2</v>
      </c>
      <c r="I4114">
        <v>2</v>
      </c>
      <c r="J4114">
        <v>0</v>
      </c>
      <c r="K4114">
        <v>0</v>
      </c>
      <c r="L4114">
        <v>17.899999999999999</v>
      </c>
      <c r="M4114">
        <v>7.0644999999999998</v>
      </c>
      <c r="N4114" t="s">
        <v>27</v>
      </c>
      <c r="O4114" t="s">
        <v>27</v>
      </c>
      <c r="P4114" t="s">
        <v>27</v>
      </c>
      <c r="Q4114" t="s">
        <v>27</v>
      </c>
      <c r="R4114" t="s">
        <v>27</v>
      </c>
      <c r="S4114" t="s">
        <v>27</v>
      </c>
      <c r="T4114" t="s">
        <v>27</v>
      </c>
      <c r="U4114" t="s">
        <v>27</v>
      </c>
    </row>
    <row r="4115" spans="1:21" x14ac:dyDescent="0.2">
      <c r="A4115" s="42" t="s">
        <v>12005</v>
      </c>
      <c r="B4115" s="42" t="s">
        <v>12006</v>
      </c>
      <c r="C4115" s="42" t="s">
        <v>12007</v>
      </c>
      <c r="D4115" s="42">
        <v>12</v>
      </c>
      <c r="E4115" s="42">
        <v>11</v>
      </c>
      <c r="F4115" s="42">
        <v>0</v>
      </c>
      <c r="G4115" s="42">
        <v>0</v>
      </c>
      <c r="H4115" s="42">
        <v>12</v>
      </c>
      <c r="I4115" s="42">
        <v>11</v>
      </c>
      <c r="J4115" s="42">
        <v>0</v>
      </c>
      <c r="K4115" s="42">
        <v>0</v>
      </c>
      <c r="L4115" s="42">
        <v>63.8</v>
      </c>
      <c r="M4115" s="42">
        <v>171.18</v>
      </c>
      <c r="N4115" s="42">
        <v>0.87295</v>
      </c>
      <c r="O4115" s="42">
        <v>0.9698</v>
      </c>
      <c r="P4115" s="42" t="s">
        <v>27</v>
      </c>
      <c r="Q4115" s="42" t="s">
        <v>27</v>
      </c>
      <c r="R4115" s="42">
        <v>1.0155000000000001</v>
      </c>
      <c r="S4115" s="42">
        <v>0.87936999999999999</v>
      </c>
      <c r="T4115" s="42" t="s">
        <v>27</v>
      </c>
      <c r="U4115" s="42" t="s">
        <v>27</v>
      </c>
    </row>
    <row r="4116" spans="1:21" x14ac:dyDescent="0.2">
      <c r="A4116" t="s">
        <v>12008</v>
      </c>
      <c r="B4116" t="s">
        <v>12009</v>
      </c>
      <c r="C4116" t="s">
        <v>12010</v>
      </c>
      <c r="D4116">
        <v>2</v>
      </c>
      <c r="E4116">
        <v>1</v>
      </c>
      <c r="F4116">
        <v>0</v>
      </c>
      <c r="G4116">
        <v>0</v>
      </c>
      <c r="H4116">
        <v>2</v>
      </c>
      <c r="I4116">
        <v>1</v>
      </c>
      <c r="J4116">
        <v>0</v>
      </c>
      <c r="K4116">
        <v>0</v>
      </c>
      <c r="L4116">
        <v>8.8000000000000007</v>
      </c>
      <c r="M4116">
        <v>2.1566999999999998</v>
      </c>
      <c r="N4116" t="s">
        <v>27</v>
      </c>
      <c r="O4116" t="s">
        <v>27</v>
      </c>
      <c r="P4116" t="s">
        <v>27</v>
      </c>
      <c r="Q4116" t="s">
        <v>27</v>
      </c>
      <c r="R4116" t="s">
        <v>27</v>
      </c>
      <c r="S4116" t="s">
        <v>27</v>
      </c>
      <c r="T4116" t="s">
        <v>27</v>
      </c>
      <c r="U4116" t="s">
        <v>27</v>
      </c>
    </row>
    <row r="4117" spans="1:21" x14ac:dyDescent="0.2">
      <c r="A4117" t="s">
        <v>12011</v>
      </c>
      <c r="B4117" t="s">
        <v>12012</v>
      </c>
      <c r="C4117" t="s">
        <v>12013</v>
      </c>
      <c r="D4117">
        <v>1</v>
      </c>
      <c r="E4117">
        <v>1</v>
      </c>
      <c r="F4117">
        <v>0</v>
      </c>
      <c r="G4117">
        <v>0</v>
      </c>
      <c r="H4117">
        <v>1</v>
      </c>
      <c r="I4117">
        <v>1</v>
      </c>
      <c r="J4117">
        <v>0</v>
      </c>
      <c r="K4117">
        <v>0</v>
      </c>
      <c r="L4117">
        <v>1.9</v>
      </c>
      <c r="M4117">
        <v>2.2703000000000002</v>
      </c>
      <c r="N4117" t="s">
        <v>27</v>
      </c>
      <c r="O4117" t="s">
        <v>27</v>
      </c>
      <c r="P4117" t="s">
        <v>27</v>
      </c>
      <c r="Q4117" t="s">
        <v>27</v>
      </c>
      <c r="R4117" t="s">
        <v>27</v>
      </c>
      <c r="S4117" t="s">
        <v>27</v>
      </c>
      <c r="T4117" t="s">
        <v>27</v>
      </c>
      <c r="U4117" t="s">
        <v>27</v>
      </c>
    </row>
    <row r="4118" spans="1:21" x14ac:dyDescent="0.2">
      <c r="A4118" t="s">
        <v>12014</v>
      </c>
      <c r="B4118" t="s">
        <v>12015</v>
      </c>
      <c r="C4118" t="s">
        <v>12016</v>
      </c>
      <c r="D4118">
        <v>1</v>
      </c>
      <c r="E4118">
        <v>2</v>
      </c>
      <c r="F4118">
        <v>0</v>
      </c>
      <c r="G4118">
        <v>0</v>
      </c>
      <c r="H4118">
        <v>1</v>
      </c>
      <c r="I4118">
        <v>2</v>
      </c>
      <c r="J4118">
        <v>0</v>
      </c>
      <c r="K4118">
        <v>0</v>
      </c>
      <c r="L4118">
        <v>25.5</v>
      </c>
      <c r="M4118">
        <v>6.7317</v>
      </c>
      <c r="N4118" t="s">
        <v>27</v>
      </c>
      <c r="O4118">
        <v>0.86858000000000002</v>
      </c>
      <c r="P4118" t="s">
        <v>27</v>
      </c>
      <c r="Q4118" t="s">
        <v>27</v>
      </c>
      <c r="R4118" t="s">
        <v>27</v>
      </c>
      <c r="S4118">
        <v>0.91708000000000001</v>
      </c>
      <c r="T4118" t="s">
        <v>27</v>
      </c>
      <c r="U4118" t="s">
        <v>27</v>
      </c>
    </row>
    <row r="4119" spans="1:21" x14ac:dyDescent="0.2">
      <c r="A4119" t="s">
        <v>12017</v>
      </c>
      <c r="B4119" t="s">
        <v>12018</v>
      </c>
      <c r="C4119" t="s">
        <v>12019</v>
      </c>
      <c r="D4119">
        <v>2</v>
      </c>
      <c r="E4119">
        <v>3</v>
      </c>
      <c r="F4119">
        <v>0</v>
      </c>
      <c r="G4119">
        <v>0</v>
      </c>
      <c r="H4119">
        <v>2</v>
      </c>
      <c r="I4119">
        <v>3</v>
      </c>
      <c r="J4119">
        <v>0</v>
      </c>
      <c r="K4119">
        <v>0</v>
      </c>
      <c r="L4119">
        <v>41.5</v>
      </c>
      <c r="M4119">
        <v>9.0162999999999993</v>
      </c>
      <c r="N4119">
        <v>0.8659</v>
      </c>
      <c r="O4119">
        <v>0.96189000000000002</v>
      </c>
      <c r="P4119" t="s">
        <v>27</v>
      </c>
      <c r="Q4119" t="s">
        <v>27</v>
      </c>
      <c r="R4119">
        <v>0.86584000000000005</v>
      </c>
      <c r="S4119">
        <v>0.77412999999999998</v>
      </c>
      <c r="T4119" t="s">
        <v>27</v>
      </c>
      <c r="U4119" t="s">
        <v>27</v>
      </c>
    </row>
    <row r="4120" spans="1:21" x14ac:dyDescent="0.2">
      <c r="A4120" t="s">
        <v>12020</v>
      </c>
      <c r="B4120" t="s">
        <v>12021</v>
      </c>
      <c r="C4120" t="s">
        <v>12022</v>
      </c>
      <c r="D4120">
        <v>4</v>
      </c>
      <c r="E4120">
        <v>5</v>
      </c>
      <c r="F4120">
        <v>0</v>
      </c>
      <c r="G4120">
        <v>0</v>
      </c>
      <c r="H4120">
        <v>2</v>
      </c>
      <c r="I4120">
        <v>3</v>
      </c>
      <c r="J4120">
        <v>0</v>
      </c>
      <c r="K4120">
        <v>0</v>
      </c>
      <c r="L4120">
        <v>5.0999999999999996</v>
      </c>
      <c r="M4120">
        <v>8.5047999999999995</v>
      </c>
      <c r="N4120">
        <v>0.99234999999999995</v>
      </c>
      <c r="O4120">
        <v>1.0794999999999999</v>
      </c>
      <c r="P4120" t="s">
        <v>27</v>
      </c>
      <c r="Q4120" t="s">
        <v>27</v>
      </c>
      <c r="R4120">
        <v>1.0454000000000001</v>
      </c>
      <c r="S4120">
        <v>0.84067999999999998</v>
      </c>
      <c r="T4120" t="s">
        <v>27</v>
      </c>
      <c r="U4120" t="s">
        <v>27</v>
      </c>
    </row>
    <row r="4121" spans="1:21" x14ac:dyDescent="0.2">
      <c r="A4121" s="42" t="s">
        <v>12023</v>
      </c>
      <c r="B4121" s="42" t="s">
        <v>12024</v>
      </c>
      <c r="C4121" s="42" t="s">
        <v>12025</v>
      </c>
      <c r="D4121" s="42">
        <v>9</v>
      </c>
      <c r="E4121" s="42">
        <v>9</v>
      </c>
      <c r="F4121" s="42">
        <v>0</v>
      </c>
      <c r="G4121" s="42">
        <v>0</v>
      </c>
      <c r="H4121" s="42">
        <v>9</v>
      </c>
      <c r="I4121" s="42">
        <v>9</v>
      </c>
      <c r="J4121" s="42">
        <v>0</v>
      </c>
      <c r="K4121" s="42">
        <v>0</v>
      </c>
      <c r="L4121" s="42">
        <v>14.9</v>
      </c>
      <c r="M4121" s="42">
        <v>139.61000000000001</v>
      </c>
      <c r="N4121" s="42">
        <v>1.1717</v>
      </c>
      <c r="O4121" s="42">
        <v>1.0172000000000001</v>
      </c>
      <c r="P4121" s="42" t="s">
        <v>27</v>
      </c>
      <c r="Q4121" s="42" t="s">
        <v>27</v>
      </c>
      <c r="R4121" s="42">
        <v>0.99736000000000002</v>
      </c>
      <c r="S4121" s="42">
        <v>1.0248999999999999</v>
      </c>
      <c r="T4121" s="42" t="s">
        <v>27</v>
      </c>
      <c r="U4121" s="42" t="s">
        <v>27</v>
      </c>
    </row>
    <row r="4122" spans="1:21" x14ac:dyDescent="0.2">
      <c r="A4122" s="42" t="s">
        <v>12026</v>
      </c>
      <c r="B4122" s="42" t="s">
        <v>12027</v>
      </c>
      <c r="C4122" s="42" t="s">
        <v>12028</v>
      </c>
      <c r="D4122" s="42">
        <v>11</v>
      </c>
      <c r="E4122" s="42">
        <v>14</v>
      </c>
      <c r="F4122" s="42">
        <v>0</v>
      </c>
      <c r="G4122" s="42">
        <v>0</v>
      </c>
      <c r="H4122" s="42">
        <v>11</v>
      </c>
      <c r="I4122" s="42">
        <v>14</v>
      </c>
      <c r="J4122" s="42">
        <v>0</v>
      </c>
      <c r="K4122" s="42">
        <v>0</v>
      </c>
      <c r="L4122" s="42">
        <v>35.9</v>
      </c>
      <c r="M4122" s="42">
        <v>94.832999999999998</v>
      </c>
      <c r="N4122" s="42">
        <v>1.0003</v>
      </c>
      <c r="O4122" s="42">
        <v>0.76971999999999996</v>
      </c>
      <c r="P4122" s="42" t="s">
        <v>27</v>
      </c>
      <c r="Q4122" s="42" t="s">
        <v>27</v>
      </c>
      <c r="R4122" s="42">
        <v>0.90476000000000001</v>
      </c>
      <c r="S4122" s="42">
        <v>1.0091000000000001</v>
      </c>
      <c r="T4122" s="42" t="s">
        <v>27</v>
      </c>
      <c r="U4122" s="42" t="s">
        <v>27</v>
      </c>
    </row>
    <row r="4123" spans="1:21" x14ac:dyDescent="0.2">
      <c r="A4123" t="s">
        <v>12029</v>
      </c>
      <c r="B4123" t="s">
        <v>12030</v>
      </c>
      <c r="C4123" t="s">
        <v>12031</v>
      </c>
      <c r="D4123">
        <v>0</v>
      </c>
      <c r="E4123">
        <v>0</v>
      </c>
      <c r="F4123">
        <v>2</v>
      </c>
      <c r="G4123">
        <v>2</v>
      </c>
      <c r="H4123">
        <v>0</v>
      </c>
      <c r="I4123">
        <v>0</v>
      </c>
      <c r="J4123">
        <v>2</v>
      </c>
      <c r="K4123">
        <v>2</v>
      </c>
      <c r="L4123">
        <v>6.3</v>
      </c>
      <c r="M4123">
        <v>2.9470000000000001</v>
      </c>
      <c r="N4123" t="s">
        <v>27</v>
      </c>
      <c r="O4123" t="s">
        <v>27</v>
      </c>
      <c r="P4123" t="s">
        <v>27</v>
      </c>
      <c r="Q4123" t="s">
        <v>27</v>
      </c>
      <c r="R4123" t="s">
        <v>27</v>
      </c>
      <c r="S4123" t="s">
        <v>27</v>
      </c>
      <c r="T4123" t="s">
        <v>27</v>
      </c>
      <c r="U4123" t="s">
        <v>27</v>
      </c>
    </row>
    <row r="4124" spans="1:21" x14ac:dyDescent="0.2">
      <c r="A4124" t="s">
        <v>12032</v>
      </c>
      <c r="B4124" t="s">
        <v>12033</v>
      </c>
      <c r="C4124" t="s">
        <v>12034</v>
      </c>
      <c r="D4124">
        <v>1</v>
      </c>
      <c r="E4124">
        <v>2</v>
      </c>
      <c r="F4124">
        <v>0</v>
      </c>
      <c r="G4124">
        <v>0</v>
      </c>
      <c r="H4124">
        <v>1</v>
      </c>
      <c r="I4124">
        <v>2</v>
      </c>
      <c r="J4124">
        <v>0</v>
      </c>
      <c r="K4124">
        <v>0</v>
      </c>
      <c r="L4124">
        <v>10.4</v>
      </c>
      <c r="M4124">
        <v>3.0547</v>
      </c>
      <c r="N4124" t="s">
        <v>27</v>
      </c>
      <c r="O4124">
        <v>1.3708</v>
      </c>
      <c r="P4124" t="s">
        <v>27</v>
      </c>
      <c r="Q4124" t="s">
        <v>27</v>
      </c>
      <c r="R4124" t="s">
        <v>27</v>
      </c>
      <c r="S4124">
        <v>0.88366999999999996</v>
      </c>
      <c r="T4124" t="s">
        <v>27</v>
      </c>
      <c r="U4124" t="s">
        <v>27</v>
      </c>
    </row>
    <row r="4125" spans="1:21" x14ac:dyDescent="0.2">
      <c r="A4125" t="s">
        <v>12035</v>
      </c>
      <c r="B4125" t="s">
        <v>12036</v>
      </c>
      <c r="C4125" t="s">
        <v>12037</v>
      </c>
      <c r="D4125">
        <v>6</v>
      </c>
      <c r="E4125">
        <v>7</v>
      </c>
      <c r="F4125">
        <v>0</v>
      </c>
      <c r="G4125">
        <v>0</v>
      </c>
      <c r="H4125">
        <v>2</v>
      </c>
      <c r="I4125">
        <v>1</v>
      </c>
      <c r="J4125">
        <v>0</v>
      </c>
      <c r="K4125">
        <v>0</v>
      </c>
      <c r="L4125">
        <v>3.4</v>
      </c>
      <c r="M4125">
        <v>14.085000000000001</v>
      </c>
      <c r="N4125">
        <v>0.71894999999999998</v>
      </c>
      <c r="O4125">
        <v>0.92439000000000004</v>
      </c>
      <c r="P4125" t="s">
        <v>27</v>
      </c>
      <c r="Q4125" t="s">
        <v>27</v>
      </c>
      <c r="R4125">
        <v>0.85401000000000005</v>
      </c>
      <c r="S4125">
        <v>0.66920999999999997</v>
      </c>
      <c r="T4125" t="s">
        <v>27</v>
      </c>
      <c r="U4125" t="s">
        <v>27</v>
      </c>
    </row>
    <row r="4126" spans="1:21" x14ac:dyDescent="0.2">
      <c r="A4126" s="42" t="s">
        <v>12038</v>
      </c>
      <c r="B4126" s="42" t="s">
        <v>12039</v>
      </c>
      <c r="C4126" s="42" t="s">
        <v>12040</v>
      </c>
      <c r="D4126" s="42">
        <v>9</v>
      </c>
      <c r="E4126" s="42">
        <v>11</v>
      </c>
      <c r="F4126" s="42">
        <v>0</v>
      </c>
      <c r="G4126" s="42">
        <v>0</v>
      </c>
      <c r="H4126" s="42">
        <v>9</v>
      </c>
      <c r="I4126" s="42">
        <v>11</v>
      </c>
      <c r="J4126" s="42">
        <v>0</v>
      </c>
      <c r="K4126" s="42">
        <v>0</v>
      </c>
      <c r="L4126" s="42">
        <v>47.7</v>
      </c>
      <c r="M4126" s="42">
        <v>42.069000000000003</v>
      </c>
      <c r="N4126" s="42">
        <v>0.84452000000000005</v>
      </c>
      <c r="O4126" s="42">
        <v>0.82552999999999999</v>
      </c>
      <c r="P4126" s="42" t="s">
        <v>27</v>
      </c>
      <c r="Q4126" s="42" t="s">
        <v>27</v>
      </c>
      <c r="R4126" s="42">
        <v>0.79622000000000004</v>
      </c>
      <c r="S4126" s="42">
        <v>0.80034000000000005</v>
      </c>
      <c r="T4126" s="42" t="s">
        <v>27</v>
      </c>
      <c r="U4126" s="42" t="s">
        <v>27</v>
      </c>
    </row>
    <row r="4127" spans="1:21" x14ac:dyDescent="0.2">
      <c r="A4127" t="s">
        <v>12041</v>
      </c>
      <c r="B4127" t="s">
        <v>12042</v>
      </c>
      <c r="C4127" t="s">
        <v>12043</v>
      </c>
      <c r="D4127">
        <v>1</v>
      </c>
      <c r="E4127">
        <v>1</v>
      </c>
      <c r="F4127">
        <v>0</v>
      </c>
      <c r="G4127">
        <v>0</v>
      </c>
      <c r="H4127">
        <v>1</v>
      </c>
      <c r="I4127">
        <v>1</v>
      </c>
      <c r="J4127">
        <v>0</v>
      </c>
      <c r="K4127">
        <v>0</v>
      </c>
      <c r="L4127">
        <v>3.3</v>
      </c>
      <c r="M4127">
        <v>7.2603999999999997</v>
      </c>
      <c r="N4127" t="s">
        <v>27</v>
      </c>
      <c r="O4127" t="s">
        <v>27</v>
      </c>
      <c r="P4127" t="s">
        <v>27</v>
      </c>
      <c r="Q4127" t="s">
        <v>27</v>
      </c>
      <c r="R4127" t="s">
        <v>27</v>
      </c>
      <c r="S4127" t="s">
        <v>27</v>
      </c>
      <c r="T4127" t="s">
        <v>27</v>
      </c>
      <c r="U4127" t="s">
        <v>27</v>
      </c>
    </row>
    <row r="4128" spans="1:21" x14ac:dyDescent="0.2">
      <c r="A4128" t="s">
        <v>12044</v>
      </c>
      <c r="B4128" t="s">
        <v>12045</v>
      </c>
      <c r="C4128" t="s">
        <v>12046</v>
      </c>
      <c r="D4128">
        <v>5</v>
      </c>
      <c r="E4128">
        <v>5</v>
      </c>
      <c r="F4128">
        <v>0</v>
      </c>
      <c r="G4128">
        <v>0</v>
      </c>
      <c r="H4128">
        <v>5</v>
      </c>
      <c r="I4128">
        <v>5</v>
      </c>
      <c r="J4128">
        <v>0</v>
      </c>
      <c r="K4128">
        <v>0</v>
      </c>
      <c r="L4128">
        <v>31.2</v>
      </c>
      <c r="M4128">
        <v>11.141999999999999</v>
      </c>
      <c r="N4128">
        <v>1.1924999999999999</v>
      </c>
      <c r="O4128">
        <v>1.0256000000000001</v>
      </c>
      <c r="P4128" t="s">
        <v>27</v>
      </c>
      <c r="Q4128" t="s">
        <v>27</v>
      </c>
      <c r="R4128">
        <v>0.91393999999999997</v>
      </c>
      <c r="S4128">
        <v>1.2267999999999999</v>
      </c>
      <c r="T4128" t="s">
        <v>27</v>
      </c>
      <c r="U4128" t="s">
        <v>27</v>
      </c>
    </row>
    <row r="4129" spans="1:21" x14ac:dyDescent="0.2">
      <c r="A4129" s="42" t="s">
        <v>12047</v>
      </c>
      <c r="B4129" s="42" t="s">
        <v>12048</v>
      </c>
      <c r="C4129" s="42" t="s">
        <v>12049</v>
      </c>
      <c r="D4129" s="42">
        <v>41</v>
      </c>
      <c r="E4129" s="42">
        <v>38</v>
      </c>
      <c r="F4129" s="42">
        <v>18</v>
      </c>
      <c r="G4129" s="42">
        <v>26</v>
      </c>
      <c r="H4129" s="42">
        <v>39</v>
      </c>
      <c r="I4129" s="42">
        <v>36</v>
      </c>
      <c r="J4129" s="42">
        <v>16</v>
      </c>
      <c r="K4129" s="42">
        <v>24</v>
      </c>
      <c r="L4129" s="42">
        <v>54.3</v>
      </c>
      <c r="M4129" s="42">
        <v>323.31</v>
      </c>
      <c r="N4129" s="42">
        <v>0.95143999999999995</v>
      </c>
      <c r="O4129" s="42">
        <v>1.0488</v>
      </c>
      <c r="P4129" s="42">
        <v>1.0126999999999999</v>
      </c>
      <c r="Q4129" s="42">
        <v>1.1134999999999999</v>
      </c>
      <c r="R4129" s="42">
        <v>0.98367000000000004</v>
      </c>
      <c r="S4129" s="42">
        <v>0.99226999999999999</v>
      </c>
      <c r="T4129" s="42">
        <v>1.0402</v>
      </c>
      <c r="U4129" s="42">
        <v>1.0266999999999999</v>
      </c>
    </row>
    <row r="4130" spans="1:21" x14ac:dyDescent="0.2">
      <c r="A4130" s="42" t="s">
        <v>12050</v>
      </c>
      <c r="B4130" s="42" t="s">
        <v>12051</v>
      </c>
      <c r="C4130" s="42" t="s">
        <v>12052</v>
      </c>
      <c r="D4130" s="42">
        <v>13</v>
      </c>
      <c r="E4130" s="42">
        <v>11</v>
      </c>
      <c r="F4130" s="42">
        <v>0</v>
      </c>
      <c r="G4130" s="42">
        <v>1</v>
      </c>
      <c r="H4130" s="42">
        <v>9</v>
      </c>
      <c r="I4130" s="42">
        <v>7</v>
      </c>
      <c r="J4130" s="42">
        <v>0</v>
      </c>
      <c r="K4130" s="42">
        <v>0</v>
      </c>
      <c r="L4130" s="42">
        <v>78.8</v>
      </c>
      <c r="M4130" s="42">
        <v>169.73</v>
      </c>
      <c r="N4130" s="42">
        <v>1.0153000000000001</v>
      </c>
      <c r="O4130" s="42">
        <v>0.89151999999999998</v>
      </c>
      <c r="P4130" s="42" t="s">
        <v>27</v>
      </c>
      <c r="Q4130" s="42" t="s">
        <v>27</v>
      </c>
      <c r="R4130" s="42">
        <v>0.91149000000000002</v>
      </c>
      <c r="S4130" s="42">
        <v>1.0116000000000001</v>
      </c>
      <c r="T4130" s="42" t="s">
        <v>27</v>
      </c>
      <c r="U4130" s="42" t="s">
        <v>27</v>
      </c>
    </row>
    <row r="4131" spans="1:21" x14ac:dyDescent="0.2">
      <c r="A4131" t="s">
        <v>12053</v>
      </c>
      <c r="B4131" t="s">
        <v>12054</v>
      </c>
      <c r="C4131" t="s">
        <v>12055</v>
      </c>
      <c r="D4131">
        <v>5</v>
      </c>
      <c r="E4131">
        <v>2</v>
      </c>
      <c r="F4131">
        <v>0</v>
      </c>
      <c r="G4131">
        <v>0</v>
      </c>
      <c r="H4131">
        <v>5</v>
      </c>
      <c r="I4131">
        <v>2</v>
      </c>
      <c r="J4131">
        <v>0</v>
      </c>
      <c r="K4131">
        <v>0</v>
      </c>
      <c r="L4131">
        <v>57.3</v>
      </c>
      <c r="M4131">
        <v>21.966000000000001</v>
      </c>
      <c r="N4131">
        <v>1.6035999999999999</v>
      </c>
      <c r="O4131">
        <v>1.0987</v>
      </c>
      <c r="P4131" t="s">
        <v>27</v>
      </c>
      <c r="Q4131" t="s">
        <v>27</v>
      </c>
      <c r="R4131">
        <v>1.0994999999999999</v>
      </c>
      <c r="S4131">
        <v>1.0218</v>
      </c>
      <c r="T4131" t="s">
        <v>27</v>
      </c>
      <c r="U4131" t="s">
        <v>27</v>
      </c>
    </row>
    <row r="4132" spans="1:21" x14ac:dyDescent="0.2">
      <c r="A4132" s="42" t="s">
        <v>12056</v>
      </c>
      <c r="B4132" s="42" t="s">
        <v>12057</v>
      </c>
      <c r="C4132" s="42" t="s">
        <v>12058</v>
      </c>
      <c r="D4132" s="42">
        <v>12</v>
      </c>
      <c r="E4132" s="42">
        <v>12</v>
      </c>
      <c r="F4132" s="42">
        <v>0</v>
      </c>
      <c r="G4132" s="42">
        <v>0</v>
      </c>
      <c r="H4132" s="42">
        <v>12</v>
      </c>
      <c r="I4132" s="42">
        <v>12</v>
      </c>
      <c r="J4132" s="42">
        <v>0</v>
      </c>
      <c r="K4132" s="42">
        <v>0</v>
      </c>
      <c r="L4132" s="42">
        <v>56.3</v>
      </c>
      <c r="M4132" s="42">
        <v>228.87</v>
      </c>
      <c r="N4132" s="42">
        <v>0.96350999999999998</v>
      </c>
      <c r="O4132" s="42">
        <v>0.89032</v>
      </c>
      <c r="P4132" s="42" t="s">
        <v>27</v>
      </c>
      <c r="Q4132" s="42" t="s">
        <v>27</v>
      </c>
      <c r="R4132" s="42">
        <v>0.96340999999999999</v>
      </c>
      <c r="S4132" s="42">
        <v>0.91942999999999997</v>
      </c>
      <c r="T4132" s="42" t="s">
        <v>27</v>
      </c>
      <c r="U4132" s="42" t="s">
        <v>27</v>
      </c>
    </row>
    <row r="4133" spans="1:21" x14ac:dyDescent="0.2">
      <c r="A4133" t="s">
        <v>12059</v>
      </c>
      <c r="B4133" t="s">
        <v>12060</v>
      </c>
      <c r="C4133" t="s">
        <v>12061</v>
      </c>
      <c r="D4133">
        <v>4</v>
      </c>
      <c r="E4133">
        <v>3</v>
      </c>
      <c r="F4133">
        <v>0</v>
      </c>
      <c r="G4133">
        <v>0</v>
      </c>
      <c r="H4133">
        <v>4</v>
      </c>
      <c r="I4133">
        <v>3</v>
      </c>
      <c r="J4133">
        <v>0</v>
      </c>
      <c r="K4133">
        <v>0</v>
      </c>
      <c r="L4133">
        <v>13.7</v>
      </c>
      <c r="M4133">
        <v>12.452999999999999</v>
      </c>
      <c r="N4133">
        <v>0.94391000000000003</v>
      </c>
      <c r="O4133">
        <v>0.85933999999999999</v>
      </c>
      <c r="P4133" t="s">
        <v>27</v>
      </c>
      <c r="Q4133" t="s">
        <v>27</v>
      </c>
      <c r="R4133">
        <v>0.93554999999999999</v>
      </c>
      <c r="S4133">
        <v>0.91422000000000003</v>
      </c>
      <c r="T4133" t="s">
        <v>27</v>
      </c>
      <c r="U4133" t="s">
        <v>27</v>
      </c>
    </row>
    <row r="4134" spans="1:21" x14ac:dyDescent="0.2">
      <c r="A4134" t="s">
        <v>12062</v>
      </c>
      <c r="B4134" t="s">
        <v>12063</v>
      </c>
      <c r="C4134" t="s">
        <v>12064</v>
      </c>
      <c r="D4134">
        <v>7</v>
      </c>
      <c r="E4134">
        <v>4</v>
      </c>
      <c r="F4134">
        <v>0</v>
      </c>
      <c r="G4134">
        <v>0</v>
      </c>
      <c r="H4134">
        <v>6</v>
      </c>
      <c r="I4134">
        <v>4</v>
      </c>
      <c r="J4134">
        <v>0</v>
      </c>
      <c r="K4134">
        <v>0</v>
      </c>
      <c r="L4134">
        <v>22</v>
      </c>
      <c r="M4134">
        <v>24.001999999999999</v>
      </c>
      <c r="N4134">
        <v>0.95482999999999996</v>
      </c>
      <c r="O4134">
        <v>1.04</v>
      </c>
      <c r="P4134" t="s">
        <v>27</v>
      </c>
      <c r="Q4134" t="s">
        <v>27</v>
      </c>
      <c r="R4134">
        <v>1.1041000000000001</v>
      </c>
      <c r="S4134">
        <v>0.92745</v>
      </c>
      <c r="T4134" t="s">
        <v>27</v>
      </c>
      <c r="U4134" t="s">
        <v>27</v>
      </c>
    </row>
    <row r="4135" spans="1:21" x14ac:dyDescent="0.2">
      <c r="A4135" t="s">
        <v>12065</v>
      </c>
      <c r="B4135" t="s">
        <v>12066</v>
      </c>
      <c r="C4135" t="s">
        <v>12067</v>
      </c>
      <c r="D4135">
        <v>3</v>
      </c>
      <c r="E4135">
        <v>3</v>
      </c>
      <c r="F4135">
        <v>0</v>
      </c>
      <c r="G4135">
        <v>0</v>
      </c>
      <c r="H4135">
        <v>3</v>
      </c>
      <c r="I4135">
        <v>3</v>
      </c>
      <c r="J4135">
        <v>0</v>
      </c>
      <c r="K4135">
        <v>0</v>
      </c>
      <c r="L4135">
        <v>29.9</v>
      </c>
      <c r="M4135">
        <v>21.567</v>
      </c>
      <c r="N4135">
        <v>1.3002</v>
      </c>
      <c r="O4135">
        <v>0.95245000000000002</v>
      </c>
      <c r="P4135" t="s">
        <v>27</v>
      </c>
      <c r="Q4135" t="s">
        <v>27</v>
      </c>
      <c r="R4135">
        <v>0.93379000000000001</v>
      </c>
      <c r="S4135">
        <v>0.80559999999999998</v>
      </c>
      <c r="T4135" t="s">
        <v>27</v>
      </c>
      <c r="U4135" t="s">
        <v>27</v>
      </c>
    </row>
    <row r="4136" spans="1:21" x14ac:dyDescent="0.2">
      <c r="A4136" t="s">
        <v>12068</v>
      </c>
      <c r="B4136" t="s">
        <v>12069</v>
      </c>
      <c r="C4136" t="s">
        <v>12070</v>
      </c>
      <c r="D4136">
        <v>1</v>
      </c>
      <c r="E4136">
        <v>2</v>
      </c>
      <c r="F4136">
        <v>0</v>
      </c>
      <c r="G4136">
        <v>0</v>
      </c>
      <c r="H4136">
        <v>1</v>
      </c>
      <c r="I4136">
        <v>2</v>
      </c>
      <c r="J4136">
        <v>0</v>
      </c>
      <c r="K4136">
        <v>0</v>
      </c>
      <c r="L4136">
        <v>9.9</v>
      </c>
      <c r="M4136">
        <v>3.8950999999999998</v>
      </c>
      <c r="N4136" t="s">
        <v>27</v>
      </c>
      <c r="O4136" t="s">
        <v>27</v>
      </c>
      <c r="P4136" t="s">
        <v>27</v>
      </c>
      <c r="Q4136" t="s">
        <v>27</v>
      </c>
      <c r="R4136" t="s">
        <v>27</v>
      </c>
      <c r="S4136" t="s">
        <v>27</v>
      </c>
      <c r="T4136" t="s">
        <v>27</v>
      </c>
      <c r="U4136" t="s">
        <v>27</v>
      </c>
    </row>
    <row r="4137" spans="1:21" x14ac:dyDescent="0.2">
      <c r="A4137" s="42" t="s">
        <v>12071</v>
      </c>
      <c r="B4137" s="42" t="s">
        <v>12072</v>
      </c>
      <c r="C4137" s="42" t="s">
        <v>12073</v>
      </c>
      <c r="D4137" s="42">
        <v>7</v>
      </c>
      <c r="E4137" s="42">
        <v>7</v>
      </c>
      <c r="F4137" s="42">
        <v>0</v>
      </c>
      <c r="G4137" s="42">
        <v>0</v>
      </c>
      <c r="H4137" s="42">
        <v>7</v>
      </c>
      <c r="I4137" s="42">
        <v>7</v>
      </c>
      <c r="J4137" s="42">
        <v>0</v>
      </c>
      <c r="K4137" s="42">
        <v>0</v>
      </c>
      <c r="L4137" s="42">
        <v>25.5</v>
      </c>
      <c r="M4137" s="42">
        <v>27.971</v>
      </c>
      <c r="N4137" s="42">
        <v>0.71924999999999994</v>
      </c>
      <c r="O4137" s="42">
        <v>0.93562999999999996</v>
      </c>
      <c r="P4137" s="42" t="s">
        <v>27</v>
      </c>
      <c r="Q4137" s="42" t="s">
        <v>27</v>
      </c>
      <c r="R4137" s="42">
        <v>0.94757999999999998</v>
      </c>
      <c r="S4137" s="42">
        <v>0.75444</v>
      </c>
      <c r="T4137" s="42" t="s">
        <v>27</v>
      </c>
      <c r="U4137" s="42" t="s">
        <v>27</v>
      </c>
    </row>
    <row r="4138" spans="1:21" x14ac:dyDescent="0.2">
      <c r="A4138" t="s">
        <v>12074</v>
      </c>
      <c r="B4138" t="s">
        <v>12075</v>
      </c>
      <c r="C4138" t="s">
        <v>12076</v>
      </c>
      <c r="D4138">
        <v>0</v>
      </c>
      <c r="E4138">
        <v>2</v>
      </c>
      <c r="F4138">
        <v>0</v>
      </c>
      <c r="G4138">
        <v>0</v>
      </c>
      <c r="H4138">
        <v>0</v>
      </c>
      <c r="I4138">
        <v>2</v>
      </c>
      <c r="J4138">
        <v>0</v>
      </c>
      <c r="K4138">
        <v>0</v>
      </c>
      <c r="L4138">
        <v>6.4</v>
      </c>
      <c r="M4138">
        <v>3.4035000000000002</v>
      </c>
      <c r="N4138" t="s">
        <v>27</v>
      </c>
      <c r="O4138">
        <v>0.79998000000000002</v>
      </c>
      <c r="P4138" t="s">
        <v>27</v>
      </c>
      <c r="Q4138" t="s">
        <v>27</v>
      </c>
      <c r="R4138" t="s">
        <v>27</v>
      </c>
      <c r="S4138">
        <v>1.0740000000000001</v>
      </c>
      <c r="T4138" t="s">
        <v>27</v>
      </c>
      <c r="U4138" t="s">
        <v>27</v>
      </c>
    </row>
    <row r="4139" spans="1:21" x14ac:dyDescent="0.2">
      <c r="A4139" t="s">
        <v>12077</v>
      </c>
      <c r="B4139" t="s">
        <v>12078</v>
      </c>
      <c r="C4139" t="s">
        <v>12079</v>
      </c>
      <c r="D4139">
        <v>2</v>
      </c>
      <c r="E4139">
        <v>2</v>
      </c>
      <c r="F4139">
        <v>0</v>
      </c>
      <c r="G4139">
        <v>0</v>
      </c>
      <c r="H4139">
        <v>2</v>
      </c>
      <c r="I4139">
        <v>2</v>
      </c>
      <c r="J4139">
        <v>0</v>
      </c>
      <c r="K4139">
        <v>0</v>
      </c>
      <c r="L4139">
        <v>2.2000000000000002</v>
      </c>
      <c r="M4139">
        <v>5.3053999999999997</v>
      </c>
      <c r="N4139">
        <v>1.2343</v>
      </c>
      <c r="O4139">
        <v>0.99802999999999997</v>
      </c>
      <c r="P4139" t="s">
        <v>27</v>
      </c>
      <c r="Q4139" t="s">
        <v>27</v>
      </c>
      <c r="R4139">
        <v>0.98929999999999996</v>
      </c>
      <c r="S4139">
        <v>1.4269000000000001</v>
      </c>
      <c r="T4139" t="s">
        <v>27</v>
      </c>
      <c r="U4139" t="s">
        <v>27</v>
      </c>
    </row>
    <row r="4140" spans="1:21" x14ac:dyDescent="0.2">
      <c r="A4140" t="s">
        <v>12080</v>
      </c>
      <c r="B4140" t="s">
        <v>12081</v>
      </c>
      <c r="C4140" t="s">
        <v>12082</v>
      </c>
      <c r="D4140">
        <v>2</v>
      </c>
      <c r="E4140">
        <v>2</v>
      </c>
      <c r="F4140">
        <v>0</v>
      </c>
      <c r="G4140">
        <v>0</v>
      </c>
      <c r="H4140">
        <v>2</v>
      </c>
      <c r="I4140">
        <v>2</v>
      </c>
      <c r="J4140">
        <v>0</v>
      </c>
      <c r="K4140">
        <v>0</v>
      </c>
      <c r="L4140">
        <v>11</v>
      </c>
      <c r="M4140">
        <v>20.925000000000001</v>
      </c>
      <c r="N4140" t="s">
        <v>27</v>
      </c>
      <c r="O4140">
        <v>0.85887999999999998</v>
      </c>
      <c r="P4140" t="s">
        <v>27</v>
      </c>
      <c r="Q4140" t="s">
        <v>27</v>
      </c>
      <c r="R4140">
        <v>1.0922000000000001</v>
      </c>
      <c r="S4140">
        <v>0.98229999999999995</v>
      </c>
      <c r="T4140" t="s">
        <v>27</v>
      </c>
      <c r="U4140" t="s">
        <v>27</v>
      </c>
    </row>
    <row r="4141" spans="1:21" x14ac:dyDescent="0.2">
      <c r="A4141" t="s">
        <v>12083</v>
      </c>
      <c r="B4141" t="s">
        <v>12084</v>
      </c>
      <c r="C4141" t="s">
        <v>12085</v>
      </c>
      <c r="D4141">
        <v>5</v>
      </c>
      <c r="E4141">
        <v>4</v>
      </c>
      <c r="F4141">
        <v>0</v>
      </c>
      <c r="G4141">
        <v>0</v>
      </c>
      <c r="H4141">
        <v>5</v>
      </c>
      <c r="I4141">
        <v>4</v>
      </c>
      <c r="J4141">
        <v>0</v>
      </c>
      <c r="K4141">
        <v>0</v>
      </c>
      <c r="L4141">
        <v>14.6</v>
      </c>
      <c r="M4141">
        <v>8.5043000000000006</v>
      </c>
      <c r="N4141">
        <v>1.0661</v>
      </c>
      <c r="O4141">
        <v>1.3623000000000001</v>
      </c>
      <c r="P4141" t="s">
        <v>27</v>
      </c>
      <c r="Q4141" t="s">
        <v>27</v>
      </c>
      <c r="R4141">
        <v>1.1195999999999999</v>
      </c>
      <c r="S4141">
        <v>0.91598999999999997</v>
      </c>
      <c r="T4141" t="s">
        <v>27</v>
      </c>
      <c r="U4141" t="s">
        <v>27</v>
      </c>
    </row>
    <row r="4142" spans="1:21" x14ac:dyDescent="0.2">
      <c r="A4142" t="s">
        <v>12086</v>
      </c>
      <c r="B4142" t="s">
        <v>12087</v>
      </c>
      <c r="C4142" t="s">
        <v>12088</v>
      </c>
      <c r="D4142">
        <v>3</v>
      </c>
      <c r="E4142">
        <v>3</v>
      </c>
      <c r="F4142">
        <v>0</v>
      </c>
      <c r="G4142">
        <v>0</v>
      </c>
      <c r="H4142">
        <v>3</v>
      </c>
      <c r="I4142">
        <v>3</v>
      </c>
      <c r="J4142">
        <v>0</v>
      </c>
      <c r="K4142">
        <v>0</v>
      </c>
      <c r="L4142">
        <v>53.2</v>
      </c>
      <c r="M4142">
        <v>7.6379999999999999</v>
      </c>
      <c r="N4142">
        <v>0.94359999999999999</v>
      </c>
      <c r="O4142">
        <v>1.0351999999999999</v>
      </c>
      <c r="P4142" t="s">
        <v>27</v>
      </c>
      <c r="Q4142" t="s">
        <v>27</v>
      </c>
      <c r="R4142">
        <v>0.83994999999999997</v>
      </c>
      <c r="S4142">
        <v>1.2119</v>
      </c>
      <c r="T4142" t="s">
        <v>27</v>
      </c>
      <c r="U4142" t="s">
        <v>27</v>
      </c>
    </row>
    <row r="4143" spans="1:21" x14ac:dyDescent="0.2">
      <c r="A4143" t="s">
        <v>12089</v>
      </c>
      <c r="B4143" t="s">
        <v>12090</v>
      </c>
      <c r="C4143" t="s">
        <v>12091</v>
      </c>
      <c r="D4143">
        <v>2</v>
      </c>
      <c r="E4143">
        <v>1</v>
      </c>
      <c r="F4143">
        <v>0</v>
      </c>
      <c r="G4143">
        <v>0</v>
      </c>
      <c r="H4143">
        <v>2</v>
      </c>
      <c r="I4143">
        <v>1</v>
      </c>
      <c r="J4143">
        <v>0</v>
      </c>
      <c r="K4143">
        <v>0</v>
      </c>
      <c r="L4143">
        <v>66.7</v>
      </c>
      <c r="M4143">
        <v>10.217000000000001</v>
      </c>
      <c r="N4143">
        <v>1.5286999999999999</v>
      </c>
      <c r="O4143" t="s">
        <v>27</v>
      </c>
      <c r="P4143" t="s">
        <v>27</v>
      </c>
      <c r="Q4143" t="s">
        <v>27</v>
      </c>
      <c r="R4143">
        <v>1.1495</v>
      </c>
      <c r="S4143" t="s">
        <v>27</v>
      </c>
      <c r="T4143" t="s">
        <v>27</v>
      </c>
      <c r="U4143" t="s">
        <v>27</v>
      </c>
    </row>
    <row r="4144" spans="1:21" x14ac:dyDescent="0.2">
      <c r="A4144" s="42" t="s">
        <v>12092</v>
      </c>
      <c r="B4144" s="42" t="s">
        <v>12093</v>
      </c>
      <c r="C4144" s="42" t="s">
        <v>12094</v>
      </c>
      <c r="D4144" s="42">
        <v>9</v>
      </c>
      <c r="E4144" s="42">
        <v>9</v>
      </c>
      <c r="F4144" s="42">
        <v>0</v>
      </c>
      <c r="G4144" s="42">
        <v>0</v>
      </c>
      <c r="H4144" s="42">
        <v>6</v>
      </c>
      <c r="I4144" s="42">
        <v>6</v>
      </c>
      <c r="J4144" s="42">
        <v>0</v>
      </c>
      <c r="K4144" s="42">
        <v>0</v>
      </c>
      <c r="L4144" s="42">
        <v>20.3</v>
      </c>
      <c r="M4144" s="42">
        <v>27.954000000000001</v>
      </c>
      <c r="N4144" s="42">
        <v>0.98002</v>
      </c>
      <c r="O4144" s="42">
        <v>0.98592000000000002</v>
      </c>
      <c r="P4144" s="42" t="s">
        <v>27</v>
      </c>
      <c r="Q4144" s="42" t="s">
        <v>27</v>
      </c>
      <c r="R4144" s="42">
        <v>1.0482</v>
      </c>
      <c r="S4144" s="42">
        <v>1.0653999999999999</v>
      </c>
      <c r="T4144" s="42" t="s">
        <v>27</v>
      </c>
      <c r="U4144" s="42" t="s">
        <v>27</v>
      </c>
    </row>
    <row r="4145" spans="1:21" x14ac:dyDescent="0.2">
      <c r="A4145" s="42" t="s">
        <v>12095</v>
      </c>
      <c r="B4145" s="42" t="s">
        <v>12096</v>
      </c>
      <c r="C4145" s="42" t="s">
        <v>12097</v>
      </c>
      <c r="D4145" s="42">
        <v>4</v>
      </c>
      <c r="E4145" s="42">
        <v>7</v>
      </c>
      <c r="F4145" s="42">
        <v>0</v>
      </c>
      <c r="G4145" s="42">
        <v>0</v>
      </c>
      <c r="H4145" s="42">
        <v>4</v>
      </c>
      <c r="I4145" s="42">
        <v>7</v>
      </c>
      <c r="J4145" s="42">
        <v>0</v>
      </c>
      <c r="K4145" s="42">
        <v>0</v>
      </c>
      <c r="L4145" s="42">
        <v>33.700000000000003</v>
      </c>
      <c r="M4145" s="42">
        <v>27.244</v>
      </c>
      <c r="N4145" s="42">
        <v>0.93893000000000004</v>
      </c>
      <c r="O4145" s="42">
        <v>1.0092000000000001</v>
      </c>
      <c r="P4145" s="42" t="s">
        <v>27</v>
      </c>
      <c r="Q4145" s="42" t="s">
        <v>27</v>
      </c>
      <c r="R4145" s="42">
        <v>1.0604</v>
      </c>
      <c r="S4145" s="42">
        <v>1.0498000000000001</v>
      </c>
      <c r="T4145" s="42" t="s">
        <v>27</v>
      </c>
      <c r="U4145" s="42" t="s">
        <v>27</v>
      </c>
    </row>
    <row r="4146" spans="1:21" x14ac:dyDescent="0.2">
      <c r="A4146" s="42" t="s">
        <v>12098</v>
      </c>
      <c r="B4146" s="42" t="s">
        <v>12099</v>
      </c>
      <c r="C4146" s="42" t="s">
        <v>12100</v>
      </c>
      <c r="D4146" s="42">
        <v>6</v>
      </c>
      <c r="E4146" s="42">
        <v>6</v>
      </c>
      <c r="F4146" s="42">
        <v>0</v>
      </c>
      <c r="G4146" s="42">
        <v>1</v>
      </c>
      <c r="H4146" s="42">
        <v>6</v>
      </c>
      <c r="I4146" s="42">
        <v>6</v>
      </c>
      <c r="J4146" s="42">
        <v>0</v>
      </c>
      <c r="K4146" s="42">
        <v>1</v>
      </c>
      <c r="L4146" s="42">
        <v>63.2</v>
      </c>
      <c r="M4146" s="42">
        <v>108.5</v>
      </c>
      <c r="N4146" s="42">
        <v>1.4193</v>
      </c>
      <c r="O4146" s="42">
        <v>1.1167</v>
      </c>
      <c r="P4146" s="42" t="s">
        <v>27</v>
      </c>
      <c r="Q4146" s="42" t="s">
        <v>27</v>
      </c>
      <c r="R4146" s="42">
        <v>1.19</v>
      </c>
      <c r="S4146" s="42">
        <v>1.1363000000000001</v>
      </c>
      <c r="T4146" s="42" t="s">
        <v>27</v>
      </c>
      <c r="U4146" s="42" t="s">
        <v>27</v>
      </c>
    </row>
    <row r="4147" spans="1:21" x14ac:dyDescent="0.2">
      <c r="A4147" t="s">
        <v>12101</v>
      </c>
      <c r="B4147" t="s">
        <v>12102</v>
      </c>
      <c r="C4147" t="s">
        <v>12103</v>
      </c>
      <c r="D4147">
        <v>3</v>
      </c>
      <c r="E4147">
        <v>2</v>
      </c>
      <c r="F4147">
        <v>0</v>
      </c>
      <c r="G4147">
        <v>0</v>
      </c>
      <c r="H4147">
        <v>3</v>
      </c>
      <c r="I4147">
        <v>2</v>
      </c>
      <c r="J4147">
        <v>0</v>
      </c>
      <c r="K4147">
        <v>0</v>
      </c>
      <c r="L4147">
        <v>46.2</v>
      </c>
      <c r="M4147">
        <v>6.68</v>
      </c>
      <c r="N4147">
        <v>0.78027999999999997</v>
      </c>
      <c r="O4147">
        <v>0.96692</v>
      </c>
      <c r="P4147" t="s">
        <v>27</v>
      </c>
      <c r="Q4147" t="s">
        <v>27</v>
      </c>
      <c r="R4147">
        <v>1.0043</v>
      </c>
      <c r="S4147">
        <v>0.96123000000000003</v>
      </c>
      <c r="T4147" t="s">
        <v>27</v>
      </c>
      <c r="U4147" t="s">
        <v>27</v>
      </c>
    </row>
    <row r="4148" spans="1:21" x14ac:dyDescent="0.2">
      <c r="A4148" t="s">
        <v>12104</v>
      </c>
      <c r="B4148" t="s">
        <v>12105</v>
      </c>
      <c r="C4148" t="s">
        <v>12106</v>
      </c>
      <c r="D4148">
        <v>5</v>
      </c>
      <c r="E4148">
        <v>2</v>
      </c>
      <c r="F4148">
        <v>0</v>
      </c>
      <c r="G4148">
        <v>0</v>
      </c>
      <c r="H4148">
        <v>5</v>
      </c>
      <c r="I4148">
        <v>2</v>
      </c>
      <c r="J4148">
        <v>0</v>
      </c>
      <c r="K4148">
        <v>0</v>
      </c>
      <c r="L4148">
        <v>5.9</v>
      </c>
      <c r="M4148">
        <v>8.1171000000000006</v>
      </c>
      <c r="N4148">
        <v>0.88470000000000004</v>
      </c>
      <c r="O4148">
        <v>1.1245000000000001</v>
      </c>
      <c r="P4148" t="s">
        <v>27</v>
      </c>
      <c r="Q4148" t="s">
        <v>27</v>
      </c>
      <c r="R4148">
        <v>0.93613999999999997</v>
      </c>
      <c r="S4148">
        <v>0.86475999999999997</v>
      </c>
      <c r="T4148" t="s">
        <v>27</v>
      </c>
      <c r="U4148" t="s">
        <v>27</v>
      </c>
    </row>
    <row r="4149" spans="1:21" x14ac:dyDescent="0.2">
      <c r="A4149" t="s">
        <v>12107</v>
      </c>
      <c r="B4149" t="s">
        <v>12108</v>
      </c>
      <c r="C4149" t="s">
        <v>12109</v>
      </c>
      <c r="D4149">
        <v>1</v>
      </c>
      <c r="E4149">
        <v>3</v>
      </c>
      <c r="F4149">
        <v>0</v>
      </c>
      <c r="G4149">
        <v>0</v>
      </c>
      <c r="H4149">
        <v>1</v>
      </c>
      <c r="I4149">
        <v>3</v>
      </c>
      <c r="J4149">
        <v>0</v>
      </c>
      <c r="K4149">
        <v>0</v>
      </c>
      <c r="L4149">
        <v>8.1</v>
      </c>
      <c r="M4149">
        <v>6.0495000000000001</v>
      </c>
      <c r="N4149">
        <v>0.75983000000000001</v>
      </c>
      <c r="O4149">
        <v>0.68047000000000002</v>
      </c>
      <c r="P4149" t="s">
        <v>27</v>
      </c>
      <c r="Q4149" t="s">
        <v>27</v>
      </c>
      <c r="R4149">
        <v>0.72502999999999995</v>
      </c>
      <c r="S4149">
        <v>1.1235999999999999</v>
      </c>
      <c r="T4149" t="s">
        <v>27</v>
      </c>
      <c r="U4149" t="s">
        <v>27</v>
      </c>
    </row>
    <row r="4150" spans="1:21" x14ac:dyDescent="0.2">
      <c r="A4150" s="42" t="s">
        <v>12110</v>
      </c>
      <c r="B4150" s="42" t="s">
        <v>12111</v>
      </c>
      <c r="C4150" s="42" t="s">
        <v>12112</v>
      </c>
      <c r="D4150" s="42">
        <v>4</v>
      </c>
      <c r="E4150" s="42">
        <v>4</v>
      </c>
      <c r="F4150" s="42">
        <v>0</v>
      </c>
      <c r="G4150" s="42">
        <v>0</v>
      </c>
      <c r="H4150" s="42">
        <v>4</v>
      </c>
      <c r="I4150" s="42">
        <v>4</v>
      </c>
      <c r="J4150" s="42">
        <v>0</v>
      </c>
      <c r="K4150" s="42">
        <v>0</v>
      </c>
      <c r="L4150" s="42">
        <v>48.6</v>
      </c>
      <c r="M4150" s="42">
        <v>219.57</v>
      </c>
      <c r="N4150" s="42">
        <v>0.92959999999999998</v>
      </c>
      <c r="O4150" s="42">
        <v>0.96238000000000001</v>
      </c>
      <c r="P4150" s="42" t="s">
        <v>27</v>
      </c>
      <c r="Q4150" s="42" t="s">
        <v>27</v>
      </c>
      <c r="R4150" s="42">
        <v>0.95867999999999998</v>
      </c>
      <c r="S4150" s="42">
        <v>1.0355000000000001</v>
      </c>
      <c r="T4150" s="42" t="s">
        <v>27</v>
      </c>
      <c r="U4150" s="42" t="s">
        <v>27</v>
      </c>
    </row>
    <row r="4151" spans="1:21" x14ac:dyDescent="0.2">
      <c r="A4151" t="s">
        <v>12113</v>
      </c>
      <c r="B4151" t="s">
        <v>12114</v>
      </c>
      <c r="C4151" t="s">
        <v>12115</v>
      </c>
      <c r="D4151">
        <v>1</v>
      </c>
      <c r="E4151">
        <v>2</v>
      </c>
      <c r="F4151">
        <v>0</v>
      </c>
      <c r="G4151">
        <v>0</v>
      </c>
      <c r="H4151">
        <v>1</v>
      </c>
      <c r="I4151">
        <v>2</v>
      </c>
      <c r="J4151">
        <v>0</v>
      </c>
      <c r="K4151">
        <v>0</v>
      </c>
      <c r="L4151">
        <v>6.2</v>
      </c>
      <c r="M4151">
        <v>6.5848000000000004</v>
      </c>
      <c r="N4151">
        <v>1.954</v>
      </c>
      <c r="O4151" t="s">
        <v>27</v>
      </c>
      <c r="P4151" t="s">
        <v>27</v>
      </c>
      <c r="Q4151" t="s">
        <v>27</v>
      </c>
      <c r="R4151">
        <v>1.4859</v>
      </c>
      <c r="S4151" t="s">
        <v>27</v>
      </c>
      <c r="T4151" t="s">
        <v>27</v>
      </c>
      <c r="U4151" t="s">
        <v>27</v>
      </c>
    </row>
    <row r="4152" spans="1:21" x14ac:dyDescent="0.2">
      <c r="A4152" s="42" t="s">
        <v>12116</v>
      </c>
      <c r="B4152" s="42" t="s">
        <v>12117</v>
      </c>
      <c r="C4152" s="42" t="s">
        <v>12118</v>
      </c>
      <c r="D4152" s="42">
        <v>20</v>
      </c>
      <c r="E4152" s="42">
        <v>22</v>
      </c>
      <c r="F4152" s="42">
        <v>0</v>
      </c>
      <c r="G4152" s="42">
        <v>0</v>
      </c>
      <c r="H4152" s="42">
        <v>20</v>
      </c>
      <c r="I4152" s="42">
        <v>22</v>
      </c>
      <c r="J4152" s="42">
        <v>0</v>
      </c>
      <c r="K4152" s="42">
        <v>0</v>
      </c>
      <c r="L4152" s="42">
        <v>50.8</v>
      </c>
      <c r="M4152" s="42">
        <v>133.4</v>
      </c>
      <c r="N4152" s="42">
        <v>1.0926</v>
      </c>
      <c r="O4152" s="42">
        <v>1.1509</v>
      </c>
      <c r="P4152" s="42" t="s">
        <v>27</v>
      </c>
      <c r="Q4152" s="42" t="s">
        <v>27</v>
      </c>
      <c r="R4152" s="42">
        <v>1.1498999999999999</v>
      </c>
      <c r="S4152" s="42">
        <v>1.103</v>
      </c>
      <c r="T4152" s="42" t="s">
        <v>27</v>
      </c>
      <c r="U4152" s="42" t="s">
        <v>27</v>
      </c>
    </row>
    <row r="4153" spans="1:21" x14ac:dyDescent="0.2">
      <c r="A4153" s="42" t="s">
        <v>12119</v>
      </c>
      <c r="B4153" s="42" t="s">
        <v>12120</v>
      </c>
      <c r="C4153" s="42" t="s">
        <v>12121</v>
      </c>
      <c r="D4153" s="42">
        <v>13</v>
      </c>
      <c r="E4153" s="42">
        <v>11</v>
      </c>
      <c r="F4153" s="42">
        <v>0</v>
      </c>
      <c r="G4153" s="42">
        <v>0</v>
      </c>
      <c r="H4153" s="42">
        <v>13</v>
      </c>
      <c r="I4153" s="42">
        <v>11</v>
      </c>
      <c r="J4153" s="42">
        <v>0</v>
      </c>
      <c r="K4153" s="42">
        <v>0</v>
      </c>
      <c r="L4153" s="42">
        <v>21.6</v>
      </c>
      <c r="M4153" s="42">
        <v>88.682000000000002</v>
      </c>
      <c r="N4153" s="42">
        <v>0.94103999999999999</v>
      </c>
      <c r="O4153" s="42">
        <v>1.1257999999999999</v>
      </c>
      <c r="P4153" s="42" t="s">
        <v>27</v>
      </c>
      <c r="Q4153" s="42" t="s">
        <v>27</v>
      </c>
      <c r="R4153" s="42">
        <v>1.1173</v>
      </c>
      <c r="S4153" s="42">
        <v>0.89824000000000004</v>
      </c>
      <c r="T4153" s="42" t="s">
        <v>27</v>
      </c>
      <c r="U4153" s="42" t="s">
        <v>27</v>
      </c>
    </row>
    <row r="4154" spans="1:21" x14ac:dyDescent="0.2">
      <c r="A4154" t="s">
        <v>12122</v>
      </c>
      <c r="B4154" t="s">
        <v>12123</v>
      </c>
      <c r="C4154" t="s">
        <v>12124</v>
      </c>
      <c r="D4154">
        <v>3</v>
      </c>
      <c r="E4154">
        <v>2</v>
      </c>
      <c r="F4154">
        <v>0</v>
      </c>
      <c r="G4154">
        <v>0</v>
      </c>
      <c r="H4154">
        <v>3</v>
      </c>
      <c r="I4154">
        <v>2</v>
      </c>
      <c r="J4154">
        <v>0</v>
      </c>
      <c r="K4154">
        <v>0</v>
      </c>
      <c r="L4154">
        <v>23.3</v>
      </c>
      <c r="M4154">
        <v>7.2453000000000003</v>
      </c>
      <c r="N4154">
        <v>0.77124999999999999</v>
      </c>
      <c r="O4154">
        <v>1.2984</v>
      </c>
      <c r="P4154" t="s">
        <v>27</v>
      </c>
      <c r="Q4154" t="s">
        <v>27</v>
      </c>
      <c r="R4154">
        <v>0.88139000000000001</v>
      </c>
      <c r="S4154">
        <v>0.99014000000000002</v>
      </c>
      <c r="T4154" t="s">
        <v>27</v>
      </c>
      <c r="U4154" t="s">
        <v>27</v>
      </c>
    </row>
    <row r="4155" spans="1:21" x14ac:dyDescent="0.2">
      <c r="A4155" t="s">
        <v>12125</v>
      </c>
      <c r="B4155" t="s">
        <v>12126</v>
      </c>
      <c r="C4155" t="s">
        <v>12127</v>
      </c>
      <c r="D4155">
        <v>5</v>
      </c>
      <c r="E4155">
        <v>4</v>
      </c>
      <c r="F4155">
        <v>0</v>
      </c>
      <c r="G4155">
        <v>0</v>
      </c>
      <c r="H4155">
        <v>1</v>
      </c>
      <c r="I4155">
        <v>1</v>
      </c>
      <c r="J4155">
        <v>0</v>
      </c>
      <c r="K4155">
        <v>0</v>
      </c>
      <c r="L4155">
        <v>9</v>
      </c>
      <c r="M4155">
        <v>4.3623000000000003</v>
      </c>
      <c r="N4155" t="s">
        <v>27</v>
      </c>
      <c r="O4155" t="s">
        <v>27</v>
      </c>
      <c r="P4155" t="s">
        <v>27</v>
      </c>
      <c r="Q4155" t="s">
        <v>27</v>
      </c>
      <c r="R4155" t="s">
        <v>27</v>
      </c>
      <c r="S4155" t="s">
        <v>27</v>
      </c>
      <c r="T4155" t="s">
        <v>27</v>
      </c>
      <c r="U4155" t="s">
        <v>27</v>
      </c>
    </row>
    <row r="4156" spans="1:21" x14ac:dyDescent="0.2">
      <c r="A4156" t="s">
        <v>12128</v>
      </c>
      <c r="B4156" t="s">
        <v>12129</v>
      </c>
      <c r="C4156" t="s">
        <v>12130</v>
      </c>
      <c r="D4156">
        <v>3</v>
      </c>
      <c r="E4156">
        <v>2</v>
      </c>
      <c r="F4156">
        <v>0</v>
      </c>
      <c r="G4156">
        <v>0</v>
      </c>
      <c r="H4156">
        <v>3</v>
      </c>
      <c r="I4156">
        <v>2</v>
      </c>
      <c r="J4156">
        <v>0</v>
      </c>
      <c r="K4156">
        <v>0</v>
      </c>
      <c r="L4156">
        <v>4</v>
      </c>
      <c r="M4156">
        <v>5.4946000000000002</v>
      </c>
      <c r="N4156">
        <v>0.56445000000000001</v>
      </c>
      <c r="O4156" t="s">
        <v>27</v>
      </c>
      <c r="P4156" t="s">
        <v>27</v>
      </c>
      <c r="Q4156" t="s">
        <v>27</v>
      </c>
      <c r="R4156">
        <v>1.1336999999999999</v>
      </c>
      <c r="S4156" t="s">
        <v>27</v>
      </c>
      <c r="T4156" t="s">
        <v>27</v>
      </c>
      <c r="U4156" t="s">
        <v>27</v>
      </c>
    </row>
    <row r="4157" spans="1:21" x14ac:dyDescent="0.2">
      <c r="A4157" s="42" t="s">
        <v>12131</v>
      </c>
      <c r="B4157" s="42" t="s">
        <v>12132</v>
      </c>
      <c r="C4157" s="42" t="s">
        <v>12133</v>
      </c>
      <c r="D4157" s="42">
        <v>6</v>
      </c>
      <c r="E4157" s="42">
        <v>5</v>
      </c>
      <c r="F4157" s="42">
        <v>0</v>
      </c>
      <c r="G4157" s="42">
        <v>1</v>
      </c>
      <c r="H4157" s="42">
        <v>6</v>
      </c>
      <c r="I4157" s="42">
        <v>5</v>
      </c>
      <c r="J4157" s="42">
        <v>0</v>
      </c>
      <c r="K4157" s="42">
        <v>1</v>
      </c>
      <c r="L4157" s="42">
        <v>23.2</v>
      </c>
      <c r="M4157" s="42">
        <v>32.299999999999997</v>
      </c>
      <c r="N4157" s="42">
        <v>0.87290999999999996</v>
      </c>
      <c r="O4157" s="42">
        <v>1.0068999999999999</v>
      </c>
      <c r="P4157" s="42" t="s">
        <v>27</v>
      </c>
      <c r="Q4157" s="42" t="s">
        <v>27</v>
      </c>
      <c r="R4157" s="42">
        <v>0.93376000000000003</v>
      </c>
      <c r="S4157" s="42">
        <v>0.80610999999999999</v>
      </c>
      <c r="T4157" s="42" t="s">
        <v>27</v>
      </c>
      <c r="U4157" s="42" t="s">
        <v>27</v>
      </c>
    </row>
    <row r="4158" spans="1:21" x14ac:dyDescent="0.2">
      <c r="A4158" t="s">
        <v>12134</v>
      </c>
      <c r="B4158" t="s">
        <v>12135</v>
      </c>
      <c r="C4158" t="s">
        <v>12136</v>
      </c>
      <c r="D4158">
        <v>6</v>
      </c>
      <c r="E4158">
        <v>7</v>
      </c>
      <c r="F4158">
        <v>0</v>
      </c>
      <c r="G4158">
        <v>0</v>
      </c>
      <c r="H4158">
        <v>2</v>
      </c>
      <c r="I4158">
        <v>3</v>
      </c>
      <c r="J4158">
        <v>0</v>
      </c>
      <c r="K4158">
        <v>0</v>
      </c>
      <c r="L4158">
        <v>7.5</v>
      </c>
      <c r="M4158">
        <v>6.2946999999999997</v>
      </c>
      <c r="N4158">
        <v>1.0121</v>
      </c>
      <c r="O4158">
        <v>1.5147999999999999</v>
      </c>
      <c r="P4158" t="s">
        <v>27</v>
      </c>
      <c r="Q4158" t="s">
        <v>27</v>
      </c>
      <c r="R4158">
        <v>1.1213</v>
      </c>
      <c r="S4158">
        <v>1.1295999999999999</v>
      </c>
      <c r="T4158" t="s">
        <v>27</v>
      </c>
      <c r="U4158" t="s">
        <v>27</v>
      </c>
    </row>
    <row r="4159" spans="1:21" x14ac:dyDescent="0.2">
      <c r="A4159" s="42" t="s">
        <v>12137</v>
      </c>
      <c r="B4159" s="42" t="s">
        <v>12138</v>
      </c>
      <c r="C4159" s="42" t="s">
        <v>12139</v>
      </c>
      <c r="D4159" s="42">
        <v>18</v>
      </c>
      <c r="E4159" s="42">
        <v>18</v>
      </c>
      <c r="F4159" s="42">
        <v>0</v>
      </c>
      <c r="G4159" s="42">
        <v>0</v>
      </c>
      <c r="H4159" s="42">
        <v>18</v>
      </c>
      <c r="I4159" s="42">
        <v>18</v>
      </c>
      <c r="J4159" s="42">
        <v>0</v>
      </c>
      <c r="K4159" s="42">
        <v>0</v>
      </c>
      <c r="L4159" s="42">
        <v>24.2</v>
      </c>
      <c r="M4159" s="42">
        <v>140.84</v>
      </c>
      <c r="N4159" s="42">
        <v>0.75449999999999995</v>
      </c>
      <c r="O4159" s="42">
        <v>1.01</v>
      </c>
      <c r="P4159" s="42" t="s">
        <v>27</v>
      </c>
      <c r="Q4159" s="42" t="s">
        <v>27</v>
      </c>
      <c r="R4159" s="42">
        <v>1.0197000000000001</v>
      </c>
      <c r="S4159" s="42">
        <v>0.76392000000000004</v>
      </c>
      <c r="T4159" s="42" t="s">
        <v>27</v>
      </c>
      <c r="U4159" s="42" t="s">
        <v>27</v>
      </c>
    </row>
    <row r="4160" spans="1:21" x14ac:dyDescent="0.2">
      <c r="A4160" t="s">
        <v>12140</v>
      </c>
      <c r="B4160" t="s">
        <v>12141</v>
      </c>
      <c r="C4160" t="s">
        <v>12142</v>
      </c>
      <c r="D4160">
        <v>3</v>
      </c>
      <c r="E4160">
        <v>5</v>
      </c>
      <c r="F4160">
        <v>0</v>
      </c>
      <c r="G4160">
        <v>0</v>
      </c>
      <c r="H4160">
        <v>3</v>
      </c>
      <c r="I4160">
        <v>5</v>
      </c>
      <c r="J4160">
        <v>0</v>
      </c>
      <c r="K4160">
        <v>0</v>
      </c>
      <c r="L4160">
        <v>22.1</v>
      </c>
      <c r="M4160">
        <v>11.891999999999999</v>
      </c>
      <c r="N4160">
        <v>2.4331</v>
      </c>
      <c r="O4160">
        <v>1.155</v>
      </c>
      <c r="P4160" t="s">
        <v>27</v>
      </c>
      <c r="Q4160" t="s">
        <v>27</v>
      </c>
      <c r="R4160">
        <v>1.1669</v>
      </c>
      <c r="S4160">
        <v>1.3424</v>
      </c>
      <c r="T4160" t="s">
        <v>27</v>
      </c>
      <c r="U4160" t="s">
        <v>27</v>
      </c>
    </row>
    <row r="4161" spans="1:21" x14ac:dyDescent="0.2">
      <c r="A4161" s="42" t="s">
        <v>12143</v>
      </c>
      <c r="B4161" s="42" t="s">
        <v>12144</v>
      </c>
      <c r="C4161" s="42" t="s">
        <v>12145</v>
      </c>
      <c r="D4161" s="42">
        <v>14</v>
      </c>
      <c r="E4161" s="42">
        <v>11</v>
      </c>
      <c r="F4161" s="42">
        <v>3</v>
      </c>
      <c r="G4161" s="42">
        <v>3</v>
      </c>
      <c r="H4161" s="42">
        <v>14</v>
      </c>
      <c r="I4161" s="42">
        <v>11</v>
      </c>
      <c r="J4161" s="42">
        <v>3</v>
      </c>
      <c r="K4161" s="42">
        <v>3</v>
      </c>
      <c r="L4161" s="42">
        <v>19.5</v>
      </c>
      <c r="M4161" s="42">
        <v>74.95</v>
      </c>
      <c r="N4161" s="42">
        <v>1.1565000000000001</v>
      </c>
      <c r="O4161" s="42">
        <v>0.83543999999999996</v>
      </c>
      <c r="P4161" s="42">
        <v>1.0145999999999999</v>
      </c>
      <c r="Q4161" s="42">
        <v>0.76661999999999997</v>
      </c>
      <c r="R4161" s="42">
        <v>0.85280999999999996</v>
      </c>
      <c r="S4161" s="42">
        <v>1.1863999999999999</v>
      </c>
      <c r="T4161" s="42">
        <v>0.72731000000000001</v>
      </c>
      <c r="U4161" s="42">
        <v>0.94167999999999996</v>
      </c>
    </row>
    <row r="4162" spans="1:21" x14ac:dyDescent="0.2">
      <c r="A4162" t="s">
        <v>12146</v>
      </c>
      <c r="B4162" t="s">
        <v>12147</v>
      </c>
      <c r="C4162" t="s">
        <v>12148</v>
      </c>
      <c r="D4162">
        <v>3</v>
      </c>
      <c r="E4162">
        <v>3</v>
      </c>
      <c r="F4162">
        <v>0</v>
      </c>
      <c r="G4162">
        <v>0</v>
      </c>
      <c r="H4162">
        <v>3</v>
      </c>
      <c r="I4162">
        <v>3</v>
      </c>
      <c r="J4162">
        <v>0</v>
      </c>
      <c r="K4162">
        <v>0</v>
      </c>
      <c r="L4162">
        <v>1.5</v>
      </c>
      <c r="M4162">
        <v>10.782</v>
      </c>
      <c r="N4162">
        <v>0.81701000000000001</v>
      </c>
      <c r="O4162">
        <v>1.1315</v>
      </c>
      <c r="P4162" t="s">
        <v>27</v>
      </c>
      <c r="Q4162" t="s">
        <v>27</v>
      </c>
      <c r="R4162">
        <v>0.77068999999999999</v>
      </c>
      <c r="S4162">
        <v>1.0095000000000001</v>
      </c>
      <c r="T4162" t="s">
        <v>27</v>
      </c>
      <c r="U4162" t="s">
        <v>27</v>
      </c>
    </row>
    <row r="4163" spans="1:21" x14ac:dyDescent="0.2">
      <c r="A4163" t="s">
        <v>12149</v>
      </c>
      <c r="B4163" t="s">
        <v>12150</v>
      </c>
      <c r="C4163" t="s">
        <v>12151</v>
      </c>
      <c r="D4163">
        <v>1</v>
      </c>
      <c r="E4163">
        <v>2</v>
      </c>
      <c r="F4163">
        <v>0</v>
      </c>
      <c r="G4163">
        <v>0</v>
      </c>
      <c r="H4163">
        <v>1</v>
      </c>
      <c r="I4163">
        <v>2</v>
      </c>
      <c r="J4163">
        <v>0</v>
      </c>
      <c r="K4163">
        <v>0</v>
      </c>
      <c r="L4163">
        <v>18.8</v>
      </c>
      <c r="M4163">
        <v>6.7972000000000001</v>
      </c>
      <c r="N4163" t="s">
        <v>27</v>
      </c>
      <c r="O4163">
        <v>0.95962000000000003</v>
      </c>
      <c r="P4163" t="s">
        <v>27</v>
      </c>
      <c r="Q4163" t="s">
        <v>27</v>
      </c>
      <c r="R4163" t="s">
        <v>27</v>
      </c>
      <c r="S4163">
        <v>0.95323999999999998</v>
      </c>
      <c r="T4163" t="s">
        <v>27</v>
      </c>
      <c r="U4163" t="s">
        <v>27</v>
      </c>
    </row>
    <row r="4164" spans="1:21" x14ac:dyDescent="0.2">
      <c r="A4164" s="42" t="s">
        <v>12152</v>
      </c>
      <c r="B4164" s="42" t="s">
        <v>12153</v>
      </c>
      <c r="C4164" s="42" t="s">
        <v>12154</v>
      </c>
      <c r="D4164" s="42">
        <v>8</v>
      </c>
      <c r="E4164" s="42">
        <v>5</v>
      </c>
      <c r="F4164" s="42">
        <v>0</v>
      </c>
      <c r="G4164" s="42">
        <v>0</v>
      </c>
      <c r="H4164" s="42">
        <v>8</v>
      </c>
      <c r="I4164" s="42">
        <v>5</v>
      </c>
      <c r="J4164" s="42">
        <v>0</v>
      </c>
      <c r="K4164" s="42">
        <v>0</v>
      </c>
      <c r="L4164" s="42">
        <v>38.200000000000003</v>
      </c>
      <c r="M4164" s="42">
        <v>53.655999999999999</v>
      </c>
      <c r="N4164" s="42">
        <v>1.2036</v>
      </c>
      <c r="O4164" s="42">
        <v>1.2992999999999999</v>
      </c>
      <c r="P4164" s="42" t="s">
        <v>27</v>
      </c>
      <c r="Q4164" s="42" t="s">
        <v>27</v>
      </c>
      <c r="R4164" s="42">
        <v>1.0375000000000001</v>
      </c>
      <c r="S4164" s="42">
        <v>1.0488</v>
      </c>
      <c r="T4164" s="42" t="s">
        <v>27</v>
      </c>
      <c r="U4164" s="42" t="s">
        <v>27</v>
      </c>
    </row>
    <row r="4165" spans="1:21" x14ac:dyDescent="0.2">
      <c r="A4165" t="s">
        <v>12155</v>
      </c>
      <c r="B4165" t="s">
        <v>12156</v>
      </c>
      <c r="C4165" t="s">
        <v>12157</v>
      </c>
      <c r="D4165">
        <v>1</v>
      </c>
      <c r="E4165">
        <v>2</v>
      </c>
      <c r="F4165">
        <v>0</v>
      </c>
      <c r="G4165">
        <v>0</v>
      </c>
      <c r="H4165">
        <v>1</v>
      </c>
      <c r="I4165">
        <v>2</v>
      </c>
      <c r="J4165">
        <v>0</v>
      </c>
      <c r="K4165">
        <v>0</v>
      </c>
      <c r="L4165">
        <v>7</v>
      </c>
      <c r="M4165">
        <v>6.9492000000000003</v>
      </c>
      <c r="N4165" t="s">
        <v>27</v>
      </c>
      <c r="O4165">
        <v>0.93328999999999995</v>
      </c>
      <c r="P4165" t="s">
        <v>27</v>
      </c>
      <c r="Q4165" t="s">
        <v>27</v>
      </c>
      <c r="R4165" t="s">
        <v>27</v>
      </c>
      <c r="S4165">
        <v>0.93366000000000005</v>
      </c>
      <c r="T4165" t="s">
        <v>27</v>
      </c>
      <c r="U4165" t="s">
        <v>27</v>
      </c>
    </row>
    <row r="4166" spans="1:21" x14ac:dyDescent="0.2">
      <c r="A4166" t="s">
        <v>12158</v>
      </c>
      <c r="B4166" t="s">
        <v>12159</v>
      </c>
      <c r="C4166" t="s">
        <v>12160</v>
      </c>
      <c r="D4166">
        <v>3</v>
      </c>
      <c r="E4166">
        <v>6</v>
      </c>
      <c r="F4166">
        <v>2</v>
      </c>
      <c r="G4166">
        <v>1</v>
      </c>
      <c r="H4166">
        <v>3</v>
      </c>
      <c r="I4166">
        <v>6</v>
      </c>
      <c r="J4166">
        <v>2</v>
      </c>
      <c r="K4166">
        <v>1</v>
      </c>
      <c r="L4166">
        <v>28.1</v>
      </c>
      <c r="M4166">
        <v>23.864000000000001</v>
      </c>
      <c r="N4166">
        <v>0.89481999999999995</v>
      </c>
      <c r="O4166">
        <v>0.78803000000000001</v>
      </c>
      <c r="P4166">
        <v>0.74197999999999997</v>
      </c>
      <c r="Q4166">
        <v>0.49963000000000002</v>
      </c>
      <c r="R4166">
        <v>0.83516000000000001</v>
      </c>
      <c r="S4166">
        <v>0.92523</v>
      </c>
      <c r="T4166">
        <v>0.73634999999999995</v>
      </c>
      <c r="U4166">
        <v>0.77634999999999998</v>
      </c>
    </row>
    <row r="4167" spans="1:21" x14ac:dyDescent="0.2">
      <c r="A4167" t="s">
        <v>12161</v>
      </c>
      <c r="B4167" t="s">
        <v>12162</v>
      </c>
      <c r="C4167" t="s">
        <v>12163</v>
      </c>
      <c r="D4167">
        <v>5</v>
      </c>
      <c r="E4167">
        <v>4</v>
      </c>
      <c r="F4167">
        <v>0</v>
      </c>
      <c r="G4167">
        <v>0</v>
      </c>
      <c r="H4167">
        <v>3</v>
      </c>
      <c r="I4167">
        <v>2</v>
      </c>
      <c r="J4167">
        <v>0</v>
      </c>
      <c r="K4167">
        <v>0</v>
      </c>
      <c r="L4167">
        <v>21.8</v>
      </c>
      <c r="M4167">
        <v>12.353999999999999</v>
      </c>
      <c r="N4167">
        <v>1.1135999999999999</v>
      </c>
      <c r="O4167">
        <v>0.93596999999999997</v>
      </c>
      <c r="P4167" t="s">
        <v>27</v>
      </c>
      <c r="Q4167" t="s">
        <v>27</v>
      </c>
      <c r="R4167">
        <v>0.85250000000000004</v>
      </c>
      <c r="S4167">
        <v>1.1297999999999999</v>
      </c>
      <c r="T4167" t="s">
        <v>27</v>
      </c>
      <c r="U4167" t="s">
        <v>27</v>
      </c>
    </row>
    <row r="4168" spans="1:21" x14ac:dyDescent="0.2">
      <c r="A4168" t="s">
        <v>12164</v>
      </c>
      <c r="B4168" t="s">
        <v>12165</v>
      </c>
      <c r="C4168" t="s">
        <v>12166</v>
      </c>
      <c r="D4168">
        <v>1</v>
      </c>
      <c r="E4168">
        <v>1</v>
      </c>
      <c r="F4168">
        <v>0</v>
      </c>
      <c r="G4168">
        <v>0</v>
      </c>
      <c r="H4168">
        <v>1</v>
      </c>
      <c r="I4168">
        <v>1</v>
      </c>
      <c r="J4168">
        <v>0</v>
      </c>
      <c r="K4168">
        <v>0</v>
      </c>
      <c r="L4168">
        <v>3.3</v>
      </c>
      <c r="M4168">
        <v>2.6324000000000001</v>
      </c>
      <c r="N4168" t="s">
        <v>27</v>
      </c>
      <c r="O4168" t="s">
        <v>27</v>
      </c>
      <c r="P4168" t="s">
        <v>27</v>
      </c>
      <c r="Q4168" t="s">
        <v>27</v>
      </c>
      <c r="R4168" t="s">
        <v>27</v>
      </c>
      <c r="S4168" t="s">
        <v>27</v>
      </c>
      <c r="T4168" t="s">
        <v>27</v>
      </c>
      <c r="U4168" t="s">
        <v>27</v>
      </c>
    </row>
    <row r="4169" spans="1:21" x14ac:dyDescent="0.2">
      <c r="A4169" t="s">
        <v>12167</v>
      </c>
      <c r="B4169" t="s">
        <v>12168</v>
      </c>
      <c r="C4169" t="s">
        <v>12169</v>
      </c>
      <c r="D4169">
        <v>8</v>
      </c>
      <c r="E4169">
        <v>7</v>
      </c>
      <c r="F4169">
        <v>0</v>
      </c>
      <c r="G4169">
        <v>0</v>
      </c>
      <c r="H4169">
        <v>6</v>
      </c>
      <c r="I4169">
        <v>6</v>
      </c>
      <c r="J4169">
        <v>0</v>
      </c>
      <c r="K4169">
        <v>0</v>
      </c>
      <c r="L4169">
        <v>18</v>
      </c>
      <c r="M4169">
        <v>15.869</v>
      </c>
      <c r="N4169">
        <v>1.0428999999999999</v>
      </c>
      <c r="O4169">
        <v>0.90337000000000001</v>
      </c>
      <c r="P4169" t="s">
        <v>27</v>
      </c>
      <c r="Q4169" t="s">
        <v>27</v>
      </c>
      <c r="R4169">
        <v>0.9143</v>
      </c>
      <c r="S4169">
        <v>1.0552999999999999</v>
      </c>
      <c r="T4169" t="s">
        <v>27</v>
      </c>
      <c r="U4169" t="s">
        <v>27</v>
      </c>
    </row>
    <row r="4170" spans="1:21" x14ac:dyDescent="0.2">
      <c r="A4170" t="s">
        <v>12170</v>
      </c>
      <c r="B4170" t="s">
        <v>12171</v>
      </c>
      <c r="C4170" t="s">
        <v>12172</v>
      </c>
      <c r="D4170">
        <v>7</v>
      </c>
      <c r="E4170">
        <v>5</v>
      </c>
      <c r="F4170">
        <v>0</v>
      </c>
      <c r="G4170">
        <v>0</v>
      </c>
      <c r="H4170">
        <v>7</v>
      </c>
      <c r="I4170">
        <v>5</v>
      </c>
      <c r="J4170">
        <v>0</v>
      </c>
      <c r="K4170">
        <v>0</v>
      </c>
      <c r="L4170">
        <v>14.7</v>
      </c>
      <c r="M4170">
        <v>19.346</v>
      </c>
      <c r="N4170">
        <v>0.83816999999999997</v>
      </c>
      <c r="O4170">
        <v>0.87394000000000005</v>
      </c>
      <c r="P4170" t="s">
        <v>27</v>
      </c>
      <c r="Q4170" t="s">
        <v>27</v>
      </c>
      <c r="R4170">
        <v>0.80866000000000005</v>
      </c>
      <c r="S4170">
        <v>0.78905000000000003</v>
      </c>
      <c r="T4170" t="s">
        <v>27</v>
      </c>
      <c r="U4170" t="s">
        <v>27</v>
      </c>
    </row>
    <row r="4171" spans="1:21" x14ac:dyDescent="0.2">
      <c r="A4171" s="42" t="s">
        <v>12173</v>
      </c>
      <c r="B4171" s="42" t="s">
        <v>12174</v>
      </c>
      <c r="C4171" s="42" t="s">
        <v>12175</v>
      </c>
      <c r="D4171" s="42">
        <v>7</v>
      </c>
      <c r="E4171" s="42">
        <v>8</v>
      </c>
      <c r="F4171" s="42">
        <v>0</v>
      </c>
      <c r="G4171" s="42">
        <v>0</v>
      </c>
      <c r="H4171" s="42">
        <v>7</v>
      </c>
      <c r="I4171" s="42">
        <v>8</v>
      </c>
      <c r="J4171" s="42">
        <v>0</v>
      </c>
      <c r="K4171" s="42">
        <v>0</v>
      </c>
      <c r="L4171" s="42">
        <v>41.4</v>
      </c>
      <c r="M4171" s="42">
        <v>59.674999999999997</v>
      </c>
      <c r="N4171" s="42">
        <v>1.0929</v>
      </c>
      <c r="O4171" s="42">
        <v>1.0818000000000001</v>
      </c>
      <c r="P4171" s="42" t="s">
        <v>27</v>
      </c>
      <c r="Q4171" s="42" t="s">
        <v>27</v>
      </c>
      <c r="R4171" s="42">
        <v>1.0692999999999999</v>
      </c>
      <c r="S4171" s="42">
        <v>1.0659000000000001</v>
      </c>
      <c r="T4171" s="42" t="s">
        <v>27</v>
      </c>
      <c r="U4171" s="42" t="s">
        <v>27</v>
      </c>
    </row>
    <row r="4172" spans="1:21" x14ac:dyDescent="0.2">
      <c r="A4172" t="s">
        <v>12176</v>
      </c>
      <c r="B4172" t="s">
        <v>12177</v>
      </c>
      <c r="C4172" t="s">
        <v>12178</v>
      </c>
      <c r="D4172">
        <v>2</v>
      </c>
      <c r="E4172">
        <v>1</v>
      </c>
      <c r="F4172">
        <v>0</v>
      </c>
      <c r="G4172">
        <v>0</v>
      </c>
      <c r="H4172">
        <v>2</v>
      </c>
      <c r="I4172">
        <v>1</v>
      </c>
      <c r="J4172">
        <v>0</v>
      </c>
      <c r="K4172">
        <v>0</v>
      </c>
      <c r="L4172">
        <v>10.1</v>
      </c>
      <c r="M4172">
        <v>4.0955000000000004</v>
      </c>
      <c r="N4172">
        <v>1.6853</v>
      </c>
      <c r="O4172" t="s">
        <v>27</v>
      </c>
      <c r="P4172" t="s">
        <v>27</v>
      </c>
      <c r="Q4172" t="s">
        <v>27</v>
      </c>
      <c r="R4172">
        <v>1.1393</v>
      </c>
      <c r="S4172" t="s">
        <v>27</v>
      </c>
      <c r="T4172" t="s">
        <v>27</v>
      </c>
      <c r="U4172" t="s">
        <v>27</v>
      </c>
    </row>
    <row r="4173" spans="1:21" x14ac:dyDescent="0.2">
      <c r="A4173" s="42" t="s">
        <v>12179</v>
      </c>
      <c r="B4173" s="42" t="s">
        <v>12180</v>
      </c>
      <c r="C4173" s="42" t="s">
        <v>2627</v>
      </c>
      <c r="D4173" s="42">
        <v>16</v>
      </c>
      <c r="E4173" s="42">
        <v>17</v>
      </c>
      <c r="F4173" s="42">
        <v>1</v>
      </c>
      <c r="G4173" s="42">
        <v>1</v>
      </c>
      <c r="H4173" s="42">
        <v>2</v>
      </c>
      <c r="I4173" s="42">
        <v>3</v>
      </c>
      <c r="J4173" s="42">
        <v>0</v>
      </c>
      <c r="K4173" s="42">
        <v>0</v>
      </c>
      <c r="L4173" s="42">
        <v>53.3</v>
      </c>
      <c r="M4173" s="42">
        <v>178.47</v>
      </c>
      <c r="N4173" s="42">
        <v>1.0627</v>
      </c>
      <c r="O4173" s="42">
        <v>0.95257000000000003</v>
      </c>
      <c r="P4173" s="42" t="s">
        <v>27</v>
      </c>
      <c r="Q4173" s="42" t="s">
        <v>27</v>
      </c>
      <c r="R4173" s="42">
        <v>0.95465</v>
      </c>
      <c r="S4173" s="42">
        <v>0.94103999999999999</v>
      </c>
      <c r="T4173" s="42" t="s">
        <v>27</v>
      </c>
      <c r="U4173" s="42" t="s">
        <v>27</v>
      </c>
    </row>
    <row r="4174" spans="1:21" x14ac:dyDescent="0.2">
      <c r="A4174" t="s">
        <v>12181</v>
      </c>
      <c r="B4174" t="s">
        <v>12182</v>
      </c>
      <c r="C4174" t="s">
        <v>12183</v>
      </c>
      <c r="D4174">
        <v>1</v>
      </c>
      <c r="E4174">
        <v>2</v>
      </c>
      <c r="F4174">
        <v>0</v>
      </c>
      <c r="G4174">
        <v>0</v>
      </c>
      <c r="H4174">
        <v>1</v>
      </c>
      <c r="I4174">
        <v>2</v>
      </c>
      <c r="J4174">
        <v>0</v>
      </c>
      <c r="K4174">
        <v>0</v>
      </c>
      <c r="L4174">
        <v>20.100000000000001</v>
      </c>
      <c r="M4174">
        <v>4.4250999999999996</v>
      </c>
      <c r="N4174" t="s">
        <v>27</v>
      </c>
      <c r="O4174">
        <v>1.0698000000000001</v>
      </c>
      <c r="P4174" t="s">
        <v>27</v>
      </c>
      <c r="Q4174" t="s">
        <v>27</v>
      </c>
      <c r="R4174" t="s">
        <v>27</v>
      </c>
      <c r="S4174">
        <v>0.92496</v>
      </c>
      <c r="T4174" t="s">
        <v>27</v>
      </c>
      <c r="U4174" t="s">
        <v>27</v>
      </c>
    </row>
    <row r="4175" spans="1:21" x14ac:dyDescent="0.2">
      <c r="A4175" t="s">
        <v>12184</v>
      </c>
      <c r="B4175" t="s">
        <v>12185</v>
      </c>
      <c r="C4175" t="s">
        <v>12186</v>
      </c>
      <c r="D4175">
        <v>6</v>
      </c>
      <c r="E4175">
        <v>5</v>
      </c>
      <c r="F4175">
        <v>0</v>
      </c>
      <c r="G4175">
        <v>0</v>
      </c>
      <c r="H4175">
        <v>6</v>
      </c>
      <c r="I4175">
        <v>5</v>
      </c>
      <c r="J4175">
        <v>0</v>
      </c>
      <c r="K4175">
        <v>0</v>
      </c>
      <c r="L4175">
        <v>11.9</v>
      </c>
      <c r="M4175">
        <v>12.992000000000001</v>
      </c>
      <c r="N4175">
        <v>1.4029</v>
      </c>
      <c r="O4175">
        <v>1.1722999999999999</v>
      </c>
      <c r="P4175" t="s">
        <v>27</v>
      </c>
      <c r="Q4175" t="s">
        <v>27</v>
      </c>
      <c r="R4175">
        <v>1.4567000000000001</v>
      </c>
      <c r="S4175">
        <v>1.2199</v>
      </c>
      <c r="T4175" t="s">
        <v>27</v>
      </c>
      <c r="U4175" t="s">
        <v>27</v>
      </c>
    </row>
    <row r="4176" spans="1:21" x14ac:dyDescent="0.2">
      <c r="A4176" t="s">
        <v>12187</v>
      </c>
      <c r="B4176" t="s">
        <v>12188</v>
      </c>
      <c r="C4176" t="s">
        <v>12189</v>
      </c>
      <c r="D4176">
        <v>1</v>
      </c>
      <c r="E4176">
        <v>3</v>
      </c>
      <c r="F4176">
        <v>0</v>
      </c>
      <c r="G4176">
        <v>2</v>
      </c>
      <c r="H4176">
        <v>1</v>
      </c>
      <c r="I4176">
        <v>3</v>
      </c>
      <c r="J4176">
        <v>0</v>
      </c>
      <c r="K4176">
        <v>2</v>
      </c>
      <c r="L4176">
        <v>17.7</v>
      </c>
      <c r="M4176">
        <v>8.3428000000000004</v>
      </c>
      <c r="N4176">
        <v>0.84301999999999999</v>
      </c>
      <c r="O4176">
        <v>0.77520999999999995</v>
      </c>
      <c r="P4176" t="s">
        <v>27</v>
      </c>
      <c r="Q4176" t="s">
        <v>27</v>
      </c>
      <c r="R4176">
        <v>0.68901000000000001</v>
      </c>
      <c r="S4176">
        <v>0.77976000000000001</v>
      </c>
      <c r="T4176" t="s">
        <v>27</v>
      </c>
      <c r="U4176" t="s">
        <v>27</v>
      </c>
    </row>
    <row r="4177" spans="1:21" x14ac:dyDescent="0.2">
      <c r="A4177" s="42" t="s">
        <v>12190</v>
      </c>
      <c r="B4177" s="42" t="s">
        <v>12191</v>
      </c>
      <c r="C4177" s="42" t="s">
        <v>12192</v>
      </c>
      <c r="D4177" s="42">
        <v>4</v>
      </c>
      <c r="E4177" s="42">
        <v>5</v>
      </c>
      <c r="F4177" s="42">
        <v>0</v>
      </c>
      <c r="G4177" s="42">
        <v>0</v>
      </c>
      <c r="H4177" s="42">
        <v>4</v>
      </c>
      <c r="I4177" s="42">
        <v>5</v>
      </c>
      <c r="J4177" s="42">
        <v>0</v>
      </c>
      <c r="K4177" s="42">
        <v>0</v>
      </c>
      <c r="L4177" s="42">
        <v>15.3</v>
      </c>
      <c r="M4177" s="42">
        <v>31.747</v>
      </c>
      <c r="N4177" s="42">
        <v>1.0226999999999999</v>
      </c>
      <c r="O4177" s="42">
        <v>1.2056</v>
      </c>
      <c r="P4177" s="42" t="s">
        <v>27</v>
      </c>
      <c r="Q4177" s="42" t="s">
        <v>27</v>
      </c>
      <c r="R4177" s="42">
        <v>1.0346</v>
      </c>
      <c r="S4177" s="42">
        <v>1.0654999999999999</v>
      </c>
      <c r="T4177" s="42" t="s">
        <v>27</v>
      </c>
      <c r="U4177" s="42" t="s">
        <v>27</v>
      </c>
    </row>
    <row r="4178" spans="1:21" x14ac:dyDescent="0.2">
      <c r="A4178" s="42" t="s">
        <v>12193</v>
      </c>
      <c r="B4178" s="42" t="s">
        <v>12194</v>
      </c>
      <c r="C4178" s="42" t="s">
        <v>12195</v>
      </c>
      <c r="D4178" s="42">
        <v>13</v>
      </c>
      <c r="E4178" s="42">
        <v>11</v>
      </c>
      <c r="F4178" s="42">
        <v>0</v>
      </c>
      <c r="G4178" s="42">
        <v>0</v>
      </c>
      <c r="H4178" s="42">
        <v>13</v>
      </c>
      <c r="I4178" s="42">
        <v>11</v>
      </c>
      <c r="J4178" s="42">
        <v>0</v>
      </c>
      <c r="K4178" s="42">
        <v>0</v>
      </c>
      <c r="L4178" s="42">
        <v>35.299999999999997</v>
      </c>
      <c r="M4178" s="42">
        <v>46.173999999999999</v>
      </c>
      <c r="N4178" s="42">
        <v>0.97075</v>
      </c>
      <c r="O4178" s="42">
        <v>1.0289999999999999</v>
      </c>
      <c r="P4178" s="42" t="s">
        <v>27</v>
      </c>
      <c r="Q4178" s="42" t="s">
        <v>27</v>
      </c>
      <c r="R4178" s="42">
        <v>1.0303</v>
      </c>
      <c r="S4178" s="42">
        <v>1.0246</v>
      </c>
      <c r="T4178" s="42" t="s">
        <v>27</v>
      </c>
      <c r="U4178" s="42" t="s">
        <v>27</v>
      </c>
    </row>
    <row r="4179" spans="1:21" x14ac:dyDescent="0.2">
      <c r="A4179" t="s">
        <v>12196</v>
      </c>
      <c r="B4179" t="s">
        <v>12197</v>
      </c>
      <c r="C4179" t="s">
        <v>12198</v>
      </c>
      <c r="D4179">
        <v>2</v>
      </c>
      <c r="E4179">
        <v>4</v>
      </c>
      <c r="F4179">
        <v>0</v>
      </c>
      <c r="G4179">
        <v>1</v>
      </c>
      <c r="H4179">
        <v>2</v>
      </c>
      <c r="I4179">
        <v>4</v>
      </c>
      <c r="J4179">
        <v>0</v>
      </c>
      <c r="K4179">
        <v>1</v>
      </c>
      <c r="L4179">
        <v>5.9</v>
      </c>
      <c r="M4179">
        <v>8.5002999999999993</v>
      </c>
      <c r="N4179">
        <v>1.0086999999999999</v>
      </c>
      <c r="O4179">
        <v>0.85348999999999997</v>
      </c>
      <c r="P4179" t="s">
        <v>27</v>
      </c>
      <c r="Q4179" t="s">
        <v>27</v>
      </c>
      <c r="R4179">
        <v>0.99390000000000001</v>
      </c>
      <c r="S4179">
        <v>0.56249000000000005</v>
      </c>
      <c r="T4179" t="s">
        <v>27</v>
      </c>
      <c r="U4179" t="s">
        <v>27</v>
      </c>
    </row>
    <row r="4180" spans="1:21" x14ac:dyDescent="0.2">
      <c r="A4180" s="42" t="s">
        <v>12199</v>
      </c>
      <c r="B4180" s="42" t="s">
        <v>12200</v>
      </c>
      <c r="C4180" s="42" t="s">
        <v>12201</v>
      </c>
      <c r="D4180" s="42">
        <v>28</v>
      </c>
      <c r="E4180" s="42">
        <v>25</v>
      </c>
      <c r="F4180" s="42">
        <v>0</v>
      </c>
      <c r="G4180" s="42">
        <v>0</v>
      </c>
      <c r="H4180" s="42">
        <v>7</v>
      </c>
      <c r="I4180" s="42">
        <v>7</v>
      </c>
      <c r="J4180" s="42">
        <v>0</v>
      </c>
      <c r="K4180" s="42">
        <v>0</v>
      </c>
      <c r="L4180" s="42">
        <v>46.6</v>
      </c>
      <c r="M4180" s="42">
        <v>295.10000000000002</v>
      </c>
      <c r="N4180" s="42">
        <v>0.88112999999999997</v>
      </c>
      <c r="O4180" s="42">
        <v>0.84608000000000005</v>
      </c>
      <c r="P4180" s="42" t="s">
        <v>27</v>
      </c>
      <c r="Q4180" s="42" t="s">
        <v>27</v>
      </c>
      <c r="R4180" s="42">
        <v>0.86912</v>
      </c>
      <c r="S4180" s="42">
        <v>0.94244000000000006</v>
      </c>
      <c r="T4180" s="42" t="s">
        <v>27</v>
      </c>
      <c r="U4180" s="42" t="s">
        <v>27</v>
      </c>
    </row>
    <row r="4181" spans="1:21" x14ac:dyDescent="0.2">
      <c r="A4181" t="s">
        <v>12202</v>
      </c>
      <c r="B4181" t="s">
        <v>12203</v>
      </c>
      <c r="C4181" t="s">
        <v>12204</v>
      </c>
      <c r="D4181">
        <v>4</v>
      </c>
      <c r="E4181">
        <v>4</v>
      </c>
      <c r="F4181">
        <v>0</v>
      </c>
      <c r="G4181">
        <v>0</v>
      </c>
      <c r="H4181">
        <v>2</v>
      </c>
      <c r="I4181">
        <v>1</v>
      </c>
      <c r="J4181">
        <v>0</v>
      </c>
      <c r="K4181">
        <v>0</v>
      </c>
      <c r="L4181">
        <v>32.799999999999997</v>
      </c>
      <c r="M4181">
        <v>14.473000000000001</v>
      </c>
      <c r="N4181">
        <v>1.0306</v>
      </c>
      <c r="O4181">
        <v>1.1787000000000001</v>
      </c>
      <c r="P4181" t="s">
        <v>27</v>
      </c>
      <c r="Q4181" t="s">
        <v>27</v>
      </c>
      <c r="R4181">
        <v>0.92584</v>
      </c>
      <c r="S4181">
        <v>1.1574</v>
      </c>
      <c r="T4181" t="s">
        <v>27</v>
      </c>
      <c r="U4181" t="s">
        <v>27</v>
      </c>
    </row>
    <row r="4182" spans="1:21" x14ac:dyDescent="0.2">
      <c r="A4182" t="s">
        <v>12205</v>
      </c>
      <c r="B4182" t="s">
        <v>12206</v>
      </c>
      <c r="C4182" t="s">
        <v>12207</v>
      </c>
      <c r="D4182">
        <v>2</v>
      </c>
      <c r="E4182">
        <v>1</v>
      </c>
      <c r="F4182">
        <v>0</v>
      </c>
      <c r="G4182">
        <v>0</v>
      </c>
      <c r="H4182">
        <v>2</v>
      </c>
      <c r="I4182">
        <v>1</v>
      </c>
      <c r="J4182">
        <v>0</v>
      </c>
      <c r="K4182">
        <v>0</v>
      </c>
      <c r="L4182">
        <v>8.3000000000000007</v>
      </c>
      <c r="M4182">
        <v>4.5214999999999996</v>
      </c>
      <c r="N4182">
        <v>0.90517000000000003</v>
      </c>
      <c r="O4182" t="s">
        <v>27</v>
      </c>
      <c r="P4182" t="s">
        <v>27</v>
      </c>
      <c r="Q4182" t="s">
        <v>27</v>
      </c>
      <c r="R4182">
        <v>1.0424</v>
      </c>
      <c r="S4182" t="s">
        <v>27</v>
      </c>
      <c r="T4182" t="s">
        <v>27</v>
      </c>
      <c r="U4182" t="s">
        <v>27</v>
      </c>
    </row>
    <row r="4183" spans="1:21" x14ac:dyDescent="0.2">
      <c r="A4183" t="s">
        <v>12208</v>
      </c>
      <c r="B4183" t="s">
        <v>12209</v>
      </c>
      <c r="C4183" t="s">
        <v>12210</v>
      </c>
      <c r="D4183">
        <v>2</v>
      </c>
      <c r="E4183">
        <v>3</v>
      </c>
      <c r="F4183">
        <v>1</v>
      </c>
      <c r="G4183">
        <v>0</v>
      </c>
      <c r="H4183">
        <v>2</v>
      </c>
      <c r="I4183">
        <v>3</v>
      </c>
      <c r="J4183">
        <v>1</v>
      </c>
      <c r="K4183">
        <v>0</v>
      </c>
      <c r="L4183">
        <v>11.6</v>
      </c>
      <c r="M4183">
        <v>5.5510999999999999</v>
      </c>
      <c r="N4183">
        <v>0.88383</v>
      </c>
      <c r="O4183" t="s">
        <v>27</v>
      </c>
      <c r="P4183" t="s">
        <v>27</v>
      </c>
      <c r="Q4183" t="s">
        <v>27</v>
      </c>
      <c r="R4183">
        <v>0.99939999999999996</v>
      </c>
      <c r="S4183" t="s">
        <v>27</v>
      </c>
      <c r="T4183" t="s">
        <v>27</v>
      </c>
      <c r="U4183" t="s">
        <v>27</v>
      </c>
    </row>
    <row r="4184" spans="1:21" x14ac:dyDescent="0.2">
      <c r="A4184" s="42" t="s">
        <v>12211</v>
      </c>
      <c r="B4184" s="42" t="s">
        <v>12212</v>
      </c>
      <c r="C4184" s="42" t="s">
        <v>12213</v>
      </c>
      <c r="D4184" s="42">
        <v>13</v>
      </c>
      <c r="E4184" s="42">
        <v>14</v>
      </c>
      <c r="F4184" s="42">
        <v>3</v>
      </c>
      <c r="G4184" s="42">
        <v>3</v>
      </c>
      <c r="H4184" s="42">
        <v>13</v>
      </c>
      <c r="I4184" s="42">
        <v>14</v>
      </c>
      <c r="J4184" s="42">
        <v>3</v>
      </c>
      <c r="K4184" s="42">
        <v>3</v>
      </c>
      <c r="L4184" s="42">
        <v>34.299999999999997</v>
      </c>
      <c r="M4184" s="42">
        <v>88.093999999999994</v>
      </c>
      <c r="N4184" s="42">
        <v>1.0576000000000001</v>
      </c>
      <c r="O4184" s="42">
        <v>1.1072</v>
      </c>
      <c r="P4184" s="42">
        <v>1.0843</v>
      </c>
      <c r="Q4184" s="42">
        <v>1.1798999999999999</v>
      </c>
      <c r="R4184" s="42">
        <v>1.0275000000000001</v>
      </c>
      <c r="S4184" s="42">
        <v>1.0553999999999999</v>
      </c>
      <c r="T4184" s="42">
        <v>1.0738000000000001</v>
      </c>
      <c r="U4184" s="42">
        <v>0.96960000000000002</v>
      </c>
    </row>
    <row r="4185" spans="1:21" x14ac:dyDescent="0.2">
      <c r="A4185" s="42" t="s">
        <v>12214</v>
      </c>
      <c r="B4185" s="42" t="s">
        <v>12215</v>
      </c>
      <c r="C4185" s="42" t="s">
        <v>12216</v>
      </c>
      <c r="D4185" s="42">
        <v>6</v>
      </c>
      <c r="E4185" s="42">
        <v>4</v>
      </c>
      <c r="F4185" s="42">
        <v>0</v>
      </c>
      <c r="G4185" s="42">
        <v>0</v>
      </c>
      <c r="H4185" s="42">
        <v>5</v>
      </c>
      <c r="I4185" s="42">
        <v>3</v>
      </c>
      <c r="J4185" s="42">
        <v>0</v>
      </c>
      <c r="K4185" s="42">
        <v>0</v>
      </c>
      <c r="L4185" s="42">
        <v>45</v>
      </c>
      <c r="M4185" s="42">
        <v>25.827000000000002</v>
      </c>
      <c r="N4185" s="42">
        <v>0.68252000000000002</v>
      </c>
      <c r="O4185" s="42">
        <v>0.98548000000000002</v>
      </c>
      <c r="P4185" s="42" t="s">
        <v>27</v>
      </c>
      <c r="Q4185" s="42" t="s">
        <v>27</v>
      </c>
      <c r="R4185" s="42">
        <v>0.79752999999999996</v>
      </c>
      <c r="S4185" s="42">
        <v>0.56986000000000003</v>
      </c>
      <c r="T4185" s="42" t="s">
        <v>27</v>
      </c>
      <c r="U4185" s="42" t="s">
        <v>27</v>
      </c>
    </row>
    <row r="4186" spans="1:21" x14ac:dyDescent="0.2">
      <c r="A4186" t="s">
        <v>12217</v>
      </c>
      <c r="B4186" t="s">
        <v>12218</v>
      </c>
      <c r="C4186" t="s">
        <v>12219</v>
      </c>
      <c r="D4186">
        <v>3</v>
      </c>
      <c r="E4186">
        <v>2</v>
      </c>
      <c r="F4186">
        <v>0</v>
      </c>
      <c r="G4186">
        <v>0</v>
      </c>
      <c r="H4186">
        <v>3</v>
      </c>
      <c r="I4186">
        <v>2</v>
      </c>
      <c r="J4186">
        <v>0</v>
      </c>
      <c r="K4186">
        <v>0</v>
      </c>
      <c r="L4186">
        <v>19.100000000000001</v>
      </c>
      <c r="M4186">
        <v>8.6228999999999996</v>
      </c>
      <c r="N4186">
        <v>0.93893000000000004</v>
      </c>
      <c r="O4186">
        <v>1.1020000000000001</v>
      </c>
      <c r="P4186" t="s">
        <v>27</v>
      </c>
      <c r="Q4186" t="s">
        <v>27</v>
      </c>
      <c r="R4186">
        <v>0.96914999999999996</v>
      </c>
      <c r="S4186">
        <v>1.0212000000000001</v>
      </c>
      <c r="T4186" t="s">
        <v>27</v>
      </c>
      <c r="U4186" t="s">
        <v>27</v>
      </c>
    </row>
    <row r="4187" spans="1:21" x14ac:dyDescent="0.2">
      <c r="A4187" t="s">
        <v>12220</v>
      </c>
      <c r="B4187" t="s">
        <v>12221</v>
      </c>
      <c r="C4187" t="s">
        <v>12222</v>
      </c>
      <c r="D4187">
        <v>3</v>
      </c>
      <c r="E4187">
        <v>2</v>
      </c>
      <c r="F4187">
        <v>0</v>
      </c>
      <c r="G4187">
        <v>1</v>
      </c>
      <c r="H4187">
        <v>2</v>
      </c>
      <c r="I4187">
        <v>1</v>
      </c>
      <c r="J4187">
        <v>0</v>
      </c>
      <c r="K4187">
        <v>0</v>
      </c>
      <c r="L4187">
        <v>7.7</v>
      </c>
      <c r="M4187">
        <v>19.507000000000001</v>
      </c>
      <c r="N4187">
        <v>0.93384</v>
      </c>
      <c r="O4187" t="s">
        <v>27</v>
      </c>
      <c r="P4187" t="s">
        <v>27</v>
      </c>
      <c r="Q4187" t="s">
        <v>27</v>
      </c>
      <c r="R4187">
        <v>0.82984999999999998</v>
      </c>
      <c r="S4187" t="s">
        <v>27</v>
      </c>
      <c r="T4187" t="s">
        <v>27</v>
      </c>
      <c r="U4187" t="s">
        <v>27</v>
      </c>
    </row>
    <row r="4188" spans="1:21" x14ac:dyDescent="0.2">
      <c r="A4188" s="42" t="s">
        <v>12223</v>
      </c>
      <c r="B4188" s="42" t="s">
        <v>12224</v>
      </c>
      <c r="C4188" s="42" t="s">
        <v>12225</v>
      </c>
      <c r="D4188" s="42">
        <v>9</v>
      </c>
      <c r="E4188" s="42">
        <v>8</v>
      </c>
      <c r="F4188" s="42">
        <v>0</v>
      </c>
      <c r="G4188" s="42">
        <v>0</v>
      </c>
      <c r="H4188" s="42">
        <v>9</v>
      </c>
      <c r="I4188" s="42">
        <v>8</v>
      </c>
      <c r="J4188" s="42">
        <v>0</v>
      </c>
      <c r="K4188" s="42">
        <v>0</v>
      </c>
      <c r="L4188" s="42">
        <v>34</v>
      </c>
      <c r="M4188" s="42">
        <v>42.591000000000001</v>
      </c>
      <c r="N4188" s="42">
        <v>1.0553999999999999</v>
      </c>
      <c r="O4188" s="42">
        <v>0.98590999999999995</v>
      </c>
      <c r="P4188" s="42" t="s">
        <v>27</v>
      </c>
      <c r="Q4188" s="42" t="s">
        <v>27</v>
      </c>
      <c r="R4188" s="42">
        <v>1.0356000000000001</v>
      </c>
      <c r="S4188" s="42">
        <v>1.1795</v>
      </c>
      <c r="T4188" s="42" t="s">
        <v>27</v>
      </c>
      <c r="U4188" s="42" t="s">
        <v>27</v>
      </c>
    </row>
    <row r="4189" spans="1:21" x14ac:dyDescent="0.2">
      <c r="A4189" s="42" t="s">
        <v>12226</v>
      </c>
      <c r="B4189" s="42" t="s">
        <v>12227</v>
      </c>
      <c r="C4189" s="42" t="s">
        <v>12228</v>
      </c>
      <c r="D4189" s="42">
        <v>9</v>
      </c>
      <c r="E4189" s="42">
        <v>11</v>
      </c>
      <c r="F4189" s="42">
        <v>4</v>
      </c>
      <c r="G4189" s="42">
        <v>4</v>
      </c>
      <c r="H4189" s="42">
        <v>9</v>
      </c>
      <c r="I4189" s="42">
        <v>11</v>
      </c>
      <c r="J4189" s="42">
        <v>4</v>
      </c>
      <c r="K4189" s="42">
        <v>4</v>
      </c>
      <c r="L4189" s="42">
        <v>23.5</v>
      </c>
      <c r="M4189" s="42">
        <v>27.65</v>
      </c>
      <c r="N4189" s="42">
        <v>1.2415</v>
      </c>
      <c r="O4189" s="42">
        <v>1.0647</v>
      </c>
      <c r="P4189" s="42">
        <v>1.1343000000000001</v>
      </c>
      <c r="Q4189" s="42">
        <v>1.0122</v>
      </c>
      <c r="R4189" s="42">
        <v>1.0634999999999999</v>
      </c>
      <c r="S4189" s="42">
        <v>1.1559999999999999</v>
      </c>
      <c r="T4189" s="42">
        <v>1.0519000000000001</v>
      </c>
      <c r="U4189" s="42">
        <v>1.119</v>
      </c>
    </row>
    <row r="4190" spans="1:21" x14ac:dyDescent="0.2">
      <c r="A4190" t="s">
        <v>12229</v>
      </c>
      <c r="B4190" t="s">
        <v>12230</v>
      </c>
      <c r="C4190" t="s">
        <v>12231</v>
      </c>
      <c r="D4190">
        <v>6</v>
      </c>
      <c r="E4190">
        <v>8</v>
      </c>
      <c r="F4190">
        <v>3</v>
      </c>
      <c r="G4190">
        <v>4</v>
      </c>
      <c r="H4190">
        <v>6</v>
      </c>
      <c r="I4190">
        <v>8</v>
      </c>
      <c r="J4190">
        <v>3</v>
      </c>
      <c r="K4190">
        <v>4</v>
      </c>
      <c r="L4190">
        <v>37.1</v>
      </c>
      <c r="M4190">
        <v>24.803999999999998</v>
      </c>
      <c r="N4190">
        <v>1.0064</v>
      </c>
      <c r="O4190">
        <v>1.1341000000000001</v>
      </c>
      <c r="P4190">
        <v>0.96762000000000004</v>
      </c>
      <c r="Q4190">
        <v>0.87199000000000004</v>
      </c>
      <c r="R4190">
        <v>0.9909</v>
      </c>
      <c r="S4190">
        <v>0.98785999999999996</v>
      </c>
      <c r="T4190">
        <v>0.91288000000000002</v>
      </c>
      <c r="U4190">
        <v>0.94354000000000005</v>
      </c>
    </row>
    <row r="4191" spans="1:21" x14ac:dyDescent="0.2">
      <c r="A4191" t="s">
        <v>12232</v>
      </c>
      <c r="B4191" t="s">
        <v>12233</v>
      </c>
      <c r="C4191" t="s">
        <v>12234</v>
      </c>
      <c r="D4191">
        <v>5</v>
      </c>
      <c r="E4191">
        <v>4</v>
      </c>
      <c r="F4191">
        <v>1</v>
      </c>
      <c r="G4191">
        <v>1</v>
      </c>
      <c r="H4191">
        <v>5</v>
      </c>
      <c r="I4191">
        <v>4</v>
      </c>
      <c r="J4191">
        <v>1</v>
      </c>
      <c r="K4191">
        <v>1</v>
      </c>
      <c r="L4191">
        <v>13.8</v>
      </c>
      <c r="M4191">
        <v>12.824</v>
      </c>
      <c r="N4191">
        <v>0.92551000000000005</v>
      </c>
      <c r="O4191">
        <v>0.97509999999999997</v>
      </c>
      <c r="P4191" t="s">
        <v>27</v>
      </c>
      <c r="Q4191" t="s">
        <v>27</v>
      </c>
      <c r="R4191">
        <v>0.88768999999999998</v>
      </c>
      <c r="S4191">
        <v>0.83421999999999996</v>
      </c>
      <c r="T4191" t="s">
        <v>27</v>
      </c>
      <c r="U4191" t="s">
        <v>27</v>
      </c>
    </row>
    <row r="4192" spans="1:21" x14ac:dyDescent="0.2">
      <c r="A4192" t="s">
        <v>12235</v>
      </c>
      <c r="B4192" t="s">
        <v>12236</v>
      </c>
      <c r="C4192" t="s">
        <v>12237</v>
      </c>
      <c r="D4192">
        <v>1</v>
      </c>
      <c r="E4192">
        <v>2</v>
      </c>
      <c r="F4192">
        <v>2</v>
      </c>
      <c r="G4192">
        <v>4</v>
      </c>
      <c r="H4192">
        <v>1</v>
      </c>
      <c r="I4192">
        <v>2</v>
      </c>
      <c r="J4192">
        <v>2</v>
      </c>
      <c r="K4192">
        <v>4</v>
      </c>
      <c r="L4192">
        <v>18.2</v>
      </c>
      <c r="M4192">
        <v>4.5419999999999998</v>
      </c>
      <c r="N4192" t="s">
        <v>27</v>
      </c>
      <c r="O4192">
        <v>0.81454000000000004</v>
      </c>
      <c r="P4192">
        <v>1.2059</v>
      </c>
      <c r="Q4192">
        <v>0.57718000000000003</v>
      </c>
      <c r="R4192" t="s">
        <v>27</v>
      </c>
      <c r="S4192">
        <v>1.2333000000000001</v>
      </c>
      <c r="T4192">
        <v>0.77132999999999996</v>
      </c>
      <c r="U4192">
        <v>1.4103000000000001</v>
      </c>
    </row>
    <row r="4193" spans="1:21" x14ac:dyDescent="0.2">
      <c r="A4193" s="42" t="s">
        <v>12238</v>
      </c>
      <c r="B4193" s="42" t="s">
        <v>12239</v>
      </c>
      <c r="C4193" s="42" t="s">
        <v>12240</v>
      </c>
      <c r="D4193" s="42">
        <v>5</v>
      </c>
      <c r="E4193" s="42">
        <v>6</v>
      </c>
      <c r="F4193" s="42">
        <v>3</v>
      </c>
      <c r="G4193" s="42">
        <v>3</v>
      </c>
      <c r="H4193" s="42">
        <v>5</v>
      </c>
      <c r="I4193" s="42">
        <v>6</v>
      </c>
      <c r="J4193" s="42">
        <v>3</v>
      </c>
      <c r="K4193" s="42">
        <v>3</v>
      </c>
      <c r="L4193" s="42">
        <v>9.5</v>
      </c>
      <c r="M4193" s="42">
        <v>104.19</v>
      </c>
      <c r="N4193" s="42">
        <v>1.0368999999999999</v>
      </c>
      <c r="O4193" s="42">
        <v>0.83669000000000004</v>
      </c>
      <c r="P4193" s="42">
        <v>1.0074000000000001</v>
      </c>
      <c r="Q4193" s="42">
        <v>0.87144999999999995</v>
      </c>
      <c r="R4193" s="42">
        <v>0.81828999999999996</v>
      </c>
      <c r="S4193" s="42">
        <v>1.0029999999999999</v>
      </c>
      <c r="T4193" s="42">
        <v>0.72935000000000005</v>
      </c>
      <c r="U4193" s="42">
        <v>1.0283</v>
      </c>
    </row>
    <row r="4194" spans="1:21" x14ac:dyDescent="0.2">
      <c r="A4194" t="s">
        <v>12241</v>
      </c>
      <c r="B4194" t="s">
        <v>12242</v>
      </c>
      <c r="C4194" t="s">
        <v>12243</v>
      </c>
      <c r="D4194">
        <v>2</v>
      </c>
      <c r="E4194">
        <v>1</v>
      </c>
      <c r="F4194">
        <v>0</v>
      </c>
      <c r="G4194">
        <v>0</v>
      </c>
      <c r="H4194">
        <v>2</v>
      </c>
      <c r="I4194">
        <v>1</v>
      </c>
      <c r="J4194">
        <v>0</v>
      </c>
      <c r="K4194">
        <v>0</v>
      </c>
      <c r="L4194">
        <v>8.1</v>
      </c>
      <c r="M4194">
        <v>2.2654000000000001</v>
      </c>
      <c r="N4194" t="s">
        <v>27</v>
      </c>
      <c r="O4194" t="s">
        <v>27</v>
      </c>
      <c r="P4194" t="s">
        <v>27</v>
      </c>
      <c r="Q4194" t="s">
        <v>27</v>
      </c>
      <c r="R4194" t="s">
        <v>27</v>
      </c>
      <c r="S4194" t="s">
        <v>27</v>
      </c>
      <c r="T4194" t="s">
        <v>27</v>
      </c>
      <c r="U4194" t="s">
        <v>27</v>
      </c>
    </row>
    <row r="4195" spans="1:21" x14ac:dyDescent="0.2">
      <c r="A4195" t="s">
        <v>12244</v>
      </c>
      <c r="B4195" t="s">
        <v>12245</v>
      </c>
      <c r="C4195" t="s">
        <v>12246</v>
      </c>
      <c r="D4195">
        <v>5</v>
      </c>
      <c r="E4195">
        <v>5</v>
      </c>
      <c r="F4195">
        <v>0</v>
      </c>
      <c r="G4195">
        <v>0</v>
      </c>
      <c r="H4195">
        <v>5</v>
      </c>
      <c r="I4195">
        <v>5</v>
      </c>
      <c r="J4195">
        <v>0</v>
      </c>
      <c r="K4195">
        <v>0</v>
      </c>
      <c r="L4195">
        <v>30.3</v>
      </c>
      <c r="M4195">
        <v>22.13</v>
      </c>
      <c r="N4195">
        <v>0.90339000000000003</v>
      </c>
      <c r="O4195">
        <v>0.91674999999999995</v>
      </c>
      <c r="P4195" t="s">
        <v>27</v>
      </c>
      <c r="Q4195" t="s">
        <v>27</v>
      </c>
      <c r="R4195">
        <v>0.93483000000000005</v>
      </c>
      <c r="S4195">
        <v>0.82581000000000004</v>
      </c>
      <c r="T4195" t="s">
        <v>27</v>
      </c>
      <c r="U4195" t="s">
        <v>27</v>
      </c>
    </row>
    <row r="4196" spans="1:21" x14ac:dyDescent="0.2">
      <c r="A4196" t="s">
        <v>12247</v>
      </c>
      <c r="B4196" t="s">
        <v>12248</v>
      </c>
      <c r="C4196" t="s">
        <v>12249</v>
      </c>
      <c r="D4196">
        <v>1</v>
      </c>
      <c r="E4196">
        <v>0</v>
      </c>
      <c r="F4196">
        <v>0</v>
      </c>
      <c r="G4196">
        <v>0</v>
      </c>
      <c r="H4196">
        <v>1</v>
      </c>
      <c r="I4196">
        <v>0</v>
      </c>
      <c r="J4196">
        <v>0</v>
      </c>
      <c r="K4196">
        <v>0</v>
      </c>
      <c r="L4196">
        <v>2.6</v>
      </c>
      <c r="M4196">
        <v>2.0889000000000002</v>
      </c>
      <c r="N4196" t="s">
        <v>27</v>
      </c>
      <c r="O4196" t="s">
        <v>27</v>
      </c>
      <c r="P4196" t="s">
        <v>27</v>
      </c>
      <c r="Q4196" t="s">
        <v>27</v>
      </c>
      <c r="R4196" t="s">
        <v>27</v>
      </c>
      <c r="S4196" t="s">
        <v>27</v>
      </c>
      <c r="T4196" t="s">
        <v>27</v>
      </c>
      <c r="U4196" t="s">
        <v>27</v>
      </c>
    </row>
    <row r="4197" spans="1:21" x14ac:dyDescent="0.2">
      <c r="A4197" t="s">
        <v>12250</v>
      </c>
      <c r="B4197" t="s">
        <v>12251</v>
      </c>
      <c r="C4197" t="s">
        <v>12252</v>
      </c>
      <c r="D4197">
        <v>2</v>
      </c>
      <c r="E4197">
        <v>1</v>
      </c>
      <c r="F4197">
        <v>0</v>
      </c>
      <c r="G4197">
        <v>0</v>
      </c>
      <c r="H4197">
        <v>2</v>
      </c>
      <c r="I4197">
        <v>1</v>
      </c>
      <c r="J4197">
        <v>0</v>
      </c>
      <c r="K4197">
        <v>0</v>
      </c>
      <c r="L4197">
        <v>9.1999999999999993</v>
      </c>
      <c r="M4197">
        <v>14.895</v>
      </c>
      <c r="N4197" t="s">
        <v>27</v>
      </c>
      <c r="O4197" t="s">
        <v>27</v>
      </c>
      <c r="P4197" t="s">
        <v>27</v>
      </c>
      <c r="Q4197" t="s">
        <v>27</v>
      </c>
      <c r="R4197" t="s">
        <v>27</v>
      </c>
      <c r="S4197" t="s">
        <v>27</v>
      </c>
      <c r="T4197" t="s">
        <v>27</v>
      </c>
      <c r="U4197" t="s">
        <v>27</v>
      </c>
    </row>
    <row r="4198" spans="1:21" x14ac:dyDescent="0.2">
      <c r="A4198" t="s">
        <v>12253</v>
      </c>
      <c r="B4198" t="s">
        <v>12254</v>
      </c>
      <c r="C4198" t="s">
        <v>12255</v>
      </c>
      <c r="D4198">
        <v>3</v>
      </c>
      <c r="E4198">
        <v>2</v>
      </c>
      <c r="F4198">
        <v>0</v>
      </c>
      <c r="G4198">
        <v>0</v>
      </c>
      <c r="H4198">
        <v>3</v>
      </c>
      <c r="I4198">
        <v>2</v>
      </c>
      <c r="J4198">
        <v>0</v>
      </c>
      <c r="K4198">
        <v>0</v>
      </c>
      <c r="L4198">
        <v>18.399999999999999</v>
      </c>
      <c r="M4198">
        <v>12.882</v>
      </c>
      <c r="N4198">
        <v>1.1457999999999999</v>
      </c>
      <c r="O4198">
        <v>1.0929</v>
      </c>
      <c r="P4198" t="s">
        <v>27</v>
      </c>
      <c r="Q4198" t="s">
        <v>27</v>
      </c>
      <c r="R4198">
        <v>0.97221000000000002</v>
      </c>
      <c r="S4198">
        <v>0.84121000000000001</v>
      </c>
      <c r="T4198" t="s">
        <v>27</v>
      </c>
      <c r="U4198" t="s">
        <v>27</v>
      </c>
    </row>
    <row r="4199" spans="1:21" x14ac:dyDescent="0.2">
      <c r="A4199" t="s">
        <v>12256</v>
      </c>
      <c r="B4199" t="s">
        <v>12257</v>
      </c>
      <c r="C4199" t="s">
        <v>12258</v>
      </c>
      <c r="D4199">
        <v>2</v>
      </c>
      <c r="E4199">
        <v>1</v>
      </c>
      <c r="F4199">
        <v>0</v>
      </c>
      <c r="G4199">
        <v>0</v>
      </c>
      <c r="H4199">
        <v>2</v>
      </c>
      <c r="I4199">
        <v>1</v>
      </c>
      <c r="J4199">
        <v>0</v>
      </c>
      <c r="K4199">
        <v>0</v>
      </c>
      <c r="L4199">
        <v>18</v>
      </c>
      <c r="M4199">
        <v>3.7370000000000001</v>
      </c>
      <c r="N4199">
        <v>0.58099000000000001</v>
      </c>
      <c r="O4199">
        <v>0.29970000000000002</v>
      </c>
      <c r="P4199" t="s">
        <v>27</v>
      </c>
      <c r="Q4199" t="s">
        <v>27</v>
      </c>
      <c r="R4199">
        <v>0.6411</v>
      </c>
      <c r="S4199">
        <v>0.27825</v>
      </c>
      <c r="T4199" t="s">
        <v>27</v>
      </c>
      <c r="U4199" t="s">
        <v>27</v>
      </c>
    </row>
    <row r="4200" spans="1:21" x14ac:dyDescent="0.2">
      <c r="A4200" s="42" t="s">
        <v>12259</v>
      </c>
      <c r="B4200" s="42" t="s">
        <v>12260</v>
      </c>
      <c r="C4200" s="42" t="s">
        <v>12261</v>
      </c>
      <c r="D4200" s="42">
        <v>3</v>
      </c>
      <c r="E4200" s="42">
        <v>4</v>
      </c>
      <c r="F4200" s="42">
        <v>0</v>
      </c>
      <c r="G4200" s="42">
        <v>0</v>
      </c>
      <c r="H4200" s="42">
        <v>3</v>
      </c>
      <c r="I4200" s="42">
        <v>4</v>
      </c>
      <c r="J4200" s="42">
        <v>0</v>
      </c>
      <c r="K4200" s="42">
        <v>0</v>
      </c>
      <c r="L4200" s="42">
        <v>45</v>
      </c>
      <c r="M4200" s="42">
        <v>28.396000000000001</v>
      </c>
      <c r="N4200" s="42">
        <v>0.99448000000000003</v>
      </c>
      <c r="O4200" s="42">
        <v>0.83396999999999999</v>
      </c>
      <c r="P4200" s="42" t="s">
        <v>27</v>
      </c>
      <c r="Q4200" s="42" t="s">
        <v>27</v>
      </c>
      <c r="R4200" s="42">
        <v>0.75612000000000001</v>
      </c>
      <c r="S4200" s="42">
        <v>0.99885000000000002</v>
      </c>
      <c r="T4200" s="42" t="s">
        <v>27</v>
      </c>
      <c r="U4200" s="42" t="s">
        <v>27</v>
      </c>
    </row>
    <row r="4201" spans="1:21" x14ac:dyDescent="0.2">
      <c r="A4201" t="s">
        <v>12262</v>
      </c>
      <c r="B4201" t="s">
        <v>12263</v>
      </c>
      <c r="C4201" t="s">
        <v>12264</v>
      </c>
      <c r="D4201">
        <v>2</v>
      </c>
      <c r="E4201">
        <v>1</v>
      </c>
      <c r="F4201">
        <v>0</v>
      </c>
      <c r="G4201">
        <v>0</v>
      </c>
      <c r="H4201">
        <v>2</v>
      </c>
      <c r="I4201">
        <v>1</v>
      </c>
      <c r="J4201">
        <v>0</v>
      </c>
      <c r="K4201">
        <v>0</v>
      </c>
      <c r="L4201">
        <v>7</v>
      </c>
      <c r="M4201">
        <v>3.2597999999999998</v>
      </c>
      <c r="N4201" t="s">
        <v>27</v>
      </c>
      <c r="O4201" t="s">
        <v>27</v>
      </c>
      <c r="P4201" t="s">
        <v>27</v>
      </c>
      <c r="Q4201" t="s">
        <v>27</v>
      </c>
      <c r="R4201" t="s">
        <v>27</v>
      </c>
      <c r="S4201" t="s">
        <v>27</v>
      </c>
      <c r="T4201" t="s">
        <v>27</v>
      </c>
      <c r="U4201" t="s">
        <v>27</v>
      </c>
    </row>
    <row r="4202" spans="1:21" x14ac:dyDescent="0.2">
      <c r="A4202" t="s">
        <v>12265</v>
      </c>
      <c r="B4202" t="s">
        <v>12266</v>
      </c>
      <c r="C4202" t="s">
        <v>12267</v>
      </c>
      <c r="D4202">
        <v>4</v>
      </c>
      <c r="E4202">
        <v>2</v>
      </c>
      <c r="F4202">
        <v>0</v>
      </c>
      <c r="G4202">
        <v>0</v>
      </c>
      <c r="H4202">
        <v>4</v>
      </c>
      <c r="I4202">
        <v>2</v>
      </c>
      <c r="J4202">
        <v>0</v>
      </c>
      <c r="K4202">
        <v>0</v>
      </c>
      <c r="L4202">
        <v>13.9</v>
      </c>
      <c r="M4202">
        <v>7.4028999999999998</v>
      </c>
      <c r="N4202">
        <v>1.0780000000000001</v>
      </c>
      <c r="O4202">
        <v>1.0624</v>
      </c>
      <c r="P4202" t="s">
        <v>27</v>
      </c>
      <c r="Q4202" t="s">
        <v>27</v>
      </c>
      <c r="R4202">
        <v>1.1886000000000001</v>
      </c>
      <c r="S4202">
        <v>1.0792999999999999</v>
      </c>
      <c r="T4202" t="s">
        <v>27</v>
      </c>
      <c r="U4202" t="s">
        <v>27</v>
      </c>
    </row>
    <row r="4203" spans="1:21" x14ac:dyDescent="0.2">
      <c r="A4203" t="s">
        <v>12268</v>
      </c>
      <c r="B4203" t="s">
        <v>12269</v>
      </c>
      <c r="C4203" t="s">
        <v>12270</v>
      </c>
      <c r="D4203">
        <v>2</v>
      </c>
      <c r="E4203">
        <v>1</v>
      </c>
      <c r="F4203">
        <v>0</v>
      </c>
      <c r="G4203">
        <v>0</v>
      </c>
      <c r="H4203">
        <v>2</v>
      </c>
      <c r="I4203">
        <v>1</v>
      </c>
      <c r="J4203">
        <v>0</v>
      </c>
      <c r="K4203">
        <v>0</v>
      </c>
      <c r="L4203">
        <v>14.2</v>
      </c>
      <c r="M4203">
        <v>5.6787999999999998</v>
      </c>
      <c r="N4203">
        <v>0.98678999999999994</v>
      </c>
      <c r="O4203" t="s">
        <v>27</v>
      </c>
      <c r="P4203" t="s">
        <v>27</v>
      </c>
      <c r="Q4203" t="s">
        <v>27</v>
      </c>
      <c r="R4203">
        <v>1.0865</v>
      </c>
      <c r="S4203" t="s">
        <v>27</v>
      </c>
      <c r="T4203" t="s">
        <v>27</v>
      </c>
      <c r="U4203" t="s">
        <v>27</v>
      </c>
    </row>
    <row r="4204" spans="1:21" x14ac:dyDescent="0.2">
      <c r="A4204" t="s">
        <v>12271</v>
      </c>
      <c r="B4204" t="s">
        <v>12272</v>
      </c>
      <c r="C4204" t="s">
        <v>12273</v>
      </c>
      <c r="D4204">
        <v>3</v>
      </c>
      <c r="E4204">
        <v>3</v>
      </c>
      <c r="F4204">
        <v>0</v>
      </c>
      <c r="G4204">
        <v>0</v>
      </c>
      <c r="H4204">
        <v>3</v>
      </c>
      <c r="I4204">
        <v>3</v>
      </c>
      <c r="J4204">
        <v>0</v>
      </c>
      <c r="K4204">
        <v>0</v>
      </c>
      <c r="L4204">
        <v>39.200000000000003</v>
      </c>
      <c r="M4204">
        <v>13.467000000000001</v>
      </c>
      <c r="N4204">
        <v>0.95076000000000005</v>
      </c>
      <c r="O4204">
        <v>0.89571000000000001</v>
      </c>
      <c r="P4204" t="s">
        <v>27</v>
      </c>
      <c r="Q4204" t="s">
        <v>27</v>
      </c>
      <c r="R4204">
        <v>0.98839999999999995</v>
      </c>
      <c r="S4204">
        <v>0.90974999999999995</v>
      </c>
      <c r="T4204" t="s">
        <v>27</v>
      </c>
      <c r="U4204" t="s">
        <v>27</v>
      </c>
    </row>
    <row r="4205" spans="1:21" x14ac:dyDescent="0.2">
      <c r="A4205" t="s">
        <v>12274</v>
      </c>
      <c r="B4205" t="s">
        <v>12275</v>
      </c>
      <c r="C4205" t="s">
        <v>12276</v>
      </c>
      <c r="D4205">
        <v>2</v>
      </c>
      <c r="E4205">
        <v>3</v>
      </c>
      <c r="F4205">
        <v>0</v>
      </c>
      <c r="G4205">
        <v>0</v>
      </c>
      <c r="H4205">
        <v>2</v>
      </c>
      <c r="I4205">
        <v>3</v>
      </c>
      <c r="J4205">
        <v>0</v>
      </c>
      <c r="K4205">
        <v>0</v>
      </c>
      <c r="L4205">
        <v>13.9</v>
      </c>
      <c r="M4205">
        <v>2.9024999999999999</v>
      </c>
      <c r="N4205">
        <v>0.84714999999999996</v>
      </c>
      <c r="O4205">
        <v>1.0288999999999999</v>
      </c>
      <c r="P4205" t="s">
        <v>27</v>
      </c>
      <c r="Q4205" t="s">
        <v>27</v>
      </c>
      <c r="R4205">
        <v>0.88527</v>
      </c>
      <c r="S4205">
        <v>0.97938000000000003</v>
      </c>
      <c r="T4205" t="s">
        <v>27</v>
      </c>
      <c r="U4205" t="s">
        <v>27</v>
      </c>
    </row>
    <row r="4206" spans="1:21" x14ac:dyDescent="0.2">
      <c r="A4206" s="42" t="s">
        <v>12277</v>
      </c>
      <c r="B4206" s="42" t="s">
        <v>12278</v>
      </c>
      <c r="C4206" s="42" t="s">
        <v>12279</v>
      </c>
      <c r="D4206" s="42">
        <v>7</v>
      </c>
      <c r="E4206" s="42">
        <v>5</v>
      </c>
      <c r="F4206" s="42">
        <v>2</v>
      </c>
      <c r="G4206" s="42">
        <v>5</v>
      </c>
      <c r="H4206" s="42">
        <v>7</v>
      </c>
      <c r="I4206" s="42">
        <v>5</v>
      </c>
      <c r="J4206" s="42">
        <v>2</v>
      </c>
      <c r="K4206" s="42">
        <v>5</v>
      </c>
      <c r="L4206" s="42">
        <v>75.8</v>
      </c>
      <c r="M4206" s="42">
        <v>69.843999999999994</v>
      </c>
      <c r="N4206" s="42">
        <v>0.97106999999999999</v>
      </c>
      <c r="O4206" s="42">
        <v>0.95267999999999997</v>
      </c>
      <c r="P4206" s="42">
        <v>1.1112</v>
      </c>
      <c r="Q4206" s="42">
        <v>1.012</v>
      </c>
      <c r="R4206" s="42">
        <v>0.93461000000000005</v>
      </c>
      <c r="S4206" s="42">
        <v>1.3601000000000001</v>
      </c>
      <c r="T4206" s="42">
        <v>0.71928999999999998</v>
      </c>
      <c r="U4206" s="42">
        <v>1.1198999999999999</v>
      </c>
    </row>
    <row r="4207" spans="1:21" x14ac:dyDescent="0.2">
      <c r="A4207" s="42" t="s">
        <v>12280</v>
      </c>
      <c r="B4207" s="42" t="s">
        <v>12281</v>
      </c>
      <c r="C4207" s="42" t="s">
        <v>12282</v>
      </c>
      <c r="D4207" s="42">
        <v>6</v>
      </c>
      <c r="E4207" s="42">
        <v>7</v>
      </c>
      <c r="F4207" s="42">
        <v>0</v>
      </c>
      <c r="G4207" s="42">
        <v>0</v>
      </c>
      <c r="H4207" s="42">
        <v>6</v>
      </c>
      <c r="I4207" s="42">
        <v>7</v>
      </c>
      <c r="J4207" s="42">
        <v>0</v>
      </c>
      <c r="K4207" s="42">
        <v>0</v>
      </c>
      <c r="L4207" s="42">
        <v>35.1</v>
      </c>
      <c r="M4207" s="42">
        <v>41.009</v>
      </c>
      <c r="N4207" s="42">
        <v>0.59555999999999998</v>
      </c>
      <c r="O4207" s="42">
        <v>0.68503000000000003</v>
      </c>
      <c r="P4207" s="42" t="s">
        <v>27</v>
      </c>
      <c r="Q4207" s="42" t="s">
        <v>27</v>
      </c>
      <c r="R4207" s="42">
        <v>0.71399999999999997</v>
      </c>
      <c r="S4207" s="42">
        <v>0.66800000000000004</v>
      </c>
      <c r="T4207" s="42" t="s">
        <v>27</v>
      </c>
      <c r="U4207" s="42" t="s">
        <v>27</v>
      </c>
    </row>
    <row r="4208" spans="1:21" x14ac:dyDescent="0.2">
      <c r="A4208" t="s">
        <v>12283</v>
      </c>
      <c r="B4208" t="s">
        <v>12284</v>
      </c>
      <c r="C4208" t="s">
        <v>12285</v>
      </c>
      <c r="D4208">
        <v>3</v>
      </c>
      <c r="E4208">
        <v>4</v>
      </c>
      <c r="F4208">
        <v>0</v>
      </c>
      <c r="G4208">
        <v>0</v>
      </c>
      <c r="H4208">
        <v>3</v>
      </c>
      <c r="I4208">
        <v>4</v>
      </c>
      <c r="J4208">
        <v>0</v>
      </c>
      <c r="K4208">
        <v>0</v>
      </c>
      <c r="L4208">
        <v>19.600000000000001</v>
      </c>
      <c r="M4208">
        <v>18.039000000000001</v>
      </c>
      <c r="N4208">
        <v>1.0932999999999999</v>
      </c>
      <c r="O4208">
        <v>0.85124</v>
      </c>
      <c r="P4208" t="s">
        <v>27</v>
      </c>
      <c r="Q4208" t="s">
        <v>27</v>
      </c>
      <c r="R4208">
        <v>0.9254</v>
      </c>
      <c r="S4208">
        <v>1.1006</v>
      </c>
      <c r="T4208" t="s">
        <v>27</v>
      </c>
      <c r="U4208" t="s">
        <v>27</v>
      </c>
    </row>
    <row r="4209" spans="1:21" x14ac:dyDescent="0.2">
      <c r="A4209" t="s">
        <v>12286</v>
      </c>
      <c r="B4209" t="s">
        <v>12287</v>
      </c>
      <c r="C4209" s="13">
        <v>38412</v>
      </c>
      <c r="D4209">
        <v>4</v>
      </c>
      <c r="E4209">
        <v>4</v>
      </c>
      <c r="F4209">
        <v>0</v>
      </c>
      <c r="G4209">
        <v>0</v>
      </c>
      <c r="H4209">
        <v>4</v>
      </c>
      <c r="I4209">
        <v>4</v>
      </c>
      <c r="J4209">
        <v>0</v>
      </c>
      <c r="K4209">
        <v>0</v>
      </c>
      <c r="L4209">
        <v>18.7</v>
      </c>
      <c r="M4209">
        <v>11.667</v>
      </c>
      <c r="N4209">
        <v>1.1898</v>
      </c>
      <c r="O4209">
        <v>1.1132</v>
      </c>
      <c r="P4209" t="s">
        <v>27</v>
      </c>
      <c r="Q4209" t="s">
        <v>27</v>
      </c>
      <c r="R4209">
        <v>1.0269999999999999</v>
      </c>
      <c r="S4209">
        <v>1.1841999999999999</v>
      </c>
      <c r="T4209" t="s">
        <v>27</v>
      </c>
      <c r="U4209" t="s">
        <v>27</v>
      </c>
    </row>
    <row r="4210" spans="1:21" x14ac:dyDescent="0.2">
      <c r="A4210" s="42" t="s">
        <v>12288</v>
      </c>
      <c r="B4210" s="42" t="s">
        <v>12289</v>
      </c>
      <c r="C4210" s="42" t="s">
        <v>12290</v>
      </c>
      <c r="D4210" s="42">
        <v>5</v>
      </c>
      <c r="E4210" s="42">
        <v>6</v>
      </c>
      <c r="F4210" s="42">
        <v>0</v>
      </c>
      <c r="G4210" s="42">
        <v>0</v>
      </c>
      <c r="H4210" s="42">
        <v>5</v>
      </c>
      <c r="I4210" s="42">
        <v>6</v>
      </c>
      <c r="J4210" s="42">
        <v>0</v>
      </c>
      <c r="K4210" s="42">
        <v>0</v>
      </c>
      <c r="L4210" s="42">
        <v>26.1</v>
      </c>
      <c r="M4210" s="42">
        <v>150.82</v>
      </c>
      <c r="N4210" s="42">
        <v>0.96367999999999998</v>
      </c>
      <c r="O4210" s="42">
        <v>0.94525000000000003</v>
      </c>
      <c r="P4210" s="42" t="s">
        <v>27</v>
      </c>
      <c r="Q4210" s="42" t="s">
        <v>27</v>
      </c>
      <c r="R4210" s="42">
        <v>1.0295000000000001</v>
      </c>
      <c r="S4210" s="42">
        <v>1.0829</v>
      </c>
      <c r="T4210" s="42" t="s">
        <v>27</v>
      </c>
      <c r="U4210" s="42" t="s">
        <v>27</v>
      </c>
    </row>
    <row r="4211" spans="1:21" x14ac:dyDescent="0.2">
      <c r="A4211" t="s">
        <v>12291</v>
      </c>
      <c r="B4211" t="s">
        <v>12292</v>
      </c>
      <c r="C4211" t="s">
        <v>12293</v>
      </c>
      <c r="D4211">
        <v>2</v>
      </c>
      <c r="E4211">
        <v>1</v>
      </c>
      <c r="F4211">
        <v>0</v>
      </c>
      <c r="G4211">
        <v>0</v>
      </c>
      <c r="H4211">
        <v>2</v>
      </c>
      <c r="I4211">
        <v>1</v>
      </c>
      <c r="J4211">
        <v>0</v>
      </c>
      <c r="K4211">
        <v>0</v>
      </c>
      <c r="L4211">
        <v>19.2</v>
      </c>
      <c r="M4211">
        <v>2.9723000000000002</v>
      </c>
      <c r="N4211" t="s">
        <v>27</v>
      </c>
      <c r="O4211" t="s">
        <v>27</v>
      </c>
      <c r="P4211" t="s">
        <v>27</v>
      </c>
      <c r="Q4211" t="s">
        <v>27</v>
      </c>
      <c r="R4211" t="s">
        <v>27</v>
      </c>
      <c r="S4211" t="s">
        <v>27</v>
      </c>
      <c r="T4211" t="s">
        <v>27</v>
      </c>
      <c r="U4211" t="s">
        <v>27</v>
      </c>
    </row>
    <row r="4212" spans="1:21" x14ac:dyDescent="0.2">
      <c r="A4212" t="s">
        <v>12294</v>
      </c>
      <c r="B4212" t="s">
        <v>12295</v>
      </c>
      <c r="C4212" t="s">
        <v>12296</v>
      </c>
      <c r="D4212">
        <v>2</v>
      </c>
      <c r="E4212">
        <v>2</v>
      </c>
      <c r="F4212">
        <v>0</v>
      </c>
      <c r="G4212">
        <v>0</v>
      </c>
      <c r="H4212">
        <v>2</v>
      </c>
      <c r="I4212">
        <v>2</v>
      </c>
      <c r="J4212">
        <v>0</v>
      </c>
      <c r="K4212">
        <v>0</v>
      </c>
      <c r="L4212">
        <v>17.5</v>
      </c>
      <c r="M4212">
        <v>9.2360000000000007</v>
      </c>
      <c r="N4212" t="s">
        <v>27</v>
      </c>
      <c r="O4212" t="s">
        <v>27</v>
      </c>
      <c r="P4212" t="s">
        <v>27</v>
      </c>
      <c r="Q4212" t="s">
        <v>27</v>
      </c>
      <c r="R4212" t="s">
        <v>27</v>
      </c>
      <c r="S4212" t="s">
        <v>27</v>
      </c>
      <c r="T4212" t="s">
        <v>27</v>
      </c>
      <c r="U4212" t="s">
        <v>27</v>
      </c>
    </row>
    <row r="4213" spans="1:21" x14ac:dyDescent="0.2">
      <c r="A4213" t="s">
        <v>12297</v>
      </c>
      <c r="B4213" t="s">
        <v>12298</v>
      </c>
      <c r="C4213" t="s">
        <v>12299</v>
      </c>
      <c r="D4213">
        <v>1</v>
      </c>
      <c r="E4213">
        <v>2</v>
      </c>
      <c r="F4213">
        <v>0</v>
      </c>
      <c r="G4213">
        <v>0</v>
      </c>
      <c r="H4213">
        <v>1</v>
      </c>
      <c r="I4213">
        <v>2</v>
      </c>
      <c r="J4213">
        <v>0</v>
      </c>
      <c r="K4213">
        <v>0</v>
      </c>
      <c r="L4213">
        <v>6.9</v>
      </c>
      <c r="M4213">
        <v>2.7980999999999998</v>
      </c>
      <c r="N4213" t="s">
        <v>27</v>
      </c>
      <c r="O4213" t="s">
        <v>27</v>
      </c>
      <c r="P4213" t="s">
        <v>27</v>
      </c>
      <c r="Q4213" t="s">
        <v>27</v>
      </c>
      <c r="R4213" t="s">
        <v>27</v>
      </c>
      <c r="S4213" t="s">
        <v>27</v>
      </c>
      <c r="T4213" t="s">
        <v>27</v>
      </c>
      <c r="U4213" t="s">
        <v>27</v>
      </c>
    </row>
    <row r="4214" spans="1:21" x14ac:dyDescent="0.2">
      <c r="A4214" t="s">
        <v>12300</v>
      </c>
      <c r="B4214" t="s">
        <v>12301</v>
      </c>
      <c r="C4214" t="s">
        <v>12302</v>
      </c>
      <c r="D4214">
        <v>4</v>
      </c>
      <c r="E4214">
        <v>8</v>
      </c>
      <c r="F4214">
        <v>0</v>
      </c>
      <c r="G4214">
        <v>0</v>
      </c>
      <c r="H4214">
        <v>4</v>
      </c>
      <c r="I4214">
        <v>8</v>
      </c>
      <c r="J4214">
        <v>0</v>
      </c>
      <c r="K4214">
        <v>0</v>
      </c>
      <c r="L4214">
        <v>15.9</v>
      </c>
      <c r="M4214">
        <v>16.059999999999999</v>
      </c>
      <c r="N4214">
        <v>0.96121999999999996</v>
      </c>
      <c r="O4214">
        <v>0.95169999999999999</v>
      </c>
      <c r="P4214" t="s">
        <v>27</v>
      </c>
      <c r="Q4214" t="s">
        <v>27</v>
      </c>
      <c r="R4214">
        <v>0.97001999999999999</v>
      </c>
      <c r="S4214">
        <v>1.0011000000000001</v>
      </c>
      <c r="T4214" t="s">
        <v>27</v>
      </c>
      <c r="U4214" t="s">
        <v>27</v>
      </c>
    </row>
    <row r="4215" spans="1:21" x14ac:dyDescent="0.2">
      <c r="A4215" t="s">
        <v>12303</v>
      </c>
      <c r="B4215" t="s">
        <v>12304</v>
      </c>
      <c r="C4215" t="s">
        <v>12305</v>
      </c>
      <c r="D4215">
        <v>3</v>
      </c>
      <c r="E4215">
        <v>2</v>
      </c>
      <c r="F4215">
        <v>0</v>
      </c>
      <c r="G4215">
        <v>0</v>
      </c>
      <c r="H4215">
        <v>3</v>
      </c>
      <c r="I4215">
        <v>2</v>
      </c>
      <c r="J4215">
        <v>0</v>
      </c>
      <c r="K4215">
        <v>0</v>
      </c>
      <c r="L4215">
        <v>5</v>
      </c>
      <c r="M4215">
        <v>16.47</v>
      </c>
      <c r="N4215">
        <v>0.96131</v>
      </c>
      <c r="O4215" t="s">
        <v>27</v>
      </c>
      <c r="P4215" t="s">
        <v>27</v>
      </c>
      <c r="Q4215" t="s">
        <v>27</v>
      </c>
      <c r="R4215">
        <v>0.69286999999999999</v>
      </c>
      <c r="S4215" t="s">
        <v>27</v>
      </c>
      <c r="T4215" t="s">
        <v>27</v>
      </c>
      <c r="U4215" t="s">
        <v>27</v>
      </c>
    </row>
    <row r="4216" spans="1:21" x14ac:dyDescent="0.2">
      <c r="A4216" t="s">
        <v>12306</v>
      </c>
      <c r="B4216" t="s">
        <v>12307</v>
      </c>
      <c r="C4216" t="s">
        <v>12308</v>
      </c>
      <c r="D4216">
        <v>1</v>
      </c>
      <c r="E4216">
        <v>1</v>
      </c>
      <c r="F4216">
        <v>0</v>
      </c>
      <c r="G4216">
        <v>0</v>
      </c>
      <c r="H4216">
        <v>1</v>
      </c>
      <c r="I4216">
        <v>1</v>
      </c>
      <c r="J4216">
        <v>0</v>
      </c>
      <c r="K4216">
        <v>0</v>
      </c>
      <c r="L4216">
        <v>5.6</v>
      </c>
      <c r="M4216">
        <v>3.0230999999999999</v>
      </c>
      <c r="N4216" t="s">
        <v>27</v>
      </c>
      <c r="O4216" t="s">
        <v>27</v>
      </c>
      <c r="P4216" t="s">
        <v>27</v>
      </c>
      <c r="Q4216" t="s">
        <v>27</v>
      </c>
      <c r="R4216" t="s">
        <v>27</v>
      </c>
      <c r="S4216" t="s">
        <v>27</v>
      </c>
      <c r="T4216" t="s">
        <v>27</v>
      </c>
      <c r="U4216" t="s">
        <v>27</v>
      </c>
    </row>
    <row r="4217" spans="1:21" x14ac:dyDescent="0.2">
      <c r="A4217" s="42" t="s">
        <v>12309</v>
      </c>
      <c r="B4217" s="42" t="s">
        <v>12310</v>
      </c>
      <c r="C4217" s="42" t="s">
        <v>12311</v>
      </c>
      <c r="D4217" s="42">
        <v>5</v>
      </c>
      <c r="E4217" s="42">
        <v>6</v>
      </c>
      <c r="F4217" s="42">
        <v>0</v>
      </c>
      <c r="G4217" s="42">
        <v>0</v>
      </c>
      <c r="H4217" s="42">
        <v>5</v>
      </c>
      <c r="I4217" s="42">
        <v>6</v>
      </c>
      <c r="J4217" s="42">
        <v>0</v>
      </c>
      <c r="K4217" s="42">
        <v>0</v>
      </c>
      <c r="L4217" s="42">
        <v>22.4</v>
      </c>
      <c r="M4217" s="42">
        <v>45.295999999999999</v>
      </c>
      <c r="N4217" s="42">
        <v>1.0507</v>
      </c>
      <c r="O4217" s="42">
        <v>1.0339</v>
      </c>
      <c r="P4217" s="42" t="s">
        <v>27</v>
      </c>
      <c r="Q4217" s="42" t="s">
        <v>27</v>
      </c>
      <c r="R4217" s="42">
        <v>1.0236000000000001</v>
      </c>
      <c r="S4217" s="42">
        <v>0.99861</v>
      </c>
      <c r="T4217" s="42" t="s">
        <v>27</v>
      </c>
      <c r="U4217" s="42" t="s">
        <v>27</v>
      </c>
    </row>
    <row r="4218" spans="1:21" x14ac:dyDescent="0.2">
      <c r="A4218" s="42" t="s">
        <v>12312</v>
      </c>
      <c r="B4218" s="42" t="s">
        <v>12313</v>
      </c>
      <c r="C4218" s="42" t="s">
        <v>12314</v>
      </c>
      <c r="D4218" s="42">
        <v>15</v>
      </c>
      <c r="E4218" s="42">
        <v>15</v>
      </c>
      <c r="F4218" s="42">
        <v>0</v>
      </c>
      <c r="G4218" s="42">
        <v>0</v>
      </c>
      <c r="H4218" s="42">
        <v>15</v>
      </c>
      <c r="I4218" s="42">
        <v>15</v>
      </c>
      <c r="J4218" s="42">
        <v>0</v>
      </c>
      <c r="K4218" s="42">
        <v>0</v>
      </c>
      <c r="L4218" s="42">
        <v>34.299999999999997</v>
      </c>
      <c r="M4218" s="42">
        <v>117.76</v>
      </c>
      <c r="N4218" s="42">
        <v>0.73704000000000003</v>
      </c>
      <c r="O4218" s="42">
        <v>0.87148000000000003</v>
      </c>
      <c r="P4218" s="42" t="s">
        <v>27</v>
      </c>
      <c r="Q4218" s="42" t="s">
        <v>27</v>
      </c>
      <c r="R4218" s="42">
        <v>0.91566000000000003</v>
      </c>
      <c r="S4218" s="42">
        <v>0.74961</v>
      </c>
      <c r="T4218" s="42" t="s">
        <v>27</v>
      </c>
      <c r="U4218" s="42" t="s">
        <v>27</v>
      </c>
    </row>
    <row r="4219" spans="1:21" x14ac:dyDescent="0.2">
      <c r="A4219" t="s">
        <v>12315</v>
      </c>
      <c r="B4219" t="s">
        <v>12316</v>
      </c>
      <c r="C4219" t="s">
        <v>12317</v>
      </c>
      <c r="D4219">
        <v>2</v>
      </c>
      <c r="E4219">
        <v>1</v>
      </c>
      <c r="F4219">
        <v>0</v>
      </c>
      <c r="G4219">
        <v>0</v>
      </c>
      <c r="H4219">
        <v>2</v>
      </c>
      <c r="I4219">
        <v>1</v>
      </c>
      <c r="J4219">
        <v>0</v>
      </c>
      <c r="K4219">
        <v>0</v>
      </c>
      <c r="L4219">
        <v>7.3</v>
      </c>
      <c r="M4219">
        <v>2.4931000000000001</v>
      </c>
      <c r="N4219">
        <v>1.1208</v>
      </c>
      <c r="O4219" t="s">
        <v>27</v>
      </c>
      <c r="P4219" t="s">
        <v>27</v>
      </c>
      <c r="Q4219" t="s">
        <v>27</v>
      </c>
      <c r="R4219">
        <v>0.60031999999999996</v>
      </c>
      <c r="S4219" t="s">
        <v>27</v>
      </c>
      <c r="T4219" t="s">
        <v>27</v>
      </c>
      <c r="U4219" t="s">
        <v>27</v>
      </c>
    </row>
    <row r="4220" spans="1:21" x14ac:dyDescent="0.2">
      <c r="A4220" t="s">
        <v>12318</v>
      </c>
      <c r="B4220" t="s">
        <v>12319</v>
      </c>
      <c r="C4220" t="s">
        <v>12320</v>
      </c>
      <c r="D4220">
        <v>2</v>
      </c>
      <c r="E4220">
        <v>1</v>
      </c>
      <c r="F4220">
        <v>0</v>
      </c>
      <c r="G4220">
        <v>0</v>
      </c>
      <c r="H4220">
        <v>2</v>
      </c>
      <c r="I4220">
        <v>1</v>
      </c>
      <c r="J4220">
        <v>0</v>
      </c>
      <c r="K4220">
        <v>0</v>
      </c>
      <c r="L4220">
        <v>12</v>
      </c>
      <c r="M4220">
        <v>3.0958000000000001</v>
      </c>
      <c r="N4220">
        <v>1.0696000000000001</v>
      </c>
      <c r="O4220" t="s">
        <v>27</v>
      </c>
      <c r="P4220" t="s">
        <v>27</v>
      </c>
      <c r="Q4220" t="s">
        <v>27</v>
      </c>
      <c r="R4220">
        <v>0.91793999999999998</v>
      </c>
      <c r="S4220" t="s">
        <v>27</v>
      </c>
      <c r="T4220" t="s">
        <v>27</v>
      </c>
      <c r="U4220" t="s">
        <v>27</v>
      </c>
    </row>
    <row r="4221" spans="1:21" x14ac:dyDescent="0.2">
      <c r="A4221" s="42" t="s">
        <v>12321</v>
      </c>
      <c r="B4221" s="42" t="s">
        <v>12322</v>
      </c>
      <c r="C4221" s="42" t="s">
        <v>12323</v>
      </c>
      <c r="D4221" s="42">
        <v>9</v>
      </c>
      <c r="E4221" s="42">
        <v>10</v>
      </c>
      <c r="F4221" s="42">
        <v>1</v>
      </c>
      <c r="G4221" s="42">
        <v>0</v>
      </c>
      <c r="H4221" s="42">
        <v>9</v>
      </c>
      <c r="I4221" s="42">
        <v>10</v>
      </c>
      <c r="J4221" s="42">
        <v>1</v>
      </c>
      <c r="K4221" s="42">
        <v>0</v>
      </c>
      <c r="L4221" s="42">
        <v>26.6</v>
      </c>
      <c r="M4221" s="42">
        <v>100.91</v>
      </c>
      <c r="N4221" s="42">
        <v>0.98243000000000003</v>
      </c>
      <c r="O4221" s="42">
        <v>0.95047000000000004</v>
      </c>
      <c r="P4221" s="42" t="s">
        <v>27</v>
      </c>
      <c r="Q4221" s="42" t="s">
        <v>27</v>
      </c>
      <c r="R4221" s="42">
        <v>0.97579000000000005</v>
      </c>
      <c r="S4221" s="42">
        <v>1.1096999999999999</v>
      </c>
      <c r="T4221" s="42" t="s">
        <v>27</v>
      </c>
      <c r="U4221" s="42" t="s">
        <v>27</v>
      </c>
    </row>
    <row r="4222" spans="1:21" x14ac:dyDescent="0.2">
      <c r="A4222" t="s">
        <v>12324</v>
      </c>
      <c r="B4222" t="s">
        <v>12325</v>
      </c>
      <c r="C4222" t="s">
        <v>12326</v>
      </c>
      <c r="D4222">
        <v>1</v>
      </c>
      <c r="E4222">
        <v>3</v>
      </c>
      <c r="F4222">
        <v>0</v>
      </c>
      <c r="G4222">
        <v>0</v>
      </c>
      <c r="H4222">
        <v>1</v>
      </c>
      <c r="I4222">
        <v>3</v>
      </c>
      <c r="J4222">
        <v>0</v>
      </c>
      <c r="K4222">
        <v>0</v>
      </c>
      <c r="L4222">
        <v>12.9</v>
      </c>
      <c r="M4222">
        <v>6.7245999999999997</v>
      </c>
      <c r="N4222" t="s">
        <v>27</v>
      </c>
      <c r="O4222">
        <v>0.99583999999999995</v>
      </c>
      <c r="P4222" t="s">
        <v>27</v>
      </c>
      <c r="Q4222" t="s">
        <v>27</v>
      </c>
      <c r="R4222" t="s">
        <v>27</v>
      </c>
      <c r="S4222">
        <v>0.88973000000000002</v>
      </c>
      <c r="T4222" t="s">
        <v>27</v>
      </c>
      <c r="U4222" t="s">
        <v>27</v>
      </c>
    </row>
    <row r="4223" spans="1:21" x14ac:dyDescent="0.2">
      <c r="A4223" t="s">
        <v>12327</v>
      </c>
      <c r="B4223" t="s">
        <v>12328</v>
      </c>
      <c r="C4223" t="s">
        <v>12329</v>
      </c>
      <c r="D4223">
        <v>2</v>
      </c>
      <c r="E4223">
        <v>5</v>
      </c>
      <c r="F4223">
        <v>2</v>
      </c>
      <c r="G4223">
        <v>1</v>
      </c>
      <c r="H4223">
        <v>2</v>
      </c>
      <c r="I4223">
        <v>5</v>
      </c>
      <c r="J4223">
        <v>2</v>
      </c>
      <c r="K4223">
        <v>1</v>
      </c>
      <c r="L4223">
        <v>44.2</v>
      </c>
      <c r="M4223">
        <v>16.742999999999999</v>
      </c>
      <c r="N4223">
        <v>1.2139</v>
      </c>
      <c r="O4223">
        <v>1.0632999999999999</v>
      </c>
      <c r="P4223">
        <v>1.0222</v>
      </c>
      <c r="Q4223">
        <v>1.0389999999999999</v>
      </c>
      <c r="R4223">
        <v>1.2455000000000001</v>
      </c>
      <c r="S4223">
        <v>1.0531999999999999</v>
      </c>
      <c r="T4223">
        <v>0.98526000000000002</v>
      </c>
      <c r="U4223">
        <v>1.1153</v>
      </c>
    </row>
    <row r="4224" spans="1:21" x14ac:dyDescent="0.2">
      <c r="A4224" t="s">
        <v>12330</v>
      </c>
      <c r="B4224" t="s">
        <v>12331</v>
      </c>
      <c r="C4224" t="s">
        <v>12332</v>
      </c>
      <c r="D4224">
        <v>3</v>
      </c>
      <c r="E4224">
        <v>4</v>
      </c>
      <c r="F4224">
        <v>0</v>
      </c>
      <c r="G4224">
        <v>0</v>
      </c>
      <c r="H4224">
        <v>3</v>
      </c>
      <c r="I4224">
        <v>4</v>
      </c>
      <c r="J4224">
        <v>0</v>
      </c>
      <c r="K4224">
        <v>0</v>
      </c>
      <c r="L4224">
        <v>16.100000000000001</v>
      </c>
      <c r="M4224">
        <v>14.6</v>
      </c>
      <c r="N4224">
        <v>0.91288000000000002</v>
      </c>
      <c r="O4224">
        <v>1.1573</v>
      </c>
      <c r="P4224" t="s">
        <v>27</v>
      </c>
      <c r="Q4224" t="s">
        <v>27</v>
      </c>
      <c r="R4224">
        <v>1.1623000000000001</v>
      </c>
      <c r="S4224">
        <v>0.96660999999999997</v>
      </c>
      <c r="T4224" t="s">
        <v>27</v>
      </c>
      <c r="U4224" t="s">
        <v>27</v>
      </c>
    </row>
    <row r="4225" spans="1:21" x14ac:dyDescent="0.2">
      <c r="A4225" s="42" t="s">
        <v>12333</v>
      </c>
      <c r="B4225" s="42" t="s">
        <v>12334</v>
      </c>
      <c r="C4225" s="42" t="s">
        <v>12335</v>
      </c>
      <c r="D4225" s="42">
        <v>10</v>
      </c>
      <c r="E4225" s="42">
        <v>11</v>
      </c>
      <c r="F4225" s="42">
        <v>0</v>
      </c>
      <c r="G4225" s="42">
        <v>0</v>
      </c>
      <c r="H4225" s="42">
        <v>10</v>
      </c>
      <c r="I4225" s="42">
        <v>11</v>
      </c>
      <c r="J4225" s="42">
        <v>0</v>
      </c>
      <c r="K4225" s="42">
        <v>0</v>
      </c>
      <c r="L4225" s="42">
        <v>33.4</v>
      </c>
      <c r="M4225" s="42">
        <v>131.09</v>
      </c>
      <c r="N4225" s="42">
        <v>0.88349999999999995</v>
      </c>
      <c r="O4225" s="42">
        <v>0.90542</v>
      </c>
      <c r="P4225" s="42" t="s">
        <v>27</v>
      </c>
      <c r="Q4225" s="42" t="s">
        <v>27</v>
      </c>
      <c r="R4225" s="42">
        <v>0.84119999999999995</v>
      </c>
      <c r="S4225" s="42">
        <v>0.98321000000000003</v>
      </c>
      <c r="T4225" s="42" t="s">
        <v>27</v>
      </c>
      <c r="U4225" s="42" t="s">
        <v>27</v>
      </c>
    </row>
    <row r="4226" spans="1:21" x14ac:dyDescent="0.2">
      <c r="A4226" s="42" t="s">
        <v>12336</v>
      </c>
      <c r="B4226" s="42" t="s">
        <v>12337</v>
      </c>
      <c r="C4226" s="42" t="s">
        <v>12338</v>
      </c>
      <c r="D4226" s="42">
        <v>8</v>
      </c>
      <c r="E4226" s="42">
        <v>8</v>
      </c>
      <c r="F4226" s="42">
        <v>1</v>
      </c>
      <c r="G4226" s="42">
        <v>1</v>
      </c>
      <c r="H4226" s="42">
        <v>8</v>
      </c>
      <c r="I4226" s="42">
        <v>8</v>
      </c>
      <c r="J4226" s="42">
        <v>1</v>
      </c>
      <c r="K4226" s="42">
        <v>1</v>
      </c>
      <c r="L4226" s="42">
        <v>27</v>
      </c>
      <c r="M4226" s="42">
        <v>59.320999999999998</v>
      </c>
      <c r="N4226" s="42">
        <v>1.2053</v>
      </c>
      <c r="O4226" s="42">
        <v>1.3626</v>
      </c>
      <c r="P4226" s="42" t="s">
        <v>27</v>
      </c>
      <c r="Q4226" s="42">
        <v>0.78408999999999995</v>
      </c>
      <c r="R4226" s="42">
        <v>1.1223000000000001</v>
      </c>
      <c r="S4226" s="42">
        <v>1.2003999999999999</v>
      </c>
      <c r="T4226" s="42" t="s">
        <v>27</v>
      </c>
      <c r="U4226" s="42">
        <v>0.70247000000000004</v>
      </c>
    </row>
    <row r="4227" spans="1:21" x14ac:dyDescent="0.2">
      <c r="A4227" s="42" t="s">
        <v>12339</v>
      </c>
      <c r="B4227" s="42" t="s">
        <v>12340</v>
      </c>
      <c r="C4227" s="42" t="s">
        <v>12341</v>
      </c>
      <c r="D4227" s="42">
        <v>12</v>
      </c>
      <c r="E4227" s="42">
        <v>10</v>
      </c>
      <c r="F4227" s="42">
        <v>7</v>
      </c>
      <c r="G4227" s="42">
        <v>8</v>
      </c>
      <c r="H4227" s="42">
        <v>12</v>
      </c>
      <c r="I4227" s="42">
        <v>10</v>
      </c>
      <c r="J4227" s="42">
        <v>7</v>
      </c>
      <c r="K4227" s="42">
        <v>8</v>
      </c>
      <c r="L4227" s="42">
        <v>40</v>
      </c>
      <c r="M4227" s="42">
        <v>117.17</v>
      </c>
      <c r="N4227" s="42">
        <v>0.87356</v>
      </c>
      <c r="O4227" s="42">
        <v>1.0064</v>
      </c>
      <c r="P4227" s="42">
        <v>1.0089999999999999</v>
      </c>
      <c r="Q4227" s="42">
        <v>1.1051</v>
      </c>
      <c r="R4227" s="42">
        <v>0.90964</v>
      </c>
      <c r="S4227" s="42">
        <v>1.0245</v>
      </c>
      <c r="T4227" s="42">
        <v>0.99629999999999996</v>
      </c>
      <c r="U4227" s="42">
        <v>0.98851999999999995</v>
      </c>
    </row>
    <row r="4228" spans="1:21" x14ac:dyDescent="0.2">
      <c r="A4228" s="42" t="s">
        <v>12342</v>
      </c>
      <c r="B4228" s="42" t="s">
        <v>2393</v>
      </c>
      <c r="C4228" s="42" t="s">
        <v>2394</v>
      </c>
      <c r="D4228" s="42">
        <v>20</v>
      </c>
      <c r="E4228" s="42">
        <v>19</v>
      </c>
      <c r="F4228" s="42">
        <v>18</v>
      </c>
      <c r="G4228" s="42">
        <v>23</v>
      </c>
      <c r="H4228" s="42">
        <v>2</v>
      </c>
      <c r="I4228" s="42">
        <v>1</v>
      </c>
      <c r="J4228" s="42">
        <v>1</v>
      </c>
      <c r="K4228" s="42">
        <v>2</v>
      </c>
      <c r="L4228" s="42">
        <v>34.700000000000003</v>
      </c>
      <c r="M4228" s="42">
        <v>119.59</v>
      </c>
      <c r="N4228" s="42">
        <v>0.79842999999999997</v>
      </c>
      <c r="O4228" s="42">
        <v>1.3180000000000001</v>
      </c>
      <c r="P4228" s="42">
        <v>0.87521000000000004</v>
      </c>
      <c r="Q4228" s="42">
        <v>1.1379999999999999</v>
      </c>
      <c r="R4228" s="42">
        <v>1.2726999999999999</v>
      </c>
      <c r="S4228" s="42">
        <v>0.83853999999999995</v>
      </c>
      <c r="T4228" s="42">
        <v>1.1806000000000001</v>
      </c>
      <c r="U4228" s="42">
        <v>0.94713999999999998</v>
      </c>
    </row>
    <row r="4229" spans="1:21" x14ac:dyDescent="0.2">
      <c r="A4229" t="s">
        <v>12343</v>
      </c>
      <c r="B4229" t="s">
        <v>12344</v>
      </c>
      <c r="C4229" t="s">
        <v>12345</v>
      </c>
      <c r="D4229">
        <v>5</v>
      </c>
      <c r="E4229">
        <v>4</v>
      </c>
      <c r="F4229">
        <v>0</v>
      </c>
      <c r="G4229">
        <v>0</v>
      </c>
      <c r="H4229">
        <v>5</v>
      </c>
      <c r="I4229">
        <v>4</v>
      </c>
      <c r="J4229">
        <v>0</v>
      </c>
      <c r="K4229">
        <v>0</v>
      </c>
      <c r="L4229">
        <v>14.1</v>
      </c>
      <c r="M4229">
        <v>17.173999999999999</v>
      </c>
      <c r="N4229">
        <v>0.92479</v>
      </c>
      <c r="O4229">
        <v>1.1180000000000001</v>
      </c>
      <c r="P4229" t="s">
        <v>27</v>
      </c>
      <c r="Q4229" t="s">
        <v>27</v>
      </c>
      <c r="R4229">
        <v>1.1362000000000001</v>
      </c>
      <c r="S4229">
        <v>1.1158999999999999</v>
      </c>
      <c r="T4229" t="s">
        <v>27</v>
      </c>
      <c r="U4229" t="s">
        <v>27</v>
      </c>
    </row>
    <row r="4230" spans="1:21" x14ac:dyDescent="0.2">
      <c r="A4230" s="42" t="s">
        <v>12346</v>
      </c>
      <c r="B4230" s="42" t="s">
        <v>12347</v>
      </c>
      <c r="C4230" s="42" t="s">
        <v>12348</v>
      </c>
      <c r="D4230" s="42">
        <v>5</v>
      </c>
      <c r="E4230" s="42">
        <v>4</v>
      </c>
      <c r="F4230" s="42">
        <v>0</v>
      </c>
      <c r="G4230" s="42">
        <v>0</v>
      </c>
      <c r="H4230" s="42">
        <v>5</v>
      </c>
      <c r="I4230" s="42">
        <v>4</v>
      </c>
      <c r="J4230" s="42">
        <v>0</v>
      </c>
      <c r="K4230" s="42">
        <v>0</v>
      </c>
      <c r="L4230" s="42">
        <v>80.5</v>
      </c>
      <c r="M4230" s="42">
        <v>69.305999999999997</v>
      </c>
      <c r="N4230" s="42">
        <v>0.91147</v>
      </c>
      <c r="O4230" s="42">
        <v>0.93598000000000003</v>
      </c>
      <c r="P4230" s="42" t="s">
        <v>27</v>
      </c>
      <c r="Q4230" s="42" t="s">
        <v>27</v>
      </c>
      <c r="R4230" s="42">
        <v>0.86653000000000002</v>
      </c>
      <c r="S4230" s="42">
        <v>0.91069999999999995</v>
      </c>
      <c r="T4230" s="42" t="s">
        <v>27</v>
      </c>
      <c r="U4230" s="42" t="s">
        <v>27</v>
      </c>
    </row>
    <row r="4231" spans="1:21" x14ac:dyDescent="0.2">
      <c r="A4231" s="42" t="s">
        <v>12349</v>
      </c>
      <c r="B4231" s="42" t="s">
        <v>12350</v>
      </c>
      <c r="C4231" s="42" t="s">
        <v>12351</v>
      </c>
      <c r="D4231" s="42">
        <v>16</v>
      </c>
      <c r="E4231" s="42">
        <v>17</v>
      </c>
      <c r="F4231" s="42">
        <v>0</v>
      </c>
      <c r="G4231" s="42">
        <v>0</v>
      </c>
      <c r="H4231" s="42">
        <v>14</v>
      </c>
      <c r="I4231" s="42">
        <v>16</v>
      </c>
      <c r="J4231" s="42">
        <v>0</v>
      </c>
      <c r="K4231" s="42">
        <v>0</v>
      </c>
      <c r="L4231" s="42">
        <v>62.2</v>
      </c>
      <c r="M4231" s="42">
        <v>167.9</v>
      </c>
      <c r="N4231" s="42">
        <v>1.1738</v>
      </c>
      <c r="O4231" s="42">
        <v>0.98962000000000006</v>
      </c>
      <c r="P4231" s="42" t="s">
        <v>27</v>
      </c>
      <c r="Q4231" s="42" t="s">
        <v>27</v>
      </c>
      <c r="R4231" s="42">
        <v>0.99080000000000001</v>
      </c>
      <c r="S4231" s="42">
        <v>1.2263999999999999</v>
      </c>
      <c r="T4231" s="42" t="s">
        <v>27</v>
      </c>
      <c r="U4231" s="42" t="s">
        <v>27</v>
      </c>
    </row>
    <row r="4232" spans="1:21" x14ac:dyDescent="0.2">
      <c r="A4232" s="42" t="s">
        <v>12352</v>
      </c>
      <c r="B4232" s="42" t="s">
        <v>12353</v>
      </c>
      <c r="C4232" s="42" t="s">
        <v>12354</v>
      </c>
      <c r="D4232" s="42">
        <v>19</v>
      </c>
      <c r="E4232" s="42">
        <v>22</v>
      </c>
      <c r="F4232" s="42">
        <v>0</v>
      </c>
      <c r="G4232" s="42">
        <v>0</v>
      </c>
      <c r="H4232" s="42">
        <v>19</v>
      </c>
      <c r="I4232" s="42">
        <v>21</v>
      </c>
      <c r="J4232" s="42">
        <v>0</v>
      </c>
      <c r="K4232" s="42">
        <v>0</v>
      </c>
      <c r="L4232" s="42">
        <v>25.1</v>
      </c>
      <c r="M4232" s="42">
        <v>113.21</v>
      </c>
      <c r="N4232" s="42">
        <v>0.98031000000000001</v>
      </c>
      <c r="O4232" s="42">
        <v>1.0437000000000001</v>
      </c>
      <c r="P4232" s="42" t="s">
        <v>27</v>
      </c>
      <c r="Q4232" s="42" t="s">
        <v>27</v>
      </c>
      <c r="R4232" s="42">
        <v>0.93442000000000003</v>
      </c>
      <c r="S4232" s="42">
        <v>0.88917000000000002</v>
      </c>
      <c r="T4232" s="42" t="s">
        <v>27</v>
      </c>
      <c r="U4232" s="42" t="s">
        <v>27</v>
      </c>
    </row>
    <row r="4233" spans="1:21" x14ac:dyDescent="0.2">
      <c r="A4233" t="s">
        <v>12355</v>
      </c>
      <c r="B4233" t="s">
        <v>12356</v>
      </c>
      <c r="C4233" t="s">
        <v>12357</v>
      </c>
      <c r="D4233">
        <v>4</v>
      </c>
      <c r="E4233">
        <v>3</v>
      </c>
      <c r="F4233">
        <v>1</v>
      </c>
      <c r="G4233">
        <v>1</v>
      </c>
      <c r="H4233">
        <v>3</v>
      </c>
      <c r="I4233">
        <v>2</v>
      </c>
      <c r="J4233">
        <v>0</v>
      </c>
      <c r="K4233">
        <v>0</v>
      </c>
      <c r="L4233">
        <v>5.3</v>
      </c>
      <c r="M4233">
        <v>5.5362</v>
      </c>
      <c r="N4233">
        <v>1.0274000000000001</v>
      </c>
      <c r="O4233">
        <v>1.1052</v>
      </c>
      <c r="P4233" t="s">
        <v>27</v>
      </c>
      <c r="Q4233" t="s">
        <v>27</v>
      </c>
      <c r="R4233">
        <v>0.95523999999999998</v>
      </c>
      <c r="S4233">
        <v>0.87833000000000006</v>
      </c>
      <c r="T4233" t="s">
        <v>27</v>
      </c>
      <c r="U4233" t="s">
        <v>27</v>
      </c>
    </row>
    <row r="4234" spans="1:21" x14ac:dyDescent="0.2">
      <c r="A4234" t="s">
        <v>12358</v>
      </c>
      <c r="B4234" t="s">
        <v>12359</v>
      </c>
      <c r="C4234" t="s">
        <v>12360</v>
      </c>
      <c r="D4234">
        <v>2</v>
      </c>
      <c r="E4234">
        <v>2</v>
      </c>
      <c r="F4234">
        <v>1</v>
      </c>
      <c r="G4234">
        <v>1</v>
      </c>
      <c r="H4234">
        <v>2</v>
      </c>
      <c r="I4234">
        <v>2</v>
      </c>
      <c r="J4234">
        <v>1</v>
      </c>
      <c r="K4234">
        <v>1</v>
      </c>
      <c r="L4234">
        <v>4.5999999999999996</v>
      </c>
      <c r="M4234">
        <v>5.9916999999999998</v>
      </c>
      <c r="N4234">
        <v>0.79630999999999996</v>
      </c>
      <c r="O4234">
        <v>1.2611000000000001</v>
      </c>
      <c r="P4234" t="s">
        <v>27</v>
      </c>
      <c r="Q4234">
        <v>1.171</v>
      </c>
      <c r="R4234">
        <v>1.3436999999999999</v>
      </c>
      <c r="S4234">
        <v>0.75804000000000005</v>
      </c>
      <c r="T4234" t="s">
        <v>27</v>
      </c>
      <c r="U4234">
        <v>0.73909000000000002</v>
      </c>
    </row>
    <row r="4235" spans="1:21" x14ac:dyDescent="0.2">
      <c r="A4235" s="42" t="s">
        <v>12361</v>
      </c>
      <c r="B4235" s="42" t="s">
        <v>12362</v>
      </c>
      <c r="C4235" s="42" t="s">
        <v>12363</v>
      </c>
      <c r="D4235" s="42">
        <v>12</v>
      </c>
      <c r="E4235" s="42">
        <v>12</v>
      </c>
      <c r="F4235" s="42">
        <v>0</v>
      </c>
      <c r="G4235" s="42">
        <v>0</v>
      </c>
      <c r="H4235" s="42">
        <v>12</v>
      </c>
      <c r="I4235" s="42">
        <v>12</v>
      </c>
      <c r="J4235" s="42">
        <v>0</v>
      </c>
      <c r="K4235" s="42">
        <v>0</v>
      </c>
      <c r="L4235" s="42">
        <v>30.2</v>
      </c>
      <c r="M4235" s="42">
        <v>44.469000000000001</v>
      </c>
      <c r="N4235" s="42">
        <v>0.98248999999999997</v>
      </c>
      <c r="O4235" s="42">
        <v>1.0556000000000001</v>
      </c>
      <c r="P4235" s="42" t="s">
        <v>27</v>
      </c>
      <c r="Q4235" s="42" t="s">
        <v>27</v>
      </c>
      <c r="R4235" s="42">
        <v>0.93106999999999995</v>
      </c>
      <c r="S4235" s="42">
        <v>0.98612</v>
      </c>
      <c r="T4235" s="42" t="s">
        <v>27</v>
      </c>
      <c r="U4235" s="42" t="s">
        <v>27</v>
      </c>
    </row>
    <row r="4236" spans="1:21" x14ac:dyDescent="0.2">
      <c r="A4236" t="s">
        <v>12364</v>
      </c>
      <c r="B4236" t="s">
        <v>12365</v>
      </c>
      <c r="C4236" t="s">
        <v>12366</v>
      </c>
      <c r="D4236">
        <v>2</v>
      </c>
      <c r="E4236">
        <v>1</v>
      </c>
      <c r="F4236">
        <v>0</v>
      </c>
      <c r="G4236">
        <v>0</v>
      </c>
      <c r="H4236">
        <v>2</v>
      </c>
      <c r="I4236">
        <v>1</v>
      </c>
      <c r="J4236">
        <v>0</v>
      </c>
      <c r="K4236">
        <v>0</v>
      </c>
      <c r="L4236">
        <v>2.4</v>
      </c>
      <c r="M4236">
        <v>2.6311</v>
      </c>
      <c r="N4236">
        <v>0.81071000000000004</v>
      </c>
      <c r="O4236">
        <v>0.96806000000000003</v>
      </c>
      <c r="P4236" t="s">
        <v>27</v>
      </c>
      <c r="Q4236" t="s">
        <v>27</v>
      </c>
      <c r="R4236">
        <v>1.0658000000000001</v>
      </c>
      <c r="S4236">
        <v>1.4655</v>
      </c>
      <c r="T4236" t="s">
        <v>27</v>
      </c>
      <c r="U4236" t="s">
        <v>27</v>
      </c>
    </row>
    <row r="4237" spans="1:21" x14ac:dyDescent="0.2">
      <c r="A4237" t="s">
        <v>12367</v>
      </c>
      <c r="B4237" t="s">
        <v>12368</v>
      </c>
      <c r="C4237" t="s">
        <v>12369</v>
      </c>
      <c r="D4237">
        <v>1</v>
      </c>
      <c r="E4237">
        <v>2</v>
      </c>
      <c r="F4237">
        <v>0</v>
      </c>
      <c r="G4237">
        <v>0</v>
      </c>
      <c r="H4237">
        <v>1</v>
      </c>
      <c r="I4237">
        <v>2</v>
      </c>
      <c r="J4237">
        <v>0</v>
      </c>
      <c r="K4237">
        <v>0</v>
      </c>
      <c r="L4237">
        <v>4.8</v>
      </c>
      <c r="M4237">
        <v>3.3433999999999999</v>
      </c>
      <c r="N4237" t="s">
        <v>27</v>
      </c>
      <c r="O4237">
        <v>1.0659000000000001</v>
      </c>
      <c r="P4237" t="s">
        <v>27</v>
      </c>
      <c r="Q4237" t="s">
        <v>27</v>
      </c>
      <c r="R4237" t="s">
        <v>27</v>
      </c>
      <c r="S4237">
        <v>0.91459000000000001</v>
      </c>
      <c r="T4237" t="s">
        <v>27</v>
      </c>
      <c r="U4237" t="s">
        <v>27</v>
      </c>
    </row>
    <row r="4238" spans="1:21" x14ac:dyDescent="0.2">
      <c r="A4238" t="s">
        <v>12370</v>
      </c>
      <c r="B4238" t="s">
        <v>12371</v>
      </c>
      <c r="C4238" t="s">
        <v>12372</v>
      </c>
      <c r="D4238">
        <v>3</v>
      </c>
      <c r="E4238">
        <v>3</v>
      </c>
      <c r="F4238">
        <v>1</v>
      </c>
      <c r="G4238">
        <v>1</v>
      </c>
      <c r="H4238">
        <v>3</v>
      </c>
      <c r="I4238">
        <v>3</v>
      </c>
      <c r="J4238">
        <v>1</v>
      </c>
      <c r="K4238">
        <v>1</v>
      </c>
      <c r="L4238">
        <v>40.700000000000003</v>
      </c>
      <c r="M4238">
        <v>7.8898000000000001</v>
      </c>
      <c r="N4238">
        <v>1.0896999999999999</v>
      </c>
      <c r="O4238">
        <v>1.2064999999999999</v>
      </c>
      <c r="P4238" t="s">
        <v>27</v>
      </c>
      <c r="Q4238">
        <v>9.7817000000000001E-2</v>
      </c>
      <c r="R4238">
        <v>1.7118</v>
      </c>
      <c r="S4238">
        <v>1.1580999999999999</v>
      </c>
      <c r="T4238" t="s">
        <v>27</v>
      </c>
      <c r="U4238" t="s">
        <v>27</v>
      </c>
    </row>
    <row r="4239" spans="1:21" x14ac:dyDescent="0.2">
      <c r="A4239" s="42" t="s">
        <v>12373</v>
      </c>
      <c r="B4239" s="42" t="s">
        <v>12374</v>
      </c>
      <c r="C4239" s="42" t="s">
        <v>12375</v>
      </c>
      <c r="D4239" s="42">
        <v>4</v>
      </c>
      <c r="E4239" s="42">
        <v>5</v>
      </c>
      <c r="F4239" s="42">
        <v>0</v>
      </c>
      <c r="G4239" s="42">
        <v>0</v>
      </c>
      <c r="H4239" s="42">
        <v>4</v>
      </c>
      <c r="I4239" s="42">
        <v>5</v>
      </c>
      <c r="J4239" s="42">
        <v>0</v>
      </c>
      <c r="K4239" s="42">
        <v>0</v>
      </c>
      <c r="L4239" s="42">
        <v>24.9</v>
      </c>
      <c r="M4239" s="42">
        <v>27.204000000000001</v>
      </c>
      <c r="N4239" s="42">
        <v>0.84809999999999997</v>
      </c>
      <c r="O4239" s="42">
        <v>1.0505</v>
      </c>
      <c r="P4239" s="42" t="s">
        <v>27</v>
      </c>
      <c r="Q4239" s="42" t="s">
        <v>27</v>
      </c>
      <c r="R4239" s="42">
        <v>1.0375000000000001</v>
      </c>
      <c r="S4239" s="42">
        <v>1.0822000000000001</v>
      </c>
      <c r="T4239" s="42" t="s">
        <v>27</v>
      </c>
      <c r="U4239" s="42" t="s">
        <v>27</v>
      </c>
    </row>
    <row r="4240" spans="1:21" x14ac:dyDescent="0.2">
      <c r="A4240" s="42" t="s">
        <v>12376</v>
      </c>
      <c r="B4240" s="42" t="s">
        <v>12377</v>
      </c>
      <c r="C4240" s="42" t="s">
        <v>12378</v>
      </c>
      <c r="D4240" s="42">
        <v>20</v>
      </c>
      <c r="E4240" s="42">
        <v>24</v>
      </c>
      <c r="F4240" s="42">
        <v>8</v>
      </c>
      <c r="G4240" s="42">
        <v>9</v>
      </c>
      <c r="H4240" s="42">
        <v>13</v>
      </c>
      <c r="I4240" s="42">
        <v>17</v>
      </c>
      <c r="J4240" s="42">
        <v>6</v>
      </c>
      <c r="K4240" s="42">
        <v>6</v>
      </c>
      <c r="L4240" s="42">
        <v>34.299999999999997</v>
      </c>
      <c r="M4240" s="42">
        <v>146.22</v>
      </c>
      <c r="N4240" s="42">
        <v>1.109</v>
      </c>
      <c r="O4240" s="42">
        <v>1.0207999999999999</v>
      </c>
      <c r="P4240" s="42">
        <v>0.99439</v>
      </c>
      <c r="Q4240" s="42">
        <v>0.82501000000000002</v>
      </c>
      <c r="R4240" s="42">
        <v>1.0099</v>
      </c>
      <c r="S4240" s="42">
        <v>0.99858000000000002</v>
      </c>
      <c r="T4240" s="42">
        <v>0.84628000000000003</v>
      </c>
      <c r="U4240" s="42">
        <v>1.0744</v>
      </c>
    </row>
    <row r="4241" spans="1:21" x14ac:dyDescent="0.2">
      <c r="A4241" s="42" t="s">
        <v>12379</v>
      </c>
      <c r="B4241" s="42" t="s">
        <v>12380</v>
      </c>
      <c r="C4241" s="42" t="s">
        <v>12381</v>
      </c>
      <c r="D4241" s="42">
        <v>22</v>
      </c>
      <c r="E4241" s="42">
        <v>19</v>
      </c>
      <c r="F4241" s="42">
        <v>5</v>
      </c>
      <c r="G4241" s="42">
        <v>9</v>
      </c>
      <c r="H4241" s="42">
        <v>19</v>
      </c>
      <c r="I4241" s="42">
        <v>17</v>
      </c>
      <c r="J4241" s="42">
        <v>5</v>
      </c>
      <c r="K4241" s="42">
        <v>8</v>
      </c>
      <c r="L4241" s="42">
        <v>48.2</v>
      </c>
      <c r="M4241" s="42">
        <v>270.18</v>
      </c>
      <c r="N4241" s="42">
        <v>1.0382</v>
      </c>
      <c r="O4241" s="42">
        <v>1.0720000000000001</v>
      </c>
      <c r="P4241" s="42">
        <v>1.2098</v>
      </c>
      <c r="Q4241" s="42">
        <v>1.0246</v>
      </c>
      <c r="R4241" s="42">
        <v>0.99597000000000002</v>
      </c>
      <c r="S4241" s="42">
        <v>1.0446</v>
      </c>
      <c r="T4241" s="42">
        <v>0.97316000000000003</v>
      </c>
      <c r="U4241" s="42">
        <v>1.1466000000000001</v>
      </c>
    </row>
    <row r="4242" spans="1:21" x14ac:dyDescent="0.2">
      <c r="A4242" t="s">
        <v>12382</v>
      </c>
      <c r="B4242" t="s">
        <v>12383</v>
      </c>
      <c r="C4242" t="s">
        <v>12384</v>
      </c>
      <c r="D4242">
        <v>2</v>
      </c>
      <c r="E4242">
        <v>2</v>
      </c>
      <c r="F4242">
        <v>0</v>
      </c>
      <c r="G4242">
        <v>0</v>
      </c>
      <c r="H4242">
        <v>2</v>
      </c>
      <c r="I4242">
        <v>2</v>
      </c>
      <c r="J4242">
        <v>0</v>
      </c>
      <c r="K4242">
        <v>0</v>
      </c>
      <c r="L4242">
        <v>3.7</v>
      </c>
      <c r="M4242">
        <v>2.3087</v>
      </c>
      <c r="N4242" t="s">
        <v>27</v>
      </c>
      <c r="O4242" t="s">
        <v>27</v>
      </c>
      <c r="P4242" t="s">
        <v>27</v>
      </c>
      <c r="Q4242" t="s">
        <v>27</v>
      </c>
      <c r="R4242" t="s">
        <v>27</v>
      </c>
      <c r="S4242" t="s">
        <v>27</v>
      </c>
      <c r="T4242" t="s">
        <v>27</v>
      </c>
      <c r="U4242" t="s">
        <v>27</v>
      </c>
    </row>
    <row r="4243" spans="1:21" x14ac:dyDescent="0.2">
      <c r="A4243" s="42" t="s">
        <v>12385</v>
      </c>
      <c r="B4243" s="42" t="s">
        <v>12386</v>
      </c>
      <c r="C4243" s="42" t="s">
        <v>12387</v>
      </c>
      <c r="D4243" s="42">
        <v>6</v>
      </c>
      <c r="E4243" s="42">
        <v>6</v>
      </c>
      <c r="F4243" s="42">
        <v>0</v>
      </c>
      <c r="G4243" s="42">
        <v>0</v>
      </c>
      <c r="H4243" s="42">
        <v>6</v>
      </c>
      <c r="I4243" s="42">
        <v>6</v>
      </c>
      <c r="J4243" s="42">
        <v>0</v>
      </c>
      <c r="K4243" s="42">
        <v>0</v>
      </c>
      <c r="L4243" s="42">
        <v>36.5</v>
      </c>
      <c r="M4243" s="42">
        <v>57.756</v>
      </c>
      <c r="N4243" s="42">
        <v>0.94491999999999998</v>
      </c>
      <c r="O4243" s="42">
        <v>1.0679000000000001</v>
      </c>
      <c r="P4243" s="42" t="s">
        <v>27</v>
      </c>
      <c r="Q4243" s="42" t="s">
        <v>27</v>
      </c>
      <c r="R4243" s="42">
        <v>1.0078</v>
      </c>
      <c r="S4243" s="42">
        <v>1.1164000000000001</v>
      </c>
      <c r="T4243" s="42" t="s">
        <v>27</v>
      </c>
      <c r="U4243" s="42" t="s">
        <v>27</v>
      </c>
    </row>
    <row r="4244" spans="1:21" x14ac:dyDescent="0.2">
      <c r="A4244" s="42" t="s">
        <v>12388</v>
      </c>
      <c r="B4244" s="42" t="s">
        <v>12389</v>
      </c>
      <c r="C4244" s="42" t="s">
        <v>12390</v>
      </c>
      <c r="D4244" s="42">
        <v>14</v>
      </c>
      <c r="E4244" s="42">
        <v>18</v>
      </c>
      <c r="F4244" s="42">
        <v>0</v>
      </c>
      <c r="G4244" s="42">
        <v>0</v>
      </c>
      <c r="H4244" s="42">
        <v>2</v>
      </c>
      <c r="I4244" s="42">
        <v>2</v>
      </c>
      <c r="J4244" s="42">
        <v>0</v>
      </c>
      <c r="K4244" s="42">
        <v>0</v>
      </c>
      <c r="L4244" s="42">
        <v>65.900000000000006</v>
      </c>
      <c r="M4244" s="42">
        <v>109.36</v>
      </c>
      <c r="N4244" s="42">
        <v>1.0434000000000001</v>
      </c>
      <c r="O4244" s="42">
        <v>1.0582</v>
      </c>
      <c r="P4244" s="42" t="s">
        <v>27</v>
      </c>
      <c r="Q4244" s="42" t="s">
        <v>27</v>
      </c>
      <c r="R4244" s="42">
        <v>1.1119000000000001</v>
      </c>
      <c r="S4244" s="42">
        <v>1.1035999999999999</v>
      </c>
      <c r="T4244" s="42" t="s">
        <v>27</v>
      </c>
      <c r="U4244" s="42" t="s">
        <v>27</v>
      </c>
    </row>
    <row r="4245" spans="1:21" x14ac:dyDescent="0.2">
      <c r="A4245" t="s">
        <v>12388</v>
      </c>
      <c r="B4245" t="s">
        <v>12389</v>
      </c>
      <c r="C4245" t="s">
        <v>12390</v>
      </c>
      <c r="D4245">
        <v>13</v>
      </c>
      <c r="E4245">
        <v>17</v>
      </c>
      <c r="F4245">
        <v>0</v>
      </c>
      <c r="G4245">
        <v>0</v>
      </c>
      <c r="H4245">
        <v>1</v>
      </c>
      <c r="I4245">
        <v>1</v>
      </c>
      <c r="J4245">
        <v>0</v>
      </c>
      <c r="K4245">
        <v>0</v>
      </c>
      <c r="L4245">
        <v>66.3</v>
      </c>
      <c r="M4245">
        <v>3.3824999999999998</v>
      </c>
      <c r="N4245">
        <v>1.4985999999999999</v>
      </c>
      <c r="O4245" t="s">
        <v>27</v>
      </c>
      <c r="P4245" t="s">
        <v>27</v>
      </c>
      <c r="Q4245" t="s">
        <v>27</v>
      </c>
      <c r="R4245">
        <v>1.6369</v>
      </c>
      <c r="S4245" t="s">
        <v>27</v>
      </c>
      <c r="T4245" t="s">
        <v>27</v>
      </c>
      <c r="U4245" t="s">
        <v>27</v>
      </c>
    </row>
    <row r="4246" spans="1:21" x14ac:dyDescent="0.2">
      <c r="A4246" s="42" t="s">
        <v>12391</v>
      </c>
      <c r="B4246" s="42" t="s">
        <v>12392</v>
      </c>
      <c r="C4246" s="42" t="s">
        <v>12393</v>
      </c>
      <c r="D4246" s="42">
        <v>83</v>
      </c>
      <c r="E4246" s="42">
        <v>77</v>
      </c>
      <c r="F4246" s="42">
        <v>1</v>
      </c>
      <c r="G4246" s="42">
        <v>3</v>
      </c>
      <c r="H4246" s="42">
        <v>83</v>
      </c>
      <c r="I4246" s="42">
        <v>77</v>
      </c>
      <c r="J4246" s="42">
        <v>1</v>
      </c>
      <c r="K4246" s="42">
        <v>3</v>
      </c>
      <c r="L4246" s="42">
        <v>54.9</v>
      </c>
      <c r="M4246" s="42">
        <v>323.31</v>
      </c>
      <c r="N4246" s="42">
        <v>0.96948999999999996</v>
      </c>
      <c r="O4246" s="42">
        <v>0.92173000000000005</v>
      </c>
      <c r="P4246" s="42">
        <v>1.8932</v>
      </c>
      <c r="Q4246" s="42">
        <v>1.0887</v>
      </c>
      <c r="R4246" s="42">
        <v>0.91466000000000003</v>
      </c>
      <c r="S4246" s="42">
        <v>1.0237000000000001</v>
      </c>
      <c r="T4246" s="42">
        <v>0.96953999999999996</v>
      </c>
      <c r="U4246" s="42">
        <v>1.8753</v>
      </c>
    </row>
    <row r="4247" spans="1:21" x14ac:dyDescent="0.2">
      <c r="A4247" t="s">
        <v>12394</v>
      </c>
      <c r="B4247" t="s">
        <v>12395</v>
      </c>
      <c r="C4247" t="s">
        <v>12396</v>
      </c>
      <c r="D4247">
        <v>1</v>
      </c>
      <c r="E4247">
        <v>1</v>
      </c>
      <c r="F4247">
        <v>0</v>
      </c>
      <c r="G4247">
        <v>1</v>
      </c>
      <c r="H4247">
        <v>1</v>
      </c>
      <c r="I4247">
        <v>1</v>
      </c>
      <c r="J4247">
        <v>0</v>
      </c>
      <c r="K4247">
        <v>1</v>
      </c>
      <c r="L4247">
        <v>3.5</v>
      </c>
      <c r="M4247">
        <v>2.5327000000000002</v>
      </c>
      <c r="N4247" t="s">
        <v>27</v>
      </c>
      <c r="O4247" t="s">
        <v>27</v>
      </c>
      <c r="P4247" t="s">
        <v>27</v>
      </c>
      <c r="Q4247" t="s">
        <v>27</v>
      </c>
      <c r="R4247" t="s">
        <v>27</v>
      </c>
      <c r="S4247" t="s">
        <v>27</v>
      </c>
      <c r="T4247" t="s">
        <v>27</v>
      </c>
      <c r="U4247" t="s">
        <v>27</v>
      </c>
    </row>
    <row r="4248" spans="1:21" x14ac:dyDescent="0.2">
      <c r="A4248" s="42" t="s">
        <v>12397</v>
      </c>
      <c r="B4248" s="42" t="s">
        <v>12398</v>
      </c>
      <c r="C4248" s="42" t="s">
        <v>12399</v>
      </c>
      <c r="D4248" s="42">
        <v>3</v>
      </c>
      <c r="E4248" s="42">
        <v>2</v>
      </c>
      <c r="F4248" s="42">
        <v>1</v>
      </c>
      <c r="G4248" s="42">
        <v>3</v>
      </c>
      <c r="H4248" s="42">
        <v>3</v>
      </c>
      <c r="I4248" s="42">
        <v>2</v>
      </c>
      <c r="J4248" s="42">
        <v>1</v>
      </c>
      <c r="K4248" s="42">
        <v>3</v>
      </c>
      <c r="L4248" s="42">
        <v>10.7</v>
      </c>
      <c r="M4248" s="42">
        <v>37.088000000000001</v>
      </c>
      <c r="N4248" s="42">
        <v>0.86129999999999995</v>
      </c>
      <c r="O4248" s="42">
        <v>0.89466999999999997</v>
      </c>
      <c r="P4248" s="42" t="s">
        <v>27</v>
      </c>
      <c r="Q4248" s="42">
        <v>0.84174000000000004</v>
      </c>
      <c r="R4248" s="42">
        <v>0.91215000000000002</v>
      </c>
      <c r="S4248" s="42">
        <v>1.1356999999999999</v>
      </c>
      <c r="T4248" s="42" t="s">
        <v>27</v>
      </c>
      <c r="U4248" s="42">
        <v>1.1232</v>
      </c>
    </row>
    <row r="4249" spans="1:21" x14ac:dyDescent="0.2">
      <c r="A4249" s="42" t="s">
        <v>12400</v>
      </c>
      <c r="B4249" s="42" t="s">
        <v>12401</v>
      </c>
      <c r="C4249" s="42" t="s">
        <v>12402</v>
      </c>
      <c r="D4249" s="42">
        <v>16</v>
      </c>
      <c r="E4249" s="42">
        <v>12</v>
      </c>
      <c r="F4249" s="42">
        <v>0</v>
      </c>
      <c r="G4249" s="42">
        <v>0</v>
      </c>
      <c r="H4249" s="42">
        <v>15</v>
      </c>
      <c r="I4249" s="42">
        <v>11</v>
      </c>
      <c r="J4249" s="42">
        <v>0</v>
      </c>
      <c r="K4249" s="42">
        <v>0</v>
      </c>
      <c r="L4249" s="42">
        <v>36.1</v>
      </c>
      <c r="M4249" s="42">
        <v>85.47</v>
      </c>
      <c r="N4249" s="42">
        <v>1.0825</v>
      </c>
      <c r="O4249" s="42">
        <v>1.07</v>
      </c>
      <c r="P4249" s="42" t="s">
        <v>27</v>
      </c>
      <c r="Q4249" s="42" t="s">
        <v>27</v>
      </c>
      <c r="R4249" s="42">
        <v>1.0085999999999999</v>
      </c>
      <c r="S4249" s="42">
        <v>0.93737999999999999</v>
      </c>
      <c r="T4249" s="42" t="s">
        <v>27</v>
      </c>
      <c r="U4249" s="42" t="s">
        <v>27</v>
      </c>
    </row>
    <row r="4250" spans="1:21" x14ac:dyDescent="0.2">
      <c r="A4250" s="42" t="s">
        <v>12403</v>
      </c>
      <c r="B4250" s="42" t="s">
        <v>12404</v>
      </c>
      <c r="C4250" s="42" t="s">
        <v>12405</v>
      </c>
      <c r="D4250" s="42">
        <v>8</v>
      </c>
      <c r="E4250" s="42">
        <v>7</v>
      </c>
      <c r="F4250" s="42">
        <v>0</v>
      </c>
      <c r="G4250" s="42">
        <v>0</v>
      </c>
      <c r="H4250" s="42">
        <v>8</v>
      </c>
      <c r="I4250" s="42">
        <v>7</v>
      </c>
      <c r="J4250" s="42">
        <v>0</v>
      </c>
      <c r="K4250" s="42">
        <v>0</v>
      </c>
      <c r="L4250" s="42">
        <v>16.899999999999999</v>
      </c>
      <c r="M4250" s="42">
        <v>48.220999999999997</v>
      </c>
      <c r="N4250" s="42">
        <v>0.82367999999999997</v>
      </c>
      <c r="O4250" s="42">
        <v>0.89224999999999999</v>
      </c>
      <c r="P4250" s="42" t="s">
        <v>27</v>
      </c>
      <c r="Q4250" s="42" t="s">
        <v>27</v>
      </c>
      <c r="R4250" s="42">
        <v>0.80774999999999997</v>
      </c>
      <c r="S4250" s="42">
        <v>0.98631000000000002</v>
      </c>
      <c r="T4250" s="42" t="s">
        <v>27</v>
      </c>
      <c r="U4250" s="42" t="s">
        <v>27</v>
      </c>
    </row>
    <row r="4251" spans="1:21" x14ac:dyDescent="0.2">
      <c r="A4251" s="42" t="s">
        <v>12406</v>
      </c>
      <c r="B4251" s="42" t="s">
        <v>12407</v>
      </c>
      <c r="C4251" s="42" t="s">
        <v>12408</v>
      </c>
      <c r="D4251" s="42">
        <v>7</v>
      </c>
      <c r="E4251" s="42">
        <v>7</v>
      </c>
      <c r="F4251" s="42">
        <v>0</v>
      </c>
      <c r="G4251" s="42">
        <v>0</v>
      </c>
      <c r="H4251" s="42">
        <v>7</v>
      </c>
      <c r="I4251" s="42">
        <v>7</v>
      </c>
      <c r="J4251" s="42">
        <v>0</v>
      </c>
      <c r="K4251" s="42">
        <v>0</v>
      </c>
      <c r="L4251" s="42">
        <v>43.4</v>
      </c>
      <c r="M4251" s="42">
        <v>80.585999999999999</v>
      </c>
      <c r="N4251" s="42">
        <v>0.97326999999999997</v>
      </c>
      <c r="O4251" s="42">
        <v>1.0065999999999999</v>
      </c>
      <c r="P4251" s="42" t="s">
        <v>27</v>
      </c>
      <c r="Q4251" s="42" t="s">
        <v>27</v>
      </c>
      <c r="R4251" s="42">
        <v>1.0483</v>
      </c>
      <c r="S4251" s="42">
        <v>0.92057999999999995</v>
      </c>
      <c r="T4251" s="42" t="s">
        <v>27</v>
      </c>
      <c r="U4251" s="42" t="s">
        <v>27</v>
      </c>
    </row>
    <row r="4252" spans="1:21" x14ac:dyDescent="0.2">
      <c r="A4252" s="42" t="s">
        <v>12409</v>
      </c>
      <c r="B4252" s="42" t="s">
        <v>12410</v>
      </c>
      <c r="C4252" s="42" t="s">
        <v>12411</v>
      </c>
      <c r="D4252" s="42">
        <v>3</v>
      </c>
      <c r="E4252" s="42">
        <v>4</v>
      </c>
      <c r="F4252" s="42">
        <v>0</v>
      </c>
      <c r="G4252" s="42">
        <v>0</v>
      </c>
      <c r="H4252" s="42">
        <v>3</v>
      </c>
      <c r="I4252" s="42">
        <v>4</v>
      </c>
      <c r="J4252" s="42">
        <v>0</v>
      </c>
      <c r="K4252" s="42">
        <v>0</v>
      </c>
      <c r="L4252" s="42">
        <v>39.1</v>
      </c>
      <c r="M4252" s="42">
        <v>71.367999999999995</v>
      </c>
      <c r="N4252" s="42">
        <v>1.2929999999999999</v>
      </c>
      <c r="O4252" s="42">
        <v>1.1357999999999999</v>
      </c>
      <c r="P4252" s="42" t="s">
        <v>27</v>
      </c>
      <c r="Q4252" s="42" t="s">
        <v>27</v>
      </c>
      <c r="R4252" s="42">
        <v>0.99443999999999999</v>
      </c>
      <c r="S4252" s="42">
        <v>1.1074999999999999</v>
      </c>
      <c r="T4252" s="42" t="s">
        <v>27</v>
      </c>
      <c r="U4252" s="42" t="s">
        <v>27</v>
      </c>
    </row>
    <row r="4253" spans="1:21" x14ac:dyDescent="0.2">
      <c r="A4253" t="s">
        <v>12412</v>
      </c>
      <c r="B4253" t="s">
        <v>12413</v>
      </c>
      <c r="C4253" t="s">
        <v>12414</v>
      </c>
      <c r="D4253">
        <v>2</v>
      </c>
      <c r="E4253">
        <v>2</v>
      </c>
      <c r="F4253">
        <v>0</v>
      </c>
      <c r="G4253">
        <v>0</v>
      </c>
      <c r="H4253">
        <v>2</v>
      </c>
      <c r="I4253">
        <v>2</v>
      </c>
      <c r="J4253">
        <v>0</v>
      </c>
      <c r="K4253">
        <v>0</v>
      </c>
      <c r="L4253">
        <v>10</v>
      </c>
      <c r="M4253">
        <v>3.4967999999999999</v>
      </c>
      <c r="N4253">
        <v>1.0366</v>
      </c>
      <c r="O4253">
        <v>1.0198</v>
      </c>
      <c r="P4253" t="s">
        <v>27</v>
      </c>
      <c r="Q4253" t="s">
        <v>27</v>
      </c>
      <c r="R4253">
        <v>1.0338000000000001</v>
      </c>
      <c r="S4253">
        <v>1.2509999999999999</v>
      </c>
      <c r="T4253" t="s">
        <v>27</v>
      </c>
      <c r="U4253" t="s">
        <v>27</v>
      </c>
    </row>
    <row r="4254" spans="1:21" x14ac:dyDescent="0.2">
      <c r="A4254" s="42" t="s">
        <v>12415</v>
      </c>
      <c r="B4254" s="42" t="s">
        <v>12416</v>
      </c>
      <c r="C4254" s="42" t="s">
        <v>12417</v>
      </c>
      <c r="D4254" s="42">
        <v>12</v>
      </c>
      <c r="E4254" s="42">
        <v>11</v>
      </c>
      <c r="F4254" s="42">
        <v>0</v>
      </c>
      <c r="G4254" s="42">
        <v>1</v>
      </c>
      <c r="H4254" s="42">
        <v>12</v>
      </c>
      <c r="I4254" s="42">
        <v>11</v>
      </c>
      <c r="J4254" s="42">
        <v>0</v>
      </c>
      <c r="K4254" s="42">
        <v>1</v>
      </c>
      <c r="L4254" s="42">
        <v>49</v>
      </c>
      <c r="M4254" s="42">
        <v>114.53</v>
      </c>
      <c r="N4254" s="42">
        <v>0.92291000000000001</v>
      </c>
      <c r="O4254" s="42">
        <v>0.93966000000000005</v>
      </c>
      <c r="P4254" s="42" t="s">
        <v>27</v>
      </c>
      <c r="Q4254" s="42" t="s">
        <v>27</v>
      </c>
      <c r="R4254" s="42">
        <v>0.97694000000000003</v>
      </c>
      <c r="S4254" s="42">
        <v>1.0053000000000001</v>
      </c>
      <c r="T4254" s="42" t="s">
        <v>27</v>
      </c>
      <c r="U4254" s="42" t="s">
        <v>27</v>
      </c>
    </row>
    <row r="4255" spans="1:21" x14ac:dyDescent="0.2">
      <c r="A4255" t="s">
        <v>12418</v>
      </c>
      <c r="B4255" t="s">
        <v>12419</v>
      </c>
      <c r="C4255" t="s">
        <v>12420</v>
      </c>
      <c r="D4255">
        <v>5</v>
      </c>
      <c r="E4255">
        <v>4</v>
      </c>
      <c r="F4255">
        <v>0</v>
      </c>
      <c r="G4255">
        <v>0</v>
      </c>
      <c r="H4255">
        <v>5</v>
      </c>
      <c r="I4255">
        <v>4</v>
      </c>
      <c r="J4255">
        <v>0</v>
      </c>
      <c r="K4255">
        <v>0</v>
      </c>
      <c r="L4255">
        <v>24</v>
      </c>
      <c r="M4255">
        <v>5.8010000000000002</v>
      </c>
      <c r="N4255">
        <v>1.1556</v>
      </c>
      <c r="O4255">
        <v>0.73719999999999997</v>
      </c>
      <c r="P4255" t="s">
        <v>27</v>
      </c>
      <c r="Q4255" t="s">
        <v>27</v>
      </c>
      <c r="R4255">
        <v>0.83872999999999998</v>
      </c>
      <c r="S4255">
        <v>0.94452000000000003</v>
      </c>
      <c r="T4255" t="s">
        <v>27</v>
      </c>
      <c r="U4255" t="s">
        <v>27</v>
      </c>
    </row>
    <row r="4256" spans="1:21" x14ac:dyDescent="0.2">
      <c r="A4256" t="s">
        <v>12421</v>
      </c>
      <c r="B4256" t="s">
        <v>12422</v>
      </c>
      <c r="C4256" t="s">
        <v>12423</v>
      </c>
      <c r="D4256">
        <v>5</v>
      </c>
      <c r="E4256">
        <v>4</v>
      </c>
      <c r="F4256">
        <v>0</v>
      </c>
      <c r="G4256">
        <v>0</v>
      </c>
      <c r="H4256">
        <v>5</v>
      </c>
      <c r="I4256">
        <v>4</v>
      </c>
      <c r="J4256">
        <v>0</v>
      </c>
      <c r="K4256">
        <v>0</v>
      </c>
      <c r="L4256">
        <v>33.700000000000003</v>
      </c>
      <c r="M4256">
        <v>15.948</v>
      </c>
      <c r="N4256">
        <v>1.0896999999999999</v>
      </c>
      <c r="O4256">
        <v>1.0721000000000001</v>
      </c>
      <c r="P4256" t="s">
        <v>27</v>
      </c>
      <c r="Q4256" t="s">
        <v>27</v>
      </c>
      <c r="R4256">
        <v>0.96326999999999996</v>
      </c>
      <c r="S4256">
        <v>1.1384000000000001</v>
      </c>
      <c r="T4256" t="s">
        <v>27</v>
      </c>
      <c r="U4256" t="s">
        <v>27</v>
      </c>
    </row>
    <row r="4257" spans="1:21" x14ac:dyDescent="0.2">
      <c r="A4257" t="s">
        <v>12424</v>
      </c>
      <c r="B4257" t="s">
        <v>12425</v>
      </c>
      <c r="C4257" t="s">
        <v>12426</v>
      </c>
      <c r="D4257">
        <v>6</v>
      </c>
      <c r="E4257">
        <v>6</v>
      </c>
      <c r="F4257">
        <v>0</v>
      </c>
      <c r="G4257">
        <v>0</v>
      </c>
      <c r="H4257">
        <v>6</v>
      </c>
      <c r="I4257">
        <v>6</v>
      </c>
      <c r="J4257">
        <v>0</v>
      </c>
      <c r="K4257">
        <v>0</v>
      </c>
      <c r="L4257">
        <v>27.1</v>
      </c>
      <c r="M4257">
        <v>22.271999999999998</v>
      </c>
      <c r="N4257">
        <v>1.0589999999999999</v>
      </c>
      <c r="O4257">
        <v>1.1577</v>
      </c>
      <c r="P4257" t="s">
        <v>27</v>
      </c>
      <c r="Q4257" t="s">
        <v>27</v>
      </c>
      <c r="R4257">
        <v>0.93069999999999997</v>
      </c>
      <c r="S4257">
        <v>0.97890999999999995</v>
      </c>
      <c r="T4257" t="s">
        <v>27</v>
      </c>
      <c r="U4257" t="s">
        <v>27</v>
      </c>
    </row>
    <row r="4258" spans="1:21" x14ac:dyDescent="0.2">
      <c r="A4258" t="s">
        <v>12427</v>
      </c>
      <c r="B4258" t="s">
        <v>12428</v>
      </c>
      <c r="C4258" t="s">
        <v>12429</v>
      </c>
      <c r="D4258">
        <v>6</v>
      </c>
      <c r="E4258">
        <v>5</v>
      </c>
      <c r="F4258">
        <v>0</v>
      </c>
      <c r="G4258">
        <v>0</v>
      </c>
      <c r="H4258">
        <v>6</v>
      </c>
      <c r="I4258">
        <v>5</v>
      </c>
      <c r="J4258">
        <v>0</v>
      </c>
      <c r="K4258">
        <v>0</v>
      </c>
      <c r="L4258">
        <v>50.7</v>
      </c>
      <c r="M4258">
        <v>19.265000000000001</v>
      </c>
      <c r="N4258">
        <v>1.2311000000000001</v>
      </c>
      <c r="O4258">
        <v>1.0798000000000001</v>
      </c>
      <c r="P4258" t="s">
        <v>27</v>
      </c>
      <c r="Q4258" t="s">
        <v>27</v>
      </c>
      <c r="R4258">
        <v>1.2604</v>
      </c>
      <c r="S4258">
        <v>1.1437999999999999</v>
      </c>
      <c r="T4258" t="s">
        <v>27</v>
      </c>
      <c r="U4258" t="s">
        <v>27</v>
      </c>
    </row>
    <row r="4259" spans="1:21" x14ac:dyDescent="0.2">
      <c r="A4259" t="s">
        <v>12430</v>
      </c>
      <c r="B4259" t="s">
        <v>12431</v>
      </c>
      <c r="C4259" t="s">
        <v>12432</v>
      </c>
      <c r="D4259">
        <v>3</v>
      </c>
      <c r="E4259">
        <v>3</v>
      </c>
      <c r="F4259">
        <v>0</v>
      </c>
      <c r="G4259">
        <v>0</v>
      </c>
      <c r="H4259">
        <v>3</v>
      </c>
      <c r="I4259">
        <v>3</v>
      </c>
      <c r="J4259">
        <v>0</v>
      </c>
      <c r="K4259">
        <v>0</v>
      </c>
      <c r="L4259">
        <v>18.100000000000001</v>
      </c>
      <c r="M4259">
        <v>12.819000000000001</v>
      </c>
      <c r="N4259">
        <v>0.80952999999999997</v>
      </c>
      <c r="O4259">
        <v>0.95425000000000004</v>
      </c>
      <c r="P4259" t="s">
        <v>27</v>
      </c>
      <c r="Q4259" t="s">
        <v>27</v>
      </c>
      <c r="R4259">
        <v>1.2343</v>
      </c>
      <c r="S4259">
        <v>1.0958000000000001</v>
      </c>
      <c r="T4259" t="s">
        <v>27</v>
      </c>
      <c r="U4259" t="s">
        <v>27</v>
      </c>
    </row>
    <row r="4260" spans="1:21" x14ac:dyDescent="0.2">
      <c r="A4260" s="42" t="s">
        <v>12433</v>
      </c>
      <c r="B4260" s="42" t="s">
        <v>12434</v>
      </c>
      <c r="C4260" s="42" t="s">
        <v>12435</v>
      </c>
      <c r="D4260" s="42">
        <v>15</v>
      </c>
      <c r="E4260" s="42">
        <v>13</v>
      </c>
      <c r="F4260" s="42">
        <v>1</v>
      </c>
      <c r="G4260" s="42">
        <v>0</v>
      </c>
      <c r="H4260" s="42">
        <v>15</v>
      </c>
      <c r="I4260" s="42">
        <v>13</v>
      </c>
      <c r="J4260" s="42">
        <v>1</v>
      </c>
      <c r="K4260" s="42">
        <v>0</v>
      </c>
      <c r="L4260" s="42">
        <v>28.4</v>
      </c>
      <c r="M4260" s="42">
        <v>57.061999999999998</v>
      </c>
      <c r="N4260" s="42">
        <v>0.92115000000000002</v>
      </c>
      <c r="O4260" s="42">
        <v>1.1422000000000001</v>
      </c>
      <c r="P4260" s="42" t="s">
        <v>27</v>
      </c>
      <c r="Q4260" s="42" t="s">
        <v>27</v>
      </c>
      <c r="R4260" s="42">
        <v>1.1415999999999999</v>
      </c>
      <c r="S4260" s="42">
        <v>0.94716999999999996</v>
      </c>
      <c r="T4260" s="42" t="s">
        <v>27</v>
      </c>
      <c r="U4260" s="42" t="s">
        <v>27</v>
      </c>
    </row>
    <row r="4261" spans="1:21" x14ac:dyDescent="0.2">
      <c r="A4261" s="42" t="s">
        <v>12436</v>
      </c>
      <c r="B4261" s="42" t="s">
        <v>12437</v>
      </c>
      <c r="C4261" s="42" t="s">
        <v>12438</v>
      </c>
      <c r="D4261" s="42">
        <v>12</v>
      </c>
      <c r="E4261" s="42">
        <v>12</v>
      </c>
      <c r="F4261" s="42">
        <v>0</v>
      </c>
      <c r="G4261" s="42">
        <v>1</v>
      </c>
      <c r="H4261" s="42">
        <v>11</v>
      </c>
      <c r="I4261" s="42">
        <v>11</v>
      </c>
      <c r="J4261" s="42">
        <v>0</v>
      </c>
      <c r="K4261" s="42">
        <v>1</v>
      </c>
      <c r="L4261" s="42">
        <v>68.3</v>
      </c>
      <c r="M4261" s="42">
        <v>148.55000000000001</v>
      </c>
      <c r="N4261" s="42">
        <v>1.0022</v>
      </c>
      <c r="O4261" s="42">
        <v>0.99522999999999995</v>
      </c>
      <c r="P4261" s="42" t="s">
        <v>27</v>
      </c>
      <c r="Q4261" s="42" t="s">
        <v>27</v>
      </c>
      <c r="R4261" s="42">
        <v>0.98229999999999995</v>
      </c>
      <c r="S4261" s="42">
        <v>1.0742</v>
      </c>
      <c r="T4261" s="42" t="s">
        <v>27</v>
      </c>
      <c r="U4261" s="42" t="s">
        <v>27</v>
      </c>
    </row>
    <row r="4262" spans="1:21" x14ac:dyDescent="0.2">
      <c r="A4262" t="s">
        <v>12439</v>
      </c>
      <c r="B4262" t="s">
        <v>12440</v>
      </c>
      <c r="C4262" t="s">
        <v>12441</v>
      </c>
      <c r="D4262">
        <v>1</v>
      </c>
      <c r="E4262">
        <v>2</v>
      </c>
      <c r="F4262">
        <v>0</v>
      </c>
      <c r="G4262">
        <v>0</v>
      </c>
      <c r="H4262">
        <v>1</v>
      </c>
      <c r="I4262">
        <v>2</v>
      </c>
      <c r="J4262">
        <v>0</v>
      </c>
      <c r="K4262">
        <v>0</v>
      </c>
      <c r="L4262">
        <v>38.799999999999997</v>
      </c>
      <c r="M4262">
        <v>10.48</v>
      </c>
      <c r="N4262" t="s">
        <v>27</v>
      </c>
      <c r="O4262">
        <v>0.32167000000000001</v>
      </c>
      <c r="P4262" t="s">
        <v>27</v>
      </c>
      <c r="Q4262" t="s">
        <v>27</v>
      </c>
      <c r="R4262" t="s">
        <v>27</v>
      </c>
      <c r="S4262">
        <v>0.96931999999999996</v>
      </c>
      <c r="T4262" t="s">
        <v>27</v>
      </c>
      <c r="U4262" t="s">
        <v>27</v>
      </c>
    </row>
    <row r="4263" spans="1:21" x14ac:dyDescent="0.2">
      <c r="A4263" s="42" t="s">
        <v>12442</v>
      </c>
      <c r="B4263" s="42" t="s">
        <v>12443</v>
      </c>
      <c r="C4263" s="42" t="s">
        <v>12444</v>
      </c>
      <c r="D4263" s="42">
        <v>4</v>
      </c>
      <c r="E4263" s="42">
        <v>4</v>
      </c>
      <c r="F4263" s="42">
        <v>0</v>
      </c>
      <c r="G4263" s="42">
        <v>0</v>
      </c>
      <c r="H4263" s="42">
        <v>4</v>
      </c>
      <c r="I4263" s="42">
        <v>4</v>
      </c>
      <c r="J4263" s="42">
        <v>0</v>
      </c>
      <c r="K4263" s="42">
        <v>0</v>
      </c>
      <c r="L4263" s="42">
        <v>69.099999999999994</v>
      </c>
      <c r="M4263" s="42">
        <v>37.454000000000001</v>
      </c>
      <c r="N4263" s="42">
        <v>1.0230999999999999</v>
      </c>
      <c r="O4263" s="42">
        <v>0.95132000000000005</v>
      </c>
      <c r="P4263" s="42" t="s">
        <v>27</v>
      </c>
      <c r="Q4263" s="42" t="s">
        <v>27</v>
      </c>
      <c r="R4263" s="42">
        <v>0.99587000000000003</v>
      </c>
      <c r="S4263" s="42">
        <v>1.0048999999999999</v>
      </c>
      <c r="T4263" s="42" t="s">
        <v>27</v>
      </c>
      <c r="U4263" s="42" t="s">
        <v>27</v>
      </c>
    </row>
    <row r="4264" spans="1:21" x14ac:dyDescent="0.2">
      <c r="A4264" t="s">
        <v>12445</v>
      </c>
      <c r="B4264" t="s">
        <v>12446</v>
      </c>
      <c r="C4264" t="s">
        <v>12447</v>
      </c>
      <c r="D4264">
        <v>1</v>
      </c>
      <c r="E4264">
        <v>1</v>
      </c>
      <c r="F4264">
        <v>0</v>
      </c>
      <c r="G4264">
        <v>0</v>
      </c>
      <c r="H4264">
        <v>1</v>
      </c>
      <c r="I4264">
        <v>1</v>
      </c>
      <c r="J4264">
        <v>0</v>
      </c>
      <c r="K4264">
        <v>0</v>
      </c>
      <c r="L4264">
        <v>12.7</v>
      </c>
      <c r="M4264">
        <v>3.4055</v>
      </c>
      <c r="N4264" t="s">
        <v>27</v>
      </c>
      <c r="O4264" t="s">
        <v>27</v>
      </c>
      <c r="P4264" t="s">
        <v>27</v>
      </c>
      <c r="Q4264" t="s">
        <v>27</v>
      </c>
      <c r="R4264" t="s">
        <v>27</v>
      </c>
      <c r="S4264" t="s">
        <v>27</v>
      </c>
      <c r="T4264" t="s">
        <v>27</v>
      </c>
      <c r="U4264" t="s">
        <v>27</v>
      </c>
    </row>
    <row r="4265" spans="1:21" x14ac:dyDescent="0.2">
      <c r="A4265" t="s">
        <v>12448</v>
      </c>
      <c r="B4265" t="s">
        <v>12449</v>
      </c>
      <c r="C4265" t="s">
        <v>12450</v>
      </c>
      <c r="D4265">
        <v>0</v>
      </c>
      <c r="E4265">
        <v>0</v>
      </c>
      <c r="F4265">
        <v>5</v>
      </c>
      <c r="G4265">
        <v>6</v>
      </c>
      <c r="H4265">
        <v>0</v>
      </c>
      <c r="I4265">
        <v>0</v>
      </c>
      <c r="J4265">
        <v>5</v>
      </c>
      <c r="K4265">
        <v>6</v>
      </c>
      <c r="L4265">
        <v>15.2</v>
      </c>
      <c r="M4265">
        <v>24.547999999999998</v>
      </c>
      <c r="N4265" t="s">
        <v>27</v>
      </c>
      <c r="O4265" t="s">
        <v>27</v>
      </c>
      <c r="P4265">
        <v>2.4607000000000001</v>
      </c>
      <c r="Q4265">
        <v>0.60980000000000001</v>
      </c>
      <c r="R4265" t="s">
        <v>27</v>
      </c>
      <c r="S4265" t="s">
        <v>27</v>
      </c>
      <c r="T4265">
        <v>0.89549999999999996</v>
      </c>
      <c r="U4265">
        <v>3.4658000000000002</v>
      </c>
    </row>
    <row r="4266" spans="1:21" x14ac:dyDescent="0.2">
      <c r="A4266" t="s">
        <v>12451</v>
      </c>
      <c r="B4266" t="s">
        <v>12452</v>
      </c>
      <c r="C4266" t="s">
        <v>12453</v>
      </c>
      <c r="D4266">
        <v>4</v>
      </c>
      <c r="E4266">
        <v>2</v>
      </c>
      <c r="F4266">
        <v>0</v>
      </c>
      <c r="G4266">
        <v>0</v>
      </c>
      <c r="H4266">
        <v>4</v>
      </c>
      <c r="I4266">
        <v>2</v>
      </c>
      <c r="J4266">
        <v>0</v>
      </c>
      <c r="K4266">
        <v>0</v>
      </c>
      <c r="L4266">
        <v>5.7</v>
      </c>
      <c r="M4266">
        <v>5.9283000000000001</v>
      </c>
      <c r="N4266">
        <v>0.95533000000000001</v>
      </c>
      <c r="O4266">
        <v>0.74856999999999996</v>
      </c>
      <c r="P4266" t="s">
        <v>27</v>
      </c>
      <c r="Q4266" t="s">
        <v>27</v>
      </c>
      <c r="R4266">
        <v>0.82835999999999999</v>
      </c>
      <c r="S4266">
        <v>0.78642999999999996</v>
      </c>
      <c r="T4266" t="s">
        <v>27</v>
      </c>
      <c r="U4266" t="s">
        <v>27</v>
      </c>
    </row>
    <row r="4267" spans="1:21" x14ac:dyDescent="0.2">
      <c r="A4267" s="42" t="s">
        <v>12454</v>
      </c>
      <c r="B4267" s="42" t="s">
        <v>12455</v>
      </c>
      <c r="C4267" s="42" t="s">
        <v>12456</v>
      </c>
      <c r="D4267" s="42">
        <v>20</v>
      </c>
      <c r="E4267" s="42">
        <v>16</v>
      </c>
      <c r="F4267" s="42">
        <v>0</v>
      </c>
      <c r="G4267" s="42">
        <v>0</v>
      </c>
      <c r="H4267" s="42">
        <v>20</v>
      </c>
      <c r="I4267" s="42">
        <v>16</v>
      </c>
      <c r="J4267" s="42">
        <v>0</v>
      </c>
      <c r="K4267" s="42">
        <v>0</v>
      </c>
      <c r="L4267" s="42">
        <v>50.2</v>
      </c>
      <c r="M4267" s="42">
        <v>187.46</v>
      </c>
      <c r="N4267" s="42">
        <v>1.0899000000000001</v>
      </c>
      <c r="O4267" s="42">
        <v>0.99616000000000005</v>
      </c>
      <c r="P4267" s="42" t="s">
        <v>27</v>
      </c>
      <c r="Q4267" s="42" t="s">
        <v>27</v>
      </c>
      <c r="R4267" s="42">
        <v>0.95674000000000003</v>
      </c>
      <c r="S4267" s="42">
        <v>1.0660000000000001</v>
      </c>
      <c r="T4267" s="42" t="s">
        <v>27</v>
      </c>
      <c r="U4267" s="42" t="s">
        <v>27</v>
      </c>
    </row>
    <row r="4268" spans="1:21" x14ac:dyDescent="0.2">
      <c r="A4268" s="42" t="s">
        <v>12457</v>
      </c>
      <c r="B4268" s="42" t="s">
        <v>12458</v>
      </c>
      <c r="C4268" s="42" t="s">
        <v>12459</v>
      </c>
      <c r="D4268" s="42">
        <v>10</v>
      </c>
      <c r="E4268" s="42">
        <v>9</v>
      </c>
      <c r="F4268" s="42">
        <v>0</v>
      </c>
      <c r="G4268" s="42">
        <v>0</v>
      </c>
      <c r="H4268" s="42">
        <v>10</v>
      </c>
      <c r="I4268" s="42">
        <v>9</v>
      </c>
      <c r="J4268" s="42">
        <v>0</v>
      </c>
      <c r="K4268" s="42">
        <v>0</v>
      </c>
      <c r="L4268" s="42">
        <v>12.1</v>
      </c>
      <c r="M4268" s="42">
        <v>46.226999999999997</v>
      </c>
      <c r="N4268" s="42">
        <v>1.0449999999999999</v>
      </c>
      <c r="O4268" s="42">
        <v>1.1584000000000001</v>
      </c>
      <c r="P4268" s="42" t="s">
        <v>27</v>
      </c>
      <c r="Q4268" s="42" t="s">
        <v>27</v>
      </c>
      <c r="R4268" s="42">
        <v>1.0871999999999999</v>
      </c>
      <c r="S4268" s="42">
        <v>1.3302</v>
      </c>
      <c r="T4268" s="42" t="s">
        <v>27</v>
      </c>
      <c r="U4268" s="42" t="s">
        <v>27</v>
      </c>
    </row>
    <row r="4269" spans="1:21" x14ac:dyDescent="0.2">
      <c r="A4269" t="s">
        <v>12460</v>
      </c>
      <c r="B4269" t="s">
        <v>12461</v>
      </c>
      <c r="C4269" t="s">
        <v>12462</v>
      </c>
      <c r="D4269">
        <v>4</v>
      </c>
      <c r="E4269">
        <v>4</v>
      </c>
      <c r="F4269">
        <v>0</v>
      </c>
      <c r="G4269">
        <v>0</v>
      </c>
      <c r="H4269">
        <v>4</v>
      </c>
      <c r="I4269">
        <v>4</v>
      </c>
      <c r="J4269">
        <v>0</v>
      </c>
      <c r="K4269">
        <v>0</v>
      </c>
      <c r="L4269">
        <v>13.9</v>
      </c>
      <c r="M4269">
        <v>18.896000000000001</v>
      </c>
      <c r="N4269">
        <v>1.2136</v>
      </c>
      <c r="O4269">
        <v>1.1910000000000001</v>
      </c>
      <c r="P4269" t="s">
        <v>27</v>
      </c>
      <c r="Q4269" t="s">
        <v>27</v>
      </c>
      <c r="R4269">
        <v>1.0641</v>
      </c>
      <c r="S4269">
        <v>1.0649999999999999</v>
      </c>
      <c r="T4269" t="s">
        <v>27</v>
      </c>
      <c r="U4269" t="s">
        <v>27</v>
      </c>
    </row>
    <row r="4270" spans="1:21" x14ac:dyDescent="0.2">
      <c r="A4270" t="s">
        <v>12463</v>
      </c>
      <c r="B4270" t="s">
        <v>12464</v>
      </c>
      <c r="C4270" t="s">
        <v>12465</v>
      </c>
      <c r="D4270">
        <v>5</v>
      </c>
      <c r="E4270">
        <v>5</v>
      </c>
      <c r="F4270">
        <v>0</v>
      </c>
      <c r="G4270">
        <v>0</v>
      </c>
      <c r="H4270">
        <v>5</v>
      </c>
      <c r="I4270">
        <v>5</v>
      </c>
      <c r="J4270">
        <v>0</v>
      </c>
      <c r="K4270">
        <v>0</v>
      </c>
      <c r="L4270">
        <v>28.7</v>
      </c>
      <c r="M4270">
        <v>21.881</v>
      </c>
      <c r="N4270">
        <v>0.88046000000000002</v>
      </c>
      <c r="O4270">
        <v>0.99221000000000004</v>
      </c>
      <c r="P4270" t="s">
        <v>27</v>
      </c>
      <c r="Q4270" t="s">
        <v>27</v>
      </c>
      <c r="R4270">
        <v>0.94886000000000004</v>
      </c>
      <c r="S4270">
        <v>0.86521999999999999</v>
      </c>
      <c r="T4270" t="s">
        <v>27</v>
      </c>
      <c r="U4270" t="s">
        <v>27</v>
      </c>
    </row>
    <row r="4271" spans="1:21" x14ac:dyDescent="0.2">
      <c r="A4271" s="42" t="s">
        <v>12466</v>
      </c>
      <c r="B4271" s="42" t="s">
        <v>12467</v>
      </c>
      <c r="C4271" s="42" t="s">
        <v>12468</v>
      </c>
      <c r="D4271" s="42">
        <v>8</v>
      </c>
      <c r="E4271" s="42">
        <v>9</v>
      </c>
      <c r="F4271" s="42">
        <v>0</v>
      </c>
      <c r="G4271" s="42">
        <v>0</v>
      </c>
      <c r="H4271" s="42">
        <v>8</v>
      </c>
      <c r="I4271" s="42">
        <v>9</v>
      </c>
      <c r="J4271" s="42">
        <v>0</v>
      </c>
      <c r="K4271" s="42">
        <v>0</v>
      </c>
      <c r="L4271" s="42">
        <v>14.2</v>
      </c>
      <c r="M4271" s="42">
        <v>29.791</v>
      </c>
      <c r="N4271" s="42">
        <v>1.2619</v>
      </c>
      <c r="O4271" s="42">
        <v>1.2603</v>
      </c>
      <c r="P4271" s="42" t="s">
        <v>27</v>
      </c>
      <c r="Q4271" s="42" t="s">
        <v>27</v>
      </c>
      <c r="R4271" s="42">
        <v>1.2545999999999999</v>
      </c>
      <c r="S4271" s="42">
        <v>1.2656000000000001</v>
      </c>
      <c r="T4271" s="42" t="s">
        <v>27</v>
      </c>
      <c r="U4271" s="42" t="s">
        <v>27</v>
      </c>
    </row>
    <row r="4272" spans="1:21" x14ac:dyDescent="0.2">
      <c r="A4272" t="s">
        <v>12469</v>
      </c>
      <c r="B4272" t="s">
        <v>12470</v>
      </c>
      <c r="C4272" t="s">
        <v>12471</v>
      </c>
      <c r="D4272">
        <v>2</v>
      </c>
      <c r="E4272">
        <v>2</v>
      </c>
      <c r="F4272">
        <v>0</v>
      </c>
      <c r="G4272">
        <v>0</v>
      </c>
      <c r="H4272">
        <v>2</v>
      </c>
      <c r="I4272">
        <v>2</v>
      </c>
      <c r="J4272">
        <v>0</v>
      </c>
      <c r="K4272">
        <v>0</v>
      </c>
      <c r="L4272">
        <v>4.9000000000000004</v>
      </c>
      <c r="M4272">
        <v>6.1119000000000003</v>
      </c>
      <c r="N4272">
        <v>1.0087999999999999</v>
      </c>
      <c r="O4272">
        <v>1.0873999999999999</v>
      </c>
      <c r="P4272" t="s">
        <v>27</v>
      </c>
      <c r="Q4272" t="s">
        <v>27</v>
      </c>
      <c r="R4272">
        <v>1.0799000000000001</v>
      </c>
      <c r="S4272">
        <v>0.86199000000000003</v>
      </c>
      <c r="T4272" t="s">
        <v>27</v>
      </c>
      <c r="U4272" t="s">
        <v>27</v>
      </c>
    </row>
    <row r="4273" spans="1:21" x14ac:dyDescent="0.2">
      <c r="A4273" t="s">
        <v>12472</v>
      </c>
      <c r="B4273" t="s">
        <v>12473</v>
      </c>
      <c r="C4273" t="s">
        <v>12474</v>
      </c>
      <c r="D4273">
        <v>3</v>
      </c>
      <c r="E4273">
        <v>2</v>
      </c>
      <c r="F4273">
        <v>0</v>
      </c>
      <c r="G4273">
        <v>0</v>
      </c>
      <c r="H4273">
        <v>3</v>
      </c>
      <c r="I4273">
        <v>2</v>
      </c>
      <c r="J4273">
        <v>0</v>
      </c>
      <c r="K4273">
        <v>0</v>
      </c>
      <c r="L4273">
        <v>3.8</v>
      </c>
      <c r="M4273">
        <v>4.8249000000000004</v>
      </c>
      <c r="N4273" t="s">
        <v>27</v>
      </c>
      <c r="O4273" t="s">
        <v>27</v>
      </c>
      <c r="P4273" t="s">
        <v>27</v>
      </c>
      <c r="Q4273" t="s">
        <v>27</v>
      </c>
      <c r="R4273" t="s">
        <v>27</v>
      </c>
      <c r="S4273" t="s">
        <v>27</v>
      </c>
      <c r="T4273" t="s">
        <v>27</v>
      </c>
      <c r="U4273" t="s">
        <v>27</v>
      </c>
    </row>
    <row r="4274" spans="1:21" x14ac:dyDescent="0.2">
      <c r="A4274" s="42" t="s">
        <v>12475</v>
      </c>
      <c r="B4274" s="42" t="s">
        <v>12476</v>
      </c>
      <c r="C4274" s="42" t="s">
        <v>12477</v>
      </c>
      <c r="D4274" s="42">
        <v>32</v>
      </c>
      <c r="E4274" s="42">
        <v>30</v>
      </c>
      <c r="F4274" s="42">
        <v>23</v>
      </c>
      <c r="G4274" s="42">
        <v>26</v>
      </c>
      <c r="H4274" s="42">
        <v>31</v>
      </c>
      <c r="I4274" s="42">
        <v>29</v>
      </c>
      <c r="J4274" s="42">
        <v>22</v>
      </c>
      <c r="K4274" s="42">
        <v>25</v>
      </c>
      <c r="L4274" s="42">
        <v>34.5</v>
      </c>
      <c r="M4274" s="42">
        <v>323.31</v>
      </c>
      <c r="N4274" s="42">
        <v>1.0427</v>
      </c>
      <c r="O4274" s="42">
        <v>0.90146000000000004</v>
      </c>
      <c r="P4274" s="42">
        <v>0.95862999999999998</v>
      </c>
      <c r="Q4274" s="42">
        <v>0.84463999999999995</v>
      </c>
      <c r="R4274" s="42">
        <v>0.85402</v>
      </c>
      <c r="S4274" s="42">
        <v>0.92276999999999998</v>
      </c>
      <c r="T4274" s="42">
        <v>0.83703000000000005</v>
      </c>
      <c r="U4274" s="42">
        <v>0.94850000000000001</v>
      </c>
    </row>
    <row r="4275" spans="1:21" x14ac:dyDescent="0.2">
      <c r="A4275" t="s">
        <v>12478</v>
      </c>
      <c r="B4275" t="s">
        <v>12479</v>
      </c>
      <c r="C4275" t="s">
        <v>12480</v>
      </c>
      <c r="D4275">
        <v>0</v>
      </c>
      <c r="E4275">
        <v>1</v>
      </c>
      <c r="F4275">
        <v>1</v>
      </c>
      <c r="G4275">
        <v>1</v>
      </c>
      <c r="H4275">
        <v>0</v>
      </c>
      <c r="I4275">
        <v>1</v>
      </c>
      <c r="J4275">
        <v>1</v>
      </c>
      <c r="K4275">
        <v>1</v>
      </c>
      <c r="L4275">
        <v>3.7</v>
      </c>
      <c r="M4275">
        <v>2.5337999999999998</v>
      </c>
      <c r="N4275" t="s">
        <v>27</v>
      </c>
      <c r="O4275" t="s">
        <v>27</v>
      </c>
      <c r="P4275" t="s">
        <v>27</v>
      </c>
      <c r="Q4275" t="s">
        <v>27</v>
      </c>
      <c r="R4275" t="s">
        <v>27</v>
      </c>
      <c r="S4275" t="s">
        <v>27</v>
      </c>
      <c r="T4275" t="s">
        <v>27</v>
      </c>
      <c r="U4275" t="s">
        <v>27</v>
      </c>
    </row>
    <row r="4276" spans="1:21" x14ac:dyDescent="0.2">
      <c r="A4276" t="s">
        <v>12481</v>
      </c>
      <c r="B4276" t="s">
        <v>12482</v>
      </c>
      <c r="C4276" t="s">
        <v>12483</v>
      </c>
      <c r="D4276">
        <v>1</v>
      </c>
      <c r="E4276">
        <v>3</v>
      </c>
      <c r="F4276">
        <v>0</v>
      </c>
      <c r="G4276">
        <v>0</v>
      </c>
      <c r="H4276">
        <v>1</v>
      </c>
      <c r="I4276">
        <v>3</v>
      </c>
      <c r="J4276">
        <v>0</v>
      </c>
      <c r="K4276">
        <v>0</v>
      </c>
      <c r="L4276">
        <v>5.5</v>
      </c>
      <c r="M4276">
        <v>16.442</v>
      </c>
      <c r="N4276" t="s">
        <v>27</v>
      </c>
      <c r="O4276">
        <v>1.083</v>
      </c>
      <c r="P4276" t="s">
        <v>27</v>
      </c>
      <c r="Q4276" t="s">
        <v>27</v>
      </c>
      <c r="R4276" t="s">
        <v>27</v>
      </c>
      <c r="S4276">
        <v>1.0865</v>
      </c>
      <c r="T4276" t="s">
        <v>27</v>
      </c>
      <c r="U4276" t="s">
        <v>27</v>
      </c>
    </row>
    <row r="4277" spans="1:21" x14ac:dyDescent="0.2">
      <c r="A4277" s="42" t="s">
        <v>12484</v>
      </c>
      <c r="B4277" s="42" t="s">
        <v>12485</v>
      </c>
      <c r="C4277" s="42" t="s">
        <v>12486</v>
      </c>
      <c r="D4277" s="42">
        <v>42</v>
      </c>
      <c r="E4277" s="42">
        <v>36</v>
      </c>
      <c r="F4277" s="42">
        <v>4</v>
      </c>
      <c r="G4277" s="42">
        <v>1</v>
      </c>
      <c r="H4277" s="42">
        <v>42</v>
      </c>
      <c r="I4277" s="42">
        <v>36</v>
      </c>
      <c r="J4277" s="42">
        <v>4</v>
      </c>
      <c r="K4277" s="42">
        <v>1</v>
      </c>
      <c r="L4277" s="42">
        <v>44</v>
      </c>
      <c r="M4277" s="42">
        <v>277.06</v>
      </c>
      <c r="N4277" s="42">
        <v>1.0748</v>
      </c>
      <c r="O4277" s="42">
        <v>0.92898000000000003</v>
      </c>
      <c r="P4277" s="42">
        <v>2.8826999999999998</v>
      </c>
      <c r="Q4277" s="42">
        <v>1.5388999999999999</v>
      </c>
      <c r="R4277" s="42">
        <v>0.92467999999999995</v>
      </c>
      <c r="S4277" s="42">
        <v>1.0599000000000001</v>
      </c>
      <c r="T4277" s="42">
        <v>0.84338000000000002</v>
      </c>
      <c r="U4277" s="42">
        <v>2.8765000000000001</v>
      </c>
    </row>
    <row r="4278" spans="1:21" x14ac:dyDescent="0.2">
      <c r="A4278" t="s">
        <v>12487</v>
      </c>
      <c r="B4278" t="s">
        <v>12488</v>
      </c>
      <c r="C4278" t="s">
        <v>12489</v>
      </c>
      <c r="D4278">
        <v>4</v>
      </c>
      <c r="E4278">
        <v>2</v>
      </c>
      <c r="F4278">
        <v>0</v>
      </c>
      <c r="G4278">
        <v>0</v>
      </c>
      <c r="H4278">
        <v>4</v>
      </c>
      <c r="I4278">
        <v>2</v>
      </c>
      <c r="J4278">
        <v>0</v>
      </c>
      <c r="K4278">
        <v>0</v>
      </c>
      <c r="L4278">
        <v>3.6</v>
      </c>
      <c r="M4278">
        <v>11.744999999999999</v>
      </c>
      <c r="N4278">
        <v>0.86258999999999997</v>
      </c>
      <c r="O4278">
        <v>0.99924999999999997</v>
      </c>
      <c r="P4278" t="s">
        <v>27</v>
      </c>
      <c r="Q4278" t="s">
        <v>27</v>
      </c>
      <c r="R4278">
        <v>0.76927000000000001</v>
      </c>
      <c r="S4278">
        <v>1.0750999999999999</v>
      </c>
      <c r="T4278" t="s">
        <v>27</v>
      </c>
      <c r="U4278" t="s">
        <v>27</v>
      </c>
    </row>
    <row r="4279" spans="1:21" x14ac:dyDescent="0.2">
      <c r="A4279" s="42" t="s">
        <v>12490</v>
      </c>
      <c r="B4279" s="42" t="s">
        <v>12491</v>
      </c>
      <c r="C4279" s="42" t="s">
        <v>12492</v>
      </c>
      <c r="D4279" s="42">
        <v>5</v>
      </c>
      <c r="E4279" s="42">
        <v>7</v>
      </c>
      <c r="F4279" s="42">
        <v>2</v>
      </c>
      <c r="G4279" s="42">
        <v>3</v>
      </c>
      <c r="H4279" s="42">
        <v>5</v>
      </c>
      <c r="I4279" s="42">
        <v>6</v>
      </c>
      <c r="J4279" s="42">
        <v>2</v>
      </c>
      <c r="K4279" s="42">
        <v>3</v>
      </c>
      <c r="L4279" s="42">
        <v>16.399999999999999</v>
      </c>
      <c r="M4279" s="42">
        <v>25.52</v>
      </c>
      <c r="N4279" s="42">
        <v>0.91459999999999997</v>
      </c>
      <c r="O4279" s="42">
        <v>1.1591</v>
      </c>
      <c r="P4279" s="42">
        <v>0.84974000000000005</v>
      </c>
      <c r="Q4279" s="42">
        <v>1.2976000000000001</v>
      </c>
      <c r="R4279" s="42">
        <v>1.1254999999999999</v>
      </c>
      <c r="S4279" s="42">
        <v>0.95182</v>
      </c>
      <c r="T4279" s="42">
        <v>1.2243999999999999</v>
      </c>
      <c r="U4279" s="42">
        <v>0.9385</v>
      </c>
    </row>
    <row r="4280" spans="1:21" x14ac:dyDescent="0.2">
      <c r="A4280" t="s">
        <v>12493</v>
      </c>
      <c r="B4280" t="s">
        <v>12494</v>
      </c>
      <c r="C4280" t="s">
        <v>12495</v>
      </c>
      <c r="D4280">
        <v>4</v>
      </c>
      <c r="E4280">
        <v>2</v>
      </c>
      <c r="F4280">
        <v>1</v>
      </c>
      <c r="G4280">
        <v>1</v>
      </c>
      <c r="H4280">
        <v>3</v>
      </c>
      <c r="I4280">
        <v>1</v>
      </c>
      <c r="J4280">
        <v>1</v>
      </c>
      <c r="K4280">
        <v>1</v>
      </c>
      <c r="L4280">
        <v>0.9</v>
      </c>
      <c r="M4280">
        <v>2.8420999999999998</v>
      </c>
      <c r="N4280">
        <v>1.1633</v>
      </c>
      <c r="O4280" t="s">
        <v>27</v>
      </c>
      <c r="P4280">
        <v>0.95035999999999998</v>
      </c>
      <c r="Q4280">
        <v>0.90761999999999998</v>
      </c>
      <c r="R4280">
        <v>0.90603</v>
      </c>
      <c r="S4280" t="s">
        <v>27</v>
      </c>
      <c r="T4280">
        <v>0.89946999999999999</v>
      </c>
      <c r="U4280">
        <v>1.0746</v>
      </c>
    </row>
    <row r="4281" spans="1:21" x14ac:dyDescent="0.2">
      <c r="A4281" s="42" t="s">
        <v>12496</v>
      </c>
      <c r="B4281" s="42" t="s">
        <v>12497</v>
      </c>
      <c r="C4281" s="42" t="s">
        <v>12498</v>
      </c>
      <c r="D4281" s="42">
        <v>5</v>
      </c>
      <c r="E4281" s="42">
        <v>5</v>
      </c>
      <c r="F4281" s="42">
        <v>0</v>
      </c>
      <c r="G4281" s="42">
        <v>0</v>
      </c>
      <c r="H4281" s="42">
        <v>5</v>
      </c>
      <c r="I4281" s="42">
        <v>5</v>
      </c>
      <c r="J4281" s="42">
        <v>0</v>
      </c>
      <c r="K4281" s="42">
        <v>0</v>
      </c>
      <c r="L4281" s="42">
        <v>7.8</v>
      </c>
      <c r="M4281" s="42">
        <v>58.573999999999998</v>
      </c>
      <c r="N4281" s="42">
        <v>1.0724</v>
      </c>
      <c r="O4281" s="42">
        <v>1.0145</v>
      </c>
      <c r="P4281" s="42" t="s">
        <v>27</v>
      </c>
      <c r="Q4281" s="42" t="s">
        <v>27</v>
      </c>
      <c r="R4281" s="42">
        <v>1.0749</v>
      </c>
      <c r="S4281" s="42">
        <v>0.87390000000000001</v>
      </c>
      <c r="T4281" s="42" t="s">
        <v>27</v>
      </c>
      <c r="U4281" s="42" t="s">
        <v>27</v>
      </c>
    </row>
    <row r="4282" spans="1:21" x14ac:dyDescent="0.2">
      <c r="A4282" t="s">
        <v>12499</v>
      </c>
      <c r="B4282" t="s">
        <v>12500</v>
      </c>
      <c r="C4282" t="s">
        <v>12501</v>
      </c>
      <c r="D4282">
        <v>2</v>
      </c>
      <c r="E4282">
        <v>2</v>
      </c>
      <c r="F4282">
        <v>0</v>
      </c>
      <c r="G4282">
        <v>0</v>
      </c>
      <c r="H4282">
        <v>2</v>
      </c>
      <c r="I4282">
        <v>2</v>
      </c>
      <c r="J4282">
        <v>0</v>
      </c>
      <c r="K4282">
        <v>0</v>
      </c>
      <c r="L4282">
        <v>23.9</v>
      </c>
      <c r="M4282">
        <v>13.792999999999999</v>
      </c>
      <c r="N4282">
        <v>1.1725000000000001</v>
      </c>
      <c r="O4282">
        <v>1.1758</v>
      </c>
      <c r="P4282" t="s">
        <v>27</v>
      </c>
      <c r="Q4282" t="s">
        <v>27</v>
      </c>
      <c r="R4282">
        <v>0.91959999999999997</v>
      </c>
      <c r="S4282">
        <v>1.1889000000000001</v>
      </c>
      <c r="T4282" t="s">
        <v>27</v>
      </c>
      <c r="U4282" t="s">
        <v>27</v>
      </c>
    </row>
    <row r="4283" spans="1:21" x14ac:dyDescent="0.2">
      <c r="A4283" s="42" t="s">
        <v>12502</v>
      </c>
      <c r="B4283" s="42" t="s">
        <v>12503</v>
      </c>
      <c r="C4283" s="42" t="s">
        <v>12504</v>
      </c>
      <c r="D4283" s="42">
        <v>22</v>
      </c>
      <c r="E4283" s="42">
        <v>19</v>
      </c>
      <c r="F4283" s="42">
        <v>0</v>
      </c>
      <c r="G4283" s="42">
        <v>0</v>
      </c>
      <c r="H4283" s="42">
        <v>22</v>
      </c>
      <c r="I4283" s="42">
        <v>19</v>
      </c>
      <c r="J4283" s="42">
        <v>0</v>
      </c>
      <c r="K4283" s="42">
        <v>0</v>
      </c>
      <c r="L4283" s="42">
        <v>55.6</v>
      </c>
      <c r="M4283" s="42">
        <v>323.31</v>
      </c>
      <c r="N4283" s="42">
        <v>1.0024999999999999</v>
      </c>
      <c r="O4283" s="42">
        <v>0.93286000000000002</v>
      </c>
      <c r="P4283" s="42" t="s">
        <v>27</v>
      </c>
      <c r="Q4283" s="42" t="s">
        <v>27</v>
      </c>
      <c r="R4283" s="42">
        <v>0.93793000000000004</v>
      </c>
      <c r="S4283" s="42">
        <v>1.0113000000000001</v>
      </c>
      <c r="T4283" s="42" t="s">
        <v>27</v>
      </c>
      <c r="U4283" s="42" t="s">
        <v>27</v>
      </c>
    </row>
    <row r="4284" spans="1:21" x14ac:dyDescent="0.2">
      <c r="A4284" t="s">
        <v>12505</v>
      </c>
      <c r="B4284" t="s">
        <v>12506</v>
      </c>
      <c r="C4284" t="s">
        <v>12507</v>
      </c>
      <c r="D4284">
        <v>1</v>
      </c>
      <c r="E4284">
        <v>2</v>
      </c>
      <c r="F4284">
        <v>0</v>
      </c>
      <c r="G4284">
        <v>0</v>
      </c>
      <c r="H4284">
        <v>1</v>
      </c>
      <c r="I4284">
        <v>2</v>
      </c>
      <c r="J4284">
        <v>0</v>
      </c>
      <c r="K4284">
        <v>0</v>
      </c>
      <c r="L4284">
        <v>3.9</v>
      </c>
      <c r="M4284">
        <v>8.3369999999999997</v>
      </c>
      <c r="N4284">
        <v>0.77227000000000001</v>
      </c>
      <c r="O4284">
        <v>0.75463999999999998</v>
      </c>
      <c r="P4284" t="s">
        <v>27</v>
      </c>
      <c r="Q4284" t="s">
        <v>27</v>
      </c>
      <c r="R4284">
        <v>0.76809000000000005</v>
      </c>
      <c r="S4284">
        <v>1.0132000000000001</v>
      </c>
      <c r="T4284" t="s">
        <v>27</v>
      </c>
      <c r="U4284" t="s">
        <v>27</v>
      </c>
    </row>
    <row r="4285" spans="1:21" x14ac:dyDescent="0.2">
      <c r="A4285" t="s">
        <v>12508</v>
      </c>
      <c r="B4285" t="s">
        <v>12509</v>
      </c>
      <c r="C4285" t="s">
        <v>12510</v>
      </c>
      <c r="D4285">
        <v>3</v>
      </c>
      <c r="E4285">
        <v>2</v>
      </c>
      <c r="F4285">
        <v>0</v>
      </c>
      <c r="G4285">
        <v>0</v>
      </c>
      <c r="H4285">
        <v>3</v>
      </c>
      <c r="I4285">
        <v>2</v>
      </c>
      <c r="J4285">
        <v>0</v>
      </c>
      <c r="K4285">
        <v>0</v>
      </c>
      <c r="L4285">
        <v>5.4</v>
      </c>
      <c r="M4285">
        <v>6.0107999999999997</v>
      </c>
      <c r="N4285">
        <v>0.59165000000000001</v>
      </c>
      <c r="O4285" t="s">
        <v>27</v>
      </c>
      <c r="P4285" t="s">
        <v>27</v>
      </c>
      <c r="Q4285" t="s">
        <v>27</v>
      </c>
      <c r="R4285">
        <v>0.56459999999999999</v>
      </c>
      <c r="S4285" t="s">
        <v>27</v>
      </c>
      <c r="T4285" t="s">
        <v>27</v>
      </c>
      <c r="U4285" t="s">
        <v>27</v>
      </c>
    </row>
    <row r="4286" spans="1:21" x14ac:dyDescent="0.2">
      <c r="A4286" t="s">
        <v>12511</v>
      </c>
      <c r="B4286" t="s">
        <v>12512</v>
      </c>
      <c r="C4286" t="s">
        <v>12513</v>
      </c>
      <c r="D4286">
        <v>2</v>
      </c>
      <c r="E4286">
        <v>1</v>
      </c>
      <c r="F4286">
        <v>1</v>
      </c>
      <c r="G4286">
        <v>0</v>
      </c>
      <c r="H4286">
        <v>2</v>
      </c>
      <c r="I4286">
        <v>1</v>
      </c>
      <c r="J4286">
        <v>1</v>
      </c>
      <c r="K4286">
        <v>0</v>
      </c>
      <c r="L4286">
        <v>7.9</v>
      </c>
      <c r="M4286">
        <v>12.988</v>
      </c>
      <c r="N4286">
        <v>1.2405999999999999</v>
      </c>
      <c r="O4286" t="s">
        <v>27</v>
      </c>
      <c r="P4286" t="s">
        <v>27</v>
      </c>
      <c r="Q4286" t="s">
        <v>27</v>
      </c>
      <c r="R4286">
        <v>0.98497999999999997</v>
      </c>
      <c r="S4286" t="s">
        <v>27</v>
      </c>
      <c r="T4286" t="s">
        <v>27</v>
      </c>
      <c r="U4286" t="s">
        <v>27</v>
      </c>
    </row>
    <row r="4287" spans="1:21" x14ac:dyDescent="0.2">
      <c r="A4287" t="s">
        <v>12514</v>
      </c>
      <c r="B4287" t="s">
        <v>12515</v>
      </c>
      <c r="C4287" t="s">
        <v>12516</v>
      </c>
      <c r="D4287">
        <v>10</v>
      </c>
      <c r="E4287">
        <v>9</v>
      </c>
      <c r="F4287">
        <v>0</v>
      </c>
      <c r="G4287">
        <v>1</v>
      </c>
      <c r="H4287">
        <v>10</v>
      </c>
      <c r="I4287">
        <v>9</v>
      </c>
      <c r="J4287">
        <v>0</v>
      </c>
      <c r="K4287">
        <v>1</v>
      </c>
      <c r="L4287">
        <v>43.4</v>
      </c>
      <c r="M4287">
        <v>24.164999999999999</v>
      </c>
      <c r="N4287">
        <v>0.99129</v>
      </c>
      <c r="O4287">
        <v>1.0696000000000001</v>
      </c>
      <c r="P4287" t="s">
        <v>27</v>
      </c>
      <c r="Q4287" t="s">
        <v>27</v>
      </c>
      <c r="R4287">
        <v>1.0382</v>
      </c>
      <c r="S4287">
        <v>0.93677999999999995</v>
      </c>
      <c r="T4287" t="s">
        <v>27</v>
      </c>
      <c r="U4287" t="s">
        <v>27</v>
      </c>
    </row>
    <row r="4288" spans="1:21" x14ac:dyDescent="0.2">
      <c r="A4288" s="42" t="s">
        <v>12517</v>
      </c>
      <c r="B4288" s="42" t="s">
        <v>12518</v>
      </c>
      <c r="C4288" s="42" t="s">
        <v>12519</v>
      </c>
      <c r="D4288" s="42">
        <v>9</v>
      </c>
      <c r="E4288" s="42">
        <v>10</v>
      </c>
      <c r="F4288" s="42">
        <v>0</v>
      </c>
      <c r="G4288" s="42">
        <v>1</v>
      </c>
      <c r="H4288" s="42">
        <v>5</v>
      </c>
      <c r="I4288" s="42">
        <v>7</v>
      </c>
      <c r="J4288" s="42">
        <v>0</v>
      </c>
      <c r="K4288" s="42">
        <v>0</v>
      </c>
      <c r="L4288" s="42">
        <v>17.7</v>
      </c>
      <c r="M4288" s="42">
        <v>41.774999999999999</v>
      </c>
      <c r="N4288" s="42">
        <v>0.66088999999999998</v>
      </c>
      <c r="O4288" s="42">
        <v>1.0354000000000001</v>
      </c>
      <c r="P4288" s="42" t="s">
        <v>27</v>
      </c>
      <c r="Q4288" s="42" t="s">
        <v>27</v>
      </c>
      <c r="R4288" s="42">
        <v>0.88522000000000001</v>
      </c>
      <c r="S4288" s="42">
        <v>0.79820999999999998</v>
      </c>
      <c r="T4288" s="42" t="s">
        <v>27</v>
      </c>
      <c r="U4288" s="42" t="s">
        <v>27</v>
      </c>
    </row>
    <row r="4289" spans="1:22" x14ac:dyDescent="0.2">
      <c r="A4289" s="42" t="s">
        <v>12520</v>
      </c>
      <c r="B4289" s="42" t="s">
        <v>12521</v>
      </c>
      <c r="C4289" s="42" t="s">
        <v>12522</v>
      </c>
      <c r="D4289" s="42">
        <v>5</v>
      </c>
      <c r="E4289" s="42">
        <v>6</v>
      </c>
      <c r="F4289" s="42">
        <v>0</v>
      </c>
      <c r="G4289" s="42">
        <v>0</v>
      </c>
      <c r="H4289" s="42">
        <v>5</v>
      </c>
      <c r="I4289" s="42">
        <v>6</v>
      </c>
      <c r="J4289" s="42">
        <v>0</v>
      </c>
      <c r="K4289" s="42">
        <v>0</v>
      </c>
      <c r="L4289" s="42">
        <v>70.8</v>
      </c>
      <c r="M4289" s="42">
        <v>64.692999999999998</v>
      </c>
      <c r="N4289" s="42">
        <v>1.1088</v>
      </c>
      <c r="O4289" s="42">
        <v>0.90883999999999998</v>
      </c>
      <c r="P4289" s="42" t="s">
        <v>27</v>
      </c>
      <c r="Q4289" s="42" t="s">
        <v>27</v>
      </c>
      <c r="R4289" s="42">
        <v>0.75605999999999995</v>
      </c>
      <c r="S4289" s="42">
        <v>1.2493000000000001</v>
      </c>
      <c r="T4289" s="42" t="s">
        <v>27</v>
      </c>
      <c r="U4289" s="42" t="s">
        <v>27</v>
      </c>
    </row>
    <row r="4290" spans="1:22" hidden="1" x14ac:dyDescent="0.2">
      <c r="A4290" t="s">
        <v>12523</v>
      </c>
      <c r="B4290" t="s">
        <v>12524</v>
      </c>
      <c r="C4290" t="s">
        <v>12525</v>
      </c>
      <c r="D4290">
        <v>0</v>
      </c>
      <c r="E4290">
        <v>0</v>
      </c>
      <c r="F4290">
        <v>0</v>
      </c>
      <c r="G4290">
        <v>1</v>
      </c>
      <c r="H4290">
        <v>0</v>
      </c>
      <c r="I4290">
        <v>0</v>
      </c>
      <c r="J4290">
        <v>0</v>
      </c>
      <c r="K4290">
        <v>1</v>
      </c>
      <c r="L4290">
        <v>3.9</v>
      </c>
      <c r="M4290">
        <v>-2</v>
      </c>
      <c r="N4290" t="s">
        <v>27</v>
      </c>
      <c r="O4290" t="s">
        <v>27</v>
      </c>
      <c r="P4290" t="s">
        <v>27</v>
      </c>
      <c r="Q4290" t="s">
        <v>27</v>
      </c>
      <c r="R4290" t="s">
        <v>27</v>
      </c>
      <c r="S4290" t="s">
        <v>27</v>
      </c>
      <c r="T4290" t="s">
        <v>27</v>
      </c>
      <c r="U4290" t="s">
        <v>27</v>
      </c>
      <c r="V4290" t="s">
        <v>59</v>
      </c>
    </row>
    <row r="4291" spans="1:22" x14ac:dyDescent="0.2">
      <c r="A4291" s="42" t="s">
        <v>12526</v>
      </c>
      <c r="B4291" s="42" t="s">
        <v>12527</v>
      </c>
      <c r="C4291" s="42" t="s">
        <v>12528</v>
      </c>
      <c r="D4291" s="42">
        <v>10</v>
      </c>
      <c r="E4291" s="42">
        <v>6</v>
      </c>
      <c r="F4291" s="42">
        <v>0</v>
      </c>
      <c r="G4291" s="42">
        <v>1</v>
      </c>
      <c r="H4291" s="42">
        <v>10</v>
      </c>
      <c r="I4291" s="42">
        <v>6</v>
      </c>
      <c r="J4291" s="42">
        <v>0</v>
      </c>
      <c r="K4291" s="42">
        <v>1</v>
      </c>
      <c r="L4291" s="42">
        <v>21.9</v>
      </c>
      <c r="M4291" s="42">
        <v>55.5</v>
      </c>
      <c r="N4291" s="42">
        <v>1.2198</v>
      </c>
      <c r="O4291" s="42">
        <v>1.1214999999999999</v>
      </c>
      <c r="P4291" s="42" t="s">
        <v>27</v>
      </c>
      <c r="Q4291" s="42" t="s">
        <v>27</v>
      </c>
      <c r="R4291" s="42">
        <v>1.0804</v>
      </c>
      <c r="S4291" s="42">
        <v>1.2605</v>
      </c>
      <c r="T4291" s="42" t="s">
        <v>27</v>
      </c>
      <c r="U4291" s="42" t="s">
        <v>27</v>
      </c>
    </row>
    <row r="4292" spans="1:22" x14ac:dyDescent="0.2">
      <c r="A4292" s="42" t="s">
        <v>12529</v>
      </c>
      <c r="B4292" s="42" t="s">
        <v>12530</v>
      </c>
      <c r="C4292" s="42" t="s">
        <v>12531</v>
      </c>
      <c r="D4292" s="42">
        <v>5</v>
      </c>
      <c r="E4292" s="42">
        <v>6</v>
      </c>
      <c r="F4292" s="42">
        <v>0</v>
      </c>
      <c r="G4292" s="42">
        <v>0</v>
      </c>
      <c r="H4292" s="42">
        <v>5</v>
      </c>
      <c r="I4292" s="42">
        <v>6</v>
      </c>
      <c r="J4292" s="42">
        <v>0</v>
      </c>
      <c r="K4292" s="42">
        <v>0</v>
      </c>
      <c r="L4292" s="42">
        <v>14.7</v>
      </c>
      <c r="M4292" s="42">
        <v>57.118000000000002</v>
      </c>
      <c r="N4292" s="42">
        <v>1.077</v>
      </c>
      <c r="O4292" s="42">
        <v>1.0107999999999999</v>
      </c>
      <c r="P4292" s="42" t="s">
        <v>27</v>
      </c>
      <c r="Q4292" s="42" t="s">
        <v>27</v>
      </c>
      <c r="R4292" s="42">
        <v>0.97202999999999995</v>
      </c>
      <c r="S4292" s="42">
        <v>1.1175999999999999</v>
      </c>
      <c r="T4292" s="42" t="s">
        <v>27</v>
      </c>
      <c r="U4292" s="42" t="s">
        <v>27</v>
      </c>
    </row>
    <row r="4293" spans="1:22" x14ac:dyDescent="0.2">
      <c r="A4293" s="42" t="s">
        <v>12532</v>
      </c>
      <c r="B4293" s="42" t="s">
        <v>12533</v>
      </c>
      <c r="C4293" s="42" t="s">
        <v>12534</v>
      </c>
      <c r="D4293" s="42">
        <v>7</v>
      </c>
      <c r="E4293" s="42">
        <v>6</v>
      </c>
      <c r="F4293" s="42">
        <v>0</v>
      </c>
      <c r="G4293" s="42">
        <v>0</v>
      </c>
      <c r="H4293" s="42">
        <v>7</v>
      </c>
      <c r="I4293" s="42">
        <v>6</v>
      </c>
      <c r="J4293" s="42">
        <v>0</v>
      </c>
      <c r="K4293" s="42">
        <v>0</v>
      </c>
      <c r="L4293" s="42">
        <v>37.299999999999997</v>
      </c>
      <c r="M4293" s="42">
        <v>70.055000000000007</v>
      </c>
      <c r="N4293" s="42">
        <v>1.0872999999999999</v>
      </c>
      <c r="O4293" s="42">
        <v>1.1026</v>
      </c>
      <c r="P4293" s="42" t="s">
        <v>27</v>
      </c>
      <c r="Q4293" s="42" t="s">
        <v>27</v>
      </c>
      <c r="R4293" s="42">
        <v>0.99429000000000001</v>
      </c>
      <c r="S4293" s="42">
        <v>1.3516999999999999</v>
      </c>
      <c r="T4293" s="42" t="s">
        <v>27</v>
      </c>
      <c r="U4293" s="42" t="s">
        <v>27</v>
      </c>
    </row>
    <row r="4294" spans="1:22" x14ac:dyDescent="0.2">
      <c r="A4294" s="42" t="s">
        <v>12535</v>
      </c>
      <c r="B4294" s="42" t="s">
        <v>12536</v>
      </c>
      <c r="C4294" s="42" t="s">
        <v>12537</v>
      </c>
      <c r="D4294" s="42">
        <v>9</v>
      </c>
      <c r="E4294" s="42">
        <v>8</v>
      </c>
      <c r="F4294" s="42">
        <v>0</v>
      </c>
      <c r="G4294" s="42">
        <v>0</v>
      </c>
      <c r="H4294" s="42">
        <v>9</v>
      </c>
      <c r="I4294" s="42">
        <v>8</v>
      </c>
      <c r="J4294" s="42">
        <v>0</v>
      </c>
      <c r="K4294" s="42">
        <v>0</v>
      </c>
      <c r="L4294" s="42">
        <v>45.7</v>
      </c>
      <c r="M4294" s="42">
        <v>110.68</v>
      </c>
      <c r="N4294" s="42">
        <v>0.83848999999999996</v>
      </c>
      <c r="O4294" s="42">
        <v>1.1382000000000001</v>
      </c>
      <c r="P4294" s="42" t="s">
        <v>27</v>
      </c>
      <c r="Q4294" s="42" t="s">
        <v>27</v>
      </c>
      <c r="R4294" s="42">
        <v>1.0641</v>
      </c>
      <c r="S4294" s="42">
        <v>0.80578000000000005</v>
      </c>
      <c r="T4294" s="42" t="s">
        <v>27</v>
      </c>
      <c r="U4294" s="42" t="s">
        <v>27</v>
      </c>
    </row>
    <row r="4295" spans="1:22" x14ac:dyDescent="0.2">
      <c r="A4295" t="s">
        <v>12538</v>
      </c>
      <c r="B4295" t="s">
        <v>12539</v>
      </c>
      <c r="C4295" t="s">
        <v>12540</v>
      </c>
      <c r="D4295">
        <v>2</v>
      </c>
      <c r="E4295">
        <v>1</v>
      </c>
      <c r="F4295">
        <v>0</v>
      </c>
      <c r="G4295">
        <v>0</v>
      </c>
      <c r="H4295">
        <v>2</v>
      </c>
      <c r="I4295">
        <v>1</v>
      </c>
      <c r="J4295">
        <v>0</v>
      </c>
      <c r="K4295">
        <v>0</v>
      </c>
      <c r="L4295">
        <v>6.6</v>
      </c>
      <c r="M4295">
        <v>2.6846000000000001</v>
      </c>
      <c r="N4295" t="s">
        <v>27</v>
      </c>
      <c r="O4295" t="s">
        <v>27</v>
      </c>
      <c r="P4295" t="s">
        <v>27</v>
      </c>
      <c r="Q4295" t="s">
        <v>27</v>
      </c>
      <c r="R4295" t="s">
        <v>27</v>
      </c>
      <c r="S4295" t="s">
        <v>27</v>
      </c>
      <c r="T4295" t="s">
        <v>27</v>
      </c>
      <c r="U4295" t="s">
        <v>27</v>
      </c>
    </row>
    <row r="4296" spans="1:22" x14ac:dyDescent="0.2">
      <c r="A4296" s="42" t="s">
        <v>12541</v>
      </c>
      <c r="B4296" s="42" t="s">
        <v>12542</v>
      </c>
      <c r="C4296" s="42" t="s">
        <v>12543</v>
      </c>
      <c r="D4296" s="42">
        <v>8</v>
      </c>
      <c r="E4296" s="42">
        <v>13</v>
      </c>
      <c r="F4296" s="42">
        <v>0</v>
      </c>
      <c r="G4296" s="42">
        <v>0</v>
      </c>
      <c r="H4296" s="42">
        <v>8</v>
      </c>
      <c r="I4296" s="42">
        <v>13</v>
      </c>
      <c r="J4296" s="42">
        <v>0</v>
      </c>
      <c r="K4296" s="42">
        <v>0</v>
      </c>
      <c r="L4296" s="42">
        <v>45.8</v>
      </c>
      <c r="M4296" s="42">
        <v>111.93</v>
      </c>
      <c r="N4296" s="42">
        <v>0.87544</v>
      </c>
      <c r="O4296" s="42">
        <v>0.95908000000000004</v>
      </c>
      <c r="P4296" s="42" t="s">
        <v>27</v>
      </c>
      <c r="Q4296" s="42" t="s">
        <v>27</v>
      </c>
      <c r="R4296" s="42">
        <v>1.0194000000000001</v>
      </c>
      <c r="S4296" s="42">
        <v>0.93698000000000004</v>
      </c>
      <c r="T4296" s="42" t="s">
        <v>27</v>
      </c>
      <c r="U4296" s="42" t="s">
        <v>27</v>
      </c>
    </row>
    <row r="4297" spans="1:22" x14ac:dyDescent="0.2">
      <c r="A4297" s="42" t="s">
        <v>12544</v>
      </c>
      <c r="B4297" s="42" t="s">
        <v>12545</v>
      </c>
      <c r="C4297" s="42" t="s">
        <v>12546</v>
      </c>
      <c r="D4297" s="42">
        <v>19</v>
      </c>
      <c r="E4297" s="42">
        <v>19</v>
      </c>
      <c r="F4297" s="42">
        <v>0</v>
      </c>
      <c r="G4297" s="42">
        <v>0</v>
      </c>
      <c r="H4297" s="42">
        <v>19</v>
      </c>
      <c r="I4297" s="42">
        <v>19</v>
      </c>
      <c r="J4297" s="42">
        <v>0</v>
      </c>
      <c r="K4297" s="42">
        <v>0</v>
      </c>
      <c r="L4297" s="42">
        <v>45.3</v>
      </c>
      <c r="M4297" s="42">
        <v>223.17</v>
      </c>
      <c r="N4297" s="42">
        <v>0.93516999999999995</v>
      </c>
      <c r="O4297" s="42">
        <v>1.0722</v>
      </c>
      <c r="P4297" s="42" t="s">
        <v>27</v>
      </c>
      <c r="Q4297" s="42" t="s">
        <v>27</v>
      </c>
      <c r="R4297" s="42">
        <v>1.0652999999999999</v>
      </c>
      <c r="S4297" s="42">
        <v>0.95938000000000001</v>
      </c>
      <c r="T4297" s="42" t="s">
        <v>27</v>
      </c>
      <c r="U4297" s="42" t="s">
        <v>27</v>
      </c>
    </row>
    <row r="4298" spans="1:22" x14ac:dyDescent="0.2">
      <c r="A4298" t="s">
        <v>12547</v>
      </c>
      <c r="B4298" t="s">
        <v>12548</v>
      </c>
      <c r="C4298" t="s">
        <v>12549</v>
      </c>
      <c r="D4298">
        <v>1</v>
      </c>
      <c r="E4298">
        <v>1</v>
      </c>
      <c r="F4298">
        <v>0</v>
      </c>
      <c r="G4298">
        <v>0</v>
      </c>
      <c r="H4298">
        <v>1</v>
      </c>
      <c r="I4298">
        <v>1</v>
      </c>
      <c r="J4298">
        <v>0</v>
      </c>
      <c r="K4298">
        <v>0</v>
      </c>
      <c r="L4298">
        <v>4.2</v>
      </c>
      <c r="M4298">
        <v>2.3435999999999999</v>
      </c>
      <c r="N4298" t="s">
        <v>27</v>
      </c>
      <c r="O4298" t="s">
        <v>27</v>
      </c>
      <c r="P4298" t="s">
        <v>27</v>
      </c>
      <c r="Q4298" t="s">
        <v>27</v>
      </c>
      <c r="R4298" t="s">
        <v>27</v>
      </c>
      <c r="S4298" t="s">
        <v>27</v>
      </c>
      <c r="T4298" t="s">
        <v>27</v>
      </c>
      <c r="U4298" t="s">
        <v>27</v>
      </c>
    </row>
    <row r="4299" spans="1:22" x14ac:dyDescent="0.2">
      <c r="A4299" s="42" t="s">
        <v>12550</v>
      </c>
      <c r="B4299" s="42" t="s">
        <v>12551</v>
      </c>
      <c r="C4299" s="42" t="s">
        <v>12552</v>
      </c>
      <c r="D4299" s="42">
        <v>6</v>
      </c>
      <c r="E4299" s="42">
        <v>8</v>
      </c>
      <c r="F4299" s="42">
        <v>0</v>
      </c>
      <c r="G4299" s="42">
        <v>0</v>
      </c>
      <c r="H4299" s="42">
        <v>6</v>
      </c>
      <c r="I4299" s="42">
        <v>8</v>
      </c>
      <c r="J4299" s="42">
        <v>0</v>
      </c>
      <c r="K4299" s="42">
        <v>0</v>
      </c>
      <c r="L4299" s="42">
        <v>26.7</v>
      </c>
      <c r="M4299" s="42">
        <v>61.95</v>
      </c>
      <c r="N4299" s="42">
        <v>1.0944</v>
      </c>
      <c r="O4299" s="42">
        <v>0.99553999999999998</v>
      </c>
      <c r="P4299" s="42" t="s">
        <v>27</v>
      </c>
      <c r="Q4299" s="42" t="s">
        <v>27</v>
      </c>
      <c r="R4299" s="42">
        <v>1.0797000000000001</v>
      </c>
      <c r="S4299" s="42">
        <v>1.0945</v>
      </c>
      <c r="T4299" s="42" t="s">
        <v>27</v>
      </c>
      <c r="U4299" s="42" t="s">
        <v>27</v>
      </c>
    </row>
    <row r="4300" spans="1:22" x14ac:dyDescent="0.2">
      <c r="A4300" t="s">
        <v>12553</v>
      </c>
      <c r="B4300" t="s">
        <v>12554</v>
      </c>
      <c r="C4300" t="s">
        <v>12555</v>
      </c>
      <c r="D4300">
        <v>1</v>
      </c>
      <c r="E4300">
        <v>1</v>
      </c>
      <c r="F4300">
        <v>0</v>
      </c>
      <c r="G4300">
        <v>0</v>
      </c>
      <c r="H4300">
        <v>1</v>
      </c>
      <c r="I4300">
        <v>1</v>
      </c>
      <c r="J4300">
        <v>0</v>
      </c>
      <c r="K4300">
        <v>0</v>
      </c>
      <c r="L4300">
        <v>16.899999999999999</v>
      </c>
      <c r="M4300">
        <v>5.1920999999999999</v>
      </c>
      <c r="N4300" t="s">
        <v>27</v>
      </c>
      <c r="O4300" t="s">
        <v>27</v>
      </c>
      <c r="P4300" t="s">
        <v>27</v>
      </c>
      <c r="Q4300" t="s">
        <v>27</v>
      </c>
      <c r="R4300" t="s">
        <v>27</v>
      </c>
      <c r="S4300" t="s">
        <v>27</v>
      </c>
      <c r="T4300" t="s">
        <v>27</v>
      </c>
      <c r="U4300" t="s">
        <v>27</v>
      </c>
    </row>
    <row r="4301" spans="1:22" x14ac:dyDescent="0.2">
      <c r="A4301" t="s">
        <v>12556</v>
      </c>
      <c r="B4301" t="s">
        <v>12557</v>
      </c>
      <c r="C4301" t="s">
        <v>12558</v>
      </c>
      <c r="D4301">
        <v>4</v>
      </c>
      <c r="E4301">
        <v>2</v>
      </c>
      <c r="F4301">
        <v>0</v>
      </c>
      <c r="G4301">
        <v>0</v>
      </c>
      <c r="H4301">
        <v>4</v>
      </c>
      <c r="I4301">
        <v>2</v>
      </c>
      <c r="J4301">
        <v>0</v>
      </c>
      <c r="K4301">
        <v>0</v>
      </c>
      <c r="L4301">
        <v>12</v>
      </c>
      <c r="M4301">
        <v>5.9903000000000004</v>
      </c>
      <c r="N4301">
        <v>0.97521000000000002</v>
      </c>
      <c r="O4301">
        <v>1.1533</v>
      </c>
      <c r="P4301" t="s">
        <v>27</v>
      </c>
      <c r="Q4301" t="s">
        <v>27</v>
      </c>
      <c r="R4301">
        <v>1.0422</v>
      </c>
      <c r="S4301">
        <v>0.93899999999999995</v>
      </c>
      <c r="T4301" t="s">
        <v>27</v>
      </c>
      <c r="U4301" t="s">
        <v>27</v>
      </c>
    </row>
    <row r="4302" spans="1:22" x14ac:dyDescent="0.2">
      <c r="A4302" t="s">
        <v>12559</v>
      </c>
      <c r="B4302" t="s">
        <v>12560</v>
      </c>
      <c r="C4302" t="s">
        <v>12561</v>
      </c>
      <c r="D4302">
        <v>7</v>
      </c>
      <c r="E4302">
        <v>7</v>
      </c>
      <c r="F4302">
        <v>0</v>
      </c>
      <c r="G4302">
        <v>0</v>
      </c>
      <c r="H4302">
        <v>1</v>
      </c>
      <c r="I4302">
        <v>1</v>
      </c>
      <c r="J4302">
        <v>0</v>
      </c>
      <c r="K4302">
        <v>0</v>
      </c>
      <c r="L4302">
        <v>35.9</v>
      </c>
      <c r="M4302">
        <v>2.6072000000000002</v>
      </c>
      <c r="N4302" t="s">
        <v>27</v>
      </c>
      <c r="O4302">
        <v>0.83818999999999999</v>
      </c>
      <c r="P4302" t="s">
        <v>27</v>
      </c>
      <c r="Q4302" t="s">
        <v>27</v>
      </c>
      <c r="R4302" t="s">
        <v>27</v>
      </c>
      <c r="S4302">
        <v>1.0711999999999999</v>
      </c>
      <c r="T4302" t="s">
        <v>27</v>
      </c>
      <c r="U4302" t="s">
        <v>27</v>
      </c>
    </row>
    <row r="4303" spans="1:22" x14ac:dyDescent="0.2">
      <c r="A4303" t="s">
        <v>12562</v>
      </c>
      <c r="B4303" t="s">
        <v>12563</v>
      </c>
      <c r="C4303" t="s">
        <v>12564</v>
      </c>
      <c r="D4303">
        <v>1</v>
      </c>
      <c r="E4303">
        <v>1</v>
      </c>
      <c r="F4303">
        <v>0</v>
      </c>
      <c r="G4303">
        <v>0</v>
      </c>
      <c r="H4303">
        <v>1</v>
      </c>
      <c r="I4303">
        <v>1</v>
      </c>
      <c r="J4303">
        <v>0</v>
      </c>
      <c r="K4303">
        <v>0</v>
      </c>
      <c r="L4303">
        <v>4.4000000000000004</v>
      </c>
      <c r="M4303">
        <v>3.6320000000000001</v>
      </c>
      <c r="N4303" t="s">
        <v>27</v>
      </c>
      <c r="O4303" t="s">
        <v>27</v>
      </c>
      <c r="P4303" t="s">
        <v>27</v>
      </c>
      <c r="Q4303" t="s">
        <v>27</v>
      </c>
      <c r="R4303" t="s">
        <v>27</v>
      </c>
      <c r="S4303" t="s">
        <v>27</v>
      </c>
      <c r="T4303" t="s">
        <v>27</v>
      </c>
      <c r="U4303" t="s">
        <v>27</v>
      </c>
    </row>
    <row r="4304" spans="1:22" x14ac:dyDescent="0.2">
      <c r="A4304" t="s">
        <v>12565</v>
      </c>
      <c r="B4304" t="s">
        <v>12566</v>
      </c>
      <c r="C4304" t="s">
        <v>12567</v>
      </c>
      <c r="D4304">
        <v>2</v>
      </c>
      <c r="E4304">
        <v>2</v>
      </c>
      <c r="F4304">
        <v>0</v>
      </c>
      <c r="G4304">
        <v>0</v>
      </c>
      <c r="H4304">
        <v>2</v>
      </c>
      <c r="I4304">
        <v>2</v>
      </c>
      <c r="J4304">
        <v>0</v>
      </c>
      <c r="K4304">
        <v>0</v>
      </c>
      <c r="L4304">
        <v>38.1</v>
      </c>
      <c r="M4304">
        <v>5.4896000000000003</v>
      </c>
      <c r="N4304">
        <v>1.0716000000000001</v>
      </c>
      <c r="O4304">
        <v>1.1568000000000001</v>
      </c>
      <c r="P4304" t="s">
        <v>27</v>
      </c>
      <c r="Q4304" t="s">
        <v>27</v>
      </c>
      <c r="R4304">
        <v>1.0813999999999999</v>
      </c>
      <c r="S4304">
        <v>1.1216999999999999</v>
      </c>
      <c r="T4304" t="s">
        <v>27</v>
      </c>
      <c r="U4304" t="s">
        <v>27</v>
      </c>
    </row>
    <row r="4305" spans="1:21" x14ac:dyDescent="0.2">
      <c r="A4305" t="s">
        <v>12568</v>
      </c>
      <c r="B4305" t="s">
        <v>12569</v>
      </c>
      <c r="C4305" t="s">
        <v>12570</v>
      </c>
      <c r="D4305">
        <v>3</v>
      </c>
      <c r="E4305">
        <v>4</v>
      </c>
      <c r="F4305">
        <v>0</v>
      </c>
      <c r="G4305">
        <v>0</v>
      </c>
      <c r="H4305">
        <v>2</v>
      </c>
      <c r="I4305">
        <v>3</v>
      </c>
      <c r="J4305">
        <v>0</v>
      </c>
      <c r="K4305">
        <v>0</v>
      </c>
      <c r="L4305">
        <v>22.3</v>
      </c>
      <c r="M4305">
        <v>8.4867000000000008</v>
      </c>
      <c r="N4305">
        <v>1.3129</v>
      </c>
      <c r="O4305">
        <v>0.75899000000000005</v>
      </c>
      <c r="P4305" t="s">
        <v>27</v>
      </c>
      <c r="Q4305" t="s">
        <v>27</v>
      </c>
      <c r="R4305">
        <v>1.5053000000000001</v>
      </c>
      <c r="S4305">
        <v>0.87477000000000005</v>
      </c>
      <c r="T4305" t="s">
        <v>27</v>
      </c>
      <c r="U4305" t="s">
        <v>27</v>
      </c>
    </row>
    <row r="4306" spans="1:21" x14ac:dyDescent="0.2">
      <c r="A4306" t="s">
        <v>12571</v>
      </c>
      <c r="B4306" t="s">
        <v>12572</v>
      </c>
      <c r="C4306" t="s">
        <v>12573</v>
      </c>
      <c r="D4306">
        <v>1</v>
      </c>
      <c r="E4306">
        <v>0</v>
      </c>
      <c r="F4306">
        <v>0</v>
      </c>
      <c r="G4306">
        <v>0</v>
      </c>
      <c r="H4306">
        <v>1</v>
      </c>
      <c r="I4306">
        <v>0</v>
      </c>
      <c r="J4306">
        <v>0</v>
      </c>
      <c r="K4306">
        <v>0</v>
      </c>
      <c r="L4306">
        <v>2.2000000000000002</v>
      </c>
      <c r="M4306">
        <v>2.8923999999999999</v>
      </c>
      <c r="N4306" t="s">
        <v>27</v>
      </c>
      <c r="O4306" t="s">
        <v>27</v>
      </c>
      <c r="P4306" t="s">
        <v>27</v>
      </c>
      <c r="Q4306" t="s">
        <v>27</v>
      </c>
      <c r="R4306" t="s">
        <v>27</v>
      </c>
      <c r="S4306" t="s">
        <v>27</v>
      </c>
      <c r="T4306" t="s">
        <v>27</v>
      </c>
      <c r="U4306" t="s">
        <v>27</v>
      </c>
    </row>
    <row r="4307" spans="1:21" x14ac:dyDescent="0.2">
      <c r="A4307" t="s">
        <v>12574</v>
      </c>
      <c r="B4307" t="s">
        <v>12575</v>
      </c>
      <c r="C4307" t="s">
        <v>12576</v>
      </c>
      <c r="D4307">
        <v>3</v>
      </c>
      <c r="E4307">
        <v>1</v>
      </c>
      <c r="F4307">
        <v>0</v>
      </c>
      <c r="G4307">
        <v>0</v>
      </c>
      <c r="H4307">
        <v>3</v>
      </c>
      <c r="I4307">
        <v>1</v>
      </c>
      <c r="J4307">
        <v>0</v>
      </c>
      <c r="K4307">
        <v>0</v>
      </c>
      <c r="L4307">
        <v>13.8</v>
      </c>
      <c r="M4307">
        <v>6.9791999999999996</v>
      </c>
      <c r="N4307">
        <v>0.7974</v>
      </c>
      <c r="O4307" t="s">
        <v>27</v>
      </c>
      <c r="P4307" t="s">
        <v>27</v>
      </c>
      <c r="Q4307" t="s">
        <v>27</v>
      </c>
      <c r="R4307">
        <v>0.79718</v>
      </c>
      <c r="S4307" t="s">
        <v>27</v>
      </c>
      <c r="T4307" t="s">
        <v>27</v>
      </c>
      <c r="U4307" t="s">
        <v>27</v>
      </c>
    </row>
    <row r="4308" spans="1:21" x14ac:dyDescent="0.2">
      <c r="A4308" t="s">
        <v>12577</v>
      </c>
      <c r="B4308" t="s">
        <v>12578</v>
      </c>
      <c r="C4308" t="s">
        <v>12579</v>
      </c>
      <c r="D4308">
        <v>3</v>
      </c>
      <c r="E4308">
        <v>3</v>
      </c>
      <c r="F4308">
        <v>0</v>
      </c>
      <c r="G4308">
        <v>0</v>
      </c>
      <c r="H4308">
        <v>3</v>
      </c>
      <c r="I4308">
        <v>3</v>
      </c>
      <c r="J4308">
        <v>0</v>
      </c>
      <c r="K4308">
        <v>0</v>
      </c>
      <c r="L4308">
        <v>22.8</v>
      </c>
      <c r="M4308">
        <v>9.3846000000000007</v>
      </c>
      <c r="N4308">
        <v>1.0173000000000001</v>
      </c>
      <c r="O4308">
        <v>1.2211000000000001</v>
      </c>
      <c r="P4308" t="s">
        <v>27</v>
      </c>
      <c r="Q4308" t="s">
        <v>27</v>
      </c>
      <c r="R4308">
        <v>1.0334000000000001</v>
      </c>
      <c r="S4308">
        <v>0.99117999999999995</v>
      </c>
      <c r="T4308" t="s">
        <v>27</v>
      </c>
      <c r="U4308" t="s">
        <v>27</v>
      </c>
    </row>
    <row r="4309" spans="1:21" x14ac:dyDescent="0.2">
      <c r="A4309" t="s">
        <v>12580</v>
      </c>
      <c r="B4309" t="s">
        <v>12581</v>
      </c>
      <c r="C4309" t="s">
        <v>12582</v>
      </c>
      <c r="D4309">
        <v>1</v>
      </c>
      <c r="E4309">
        <v>3</v>
      </c>
      <c r="F4309">
        <v>0</v>
      </c>
      <c r="G4309">
        <v>0</v>
      </c>
      <c r="H4309">
        <v>1</v>
      </c>
      <c r="I4309">
        <v>3</v>
      </c>
      <c r="J4309">
        <v>0</v>
      </c>
      <c r="K4309">
        <v>0</v>
      </c>
      <c r="L4309">
        <v>5.9</v>
      </c>
      <c r="M4309">
        <v>7.7149000000000001</v>
      </c>
      <c r="N4309" t="s">
        <v>27</v>
      </c>
      <c r="O4309">
        <v>0.84524999999999995</v>
      </c>
      <c r="P4309" t="s">
        <v>27</v>
      </c>
      <c r="Q4309" t="s">
        <v>27</v>
      </c>
      <c r="R4309" t="s">
        <v>27</v>
      </c>
      <c r="S4309">
        <v>1.1655</v>
      </c>
      <c r="T4309" t="s">
        <v>27</v>
      </c>
      <c r="U4309" t="s">
        <v>27</v>
      </c>
    </row>
    <row r="4310" spans="1:21" x14ac:dyDescent="0.2">
      <c r="A4310" t="s">
        <v>12583</v>
      </c>
      <c r="B4310" t="s">
        <v>12584</v>
      </c>
      <c r="C4310" t="s">
        <v>12585</v>
      </c>
      <c r="D4310">
        <v>3</v>
      </c>
      <c r="E4310">
        <v>6</v>
      </c>
      <c r="F4310">
        <v>0</v>
      </c>
      <c r="G4310">
        <v>0</v>
      </c>
      <c r="H4310">
        <v>3</v>
      </c>
      <c r="I4310">
        <v>6</v>
      </c>
      <c r="J4310">
        <v>0</v>
      </c>
      <c r="K4310">
        <v>0</v>
      </c>
      <c r="L4310">
        <v>15.9</v>
      </c>
      <c r="M4310">
        <v>21.283000000000001</v>
      </c>
      <c r="N4310">
        <v>1.3149</v>
      </c>
      <c r="O4310">
        <v>0.81823000000000001</v>
      </c>
      <c r="P4310" t="s">
        <v>27</v>
      </c>
      <c r="Q4310" t="s">
        <v>27</v>
      </c>
      <c r="R4310">
        <v>0.74229000000000001</v>
      </c>
      <c r="S4310">
        <v>0.90225</v>
      </c>
      <c r="T4310" t="s">
        <v>27</v>
      </c>
      <c r="U4310" t="s">
        <v>27</v>
      </c>
    </row>
    <row r="4311" spans="1:21" x14ac:dyDescent="0.2">
      <c r="A4311" s="42" t="s">
        <v>12586</v>
      </c>
      <c r="B4311" s="42" t="s">
        <v>12587</v>
      </c>
      <c r="C4311" s="42" t="s">
        <v>12588</v>
      </c>
      <c r="D4311" s="42">
        <v>4</v>
      </c>
      <c r="E4311" s="42">
        <v>3</v>
      </c>
      <c r="F4311" s="42">
        <v>6</v>
      </c>
      <c r="G4311" s="42">
        <v>6</v>
      </c>
      <c r="H4311" s="42">
        <v>4</v>
      </c>
      <c r="I4311" s="42">
        <v>3</v>
      </c>
      <c r="J4311" s="42">
        <v>6</v>
      </c>
      <c r="K4311" s="42">
        <v>6</v>
      </c>
      <c r="L4311" s="42">
        <v>21.1</v>
      </c>
      <c r="M4311" s="42">
        <v>30.318000000000001</v>
      </c>
      <c r="N4311" s="42">
        <v>1.1074999999999999</v>
      </c>
      <c r="O4311" s="42">
        <v>1.0216000000000001</v>
      </c>
      <c r="P4311" s="42">
        <v>1.0430999999999999</v>
      </c>
      <c r="Q4311" s="42">
        <v>0.85646999999999995</v>
      </c>
      <c r="R4311" s="42">
        <v>1.0047999999999999</v>
      </c>
      <c r="S4311" s="42">
        <v>1.0866</v>
      </c>
      <c r="T4311" s="42">
        <v>1.0623</v>
      </c>
      <c r="U4311" s="42">
        <v>1.0963000000000001</v>
      </c>
    </row>
    <row r="4312" spans="1:21" x14ac:dyDescent="0.2">
      <c r="A4312" s="42" t="s">
        <v>12589</v>
      </c>
      <c r="B4312" s="42" t="s">
        <v>12590</v>
      </c>
      <c r="C4312" s="42" t="s">
        <v>12591</v>
      </c>
      <c r="D4312" s="42">
        <v>20</v>
      </c>
      <c r="E4312" s="42">
        <v>20</v>
      </c>
      <c r="F4312" s="42">
        <v>3</v>
      </c>
      <c r="G4312" s="42">
        <v>3</v>
      </c>
      <c r="H4312" s="42">
        <v>20</v>
      </c>
      <c r="I4312" s="42">
        <v>20</v>
      </c>
      <c r="J4312" s="42">
        <v>3</v>
      </c>
      <c r="K4312" s="42">
        <v>3</v>
      </c>
      <c r="L4312" s="42">
        <v>34.299999999999997</v>
      </c>
      <c r="M4312" s="42">
        <v>78.090999999999994</v>
      </c>
      <c r="N4312" s="42">
        <v>0.92628999999999995</v>
      </c>
      <c r="O4312" s="42">
        <v>1.0182</v>
      </c>
      <c r="P4312" s="42">
        <v>1.9460999999999999</v>
      </c>
      <c r="Q4312" s="42">
        <v>1.2461</v>
      </c>
      <c r="R4312" s="42">
        <v>0.99602999999999997</v>
      </c>
      <c r="S4312" s="42">
        <v>0.89537</v>
      </c>
      <c r="T4312" s="42">
        <v>0.87217</v>
      </c>
      <c r="U4312" s="42">
        <v>1.8030999999999999</v>
      </c>
    </row>
    <row r="4313" spans="1:21" x14ac:dyDescent="0.2">
      <c r="A4313" s="42" t="s">
        <v>12592</v>
      </c>
      <c r="B4313" s="42" t="s">
        <v>12593</v>
      </c>
      <c r="C4313" s="42" t="s">
        <v>12594</v>
      </c>
      <c r="D4313" s="42">
        <v>20</v>
      </c>
      <c r="E4313" s="42">
        <v>21</v>
      </c>
      <c r="F4313" s="42">
        <v>0</v>
      </c>
      <c r="G4313" s="42">
        <v>1</v>
      </c>
      <c r="H4313" s="42">
        <v>20</v>
      </c>
      <c r="I4313" s="42">
        <v>21</v>
      </c>
      <c r="J4313" s="42">
        <v>0</v>
      </c>
      <c r="K4313" s="42">
        <v>1</v>
      </c>
      <c r="L4313" s="42">
        <v>59.1</v>
      </c>
      <c r="M4313" s="42">
        <v>227.06</v>
      </c>
      <c r="N4313" s="42">
        <v>1.0595000000000001</v>
      </c>
      <c r="O4313" s="42">
        <v>0.96131</v>
      </c>
      <c r="P4313" s="42" t="s">
        <v>27</v>
      </c>
      <c r="Q4313" s="42" t="s">
        <v>27</v>
      </c>
      <c r="R4313" s="42">
        <v>1.0239</v>
      </c>
      <c r="S4313" s="42">
        <v>0.99285000000000001</v>
      </c>
      <c r="T4313" s="42" t="s">
        <v>27</v>
      </c>
      <c r="U4313" s="42" t="s">
        <v>27</v>
      </c>
    </row>
    <row r="4314" spans="1:21" x14ac:dyDescent="0.2">
      <c r="A4314" s="42" t="s">
        <v>12595</v>
      </c>
      <c r="B4314" s="42" t="s">
        <v>12596</v>
      </c>
      <c r="C4314" s="42" t="s">
        <v>12597</v>
      </c>
      <c r="D4314" s="42">
        <v>7</v>
      </c>
      <c r="E4314" s="42">
        <v>13</v>
      </c>
      <c r="F4314" s="42">
        <v>0</v>
      </c>
      <c r="G4314" s="42">
        <v>0</v>
      </c>
      <c r="H4314" s="42">
        <v>7</v>
      </c>
      <c r="I4314" s="42">
        <v>13</v>
      </c>
      <c r="J4314" s="42">
        <v>0</v>
      </c>
      <c r="K4314" s="42">
        <v>0</v>
      </c>
      <c r="L4314" s="42">
        <v>19.899999999999999</v>
      </c>
      <c r="M4314" s="42">
        <v>74.834000000000003</v>
      </c>
      <c r="N4314" s="42">
        <v>0.93096000000000001</v>
      </c>
      <c r="O4314" s="42">
        <v>0.9466</v>
      </c>
      <c r="P4314" s="42" t="s">
        <v>27</v>
      </c>
      <c r="Q4314" s="42" t="s">
        <v>27</v>
      </c>
      <c r="R4314" s="42">
        <v>0.77610000000000001</v>
      </c>
      <c r="S4314" s="42">
        <v>0.78710000000000002</v>
      </c>
      <c r="T4314" s="42" t="s">
        <v>27</v>
      </c>
      <c r="U4314" s="42" t="s">
        <v>27</v>
      </c>
    </row>
    <row r="4315" spans="1:21" x14ac:dyDescent="0.2">
      <c r="A4315" s="42" t="s">
        <v>12598</v>
      </c>
      <c r="B4315" s="42" t="s">
        <v>12599</v>
      </c>
      <c r="C4315" s="42" t="s">
        <v>12600</v>
      </c>
      <c r="D4315" s="42">
        <v>13</v>
      </c>
      <c r="E4315" s="42">
        <v>12</v>
      </c>
      <c r="F4315" s="42">
        <v>1</v>
      </c>
      <c r="G4315" s="42">
        <v>2</v>
      </c>
      <c r="H4315" s="42">
        <v>13</v>
      </c>
      <c r="I4315" s="42">
        <v>12</v>
      </c>
      <c r="J4315" s="42">
        <v>1</v>
      </c>
      <c r="K4315" s="42">
        <v>2</v>
      </c>
      <c r="L4315" s="42">
        <v>28.5</v>
      </c>
      <c r="M4315" s="42">
        <v>138.82</v>
      </c>
      <c r="N4315" s="42">
        <v>1.0904</v>
      </c>
      <c r="O4315" s="42">
        <v>0.67910000000000004</v>
      </c>
      <c r="P4315" s="42" t="s">
        <v>27</v>
      </c>
      <c r="Q4315" s="42">
        <v>0.75470000000000004</v>
      </c>
      <c r="R4315" s="42">
        <v>0.60267999999999999</v>
      </c>
      <c r="S4315" s="42">
        <v>1.0648</v>
      </c>
      <c r="T4315" s="42" t="s">
        <v>27</v>
      </c>
      <c r="U4315" s="42">
        <v>1.1578999999999999</v>
      </c>
    </row>
    <row r="4316" spans="1:21" x14ac:dyDescent="0.2">
      <c r="A4316" s="42" t="s">
        <v>12601</v>
      </c>
      <c r="B4316" s="42" t="s">
        <v>12602</v>
      </c>
      <c r="C4316" s="42" t="s">
        <v>12603</v>
      </c>
      <c r="D4316" s="42">
        <v>9</v>
      </c>
      <c r="E4316" s="42">
        <v>7</v>
      </c>
      <c r="F4316" s="42">
        <v>0</v>
      </c>
      <c r="G4316" s="42">
        <v>0</v>
      </c>
      <c r="H4316" s="42">
        <v>9</v>
      </c>
      <c r="I4316" s="42">
        <v>7</v>
      </c>
      <c r="J4316" s="42">
        <v>0</v>
      </c>
      <c r="K4316" s="42">
        <v>0</v>
      </c>
      <c r="L4316" s="42">
        <v>49</v>
      </c>
      <c r="M4316" s="42">
        <v>97.197000000000003</v>
      </c>
      <c r="N4316" s="42">
        <v>0.92966000000000004</v>
      </c>
      <c r="O4316" s="42">
        <v>0.86273999999999995</v>
      </c>
      <c r="P4316" s="42" t="s">
        <v>27</v>
      </c>
      <c r="Q4316" s="42" t="s">
        <v>27</v>
      </c>
      <c r="R4316" s="42">
        <v>0.87868000000000002</v>
      </c>
      <c r="S4316" s="42">
        <v>0.98936000000000002</v>
      </c>
      <c r="T4316" s="42" t="s">
        <v>27</v>
      </c>
      <c r="U4316" s="42" t="s">
        <v>27</v>
      </c>
    </row>
    <row r="4317" spans="1:21" x14ac:dyDescent="0.2">
      <c r="A4317" t="s">
        <v>12604</v>
      </c>
      <c r="B4317" t="s">
        <v>12605</v>
      </c>
      <c r="C4317" t="s">
        <v>12606</v>
      </c>
      <c r="D4317">
        <v>0</v>
      </c>
      <c r="E4317">
        <v>2</v>
      </c>
      <c r="F4317">
        <v>0</v>
      </c>
      <c r="G4317">
        <v>0</v>
      </c>
      <c r="H4317">
        <v>0</v>
      </c>
      <c r="I4317">
        <v>2</v>
      </c>
      <c r="J4317">
        <v>0</v>
      </c>
      <c r="K4317">
        <v>0</v>
      </c>
      <c r="L4317">
        <v>8.4</v>
      </c>
      <c r="M4317">
        <v>2.5173000000000001</v>
      </c>
      <c r="N4317" t="s">
        <v>27</v>
      </c>
      <c r="O4317" t="s">
        <v>27</v>
      </c>
      <c r="P4317" t="s">
        <v>27</v>
      </c>
      <c r="Q4317" t="s">
        <v>27</v>
      </c>
      <c r="R4317" t="s">
        <v>27</v>
      </c>
      <c r="S4317" t="s">
        <v>27</v>
      </c>
      <c r="T4317" t="s">
        <v>27</v>
      </c>
      <c r="U4317" t="s">
        <v>27</v>
      </c>
    </row>
    <row r="4318" spans="1:21" x14ac:dyDescent="0.2">
      <c r="A4318" s="42" t="s">
        <v>12607</v>
      </c>
      <c r="B4318" s="42" t="s">
        <v>12608</v>
      </c>
      <c r="C4318" s="42" t="s">
        <v>12609</v>
      </c>
      <c r="D4318" s="42">
        <v>9</v>
      </c>
      <c r="E4318" s="42">
        <v>8</v>
      </c>
      <c r="F4318" s="42">
        <v>0</v>
      </c>
      <c r="G4318" s="42">
        <v>0</v>
      </c>
      <c r="H4318" s="42">
        <v>9</v>
      </c>
      <c r="I4318" s="42">
        <v>8</v>
      </c>
      <c r="J4318" s="42">
        <v>0</v>
      </c>
      <c r="K4318" s="42">
        <v>0</v>
      </c>
      <c r="L4318" s="42">
        <v>25</v>
      </c>
      <c r="M4318" s="42">
        <v>49.262</v>
      </c>
      <c r="N4318" s="42">
        <v>0.87722999999999995</v>
      </c>
      <c r="O4318" s="42">
        <v>0.99568999999999996</v>
      </c>
      <c r="P4318" s="42" t="s">
        <v>27</v>
      </c>
      <c r="Q4318" s="42" t="s">
        <v>27</v>
      </c>
      <c r="R4318" s="42">
        <v>1.0346</v>
      </c>
      <c r="S4318" s="42">
        <v>1.0259</v>
      </c>
      <c r="T4318" s="42" t="s">
        <v>27</v>
      </c>
      <c r="U4318" s="42" t="s">
        <v>27</v>
      </c>
    </row>
    <row r="4319" spans="1:21" x14ac:dyDescent="0.2">
      <c r="A4319" t="s">
        <v>12610</v>
      </c>
      <c r="B4319" t="s">
        <v>12611</v>
      </c>
      <c r="C4319" t="s">
        <v>12612</v>
      </c>
      <c r="D4319">
        <v>2</v>
      </c>
      <c r="E4319">
        <v>2</v>
      </c>
      <c r="F4319">
        <v>0</v>
      </c>
      <c r="G4319">
        <v>0</v>
      </c>
      <c r="H4319">
        <v>2</v>
      </c>
      <c r="I4319">
        <v>2</v>
      </c>
      <c r="J4319">
        <v>0</v>
      </c>
      <c r="K4319">
        <v>0</v>
      </c>
      <c r="L4319">
        <v>20.2</v>
      </c>
      <c r="M4319">
        <v>7.3746</v>
      </c>
      <c r="N4319">
        <v>1.3137000000000001</v>
      </c>
      <c r="O4319" t="s">
        <v>27</v>
      </c>
      <c r="P4319" t="s">
        <v>27</v>
      </c>
      <c r="Q4319" t="s">
        <v>27</v>
      </c>
      <c r="R4319">
        <v>1.3136000000000001</v>
      </c>
      <c r="S4319" t="s">
        <v>27</v>
      </c>
      <c r="T4319" t="s">
        <v>27</v>
      </c>
      <c r="U4319" t="s">
        <v>27</v>
      </c>
    </row>
    <row r="4320" spans="1:21" x14ac:dyDescent="0.2">
      <c r="A4320" t="s">
        <v>12613</v>
      </c>
      <c r="B4320" t="s">
        <v>12614</v>
      </c>
      <c r="C4320" t="s">
        <v>12615</v>
      </c>
      <c r="D4320">
        <v>2</v>
      </c>
      <c r="E4320">
        <v>2</v>
      </c>
      <c r="F4320">
        <v>0</v>
      </c>
      <c r="G4320">
        <v>0</v>
      </c>
      <c r="H4320">
        <v>2</v>
      </c>
      <c r="I4320">
        <v>2</v>
      </c>
      <c r="J4320">
        <v>0</v>
      </c>
      <c r="K4320">
        <v>0</v>
      </c>
      <c r="L4320">
        <v>30.6</v>
      </c>
      <c r="M4320">
        <v>4.3722000000000003</v>
      </c>
      <c r="N4320">
        <v>0.98824000000000001</v>
      </c>
      <c r="O4320">
        <v>1.0605</v>
      </c>
      <c r="P4320" t="s">
        <v>27</v>
      </c>
      <c r="Q4320" t="s">
        <v>27</v>
      </c>
      <c r="R4320">
        <v>1.2524999999999999</v>
      </c>
      <c r="S4320">
        <v>1.4343999999999999</v>
      </c>
      <c r="T4320" t="s">
        <v>27</v>
      </c>
      <c r="U4320" t="s">
        <v>27</v>
      </c>
    </row>
    <row r="4321" spans="1:21" x14ac:dyDescent="0.2">
      <c r="A4321" s="42" t="s">
        <v>12616</v>
      </c>
      <c r="B4321" s="42" t="s">
        <v>12617</v>
      </c>
      <c r="C4321" s="42" t="s">
        <v>12618</v>
      </c>
      <c r="D4321" s="42">
        <v>40</v>
      </c>
      <c r="E4321" s="42">
        <v>38</v>
      </c>
      <c r="F4321" s="42">
        <v>0</v>
      </c>
      <c r="G4321" s="42">
        <v>0</v>
      </c>
      <c r="H4321" s="42">
        <v>1</v>
      </c>
      <c r="I4321" s="42">
        <v>1</v>
      </c>
      <c r="J4321" s="42">
        <v>0</v>
      </c>
      <c r="K4321" s="42">
        <v>0</v>
      </c>
      <c r="L4321" s="42">
        <v>61.5</v>
      </c>
      <c r="M4321" s="42">
        <v>323.31</v>
      </c>
      <c r="N4321" s="42">
        <v>1.0984</v>
      </c>
      <c r="O4321" s="42">
        <v>1.0658000000000001</v>
      </c>
      <c r="P4321" s="42" t="s">
        <v>27</v>
      </c>
      <c r="Q4321" s="42" t="s">
        <v>27</v>
      </c>
      <c r="R4321" s="42">
        <v>1.0791999999999999</v>
      </c>
      <c r="S4321" s="42">
        <v>1.1289</v>
      </c>
      <c r="T4321" s="42" t="s">
        <v>27</v>
      </c>
      <c r="U4321" s="42" t="s">
        <v>27</v>
      </c>
    </row>
    <row r="4322" spans="1:21" x14ac:dyDescent="0.2">
      <c r="A4322" s="42" t="s">
        <v>12619</v>
      </c>
      <c r="B4322" s="42" t="s">
        <v>12620</v>
      </c>
      <c r="C4322" s="42" t="s">
        <v>12621</v>
      </c>
      <c r="D4322" s="42">
        <v>19</v>
      </c>
      <c r="E4322" s="42">
        <v>17</v>
      </c>
      <c r="F4322" s="42">
        <v>0</v>
      </c>
      <c r="G4322" s="42">
        <v>0</v>
      </c>
      <c r="H4322" s="42">
        <v>19</v>
      </c>
      <c r="I4322" s="42">
        <v>17</v>
      </c>
      <c r="J4322" s="42">
        <v>0</v>
      </c>
      <c r="K4322" s="42">
        <v>0</v>
      </c>
      <c r="L4322" s="42">
        <v>38.6</v>
      </c>
      <c r="M4322" s="42">
        <v>212.05</v>
      </c>
      <c r="N4322" s="42">
        <v>0.95982999999999996</v>
      </c>
      <c r="O4322" s="42">
        <v>1.0791999999999999</v>
      </c>
      <c r="P4322" s="42" t="s">
        <v>27</v>
      </c>
      <c r="Q4322" s="42" t="s">
        <v>27</v>
      </c>
      <c r="R4322" s="42">
        <v>1.0354000000000001</v>
      </c>
      <c r="S4322" s="42">
        <v>0.92210999999999999</v>
      </c>
      <c r="T4322" s="42" t="s">
        <v>27</v>
      </c>
      <c r="U4322" s="42" t="s">
        <v>27</v>
      </c>
    </row>
    <row r="4323" spans="1:21" x14ac:dyDescent="0.2">
      <c r="A4323" s="42" t="s">
        <v>12622</v>
      </c>
      <c r="B4323" s="42" t="s">
        <v>12623</v>
      </c>
      <c r="C4323" s="42" t="s">
        <v>12624</v>
      </c>
      <c r="D4323" s="42">
        <v>11</v>
      </c>
      <c r="E4323" s="42">
        <v>8</v>
      </c>
      <c r="F4323" s="42">
        <v>0</v>
      </c>
      <c r="G4323" s="42">
        <v>0</v>
      </c>
      <c r="H4323" s="42">
        <v>6</v>
      </c>
      <c r="I4323" s="42">
        <v>6</v>
      </c>
      <c r="J4323" s="42">
        <v>0</v>
      </c>
      <c r="K4323" s="42">
        <v>0</v>
      </c>
      <c r="L4323" s="42">
        <v>42.2</v>
      </c>
      <c r="M4323" s="42">
        <v>100.98</v>
      </c>
      <c r="N4323" s="42">
        <v>0.90351999999999999</v>
      </c>
      <c r="O4323" s="42">
        <v>1.1941999999999999</v>
      </c>
      <c r="P4323" s="42" t="s">
        <v>27</v>
      </c>
      <c r="Q4323" s="42" t="s">
        <v>27</v>
      </c>
      <c r="R4323" s="42">
        <v>1.1407</v>
      </c>
      <c r="S4323" s="42">
        <v>0.89436000000000004</v>
      </c>
      <c r="T4323" s="42" t="s">
        <v>27</v>
      </c>
      <c r="U4323" s="42" t="s">
        <v>27</v>
      </c>
    </row>
    <row r="4324" spans="1:21" x14ac:dyDescent="0.2">
      <c r="A4324" s="42" t="s">
        <v>12625</v>
      </c>
      <c r="B4324" s="42" t="s">
        <v>12626</v>
      </c>
      <c r="C4324" s="48">
        <v>40057</v>
      </c>
      <c r="D4324" s="42">
        <v>27</v>
      </c>
      <c r="E4324" s="42">
        <v>25</v>
      </c>
      <c r="F4324" s="42">
        <v>2</v>
      </c>
      <c r="G4324" s="42">
        <v>2</v>
      </c>
      <c r="H4324" s="42">
        <v>27</v>
      </c>
      <c r="I4324" s="42">
        <v>25</v>
      </c>
      <c r="J4324" s="42">
        <v>2</v>
      </c>
      <c r="K4324" s="42">
        <v>2</v>
      </c>
      <c r="L4324" s="42">
        <v>64.900000000000006</v>
      </c>
      <c r="M4324" s="42">
        <v>280.66000000000003</v>
      </c>
      <c r="N4324" s="42">
        <v>0.93288000000000004</v>
      </c>
      <c r="O4324" s="42">
        <v>1.1001000000000001</v>
      </c>
      <c r="P4324" s="42" t="s">
        <v>27</v>
      </c>
      <c r="Q4324" s="42" t="s">
        <v>27</v>
      </c>
      <c r="R4324" s="42">
        <v>0.99656</v>
      </c>
      <c r="S4324" s="42">
        <v>0.96401999999999999</v>
      </c>
      <c r="T4324" s="42" t="s">
        <v>27</v>
      </c>
      <c r="U4324" s="42" t="s">
        <v>27</v>
      </c>
    </row>
    <row r="4325" spans="1:21" x14ac:dyDescent="0.2">
      <c r="A4325" s="42" t="s">
        <v>12627</v>
      </c>
      <c r="B4325" s="42" t="s">
        <v>12628</v>
      </c>
      <c r="C4325" s="42" t="s">
        <v>12629</v>
      </c>
      <c r="D4325" s="42">
        <v>14</v>
      </c>
      <c r="E4325" s="42">
        <v>16</v>
      </c>
      <c r="F4325" s="42">
        <v>0</v>
      </c>
      <c r="G4325" s="42">
        <v>0</v>
      </c>
      <c r="H4325" s="42">
        <v>10</v>
      </c>
      <c r="I4325" s="42">
        <v>11</v>
      </c>
      <c r="J4325" s="42">
        <v>0</v>
      </c>
      <c r="K4325" s="42">
        <v>0</v>
      </c>
      <c r="L4325" s="42">
        <v>34</v>
      </c>
      <c r="M4325" s="42">
        <v>289.52</v>
      </c>
      <c r="N4325" s="42">
        <v>1.1386000000000001</v>
      </c>
      <c r="O4325" s="42">
        <v>0.92086999999999997</v>
      </c>
      <c r="P4325" s="42" t="s">
        <v>27</v>
      </c>
      <c r="Q4325" s="42" t="s">
        <v>27</v>
      </c>
      <c r="R4325" s="42">
        <v>0.87190999999999996</v>
      </c>
      <c r="S4325" s="42">
        <v>1.2199</v>
      </c>
      <c r="T4325" s="42" t="s">
        <v>27</v>
      </c>
      <c r="U4325" s="42" t="s">
        <v>27</v>
      </c>
    </row>
    <row r="4326" spans="1:21" x14ac:dyDescent="0.2">
      <c r="A4326" s="42" t="s">
        <v>12630</v>
      </c>
      <c r="B4326" s="42" t="s">
        <v>12631</v>
      </c>
      <c r="C4326" s="42" t="s">
        <v>12632</v>
      </c>
      <c r="D4326" s="42">
        <v>10</v>
      </c>
      <c r="E4326" s="42">
        <v>8</v>
      </c>
      <c r="F4326" s="42">
        <v>0</v>
      </c>
      <c r="G4326" s="42">
        <v>0</v>
      </c>
      <c r="H4326" s="42">
        <v>10</v>
      </c>
      <c r="I4326" s="42">
        <v>8</v>
      </c>
      <c r="J4326" s="42">
        <v>0</v>
      </c>
      <c r="K4326" s="42">
        <v>0</v>
      </c>
      <c r="L4326" s="42">
        <v>30.7</v>
      </c>
      <c r="M4326" s="42">
        <v>44.021000000000001</v>
      </c>
      <c r="N4326" s="42">
        <v>1.1673</v>
      </c>
      <c r="O4326" s="42">
        <v>1.1216999999999999</v>
      </c>
      <c r="P4326" s="42" t="s">
        <v>27</v>
      </c>
      <c r="Q4326" s="42" t="s">
        <v>27</v>
      </c>
      <c r="R4326" s="42">
        <v>1.0729</v>
      </c>
      <c r="S4326" s="42">
        <v>0.95048999999999995</v>
      </c>
      <c r="T4326" s="42" t="s">
        <v>27</v>
      </c>
      <c r="U4326" s="42" t="s">
        <v>27</v>
      </c>
    </row>
    <row r="4327" spans="1:21" x14ac:dyDescent="0.2">
      <c r="A4327" t="s">
        <v>12633</v>
      </c>
      <c r="B4327" t="s">
        <v>12634</v>
      </c>
      <c r="C4327" t="s">
        <v>12635</v>
      </c>
      <c r="D4327">
        <v>3</v>
      </c>
      <c r="E4327">
        <v>4</v>
      </c>
      <c r="F4327">
        <v>0</v>
      </c>
      <c r="G4327">
        <v>0</v>
      </c>
      <c r="H4327">
        <v>3</v>
      </c>
      <c r="I4327">
        <v>4</v>
      </c>
      <c r="J4327">
        <v>0</v>
      </c>
      <c r="K4327">
        <v>0</v>
      </c>
      <c r="L4327">
        <v>10</v>
      </c>
      <c r="M4327">
        <v>14.939</v>
      </c>
      <c r="N4327">
        <v>0.88512000000000002</v>
      </c>
      <c r="O4327">
        <v>1.0246999999999999</v>
      </c>
      <c r="P4327" t="s">
        <v>27</v>
      </c>
      <c r="Q4327" t="s">
        <v>27</v>
      </c>
      <c r="R4327">
        <v>1.0775999999999999</v>
      </c>
      <c r="S4327">
        <v>0.86394000000000004</v>
      </c>
      <c r="T4327" t="s">
        <v>27</v>
      </c>
      <c r="U4327" t="s">
        <v>27</v>
      </c>
    </row>
    <row r="4328" spans="1:21" x14ac:dyDescent="0.2">
      <c r="A4328" t="s">
        <v>12636</v>
      </c>
      <c r="B4328" t="s">
        <v>12637</v>
      </c>
      <c r="C4328" t="s">
        <v>12638</v>
      </c>
      <c r="D4328">
        <v>4</v>
      </c>
      <c r="E4328">
        <v>6</v>
      </c>
      <c r="F4328">
        <v>0</v>
      </c>
      <c r="G4328">
        <v>0</v>
      </c>
      <c r="H4328">
        <v>4</v>
      </c>
      <c r="I4328">
        <v>6</v>
      </c>
      <c r="J4328">
        <v>0</v>
      </c>
      <c r="K4328">
        <v>0</v>
      </c>
      <c r="L4328">
        <v>28.5</v>
      </c>
      <c r="M4328">
        <v>15.047000000000001</v>
      </c>
      <c r="N4328">
        <v>0.93145</v>
      </c>
      <c r="O4328">
        <v>0.56125000000000003</v>
      </c>
      <c r="P4328" t="s">
        <v>27</v>
      </c>
      <c r="Q4328" t="s">
        <v>27</v>
      </c>
      <c r="R4328">
        <v>0.88066999999999995</v>
      </c>
      <c r="S4328">
        <v>0.71675999999999995</v>
      </c>
      <c r="T4328" t="s">
        <v>27</v>
      </c>
      <c r="U4328" t="s">
        <v>27</v>
      </c>
    </row>
    <row r="4329" spans="1:21" x14ac:dyDescent="0.2">
      <c r="A4329" s="42" t="s">
        <v>12639</v>
      </c>
      <c r="B4329" s="42" t="s">
        <v>12640</v>
      </c>
      <c r="C4329" s="42" t="s">
        <v>12641</v>
      </c>
      <c r="D4329" s="42">
        <v>14</v>
      </c>
      <c r="E4329" s="42">
        <v>13</v>
      </c>
      <c r="F4329" s="42">
        <v>0</v>
      </c>
      <c r="G4329" s="42">
        <v>0</v>
      </c>
      <c r="H4329" s="42">
        <v>14</v>
      </c>
      <c r="I4329" s="42">
        <v>13</v>
      </c>
      <c r="J4329" s="42">
        <v>0</v>
      </c>
      <c r="K4329" s="42">
        <v>0</v>
      </c>
      <c r="L4329" s="42">
        <v>37</v>
      </c>
      <c r="M4329" s="42">
        <v>76.576999999999998</v>
      </c>
      <c r="N4329" s="42">
        <v>0.82889999999999997</v>
      </c>
      <c r="O4329" s="42">
        <v>1.0407999999999999</v>
      </c>
      <c r="P4329" s="42" t="s">
        <v>27</v>
      </c>
      <c r="Q4329" s="42" t="s">
        <v>27</v>
      </c>
      <c r="R4329" s="42">
        <v>1.1241000000000001</v>
      </c>
      <c r="S4329" s="42">
        <v>1.0234000000000001</v>
      </c>
      <c r="T4329" s="42" t="s">
        <v>27</v>
      </c>
      <c r="U4329" s="42" t="s">
        <v>27</v>
      </c>
    </row>
    <row r="4330" spans="1:21" x14ac:dyDescent="0.2">
      <c r="A4330" t="s">
        <v>12642</v>
      </c>
      <c r="B4330" t="s">
        <v>12643</v>
      </c>
      <c r="C4330" t="s">
        <v>12644</v>
      </c>
      <c r="D4330">
        <v>1</v>
      </c>
      <c r="E4330">
        <v>2</v>
      </c>
      <c r="F4330">
        <v>0</v>
      </c>
      <c r="G4330">
        <v>0</v>
      </c>
      <c r="H4330">
        <v>1</v>
      </c>
      <c r="I4330">
        <v>2</v>
      </c>
      <c r="J4330">
        <v>0</v>
      </c>
      <c r="K4330">
        <v>0</v>
      </c>
      <c r="L4330">
        <v>8.6999999999999993</v>
      </c>
      <c r="M4330">
        <v>5.0850999999999997</v>
      </c>
      <c r="N4330" t="s">
        <v>27</v>
      </c>
      <c r="O4330">
        <v>0.69671000000000005</v>
      </c>
      <c r="P4330" t="s">
        <v>27</v>
      </c>
      <c r="Q4330" t="s">
        <v>27</v>
      </c>
      <c r="R4330" t="s">
        <v>27</v>
      </c>
      <c r="S4330">
        <v>0.52569999999999995</v>
      </c>
      <c r="T4330" t="s">
        <v>27</v>
      </c>
      <c r="U4330" t="s">
        <v>27</v>
      </c>
    </row>
    <row r="4331" spans="1:21" x14ac:dyDescent="0.2">
      <c r="A4331" s="42" t="s">
        <v>12645</v>
      </c>
      <c r="B4331" s="42" t="s">
        <v>12646</v>
      </c>
      <c r="C4331" s="42" t="s">
        <v>12647</v>
      </c>
      <c r="D4331" s="42">
        <v>6</v>
      </c>
      <c r="E4331" s="42">
        <v>6</v>
      </c>
      <c r="F4331" s="42">
        <v>0</v>
      </c>
      <c r="G4331" s="42">
        <v>0</v>
      </c>
      <c r="H4331" s="42">
        <v>6</v>
      </c>
      <c r="I4331" s="42">
        <v>6</v>
      </c>
      <c r="J4331" s="42">
        <v>0</v>
      </c>
      <c r="K4331" s="42">
        <v>0</v>
      </c>
      <c r="L4331" s="42">
        <v>44.8</v>
      </c>
      <c r="M4331" s="42">
        <v>247.85</v>
      </c>
      <c r="N4331" s="42">
        <v>1.0646</v>
      </c>
      <c r="O4331" s="42">
        <v>1.1798999999999999</v>
      </c>
      <c r="P4331" s="42" t="s">
        <v>27</v>
      </c>
      <c r="Q4331" s="42" t="s">
        <v>27</v>
      </c>
      <c r="R4331" s="42">
        <v>1.044</v>
      </c>
      <c r="S4331" s="42">
        <v>1.0627</v>
      </c>
      <c r="T4331" s="42" t="s">
        <v>27</v>
      </c>
      <c r="U4331" s="42" t="s">
        <v>27</v>
      </c>
    </row>
    <row r="4332" spans="1:21" x14ac:dyDescent="0.2">
      <c r="A4332" s="42" t="s">
        <v>12648</v>
      </c>
      <c r="B4332" s="42" t="s">
        <v>12649</v>
      </c>
      <c r="C4332" s="42" t="s">
        <v>12650</v>
      </c>
      <c r="D4332" s="42">
        <v>18</v>
      </c>
      <c r="E4332" s="42">
        <v>16</v>
      </c>
      <c r="F4332" s="42">
        <v>8</v>
      </c>
      <c r="G4332" s="42">
        <v>10</v>
      </c>
      <c r="H4332" s="42">
        <v>13</v>
      </c>
      <c r="I4332" s="42">
        <v>11</v>
      </c>
      <c r="J4332" s="42">
        <v>7</v>
      </c>
      <c r="K4332" s="42">
        <v>7</v>
      </c>
      <c r="L4332" s="42">
        <v>49.7</v>
      </c>
      <c r="M4332" s="42">
        <v>213.88</v>
      </c>
      <c r="N4332" s="42">
        <v>0.96326000000000001</v>
      </c>
      <c r="O4332" s="42">
        <v>1.1840999999999999</v>
      </c>
      <c r="P4332" s="42">
        <v>1.0853999999999999</v>
      </c>
      <c r="Q4332" s="42">
        <v>1.2344999999999999</v>
      </c>
      <c r="R4332" s="42">
        <v>1.1184000000000001</v>
      </c>
      <c r="S4332" s="42">
        <v>0.92608000000000001</v>
      </c>
      <c r="T4332" s="42">
        <v>1.1214999999999999</v>
      </c>
      <c r="U4332" s="42">
        <v>1.0254000000000001</v>
      </c>
    </row>
    <row r="4333" spans="1:21" x14ac:dyDescent="0.2">
      <c r="A4333" s="42" t="s">
        <v>12651</v>
      </c>
      <c r="B4333" s="42" t="s">
        <v>12652</v>
      </c>
      <c r="C4333" s="42" t="s">
        <v>12653</v>
      </c>
      <c r="D4333" s="42">
        <v>5</v>
      </c>
      <c r="E4333" s="42">
        <v>6</v>
      </c>
      <c r="F4333" s="42">
        <v>0</v>
      </c>
      <c r="G4333" s="42">
        <v>0</v>
      </c>
      <c r="H4333" s="42">
        <v>5</v>
      </c>
      <c r="I4333" s="42">
        <v>6</v>
      </c>
      <c r="J4333" s="42">
        <v>0</v>
      </c>
      <c r="K4333" s="42">
        <v>0</v>
      </c>
      <c r="L4333" s="42">
        <v>24.1</v>
      </c>
      <c r="M4333" s="42">
        <v>46.401000000000003</v>
      </c>
      <c r="N4333" s="42">
        <v>1.0161</v>
      </c>
      <c r="O4333" s="42">
        <v>0.90149000000000001</v>
      </c>
      <c r="P4333" s="42" t="s">
        <v>27</v>
      </c>
      <c r="Q4333" s="42" t="s">
        <v>27</v>
      </c>
      <c r="R4333" s="42">
        <v>1.1088</v>
      </c>
      <c r="S4333" s="42">
        <v>0.94184000000000001</v>
      </c>
      <c r="T4333" s="42" t="s">
        <v>27</v>
      </c>
      <c r="U4333" s="42" t="s">
        <v>27</v>
      </c>
    </row>
    <row r="4334" spans="1:21" x14ac:dyDescent="0.2">
      <c r="A4334" t="s">
        <v>12654</v>
      </c>
      <c r="B4334" t="s">
        <v>12655</v>
      </c>
      <c r="C4334" t="s">
        <v>12656</v>
      </c>
      <c r="D4334">
        <v>2</v>
      </c>
      <c r="E4334">
        <v>4</v>
      </c>
      <c r="F4334">
        <v>0</v>
      </c>
      <c r="G4334">
        <v>0</v>
      </c>
      <c r="H4334">
        <v>1</v>
      </c>
      <c r="I4334">
        <v>2</v>
      </c>
      <c r="J4334">
        <v>0</v>
      </c>
      <c r="K4334">
        <v>0</v>
      </c>
      <c r="L4334">
        <v>17.8</v>
      </c>
      <c r="M4334">
        <v>9.9224999999999994</v>
      </c>
      <c r="N4334">
        <v>1.1829000000000001</v>
      </c>
      <c r="O4334">
        <v>0.79873000000000005</v>
      </c>
      <c r="P4334" t="s">
        <v>27</v>
      </c>
      <c r="Q4334" t="s">
        <v>27</v>
      </c>
      <c r="R4334">
        <v>0.88444999999999996</v>
      </c>
      <c r="S4334">
        <v>1.1968000000000001</v>
      </c>
      <c r="T4334" t="s">
        <v>27</v>
      </c>
      <c r="U4334" t="s">
        <v>27</v>
      </c>
    </row>
    <row r="4335" spans="1:21" x14ac:dyDescent="0.2">
      <c r="A4335" t="s">
        <v>12657</v>
      </c>
      <c r="B4335" t="s">
        <v>12658</v>
      </c>
      <c r="C4335" t="s">
        <v>12659</v>
      </c>
      <c r="D4335">
        <v>3</v>
      </c>
      <c r="E4335">
        <v>5</v>
      </c>
      <c r="F4335">
        <v>0</v>
      </c>
      <c r="G4335">
        <v>0</v>
      </c>
      <c r="H4335">
        <v>3</v>
      </c>
      <c r="I4335">
        <v>5</v>
      </c>
      <c r="J4335">
        <v>0</v>
      </c>
      <c r="K4335">
        <v>0</v>
      </c>
      <c r="L4335">
        <v>37.9</v>
      </c>
      <c r="M4335">
        <v>9.8488000000000007</v>
      </c>
      <c r="N4335">
        <v>1.2563</v>
      </c>
      <c r="O4335">
        <v>1.0989</v>
      </c>
      <c r="P4335" t="s">
        <v>27</v>
      </c>
      <c r="Q4335" t="s">
        <v>27</v>
      </c>
      <c r="R4335">
        <v>1.2009000000000001</v>
      </c>
      <c r="S4335">
        <v>1.0442</v>
      </c>
      <c r="T4335" t="s">
        <v>27</v>
      </c>
      <c r="U4335" t="s">
        <v>27</v>
      </c>
    </row>
    <row r="4336" spans="1:21" x14ac:dyDescent="0.2">
      <c r="A4336" s="42" t="s">
        <v>12660</v>
      </c>
      <c r="B4336" s="42" t="s">
        <v>12661</v>
      </c>
      <c r="C4336" s="42" t="s">
        <v>12662</v>
      </c>
      <c r="D4336" s="42">
        <v>4</v>
      </c>
      <c r="E4336" s="42">
        <v>4</v>
      </c>
      <c r="F4336" s="42">
        <v>0</v>
      </c>
      <c r="G4336" s="42">
        <v>0</v>
      </c>
      <c r="H4336" s="42">
        <v>4</v>
      </c>
      <c r="I4336" s="42">
        <v>4</v>
      </c>
      <c r="J4336" s="42">
        <v>0</v>
      </c>
      <c r="K4336" s="42">
        <v>0</v>
      </c>
      <c r="L4336" s="42">
        <v>15.1</v>
      </c>
      <c r="M4336" s="42">
        <v>46.645000000000003</v>
      </c>
      <c r="N4336" s="42">
        <v>0.89022000000000001</v>
      </c>
      <c r="O4336" s="42">
        <v>1.0274000000000001</v>
      </c>
      <c r="P4336" s="42" t="s">
        <v>27</v>
      </c>
      <c r="Q4336" s="42" t="s">
        <v>27</v>
      </c>
      <c r="R4336" s="42">
        <v>0.89273000000000002</v>
      </c>
      <c r="S4336" s="42">
        <v>1.0263</v>
      </c>
      <c r="T4336" s="42" t="s">
        <v>27</v>
      </c>
      <c r="U4336" s="42" t="s">
        <v>27</v>
      </c>
    </row>
    <row r="4337" spans="1:21" x14ac:dyDescent="0.2">
      <c r="A4337" s="42" t="s">
        <v>12663</v>
      </c>
      <c r="B4337" s="42" t="s">
        <v>12664</v>
      </c>
      <c r="C4337" s="42" t="s">
        <v>12665</v>
      </c>
      <c r="D4337" s="42">
        <v>6</v>
      </c>
      <c r="E4337" s="42">
        <v>5</v>
      </c>
      <c r="F4337" s="42">
        <v>0</v>
      </c>
      <c r="G4337" s="42">
        <v>0</v>
      </c>
      <c r="H4337" s="42">
        <v>6</v>
      </c>
      <c r="I4337" s="42">
        <v>5</v>
      </c>
      <c r="J4337" s="42">
        <v>0</v>
      </c>
      <c r="K4337" s="42">
        <v>0</v>
      </c>
      <c r="L4337" s="42">
        <v>77.599999999999994</v>
      </c>
      <c r="M4337" s="42">
        <v>48.857999999999997</v>
      </c>
      <c r="N4337" s="42">
        <v>1.0206999999999999</v>
      </c>
      <c r="O4337" s="42">
        <v>1.0911</v>
      </c>
      <c r="P4337" s="42" t="s">
        <v>27</v>
      </c>
      <c r="Q4337" s="42" t="s">
        <v>27</v>
      </c>
      <c r="R4337" s="42">
        <v>1.1533</v>
      </c>
      <c r="S4337" s="42">
        <v>1.0421</v>
      </c>
      <c r="T4337" s="42" t="s">
        <v>27</v>
      </c>
      <c r="U4337" s="42" t="s">
        <v>27</v>
      </c>
    </row>
    <row r="4338" spans="1:21" x14ac:dyDescent="0.2">
      <c r="A4338" s="42" t="s">
        <v>12666</v>
      </c>
      <c r="B4338" s="42" t="s">
        <v>12667</v>
      </c>
      <c r="C4338" s="42" t="s">
        <v>12668</v>
      </c>
      <c r="D4338" s="42">
        <v>7</v>
      </c>
      <c r="E4338" s="42">
        <v>12</v>
      </c>
      <c r="F4338" s="42">
        <v>0</v>
      </c>
      <c r="G4338" s="42">
        <v>0</v>
      </c>
      <c r="H4338" s="42">
        <v>7</v>
      </c>
      <c r="I4338" s="42">
        <v>12</v>
      </c>
      <c r="J4338" s="42">
        <v>0</v>
      </c>
      <c r="K4338" s="42">
        <v>0</v>
      </c>
      <c r="L4338" s="42">
        <v>50.5</v>
      </c>
      <c r="M4338" s="42">
        <v>63.351999999999997</v>
      </c>
      <c r="N4338" s="42">
        <v>1.6001000000000001</v>
      </c>
      <c r="O4338" s="42">
        <v>0.67459000000000002</v>
      </c>
      <c r="P4338" s="42" t="s">
        <v>27</v>
      </c>
      <c r="Q4338" s="42" t="s">
        <v>27</v>
      </c>
      <c r="R4338" s="42">
        <v>0.48764999999999997</v>
      </c>
      <c r="S4338" s="42">
        <v>1.4785999999999999</v>
      </c>
      <c r="T4338" s="42" t="s">
        <v>27</v>
      </c>
      <c r="U4338" s="42" t="s">
        <v>27</v>
      </c>
    </row>
    <row r="4339" spans="1:21" x14ac:dyDescent="0.2">
      <c r="A4339" s="42" t="s">
        <v>12669</v>
      </c>
      <c r="B4339" s="42" t="s">
        <v>12670</v>
      </c>
      <c r="C4339" s="42" t="s">
        <v>12671</v>
      </c>
      <c r="D4339" s="42">
        <v>12</v>
      </c>
      <c r="E4339" s="42">
        <v>9</v>
      </c>
      <c r="F4339" s="42">
        <v>0</v>
      </c>
      <c r="G4339" s="42">
        <v>0</v>
      </c>
      <c r="H4339" s="42">
        <v>12</v>
      </c>
      <c r="I4339" s="42">
        <v>9</v>
      </c>
      <c r="J4339" s="42">
        <v>0</v>
      </c>
      <c r="K4339" s="42">
        <v>0</v>
      </c>
      <c r="L4339" s="42">
        <v>13.9</v>
      </c>
      <c r="M4339" s="42">
        <v>146.75</v>
      </c>
      <c r="N4339" s="42">
        <v>0.99412999999999996</v>
      </c>
      <c r="O4339" s="42">
        <v>0.96203000000000005</v>
      </c>
      <c r="P4339" s="42" t="s">
        <v>27</v>
      </c>
      <c r="Q4339" s="42" t="s">
        <v>27</v>
      </c>
      <c r="R4339" s="42">
        <v>0.9768</v>
      </c>
      <c r="S4339" s="42">
        <v>0.80076000000000003</v>
      </c>
      <c r="T4339" s="42" t="s">
        <v>27</v>
      </c>
      <c r="U4339" s="42" t="s">
        <v>27</v>
      </c>
    </row>
    <row r="4340" spans="1:21" x14ac:dyDescent="0.2">
      <c r="A4340" t="s">
        <v>12672</v>
      </c>
      <c r="B4340" t="s">
        <v>12673</v>
      </c>
      <c r="C4340" t="s">
        <v>12674</v>
      </c>
      <c r="D4340">
        <v>3</v>
      </c>
      <c r="E4340">
        <v>0</v>
      </c>
      <c r="F4340">
        <v>0</v>
      </c>
      <c r="G4340">
        <v>0</v>
      </c>
      <c r="H4340">
        <v>3</v>
      </c>
      <c r="I4340">
        <v>0</v>
      </c>
      <c r="J4340">
        <v>0</v>
      </c>
      <c r="K4340">
        <v>0</v>
      </c>
      <c r="L4340">
        <v>11.1</v>
      </c>
      <c r="M4340">
        <v>4.2995999999999999</v>
      </c>
      <c r="N4340">
        <v>0.92567999999999995</v>
      </c>
      <c r="O4340" t="s">
        <v>27</v>
      </c>
      <c r="P4340" t="s">
        <v>27</v>
      </c>
      <c r="Q4340" t="s">
        <v>27</v>
      </c>
      <c r="R4340">
        <v>1.0499000000000001</v>
      </c>
      <c r="S4340" t="s">
        <v>27</v>
      </c>
      <c r="T4340" t="s">
        <v>27</v>
      </c>
      <c r="U4340" t="s">
        <v>27</v>
      </c>
    </row>
    <row r="4341" spans="1:21" x14ac:dyDescent="0.2">
      <c r="A4341" t="s">
        <v>12675</v>
      </c>
      <c r="B4341" t="s">
        <v>12676</v>
      </c>
      <c r="C4341" t="s">
        <v>12677</v>
      </c>
      <c r="D4341">
        <v>2</v>
      </c>
      <c r="E4341">
        <v>2</v>
      </c>
      <c r="F4341">
        <v>0</v>
      </c>
      <c r="G4341">
        <v>0</v>
      </c>
      <c r="H4341">
        <v>1</v>
      </c>
      <c r="I4341">
        <v>0</v>
      </c>
      <c r="J4341">
        <v>0</v>
      </c>
      <c r="K4341">
        <v>0</v>
      </c>
      <c r="L4341">
        <v>9</v>
      </c>
      <c r="M4341">
        <v>22.158000000000001</v>
      </c>
      <c r="N4341">
        <v>1.3064</v>
      </c>
      <c r="O4341">
        <v>1.0626</v>
      </c>
      <c r="P4341" t="s">
        <v>27</v>
      </c>
      <c r="Q4341" t="s">
        <v>27</v>
      </c>
      <c r="R4341">
        <v>1.1451</v>
      </c>
      <c r="S4341">
        <v>0.79274</v>
      </c>
      <c r="T4341" t="s">
        <v>27</v>
      </c>
      <c r="U4341" t="s">
        <v>27</v>
      </c>
    </row>
    <row r="4342" spans="1:21" x14ac:dyDescent="0.2">
      <c r="A4342" t="s">
        <v>12678</v>
      </c>
      <c r="B4342" t="s">
        <v>12679</v>
      </c>
      <c r="C4342" t="s">
        <v>12680</v>
      </c>
      <c r="D4342">
        <v>4</v>
      </c>
      <c r="E4342">
        <v>3</v>
      </c>
      <c r="F4342">
        <v>0</v>
      </c>
      <c r="G4342">
        <v>0</v>
      </c>
      <c r="H4342">
        <v>4</v>
      </c>
      <c r="I4342">
        <v>3</v>
      </c>
      <c r="J4342">
        <v>0</v>
      </c>
      <c r="K4342">
        <v>0</v>
      </c>
      <c r="L4342">
        <v>5.9</v>
      </c>
      <c r="M4342">
        <v>6.7470999999999997</v>
      </c>
      <c r="N4342">
        <v>0.74380000000000002</v>
      </c>
      <c r="O4342">
        <v>1.1200000000000001</v>
      </c>
      <c r="P4342" t="s">
        <v>27</v>
      </c>
      <c r="Q4342" t="s">
        <v>27</v>
      </c>
      <c r="R4342">
        <v>0.94598000000000004</v>
      </c>
      <c r="S4342">
        <v>1.0039</v>
      </c>
      <c r="T4342" t="s">
        <v>27</v>
      </c>
      <c r="U4342" t="s">
        <v>27</v>
      </c>
    </row>
    <row r="4343" spans="1:21" x14ac:dyDescent="0.2">
      <c r="A4343" t="s">
        <v>12681</v>
      </c>
      <c r="B4343" t="s">
        <v>12682</v>
      </c>
      <c r="C4343" t="s">
        <v>12683</v>
      </c>
      <c r="D4343">
        <v>2</v>
      </c>
      <c r="E4343">
        <v>2</v>
      </c>
      <c r="F4343">
        <v>0</v>
      </c>
      <c r="G4343">
        <v>0</v>
      </c>
      <c r="H4343">
        <v>2</v>
      </c>
      <c r="I4343">
        <v>2</v>
      </c>
      <c r="J4343">
        <v>0</v>
      </c>
      <c r="K4343">
        <v>0</v>
      </c>
      <c r="L4343">
        <v>16</v>
      </c>
      <c r="M4343">
        <v>10.087999999999999</v>
      </c>
      <c r="N4343">
        <v>0.85192000000000001</v>
      </c>
      <c r="O4343">
        <v>0.83460999999999996</v>
      </c>
      <c r="P4343" t="s">
        <v>27</v>
      </c>
      <c r="Q4343" t="s">
        <v>27</v>
      </c>
      <c r="R4343">
        <v>0.98780000000000001</v>
      </c>
      <c r="S4343">
        <v>0.80127999999999999</v>
      </c>
      <c r="T4343" t="s">
        <v>27</v>
      </c>
      <c r="U4343" t="s">
        <v>27</v>
      </c>
    </row>
    <row r="4344" spans="1:21" x14ac:dyDescent="0.2">
      <c r="A4344" s="42" t="s">
        <v>12684</v>
      </c>
      <c r="B4344" s="42" t="s">
        <v>12685</v>
      </c>
      <c r="C4344" s="42" t="s">
        <v>12686</v>
      </c>
      <c r="D4344" s="42">
        <v>7</v>
      </c>
      <c r="E4344" s="42">
        <v>10</v>
      </c>
      <c r="F4344" s="42">
        <v>0</v>
      </c>
      <c r="G4344" s="42">
        <v>0</v>
      </c>
      <c r="H4344" s="42">
        <v>7</v>
      </c>
      <c r="I4344" s="42">
        <v>10</v>
      </c>
      <c r="J4344" s="42">
        <v>0</v>
      </c>
      <c r="K4344" s="42">
        <v>0</v>
      </c>
      <c r="L4344" s="42">
        <v>50.7</v>
      </c>
      <c r="M4344" s="42">
        <v>50.878999999999998</v>
      </c>
      <c r="N4344" s="42">
        <v>1.3248</v>
      </c>
      <c r="O4344" s="42">
        <v>0.88288</v>
      </c>
      <c r="P4344" s="42" t="s">
        <v>27</v>
      </c>
      <c r="Q4344" s="42" t="s">
        <v>27</v>
      </c>
      <c r="R4344" s="42">
        <v>0.95721999999999996</v>
      </c>
      <c r="S4344" s="42">
        <v>1.4274</v>
      </c>
      <c r="T4344" s="42" t="s">
        <v>27</v>
      </c>
      <c r="U4344" s="42" t="s">
        <v>27</v>
      </c>
    </row>
    <row r="4345" spans="1:21" x14ac:dyDescent="0.2">
      <c r="A4345" t="s">
        <v>12687</v>
      </c>
      <c r="B4345" t="s">
        <v>12688</v>
      </c>
      <c r="C4345" t="s">
        <v>12689</v>
      </c>
      <c r="D4345">
        <v>3</v>
      </c>
      <c r="E4345">
        <v>0</v>
      </c>
      <c r="F4345">
        <v>1</v>
      </c>
      <c r="G4345">
        <v>0</v>
      </c>
      <c r="H4345">
        <v>3</v>
      </c>
      <c r="I4345">
        <v>0</v>
      </c>
      <c r="J4345">
        <v>1</v>
      </c>
      <c r="K4345">
        <v>0</v>
      </c>
      <c r="L4345">
        <v>8.1</v>
      </c>
      <c r="M4345">
        <v>4.1706000000000003</v>
      </c>
      <c r="N4345">
        <v>0.99390000000000001</v>
      </c>
      <c r="O4345" t="s">
        <v>27</v>
      </c>
      <c r="P4345" t="s">
        <v>27</v>
      </c>
      <c r="Q4345" t="s">
        <v>27</v>
      </c>
      <c r="R4345">
        <v>1.0569999999999999</v>
      </c>
      <c r="S4345" t="s">
        <v>27</v>
      </c>
      <c r="T4345" t="s">
        <v>27</v>
      </c>
      <c r="U4345" t="s">
        <v>27</v>
      </c>
    </row>
    <row r="4346" spans="1:21" x14ac:dyDescent="0.2">
      <c r="A4346" t="s">
        <v>12690</v>
      </c>
      <c r="B4346" t="s">
        <v>12691</v>
      </c>
      <c r="C4346" t="s">
        <v>12692</v>
      </c>
      <c r="D4346">
        <v>1</v>
      </c>
      <c r="E4346">
        <v>0</v>
      </c>
      <c r="F4346">
        <v>0</v>
      </c>
      <c r="G4346">
        <v>0</v>
      </c>
      <c r="H4346">
        <v>1</v>
      </c>
      <c r="I4346">
        <v>0</v>
      </c>
      <c r="J4346">
        <v>0</v>
      </c>
      <c r="K4346">
        <v>0</v>
      </c>
      <c r="L4346">
        <v>5.7</v>
      </c>
      <c r="M4346">
        <v>2.8315999999999999</v>
      </c>
      <c r="N4346" t="s">
        <v>27</v>
      </c>
      <c r="O4346" t="s">
        <v>27</v>
      </c>
      <c r="P4346" t="s">
        <v>27</v>
      </c>
      <c r="Q4346" t="s">
        <v>27</v>
      </c>
      <c r="R4346" t="s">
        <v>27</v>
      </c>
      <c r="S4346" t="s">
        <v>27</v>
      </c>
      <c r="T4346" t="s">
        <v>27</v>
      </c>
      <c r="U4346" t="s">
        <v>27</v>
      </c>
    </row>
    <row r="4347" spans="1:21" x14ac:dyDescent="0.2">
      <c r="A4347" s="42" t="s">
        <v>12693</v>
      </c>
      <c r="B4347" s="42" t="s">
        <v>12694</v>
      </c>
      <c r="C4347" s="42" t="s">
        <v>12695</v>
      </c>
      <c r="D4347" s="42">
        <v>7</v>
      </c>
      <c r="E4347" s="42">
        <v>5</v>
      </c>
      <c r="F4347" s="42">
        <v>0</v>
      </c>
      <c r="G4347" s="42">
        <v>0</v>
      </c>
      <c r="H4347" s="42">
        <v>7</v>
      </c>
      <c r="I4347" s="42">
        <v>5</v>
      </c>
      <c r="J4347" s="42">
        <v>0</v>
      </c>
      <c r="K4347" s="42">
        <v>0</v>
      </c>
      <c r="L4347" s="42">
        <v>32</v>
      </c>
      <c r="M4347" s="42">
        <v>33.380000000000003</v>
      </c>
      <c r="N4347" s="42">
        <v>0.90261000000000002</v>
      </c>
      <c r="O4347" s="42">
        <v>0.78478000000000003</v>
      </c>
      <c r="P4347" s="42" t="s">
        <v>27</v>
      </c>
      <c r="Q4347" s="42" t="s">
        <v>27</v>
      </c>
      <c r="R4347" s="42">
        <v>0.85945000000000005</v>
      </c>
      <c r="S4347" s="42">
        <v>0.78549000000000002</v>
      </c>
      <c r="T4347" s="42" t="s">
        <v>27</v>
      </c>
      <c r="U4347" s="42" t="s">
        <v>27</v>
      </c>
    </row>
    <row r="4348" spans="1:21" x14ac:dyDescent="0.2">
      <c r="A4348" s="42" t="s">
        <v>12696</v>
      </c>
      <c r="B4348" s="42" t="s">
        <v>12697</v>
      </c>
      <c r="C4348" s="42" t="s">
        <v>12698</v>
      </c>
      <c r="D4348" s="42">
        <v>9</v>
      </c>
      <c r="E4348" s="42">
        <v>10</v>
      </c>
      <c r="F4348" s="42">
        <v>0</v>
      </c>
      <c r="G4348" s="42">
        <v>0</v>
      </c>
      <c r="H4348" s="42">
        <v>9</v>
      </c>
      <c r="I4348" s="42">
        <v>10</v>
      </c>
      <c r="J4348" s="42">
        <v>0</v>
      </c>
      <c r="K4348" s="42">
        <v>0</v>
      </c>
      <c r="L4348" s="42">
        <v>34.5</v>
      </c>
      <c r="M4348" s="42">
        <v>53.027000000000001</v>
      </c>
      <c r="N4348" s="42">
        <v>1.2302999999999999</v>
      </c>
      <c r="O4348" s="42">
        <v>0.80118999999999996</v>
      </c>
      <c r="P4348" s="42" t="s">
        <v>27</v>
      </c>
      <c r="Q4348" s="42" t="s">
        <v>27</v>
      </c>
      <c r="R4348" s="42">
        <v>0.85396000000000005</v>
      </c>
      <c r="S4348" s="42">
        <v>0.97972999999999999</v>
      </c>
      <c r="T4348" s="42" t="s">
        <v>27</v>
      </c>
      <c r="U4348" s="42" t="s">
        <v>27</v>
      </c>
    </row>
    <row r="4349" spans="1:21" x14ac:dyDescent="0.2">
      <c r="A4349" t="s">
        <v>12699</v>
      </c>
      <c r="B4349" t="s">
        <v>12700</v>
      </c>
      <c r="C4349" t="s">
        <v>12701</v>
      </c>
      <c r="D4349">
        <v>5</v>
      </c>
      <c r="E4349">
        <v>4</v>
      </c>
      <c r="F4349">
        <v>0</v>
      </c>
      <c r="G4349">
        <v>0</v>
      </c>
      <c r="H4349">
        <v>5</v>
      </c>
      <c r="I4349">
        <v>4</v>
      </c>
      <c r="J4349">
        <v>0</v>
      </c>
      <c r="K4349">
        <v>0</v>
      </c>
      <c r="L4349">
        <v>23.3</v>
      </c>
      <c r="M4349">
        <v>8.3903999999999996</v>
      </c>
      <c r="N4349">
        <v>1.0532999999999999</v>
      </c>
      <c r="O4349">
        <v>0.97714999999999996</v>
      </c>
      <c r="P4349" t="s">
        <v>27</v>
      </c>
      <c r="Q4349" t="s">
        <v>27</v>
      </c>
      <c r="R4349">
        <v>1.0774999999999999</v>
      </c>
      <c r="S4349">
        <v>1.1511</v>
      </c>
      <c r="T4349" t="s">
        <v>27</v>
      </c>
      <c r="U4349" t="s">
        <v>27</v>
      </c>
    </row>
    <row r="4350" spans="1:21" x14ac:dyDescent="0.2">
      <c r="A4350" s="42" t="s">
        <v>12702</v>
      </c>
      <c r="B4350" s="42" t="s">
        <v>12703</v>
      </c>
      <c r="C4350" s="42" t="s">
        <v>12704</v>
      </c>
      <c r="D4350" s="42">
        <v>5</v>
      </c>
      <c r="E4350" s="42">
        <v>7</v>
      </c>
      <c r="F4350" s="42">
        <v>0</v>
      </c>
      <c r="G4350" s="42">
        <v>0</v>
      </c>
      <c r="H4350" s="42">
        <v>5</v>
      </c>
      <c r="I4350" s="42">
        <v>7</v>
      </c>
      <c r="J4350" s="42">
        <v>0</v>
      </c>
      <c r="K4350" s="42">
        <v>0</v>
      </c>
      <c r="L4350" s="42">
        <v>14.6</v>
      </c>
      <c r="M4350" s="42">
        <v>37.988</v>
      </c>
      <c r="N4350" s="42">
        <v>0.99187999999999998</v>
      </c>
      <c r="O4350" s="42">
        <v>0.95498000000000005</v>
      </c>
      <c r="P4350" s="42" t="s">
        <v>27</v>
      </c>
      <c r="Q4350" s="42" t="s">
        <v>27</v>
      </c>
      <c r="R4350" s="42">
        <v>1.0257000000000001</v>
      </c>
      <c r="S4350" s="42">
        <v>0.97663</v>
      </c>
      <c r="T4350" s="42" t="s">
        <v>27</v>
      </c>
      <c r="U4350" s="42" t="s">
        <v>27</v>
      </c>
    </row>
    <row r="4351" spans="1:21" x14ac:dyDescent="0.2">
      <c r="A4351" t="s">
        <v>12705</v>
      </c>
      <c r="B4351" t="s">
        <v>12706</v>
      </c>
      <c r="C4351" t="s">
        <v>12707</v>
      </c>
      <c r="D4351">
        <v>1</v>
      </c>
      <c r="E4351">
        <v>1</v>
      </c>
      <c r="F4351">
        <v>0</v>
      </c>
      <c r="G4351">
        <v>0</v>
      </c>
      <c r="H4351">
        <v>1</v>
      </c>
      <c r="I4351">
        <v>1</v>
      </c>
      <c r="J4351">
        <v>0</v>
      </c>
      <c r="K4351">
        <v>0</v>
      </c>
      <c r="L4351">
        <v>13.1</v>
      </c>
      <c r="M4351">
        <v>3.1383999999999999</v>
      </c>
      <c r="N4351" t="s">
        <v>27</v>
      </c>
      <c r="O4351" t="s">
        <v>27</v>
      </c>
      <c r="P4351" t="s">
        <v>27</v>
      </c>
      <c r="Q4351" t="s">
        <v>27</v>
      </c>
      <c r="R4351" t="s">
        <v>27</v>
      </c>
      <c r="S4351" t="s">
        <v>27</v>
      </c>
      <c r="T4351" t="s">
        <v>27</v>
      </c>
      <c r="U4351" t="s">
        <v>27</v>
      </c>
    </row>
    <row r="4352" spans="1:21" x14ac:dyDescent="0.2">
      <c r="A4352" s="42" t="s">
        <v>12708</v>
      </c>
      <c r="B4352" s="42" t="s">
        <v>12709</v>
      </c>
      <c r="C4352" s="42" t="s">
        <v>12710</v>
      </c>
      <c r="D4352" s="42">
        <v>21</v>
      </c>
      <c r="E4352" s="42">
        <v>21</v>
      </c>
      <c r="F4352" s="42">
        <v>0</v>
      </c>
      <c r="G4352" s="42">
        <v>0</v>
      </c>
      <c r="H4352" s="42">
        <v>18</v>
      </c>
      <c r="I4352" s="42">
        <v>17</v>
      </c>
      <c r="J4352" s="42">
        <v>0</v>
      </c>
      <c r="K4352" s="42">
        <v>0</v>
      </c>
      <c r="L4352" s="42">
        <v>48.6</v>
      </c>
      <c r="M4352" s="42">
        <v>117.66</v>
      </c>
      <c r="N4352" s="42">
        <v>1.0720000000000001</v>
      </c>
      <c r="O4352" s="42">
        <v>1.0838000000000001</v>
      </c>
      <c r="P4352" s="42" t="s">
        <v>27</v>
      </c>
      <c r="Q4352" s="42" t="s">
        <v>27</v>
      </c>
      <c r="R4352" s="42">
        <v>0.97582999999999998</v>
      </c>
      <c r="S4352" s="42">
        <v>1.0278</v>
      </c>
      <c r="T4352" s="42" t="s">
        <v>27</v>
      </c>
      <c r="U4352" s="42" t="s">
        <v>27</v>
      </c>
    </row>
    <row r="4353" spans="1:21" x14ac:dyDescent="0.2">
      <c r="A4353" s="42" t="s">
        <v>12711</v>
      </c>
      <c r="B4353" s="42" t="s">
        <v>12712</v>
      </c>
      <c r="C4353" s="42" t="s">
        <v>12713</v>
      </c>
      <c r="D4353" s="42">
        <v>18</v>
      </c>
      <c r="E4353" s="42">
        <v>18</v>
      </c>
      <c r="F4353" s="42">
        <v>0</v>
      </c>
      <c r="G4353" s="42">
        <v>1</v>
      </c>
      <c r="H4353" s="42">
        <v>1</v>
      </c>
      <c r="I4353" s="42">
        <v>1</v>
      </c>
      <c r="J4353" s="42">
        <v>0</v>
      </c>
      <c r="K4353" s="42">
        <v>0</v>
      </c>
      <c r="L4353" s="42">
        <v>50.7</v>
      </c>
      <c r="M4353" s="42">
        <v>192.32</v>
      </c>
      <c r="N4353" s="42">
        <v>1.0347999999999999</v>
      </c>
      <c r="O4353" s="42">
        <v>0.77002999999999999</v>
      </c>
      <c r="P4353" s="42" t="s">
        <v>27</v>
      </c>
      <c r="Q4353" s="42" t="s">
        <v>27</v>
      </c>
      <c r="R4353" s="42">
        <v>0.84382999999999997</v>
      </c>
      <c r="S4353" s="42">
        <v>1.0208999999999999</v>
      </c>
      <c r="T4353" s="42" t="s">
        <v>27</v>
      </c>
      <c r="U4353" s="42" t="s">
        <v>27</v>
      </c>
    </row>
    <row r="4354" spans="1:21" x14ac:dyDescent="0.2">
      <c r="A4354" t="s">
        <v>12711</v>
      </c>
      <c r="B4354" t="s">
        <v>12712</v>
      </c>
      <c r="C4354" t="s">
        <v>12713</v>
      </c>
      <c r="D4354">
        <v>18</v>
      </c>
      <c r="E4354">
        <v>18</v>
      </c>
      <c r="F4354">
        <v>0</v>
      </c>
      <c r="G4354">
        <v>1</v>
      </c>
      <c r="H4354">
        <v>1</v>
      </c>
      <c r="I4354">
        <v>1</v>
      </c>
      <c r="J4354">
        <v>0</v>
      </c>
      <c r="K4354">
        <v>0</v>
      </c>
      <c r="L4354">
        <v>50.8</v>
      </c>
      <c r="M4354">
        <v>2.2071000000000001</v>
      </c>
      <c r="N4354" t="s">
        <v>27</v>
      </c>
      <c r="O4354" t="s">
        <v>27</v>
      </c>
      <c r="P4354" t="s">
        <v>27</v>
      </c>
      <c r="Q4354" t="s">
        <v>27</v>
      </c>
      <c r="R4354" t="s">
        <v>27</v>
      </c>
      <c r="S4354" t="s">
        <v>27</v>
      </c>
      <c r="T4354" t="s">
        <v>27</v>
      </c>
      <c r="U4354" t="s">
        <v>27</v>
      </c>
    </row>
    <row r="4355" spans="1:21" x14ac:dyDescent="0.2">
      <c r="A4355" s="42" t="s">
        <v>12714</v>
      </c>
      <c r="B4355" s="42" t="s">
        <v>12715</v>
      </c>
      <c r="C4355" s="42" t="s">
        <v>12716</v>
      </c>
      <c r="D4355" s="42">
        <v>7</v>
      </c>
      <c r="E4355" s="42">
        <v>7</v>
      </c>
      <c r="F4355" s="42">
        <v>0</v>
      </c>
      <c r="G4355" s="42">
        <v>0</v>
      </c>
      <c r="H4355" s="42">
        <v>7</v>
      </c>
      <c r="I4355" s="42">
        <v>7</v>
      </c>
      <c r="J4355" s="42">
        <v>0</v>
      </c>
      <c r="K4355" s="42">
        <v>0</v>
      </c>
      <c r="L4355" s="42">
        <v>30</v>
      </c>
      <c r="M4355" s="42">
        <v>38.198999999999998</v>
      </c>
      <c r="N4355" s="42">
        <v>0.92403000000000002</v>
      </c>
      <c r="O4355" s="42">
        <v>0.88593999999999995</v>
      </c>
      <c r="P4355" s="42" t="s">
        <v>27</v>
      </c>
      <c r="Q4355" s="42" t="s">
        <v>27</v>
      </c>
      <c r="R4355" s="42">
        <v>0.81511999999999996</v>
      </c>
      <c r="S4355" s="42">
        <v>0.99190999999999996</v>
      </c>
      <c r="T4355" s="42" t="s">
        <v>27</v>
      </c>
      <c r="U4355" s="42" t="s">
        <v>27</v>
      </c>
    </row>
    <row r="4356" spans="1:21" x14ac:dyDescent="0.2">
      <c r="A4356" t="s">
        <v>12717</v>
      </c>
      <c r="B4356" t="s">
        <v>12718</v>
      </c>
      <c r="C4356" t="s">
        <v>12719</v>
      </c>
      <c r="D4356">
        <v>2</v>
      </c>
      <c r="E4356">
        <v>4</v>
      </c>
      <c r="F4356">
        <v>1</v>
      </c>
      <c r="G4356">
        <v>0</v>
      </c>
      <c r="H4356">
        <v>2</v>
      </c>
      <c r="I4356">
        <v>4</v>
      </c>
      <c r="J4356">
        <v>1</v>
      </c>
      <c r="K4356">
        <v>0</v>
      </c>
      <c r="L4356">
        <v>19.600000000000001</v>
      </c>
      <c r="M4356">
        <v>8.9111999999999991</v>
      </c>
      <c r="N4356">
        <v>0.93328999999999995</v>
      </c>
      <c r="O4356">
        <v>1.0065</v>
      </c>
      <c r="P4356" t="s">
        <v>27</v>
      </c>
      <c r="Q4356" t="s">
        <v>27</v>
      </c>
      <c r="R4356">
        <v>0.94316999999999995</v>
      </c>
      <c r="S4356">
        <v>1.0441</v>
      </c>
      <c r="T4356" t="s">
        <v>27</v>
      </c>
      <c r="U4356" t="s">
        <v>27</v>
      </c>
    </row>
    <row r="4357" spans="1:21" x14ac:dyDescent="0.2">
      <c r="A4357" s="42" t="s">
        <v>12720</v>
      </c>
      <c r="B4357" s="42" t="s">
        <v>12721</v>
      </c>
      <c r="C4357" s="42" t="s">
        <v>12722</v>
      </c>
      <c r="D4357" s="42">
        <v>6</v>
      </c>
      <c r="E4357" s="42">
        <v>6</v>
      </c>
      <c r="F4357" s="42">
        <v>0</v>
      </c>
      <c r="G4357" s="42">
        <v>0</v>
      </c>
      <c r="H4357" s="42">
        <v>6</v>
      </c>
      <c r="I4357" s="42">
        <v>6</v>
      </c>
      <c r="J4357" s="42">
        <v>0</v>
      </c>
      <c r="K4357" s="42">
        <v>0</v>
      </c>
      <c r="L4357" s="42">
        <v>21.8</v>
      </c>
      <c r="M4357" s="42">
        <v>115.05</v>
      </c>
      <c r="N4357" s="42">
        <v>0.94113999999999998</v>
      </c>
      <c r="O4357" s="42">
        <v>0.86719000000000002</v>
      </c>
      <c r="P4357" s="42" t="s">
        <v>27</v>
      </c>
      <c r="Q4357" s="42" t="s">
        <v>27</v>
      </c>
      <c r="R4357" s="42">
        <v>0.90339999999999998</v>
      </c>
      <c r="S4357" s="42">
        <v>0.92593999999999999</v>
      </c>
      <c r="T4357" s="42" t="s">
        <v>27</v>
      </c>
      <c r="U4357" s="42" t="s">
        <v>27</v>
      </c>
    </row>
    <row r="4358" spans="1:21" x14ac:dyDescent="0.2">
      <c r="A4358" t="s">
        <v>12723</v>
      </c>
      <c r="B4358" t="s">
        <v>12724</v>
      </c>
      <c r="C4358" t="s">
        <v>12725</v>
      </c>
      <c r="D4358">
        <v>2</v>
      </c>
      <c r="E4358">
        <v>1</v>
      </c>
      <c r="F4358">
        <v>0</v>
      </c>
      <c r="G4358">
        <v>0</v>
      </c>
      <c r="H4358">
        <v>2</v>
      </c>
      <c r="I4358">
        <v>1</v>
      </c>
      <c r="J4358">
        <v>0</v>
      </c>
      <c r="K4358">
        <v>0</v>
      </c>
      <c r="L4358">
        <v>3.3</v>
      </c>
      <c r="M4358">
        <v>2.8464</v>
      </c>
      <c r="N4358">
        <v>1.0047999999999999</v>
      </c>
      <c r="O4358" t="s">
        <v>27</v>
      </c>
      <c r="P4358" t="s">
        <v>27</v>
      </c>
      <c r="Q4358" t="s">
        <v>27</v>
      </c>
      <c r="R4358">
        <v>0.98651</v>
      </c>
      <c r="S4358" t="s">
        <v>27</v>
      </c>
      <c r="T4358" t="s">
        <v>27</v>
      </c>
      <c r="U4358" t="s">
        <v>27</v>
      </c>
    </row>
    <row r="4359" spans="1:21" x14ac:dyDescent="0.2">
      <c r="A4359" s="42" t="s">
        <v>12726</v>
      </c>
      <c r="B4359" s="42" t="s">
        <v>12727</v>
      </c>
      <c r="C4359" s="42" t="s">
        <v>12728</v>
      </c>
      <c r="D4359" s="42">
        <v>10</v>
      </c>
      <c r="E4359" s="42">
        <v>10</v>
      </c>
      <c r="F4359" s="42">
        <v>0</v>
      </c>
      <c r="G4359" s="42">
        <v>0</v>
      </c>
      <c r="H4359" s="42">
        <v>10</v>
      </c>
      <c r="I4359" s="42">
        <v>10</v>
      </c>
      <c r="J4359" s="42">
        <v>0</v>
      </c>
      <c r="K4359" s="42">
        <v>0</v>
      </c>
      <c r="L4359" s="42">
        <v>47.9</v>
      </c>
      <c r="M4359" s="42">
        <v>280.77</v>
      </c>
      <c r="N4359" s="42">
        <v>1.0740000000000001</v>
      </c>
      <c r="O4359" s="42">
        <v>0.96253999999999995</v>
      </c>
      <c r="P4359" s="42" t="s">
        <v>27</v>
      </c>
      <c r="Q4359" s="42" t="s">
        <v>27</v>
      </c>
      <c r="R4359" s="42">
        <v>1.002</v>
      </c>
      <c r="S4359" s="42">
        <v>1.0403</v>
      </c>
      <c r="T4359" s="42" t="s">
        <v>27</v>
      </c>
      <c r="U4359" s="42" t="s">
        <v>27</v>
      </c>
    </row>
    <row r="4360" spans="1:21" x14ac:dyDescent="0.2">
      <c r="A4360" s="42" t="s">
        <v>12729</v>
      </c>
      <c r="B4360" s="42" t="s">
        <v>12730</v>
      </c>
      <c r="C4360" s="42" t="s">
        <v>12731</v>
      </c>
      <c r="D4360" s="42">
        <v>4</v>
      </c>
      <c r="E4360" s="42">
        <v>5</v>
      </c>
      <c r="F4360" s="42">
        <v>0</v>
      </c>
      <c r="G4360" s="42">
        <v>0</v>
      </c>
      <c r="H4360" s="42">
        <v>4</v>
      </c>
      <c r="I4360" s="42">
        <v>5</v>
      </c>
      <c r="J4360" s="42">
        <v>0</v>
      </c>
      <c r="K4360" s="42">
        <v>0</v>
      </c>
      <c r="L4360" s="42">
        <v>37.6</v>
      </c>
      <c r="M4360" s="42">
        <v>30.215</v>
      </c>
      <c r="N4360" s="42">
        <v>1.1258999999999999</v>
      </c>
      <c r="O4360" s="42">
        <v>0.78874</v>
      </c>
      <c r="P4360" s="42" t="s">
        <v>27</v>
      </c>
      <c r="Q4360" s="42" t="s">
        <v>27</v>
      </c>
      <c r="R4360" s="42">
        <v>0.97641</v>
      </c>
      <c r="S4360" s="42">
        <v>1.0445</v>
      </c>
      <c r="T4360" s="42" t="s">
        <v>27</v>
      </c>
      <c r="U4360" s="42" t="s">
        <v>27</v>
      </c>
    </row>
    <row r="4361" spans="1:21" x14ac:dyDescent="0.2">
      <c r="A4361" s="42" t="s">
        <v>12732</v>
      </c>
      <c r="B4361" s="42" t="s">
        <v>12733</v>
      </c>
      <c r="C4361" s="42" t="s">
        <v>12734</v>
      </c>
      <c r="D4361" s="42">
        <v>3</v>
      </c>
      <c r="E4361" s="42">
        <v>3</v>
      </c>
      <c r="F4361" s="42">
        <v>0</v>
      </c>
      <c r="G4361" s="42">
        <v>0</v>
      </c>
      <c r="H4361" s="42">
        <v>3</v>
      </c>
      <c r="I4361" s="42">
        <v>3</v>
      </c>
      <c r="J4361" s="42">
        <v>0</v>
      </c>
      <c r="K4361" s="42">
        <v>0</v>
      </c>
      <c r="L4361" s="42">
        <v>57.3</v>
      </c>
      <c r="M4361" s="42">
        <v>46.784999999999997</v>
      </c>
      <c r="N4361" s="42">
        <v>1.0736000000000001</v>
      </c>
      <c r="O4361" s="42">
        <v>0.66891</v>
      </c>
      <c r="P4361" s="42" t="s">
        <v>27</v>
      </c>
      <c r="Q4361" s="42" t="s">
        <v>27</v>
      </c>
      <c r="R4361" s="42">
        <v>1.0106999999999999</v>
      </c>
      <c r="S4361" s="42">
        <v>0.20787</v>
      </c>
      <c r="T4361" s="42" t="s">
        <v>27</v>
      </c>
      <c r="U4361" s="42" t="s">
        <v>27</v>
      </c>
    </row>
    <row r="4362" spans="1:21" x14ac:dyDescent="0.2">
      <c r="A4362" s="42" t="s">
        <v>12735</v>
      </c>
      <c r="B4362" s="42" t="s">
        <v>12736</v>
      </c>
      <c r="C4362" s="42" t="s">
        <v>12737</v>
      </c>
      <c r="D4362" s="42">
        <v>5</v>
      </c>
      <c r="E4362" s="42">
        <v>2</v>
      </c>
      <c r="F4362" s="42">
        <v>0</v>
      </c>
      <c r="G4362" s="42">
        <v>0</v>
      </c>
      <c r="H4362" s="42">
        <v>5</v>
      </c>
      <c r="I4362" s="42">
        <v>2</v>
      </c>
      <c r="J4362" s="42">
        <v>0</v>
      </c>
      <c r="K4362" s="42">
        <v>0</v>
      </c>
      <c r="L4362" s="42">
        <v>15.1</v>
      </c>
      <c r="M4362" s="42">
        <v>42.377000000000002</v>
      </c>
      <c r="N4362" s="42">
        <v>1.0664</v>
      </c>
      <c r="O4362" s="42">
        <v>1.7286999999999999</v>
      </c>
      <c r="P4362" s="42" t="s">
        <v>27</v>
      </c>
      <c r="Q4362" s="42" t="s">
        <v>27</v>
      </c>
      <c r="R4362" s="42">
        <v>1.1391</v>
      </c>
      <c r="S4362" s="42">
        <v>1.1847000000000001</v>
      </c>
      <c r="T4362" s="42" t="s">
        <v>27</v>
      </c>
      <c r="U4362" s="42" t="s">
        <v>27</v>
      </c>
    </row>
    <row r="4363" spans="1:21" x14ac:dyDescent="0.2">
      <c r="A4363" s="42" t="s">
        <v>12738</v>
      </c>
      <c r="B4363" s="42" t="s">
        <v>12739</v>
      </c>
      <c r="C4363" s="42" t="s">
        <v>12740</v>
      </c>
      <c r="D4363" s="42">
        <v>7</v>
      </c>
      <c r="E4363" s="42">
        <v>5</v>
      </c>
      <c r="F4363" s="42">
        <v>0</v>
      </c>
      <c r="G4363" s="42">
        <v>0</v>
      </c>
      <c r="H4363" s="42">
        <v>7</v>
      </c>
      <c r="I4363" s="42">
        <v>5</v>
      </c>
      <c r="J4363" s="42">
        <v>0</v>
      </c>
      <c r="K4363" s="42">
        <v>0</v>
      </c>
      <c r="L4363" s="42">
        <v>74</v>
      </c>
      <c r="M4363" s="42">
        <v>112.1</v>
      </c>
      <c r="N4363" s="42">
        <v>0.84882999999999997</v>
      </c>
      <c r="O4363" s="42">
        <v>0.93579000000000001</v>
      </c>
      <c r="P4363" s="42" t="s">
        <v>27</v>
      </c>
      <c r="Q4363" s="42" t="s">
        <v>27</v>
      </c>
      <c r="R4363" s="42">
        <v>1.0062</v>
      </c>
      <c r="S4363" s="42">
        <v>0.90147999999999995</v>
      </c>
      <c r="T4363" s="42" t="s">
        <v>27</v>
      </c>
      <c r="U4363" s="42" t="s">
        <v>27</v>
      </c>
    </row>
    <row r="4364" spans="1:21" x14ac:dyDescent="0.2">
      <c r="A4364" t="s">
        <v>12741</v>
      </c>
      <c r="B4364" t="s">
        <v>12742</v>
      </c>
      <c r="C4364" t="s">
        <v>12743</v>
      </c>
      <c r="D4364">
        <v>0</v>
      </c>
      <c r="E4364">
        <v>0</v>
      </c>
      <c r="F4364">
        <v>1</v>
      </c>
      <c r="G4364">
        <v>1</v>
      </c>
      <c r="H4364">
        <v>0</v>
      </c>
      <c r="I4364">
        <v>0</v>
      </c>
      <c r="J4364">
        <v>1</v>
      </c>
      <c r="K4364">
        <v>1</v>
      </c>
      <c r="L4364">
        <v>8.4</v>
      </c>
      <c r="M4364">
        <v>13.018000000000001</v>
      </c>
      <c r="N4364" t="s">
        <v>27</v>
      </c>
      <c r="O4364" t="s">
        <v>27</v>
      </c>
      <c r="P4364" t="s">
        <v>27</v>
      </c>
      <c r="Q4364" t="s">
        <v>27</v>
      </c>
      <c r="R4364" t="s">
        <v>27</v>
      </c>
      <c r="S4364" t="s">
        <v>27</v>
      </c>
      <c r="T4364" t="s">
        <v>27</v>
      </c>
      <c r="U4364" t="s">
        <v>27</v>
      </c>
    </row>
    <row r="4365" spans="1:21" x14ac:dyDescent="0.2">
      <c r="A4365" s="42" t="s">
        <v>12744</v>
      </c>
      <c r="B4365" s="42" t="s">
        <v>12745</v>
      </c>
      <c r="C4365" s="42" t="s">
        <v>12746</v>
      </c>
      <c r="D4365" s="42">
        <v>7</v>
      </c>
      <c r="E4365" s="42">
        <v>4</v>
      </c>
      <c r="F4365" s="42">
        <v>0</v>
      </c>
      <c r="G4365" s="42">
        <v>0</v>
      </c>
      <c r="H4365" s="42">
        <v>7</v>
      </c>
      <c r="I4365" s="42">
        <v>4</v>
      </c>
      <c r="J4365" s="42">
        <v>0</v>
      </c>
      <c r="K4365" s="42">
        <v>0</v>
      </c>
      <c r="L4365" s="42">
        <v>39.299999999999997</v>
      </c>
      <c r="M4365" s="42">
        <v>32.161999999999999</v>
      </c>
      <c r="N4365" s="42">
        <v>0.97555000000000003</v>
      </c>
      <c r="O4365" s="42">
        <v>0.96423999999999999</v>
      </c>
      <c r="P4365" s="42" t="s">
        <v>27</v>
      </c>
      <c r="Q4365" s="42" t="s">
        <v>27</v>
      </c>
      <c r="R4365" s="42">
        <v>1.0138</v>
      </c>
      <c r="S4365" s="42">
        <v>1.0209999999999999</v>
      </c>
      <c r="T4365" s="42" t="s">
        <v>27</v>
      </c>
      <c r="U4365" s="42" t="s">
        <v>27</v>
      </c>
    </row>
    <row r="4366" spans="1:21" x14ac:dyDescent="0.2">
      <c r="A4366" t="s">
        <v>12747</v>
      </c>
      <c r="B4366" t="s">
        <v>12748</v>
      </c>
      <c r="C4366" t="s">
        <v>12749</v>
      </c>
      <c r="D4366">
        <v>6</v>
      </c>
      <c r="E4366">
        <v>6</v>
      </c>
      <c r="F4366">
        <v>0</v>
      </c>
      <c r="G4366">
        <v>0</v>
      </c>
      <c r="H4366">
        <v>6</v>
      </c>
      <c r="I4366">
        <v>6</v>
      </c>
      <c r="J4366">
        <v>0</v>
      </c>
      <c r="K4366">
        <v>0</v>
      </c>
      <c r="L4366">
        <v>16.5</v>
      </c>
      <c r="M4366">
        <v>22.286000000000001</v>
      </c>
      <c r="N4366">
        <v>1.2627999999999999</v>
      </c>
      <c r="O4366">
        <v>1.0883</v>
      </c>
      <c r="P4366" t="s">
        <v>27</v>
      </c>
      <c r="Q4366" t="s">
        <v>27</v>
      </c>
      <c r="R4366">
        <v>1.0444</v>
      </c>
      <c r="S4366">
        <v>0.93135999999999997</v>
      </c>
      <c r="T4366" t="s">
        <v>27</v>
      </c>
      <c r="U4366" t="s">
        <v>27</v>
      </c>
    </row>
    <row r="4367" spans="1:21" x14ac:dyDescent="0.2">
      <c r="A4367" t="s">
        <v>12750</v>
      </c>
      <c r="B4367" t="s">
        <v>12751</v>
      </c>
      <c r="C4367" t="s">
        <v>12752</v>
      </c>
      <c r="D4367">
        <v>7</v>
      </c>
      <c r="E4367">
        <v>5</v>
      </c>
      <c r="F4367">
        <v>0</v>
      </c>
      <c r="G4367">
        <v>0</v>
      </c>
      <c r="H4367">
        <v>7</v>
      </c>
      <c r="I4367">
        <v>5</v>
      </c>
      <c r="J4367">
        <v>0</v>
      </c>
      <c r="K4367">
        <v>0</v>
      </c>
      <c r="L4367">
        <v>14.8</v>
      </c>
      <c r="M4367">
        <v>21.009</v>
      </c>
      <c r="N4367">
        <v>1.2019</v>
      </c>
      <c r="O4367">
        <v>0.99111000000000005</v>
      </c>
      <c r="P4367" t="s">
        <v>27</v>
      </c>
      <c r="Q4367" t="s">
        <v>27</v>
      </c>
      <c r="R4367">
        <v>1.1066</v>
      </c>
      <c r="S4367">
        <v>1.1666000000000001</v>
      </c>
      <c r="T4367" t="s">
        <v>27</v>
      </c>
      <c r="U4367" t="s">
        <v>27</v>
      </c>
    </row>
    <row r="4368" spans="1:21" x14ac:dyDescent="0.2">
      <c r="A4368" t="s">
        <v>12753</v>
      </c>
      <c r="B4368" t="s">
        <v>12754</v>
      </c>
      <c r="C4368" t="s">
        <v>12755</v>
      </c>
      <c r="D4368">
        <v>2</v>
      </c>
      <c r="E4368">
        <v>0</v>
      </c>
      <c r="F4368">
        <v>0</v>
      </c>
      <c r="G4368">
        <v>0</v>
      </c>
      <c r="H4368">
        <v>2</v>
      </c>
      <c r="I4368">
        <v>0</v>
      </c>
      <c r="J4368">
        <v>0</v>
      </c>
      <c r="K4368">
        <v>0</v>
      </c>
      <c r="L4368">
        <v>1.3</v>
      </c>
      <c r="M4368">
        <v>2.6623999999999999</v>
      </c>
      <c r="N4368">
        <v>0.69833999999999996</v>
      </c>
      <c r="O4368" t="s">
        <v>27</v>
      </c>
      <c r="P4368" t="s">
        <v>27</v>
      </c>
      <c r="Q4368" t="s">
        <v>27</v>
      </c>
      <c r="R4368">
        <v>0.63617999999999997</v>
      </c>
      <c r="S4368" t="s">
        <v>27</v>
      </c>
      <c r="T4368" t="s">
        <v>27</v>
      </c>
      <c r="U4368" t="s">
        <v>27</v>
      </c>
    </row>
    <row r="4369" spans="1:22" x14ac:dyDescent="0.2">
      <c r="A4369" t="s">
        <v>12756</v>
      </c>
      <c r="B4369" t="s">
        <v>12757</v>
      </c>
      <c r="C4369" t="s">
        <v>12758</v>
      </c>
      <c r="D4369">
        <v>2</v>
      </c>
      <c r="E4369">
        <v>2</v>
      </c>
      <c r="F4369">
        <v>0</v>
      </c>
      <c r="G4369">
        <v>0</v>
      </c>
      <c r="H4369">
        <v>2</v>
      </c>
      <c r="I4369">
        <v>2</v>
      </c>
      <c r="J4369">
        <v>0</v>
      </c>
      <c r="K4369">
        <v>0</v>
      </c>
      <c r="L4369">
        <v>6.2</v>
      </c>
      <c r="M4369">
        <v>18.507000000000001</v>
      </c>
      <c r="N4369">
        <v>1.0388999999999999</v>
      </c>
      <c r="O4369">
        <v>1.127</v>
      </c>
      <c r="P4369" t="s">
        <v>27</v>
      </c>
      <c r="Q4369" t="s">
        <v>27</v>
      </c>
      <c r="R4369">
        <v>1.0306</v>
      </c>
      <c r="S4369">
        <v>0.86231000000000002</v>
      </c>
      <c r="T4369" t="s">
        <v>27</v>
      </c>
      <c r="U4369" t="s">
        <v>27</v>
      </c>
    </row>
    <row r="4370" spans="1:22" x14ac:dyDescent="0.2">
      <c r="A4370" s="42" t="s">
        <v>12759</v>
      </c>
      <c r="B4370" s="42" t="s">
        <v>8970</v>
      </c>
      <c r="C4370" s="42" t="s">
        <v>8971</v>
      </c>
      <c r="D4370" s="42">
        <v>14</v>
      </c>
      <c r="E4370" s="42">
        <v>12</v>
      </c>
      <c r="F4370" s="42">
        <v>17</v>
      </c>
      <c r="G4370" s="42">
        <v>19</v>
      </c>
      <c r="H4370" s="42">
        <v>0</v>
      </c>
      <c r="I4370" s="42">
        <v>0</v>
      </c>
      <c r="J4370" s="42">
        <v>1</v>
      </c>
      <c r="K4370" s="42">
        <v>2</v>
      </c>
      <c r="L4370" s="42">
        <v>57.2</v>
      </c>
      <c r="M4370" s="42">
        <v>101.24</v>
      </c>
      <c r="N4370" s="42">
        <v>0.89344999999999997</v>
      </c>
      <c r="O4370" s="42">
        <v>1.0165</v>
      </c>
      <c r="P4370" s="42">
        <v>0.98338999999999999</v>
      </c>
      <c r="Q4370" s="42">
        <v>0.86438999999999999</v>
      </c>
      <c r="R4370" s="42">
        <v>0.98238999999999999</v>
      </c>
      <c r="S4370" s="42">
        <v>0.92149000000000003</v>
      </c>
      <c r="T4370" s="42">
        <v>0.96728999999999998</v>
      </c>
      <c r="U4370" s="42">
        <v>0.97914999999999996</v>
      </c>
    </row>
    <row r="4371" spans="1:22" x14ac:dyDescent="0.2">
      <c r="A4371" t="s">
        <v>12760</v>
      </c>
      <c r="B4371" t="s">
        <v>12761</v>
      </c>
      <c r="C4371" t="s">
        <v>12762</v>
      </c>
      <c r="D4371">
        <v>9</v>
      </c>
      <c r="E4371">
        <v>8</v>
      </c>
      <c r="F4371">
        <v>0</v>
      </c>
      <c r="G4371">
        <v>0</v>
      </c>
      <c r="H4371">
        <v>9</v>
      </c>
      <c r="I4371">
        <v>8</v>
      </c>
      <c r="J4371">
        <v>0</v>
      </c>
      <c r="K4371">
        <v>0</v>
      </c>
      <c r="L4371">
        <v>21.3</v>
      </c>
      <c r="M4371">
        <v>21.164999999999999</v>
      </c>
      <c r="N4371">
        <v>0.71584999999999999</v>
      </c>
      <c r="O4371">
        <v>0.96018999999999999</v>
      </c>
      <c r="P4371" t="s">
        <v>27</v>
      </c>
      <c r="Q4371" t="s">
        <v>27</v>
      </c>
      <c r="R4371">
        <v>0.90183000000000002</v>
      </c>
      <c r="S4371">
        <v>0.66166000000000003</v>
      </c>
      <c r="T4371" t="s">
        <v>27</v>
      </c>
      <c r="U4371" t="s">
        <v>27</v>
      </c>
    </row>
    <row r="4372" spans="1:22" x14ac:dyDescent="0.2">
      <c r="A4372" s="42" t="s">
        <v>12763</v>
      </c>
      <c r="B4372" s="42" t="s">
        <v>12764</v>
      </c>
      <c r="C4372" s="42" t="s">
        <v>12765</v>
      </c>
      <c r="D4372" s="42">
        <v>8</v>
      </c>
      <c r="E4372" s="42">
        <v>5</v>
      </c>
      <c r="F4372" s="42">
        <v>0</v>
      </c>
      <c r="G4372" s="42">
        <v>0</v>
      </c>
      <c r="H4372" s="42">
        <v>8</v>
      </c>
      <c r="I4372" s="42">
        <v>5</v>
      </c>
      <c r="J4372" s="42">
        <v>0</v>
      </c>
      <c r="K4372" s="42">
        <v>0</v>
      </c>
      <c r="L4372" s="42">
        <v>31.1</v>
      </c>
      <c r="M4372" s="42">
        <v>43.36</v>
      </c>
      <c r="N4372" s="42">
        <v>1.0656000000000001</v>
      </c>
      <c r="O4372" s="42">
        <v>0.93372999999999995</v>
      </c>
      <c r="P4372" s="42" t="s">
        <v>27</v>
      </c>
      <c r="Q4372" s="42" t="s">
        <v>27</v>
      </c>
      <c r="R4372" s="42">
        <v>0.84865000000000002</v>
      </c>
      <c r="S4372" s="42">
        <v>0.93271999999999999</v>
      </c>
      <c r="T4372" s="42" t="s">
        <v>27</v>
      </c>
      <c r="U4372" s="42" t="s">
        <v>27</v>
      </c>
    </row>
    <row r="4373" spans="1:22" x14ac:dyDescent="0.2">
      <c r="A4373" t="s">
        <v>12766</v>
      </c>
      <c r="B4373" t="s">
        <v>12767</v>
      </c>
      <c r="C4373" s="13">
        <v>37469</v>
      </c>
      <c r="D4373">
        <v>2</v>
      </c>
      <c r="E4373">
        <v>2</v>
      </c>
      <c r="F4373">
        <v>0</v>
      </c>
      <c r="G4373">
        <v>0</v>
      </c>
      <c r="H4373">
        <v>1</v>
      </c>
      <c r="I4373">
        <v>1</v>
      </c>
      <c r="J4373">
        <v>0</v>
      </c>
      <c r="K4373">
        <v>0</v>
      </c>
      <c r="L4373">
        <v>3.5</v>
      </c>
      <c r="M4373">
        <v>4.6919000000000004</v>
      </c>
      <c r="N4373">
        <v>0.79127999999999998</v>
      </c>
      <c r="O4373">
        <v>0.82652000000000003</v>
      </c>
      <c r="P4373" t="s">
        <v>27</v>
      </c>
      <c r="Q4373" t="s">
        <v>27</v>
      </c>
      <c r="R4373">
        <v>0.84833999999999998</v>
      </c>
      <c r="S4373">
        <v>0.77893999999999997</v>
      </c>
      <c r="T4373" t="s">
        <v>27</v>
      </c>
      <c r="U4373" t="s">
        <v>27</v>
      </c>
    </row>
    <row r="4374" spans="1:22" x14ac:dyDescent="0.2">
      <c r="A4374" s="42" t="s">
        <v>12768</v>
      </c>
      <c r="B4374" s="42" t="s">
        <v>12769</v>
      </c>
      <c r="C4374" s="42" t="s">
        <v>12770</v>
      </c>
      <c r="D4374" s="42">
        <v>10</v>
      </c>
      <c r="E4374" s="42">
        <v>10</v>
      </c>
      <c r="F4374" s="42">
        <v>0</v>
      </c>
      <c r="G4374" s="42">
        <v>0</v>
      </c>
      <c r="H4374" s="42">
        <v>10</v>
      </c>
      <c r="I4374" s="42">
        <v>10</v>
      </c>
      <c r="J4374" s="42">
        <v>0</v>
      </c>
      <c r="K4374" s="42">
        <v>0</v>
      </c>
      <c r="L4374" s="42">
        <v>45.2</v>
      </c>
      <c r="M4374" s="42">
        <v>179.27</v>
      </c>
      <c r="N4374" s="42">
        <v>1.0274000000000001</v>
      </c>
      <c r="O4374" s="42">
        <v>1.1266</v>
      </c>
      <c r="P4374" s="42" t="s">
        <v>27</v>
      </c>
      <c r="Q4374" s="42" t="s">
        <v>27</v>
      </c>
      <c r="R4374" s="42">
        <v>1.0581</v>
      </c>
      <c r="S4374" s="42">
        <v>0.97277999999999998</v>
      </c>
      <c r="T4374" s="42" t="s">
        <v>27</v>
      </c>
      <c r="U4374" s="42" t="s">
        <v>27</v>
      </c>
    </row>
    <row r="4375" spans="1:22" x14ac:dyDescent="0.2">
      <c r="A4375" s="42" t="s">
        <v>12771</v>
      </c>
      <c r="B4375" s="42" t="s">
        <v>12772</v>
      </c>
      <c r="C4375" s="42" t="s">
        <v>12773</v>
      </c>
      <c r="D4375" s="42">
        <v>8</v>
      </c>
      <c r="E4375" s="42">
        <v>10</v>
      </c>
      <c r="F4375" s="42">
        <v>0</v>
      </c>
      <c r="G4375" s="42">
        <v>0</v>
      </c>
      <c r="H4375" s="42">
        <v>8</v>
      </c>
      <c r="I4375" s="42">
        <v>10</v>
      </c>
      <c r="J4375" s="42">
        <v>0</v>
      </c>
      <c r="K4375" s="42">
        <v>0</v>
      </c>
      <c r="L4375" s="42">
        <v>63.6</v>
      </c>
      <c r="M4375" s="42">
        <v>289.47000000000003</v>
      </c>
      <c r="N4375" s="42">
        <v>1.0467</v>
      </c>
      <c r="O4375" s="42">
        <v>0.94494999999999996</v>
      </c>
      <c r="P4375" s="42" t="s">
        <v>27</v>
      </c>
      <c r="Q4375" s="42" t="s">
        <v>27</v>
      </c>
      <c r="R4375" s="42">
        <v>0.96294999999999997</v>
      </c>
      <c r="S4375" s="42">
        <v>1.0366</v>
      </c>
      <c r="T4375" s="42" t="s">
        <v>27</v>
      </c>
      <c r="U4375" s="42" t="s">
        <v>27</v>
      </c>
    </row>
    <row r="4376" spans="1:22" x14ac:dyDescent="0.2">
      <c r="A4376" t="s">
        <v>12774</v>
      </c>
      <c r="B4376" t="s">
        <v>12775</v>
      </c>
      <c r="C4376" t="s">
        <v>12776</v>
      </c>
      <c r="D4376">
        <v>4</v>
      </c>
      <c r="E4376">
        <v>4</v>
      </c>
      <c r="F4376">
        <v>0</v>
      </c>
      <c r="G4376">
        <v>0</v>
      </c>
      <c r="H4376">
        <v>4</v>
      </c>
      <c r="I4376">
        <v>4</v>
      </c>
      <c r="J4376">
        <v>0</v>
      </c>
      <c r="K4376">
        <v>0</v>
      </c>
      <c r="L4376">
        <v>14.5</v>
      </c>
      <c r="M4376">
        <v>10.958</v>
      </c>
      <c r="N4376">
        <v>0.96747000000000005</v>
      </c>
      <c r="O4376">
        <v>0.87861</v>
      </c>
      <c r="P4376" t="s">
        <v>27</v>
      </c>
      <c r="Q4376" t="s">
        <v>27</v>
      </c>
      <c r="R4376">
        <v>0.92310000000000003</v>
      </c>
      <c r="S4376">
        <v>0.95191000000000003</v>
      </c>
      <c r="T4376" t="s">
        <v>27</v>
      </c>
      <c r="U4376" t="s">
        <v>27</v>
      </c>
    </row>
    <row r="4377" spans="1:22" x14ac:dyDescent="0.2">
      <c r="A4377" t="s">
        <v>12777</v>
      </c>
      <c r="B4377" t="s">
        <v>12778</v>
      </c>
      <c r="C4377" t="s">
        <v>12779</v>
      </c>
      <c r="D4377">
        <v>5</v>
      </c>
      <c r="E4377">
        <v>6</v>
      </c>
      <c r="F4377">
        <v>0</v>
      </c>
      <c r="G4377">
        <v>0</v>
      </c>
      <c r="H4377">
        <v>5</v>
      </c>
      <c r="I4377">
        <v>6</v>
      </c>
      <c r="J4377">
        <v>0</v>
      </c>
      <c r="K4377">
        <v>0</v>
      </c>
      <c r="L4377">
        <v>28.4</v>
      </c>
      <c r="M4377">
        <v>17.027999999999999</v>
      </c>
      <c r="N4377">
        <v>1.0328999999999999</v>
      </c>
      <c r="O4377">
        <v>0.91578000000000004</v>
      </c>
      <c r="P4377" t="s">
        <v>27</v>
      </c>
      <c r="Q4377" t="s">
        <v>27</v>
      </c>
      <c r="R4377">
        <v>0.92935000000000001</v>
      </c>
      <c r="S4377">
        <v>0.96521999999999997</v>
      </c>
      <c r="T4377" t="s">
        <v>27</v>
      </c>
      <c r="U4377" t="s">
        <v>27</v>
      </c>
    </row>
    <row r="4378" spans="1:22" x14ac:dyDescent="0.2">
      <c r="A4378" t="s">
        <v>12780</v>
      </c>
      <c r="B4378" t="s">
        <v>12781</v>
      </c>
      <c r="C4378" t="s">
        <v>12782</v>
      </c>
      <c r="D4378">
        <v>2</v>
      </c>
      <c r="E4378">
        <v>2</v>
      </c>
      <c r="F4378">
        <v>0</v>
      </c>
      <c r="G4378">
        <v>0</v>
      </c>
      <c r="H4378">
        <v>2</v>
      </c>
      <c r="I4378">
        <v>1</v>
      </c>
      <c r="J4378">
        <v>0</v>
      </c>
      <c r="K4378">
        <v>0</v>
      </c>
      <c r="L4378">
        <v>17</v>
      </c>
      <c r="M4378">
        <v>4.2782</v>
      </c>
      <c r="N4378">
        <v>1.3996999999999999</v>
      </c>
      <c r="O4378">
        <v>0.79151000000000005</v>
      </c>
      <c r="P4378" t="s">
        <v>27</v>
      </c>
      <c r="Q4378" t="s">
        <v>27</v>
      </c>
      <c r="R4378">
        <v>1.1411</v>
      </c>
      <c r="S4378">
        <v>1.1251</v>
      </c>
      <c r="T4378" t="s">
        <v>27</v>
      </c>
      <c r="U4378" t="s">
        <v>27</v>
      </c>
    </row>
    <row r="4379" spans="1:22" x14ac:dyDescent="0.2">
      <c r="A4379" s="42" t="s">
        <v>12783</v>
      </c>
      <c r="B4379" s="42" t="s">
        <v>12784</v>
      </c>
      <c r="C4379" s="42" t="s">
        <v>12785</v>
      </c>
      <c r="D4379" s="42">
        <v>5</v>
      </c>
      <c r="E4379" s="42">
        <v>3</v>
      </c>
      <c r="F4379" s="42">
        <v>0</v>
      </c>
      <c r="G4379" s="42">
        <v>0</v>
      </c>
      <c r="H4379" s="42">
        <v>5</v>
      </c>
      <c r="I4379" s="42">
        <v>3</v>
      </c>
      <c r="J4379" s="42">
        <v>0</v>
      </c>
      <c r="K4379" s="42">
        <v>0</v>
      </c>
      <c r="L4379" s="42">
        <v>40.299999999999997</v>
      </c>
      <c r="M4379" s="42">
        <v>44.265000000000001</v>
      </c>
      <c r="N4379" s="42">
        <v>0.84289000000000003</v>
      </c>
      <c r="O4379" s="42">
        <v>1.0427999999999999</v>
      </c>
      <c r="P4379" s="42" t="s">
        <v>27</v>
      </c>
      <c r="Q4379" s="42" t="s">
        <v>27</v>
      </c>
      <c r="R4379" s="42">
        <v>1.0847</v>
      </c>
      <c r="S4379" s="42">
        <v>0.78800999999999999</v>
      </c>
      <c r="T4379" s="42" t="s">
        <v>27</v>
      </c>
      <c r="U4379" s="42" t="s">
        <v>27</v>
      </c>
    </row>
    <row r="4380" spans="1:22" x14ac:dyDescent="0.2">
      <c r="A4380" t="s">
        <v>12786</v>
      </c>
      <c r="B4380" t="s">
        <v>12787</v>
      </c>
      <c r="C4380" t="s">
        <v>12788</v>
      </c>
      <c r="D4380">
        <v>3</v>
      </c>
      <c r="E4380">
        <v>2</v>
      </c>
      <c r="F4380">
        <v>1</v>
      </c>
      <c r="G4380">
        <v>1</v>
      </c>
      <c r="H4380">
        <v>3</v>
      </c>
      <c r="I4380">
        <v>2</v>
      </c>
      <c r="J4380">
        <v>1</v>
      </c>
      <c r="K4380">
        <v>1</v>
      </c>
      <c r="L4380">
        <v>3.4</v>
      </c>
      <c r="M4380">
        <v>4.9268999999999998</v>
      </c>
      <c r="N4380">
        <v>1.2685</v>
      </c>
      <c r="O4380">
        <v>0.91505999999999998</v>
      </c>
      <c r="P4380">
        <v>1.2545999999999999</v>
      </c>
      <c r="Q4380">
        <v>0.95782</v>
      </c>
      <c r="R4380">
        <v>1.9077999999999999</v>
      </c>
      <c r="S4380">
        <v>1.698</v>
      </c>
      <c r="T4380">
        <v>1.0330999999999999</v>
      </c>
      <c r="U4380">
        <v>1.3997999999999999</v>
      </c>
    </row>
    <row r="4381" spans="1:22" x14ac:dyDescent="0.2">
      <c r="A4381" t="s">
        <v>12789</v>
      </c>
      <c r="B4381" t="s">
        <v>12790</v>
      </c>
      <c r="C4381" t="s">
        <v>12791</v>
      </c>
      <c r="D4381">
        <v>0</v>
      </c>
      <c r="E4381">
        <v>0</v>
      </c>
      <c r="F4381">
        <v>1</v>
      </c>
      <c r="G4381">
        <v>3</v>
      </c>
      <c r="H4381">
        <v>0</v>
      </c>
      <c r="I4381">
        <v>0</v>
      </c>
      <c r="J4381">
        <v>1</v>
      </c>
      <c r="K4381">
        <v>3</v>
      </c>
      <c r="L4381">
        <v>6</v>
      </c>
      <c r="M4381">
        <v>5.6062000000000003</v>
      </c>
      <c r="N4381" t="s">
        <v>27</v>
      </c>
      <c r="O4381" t="s">
        <v>27</v>
      </c>
      <c r="P4381" t="s">
        <v>27</v>
      </c>
      <c r="Q4381">
        <v>1.4551000000000001</v>
      </c>
      <c r="R4381" t="s">
        <v>27</v>
      </c>
      <c r="S4381" t="s">
        <v>27</v>
      </c>
      <c r="T4381" t="s">
        <v>27</v>
      </c>
      <c r="U4381">
        <v>3.1057999999999999</v>
      </c>
    </row>
    <row r="4382" spans="1:22" x14ac:dyDescent="0.2">
      <c r="A4382" t="s">
        <v>12792</v>
      </c>
      <c r="B4382" t="s">
        <v>12793</v>
      </c>
      <c r="C4382" t="s">
        <v>12794</v>
      </c>
      <c r="D4382">
        <v>3</v>
      </c>
      <c r="E4382">
        <v>5</v>
      </c>
      <c r="F4382">
        <v>0</v>
      </c>
      <c r="G4382">
        <v>0</v>
      </c>
      <c r="H4382">
        <v>3</v>
      </c>
      <c r="I4382">
        <v>5</v>
      </c>
      <c r="J4382">
        <v>0</v>
      </c>
      <c r="K4382">
        <v>0</v>
      </c>
      <c r="L4382">
        <v>6.3</v>
      </c>
      <c r="M4382">
        <v>9.0012000000000008</v>
      </c>
      <c r="N4382">
        <v>1.3832</v>
      </c>
      <c r="O4382">
        <v>0.91896999999999995</v>
      </c>
      <c r="P4382" t="s">
        <v>27</v>
      </c>
      <c r="Q4382" t="s">
        <v>27</v>
      </c>
      <c r="R4382">
        <v>1.0007999999999999</v>
      </c>
      <c r="S4382">
        <v>1.2444999999999999</v>
      </c>
      <c r="T4382" t="s">
        <v>27</v>
      </c>
      <c r="U4382" t="s">
        <v>27</v>
      </c>
    </row>
    <row r="4383" spans="1:22" x14ac:dyDescent="0.2">
      <c r="A4383" t="s">
        <v>12795</v>
      </c>
      <c r="B4383" t="s">
        <v>12796</v>
      </c>
      <c r="C4383" t="s">
        <v>12797</v>
      </c>
      <c r="D4383">
        <v>0</v>
      </c>
      <c r="E4383">
        <v>3</v>
      </c>
      <c r="F4383">
        <v>0</v>
      </c>
      <c r="G4383">
        <v>1</v>
      </c>
      <c r="H4383">
        <v>0</v>
      </c>
      <c r="I4383">
        <v>3</v>
      </c>
      <c r="J4383">
        <v>0</v>
      </c>
      <c r="K4383">
        <v>1</v>
      </c>
      <c r="L4383">
        <v>21.8</v>
      </c>
      <c r="M4383">
        <v>5.0507</v>
      </c>
      <c r="N4383" t="s">
        <v>27</v>
      </c>
      <c r="O4383" t="s">
        <v>27</v>
      </c>
      <c r="P4383" t="s">
        <v>27</v>
      </c>
      <c r="Q4383" t="s">
        <v>27</v>
      </c>
      <c r="R4383" t="s">
        <v>27</v>
      </c>
      <c r="S4383" t="s">
        <v>27</v>
      </c>
      <c r="T4383" t="s">
        <v>27</v>
      </c>
      <c r="U4383" t="s">
        <v>27</v>
      </c>
    </row>
    <row r="4384" spans="1:22" hidden="1" x14ac:dyDescent="0.2">
      <c r="A4384" t="s">
        <v>12798</v>
      </c>
      <c r="B4384" t="s">
        <v>12799</v>
      </c>
      <c r="C4384" t="s">
        <v>12800</v>
      </c>
      <c r="D4384">
        <v>0</v>
      </c>
      <c r="E4384">
        <v>0</v>
      </c>
      <c r="F4384">
        <v>1</v>
      </c>
      <c r="G4384">
        <v>1</v>
      </c>
      <c r="H4384">
        <v>0</v>
      </c>
      <c r="I4384">
        <v>0</v>
      </c>
      <c r="J4384">
        <v>1</v>
      </c>
      <c r="K4384">
        <v>1</v>
      </c>
      <c r="L4384">
        <v>0.8</v>
      </c>
      <c r="M4384">
        <v>-2</v>
      </c>
      <c r="N4384" t="s">
        <v>27</v>
      </c>
      <c r="O4384" t="s">
        <v>27</v>
      </c>
      <c r="P4384" t="s">
        <v>27</v>
      </c>
      <c r="Q4384" t="s">
        <v>27</v>
      </c>
      <c r="R4384" t="s">
        <v>27</v>
      </c>
      <c r="S4384" t="s">
        <v>27</v>
      </c>
      <c r="T4384" t="s">
        <v>27</v>
      </c>
      <c r="U4384" t="s">
        <v>27</v>
      </c>
      <c r="V4384" t="s">
        <v>59</v>
      </c>
    </row>
    <row r="4385" spans="1:21" x14ac:dyDescent="0.2">
      <c r="A4385" t="s">
        <v>12801</v>
      </c>
      <c r="B4385" t="s">
        <v>12802</v>
      </c>
      <c r="C4385" t="s">
        <v>12803</v>
      </c>
      <c r="D4385">
        <v>0</v>
      </c>
      <c r="E4385">
        <v>0</v>
      </c>
      <c r="F4385">
        <v>1</v>
      </c>
      <c r="G4385">
        <v>1</v>
      </c>
      <c r="H4385">
        <v>0</v>
      </c>
      <c r="I4385">
        <v>0</v>
      </c>
      <c r="J4385">
        <v>1</v>
      </c>
      <c r="K4385">
        <v>1</v>
      </c>
      <c r="L4385">
        <v>4.7</v>
      </c>
      <c r="M4385">
        <v>2.2448000000000001</v>
      </c>
      <c r="N4385" t="s">
        <v>27</v>
      </c>
      <c r="O4385" t="s">
        <v>27</v>
      </c>
      <c r="P4385" t="s">
        <v>27</v>
      </c>
      <c r="Q4385" t="s">
        <v>27</v>
      </c>
      <c r="R4385" t="s">
        <v>27</v>
      </c>
      <c r="S4385" t="s">
        <v>27</v>
      </c>
      <c r="T4385" t="s">
        <v>27</v>
      </c>
      <c r="U4385" t="s">
        <v>27</v>
      </c>
    </row>
    <row r="4386" spans="1:21" x14ac:dyDescent="0.2">
      <c r="A4386" t="s">
        <v>12804</v>
      </c>
      <c r="B4386" t="s">
        <v>12805</v>
      </c>
      <c r="C4386" t="s">
        <v>12806</v>
      </c>
      <c r="D4386">
        <v>3</v>
      </c>
      <c r="E4386">
        <v>3</v>
      </c>
      <c r="F4386">
        <v>0</v>
      </c>
      <c r="G4386">
        <v>0</v>
      </c>
      <c r="H4386">
        <v>3</v>
      </c>
      <c r="I4386">
        <v>3</v>
      </c>
      <c r="J4386">
        <v>0</v>
      </c>
      <c r="K4386">
        <v>0</v>
      </c>
      <c r="L4386">
        <v>16.100000000000001</v>
      </c>
      <c r="M4386">
        <v>15.086</v>
      </c>
      <c r="N4386">
        <v>1.1002000000000001</v>
      </c>
      <c r="O4386">
        <v>0.98394999999999999</v>
      </c>
      <c r="P4386" t="s">
        <v>27</v>
      </c>
      <c r="Q4386" t="s">
        <v>27</v>
      </c>
      <c r="R4386">
        <v>1.0119</v>
      </c>
      <c r="S4386">
        <v>0.87619999999999998</v>
      </c>
      <c r="T4386" t="s">
        <v>27</v>
      </c>
      <c r="U4386" t="s">
        <v>27</v>
      </c>
    </row>
    <row r="4387" spans="1:21" x14ac:dyDescent="0.2">
      <c r="A4387" s="42" t="s">
        <v>12807</v>
      </c>
      <c r="B4387" s="42" t="s">
        <v>12808</v>
      </c>
      <c r="C4387" s="42" t="s">
        <v>12809</v>
      </c>
      <c r="D4387" s="42">
        <v>11</v>
      </c>
      <c r="E4387" s="42">
        <v>10</v>
      </c>
      <c r="F4387" s="42">
        <v>0</v>
      </c>
      <c r="G4387" s="42">
        <v>0</v>
      </c>
      <c r="H4387" s="42">
        <v>11</v>
      </c>
      <c r="I4387" s="42">
        <v>10</v>
      </c>
      <c r="J4387" s="42">
        <v>0</v>
      </c>
      <c r="K4387" s="42">
        <v>0</v>
      </c>
      <c r="L4387" s="42">
        <v>6.3</v>
      </c>
      <c r="M4387" s="42">
        <v>33.768999999999998</v>
      </c>
      <c r="N4387" s="42">
        <v>0.95591999999999999</v>
      </c>
      <c r="O4387" s="42">
        <v>1.0350999999999999</v>
      </c>
      <c r="P4387" s="42" t="s">
        <v>27</v>
      </c>
      <c r="Q4387" s="42" t="s">
        <v>27</v>
      </c>
      <c r="R4387" s="42">
        <v>1.2158</v>
      </c>
      <c r="S4387" s="42">
        <v>1.0598000000000001</v>
      </c>
      <c r="T4387" s="42" t="s">
        <v>27</v>
      </c>
      <c r="U4387" s="42" t="s">
        <v>27</v>
      </c>
    </row>
    <row r="4388" spans="1:21" x14ac:dyDescent="0.2">
      <c r="A4388" t="s">
        <v>12810</v>
      </c>
      <c r="B4388" t="s">
        <v>12811</v>
      </c>
      <c r="C4388" t="s">
        <v>12812</v>
      </c>
      <c r="D4388">
        <v>2</v>
      </c>
      <c r="E4388">
        <v>0</v>
      </c>
      <c r="F4388">
        <v>0</v>
      </c>
      <c r="G4388">
        <v>0</v>
      </c>
      <c r="H4388">
        <v>2</v>
      </c>
      <c r="I4388">
        <v>0</v>
      </c>
      <c r="J4388">
        <v>0</v>
      </c>
      <c r="K4388">
        <v>0</v>
      </c>
      <c r="L4388">
        <v>1.1000000000000001</v>
      </c>
      <c r="M4388">
        <v>2.6076000000000001</v>
      </c>
      <c r="N4388" t="s">
        <v>27</v>
      </c>
      <c r="O4388" t="s">
        <v>27</v>
      </c>
      <c r="P4388" t="s">
        <v>27</v>
      </c>
      <c r="Q4388" t="s">
        <v>27</v>
      </c>
      <c r="R4388" t="s">
        <v>27</v>
      </c>
      <c r="S4388" t="s">
        <v>27</v>
      </c>
      <c r="T4388" t="s">
        <v>27</v>
      </c>
      <c r="U4388" t="s">
        <v>27</v>
      </c>
    </row>
    <row r="4389" spans="1:21" x14ac:dyDescent="0.2">
      <c r="A4389" s="42" t="s">
        <v>12813</v>
      </c>
      <c r="B4389" s="42" t="s">
        <v>12814</v>
      </c>
      <c r="C4389" s="42" t="s">
        <v>12815</v>
      </c>
      <c r="D4389" s="42">
        <v>16</v>
      </c>
      <c r="E4389" s="42">
        <v>15</v>
      </c>
      <c r="F4389" s="42">
        <v>0</v>
      </c>
      <c r="G4389" s="42">
        <v>0</v>
      </c>
      <c r="H4389" s="42">
        <v>8</v>
      </c>
      <c r="I4389" s="42">
        <v>9</v>
      </c>
      <c r="J4389" s="42">
        <v>0</v>
      </c>
      <c r="K4389" s="42">
        <v>0</v>
      </c>
      <c r="L4389" s="42">
        <v>41.8</v>
      </c>
      <c r="M4389" s="42">
        <v>173.68</v>
      </c>
      <c r="N4389" s="42">
        <v>1.0037</v>
      </c>
      <c r="O4389" s="42">
        <v>1.0817000000000001</v>
      </c>
      <c r="P4389" s="42" t="s">
        <v>27</v>
      </c>
      <c r="Q4389" s="42" t="s">
        <v>27</v>
      </c>
      <c r="R4389" s="42">
        <v>1.0396000000000001</v>
      </c>
      <c r="S4389" s="42">
        <v>1.0494000000000001</v>
      </c>
      <c r="T4389" s="42" t="s">
        <v>27</v>
      </c>
      <c r="U4389" s="42" t="s">
        <v>27</v>
      </c>
    </row>
    <row r="4390" spans="1:21" x14ac:dyDescent="0.2">
      <c r="A4390" t="s">
        <v>12816</v>
      </c>
      <c r="B4390" t="s">
        <v>12817</v>
      </c>
      <c r="C4390" t="s">
        <v>12818</v>
      </c>
      <c r="D4390">
        <v>4</v>
      </c>
      <c r="E4390">
        <v>3</v>
      </c>
      <c r="F4390">
        <v>0</v>
      </c>
      <c r="G4390">
        <v>0</v>
      </c>
      <c r="H4390">
        <v>4</v>
      </c>
      <c r="I4390">
        <v>3</v>
      </c>
      <c r="J4390">
        <v>0</v>
      </c>
      <c r="K4390">
        <v>0</v>
      </c>
      <c r="L4390">
        <v>10.8</v>
      </c>
      <c r="M4390">
        <v>9.8117000000000001</v>
      </c>
      <c r="N4390">
        <v>0.74429999999999996</v>
      </c>
      <c r="O4390">
        <v>1.0488</v>
      </c>
      <c r="P4390" t="s">
        <v>27</v>
      </c>
      <c r="Q4390" t="s">
        <v>27</v>
      </c>
      <c r="R4390">
        <v>1.1413</v>
      </c>
      <c r="S4390">
        <v>0.71536</v>
      </c>
      <c r="T4390" t="s">
        <v>27</v>
      </c>
      <c r="U4390" t="s">
        <v>27</v>
      </c>
    </row>
    <row r="4391" spans="1:21" x14ac:dyDescent="0.2">
      <c r="A4391" s="42" t="s">
        <v>12819</v>
      </c>
      <c r="B4391" s="42" t="s">
        <v>12820</v>
      </c>
      <c r="C4391" s="42" t="s">
        <v>12821</v>
      </c>
      <c r="D4391" s="42">
        <v>4</v>
      </c>
      <c r="E4391" s="42">
        <v>2</v>
      </c>
      <c r="F4391" s="42">
        <v>0</v>
      </c>
      <c r="G4391" s="42">
        <v>0</v>
      </c>
      <c r="H4391" s="42">
        <v>4</v>
      </c>
      <c r="I4391" s="42">
        <v>2</v>
      </c>
      <c r="J4391" s="42">
        <v>0</v>
      </c>
      <c r="K4391" s="42">
        <v>0</v>
      </c>
      <c r="L4391" s="42">
        <v>16.5</v>
      </c>
      <c r="M4391" s="42">
        <v>25.957999999999998</v>
      </c>
      <c r="N4391" s="42">
        <v>0.99509999999999998</v>
      </c>
      <c r="O4391" s="42">
        <v>1.2403999999999999</v>
      </c>
      <c r="P4391" s="42" t="s">
        <v>27</v>
      </c>
      <c r="Q4391" s="42" t="s">
        <v>27</v>
      </c>
      <c r="R4391" s="42">
        <v>1.325</v>
      </c>
      <c r="S4391" s="42">
        <v>1.0541</v>
      </c>
      <c r="T4391" s="42" t="s">
        <v>27</v>
      </c>
      <c r="U4391" s="42" t="s">
        <v>27</v>
      </c>
    </row>
    <row r="4392" spans="1:21" x14ac:dyDescent="0.2">
      <c r="A4392" s="42" t="s">
        <v>12822</v>
      </c>
      <c r="B4392" s="42" t="s">
        <v>12823</v>
      </c>
      <c r="C4392" s="42" t="s">
        <v>12824</v>
      </c>
      <c r="D4392" s="42">
        <v>8</v>
      </c>
      <c r="E4392" s="42">
        <v>9</v>
      </c>
      <c r="F4392" s="42">
        <v>4</v>
      </c>
      <c r="G4392" s="42">
        <v>5</v>
      </c>
      <c r="H4392" s="42">
        <v>8</v>
      </c>
      <c r="I4392" s="42">
        <v>9</v>
      </c>
      <c r="J4392" s="42">
        <v>4</v>
      </c>
      <c r="K4392" s="42">
        <v>5</v>
      </c>
      <c r="L4392" s="42">
        <v>29.6</v>
      </c>
      <c r="M4392" s="42">
        <v>39.938000000000002</v>
      </c>
      <c r="N4392" s="42">
        <v>1.0730999999999999</v>
      </c>
      <c r="O4392" s="42">
        <v>1.246</v>
      </c>
      <c r="P4392" s="42">
        <v>1.1646000000000001</v>
      </c>
      <c r="Q4392" s="42">
        <v>1.3742000000000001</v>
      </c>
      <c r="R4392" s="42">
        <v>1.0904</v>
      </c>
      <c r="S4392" s="42">
        <v>0.98834</v>
      </c>
      <c r="T4392" s="42">
        <v>1.0643</v>
      </c>
      <c r="U4392" s="42">
        <v>1.1628000000000001</v>
      </c>
    </row>
    <row r="4393" spans="1:21" x14ac:dyDescent="0.2">
      <c r="A4393" t="s">
        <v>12825</v>
      </c>
      <c r="B4393" t="s">
        <v>12826</v>
      </c>
      <c r="C4393" t="s">
        <v>12827</v>
      </c>
      <c r="D4393">
        <v>14</v>
      </c>
      <c r="E4393">
        <v>14</v>
      </c>
      <c r="F4393">
        <v>1</v>
      </c>
      <c r="G4393">
        <v>1</v>
      </c>
      <c r="H4393">
        <v>1</v>
      </c>
      <c r="I4393">
        <v>1</v>
      </c>
      <c r="J4393">
        <v>0</v>
      </c>
      <c r="K4393">
        <v>0</v>
      </c>
      <c r="L4393">
        <v>44.3</v>
      </c>
      <c r="M4393">
        <v>4.056</v>
      </c>
      <c r="N4393" t="s">
        <v>27</v>
      </c>
      <c r="O4393">
        <v>0.91464999999999996</v>
      </c>
      <c r="P4393" t="s">
        <v>27</v>
      </c>
      <c r="Q4393" t="s">
        <v>27</v>
      </c>
      <c r="R4393" t="s">
        <v>27</v>
      </c>
      <c r="S4393">
        <v>0.82740999999999998</v>
      </c>
      <c r="T4393" t="s">
        <v>27</v>
      </c>
      <c r="U4393" t="s">
        <v>27</v>
      </c>
    </row>
    <row r="4394" spans="1:21" x14ac:dyDescent="0.2">
      <c r="A4394" t="s">
        <v>12828</v>
      </c>
      <c r="B4394" t="s">
        <v>12829</v>
      </c>
      <c r="C4394" t="s">
        <v>12830</v>
      </c>
      <c r="D4394">
        <v>4</v>
      </c>
      <c r="E4394">
        <v>4</v>
      </c>
      <c r="F4394">
        <v>0</v>
      </c>
      <c r="G4394">
        <v>0</v>
      </c>
      <c r="H4394">
        <v>4</v>
      </c>
      <c r="I4394">
        <v>4</v>
      </c>
      <c r="J4394">
        <v>0</v>
      </c>
      <c r="K4394">
        <v>0</v>
      </c>
      <c r="L4394">
        <v>27</v>
      </c>
      <c r="M4394">
        <v>14.138</v>
      </c>
      <c r="N4394">
        <v>0.86314000000000002</v>
      </c>
      <c r="O4394">
        <v>1.0972999999999999</v>
      </c>
      <c r="P4394" t="s">
        <v>27</v>
      </c>
      <c r="Q4394" t="s">
        <v>27</v>
      </c>
      <c r="R4394">
        <v>1.1657</v>
      </c>
      <c r="S4394">
        <v>0.75807000000000002</v>
      </c>
      <c r="T4394" t="s">
        <v>27</v>
      </c>
      <c r="U4394" t="s">
        <v>27</v>
      </c>
    </row>
    <row r="4395" spans="1:21" x14ac:dyDescent="0.2">
      <c r="A4395" s="42" t="s">
        <v>12831</v>
      </c>
      <c r="B4395" s="42" t="s">
        <v>12832</v>
      </c>
      <c r="C4395" s="42" t="s">
        <v>12833</v>
      </c>
      <c r="D4395" s="42">
        <v>16</v>
      </c>
      <c r="E4395" s="42">
        <v>18</v>
      </c>
      <c r="F4395" s="42">
        <v>0</v>
      </c>
      <c r="G4395" s="42">
        <v>0</v>
      </c>
      <c r="H4395" s="42">
        <v>16</v>
      </c>
      <c r="I4395" s="42">
        <v>18</v>
      </c>
      <c r="J4395" s="42">
        <v>0</v>
      </c>
      <c r="K4395" s="42">
        <v>0</v>
      </c>
      <c r="L4395" s="42">
        <v>52.2</v>
      </c>
      <c r="M4395" s="42">
        <v>257.63</v>
      </c>
      <c r="N4395" s="42">
        <v>1.0778000000000001</v>
      </c>
      <c r="O4395" s="42">
        <v>1.0488</v>
      </c>
      <c r="P4395" s="42" t="s">
        <v>27</v>
      </c>
      <c r="Q4395" s="42" t="s">
        <v>27</v>
      </c>
      <c r="R4395" s="42">
        <v>1.0669999999999999</v>
      </c>
      <c r="S4395" s="42">
        <v>1.0318000000000001</v>
      </c>
      <c r="T4395" s="42" t="s">
        <v>27</v>
      </c>
      <c r="U4395" s="42" t="s">
        <v>27</v>
      </c>
    </row>
    <row r="4396" spans="1:21" x14ac:dyDescent="0.2">
      <c r="A4396" t="s">
        <v>12834</v>
      </c>
      <c r="B4396" t="s">
        <v>12835</v>
      </c>
      <c r="C4396" t="s">
        <v>12836</v>
      </c>
      <c r="D4396">
        <v>4</v>
      </c>
      <c r="E4396">
        <v>3</v>
      </c>
      <c r="F4396">
        <v>0</v>
      </c>
      <c r="G4396">
        <v>0</v>
      </c>
      <c r="H4396">
        <v>4</v>
      </c>
      <c r="I4396">
        <v>3</v>
      </c>
      <c r="J4396">
        <v>0</v>
      </c>
      <c r="K4396">
        <v>0</v>
      </c>
      <c r="L4396">
        <v>3.7</v>
      </c>
      <c r="M4396">
        <v>5.1736000000000004</v>
      </c>
      <c r="N4396">
        <v>0.97041999999999995</v>
      </c>
      <c r="O4396">
        <v>1.2224999999999999</v>
      </c>
      <c r="P4396" t="s">
        <v>27</v>
      </c>
      <c r="Q4396" t="s">
        <v>27</v>
      </c>
      <c r="R4396">
        <v>0.99653000000000003</v>
      </c>
      <c r="S4396">
        <v>1.167</v>
      </c>
      <c r="T4396" t="s">
        <v>27</v>
      </c>
      <c r="U4396" t="s">
        <v>27</v>
      </c>
    </row>
    <row r="4397" spans="1:21" x14ac:dyDescent="0.2">
      <c r="A4397" s="42" t="s">
        <v>12837</v>
      </c>
      <c r="B4397" s="42" t="s">
        <v>12838</v>
      </c>
      <c r="C4397" s="42" t="s">
        <v>12839</v>
      </c>
      <c r="D4397" s="42">
        <v>13</v>
      </c>
      <c r="E4397" s="42">
        <v>14</v>
      </c>
      <c r="F4397" s="42">
        <v>0</v>
      </c>
      <c r="G4397" s="42">
        <v>0</v>
      </c>
      <c r="H4397" s="42">
        <v>7</v>
      </c>
      <c r="I4397" s="42">
        <v>7</v>
      </c>
      <c r="J4397" s="42">
        <v>0</v>
      </c>
      <c r="K4397" s="42">
        <v>0</v>
      </c>
      <c r="L4397" s="42">
        <v>29.9</v>
      </c>
      <c r="M4397" s="42">
        <v>179.98</v>
      </c>
      <c r="N4397" s="42">
        <v>1.0008999999999999</v>
      </c>
      <c r="O4397" s="42">
        <v>0.98495999999999995</v>
      </c>
      <c r="P4397" s="42" t="s">
        <v>27</v>
      </c>
      <c r="Q4397" s="42" t="s">
        <v>27</v>
      </c>
      <c r="R4397" s="42">
        <v>1.0327999999999999</v>
      </c>
      <c r="S4397" s="42">
        <v>1.0609999999999999</v>
      </c>
      <c r="T4397" s="42" t="s">
        <v>27</v>
      </c>
      <c r="U4397" s="42" t="s">
        <v>27</v>
      </c>
    </row>
    <row r="4398" spans="1:21" x14ac:dyDescent="0.2">
      <c r="A4398" t="s">
        <v>12840</v>
      </c>
      <c r="B4398" t="s">
        <v>12841</v>
      </c>
      <c r="C4398" t="s">
        <v>12842</v>
      </c>
      <c r="D4398">
        <v>1</v>
      </c>
      <c r="E4398">
        <v>1</v>
      </c>
      <c r="F4398">
        <v>0</v>
      </c>
      <c r="G4398">
        <v>0</v>
      </c>
      <c r="H4398">
        <v>1</v>
      </c>
      <c r="I4398">
        <v>1</v>
      </c>
      <c r="J4398">
        <v>0</v>
      </c>
      <c r="K4398">
        <v>0</v>
      </c>
      <c r="L4398">
        <v>2.9</v>
      </c>
      <c r="M4398">
        <v>3.8275000000000001</v>
      </c>
      <c r="N4398" t="s">
        <v>27</v>
      </c>
      <c r="O4398" t="s">
        <v>27</v>
      </c>
      <c r="P4398" t="s">
        <v>27</v>
      </c>
      <c r="Q4398" t="s">
        <v>27</v>
      </c>
      <c r="R4398" t="s">
        <v>27</v>
      </c>
      <c r="S4398" t="s">
        <v>27</v>
      </c>
      <c r="T4398" t="s">
        <v>27</v>
      </c>
      <c r="U4398" t="s">
        <v>27</v>
      </c>
    </row>
    <row r="4399" spans="1:21" x14ac:dyDescent="0.2">
      <c r="A4399" s="42" t="s">
        <v>12843</v>
      </c>
      <c r="B4399" s="42" t="s">
        <v>12844</v>
      </c>
      <c r="C4399" s="42" t="s">
        <v>12845</v>
      </c>
      <c r="D4399" s="42">
        <v>6</v>
      </c>
      <c r="E4399" s="42">
        <v>5</v>
      </c>
      <c r="F4399" s="42">
        <v>0</v>
      </c>
      <c r="G4399" s="42">
        <v>0</v>
      </c>
      <c r="H4399" s="42">
        <v>6</v>
      </c>
      <c r="I4399" s="42">
        <v>5</v>
      </c>
      <c r="J4399" s="42">
        <v>0</v>
      </c>
      <c r="K4399" s="42">
        <v>0</v>
      </c>
      <c r="L4399" s="42">
        <v>53.5</v>
      </c>
      <c r="M4399" s="42">
        <v>37.804000000000002</v>
      </c>
      <c r="N4399" s="42">
        <v>0.97240000000000004</v>
      </c>
      <c r="O4399" s="42">
        <v>1.0992999999999999</v>
      </c>
      <c r="P4399" s="42" t="s">
        <v>27</v>
      </c>
      <c r="Q4399" s="42" t="s">
        <v>27</v>
      </c>
      <c r="R4399" s="42">
        <v>1.0471999999999999</v>
      </c>
      <c r="S4399" s="42">
        <v>0.97431999999999996</v>
      </c>
      <c r="T4399" s="42" t="s">
        <v>27</v>
      </c>
      <c r="U4399" s="42" t="s">
        <v>27</v>
      </c>
    </row>
    <row r="4400" spans="1:21" x14ac:dyDescent="0.2">
      <c r="A4400" t="s">
        <v>12846</v>
      </c>
      <c r="B4400" t="s">
        <v>12847</v>
      </c>
      <c r="C4400" t="s">
        <v>12848</v>
      </c>
      <c r="D4400">
        <v>4</v>
      </c>
      <c r="E4400">
        <v>4</v>
      </c>
      <c r="F4400">
        <v>0</v>
      </c>
      <c r="G4400">
        <v>1</v>
      </c>
      <c r="H4400">
        <v>4</v>
      </c>
      <c r="I4400">
        <v>4</v>
      </c>
      <c r="J4400">
        <v>0</v>
      </c>
      <c r="K4400">
        <v>1</v>
      </c>
      <c r="L4400">
        <v>23.3</v>
      </c>
      <c r="M4400">
        <v>16.771999999999998</v>
      </c>
      <c r="N4400">
        <v>1.0285</v>
      </c>
      <c r="O4400">
        <v>0.94347000000000003</v>
      </c>
      <c r="P4400" t="s">
        <v>27</v>
      </c>
      <c r="Q4400" t="s">
        <v>27</v>
      </c>
      <c r="R4400">
        <v>1.0827</v>
      </c>
      <c r="S4400">
        <v>0.94796000000000002</v>
      </c>
      <c r="T4400" t="s">
        <v>27</v>
      </c>
      <c r="U4400" t="s">
        <v>27</v>
      </c>
    </row>
    <row r="4401" spans="1:21" x14ac:dyDescent="0.2">
      <c r="A4401" t="s">
        <v>12849</v>
      </c>
      <c r="B4401" t="s">
        <v>12850</v>
      </c>
      <c r="C4401" t="s">
        <v>12851</v>
      </c>
      <c r="D4401">
        <v>1</v>
      </c>
      <c r="E4401">
        <v>3</v>
      </c>
      <c r="F4401">
        <v>0</v>
      </c>
      <c r="G4401">
        <v>0</v>
      </c>
      <c r="H4401">
        <v>1</v>
      </c>
      <c r="I4401">
        <v>3</v>
      </c>
      <c r="J4401">
        <v>0</v>
      </c>
      <c r="K4401">
        <v>0</v>
      </c>
      <c r="L4401">
        <v>5</v>
      </c>
      <c r="M4401">
        <v>7.2070999999999996</v>
      </c>
      <c r="N4401" t="s">
        <v>27</v>
      </c>
      <c r="O4401">
        <v>1.175</v>
      </c>
      <c r="P4401" t="s">
        <v>27</v>
      </c>
      <c r="Q4401" t="s">
        <v>27</v>
      </c>
      <c r="R4401" t="s">
        <v>27</v>
      </c>
      <c r="S4401">
        <v>0.94257999999999997</v>
      </c>
      <c r="T4401" t="s">
        <v>27</v>
      </c>
      <c r="U4401" t="s">
        <v>27</v>
      </c>
    </row>
    <row r="4402" spans="1:21" x14ac:dyDescent="0.2">
      <c r="A4402" t="s">
        <v>12852</v>
      </c>
      <c r="B4402" t="s">
        <v>12853</v>
      </c>
      <c r="C4402" t="s">
        <v>12854</v>
      </c>
      <c r="D4402">
        <v>6</v>
      </c>
      <c r="E4402">
        <v>5</v>
      </c>
      <c r="F4402">
        <v>0</v>
      </c>
      <c r="G4402">
        <v>0</v>
      </c>
      <c r="H4402">
        <v>4</v>
      </c>
      <c r="I4402">
        <v>3</v>
      </c>
      <c r="J4402">
        <v>0</v>
      </c>
      <c r="K4402">
        <v>0</v>
      </c>
      <c r="L4402">
        <v>18.8</v>
      </c>
      <c r="M4402">
        <v>16.109000000000002</v>
      </c>
      <c r="N4402">
        <v>1.1927000000000001</v>
      </c>
      <c r="O4402">
        <v>1.0931</v>
      </c>
      <c r="P4402" t="s">
        <v>27</v>
      </c>
      <c r="Q4402" t="s">
        <v>27</v>
      </c>
      <c r="R4402">
        <v>1.0250999999999999</v>
      </c>
      <c r="S4402">
        <v>1.0813999999999999</v>
      </c>
      <c r="T4402" t="s">
        <v>27</v>
      </c>
      <c r="U4402" t="s">
        <v>27</v>
      </c>
    </row>
    <row r="4403" spans="1:21" x14ac:dyDescent="0.2">
      <c r="A4403" s="42" t="s">
        <v>12855</v>
      </c>
      <c r="B4403" s="42" t="s">
        <v>12856</v>
      </c>
      <c r="C4403" s="42" t="s">
        <v>12857</v>
      </c>
      <c r="D4403" s="42">
        <v>14</v>
      </c>
      <c r="E4403" s="42">
        <v>17</v>
      </c>
      <c r="F4403" s="42">
        <v>0</v>
      </c>
      <c r="G4403" s="42">
        <v>2</v>
      </c>
      <c r="H4403" s="42">
        <v>13</v>
      </c>
      <c r="I4403" s="42">
        <v>16</v>
      </c>
      <c r="J4403" s="42">
        <v>0</v>
      </c>
      <c r="K4403" s="42">
        <v>1</v>
      </c>
      <c r="L4403" s="42">
        <v>49.9</v>
      </c>
      <c r="M4403" s="42">
        <v>168</v>
      </c>
      <c r="N4403" s="42">
        <v>1.0046999999999999</v>
      </c>
      <c r="O4403" s="42">
        <v>0.90946000000000005</v>
      </c>
      <c r="P4403" s="42" t="s">
        <v>27</v>
      </c>
      <c r="Q4403" s="42" t="s">
        <v>27</v>
      </c>
      <c r="R4403" s="42">
        <v>0.95248999999999995</v>
      </c>
      <c r="S4403" s="42">
        <v>0.97968999999999995</v>
      </c>
      <c r="T4403" s="42" t="s">
        <v>27</v>
      </c>
      <c r="U4403" s="42" t="s">
        <v>27</v>
      </c>
    </row>
    <row r="4404" spans="1:21" x14ac:dyDescent="0.2">
      <c r="A4404" s="42" t="s">
        <v>12858</v>
      </c>
      <c r="B4404" s="42" t="s">
        <v>12859</v>
      </c>
      <c r="C4404" s="42" t="s">
        <v>12860</v>
      </c>
      <c r="D4404" s="42">
        <v>6</v>
      </c>
      <c r="E4404" s="42">
        <v>7</v>
      </c>
      <c r="F4404" s="42">
        <v>0</v>
      </c>
      <c r="G4404" s="42">
        <v>0</v>
      </c>
      <c r="H4404" s="42">
        <v>6</v>
      </c>
      <c r="I4404" s="42">
        <v>7</v>
      </c>
      <c r="J4404" s="42">
        <v>0</v>
      </c>
      <c r="K4404" s="42">
        <v>0</v>
      </c>
      <c r="L4404" s="42">
        <v>26.7</v>
      </c>
      <c r="M4404" s="42">
        <v>57.228000000000002</v>
      </c>
      <c r="N4404" s="42">
        <v>0.91617999999999999</v>
      </c>
      <c r="O4404" s="42">
        <v>0.93564000000000003</v>
      </c>
      <c r="P4404" s="42" t="s">
        <v>27</v>
      </c>
      <c r="Q4404" s="42" t="s">
        <v>27</v>
      </c>
      <c r="R4404" s="42">
        <v>0.90171999999999997</v>
      </c>
      <c r="S4404" s="42">
        <v>1.1388</v>
      </c>
      <c r="T4404" s="42" t="s">
        <v>27</v>
      </c>
      <c r="U4404" s="42" t="s">
        <v>27</v>
      </c>
    </row>
    <row r="4405" spans="1:21" x14ac:dyDescent="0.2">
      <c r="A4405" s="42" t="s">
        <v>12861</v>
      </c>
      <c r="B4405" s="42" t="s">
        <v>12862</v>
      </c>
      <c r="C4405" s="42" t="s">
        <v>12863</v>
      </c>
      <c r="D4405" s="42">
        <v>9</v>
      </c>
      <c r="E4405" s="42">
        <v>10</v>
      </c>
      <c r="F4405" s="42">
        <v>0</v>
      </c>
      <c r="G4405" s="42">
        <v>0</v>
      </c>
      <c r="H4405" s="42">
        <v>9</v>
      </c>
      <c r="I4405" s="42">
        <v>10</v>
      </c>
      <c r="J4405" s="42">
        <v>0</v>
      </c>
      <c r="K4405" s="42">
        <v>0</v>
      </c>
      <c r="L4405" s="42">
        <v>33.700000000000003</v>
      </c>
      <c r="M4405" s="42">
        <v>34.104999999999997</v>
      </c>
      <c r="N4405" s="42">
        <v>1.2294</v>
      </c>
      <c r="O4405" s="42">
        <v>0.94347999999999999</v>
      </c>
      <c r="P4405" s="42" t="s">
        <v>27</v>
      </c>
      <c r="Q4405" s="42" t="s">
        <v>27</v>
      </c>
      <c r="R4405" s="42">
        <v>1.1833</v>
      </c>
      <c r="S4405" s="42">
        <v>1.0499000000000001</v>
      </c>
      <c r="T4405" s="42" t="s">
        <v>27</v>
      </c>
      <c r="U4405" s="42" t="s">
        <v>27</v>
      </c>
    </row>
    <row r="4406" spans="1:21" x14ac:dyDescent="0.2">
      <c r="A4406" s="42" t="s">
        <v>12864</v>
      </c>
      <c r="B4406" s="42" t="s">
        <v>12865</v>
      </c>
      <c r="C4406" s="42" t="s">
        <v>12866</v>
      </c>
      <c r="D4406" s="42">
        <v>11</v>
      </c>
      <c r="E4406" s="42">
        <v>11</v>
      </c>
      <c r="F4406" s="42">
        <v>0</v>
      </c>
      <c r="G4406" s="42">
        <v>0</v>
      </c>
      <c r="H4406" s="42">
        <v>11</v>
      </c>
      <c r="I4406" s="42">
        <v>10</v>
      </c>
      <c r="J4406" s="42">
        <v>0</v>
      </c>
      <c r="K4406" s="42">
        <v>0</v>
      </c>
      <c r="L4406" s="42">
        <v>34.700000000000003</v>
      </c>
      <c r="M4406" s="42">
        <v>206.51</v>
      </c>
      <c r="N4406" s="42">
        <v>1.1798999999999999</v>
      </c>
      <c r="O4406" s="42">
        <v>1.0173000000000001</v>
      </c>
      <c r="P4406" s="42" t="s">
        <v>27</v>
      </c>
      <c r="Q4406" s="42" t="s">
        <v>27</v>
      </c>
      <c r="R4406" s="42">
        <v>0.99721000000000004</v>
      </c>
      <c r="S4406" s="42">
        <v>1.0742</v>
      </c>
      <c r="T4406" s="42" t="s">
        <v>27</v>
      </c>
      <c r="U4406" s="42" t="s">
        <v>27</v>
      </c>
    </row>
    <row r="4407" spans="1:21" x14ac:dyDescent="0.2">
      <c r="A4407" t="s">
        <v>12867</v>
      </c>
      <c r="B4407" t="s">
        <v>12868</v>
      </c>
      <c r="C4407" t="s">
        <v>12869</v>
      </c>
      <c r="D4407">
        <v>3</v>
      </c>
      <c r="E4407">
        <v>3</v>
      </c>
      <c r="F4407">
        <v>0</v>
      </c>
      <c r="G4407">
        <v>0</v>
      </c>
      <c r="H4407">
        <v>3</v>
      </c>
      <c r="I4407">
        <v>3</v>
      </c>
      <c r="J4407">
        <v>0</v>
      </c>
      <c r="K4407">
        <v>0</v>
      </c>
      <c r="L4407">
        <v>15.9</v>
      </c>
      <c r="M4407">
        <v>15.388999999999999</v>
      </c>
      <c r="N4407">
        <v>1.0878000000000001</v>
      </c>
      <c r="O4407">
        <v>0.83477000000000001</v>
      </c>
      <c r="P4407" t="s">
        <v>27</v>
      </c>
      <c r="Q4407" t="s">
        <v>27</v>
      </c>
      <c r="R4407">
        <v>0.79957999999999996</v>
      </c>
      <c r="S4407">
        <v>1.0953999999999999</v>
      </c>
      <c r="T4407" t="s">
        <v>27</v>
      </c>
      <c r="U4407" t="s">
        <v>27</v>
      </c>
    </row>
    <row r="4408" spans="1:21" x14ac:dyDescent="0.2">
      <c r="A4408" t="s">
        <v>12870</v>
      </c>
      <c r="B4408" t="s">
        <v>12871</v>
      </c>
      <c r="C4408" t="s">
        <v>12872</v>
      </c>
      <c r="D4408">
        <v>3</v>
      </c>
      <c r="E4408">
        <v>2</v>
      </c>
      <c r="F4408">
        <v>0</v>
      </c>
      <c r="G4408">
        <v>0</v>
      </c>
      <c r="H4408">
        <v>3</v>
      </c>
      <c r="I4408">
        <v>2</v>
      </c>
      <c r="J4408">
        <v>0</v>
      </c>
      <c r="K4408">
        <v>0</v>
      </c>
      <c r="L4408">
        <v>20.3</v>
      </c>
      <c r="M4408">
        <v>7.3666999999999998</v>
      </c>
      <c r="N4408">
        <v>1.0443</v>
      </c>
      <c r="O4408">
        <v>0.92813999999999997</v>
      </c>
      <c r="P4408" t="s">
        <v>27</v>
      </c>
      <c r="Q4408" t="s">
        <v>27</v>
      </c>
      <c r="R4408">
        <v>1.3284</v>
      </c>
      <c r="S4408">
        <v>1.0075000000000001</v>
      </c>
      <c r="T4408" t="s">
        <v>27</v>
      </c>
      <c r="U4408" t="s">
        <v>27</v>
      </c>
    </row>
    <row r="4409" spans="1:21" x14ac:dyDescent="0.2">
      <c r="A4409" s="42" t="s">
        <v>12873</v>
      </c>
      <c r="B4409" s="42" t="s">
        <v>12874</v>
      </c>
      <c r="C4409" s="42" t="s">
        <v>12875</v>
      </c>
      <c r="D4409" s="42">
        <v>20</v>
      </c>
      <c r="E4409" s="42">
        <v>20</v>
      </c>
      <c r="F4409" s="42">
        <v>0</v>
      </c>
      <c r="G4409" s="42">
        <v>0</v>
      </c>
      <c r="H4409" s="42">
        <v>20</v>
      </c>
      <c r="I4409" s="42">
        <v>20</v>
      </c>
      <c r="J4409" s="42">
        <v>0</v>
      </c>
      <c r="K4409" s="42">
        <v>0</v>
      </c>
      <c r="L4409" s="42">
        <v>66.2</v>
      </c>
      <c r="M4409" s="42">
        <v>130.37</v>
      </c>
      <c r="N4409" s="42">
        <v>1.0583</v>
      </c>
      <c r="O4409" s="42">
        <v>1.0179</v>
      </c>
      <c r="P4409" s="42" t="s">
        <v>27</v>
      </c>
      <c r="Q4409" s="42" t="s">
        <v>27</v>
      </c>
      <c r="R4409" s="42">
        <v>1.0044</v>
      </c>
      <c r="S4409" s="42">
        <v>0.99866999999999995</v>
      </c>
      <c r="T4409" s="42" t="s">
        <v>27</v>
      </c>
      <c r="U4409" s="42" t="s">
        <v>27</v>
      </c>
    </row>
    <row r="4410" spans="1:21" x14ac:dyDescent="0.2">
      <c r="A4410" s="42" t="s">
        <v>12876</v>
      </c>
      <c r="B4410" s="42" t="s">
        <v>12877</v>
      </c>
      <c r="C4410" s="42" t="s">
        <v>12878</v>
      </c>
      <c r="D4410" s="42">
        <v>4</v>
      </c>
      <c r="E4410" s="42">
        <v>4</v>
      </c>
      <c r="F4410" s="42">
        <v>4</v>
      </c>
      <c r="G4410" s="42">
        <v>4</v>
      </c>
      <c r="H4410" s="42">
        <v>4</v>
      </c>
      <c r="I4410" s="42">
        <v>4</v>
      </c>
      <c r="J4410" s="42">
        <v>4</v>
      </c>
      <c r="K4410" s="42">
        <v>4</v>
      </c>
      <c r="L4410" s="42">
        <v>20.6</v>
      </c>
      <c r="M4410" s="42">
        <v>47.555</v>
      </c>
      <c r="N4410" s="42">
        <v>1.2047000000000001</v>
      </c>
      <c r="O4410" s="42">
        <v>1.0082</v>
      </c>
      <c r="P4410" s="42">
        <v>1.1253</v>
      </c>
      <c r="Q4410" s="42">
        <v>0.78112999999999999</v>
      </c>
      <c r="R4410" s="42">
        <v>1.0012000000000001</v>
      </c>
      <c r="S4410" s="42">
        <v>1.1294</v>
      </c>
      <c r="T4410" s="42">
        <v>0.85050000000000003</v>
      </c>
      <c r="U4410" s="42">
        <v>1.1062000000000001</v>
      </c>
    </row>
    <row r="4411" spans="1:21" x14ac:dyDescent="0.2">
      <c r="A4411" t="s">
        <v>12879</v>
      </c>
      <c r="B4411" t="s">
        <v>12880</v>
      </c>
      <c r="C4411" t="s">
        <v>12881</v>
      </c>
      <c r="D4411">
        <v>2</v>
      </c>
      <c r="E4411">
        <v>1</v>
      </c>
      <c r="F4411">
        <v>0</v>
      </c>
      <c r="G4411">
        <v>0</v>
      </c>
      <c r="H4411">
        <v>2</v>
      </c>
      <c r="I4411">
        <v>1</v>
      </c>
      <c r="J4411">
        <v>0</v>
      </c>
      <c r="K4411">
        <v>0</v>
      </c>
      <c r="L4411">
        <v>2.4</v>
      </c>
      <c r="M4411">
        <v>3.8346</v>
      </c>
      <c r="N4411">
        <v>0.83335000000000004</v>
      </c>
      <c r="O4411" t="s">
        <v>27</v>
      </c>
      <c r="P4411" t="s">
        <v>27</v>
      </c>
      <c r="Q4411" t="s">
        <v>27</v>
      </c>
      <c r="R4411">
        <v>2.4264000000000001</v>
      </c>
      <c r="S4411" t="s">
        <v>27</v>
      </c>
      <c r="T4411" t="s">
        <v>27</v>
      </c>
      <c r="U4411" t="s">
        <v>27</v>
      </c>
    </row>
    <row r="4412" spans="1:21" x14ac:dyDescent="0.2">
      <c r="A4412" s="42" t="s">
        <v>12882</v>
      </c>
      <c r="B4412" s="42" t="s">
        <v>12883</v>
      </c>
      <c r="C4412" s="42" t="s">
        <v>12884</v>
      </c>
      <c r="D4412" s="42">
        <v>6</v>
      </c>
      <c r="E4412" s="42">
        <v>13</v>
      </c>
      <c r="F4412" s="42">
        <v>0</v>
      </c>
      <c r="G4412" s="42">
        <v>0</v>
      </c>
      <c r="H4412" s="42">
        <v>1</v>
      </c>
      <c r="I4412" s="42">
        <v>2</v>
      </c>
      <c r="J4412" s="42">
        <v>0</v>
      </c>
      <c r="K4412" s="42">
        <v>0</v>
      </c>
      <c r="L4412" s="42">
        <v>40.4</v>
      </c>
      <c r="M4412" s="42">
        <v>200.62</v>
      </c>
      <c r="N4412" s="42">
        <v>0.98282999999999998</v>
      </c>
      <c r="O4412" s="42">
        <v>1.0276000000000001</v>
      </c>
      <c r="P4412" s="42" t="s">
        <v>27</v>
      </c>
      <c r="Q4412" s="42" t="s">
        <v>27</v>
      </c>
      <c r="R4412" s="42">
        <v>1.0266</v>
      </c>
      <c r="S4412" s="42">
        <v>0.98848000000000003</v>
      </c>
      <c r="T4412" s="42" t="s">
        <v>27</v>
      </c>
      <c r="U4412" s="42" t="s">
        <v>27</v>
      </c>
    </row>
    <row r="4413" spans="1:21" x14ac:dyDescent="0.2">
      <c r="A4413" t="s">
        <v>12885</v>
      </c>
      <c r="B4413" t="s">
        <v>12886</v>
      </c>
      <c r="C4413" t="s">
        <v>12887</v>
      </c>
      <c r="D4413">
        <v>3</v>
      </c>
      <c r="E4413">
        <v>1</v>
      </c>
      <c r="F4413">
        <v>0</v>
      </c>
      <c r="G4413">
        <v>0</v>
      </c>
      <c r="H4413">
        <v>3</v>
      </c>
      <c r="I4413">
        <v>1</v>
      </c>
      <c r="J4413">
        <v>0</v>
      </c>
      <c r="K4413">
        <v>0</v>
      </c>
      <c r="L4413">
        <v>8.4</v>
      </c>
      <c r="M4413">
        <v>6.7202000000000002</v>
      </c>
      <c r="N4413">
        <v>0.79678000000000004</v>
      </c>
      <c r="O4413" t="s">
        <v>27</v>
      </c>
      <c r="P4413" t="s">
        <v>27</v>
      </c>
      <c r="Q4413" t="s">
        <v>27</v>
      </c>
      <c r="R4413">
        <v>0.95559000000000005</v>
      </c>
      <c r="S4413" t="s">
        <v>27</v>
      </c>
      <c r="T4413" t="s">
        <v>27</v>
      </c>
      <c r="U4413" t="s">
        <v>27</v>
      </c>
    </row>
    <row r="4414" spans="1:21" x14ac:dyDescent="0.2">
      <c r="A4414" t="s">
        <v>12888</v>
      </c>
      <c r="B4414" t="s">
        <v>12889</v>
      </c>
      <c r="C4414" t="s">
        <v>12890</v>
      </c>
      <c r="D4414">
        <v>5</v>
      </c>
      <c r="E4414">
        <v>7</v>
      </c>
      <c r="F4414">
        <v>0</v>
      </c>
      <c r="G4414">
        <v>0</v>
      </c>
      <c r="H4414">
        <v>5</v>
      </c>
      <c r="I4414">
        <v>7</v>
      </c>
      <c r="J4414">
        <v>0</v>
      </c>
      <c r="K4414">
        <v>0</v>
      </c>
      <c r="L4414">
        <v>10.4</v>
      </c>
      <c r="M4414">
        <v>14.487</v>
      </c>
      <c r="N4414">
        <v>0.99184000000000005</v>
      </c>
      <c r="O4414">
        <v>0.99246999999999996</v>
      </c>
      <c r="P4414" t="s">
        <v>27</v>
      </c>
      <c r="Q4414" t="s">
        <v>27</v>
      </c>
      <c r="R4414">
        <v>0.98023000000000005</v>
      </c>
      <c r="S4414">
        <v>0.91437000000000002</v>
      </c>
      <c r="T4414" t="s">
        <v>27</v>
      </c>
      <c r="U4414" t="s">
        <v>27</v>
      </c>
    </row>
    <row r="4415" spans="1:21" x14ac:dyDescent="0.2">
      <c r="A4415" s="42" t="s">
        <v>12891</v>
      </c>
      <c r="B4415" s="42" t="s">
        <v>12892</v>
      </c>
      <c r="C4415" s="42" t="s">
        <v>12893</v>
      </c>
      <c r="D4415" s="42">
        <v>12</v>
      </c>
      <c r="E4415" s="42">
        <v>13</v>
      </c>
      <c r="F4415" s="42">
        <v>0</v>
      </c>
      <c r="G4415" s="42">
        <v>0</v>
      </c>
      <c r="H4415" s="42">
        <v>12</v>
      </c>
      <c r="I4415" s="42">
        <v>13</v>
      </c>
      <c r="J4415" s="42">
        <v>0</v>
      </c>
      <c r="K4415" s="42">
        <v>0</v>
      </c>
      <c r="L4415" s="42">
        <v>48.4</v>
      </c>
      <c r="M4415" s="42">
        <v>71.287000000000006</v>
      </c>
      <c r="N4415" s="42">
        <v>0.84933000000000003</v>
      </c>
      <c r="O4415" s="42">
        <v>1.0076000000000001</v>
      </c>
      <c r="P4415" s="42" t="s">
        <v>27</v>
      </c>
      <c r="Q4415" s="42" t="s">
        <v>27</v>
      </c>
      <c r="R4415" s="42">
        <v>0.98001000000000005</v>
      </c>
      <c r="S4415" s="42">
        <v>1.0125</v>
      </c>
      <c r="T4415" s="42" t="s">
        <v>27</v>
      </c>
      <c r="U4415" s="42" t="s">
        <v>27</v>
      </c>
    </row>
    <row r="4416" spans="1:21" x14ac:dyDescent="0.2">
      <c r="A4416" t="s">
        <v>12894</v>
      </c>
      <c r="B4416" t="s">
        <v>12895</v>
      </c>
      <c r="C4416" t="s">
        <v>12896</v>
      </c>
      <c r="D4416">
        <v>4</v>
      </c>
      <c r="E4416">
        <v>1</v>
      </c>
      <c r="F4416">
        <v>0</v>
      </c>
      <c r="G4416">
        <v>0</v>
      </c>
      <c r="H4416">
        <v>4</v>
      </c>
      <c r="I4416">
        <v>1</v>
      </c>
      <c r="J4416">
        <v>0</v>
      </c>
      <c r="K4416">
        <v>0</v>
      </c>
      <c r="L4416">
        <v>6.4</v>
      </c>
      <c r="M4416">
        <v>9.1463000000000001</v>
      </c>
      <c r="N4416">
        <v>0.81098000000000003</v>
      </c>
      <c r="O4416">
        <v>1.018</v>
      </c>
      <c r="P4416" t="s">
        <v>27</v>
      </c>
      <c r="Q4416" t="s">
        <v>27</v>
      </c>
      <c r="R4416">
        <v>0.63844999999999996</v>
      </c>
      <c r="S4416">
        <v>1.0665</v>
      </c>
      <c r="T4416" t="s">
        <v>27</v>
      </c>
      <c r="U4416" t="s">
        <v>27</v>
      </c>
    </row>
    <row r="4417" spans="1:22" x14ac:dyDescent="0.2">
      <c r="A4417" t="s">
        <v>12897</v>
      </c>
      <c r="B4417" t="s">
        <v>12898</v>
      </c>
      <c r="C4417" t="s">
        <v>12899</v>
      </c>
      <c r="D4417">
        <v>2</v>
      </c>
      <c r="E4417">
        <v>4</v>
      </c>
      <c r="F4417">
        <v>0</v>
      </c>
      <c r="G4417">
        <v>0</v>
      </c>
      <c r="H4417">
        <v>2</v>
      </c>
      <c r="I4417">
        <v>3</v>
      </c>
      <c r="J4417">
        <v>0</v>
      </c>
      <c r="K4417">
        <v>0</v>
      </c>
      <c r="L4417">
        <v>5.4</v>
      </c>
      <c r="M4417">
        <v>6.2191000000000001</v>
      </c>
      <c r="N4417" t="s">
        <v>27</v>
      </c>
      <c r="O4417">
        <v>0.89580000000000004</v>
      </c>
      <c r="P4417" t="s">
        <v>27</v>
      </c>
      <c r="Q4417" t="s">
        <v>27</v>
      </c>
      <c r="R4417" t="s">
        <v>27</v>
      </c>
      <c r="S4417">
        <v>0.90125</v>
      </c>
      <c r="T4417" t="s">
        <v>27</v>
      </c>
      <c r="U4417" t="s">
        <v>27</v>
      </c>
    </row>
    <row r="4418" spans="1:22" x14ac:dyDescent="0.2">
      <c r="A4418" t="s">
        <v>12900</v>
      </c>
      <c r="B4418" t="s">
        <v>12901</v>
      </c>
      <c r="C4418" t="s">
        <v>12902</v>
      </c>
      <c r="D4418">
        <v>3</v>
      </c>
      <c r="E4418">
        <v>3</v>
      </c>
      <c r="F4418">
        <v>0</v>
      </c>
      <c r="G4418">
        <v>0</v>
      </c>
      <c r="H4418">
        <v>3</v>
      </c>
      <c r="I4418">
        <v>3</v>
      </c>
      <c r="J4418">
        <v>0</v>
      </c>
      <c r="K4418">
        <v>0</v>
      </c>
      <c r="L4418">
        <v>10.6</v>
      </c>
      <c r="M4418">
        <v>22.074000000000002</v>
      </c>
      <c r="N4418">
        <v>1.0207999999999999</v>
      </c>
      <c r="O4418">
        <v>0.97770000000000001</v>
      </c>
      <c r="P4418" t="s">
        <v>27</v>
      </c>
      <c r="Q4418" t="s">
        <v>27</v>
      </c>
      <c r="R4418">
        <v>0.98280000000000001</v>
      </c>
      <c r="S4418">
        <v>0.96382000000000001</v>
      </c>
      <c r="T4418" t="s">
        <v>27</v>
      </c>
      <c r="U4418" t="s">
        <v>27</v>
      </c>
    </row>
    <row r="4419" spans="1:22" x14ac:dyDescent="0.2">
      <c r="A4419" s="42" t="s">
        <v>12903</v>
      </c>
      <c r="B4419" s="42" t="s">
        <v>12904</v>
      </c>
      <c r="C4419" s="42" t="s">
        <v>12905</v>
      </c>
      <c r="D4419" s="42">
        <v>12</v>
      </c>
      <c r="E4419" s="42">
        <v>12</v>
      </c>
      <c r="F4419" s="42">
        <v>0</v>
      </c>
      <c r="G4419" s="42">
        <v>0</v>
      </c>
      <c r="H4419" s="42">
        <v>11</v>
      </c>
      <c r="I4419" s="42">
        <v>12</v>
      </c>
      <c r="J4419" s="42">
        <v>0</v>
      </c>
      <c r="K4419" s="42">
        <v>0</v>
      </c>
      <c r="L4419" s="42">
        <v>18.8</v>
      </c>
      <c r="M4419" s="42">
        <v>97.406000000000006</v>
      </c>
      <c r="N4419" s="42">
        <v>1.3065</v>
      </c>
      <c r="O4419" s="42">
        <v>0.91244999999999998</v>
      </c>
      <c r="P4419" s="42" t="s">
        <v>27</v>
      </c>
      <c r="Q4419" s="42" t="s">
        <v>27</v>
      </c>
      <c r="R4419" s="42">
        <v>0.97348000000000001</v>
      </c>
      <c r="S4419" s="42">
        <v>1.232</v>
      </c>
      <c r="T4419" s="42" t="s">
        <v>27</v>
      </c>
      <c r="U4419" s="42" t="s">
        <v>27</v>
      </c>
    </row>
    <row r="4420" spans="1:22" x14ac:dyDescent="0.2">
      <c r="A4420" s="42" t="s">
        <v>12906</v>
      </c>
      <c r="B4420" s="42" t="s">
        <v>12907</v>
      </c>
      <c r="C4420" s="42" t="s">
        <v>12908</v>
      </c>
      <c r="D4420" s="42">
        <v>14</v>
      </c>
      <c r="E4420" s="42">
        <v>5</v>
      </c>
      <c r="F4420" s="42">
        <v>0</v>
      </c>
      <c r="G4420" s="42">
        <v>0</v>
      </c>
      <c r="H4420" s="42">
        <v>14</v>
      </c>
      <c r="I4420" s="42">
        <v>5</v>
      </c>
      <c r="J4420" s="42">
        <v>0</v>
      </c>
      <c r="K4420" s="42">
        <v>0</v>
      </c>
      <c r="L4420" s="42">
        <v>17.8</v>
      </c>
      <c r="M4420" s="42">
        <v>31.463999999999999</v>
      </c>
      <c r="N4420" s="42">
        <v>1.2942</v>
      </c>
      <c r="O4420" s="42">
        <v>0.99343999999999999</v>
      </c>
      <c r="P4420" s="42" t="s">
        <v>27</v>
      </c>
      <c r="Q4420" s="42" t="s">
        <v>27</v>
      </c>
      <c r="R4420" s="42">
        <v>1.2341</v>
      </c>
      <c r="S4420" s="42">
        <v>0.94364000000000003</v>
      </c>
      <c r="T4420" s="42" t="s">
        <v>27</v>
      </c>
      <c r="U4420" s="42" t="s">
        <v>27</v>
      </c>
    </row>
    <row r="4421" spans="1:22" x14ac:dyDescent="0.2">
      <c r="A4421" t="s">
        <v>12909</v>
      </c>
      <c r="B4421" t="s">
        <v>12910</v>
      </c>
      <c r="C4421" t="s">
        <v>12911</v>
      </c>
      <c r="D4421">
        <v>10</v>
      </c>
      <c r="E4421">
        <v>9</v>
      </c>
      <c r="F4421">
        <v>0</v>
      </c>
      <c r="G4421">
        <v>0</v>
      </c>
      <c r="H4421">
        <v>10</v>
      </c>
      <c r="I4421">
        <v>9</v>
      </c>
      <c r="J4421">
        <v>0</v>
      </c>
      <c r="K4421">
        <v>0</v>
      </c>
      <c r="L4421">
        <v>5.8</v>
      </c>
      <c r="M4421">
        <v>22.085999999999999</v>
      </c>
      <c r="N4421">
        <v>1.0528</v>
      </c>
      <c r="O4421">
        <v>0.94552999999999998</v>
      </c>
      <c r="P4421" t="s">
        <v>27</v>
      </c>
      <c r="Q4421" t="s">
        <v>27</v>
      </c>
      <c r="R4421">
        <v>1.1429</v>
      </c>
      <c r="S4421">
        <v>1.2114</v>
      </c>
      <c r="T4421" t="s">
        <v>27</v>
      </c>
      <c r="U4421" t="s">
        <v>27</v>
      </c>
    </row>
    <row r="4422" spans="1:22" hidden="1" x14ac:dyDescent="0.2">
      <c r="A4422" t="s">
        <v>12912</v>
      </c>
      <c r="B4422" t="s">
        <v>12913</v>
      </c>
      <c r="C4422" t="s">
        <v>12914</v>
      </c>
      <c r="D4422">
        <v>0</v>
      </c>
      <c r="E4422">
        <v>1</v>
      </c>
      <c r="F4422">
        <v>0</v>
      </c>
      <c r="G4422">
        <v>0</v>
      </c>
      <c r="H4422">
        <v>0</v>
      </c>
      <c r="I4422">
        <v>1</v>
      </c>
      <c r="J4422">
        <v>0</v>
      </c>
      <c r="K4422">
        <v>0</v>
      </c>
      <c r="L4422">
        <v>1</v>
      </c>
      <c r="M4422">
        <v>-2</v>
      </c>
      <c r="N4422" t="s">
        <v>27</v>
      </c>
      <c r="O4422" t="s">
        <v>27</v>
      </c>
      <c r="P4422" t="s">
        <v>27</v>
      </c>
      <c r="Q4422" t="s">
        <v>27</v>
      </c>
      <c r="R4422" t="s">
        <v>27</v>
      </c>
      <c r="S4422" t="s">
        <v>27</v>
      </c>
      <c r="T4422" t="s">
        <v>27</v>
      </c>
      <c r="U4422" t="s">
        <v>27</v>
      </c>
      <c r="V4422" t="s">
        <v>59</v>
      </c>
    </row>
    <row r="4423" spans="1:22" x14ac:dyDescent="0.2">
      <c r="A4423" t="s">
        <v>12915</v>
      </c>
      <c r="B4423" t="s">
        <v>12916</v>
      </c>
      <c r="C4423" t="s">
        <v>12917</v>
      </c>
      <c r="D4423">
        <v>3</v>
      </c>
      <c r="E4423">
        <v>1</v>
      </c>
      <c r="F4423">
        <v>0</v>
      </c>
      <c r="G4423">
        <v>0</v>
      </c>
      <c r="H4423">
        <v>3</v>
      </c>
      <c r="I4423">
        <v>1</v>
      </c>
      <c r="J4423">
        <v>0</v>
      </c>
      <c r="K4423">
        <v>0</v>
      </c>
      <c r="L4423">
        <v>2.4</v>
      </c>
      <c r="M4423">
        <v>2.7797000000000001</v>
      </c>
      <c r="N4423">
        <v>1.2853000000000001</v>
      </c>
      <c r="O4423" t="s">
        <v>27</v>
      </c>
      <c r="P4423" t="s">
        <v>27</v>
      </c>
      <c r="Q4423" t="s">
        <v>27</v>
      </c>
      <c r="R4423">
        <v>1.4979</v>
      </c>
      <c r="S4423" t="s">
        <v>27</v>
      </c>
      <c r="T4423" t="s">
        <v>27</v>
      </c>
      <c r="U4423" t="s">
        <v>27</v>
      </c>
    </row>
    <row r="4424" spans="1:22" x14ac:dyDescent="0.2">
      <c r="A4424" t="s">
        <v>12918</v>
      </c>
      <c r="B4424" t="s">
        <v>12919</v>
      </c>
      <c r="C4424" t="s">
        <v>12920</v>
      </c>
      <c r="D4424">
        <v>2</v>
      </c>
      <c r="E4424">
        <v>3</v>
      </c>
      <c r="F4424">
        <v>0</v>
      </c>
      <c r="G4424">
        <v>0</v>
      </c>
      <c r="H4424">
        <v>2</v>
      </c>
      <c r="I4424">
        <v>3</v>
      </c>
      <c r="J4424">
        <v>0</v>
      </c>
      <c r="K4424">
        <v>0</v>
      </c>
      <c r="L4424">
        <v>3.7</v>
      </c>
      <c r="M4424">
        <v>4.5781999999999998</v>
      </c>
      <c r="N4424">
        <v>0.57181999999999999</v>
      </c>
      <c r="O4424">
        <v>1.0873999999999999</v>
      </c>
      <c r="P4424" t="s">
        <v>27</v>
      </c>
      <c r="Q4424" t="s">
        <v>27</v>
      </c>
      <c r="R4424">
        <v>0.66722999999999999</v>
      </c>
      <c r="S4424">
        <v>0.64268000000000003</v>
      </c>
      <c r="T4424" t="s">
        <v>27</v>
      </c>
      <c r="U4424" t="s">
        <v>27</v>
      </c>
    </row>
    <row r="4425" spans="1:22" x14ac:dyDescent="0.2">
      <c r="A4425" t="s">
        <v>12921</v>
      </c>
      <c r="B4425" t="s">
        <v>12922</v>
      </c>
      <c r="C4425" t="s">
        <v>12923</v>
      </c>
      <c r="D4425">
        <v>1</v>
      </c>
      <c r="E4425">
        <v>1</v>
      </c>
      <c r="F4425">
        <v>0</v>
      </c>
      <c r="G4425">
        <v>0</v>
      </c>
      <c r="H4425">
        <v>1</v>
      </c>
      <c r="I4425">
        <v>1</v>
      </c>
      <c r="J4425">
        <v>0</v>
      </c>
      <c r="K4425">
        <v>0</v>
      </c>
      <c r="L4425">
        <v>1.6</v>
      </c>
      <c r="M4425">
        <v>2.0638999999999998</v>
      </c>
      <c r="N4425">
        <v>1.1811</v>
      </c>
      <c r="O4425">
        <v>1.0004</v>
      </c>
      <c r="P4425" t="s">
        <v>27</v>
      </c>
      <c r="Q4425" t="s">
        <v>27</v>
      </c>
      <c r="R4425">
        <v>1.1282000000000001</v>
      </c>
      <c r="S4425">
        <v>1.1247</v>
      </c>
      <c r="T4425" t="s">
        <v>27</v>
      </c>
      <c r="U4425" t="s">
        <v>27</v>
      </c>
    </row>
    <row r="4426" spans="1:22" x14ac:dyDescent="0.2">
      <c r="A4426" s="42" t="s">
        <v>12924</v>
      </c>
      <c r="B4426" s="42" t="s">
        <v>12925</v>
      </c>
      <c r="C4426" s="42" t="s">
        <v>12926</v>
      </c>
      <c r="D4426" s="42">
        <v>4</v>
      </c>
      <c r="E4426" s="42">
        <v>2</v>
      </c>
      <c r="F4426" s="42">
        <v>0</v>
      </c>
      <c r="G4426" s="42">
        <v>0</v>
      </c>
      <c r="H4426" s="42">
        <v>4</v>
      </c>
      <c r="I4426" s="42">
        <v>2</v>
      </c>
      <c r="J4426" s="42">
        <v>0</v>
      </c>
      <c r="K4426" s="42">
        <v>0</v>
      </c>
      <c r="L4426" s="42">
        <v>18.8</v>
      </c>
      <c r="M4426" s="42">
        <v>86.19</v>
      </c>
      <c r="N4426" s="42">
        <v>1.1531</v>
      </c>
      <c r="O4426" s="42">
        <v>0.87975999999999999</v>
      </c>
      <c r="P4426" s="42" t="s">
        <v>27</v>
      </c>
      <c r="Q4426" s="42" t="s">
        <v>27</v>
      </c>
      <c r="R4426" s="42">
        <v>1.0112000000000001</v>
      </c>
      <c r="S4426" s="42">
        <v>0.95665</v>
      </c>
      <c r="T4426" s="42" t="s">
        <v>27</v>
      </c>
      <c r="U4426" s="42" t="s">
        <v>27</v>
      </c>
    </row>
    <row r="4427" spans="1:22" x14ac:dyDescent="0.2">
      <c r="A4427" s="42" t="s">
        <v>12927</v>
      </c>
      <c r="B4427" s="42" t="s">
        <v>12928</v>
      </c>
      <c r="C4427" s="42" t="s">
        <v>12929</v>
      </c>
      <c r="D4427" s="42">
        <v>32</v>
      </c>
      <c r="E4427" s="42">
        <v>29</v>
      </c>
      <c r="F4427" s="42">
        <v>24</v>
      </c>
      <c r="G4427" s="42">
        <v>27</v>
      </c>
      <c r="H4427" s="42">
        <v>32</v>
      </c>
      <c r="I4427" s="42">
        <v>29</v>
      </c>
      <c r="J4427" s="42">
        <v>24</v>
      </c>
      <c r="K4427" s="42">
        <v>27</v>
      </c>
      <c r="L4427" s="42">
        <v>21.1</v>
      </c>
      <c r="M4427" s="42">
        <v>289.3</v>
      </c>
      <c r="N4427" s="42">
        <v>1.1296999999999999</v>
      </c>
      <c r="O4427" s="42">
        <v>1.0341</v>
      </c>
      <c r="P4427" s="42">
        <v>1.2561</v>
      </c>
      <c r="Q4427" s="42">
        <v>0.84448999999999996</v>
      </c>
      <c r="R4427" s="42">
        <v>0.97574000000000005</v>
      </c>
      <c r="S4427" s="42">
        <v>1.1208</v>
      </c>
      <c r="T4427" s="42">
        <v>0.94777</v>
      </c>
      <c r="U4427" s="42">
        <v>1.2890999999999999</v>
      </c>
    </row>
    <row r="4428" spans="1:22" x14ac:dyDescent="0.2">
      <c r="A4428" s="42" t="s">
        <v>12930</v>
      </c>
      <c r="B4428" s="42" t="s">
        <v>12931</v>
      </c>
      <c r="C4428" s="42" t="s">
        <v>12932</v>
      </c>
      <c r="D4428" s="42">
        <v>28</v>
      </c>
      <c r="E4428" s="42">
        <v>29</v>
      </c>
      <c r="F4428" s="42">
        <v>5</v>
      </c>
      <c r="G4428" s="42">
        <v>12</v>
      </c>
      <c r="H4428" s="42">
        <v>28</v>
      </c>
      <c r="I4428" s="42">
        <v>29</v>
      </c>
      <c r="J4428" s="42">
        <v>5</v>
      </c>
      <c r="K4428" s="42">
        <v>12</v>
      </c>
      <c r="L4428" s="42">
        <v>77.400000000000006</v>
      </c>
      <c r="M4428" s="42">
        <v>323.31</v>
      </c>
      <c r="N4428" s="42">
        <v>0.98719999999999997</v>
      </c>
      <c r="O4428" s="42">
        <v>1.0564</v>
      </c>
      <c r="P4428" s="42">
        <v>1.3879999999999999</v>
      </c>
      <c r="Q4428" s="42">
        <v>0.84799999999999998</v>
      </c>
      <c r="R4428" s="42">
        <v>1.0427999999999999</v>
      </c>
      <c r="S4428" s="42">
        <v>0.98519000000000001</v>
      </c>
      <c r="T4428" s="42">
        <v>0.86250000000000004</v>
      </c>
      <c r="U4428" s="42">
        <v>1.1491</v>
      </c>
    </row>
    <row r="4429" spans="1:22" x14ac:dyDescent="0.2">
      <c r="A4429" s="42" t="s">
        <v>12933</v>
      </c>
      <c r="B4429" s="42" t="s">
        <v>12934</v>
      </c>
      <c r="C4429" s="42" t="s">
        <v>12935</v>
      </c>
      <c r="D4429" s="42">
        <v>6</v>
      </c>
      <c r="E4429" s="42">
        <v>6</v>
      </c>
      <c r="F4429" s="42">
        <v>0</v>
      </c>
      <c r="G4429" s="42">
        <v>0</v>
      </c>
      <c r="H4429" s="42">
        <v>6</v>
      </c>
      <c r="I4429" s="42">
        <v>6</v>
      </c>
      <c r="J4429" s="42">
        <v>0</v>
      </c>
      <c r="K4429" s="42">
        <v>0</v>
      </c>
      <c r="L4429" s="42">
        <v>25.4</v>
      </c>
      <c r="M4429" s="42">
        <v>33.084000000000003</v>
      </c>
      <c r="N4429" s="42">
        <v>0.72001000000000004</v>
      </c>
      <c r="O4429" s="42">
        <v>0.97060999999999997</v>
      </c>
      <c r="P4429" s="42" t="s">
        <v>27</v>
      </c>
      <c r="Q4429" s="42" t="s">
        <v>27</v>
      </c>
      <c r="R4429" s="42">
        <v>0.79671000000000003</v>
      </c>
      <c r="S4429" s="42">
        <v>0.89176999999999995</v>
      </c>
      <c r="T4429" s="42" t="s">
        <v>27</v>
      </c>
      <c r="U4429" s="42" t="s">
        <v>27</v>
      </c>
    </row>
    <row r="4430" spans="1:22" x14ac:dyDescent="0.2">
      <c r="A4430" s="42" t="s">
        <v>12936</v>
      </c>
      <c r="B4430" s="42" t="s">
        <v>12937</v>
      </c>
      <c r="C4430" s="42" t="s">
        <v>12938</v>
      </c>
      <c r="D4430" s="42">
        <v>23</v>
      </c>
      <c r="E4430" s="42">
        <v>22</v>
      </c>
      <c r="F4430" s="42">
        <v>0</v>
      </c>
      <c r="G4430" s="42">
        <v>0</v>
      </c>
      <c r="H4430" s="42">
        <v>23</v>
      </c>
      <c r="I4430" s="42">
        <v>22</v>
      </c>
      <c r="J4430" s="42">
        <v>0</v>
      </c>
      <c r="K4430" s="42">
        <v>0</v>
      </c>
      <c r="L4430" s="42">
        <v>28</v>
      </c>
      <c r="M4430" s="42">
        <v>241.91</v>
      </c>
      <c r="N4430" s="42">
        <v>1.0137</v>
      </c>
      <c r="O4430" s="42">
        <v>1.1609</v>
      </c>
      <c r="P4430" s="42" t="s">
        <v>27</v>
      </c>
      <c r="Q4430" s="42" t="s">
        <v>27</v>
      </c>
      <c r="R4430" s="42">
        <v>1.0457000000000001</v>
      </c>
      <c r="S4430" s="42">
        <v>1.0981000000000001</v>
      </c>
      <c r="T4430" s="42" t="s">
        <v>27</v>
      </c>
      <c r="U4430" s="42" t="s">
        <v>27</v>
      </c>
    </row>
    <row r="4431" spans="1:22" x14ac:dyDescent="0.2">
      <c r="A4431" t="s">
        <v>12939</v>
      </c>
      <c r="B4431" t="s">
        <v>12940</v>
      </c>
      <c r="C4431" t="s">
        <v>12941</v>
      </c>
      <c r="D4431">
        <v>3</v>
      </c>
      <c r="E4431">
        <v>3</v>
      </c>
      <c r="F4431">
        <v>0</v>
      </c>
      <c r="G4431">
        <v>0</v>
      </c>
      <c r="H4431">
        <v>3</v>
      </c>
      <c r="I4431">
        <v>3</v>
      </c>
      <c r="J4431">
        <v>0</v>
      </c>
      <c r="K4431">
        <v>0</v>
      </c>
      <c r="L4431">
        <v>22.7</v>
      </c>
      <c r="M4431">
        <v>20.547999999999998</v>
      </c>
      <c r="N4431">
        <v>0.92069000000000001</v>
      </c>
      <c r="O4431">
        <v>1.8971</v>
      </c>
      <c r="P4431" t="s">
        <v>27</v>
      </c>
      <c r="Q4431" t="s">
        <v>27</v>
      </c>
      <c r="R4431">
        <v>0.82745000000000002</v>
      </c>
      <c r="S4431">
        <v>1.1353</v>
      </c>
      <c r="T4431" t="s">
        <v>27</v>
      </c>
      <c r="U4431" t="s">
        <v>27</v>
      </c>
    </row>
    <row r="4432" spans="1:22" x14ac:dyDescent="0.2">
      <c r="A4432" t="s">
        <v>12942</v>
      </c>
      <c r="B4432" t="s">
        <v>12943</v>
      </c>
      <c r="C4432" t="s">
        <v>12944</v>
      </c>
      <c r="D4432">
        <v>2</v>
      </c>
      <c r="E4432">
        <v>1</v>
      </c>
      <c r="F4432">
        <v>0</v>
      </c>
      <c r="G4432">
        <v>0</v>
      </c>
      <c r="H4432">
        <v>2</v>
      </c>
      <c r="I4432">
        <v>1</v>
      </c>
      <c r="J4432">
        <v>0</v>
      </c>
      <c r="K4432">
        <v>0</v>
      </c>
      <c r="L4432">
        <v>9.6</v>
      </c>
      <c r="M4432">
        <v>10.593999999999999</v>
      </c>
      <c r="N4432">
        <v>1.5069999999999999</v>
      </c>
      <c r="O4432" t="s">
        <v>27</v>
      </c>
      <c r="P4432" t="s">
        <v>27</v>
      </c>
      <c r="Q4432" t="s">
        <v>27</v>
      </c>
      <c r="R4432">
        <v>1.0476000000000001</v>
      </c>
      <c r="S4432" t="s">
        <v>27</v>
      </c>
      <c r="T4432" t="s">
        <v>27</v>
      </c>
      <c r="U4432" t="s">
        <v>27</v>
      </c>
    </row>
    <row r="4433" spans="1:21" x14ac:dyDescent="0.2">
      <c r="A4433" t="s">
        <v>12945</v>
      </c>
      <c r="B4433" t="s">
        <v>12946</v>
      </c>
      <c r="C4433" t="s">
        <v>12947</v>
      </c>
      <c r="D4433">
        <v>2</v>
      </c>
      <c r="E4433">
        <v>2</v>
      </c>
      <c r="F4433">
        <v>0</v>
      </c>
      <c r="G4433">
        <v>0</v>
      </c>
      <c r="H4433">
        <v>2</v>
      </c>
      <c r="I4433">
        <v>2</v>
      </c>
      <c r="J4433">
        <v>0</v>
      </c>
      <c r="K4433">
        <v>0</v>
      </c>
      <c r="L4433">
        <v>5.3</v>
      </c>
      <c r="M4433">
        <v>2.3144999999999998</v>
      </c>
      <c r="N4433">
        <v>0.92325000000000002</v>
      </c>
      <c r="O4433">
        <v>0.66676000000000002</v>
      </c>
      <c r="P4433" t="s">
        <v>27</v>
      </c>
      <c r="Q4433" t="s">
        <v>27</v>
      </c>
      <c r="R4433">
        <v>0.59482999999999997</v>
      </c>
      <c r="S4433">
        <v>0.76039000000000001</v>
      </c>
      <c r="T4433" t="s">
        <v>27</v>
      </c>
      <c r="U4433" t="s">
        <v>27</v>
      </c>
    </row>
    <row r="4434" spans="1:21" x14ac:dyDescent="0.2">
      <c r="A4434" t="s">
        <v>12948</v>
      </c>
      <c r="B4434" t="s">
        <v>12949</v>
      </c>
      <c r="C4434" t="s">
        <v>12950</v>
      </c>
      <c r="D4434">
        <v>3</v>
      </c>
      <c r="E4434">
        <v>4</v>
      </c>
      <c r="F4434">
        <v>0</v>
      </c>
      <c r="G4434">
        <v>0</v>
      </c>
      <c r="H4434">
        <v>3</v>
      </c>
      <c r="I4434">
        <v>4</v>
      </c>
      <c r="J4434">
        <v>0</v>
      </c>
      <c r="K4434">
        <v>0</v>
      </c>
      <c r="L4434">
        <v>40</v>
      </c>
      <c r="M4434">
        <v>16.309000000000001</v>
      </c>
      <c r="N4434">
        <v>1.0982000000000001</v>
      </c>
      <c r="O4434">
        <v>0.98362000000000005</v>
      </c>
      <c r="P4434" t="s">
        <v>27</v>
      </c>
      <c r="Q4434" t="s">
        <v>27</v>
      </c>
      <c r="R4434">
        <v>0.89210999999999996</v>
      </c>
      <c r="S4434">
        <v>0.99724000000000002</v>
      </c>
      <c r="T4434" t="s">
        <v>27</v>
      </c>
      <c r="U4434" t="s">
        <v>27</v>
      </c>
    </row>
    <row r="4435" spans="1:21" x14ac:dyDescent="0.2">
      <c r="A4435" s="42" t="s">
        <v>12951</v>
      </c>
      <c r="B4435" s="42" t="s">
        <v>12952</v>
      </c>
      <c r="C4435" s="42" t="s">
        <v>12953</v>
      </c>
      <c r="D4435" s="42">
        <v>14</v>
      </c>
      <c r="E4435" s="42">
        <v>14</v>
      </c>
      <c r="F4435" s="42">
        <v>0</v>
      </c>
      <c r="G4435" s="42">
        <v>0</v>
      </c>
      <c r="H4435" s="42">
        <v>14</v>
      </c>
      <c r="I4435" s="42">
        <v>14</v>
      </c>
      <c r="J4435" s="42">
        <v>0</v>
      </c>
      <c r="K4435" s="42">
        <v>0</v>
      </c>
      <c r="L4435" s="42">
        <v>22.9</v>
      </c>
      <c r="M4435" s="42">
        <v>114.49</v>
      </c>
      <c r="N4435" s="42">
        <v>0.75746000000000002</v>
      </c>
      <c r="O4435" s="42">
        <v>1.0113000000000001</v>
      </c>
      <c r="P4435" s="42" t="s">
        <v>27</v>
      </c>
      <c r="Q4435" s="42" t="s">
        <v>27</v>
      </c>
      <c r="R4435" s="42">
        <v>1.0424</v>
      </c>
      <c r="S4435" s="42">
        <v>0.81723000000000001</v>
      </c>
      <c r="T4435" s="42" t="s">
        <v>27</v>
      </c>
      <c r="U4435" s="42" t="s">
        <v>27</v>
      </c>
    </row>
    <row r="4436" spans="1:21" x14ac:dyDescent="0.2">
      <c r="A4436" s="42" t="s">
        <v>12954</v>
      </c>
      <c r="B4436" s="42" t="s">
        <v>12955</v>
      </c>
      <c r="C4436" s="42" t="s">
        <v>12956</v>
      </c>
      <c r="D4436" s="42">
        <v>15</v>
      </c>
      <c r="E4436" s="42">
        <v>11</v>
      </c>
      <c r="F4436" s="42">
        <v>0</v>
      </c>
      <c r="G4436" s="42">
        <v>0</v>
      </c>
      <c r="H4436" s="42">
        <v>15</v>
      </c>
      <c r="I4436" s="42">
        <v>11</v>
      </c>
      <c r="J4436" s="42">
        <v>0</v>
      </c>
      <c r="K4436" s="42">
        <v>0</v>
      </c>
      <c r="L4436" s="42">
        <v>68</v>
      </c>
      <c r="M4436" s="42">
        <v>289.98</v>
      </c>
      <c r="N4436" s="42">
        <v>1.0741000000000001</v>
      </c>
      <c r="O4436" s="42">
        <v>0.96464000000000005</v>
      </c>
      <c r="P4436" s="42" t="s">
        <v>27</v>
      </c>
      <c r="Q4436" s="42" t="s">
        <v>27</v>
      </c>
      <c r="R4436" s="42">
        <v>0.99563000000000001</v>
      </c>
      <c r="S4436" s="42">
        <v>1.0173000000000001</v>
      </c>
      <c r="T4436" s="42" t="s">
        <v>27</v>
      </c>
      <c r="U4436" s="42" t="s">
        <v>27</v>
      </c>
    </row>
    <row r="4437" spans="1:21" x14ac:dyDescent="0.2">
      <c r="A4437" s="42" t="s">
        <v>12957</v>
      </c>
      <c r="B4437" s="42" t="s">
        <v>12958</v>
      </c>
      <c r="C4437" s="42" t="s">
        <v>12959</v>
      </c>
      <c r="D4437" s="42">
        <v>23</v>
      </c>
      <c r="E4437" s="42">
        <v>24</v>
      </c>
      <c r="F4437" s="42">
        <v>0</v>
      </c>
      <c r="G4437" s="42">
        <v>0</v>
      </c>
      <c r="H4437" s="42">
        <v>23</v>
      </c>
      <c r="I4437" s="42">
        <v>24</v>
      </c>
      <c r="J4437" s="42">
        <v>0</v>
      </c>
      <c r="K4437" s="42">
        <v>0</v>
      </c>
      <c r="L4437" s="42">
        <v>50.8</v>
      </c>
      <c r="M4437" s="42">
        <v>113.1</v>
      </c>
      <c r="N4437" s="42">
        <v>0.96416999999999997</v>
      </c>
      <c r="O4437" s="42">
        <v>1.046</v>
      </c>
      <c r="P4437" s="42" t="s">
        <v>27</v>
      </c>
      <c r="Q4437" s="42" t="s">
        <v>27</v>
      </c>
      <c r="R4437" s="42">
        <v>1.0255000000000001</v>
      </c>
      <c r="S4437" s="42">
        <v>1.0087999999999999</v>
      </c>
      <c r="T4437" s="42" t="s">
        <v>27</v>
      </c>
      <c r="U4437" s="42" t="s">
        <v>27</v>
      </c>
    </row>
    <row r="4438" spans="1:21" x14ac:dyDescent="0.2">
      <c r="A4438" t="s">
        <v>12960</v>
      </c>
      <c r="D4438">
        <v>1</v>
      </c>
      <c r="E4438">
        <v>1</v>
      </c>
      <c r="F4438">
        <v>0</v>
      </c>
      <c r="G4438">
        <v>0</v>
      </c>
      <c r="H4438">
        <v>1</v>
      </c>
      <c r="I4438">
        <v>1</v>
      </c>
      <c r="J4438">
        <v>0</v>
      </c>
      <c r="K4438">
        <v>0</v>
      </c>
      <c r="L4438">
        <v>1.8</v>
      </c>
      <c r="M4438">
        <v>2.1019999999999999</v>
      </c>
      <c r="N4438" t="s">
        <v>27</v>
      </c>
      <c r="O4438" t="s">
        <v>27</v>
      </c>
      <c r="P4438" t="s">
        <v>27</v>
      </c>
      <c r="Q4438" t="s">
        <v>27</v>
      </c>
      <c r="R4438" t="s">
        <v>27</v>
      </c>
      <c r="S4438" t="s">
        <v>27</v>
      </c>
      <c r="T4438" t="s">
        <v>27</v>
      </c>
      <c r="U4438" t="s">
        <v>27</v>
      </c>
    </row>
    <row r="4439" spans="1:21" x14ac:dyDescent="0.2">
      <c r="A4439" t="s">
        <v>12961</v>
      </c>
      <c r="B4439" t="s">
        <v>12962</v>
      </c>
      <c r="C4439" t="s">
        <v>12963</v>
      </c>
      <c r="D4439">
        <v>5</v>
      </c>
      <c r="E4439">
        <v>5</v>
      </c>
      <c r="F4439">
        <v>0</v>
      </c>
      <c r="G4439">
        <v>1</v>
      </c>
      <c r="H4439">
        <v>5</v>
      </c>
      <c r="I4439">
        <v>5</v>
      </c>
      <c r="J4439">
        <v>0</v>
      </c>
      <c r="K4439">
        <v>1</v>
      </c>
      <c r="L4439">
        <v>58.8</v>
      </c>
      <c r="M4439">
        <v>24.402999999999999</v>
      </c>
      <c r="N4439">
        <v>1.0895999999999999</v>
      </c>
      <c r="O4439">
        <v>0.70753999999999995</v>
      </c>
      <c r="P4439" t="s">
        <v>27</v>
      </c>
      <c r="Q4439" t="s">
        <v>27</v>
      </c>
      <c r="R4439">
        <v>0.82030000000000003</v>
      </c>
      <c r="S4439">
        <v>1.0311999999999999</v>
      </c>
      <c r="T4439" t="s">
        <v>27</v>
      </c>
      <c r="U4439" t="s">
        <v>27</v>
      </c>
    </row>
    <row r="4440" spans="1:21" x14ac:dyDescent="0.2">
      <c r="A4440" t="s">
        <v>12964</v>
      </c>
      <c r="B4440" t="s">
        <v>12965</v>
      </c>
      <c r="C4440" t="s">
        <v>12966</v>
      </c>
      <c r="D4440">
        <v>2</v>
      </c>
      <c r="E4440">
        <v>2</v>
      </c>
      <c r="F4440">
        <v>0</v>
      </c>
      <c r="G4440">
        <v>0</v>
      </c>
      <c r="H4440">
        <v>2</v>
      </c>
      <c r="I4440">
        <v>2</v>
      </c>
      <c r="J4440">
        <v>0</v>
      </c>
      <c r="K4440">
        <v>0</v>
      </c>
      <c r="L4440">
        <v>27.7</v>
      </c>
      <c r="M4440">
        <v>12.337999999999999</v>
      </c>
      <c r="N4440">
        <v>0.63341999999999998</v>
      </c>
      <c r="O4440">
        <v>1.2406999999999999</v>
      </c>
      <c r="P4440" t="s">
        <v>27</v>
      </c>
      <c r="Q4440" t="s">
        <v>27</v>
      </c>
      <c r="R4440">
        <v>0.95345000000000002</v>
      </c>
      <c r="S4440">
        <v>1.0371999999999999</v>
      </c>
      <c r="T4440" t="s">
        <v>27</v>
      </c>
      <c r="U4440" t="s">
        <v>27</v>
      </c>
    </row>
    <row r="4441" spans="1:21" x14ac:dyDescent="0.2">
      <c r="A4441" t="s">
        <v>12967</v>
      </c>
      <c r="B4441" t="s">
        <v>12968</v>
      </c>
      <c r="C4441" t="s">
        <v>12969</v>
      </c>
      <c r="D4441">
        <v>2</v>
      </c>
      <c r="E4441">
        <v>2</v>
      </c>
      <c r="F4441">
        <v>0</v>
      </c>
      <c r="G4441">
        <v>0</v>
      </c>
      <c r="H4441">
        <v>2</v>
      </c>
      <c r="I4441">
        <v>2</v>
      </c>
      <c r="J4441">
        <v>0</v>
      </c>
      <c r="K4441">
        <v>0</v>
      </c>
      <c r="L4441">
        <v>23.8</v>
      </c>
      <c r="M4441">
        <v>7.2103000000000002</v>
      </c>
      <c r="N4441" t="s">
        <v>27</v>
      </c>
      <c r="O4441">
        <v>0.72672000000000003</v>
      </c>
      <c r="P4441" t="s">
        <v>27</v>
      </c>
      <c r="Q4441" t="s">
        <v>27</v>
      </c>
      <c r="R4441" t="s">
        <v>27</v>
      </c>
      <c r="S4441">
        <v>0.81455999999999995</v>
      </c>
      <c r="T4441" t="s">
        <v>27</v>
      </c>
      <c r="U4441" t="s">
        <v>27</v>
      </c>
    </row>
    <row r="4442" spans="1:21" x14ac:dyDescent="0.2">
      <c r="A4442" s="42" t="s">
        <v>12970</v>
      </c>
      <c r="B4442" s="42" t="s">
        <v>12971</v>
      </c>
      <c r="C4442" s="42" t="s">
        <v>12972</v>
      </c>
      <c r="D4442" s="42">
        <v>15</v>
      </c>
      <c r="E4442" s="42">
        <v>18</v>
      </c>
      <c r="F4442" s="42">
        <v>0</v>
      </c>
      <c r="G4442" s="42">
        <v>0</v>
      </c>
      <c r="H4442" s="42">
        <v>1</v>
      </c>
      <c r="I4442" s="42">
        <v>1</v>
      </c>
      <c r="J4442" s="42">
        <v>0</v>
      </c>
      <c r="K4442" s="42">
        <v>0</v>
      </c>
      <c r="L4442" s="42">
        <v>38.5</v>
      </c>
      <c r="M4442" s="42">
        <v>122.82</v>
      </c>
      <c r="N4442" s="42">
        <v>0.93383000000000005</v>
      </c>
      <c r="O4442" s="42">
        <v>0.99241000000000001</v>
      </c>
      <c r="P4442" s="42" t="s">
        <v>27</v>
      </c>
      <c r="Q4442" s="42" t="s">
        <v>27</v>
      </c>
      <c r="R4442" s="42">
        <v>1.036</v>
      </c>
      <c r="S4442" s="42">
        <v>0.95047999999999999</v>
      </c>
      <c r="T4442" s="42" t="s">
        <v>27</v>
      </c>
      <c r="U4442" s="42" t="s">
        <v>27</v>
      </c>
    </row>
    <row r="4443" spans="1:21" x14ac:dyDescent="0.2">
      <c r="A4443" s="42" t="s">
        <v>12973</v>
      </c>
      <c r="B4443" s="42" t="s">
        <v>12974</v>
      </c>
      <c r="C4443" s="42" t="s">
        <v>12975</v>
      </c>
      <c r="D4443" s="42">
        <v>13</v>
      </c>
      <c r="E4443" s="42">
        <v>11</v>
      </c>
      <c r="F4443" s="42">
        <v>0</v>
      </c>
      <c r="G4443" s="42">
        <v>0</v>
      </c>
      <c r="H4443" s="42">
        <v>13</v>
      </c>
      <c r="I4443" s="42">
        <v>11</v>
      </c>
      <c r="J4443" s="42">
        <v>0</v>
      </c>
      <c r="K4443" s="42">
        <v>0</v>
      </c>
      <c r="L4443" s="42">
        <v>25.8</v>
      </c>
      <c r="M4443" s="42">
        <v>79.031999999999996</v>
      </c>
      <c r="N4443" s="42">
        <v>0.99031999999999998</v>
      </c>
      <c r="O4443" s="42">
        <v>0.93798000000000004</v>
      </c>
      <c r="P4443" s="42" t="s">
        <v>27</v>
      </c>
      <c r="Q4443" s="42" t="s">
        <v>27</v>
      </c>
      <c r="R4443" s="42">
        <v>0.99648000000000003</v>
      </c>
      <c r="S4443" s="42">
        <v>1.1379999999999999</v>
      </c>
      <c r="T4443" s="42" t="s">
        <v>27</v>
      </c>
      <c r="U4443" s="42" t="s">
        <v>27</v>
      </c>
    </row>
    <row r="4444" spans="1:21" x14ac:dyDescent="0.2">
      <c r="A4444" s="42" t="s">
        <v>12976</v>
      </c>
      <c r="B4444" s="42" t="s">
        <v>12977</v>
      </c>
      <c r="C4444" s="42" t="s">
        <v>12978</v>
      </c>
      <c r="D4444" s="42">
        <v>20</v>
      </c>
      <c r="E4444" s="42">
        <v>18</v>
      </c>
      <c r="F4444" s="42">
        <v>0</v>
      </c>
      <c r="G4444" s="42">
        <v>0</v>
      </c>
      <c r="H4444" s="42">
        <v>20</v>
      </c>
      <c r="I4444" s="42">
        <v>18</v>
      </c>
      <c r="J4444" s="42">
        <v>0</v>
      </c>
      <c r="K4444" s="42">
        <v>0</v>
      </c>
      <c r="L4444" s="42">
        <v>60.7</v>
      </c>
      <c r="M4444" s="42">
        <v>272.67</v>
      </c>
      <c r="N4444" s="42">
        <v>0.96474000000000004</v>
      </c>
      <c r="O4444" s="42">
        <v>1.0658000000000001</v>
      </c>
      <c r="P4444" s="42" t="s">
        <v>27</v>
      </c>
      <c r="Q4444" s="42" t="s">
        <v>27</v>
      </c>
      <c r="R4444" s="42">
        <v>0.99580000000000002</v>
      </c>
      <c r="S4444" s="42">
        <v>0.87792999999999999</v>
      </c>
      <c r="T4444" s="42" t="s">
        <v>27</v>
      </c>
      <c r="U4444" s="42" t="s">
        <v>27</v>
      </c>
    </row>
    <row r="4445" spans="1:21" x14ac:dyDescent="0.2">
      <c r="A4445" s="42" t="s">
        <v>12979</v>
      </c>
      <c r="B4445" s="42" t="s">
        <v>12980</v>
      </c>
      <c r="C4445" s="42" t="s">
        <v>12981</v>
      </c>
      <c r="D4445" s="42">
        <v>12</v>
      </c>
      <c r="E4445" s="42">
        <v>12</v>
      </c>
      <c r="F4445" s="42">
        <v>0</v>
      </c>
      <c r="G4445" s="42">
        <v>0</v>
      </c>
      <c r="H4445" s="42">
        <v>12</v>
      </c>
      <c r="I4445" s="42">
        <v>12</v>
      </c>
      <c r="J4445" s="42">
        <v>0</v>
      </c>
      <c r="K4445" s="42">
        <v>0</v>
      </c>
      <c r="L4445" s="42">
        <v>34.4</v>
      </c>
      <c r="M4445" s="42">
        <v>35.32</v>
      </c>
      <c r="N4445" s="42">
        <v>0.78480000000000005</v>
      </c>
      <c r="O4445" s="42">
        <v>0.96897</v>
      </c>
      <c r="P4445" s="42" t="s">
        <v>27</v>
      </c>
      <c r="Q4445" s="42" t="s">
        <v>27</v>
      </c>
      <c r="R4445" s="42">
        <v>0.95247999999999999</v>
      </c>
      <c r="S4445" s="42">
        <v>0.84343000000000001</v>
      </c>
      <c r="T4445" s="42" t="s">
        <v>27</v>
      </c>
      <c r="U4445" s="42" t="s">
        <v>27</v>
      </c>
    </row>
    <row r="4446" spans="1:21" x14ac:dyDescent="0.2">
      <c r="A4446" s="42" t="s">
        <v>12982</v>
      </c>
      <c r="B4446" s="42" t="s">
        <v>12983</v>
      </c>
      <c r="C4446" s="42" t="s">
        <v>12984</v>
      </c>
      <c r="D4446" s="42">
        <v>7</v>
      </c>
      <c r="E4446" s="42">
        <v>10</v>
      </c>
      <c r="F4446" s="42">
        <v>0</v>
      </c>
      <c r="G4446" s="42">
        <v>0</v>
      </c>
      <c r="H4446" s="42">
        <v>7</v>
      </c>
      <c r="I4446" s="42">
        <v>10</v>
      </c>
      <c r="J4446" s="42">
        <v>0</v>
      </c>
      <c r="K4446" s="42">
        <v>0</v>
      </c>
      <c r="L4446" s="42">
        <v>34.6</v>
      </c>
      <c r="M4446" s="42">
        <v>53.378</v>
      </c>
      <c r="N4446" s="42">
        <v>0.97431999999999996</v>
      </c>
      <c r="O4446" s="42">
        <v>1.0988</v>
      </c>
      <c r="P4446" s="42" t="s">
        <v>27</v>
      </c>
      <c r="Q4446" s="42" t="s">
        <v>27</v>
      </c>
      <c r="R4446" s="42">
        <v>0.99866999999999995</v>
      </c>
      <c r="S4446" s="42">
        <v>0.97685999999999995</v>
      </c>
      <c r="T4446" s="42" t="s">
        <v>27</v>
      </c>
      <c r="U4446" s="42" t="s">
        <v>27</v>
      </c>
    </row>
    <row r="4447" spans="1:21" x14ac:dyDescent="0.2">
      <c r="A4447" s="42" t="s">
        <v>12985</v>
      </c>
      <c r="B4447" s="42" t="s">
        <v>12986</v>
      </c>
      <c r="C4447" s="42" t="s">
        <v>12987</v>
      </c>
      <c r="D4447" s="42">
        <v>10</v>
      </c>
      <c r="E4447" s="42">
        <v>11</v>
      </c>
      <c r="F4447" s="42">
        <v>4</v>
      </c>
      <c r="G4447" s="42">
        <v>3</v>
      </c>
      <c r="H4447" s="42">
        <v>4</v>
      </c>
      <c r="I4447" s="42">
        <v>6</v>
      </c>
      <c r="J4447" s="42">
        <v>0</v>
      </c>
      <c r="K4447" s="42">
        <v>0</v>
      </c>
      <c r="L4447" s="42">
        <v>71.099999999999994</v>
      </c>
      <c r="M4447" s="42">
        <v>163.76</v>
      </c>
      <c r="N4447" s="42">
        <v>1.0085</v>
      </c>
      <c r="O4447" s="42">
        <v>0.96409999999999996</v>
      </c>
      <c r="P4447" s="42" t="s">
        <v>27</v>
      </c>
      <c r="Q4447" s="42" t="s">
        <v>27</v>
      </c>
      <c r="R4447" s="42">
        <v>1.0994999999999999</v>
      </c>
      <c r="S4447" s="42">
        <v>0.94547999999999999</v>
      </c>
      <c r="T4447" s="42" t="s">
        <v>27</v>
      </c>
      <c r="U4447" s="42" t="s">
        <v>27</v>
      </c>
    </row>
    <row r="4448" spans="1:21" x14ac:dyDescent="0.2">
      <c r="A4448" s="42" t="s">
        <v>12988</v>
      </c>
      <c r="B4448" s="42" t="s">
        <v>12989</v>
      </c>
      <c r="C4448" s="42" t="s">
        <v>12990</v>
      </c>
      <c r="D4448" s="42">
        <v>13</v>
      </c>
      <c r="E4448" s="42">
        <v>11</v>
      </c>
      <c r="F4448" s="42">
        <v>0</v>
      </c>
      <c r="G4448" s="42">
        <v>0</v>
      </c>
      <c r="H4448" s="42">
        <v>13</v>
      </c>
      <c r="I4448" s="42">
        <v>11</v>
      </c>
      <c r="J4448" s="42">
        <v>0</v>
      </c>
      <c r="K4448" s="42">
        <v>0</v>
      </c>
      <c r="L4448" s="42">
        <v>36.200000000000003</v>
      </c>
      <c r="M4448" s="42">
        <v>323.31</v>
      </c>
      <c r="N4448" s="42">
        <v>1.1169</v>
      </c>
      <c r="O4448" s="42">
        <v>1.1158999999999999</v>
      </c>
      <c r="P4448" s="42" t="s">
        <v>27</v>
      </c>
      <c r="Q4448" s="42" t="s">
        <v>27</v>
      </c>
      <c r="R4448" s="42">
        <v>1.1859</v>
      </c>
      <c r="S4448" s="42">
        <v>1.0915999999999999</v>
      </c>
      <c r="T4448" s="42" t="s">
        <v>27</v>
      </c>
      <c r="U4448" s="42" t="s">
        <v>27</v>
      </c>
    </row>
    <row r="4449" spans="1:21" x14ac:dyDescent="0.2">
      <c r="A4449" t="s">
        <v>12991</v>
      </c>
      <c r="B4449" t="s">
        <v>12992</v>
      </c>
      <c r="C4449" t="s">
        <v>12993</v>
      </c>
      <c r="D4449">
        <v>2</v>
      </c>
      <c r="E4449">
        <v>2</v>
      </c>
      <c r="F4449">
        <v>0</v>
      </c>
      <c r="G4449">
        <v>0</v>
      </c>
      <c r="H4449">
        <v>1</v>
      </c>
      <c r="I4449">
        <v>1</v>
      </c>
      <c r="J4449">
        <v>0</v>
      </c>
      <c r="K4449">
        <v>0</v>
      </c>
      <c r="L4449">
        <v>11.3</v>
      </c>
      <c r="M4449">
        <v>11.09</v>
      </c>
      <c r="N4449" t="s">
        <v>27</v>
      </c>
      <c r="O4449" t="s">
        <v>27</v>
      </c>
      <c r="P4449" t="s">
        <v>27</v>
      </c>
      <c r="Q4449" t="s">
        <v>27</v>
      </c>
      <c r="R4449" t="s">
        <v>27</v>
      </c>
      <c r="S4449" t="s">
        <v>27</v>
      </c>
      <c r="T4449" t="s">
        <v>27</v>
      </c>
      <c r="U4449" t="s">
        <v>27</v>
      </c>
    </row>
    <row r="4450" spans="1:21" x14ac:dyDescent="0.2">
      <c r="A4450" s="42" t="s">
        <v>12994</v>
      </c>
      <c r="B4450" s="42" t="s">
        <v>12995</v>
      </c>
      <c r="C4450" s="42" t="s">
        <v>12996</v>
      </c>
      <c r="D4450" s="42">
        <v>8</v>
      </c>
      <c r="E4450" s="42">
        <v>8</v>
      </c>
      <c r="F4450" s="42">
        <v>0</v>
      </c>
      <c r="G4450" s="42">
        <v>0</v>
      </c>
      <c r="H4450" s="42">
        <v>8</v>
      </c>
      <c r="I4450" s="42">
        <v>8</v>
      </c>
      <c r="J4450" s="42">
        <v>0</v>
      </c>
      <c r="K4450" s="42">
        <v>0</v>
      </c>
      <c r="L4450" s="42">
        <v>31.3</v>
      </c>
      <c r="M4450" s="42">
        <v>46.183999999999997</v>
      </c>
      <c r="N4450" s="42">
        <v>0.92959999999999998</v>
      </c>
      <c r="O4450" s="42">
        <v>1.0557000000000001</v>
      </c>
      <c r="P4450" s="42" t="s">
        <v>27</v>
      </c>
      <c r="Q4450" s="42" t="s">
        <v>27</v>
      </c>
      <c r="R4450" s="42">
        <v>1.0274000000000001</v>
      </c>
      <c r="S4450" s="42">
        <v>1.0072000000000001</v>
      </c>
      <c r="T4450" s="42" t="s">
        <v>27</v>
      </c>
      <c r="U4450" s="42" t="s">
        <v>27</v>
      </c>
    </row>
    <row r="4451" spans="1:21" x14ac:dyDescent="0.2">
      <c r="A4451" s="42" t="s">
        <v>12997</v>
      </c>
      <c r="B4451" s="42" t="s">
        <v>12998</v>
      </c>
      <c r="C4451" s="42" t="s">
        <v>12999</v>
      </c>
      <c r="D4451" s="42">
        <v>10</v>
      </c>
      <c r="E4451" s="42">
        <v>8</v>
      </c>
      <c r="F4451" s="42">
        <v>0</v>
      </c>
      <c r="G4451" s="42">
        <v>0</v>
      </c>
      <c r="H4451" s="42">
        <v>10</v>
      </c>
      <c r="I4451" s="42">
        <v>8</v>
      </c>
      <c r="J4451" s="42">
        <v>0</v>
      </c>
      <c r="K4451" s="42">
        <v>0</v>
      </c>
      <c r="L4451" s="42">
        <v>14.4</v>
      </c>
      <c r="M4451" s="42">
        <v>62.66</v>
      </c>
      <c r="N4451" s="42">
        <v>1.0585</v>
      </c>
      <c r="O4451" s="42">
        <v>0.96277000000000001</v>
      </c>
      <c r="P4451" s="42" t="s">
        <v>27</v>
      </c>
      <c r="Q4451" s="42" t="s">
        <v>27</v>
      </c>
      <c r="R4451" s="42">
        <v>1.0295000000000001</v>
      </c>
      <c r="S4451" s="42">
        <v>0.93484999999999996</v>
      </c>
      <c r="T4451" s="42" t="s">
        <v>27</v>
      </c>
      <c r="U4451" s="42" t="s">
        <v>27</v>
      </c>
    </row>
    <row r="4452" spans="1:21" x14ac:dyDescent="0.2">
      <c r="A4452" s="42" t="s">
        <v>13000</v>
      </c>
      <c r="B4452" s="42" t="s">
        <v>13001</v>
      </c>
      <c r="C4452" s="42" t="s">
        <v>13002</v>
      </c>
      <c r="D4452" s="42">
        <v>10</v>
      </c>
      <c r="E4452" s="42">
        <v>10</v>
      </c>
      <c r="F4452" s="42">
        <v>3</v>
      </c>
      <c r="G4452" s="42">
        <v>4</v>
      </c>
      <c r="H4452" s="42">
        <v>2</v>
      </c>
      <c r="I4452" s="42">
        <v>2</v>
      </c>
      <c r="J4452" s="42">
        <v>0</v>
      </c>
      <c r="K4452" s="42">
        <v>0</v>
      </c>
      <c r="L4452" s="42">
        <v>57.7</v>
      </c>
      <c r="M4452" s="42">
        <v>246.82</v>
      </c>
      <c r="N4452" s="42">
        <v>0.86175999999999997</v>
      </c>
      <c r="O4452" s="42">
        <v>0.91317000000000004</v>
      </c>
      <c r="P4452" s="42">
        <v>2.5767000000000002</v>
      </c>
      <c r="Q4452" s="42">
        <v>1.0855999999999999</v>
      </c>
      <c r="R4452" s="42">
        <v>0.89454</v>
      </c>
      <c r="S4452" s="42">
        <v>0.88729999999999998</v>
      </c>
      <c r="T4452" s="42">
        <v>1.0868</v>
      </c>
      <c r="U4452" s="42">
        <v>2.7612000000000001</v>
      </c>
    </row>
    <row r="4453" spans="1:21" x14ac:dyDescent="0.2">
      <c r="A4453" t="s">
        <v>13003</v>
      </c>
      <c r="B4453" t="s">
        <v>13004</v>
      </c>
      <c r="C4453" t="s">
        <v>13005</v>
      </c>
      <c r="D4453">
        <v>2</v>
      </c>
      <c r="E4453">
        <v>1</v>
      </c>
      <c r="F4453">
        <v>0</v>
      </c>
      <c r="G4453">
        <v>1</v>
      </c>
      <c r="H4453">
        <v>1</v>
      </c>
      <c r="I4453">
        <v>0</v>
      </c>
      <c r="J4453">
        <v>0</v>
      </c>
      <c r="K4453">
        <v>0</v>
      </c>
      <c r="L4453">
        <v>13.9</v>
      </c>
      <c r="M4453">
        <v>4.2914000000000003</v>
      </c>
      <c r="N4453">
        <v>0.42165000000000002</v>
      </c>
      <c r="O4453" t="s">
        <v>27</v>
      </c>
      <c r="P4453" t="s">
        <v>27</v>
      </c>
      <c r="Q4453" t="s">
        <v>27</v>
      </c>
      <c r="R4453">
        <v>0.3387</v>
      </c>
      <c r="S4453" t="s">
        <v>27</v>
      </c>
      <c r="T4453" t="s">
        <v>27</v>
      </c>
      <c r="U4453" t="s">
        <v>27</v>
      </c>
    </row>
    <row r="4454" spans="1:21" x14ac:dyDescent="0.2">
      <c r="A4454" t="s">
        <v>13006</v>
      </c>
      <c r="B4454" t="s">
        <v>13007</v>
      </c>
      <c r="C4454" t="s">
        <v>13008</v>
      </c>
      <c r="D4454">
        <v>2</v>
      </c>
      <c r="E4454">
        <v>1</v>
      </c>
      <c r="F4454">
        <v>0</v>
      </c>
      <c r="G4454">
        <v>0</v>
      </c>
      <c r="H4454">
        <v>2</v>
      </c>
      <c r="I4454">
        <v>1</v>
      </c>
      <c r="J4454">
        <v>0</v>
      </c>
      <c r="K4454">
        <v>0</v>
      </c>
      <c r="L4454">
        <v>3.3</v>
      </c>
      <c r="M4454">
        <v>2.2159</v>
      </c>
      <c r="N4454" t="s">
        <v>27</v>
      </c>
      <c r="O4454" t="s">
        <v>27</v>
      </c>
      <c r="P4454" t="s">
        <v>27</v>
      </c>
      <c r="Q4454" t="s">
        <v>27</v>
      </c>
      <c r="R4454" t="s">
        <v>27</v>
      </c>
      <c r="S4454" t="s">
        <v>27</v>
      </c>
      <c r="T4454" t="s">
        <v>27</v>
      </c>
      <c r="U4454" t="s">
        <v>27</v>
      </c>
    </row>
    <row r="4455" spans="1:21" x14ac:dyDescent="0.2">
      <c r="A4455" s="42" t="s">
        <v>13009</v>
      </c>
      <c r="B4455" s="42" t="s">
        <v>13010</v>
      </c>
      <c r="C4455" s="42" t="s">
        <v>13011</v>
      </c>
      <c r="D4455" s="42">
        <v>9</v>
      </c>
      <c r="E4455" s="42">
        <v>10</v>
      </c>
      <c r="F4455" s="42">
        <v>0</v>
      </c>
      <c r="G4455" s="42">
        <v>0</v>
      </c>
      <c r="H4455" s="42">
        <v>9</v>
      </c>
      <c r="I4455" s="42">
        <v>10</v>
      </c>
      <c r="J4455" s="42">
        <v>0</v>
      </c>
      <c r="K4455" s="42">
        <v>0</v>
      </c>
      <c r="L4455" s="42">
        <v>13.7</v>
      </c>
      <c r="M4455" s="42">
        <v>33.378</v>
      </c>
      <c r="N4455" s="42">
        <v>1.1681999999999999</v>
      </c>
      <c r="O4455" s="42">
        <v>1.1057999999999999</v>
      </c>
      <c r="P4455" s="42" t="s">
        <v>27</v>
      </c>
      <c r="Q4455" s="42" t="s">
        <v>27</v>
      </c>
      <c r="R4455" s="42">
        <v>1.0102</v>
      </c>
      <c r="S4455" s="42">
        <v>1.2335</v>
      </c>
      <c r="T4455" s="42" t="s">
        <v>27</v>
      </c>
      <c r="U4455" s="42" t="s">
        <v>27</v>
      </c>
    </row>
    <row r="4456" spans="1:21" x14ac:dyDescent="0.2">
      <c r="A4456" t="s">
        <v>13012</v>
      </c>
      <c r="B4456" t="s">
        <v>13013</v>
      </c>
      <c r="C4456" t="s">
        <v>13014</v>
      </c>
      <c r="D4456">
        <v>9</v>
      </c>
      <c r="E4456">
        <v>8</v>
      </c>
      <c r="F4456">
        <v>0</v>
      </c>
      <c r="G4456">
        <v>0</v>
      </c>
      <c r="H4456">
        <v>9</v>
      </c>
      <c r="I4456">
        <v>8</v>
      </c>
      <c r="J4456">
        <v>0</v>
      </c>
      <c r="K4456">
        <v>0</v>
      </c>
      <c r="L4456">
        <v>31.9</v>
      </c>
      <c r="M4456">
        <v>20.079000000000001</v>
      </c>
      <c r="N4456">
        <v>0.84111000000000002</v>
      </c>
      <c r="O4456">
        <v>1.0706</v>
      </c>
      <c r="P4456" t="s">
        <v>27</v>
      </c>
      <c r="Q4456" t="s">
        <v>27</v>
      </c>
      <c r="R4456">
        <v>1.0261</v>
      </c>
      <c r="S4456">
        <v>0.84940000000000004</v>
      </c>
      <c r="T4456" t="s">
        <v>27</v>
      </c>
      <c r="U4456" t="s">
        <v>27</v>
      </c>
    </row>
    <row r="4457" spans="1:21" x14ac:dyDescent="0.2">
      <c r="A4457" s="42" t="s">
        <v>13015</v>
      </c>
      <c r="B4457" s="42" t="s">
        <v>13016</v>
      </c>
      <c r="C4457" s="42" t="s">
        <v>13017</v>
      </c>
      <c r="D4457" s="42">
        <v>9</v>
      </c>
      <c r="E4457" s="42">
        <v>10</v>
      </c>
      <c r="F4457" s="42">
        <v>0</v>
      </c>
      <c r="G4457" s="42">
        <v>0</v>
      </c>
      <c r="H4457" s="42">
        <v>9</v>
      </c>
      <c r="I4457" s="42">
        <v>10</v>
      </c>
      <c r="J4457" s="42">
        <v>0</v>
      </c>
      <c r="K4457" s="42">
        <v>0</v>
      </c>
      <c r="L4457" s="42">
        <v>60.2</v>
      </c>
      <c r="M4457" s="42">
        <v>203.45</v>
      </c>
      <c r="N4457" s="42">
        <v>1.1024</v>
      </c>
      <c r="O4457" s="42">
        <v>0.98956999999999995</v>
      </c>
      <c r="P4457" s="42" t="s">
        <v>27</v>
      </c>
      <c r="Q4457" s="42" t="s">
        <v>27</v>
      </c>
      <c r="R4457" s="42">
        <v>0.83684000000000003</v>
      </c>
      <c r="S4457" s="42">
        <v>1.026</v>
      </c>
      <c r="T4457" s="42" t="s">
        <v>27</v>
      </c>
      <c r="U4457" s="42" t="s">
        <v>27</v>
      </c>
    </row>
    <row r="4458" spans="1:21" x14ac:dyDescent="0.2">
      <c r="A4458" t="s">
        <v>13018</v>
      </c>
      <c r="B4458" t="s">
        <v>13019</v>
      </c>
      <c r="C4458" t="s">
        <v>13020</v>
      </c>
      <c r="D4458">
        <v>3</v>
      </c>
      <c r="E4458">
        <v>3</v>
      </c>
      <c r="F4458">
        <v>0</v>
      </c>
      <c r="G4458">
        <v>0</v>
      </c>
      <c r="H4458">
        <v>3</v>
      </c>
      <c r="I4458">
        <v>3</v>
      </c>
      <c r="J4458">
        <v>0</v>
      </c>
      <c r="K4458">
        <v>0</v>
      </c>
      <c r="L4458">
        <v>54.4</v>
      </c>
      <c r="M4458">
        <v>21.606000000000002</v>
      </c>
      <c r="N4458">
        <v>0.93859999999999999</v>
      </c>
      <c r="O4458">
        <v>1.0699000000000001</v>
      </c>
      <c r="P4458" t="s">
        <v>27</v>
      </c>
      <c r="Q4458" t="s">
        <v>27</v>
      </c>
      <c r="R4458">
        <v>0.97330000000000005</v>
      </c>
      <c r="S4458">
        <v>1.0145999999999999</v>
      </c>
      <c r="T4458" t="s">
        <v>27</v>
      </c>
      <c r="U4458" t="s">
        <v>27</v>
      </c>
    </row>
    <row r="4459" spans="1:21" x14ac:dyDescent="0.2">
      <c r="A4459" t="s">
        <v>13021</v>
      </c>
      <c r="B4459" t="s">
        <v>13022</v>
      </c>
      <c r="C4459" t="s">
        <v>13023</v>
      </c>
      <c r="D4459">
        <v>1</v>
      </c>
      <c r="E4459">
        <v>2</v>
      </c>
      <c r="F4459">
        <v>0</v>
      </c>
      <c r="G4459">
        <v>0</v>
      </c>
      <c r="H4459">
        <v>1</v>
      </c>
      <c r="I4459">
        <v>2</v>
      </c>
      <c r="J4459">
        <v>0</v>
      </c>
      <c r="K4459">
        <v>0</v>
      </c>
      <c r="L4459">
        <v>5.2</v>
      </c>
      <c r="M4459">
        <v>2.9346999999999999</v>
      </c>
      <c r="N4459" t="s">
        <v>27</v>
      </c>
      <c r="O4459" t="s">
        <v>27</v>
      </c>
      <c r="P4459" t="s">
        <v>27</v>
      </c>
      <c r="Q4459" t="s">
        <v>27</v>
      </c>
      <c r="R4459" t="s">
        <v>27</v>
      </c>
      <c r="S4459" t="s">
        <v>27</v>
      </c>
      <c r="T4459" t="s">
        <v>27</v>
      </c>
      <c r="U4459" t="s">
        <v>27</v>
      </c>
    </row>
    <row r="4460" spans="1:21" x14ac:dyDescent="0.2">
      <c r="A4460" t="s">
        <v>13024</v>
      </c>
      <c r="B4460" t="s">
        <v>13025</v>
      </c>
      <c r="C4460" t="s">
        <v>13026</v>
      </c>
      <c r="D4460">
        <v>2</v>
      </c>
      <c r="E4460">
        <v>3</v>
      </c>
      <c r="F4460">
        <v>0</v>
      </c>
      <c r="G4460">
        <v>0</v>
      </c>
      <c r="H4460">
        <v>2</v>
      </c>
      <c r="I4460">
        <v>3</v>
      </c>
      <c r="J4460">
        <v>0</v>
      </c>
      <c r="K4460">
        <v>0</v>
      </c>
      <c r="L4460">
        <v>21.9</v>
      </c>
      <c r="M4460">
        <v>7.5872999999999999</v>
      </c>
      <c r="N4460">
        <v>0.93120000000000003</v>
      </c>
      <c r="O4460">
        <v>1.0145</v>
      </c>
      <c r="P4460" t="s">
        <v>27</v>
      </c>
      <c r="Q4460" t="s">
        <v>27</v>
      </c>
      <c r="R4460">
        <v>1.0209999999999999</v>
      </c>
      <c r="S4460">
        <v>0.98799000000000003</v>
      </c>
      <c r="T4460" t="s">
        <v>27</v>
      </c>
      <c r="U4460" t="s">
        <v>27</v>
      </c>
    </row>
    <row r="4461" spans="1:21" x14ac:dyDescent="0.2">
      <c r="A4461" t="s">
        <v>13027</v>
      </c>
      <c r="B4461" t="s">
        <v>13028</v>
      </c>
      <c r="C4461" t="s">
        <v>13029</v>
      </c>
      <c r="D4461">
        <v>5</v>
      </c>
      <c r="E4461">
        <v>7</v>
      </c>
      <c r="F4461">
        <v>0</v>
      </c>
      <c r="G4461">
        <v>0</v>
      </c>
      <c r="H4461">
        <v>5</v>
      </c>
      <c r="I4461">
        <v>7</v>
      </c>
      <c r="J4461">
        <v>0</v>
      </c>
      <c r="K4461">
        <v>0</v>
      </c>
      <c r="L4461">
        <v>32.299999999999997</v>
      </c>
      <c r="M4461">
        <v>18.04</v>
      </c>
      <c r="N4461">
        <v>0.97085999999999995</v>
      </c>
      <c r="O4461">
        <v>1.0124</v>
      </c>
      <c r="P4461" t="s">
        <v>27</v>
      </c>
      <c r="Q4461" t="s">
        <v>27</v>
      </c>
      <c r="R4461">
        <v>1.1466000000000001</v>
      </c>
      <c r="S4461">
        <v>1.1015999999999999</v>
      </c>
      <c r="T4461" t="s">
        <v>27</v>
      </c>
      <c r="U4461" t="s">
        <v>27</v>
      </c>
    </row>
    <row r="4462" spans="1:21" x14ac:dyDescent="0.2">
      <c r="A4462" t="s">
        <v>13030</v>
      </c>
      <c r="B4462" t="s">
        <v>13031</v>
      </c>
      <c r="C4462" t="s">
        <v>13032</v>
      </c>
      <c r="D4462">
        <v>5</v>
      </c>
      <c r="E4462">
        <v>4</v>
      </c>
      <c r="F4462">
        <v>0</v>
      </c>
      <c r="G4462">
        <v>0</v>
      </c>
      <c r="H4462">
        <v>4</v>
      </c>
      <c r="I4462">
        <v>3</v>
      </c>
      <c r="J4462">
        <v>0</v>
      </c>
      <c r="K4462">
        <v>0</v>
      </c>
      <c r="L4462">
        <v>19.399999999999999</v>
      </c>
      <c r="M4462">
        <v>18.818999999999999</v>
      </c>
      <c r="N4462">
        <v>1.0799000000000001</v>
      </c>
      <c r="O4462">
        <v>1.1565000000000001</v>
      </c>
      <c r="P4462" t="s">
        <v>27</v>
      </c>
      <c r="Q4462" t="s">
        <v>27</v>
      </c>
      <c r="R4462">
        <v>1.2202</v>
      </c>
      <c r="S4462">
        <v>1.0925</v>
      </c>
      <c r="T4462" t="s">
        <v>27</v>
      </c>
      <c r="U4462" t="s">
        <v>27</v>
      </c>
    </row>
    <row r="4463" spans="1:21" x14ac:dyDescent="0.2">
      <c r="A4463" t="s">
        <v>13033</v>
      </c>
      <c r="B4463" t="s">
        <v>13034</v>
      </c>
      <c r="C4463" t="s">
        <v>13035</v>
      </c>
      <c r="D4463">
        <v>6</v>
      </c>
      <c r="E4463">
        <v>6</v>
      </c>
      <c r="F4463">
        <v>0</v>
      </c>
      <c r="G4463">
        <v>0</v>
      </c>
      <c r="H4463">
        <v>6</v>
      </c>
      <c r="I4463">
        <v>6</v>
      </c>
      <c r="J4463">
        <v>0</v>
      </c>
      <c r="K4463">
        <v>0</v>
      </c>
      <c r="L4463">
        <v>18.100000000000001</v>
      </c>
      <c r="M4463">
        <v>18.989999999999998</v>
      </c>
      <c r="N4463">
        <v>1.5522</v>
      </c>
      <c r="O4463">
        <v>1.1576</v>
      </c>
      <c r="P4463" t="s">
        <v>27</v>
      </c>
      <c r="Q4463" t="s">
        <v>27</v>
      </c>
      <c r="R4463">
        <v>1.2709999999999999</v>
      </c>
      <c r="S4463">
        <v>1.4394</v>
      </c>
      <c r="T4463" t="s">
        <v>27</v>
      </c>
      <c r="U4463" t="s">
        <v>27</v>
      </c>
    </row>
    <row r="4464" spans="1:21" x14ac:dyDescent="0.2">
      <c r="A4464" t="s">
        <v>13036</v>
      </c>
      <c r="B4464" t="s">
        <v>13037</v>
      </c>
      <c r="C4464" t="s">
        <v>13038</v>
      </c>
      <c r="D4464">
        <v>2</v>
      </c>
      <c r="E4464">
        <v>3</v>
      </c>
      <c r="F4464">
        <v>0</v>
      </c>
      <c r="G4464">
        <v>0</v>
      </c>
      <c r="H4464">
        <v>2</v>
      </c>
      <c r="I4464">
        <v>3</v>
      </c>
      <c r="J4464">
        <v>0</v>
      </c>
      <c r="K4464">
        <v>0</v>
      </c>
      <c r="L4464">
        <v>4</v>
      </c>
      <c r="M4464">
        <v>3.7486999999999999</v>
      </c>
      <c r="N4464">
        <v>0.88902999999999999</v>
      </c>
      <c r="O4464">
        <v>1.4589000000000001</v>
      </c>
      <c r="P4464" t="s">
        <v>27</v>
      </c>
      <c r="Q4464" t="s">
        <v>27</v>
      </c>
      <c r="R4464">
        <v>0.91539000000000004</v>
      </c>
      <c r="S4464">
        <v>1.5721000000000001</v>
      </c>
      <c r="T4464" t="s">
        <v>27</v>
      </c>
      <c r="U4464" t="s">
        <v>27</v>
      </c>
    </row>
    <row r="4465" spans="1:21" x14ac:dyDescent="0.2">
      <c r="A4465" s="42" t="s">
        <v>13039</v>
      </c>
      <c r="B4465" s="42" t="s">
        <v>13040</v>
      </c>
      <c r="C4465" s="42" t="s">
        <v>13041</v>
      </c>
      <c r="D4465" s="42">
        <v>6</v>
      </c>
      <c r="E4465" s="42">
        <v>5</v>
      </c>
      <c r="F4465" s="42">
        <v>0</v>
      </c>
      <c r="G4465" s="42">
        <v>2</v>
      </c>
      <c r="H4465" s="42">
        <v>6</v>
      </c>
      <c r="I4465" s="42">
        <v>5</v>
      </c>
      <c r="J4465" s="42">
        <v>0</v>
      </c>
      <c r="K4465" s="42">
        <v>2</v>
      </c>
      <c r="L4465" s="42">
        <v>66</v>
      </c>
      <c r="M4465" s="42">
        <v>52.097000000000001</v>
      </c>
      <c r="N4465" s="42">
        <v>1.0016</v>
      </c>
      <c r="O4465" s="42">
        <v>1.0901000000000001</v>
      </c>
      <c r="P4465" s="42" t="s">
        <v>27</v>
      </c>
      <c r="Q4465" s="42">
        <v>1.4331</v>
      </c>
      <c r="R4465" s="42">
        <v>1.0548</v>
      </c>
      <c r="S4465" s="42">
        <v>0.91986000000000001</v>
      </c>
      <c r="T4465" s="42" t="s">
        <v>27</v>
      </c>
      <c r="U4465" s="42">
        <v>2.2888000000000002</v>
      </c>
    </row>
    <row r="4466" spans="1:21" x14ac:dyDescent="0.2">
      <c r="A4466" s="42" t="s">
        <v>13042</v>
      </c>
      <c r="B4466" s="42" t="s">
        <v>13043</v>
      </c>
      <c r="C4466" s="42" t="s">
        <v>13044</v>
      </c>
      <c r="D4466" s="42">
        <v>26</v>
      </c>
      <c r="E4466" s="42">
        <v>27</v>
      </c>
      <c r="F4466" s="42">
        <v>32</v>
      </c>
      <c r="G4466" s="42">
        <v>32</v>
      </c>
      <c r="H4466" s="42">
        <v>25</v>
      </c>
      <c r="I4466" s="42">
        <v>26</v>
      </c>
      <c r="J4466" s="42">
        <v>31</v>
      </c>
      <c r="K4466" s="42">
        <v>31</v>
      </c>
      <c r="L4466" s="42">
        <v>41.6</v>
      </c>
      <c r="M4466" s="42">
        <v>287.77999999999997</v>
      </c>
      <c r="N4466" s="42">
        <v>1.4269000000000001</v>
      </c>
      <c r="O4466" s="42">
        <v>1.1378999999999999</v>
      </c>
      <c r="P4466" s="42">
        <v>1.6613</v>
      </c>
      <c r="Q4466" s="42">
        <v>0.96179000000000003</v>
      </c>
      <c r="R4466" s="42">
        <v>1.0634999999999999</v>
      </c>
      <c r="S4466" s="42">
        <v>1.3568</v>
      </c>
      <c r="T4466" s="42">
        <v>1.0559000000000001</v>
      </c>
      <c r="U4466" s="42">
        <v>1.6798999999999999</v>
      </c>
    </row>
    <row r="4467" spans="1:21" x14ac:dyDescent="0.2">
      <c r="A4467" s="42" t="s">
        <v>13045</v>
      </c>
      <c r="B4467" s="42" t="s">
        <v>13046</v>
      </c>
      <c r="C4467" s="42" t="s">
        <v>13047</v>
      </c>
      <c r="D4467" s="42">
        <v>8</v>
      </c>
      <c r="E4467" s="42">
        <v>6</v>
      </c>
      <c r="F4467" s="42">
        <v>0</v>
      </c>
      <c r="G4467" s="42">
        <v>0</v>
      </c>
      <c r="H4467" s="42">
        <v>6</v>
      </c>
      <c r="I4467" s="42">
        <v>5</v>
      </c>
      <c r="J4467" s="42">
        <v>0</v>
      </c>
      <c r="K4467" s="42">
        <v>0</v>
      </c>
      <c r="L4467" s="42">
        <v>17.600000000000001</v>
      </c>
      <c r="M4467" s="42">
        <v>30.923999999999999</v>
      </c>
      <c r="N4467" s="42">
        <v>0.88373999999999997</v>
      </c>
      <c r="O4467" s="42">
        <v>0.99222999999999995</v>
      </c>
      <c r="P4467" s="42" t="s">
        <v>27</v>
      </c>
      <c r="Q4467" s="42" t="s">
        <v>27</v>
      </c>
      <c r="R4467" s="42">
        <v>1.0653999999999999</v>
      </c>
      <c r="S4467" s="42">
        <v>1.0253000000000001</v>
      </c>
      <c r="T4467" s="42" t="s">
        <v>27</v>
      </c>
      <c r="U4467" s="42" t="s">
        <v>27</v>
      </c>
    </row>
    <row r="4468" spans="1:21" x14ac:dyDescent="0.2">
      <c r="A4468" s="42" t="s">
        <v>13048</v>
      </c>
      <c r="B4468" s="42" t="s">
        <v>13049</v>
      </c>
      <c r="C4468" s="42" t="s">
        <v>13050</v>
      </c>
      <c r="D4468" s="42">
        <v>9</v>
      </c>
      <c r="E4468" s="42">
        <v>13</v>
      </c>
      <c r="F4468" s="42">
        <v>4</v>
      </c>
      <c r="G4468" s="42">
        <v>3</v>
      </c>
      <c r="H4468" s="42">
        <v>9</v>
      </c>
      <c r="I4468" s="42">
        <v>13</v>
      </c>
      <c r="J4468" s="42">
        <v>4</v>
      </c>
      <c r="K4468" s="42">
        <v>3</v>
      </c>
      <c r="L4468" s="42">
        <v>33.1</v>
      </c>
      <c r="M4468" s="42">
        <v>45.325000000000003</v>
      </c>
      <c r="N4468" s="42">
        <v>1.0785</v>
      </c>
      <c r="O4468" s="42">
        <v>1.0909</v>
      </c>
      <c r="P4468" s="42">
        <v>1.0741000000000001</v>
      </c>
      <c r="Q4468" s="42">
        <v>1.2021999999999999</v>
      </c>
      <c r="R4468" s="42">
        <v>1.0705</v>
      </c>
      <c r="S4468" s="42">
        <v>1.1067</v>
      </c>
      <c r="T4468" s="42">
        <v>0.97484000000000004</v>
      </c>
      <c r="U4468" s="42">
        <v>1.1433</v>
      </c>
    </row>
    <row r="4469" spans="1:21" x14ac:dyDescent="0.2">
      <c r="A4469" s="42" t="s">
        <v>13051</v>
      </c>
      <c r="B4469" s="42" t="s">
        <v>13052</v>
      </c>
      <c r="C4469" s="42" t="s">
        <v>13053</v>
      </c>
      <c r="D4469" s="42">
        <v>10</v>
      </c>
      <c r="E4469" s="42">
        <v>10</v>
      </c>
      <c r="F4469" s="42">
        <v>0</v>
      </c>
      <c r="G4469" s="42">
        <v>0</v>
      </c>
      <c r="H4469" s="42">
        <v>10</v>
      </c>
      <c r="I4469" s="42">
        <v>10</v>
      </c>
      <c r="J4469" s="42">
        <v>0</v>
      </c>
      <c r="K4469" s="42">
        <v>0</v>
      </c>
      <c r="L4469" s="42">
        <v>47.4</v>
      </c>
      <c r="M4469" s="42">
        <v>65.742999999999995</v>
      </c>
      <c r="N4469" s="42">
        <v>0.86221000000000003</v>
      </c>
      <c r="O4469" s="42">
        <v>0.90158000000000005</v>
      </c>
      <c r="P4469" s="42" t="s">
        <v>27</v>
      </c>
      <c r="Q4469" s="42" t="s">
        <v>27</v>
      </c>
      <c r="R4469" s="42">
        <v>0.93801999999999996</v>
      </c>
      <c r="S4469" s="42">
        <v>0.68888000000000005</v>
      </c>
      <c r="T4469" s="42" t="s">
        <v>27</v>
      </c>
      <c r="U4469" s="42" t="s">
        <v>27</v>
      </c>
    </row>
    <row r="4470" spans="1:21" x14ac:dyDescent="0.2">
      <c r="A4470" t="s">
        <v>13054</v>
      </c>
      <c r="B4470" t="s">
        <v>13055</v>
      </c>
      <c r="C4470" t="s">
        <v>13056</v>
      </c>
      <c r="D4470">
        <v>2</v>
      </c>
      <c r="E4470">
        <v>1</v>
      </c>
      <c r="F4470">
        <v>0</v>
      </c>
      <c r="G4470">
        <v>0</v>
      </c>
      <c r="H4470">
        <v>2</v>
      </c>
      <c r="I4470">
        <v>1</v>
      </c>
      <c r="J4470">
        <v>0</v>
      </c>
      <c r="K4470">
        <v>0</v>
      </c>
      <c r="L4470">
        <v>4.2</v>
      </c>
      <c r="M4470">
        <v>5.3181000000000003</v>
      </c>
      <c r="N4470">
        <v>0.62602000000000002</v>
      </c>
      <c r="O4470" t="s">
        <v>27</v>
      </c>
      <c r="P4470" t="s">
        <v>27</v>
      </c>
      <c r="Q4470" t="s">
        <v>27</v>
      </c>
      <c r="R4470">
        <v>0.67079</v>
      </c>
      <c r="S4470" t="s">
        <v>27</v>
      </c>
      <c r="T4470" t="s">
        <v>27</v>
      </c>
      <c r="U4470" t="s">
        <v>27</v>
      </c>
    </row>
    <row r="4471" spans="1:21" x14ac:dyDescent="0.2">
      <c r="A4471" s="42" t="s">
        <v>13057</v>
      </c>
      <c r="B4471" s="42" t="s">
        <v>13058</v>
      </c>
      <c r="C4471" s="42" t="s">
        <v>13059</v>
      </c>
      <c r="D4471" s="42">
        <v>8</v>
      </c>
      <c r="E4471" s="42">
        <v>7</v>
      </c>
      <c r="F4471" s="42">
        <v>0</v>
      </c>
      <c r="G4471" s="42">
        <v>0</v>
      </c>
      <c r="H4471" s="42">
        <v>8</v>
      </c>
      <c r="I4471" s="42">
        <v>7</v>
      </c>
      <c r="J4471" s="42">
        <v>0</v>
      </c>
      <c r="K4471" s="42">
        <v>0</v>
      </c>
      <c r="L4471" s="42">
        <v>31</v>
      </c>
      <c r="M4471" s="42">
        <v>32.701999999999998</v>
      </c>
      <c r="N4471" s="42">
        <v>1.3402000000000001</v>
      </c>
      <c r="O4471" s="42">
        <v>1.1456999999999999</v>
      </c>
      <c r="P4471" s="42" t="s">
        <v>27</v>
      </c>
      <c r="Q4471" s="42" t="s">
        <v>27</v>
      </c>
      <c r="R4471" s="42">
        <v>1.0788</v>
      </c>
      <c r="S4471" s="42">
        <v>1.2149000000000001</v>
      </c>
      <c r="T4471" s="42" t="s">
        <v>27</v>
      </c>
      <c r="U4471" s="42" t="s">
        <v>27</v>
      </c>
    </row>
    <row r="4472" spans="1:21" x14ac:dyDescent="0.2">
      <c r="A4472" s="42" t="s">
        <v>13060</v>
      </c>
      <c r="B4472" s="42" t="s">
        <v>13061</v>
      </c>
      <c r="C4472" s="42" t="s">
        <v>13062</v>
      </c>
      <c r="D4472" s="42">
        <v>6</v>
      </c>
      <c r="E4472" s="42">
        <v>8</v>
      </c>
      <c r="F4472" s="42">
        <v>0</v>
      </c>
      <c r="G4472" s="42">
        <v>0</v>
      </c>
      <c r="H4472" s="42">
        <v>6</v>
      </c>
      <c r="I4472" s="42">
        <v>8</v>
      </c>
      <c r="J4472" s="42">
        <v>0</v>
      </c>
      <c r="K4472" s="42">
        <v>0</v>
      </c>
      <c r="L4472" s="42">
        <v>31.1</v>
      </c>
      <c r="M4472" s="42">
        <v>58.975999999999999</v>
      </c>
      <c r="N4472" s="42">
        <v>0.90098</v>
      </c>
      <c r="O4472" s="42">
        <v>0.91103999999999996</v>
      </c>
      <c r="P4472" s="42" t="s">
        <v>27</v>
      </c>
      <c r="Q4472" s="42" t="s">
        <v>27</v>
      </c>
      <c r="R4472" s="42">
        <v>0.81162000000000001</v>
      </c>
      <c r="S4472" s="42">
        <v>0.96931999999999996</v>
      </c>
      <c r="T4472" s="42" t="s">
        <v>27</v>
      </c>
      <c r="U4472" s="42" t="s">
        <v>27</v>
      </c>
    </row>
    <row r="4473" spans="1:21" x14ac:dyDescent="0.2">
      <c r="A4473" t="s">
        <v>13063</v>
      </c>
      <c r="B4473" t="s">
        <v>13064</v>
      </c>
      <c r="C4473" t="s">
        <v>13065</v>
      </c>
      <c r="D4473">
        <v>5</v>
      </c>
      <c r="E4473">
        <v>4</v>
      </c>
      <c r="F4473">
        <v>0</v>
      </c>
      <c r="G4473">
        <v>0</v>
      </c>
      <c r="H4473">
        <v>5</v>
      </c>
      <c r="I4473">
        <v>4</v>
      </c>
      <c r="J4473">
        <v>0</v>
      </c>
      <c r="K4473">
        <v>0</v>
      </c>
      <c r="L4473">
        <v>38.700000000000003</v>
      </c>
      <c r="M4473">
        <v>18.056000000000001</v>
      </c>
      <c r="N4473">
        <v>0.88480999999999999</v>
      </c>
      <c r="O4473">
        <v>0.87004000000000004</v>
      </c>
      <c r="P4473" t="s">
        <v>27</v>
      </c>
      <c r="Q4473" t="s">
        <v>27</v>
      </c>
      <c r="R4473">
        <v>0.92101999999999995</v>
      </c>
      <c r="S4473">
        <v>0.87121000000000004</v>
      </c>
      <c r="T4473" t="s">
        <v>27</v>
      </c>
      <c r="U4473" t="s">
        <v>27</v>
      </c>
    </row>
    <row r="4474" spans="1:21" x14ac:dyDescent="0.2">
      <c r="A4474" t="s">
        <v>13066</v>
      </c>
      <c r="B4474" t="s">
        <v>13067</v>
      </c>
      <c r="C4474" t="s">
        <v>13068</v>
      </c>
      <c r="D4474">
        <v>4</v>
      </c>
      <c r="E4474">
        <v>3</v>
      </c>
      <c r="F4474">
        <v>0</v>
      </c>
      <c r="G4474">
        <v>0</v>
      </c>
      <c r="H4474">
        <v>4</v>
      </c>
      <c r="I4474">
        <v>3</v>
      </c>
      <c r="J4474">
        <v>0</v>
      </c>
      <c r="K4474">
        <v>0</v>
      </c>
      <c r="L4474">
        <v>20.5</v>
      </c>
      <c r="M4474">
        <v>15.946999999999999</v>
      </c>
      <c r="N4474">
        <v>0.99238000000000004</v>
      </c>
      <c r="O4474">
        <v>0.80267999999999995</v>
      </c>
      <c r="P4474" t="s">
        <v>27</v>
      </c>
      <c r="Q4474" t="s">
        <v>27</v>
      </c>
      <c r="R4474">
        <v>0.75117999999999996</v>
      </c>
      <c r="S4474">
        <v>0.84018000000000004</v>
      </c>
      <c r="T4474" t="s">
        <v>27</v>
      </c>
      <c r="U4474" t="s">
        <v>27</v>
      </c>
    </row>
    <row r="4475" spans="1:21" x14ac:dyDescent="0.2">
      <c r="A4475" s="42" t="s">
        <v>13069</v>
      </c>
      <c r="B4475" s="42" t="s">
        <v>13070</v>
      </c>
      <c r="C4475" s="42" t="s">
        <v>13071</v>
      </c>
      <c r="D4475" s="42">
        <v>3</v>
      </c>
      <c r="E4475" s="42">
        <v>2</v>
      </c>
      <c r="F4475" s="42">
        <v>1</v>
      </c>
      <c r="G4475" s="42">
        <v>1</v>
      </c>
      <c r="H4475" s="42">
        <v>3</v>
      </c>
      <c r="I4475" s="42">
        <v>2</v>
      </c>
      <c r="J4475" s="42">
        <v>1</v>
      </c>
      <c r="K4475" s="42">
        <v>1</v>
      </c>
      <c r="L4475" s="42">
        <v>48.4</v>
      </c>
      <c r="M4475" s="42">
        <v>35.557000000000002</v>
      </c>
      <c r="N4475" s="42">
        <v>1.0617000000000001</v>
      </c>
      <c r="O4475" s="42">
        <v>1.1231</v>
      </c>
      <c r="P4475" s="42">
        <v>1.2210000000000001</v>
      </c>
      <c r="Q4475" s="42">
        <v>0.76783999999999997</v>
      </c>
      <c r="R4475" s="42">
        <v>1.1221000000000001</v>
      </c>
      <c r="S4475" s="42">
        <v>1.1386000000000001</v>
      </c>
      <c r="T4475" s="42">
        <v>1.0504</v>
      </c>
      <c r="U4475" s="42">
        <v>1.1568000000000001</v>
      </c>
    </row>
    <row r="4476" spans="1:21" x14ac:dyDescent="0.2">
      <c r="A4476" t="s">
        <v>13072</v>
      </c>
      <c r="B4476" t="s">
        <v>13073</v>
      </c>
      <c r="C4476" t="s">
        <v>13074</v>
      </c>
      <c r="D4476">
        <v>5</v>
      </c>
      <c r="E4476">
        <v>6</v>
      </c>
      <c r="F4476">
        <v>0</v>
      </c>
      <c r="G4476">
        <v>0</v>
      </c>
      <c r="H4476">
        <v>4</v>
      </c>
      <c r="I4476">
        <v>5</v>
      </c>
      <c r="J4476">
        <v>0</v>
      </c>
      <c r="K4476">
        <v>0</v>
      </c>
      <c r="L4476">
        <v>19.899999999999999</v>
      </c>
      <c r="M4476">
        <v>7.7556000000000003</v>
      </c>
      <c r="N4476">
        <v>0.96075999999999995</v>
      </c>
      <c r="O4476">
        <v>1.0859000000000001</v>
      </c>
      <c r="P4476" t="s">
        <v>27</v>
      </c>
      <c r="Q4476" t="s">
        <v>27</v>
      </c>
      <c r="R4476">
        <v>1.0229999999999999</v>
      </c>
      <c r="S4476">
        <v>1.0258</v>
      </c>
      <c r="T4476" t="s">
        <v>27</v>
      </c>
      <c r="U4476" t="s">
        <v>27</v>
      </c>
    </row>
    <row r="4477" spans="1:21" x14ac:dyDescent="0.2">
      <c r="A4477" s="42" t="s">
        <v>13075</v>
      </c>
      <c r="B4477" s="42" t="s">
        <v>13076</v>
      </c>
      <c r="C4477" s="42" t="s">
        <v>569</v>
      </c>
      <c r="D4477" s="42">
        <v>16</v>
      </c>
      <c r="E4477" s="42">
        <v>15</v>
      </c>
      <c r="F4477" s="42">
        <v>9</v>
      </c>
      <c r="G4477" s="42">
        <v>13</v>
      </c>
      <c r="H4477" s="42">
        <v>0</v>
      </c>
      <c r="I4477" s="42">
        <v>0</v>
      </c>
      <c r="J4477" s="42">
        <v>0</v>
      </c>
      <c r="K4477" s="42">
        <v>0</v>
      </c>
      <c r="L4477" s="42">
        <v>46.2</v>
      </c>
      <c r="M4477" s="42">
        <v>176.54</v>
      </c>
      <c r="N4477" s="42">
        <v>1.1102000000000001</v>
      </c>
      <c r="O4477" s="42">
        <v>1.0733999999999999</v>
      </c>
      <c r="P4477" s="42">
        <v>1.2339</v>
      </c>
      <c r="Q4477" s="42">
        <v>0.71943999999999997</v>
      </c>
      <c r="R4477" s="42">
        <v>1.0009999999999999</v>
      </c>
      <c r="S4477" s="42">
        <v>1.0694999999999999</v>
      </c>
      <c r="T4477" s="42">
        <v>0.95457999999999998</v>
      </c>
      <c r="U4477" s="42">
        <v>1.1814</v>
      </c>
    </row>
    <row r="4478" spans="1:21" x14ac:dyDescent="0.2">
      <c r="A4478" s="42" t="s">
        <v>13077</v>
      </c>
      <c r="B4478" s="42" t="s">
        <v>13078</v>
      </c>
      <c r="C4478" s="42" t="s">
        <v>13079</v>
      </c>
      <c r="D4478" s="42">
        <v>6</v>
      </c>
      <c r="E4478" s="42">
        <v>6</v>
      </c>
      <c r="F4478" s="42">
        <v>0</v>
      </c>
      <c r="G4478" s="42">
        <v>0</v>
      </c>
      <c r="H4478" s="42">
        <v>6</v>
      </c>
      <c r="I4478" s="42">
        <v>6</v>
      </c>
      <c r="J4478" s="42">
        <v>0</v>
      </c>
      <c r="K4478" s="42">
        <v>0</v>
      </c>
      <c r="L4478" s="42">
        <v>32.9</v>
      </c>
      <c r="M4478" s="42">
        <v>68.551000000000002</v>
      </c>
      <c r="N4478" s="42">
        <v>1.4097</v>
      </c>
      <c r="O4478" s="42">
        <v>1.2085999999999999</v>
      </c>
      <c r="P4478" s="42" t="s">
        <v>27</v>
      </c>
      <c r="Q4478" s="42" t="s">
        <v>27</v>
      </c>
      <c r="R4478" s="42">
        <v>1.1067</v>
      </c>
      <c r="S4478" s="42">
        <v>1.2208000000000001</v>
      </c>
      <c r="T4478" s="42" t="s">
        <v>27</v>
      </c>
      <c r="U4478" s="42" t="s">
        <v>27</v>
      </c>
    </row>
    <row r="4479" spans="1:21" x14ac:dyDescent="0.2">
      <c r="A4479" t="s">
        <v>13080</v>
      </c>
      <c r="B4479" t="s">
        <v>13081</v>
      </c>
      <c r="C4479" t="s">
        <v>13082</v>
      </c>
      <c r="D4479">
        <v>3</v>
      </c>
      <c r="E4479">
        <v>2</v>
      </c>
      <c r="F4479">
        <v>0</v>
      </c>
      <c r="G4479">
        <v>0</v>
      </c>
      <c r="H4479">
        <v>3</v>
      </c>
      <c r="I4479">
        <v>2</v>
      </c>
      <c r="J4479">
        <v>0</v>
      </c>
      <c r="K4479">
        <v>0</v>
      </c>
      <c r="L4479">
        <v>21.6</v>
      </c>
      <c r="M4479">
        <v>3.9043000000000001</v>
      </c>
      <c r="N4479">
        <v>0.89963000000000004</v>
      </c>
      <c r="O4479">
        <v>1.139</v>
      </c>
      <c r="P4479" t="s">
        <v>27</v>
      </c>
      <c r="Q4479" t="s">
        <v>27</v>
      </c>
      <c r="R4479">
        <v>1.1318999999999999</v>
      </c>
      <c r="S4479">
        <v>1.0423</v>
      </c>
      <c r="T4479" t="s">
        <v>27</v>
      </c>
      <c r="U4479" t="s">
        <v>27</v>
      </c>
    </row>
    <row r="4480" spans="1:21" x14ac:dyDescent="0.2">
      <c r="A4480" t="s">
        <v>13083</v>
      </c>
      <c r="B4480" t="s">
        <v>13084</v>
      </c>
      <c r="C4480" t="s">
        <v>13085</v>
      </c>
      <c r="D4480">
        <v>4</v>
      </c>
      <c r="E4480">
        <v>2</v>
      </c>
      <c r="F4480">
        <v>0</v>
      </c>
      <c r="G4480">
        <v>0</v>
      </c>
      <c r="H4480">
        <v>4</v>
      </c>
      <c r="I4480">
        <v>2</v>
      </c>
      <c r="J4480">
        <v>0</v>
      </c>
      <c r="K4480">
        <v>0</v>
      </c>
      <c r="L4480">
        <v>17</v>
      </c>
      <c r="M4480">
        <v>10.846</v>
      </c>
      <c r="N4480">
        <v>1.0728</v>
      </c>
      <c r="O4480">
        <v>1.0496000000000001</v>
      </c>
      <c r="P4480" t="s">
        <v>27</v>
      </c>
      <c r="Q4480" t="s">
        <v>27</v>
      </c>
      <c r="R4480">
        <v>1.0459000000000001</v>
      </c>
      <c r="S4480">
        <v>0.88388999999999995</v>
      </c>
      <c r="T4480" t="s">
        <v>27</v>
      </c>
      <c r="U4480" t="s">
        <v>27</v>
      </c>
    </row>
    <row r="4481" spans="1:21" x14ac:dyDescent="0.2">
      <c r="A4481" s="42" t="s">
        <v>13086</v>
      </c>
      <c r="B4481" s="42" t="s">
        <v>13087</v>
      </c>
      <c r="C4481" s="42" t="s">
        <v>13088</v>
      </c>
      <c r="D4481" s="42">
        <v>5</v>
      </c>
      <c r="E4481" s="42">
        <v>4</v>
      </c>
      <c r="F4481" s="42">
        <v>0</v>
      </c>
      <c r="G4481" s="42">
        <v>2</v>
      </c>
      <c r="H4481" s="42">
        <v>5</v>
      </c>
      <c r="I4481" s="42">
        <v>4</v>
      </c>
      <c r="J4481" s="42">
        <v>0</v>
      </c>
      <c r="K4481" s="42">
        <v>2</v>
      </c>
      <c r="L4481" s="42">
        <v>60</v>
      </c>
      <c r="M4481" s="42">
        <v>28.954999999999998</v>
      </c>
      <c r="N4481" s="42">
        <v>0.92952999999999997</v>
      </c>
      <c r="O4481" s="42">
        <v>1.0829</v>
      </c>
      <c r="P4481" s="42" t="s">
        <v>27</v>
      </c>
      <c r="Q4481" s="42">
        <v>1.1511</v>
      </c>
      <c r="R4481" s="42">
        <v>1.0641</v>
      </c>
      <c r="S4481" s="42">
        <v>0.87611000000000006</v>
      </c>
      <c r="T4481" s="42" t="s">
        <v>27</v>
      </c>
      <c r="U4481" s="42">
        <v>0.92735999999999996</v>
      </c>
    </row>
    <row r="4482" spans="1:21" x14ac:dyDescent="0.2">
      <c r="A4482" t="s">
        <v>13089</v>
      </c>
      <c r="B4482" t="s">
        <v>13090</v>
      </c>
      <c r="C4482" t="s">
        <v>13091</v>
      </c>
      <c r="D4482">
        <v>5</v>
      </c>
      <c r="E4482">
        <v>2</v>
      </c>
      <c r="F4482">
        <v>0</v>
      </c>
      <c r="G4482">
        <v>0</v>
      </c>
      <c r="H4482">
        <v>5</v>
      </c>
      <c r="I4482">
        <v>2</v>
      </c>
      <c r="J4482">
        <v>0</v>
      </c>
      <c r="K4482">
        <v>0</v>
      </c>
      <c r="L4482">
        <v>27.1</v>
      </c>
      <c r="M4482">
        <v>15.483000000000001</v>
      </c>
      <c r="N4482">
        <v>0.96048</v>
      </c>
      <c r="O4482">
        <v>0.91078000000000003</v>
      </c>
      <c r="P4482" t="s">
        <v>27</v>
      </c>
      <c r="Q4482" t="s">
        <v>27</v>
      </c>
      <c r="R4482">
        <v>1.0179</v>
      </c>
      <c r="S4482">
        <v>1.0306999999999999</v>
      </c>
      <c r="T4482" t="s">
        <v>27</v>
      </c>
      <c r="U4482" t="s">
        <v>27</v>
      </c>
    </row>
    <row r="4483" spans="1:21" x14ac:dyDescent="0.2">
      <c r="A4483" s="42" t="s">
        <v>13092</v>
      </c>
      <c r="B4483" s="42" t="s">
        <v>13093</v>
      </c>
      <c r="C4483" s="42" t="s">
        <v>13094</v>
      </c>
      <c r="D4483" s="42">
        <v>8</v>
      </c>
      <c r="E4483" s="42">
        <v>9</v>
      </c>
      <c r="F4483" s="42">
        <v>0</v>
      </c>
      <c r="G4483" s="42">
        <v>0</v>
      </c>
      <c r="H4483" s="42">
        <v>8</v>
      </c>
      <c r="I4483" s="42">
        <v>9</v>
      </c>
      <c r="J4483" s="42">
        <v>0</v>
      </c>
      <c r="K4483" s="42">
        <v>0</v>
      </c>
      <c r="L4483" s="42">
        <v>44.4</v>
      </c>
      <c r="M4483" s="42">
        <v>31.794</v>
      </c>
      <c r="N4483" s="42">
        <v>0.92337000000000002</v>
      </c>
      <c r="O4483" s="42">
        <v>1.0455000000000001</v>
      </c>
      <c r="P4483" s="42" t="s">
        <v>27</v>
      </c>
      <c r="Q4483" s="42" t="s">
        <v>27</v>
      </c>
      <c r="R4483" s="42">
        <v>0.92315999999999998</v>
      </c>
      <c r="S4483" s="42">
        <v>0.93542999999999998</v>
      </c>
      <c r="T4483" s="42" t="s">
        <v>27</v>
      </c>
      <c r="U4483" s="42" t="s">
        <v>27</v>
      </c>
    </row>
    <row r="4484" spans="1:21" x14ac:dyDescent="0.2">
      <c r="A4484" t="s">
        <v>13095</v>
      </c>
      <c r="B4484" t="s">
        <v>13096</v>
      </c>
      <c r="C4484" t="s">
        <v>13097</v>
      </c>
      <c r="D4484">
        <v>3</v>
      </c>
      <c r="E4484">
        <v>3</v>
      </c>
      <c r="F4484">
        <v>0</v>
      </c>
      <c r="G4484">
        <v>0</v>
      </c>
      <c r="H4484">
        <v>3</v>
      </c>
      <c r="I4484">
        <v>3</v>
      </c>
      <c r="J4484">
        <v>0</v>
      </c>
      <c r="K4484">
        <v>0</v>
      </c>
      <c r="L4484">
        <v>11</v>
      </c>
      <c r="M4484">
        <v>15.146000000000001</v>
      </c>
      <c r="N4484">
        <v>0.92698999999999998</v>
      </c>
      <c r="O4484">
        <v>1.0988</v>
      </c>
      <c r="P4484" t="s">
        <v>27</v>
      </c>
      <c r="Q4484" t="s">
        <v>27</v>
      </c>
      <c r="R4484">
        <v>0.97211999999999998</v>
      </c>
      <c r="S4484">
        <v>1.0269999999999999</v>
      </c>
      <c r="T4484" t="s">
        <v>27</v>
      </c>
      <c r="U4484" t="s">
        <v>27</v>
      </c>
    </row>
    <row r="4485" spans="1:21" x14ac:dyDescent="0.2">
      <c r="A4485" t="s">
        <v>13098</v>
      </c>
      <c r="B4485" t="s">
        <v>13099</v>
      </c>
      <c r="C4485" t="s">
        <v>13100</v>
      </c>
      <c r="D4485">
        <v>3</v>
      </c>
      <c r="E4485">
        <v>4</v>
      </c>
      <c r="F4485">
        <v>2</v>
      </c>
      <c r="G4485">
        <v>2</v>
      </c>
      <c r="H4485">
        <v>3</v>
      </c>
      <c r="I4485">
        <v>4</v>
      </c>
      <c r="J4485">
        <v>2</v>
      </c>
      <c r="K4485">
        <v>2</v>
      </c>
      <c r="L4485">
        <v>22.5</v>
      </c>
      <c r="M4485">
        <v>5.3239000000000001</v>
      </c>
      <c r="N4485">
        <v>0.86538000000000004</v>
      </c>
      <c r="O4485">
        <v>0.94962999999999997</v>
      </c>
      <c r="P4485">
        <v>1.0448</v>
      </c>
      <c r="Q4485">
        <v>1.0664</v>
      </c>
      <c r="R4485">
        <v>0.94098999999999999</v>
      </c>
      <c r="S4485">
        <v>0.95762999999999998</v>
      </c>
      <c r="T4485">
        <v>1.0835999999999999</v>
      </c>
      <c r="U4485">
        <v>1.1518999999999999</v>
      </c>
    </row>
    <row r="4486" spans="1:21" x14ac:dyDescent="0.2">
      <c r="A4486" t="s">
        <v>13101</v>
      </c>
      <c r="B4486" t="s">
        <v>13102</v>
      </c>
      <c r="C4486" t="s">
        <v>13103</v>
      </c>
      <c r="D4486">
        <v>5</v>
      </c>
      <c r="E4486">
        <v>5</v>
      </c>
      <c r="F4486">
        <v>0</v>
      </c>
      <c r="G4486">
        <v>0</v>
      </c>
      <c r="H4486">
        <v>5</v>
      </c>
      <c r="I4486">
        <v>5</v>
      </c>
      <c r="J4486">
        <v>0</v>
      </c>
      <c r="K4486">
        <v>0</v>
      </c>
      <c r="L4486">
        <v>40.4</v>
      </c>
      <c r="M4486">
        <v>14.484999999999999</v>
      </c>
      <c r="N4486">
        <v>1.0219</v>
      </c>
      <c r="O4486">
        <v>1.0345</v>
      </c>
      <c r="P4486" t="s">
        <v>27</v>
      </c>
      <c r="Q4486" t="s">
        <v>27</v>
      </c>
      <c r="R4486">
        <v>0.95653999999999995</v>
      </c>
      <c r="S4486">
        <v>0.97426999999999997</v>
      </c>
      <c r="T4486" t="s">
        <v>27</v>
      </c>
      <c r="U4486" t="s">
        <v>27</v>
      </c>
    </row>
    <row r="4487" spans="1:21" x14ac:dyDescent="0.2">
      <c r="A4487" t="s">
        <v>13104</v>
      </c>
      <c r="B4487" t="s">
        <v>13105</v>
      </c>
      <c r="C4487" t="s">
        <v>13106</v>
      </c>
      <c r="D4487">
        <v>5</v>
      </c>
      <c r="E4487">
        <v>5</v>
      </c>
      <c r="F4487">
        <v>0</v>
      </c>
      <c r="G4487">
        <v>0</v>
      </c>
      <c r="H4487">
        <v>5</v>
      </c>
      <c r="I4487">
        <v>5</v>
      </c>
      <c r="J4487">
        <v>0</v>
      </c>
      <c r="K4487">
        <v>0</v>
      </c>
      <c r="L4487">
        <v>27.5</v>
      </c>
      <c r="M4487">
        <v>15.302</v>
      </c>
      <c r="N4487">
        <v>1.2402</v>
      </c>
      <c r="O4487">
        <v>0.91932999999999998</v>
      </c>
      <c r="P4487" t="s">
        <v>27</v>
      </c>
      <c r="Q4487" t="s">
        <v>27</v>
      </c>
      <c r="R4487">
        <v>0.98302</v>
      </c>
      <c r="S4487">
        <v>1.2196</v>
      </c>
      <c r="T4487" t="s">
        <v>27</v>
      </c>
      <c r="U4487" t="s">
        <v>27</v>
      </c>
    </row>
    <row r="4488" spans="1:21" x14ac:dyDescent="0.2">
      <c r="A4488" s="42" t="s">
        <v>13107</v>
      </c>
      <c r="B4488" s="42" t="s">
        <v>13108</v>
      </c>
      <c r="C4488" s="42" t="s">
        <v>13109</v>
      </c>
      <c r="D4488" s="42">
        <v>2</v>
      </c>
      <c r="E4488" s="42">
        <v>4</v>
      </c>
      <c r="F4488" s="42">
        <v>0</v>
      </c>
      <c r="G4488" s="42">
        <v>0</v>
      </c>
      <c r="H4488" s="42">
        <v>2</v>
      </c>
      <c r="I4488" s="42">
        <v>4</v>
      </c>
      <c r="J4488" s="42">
        <v>0</v>
      </c>
      <c r="K4488" s="42">
        <v>0</v>
      </c>
      <c r="L4488" s="42">
        <v>43.6</v>
      </c>
      <c r="M4488" s="42">
        <v>55.762</v>
      </c>
      <c r="N4488" s="42">
        <v>0.82720000000000005</v>
      </c>
      <c r="O4488" s="42">
        <v>0.85736000000000001</v>
      </c>
      <c r="P4488" s="42" t="s">
        <v>27</v>
      </c>
      <c r="Q4488" s="42" t="s">
        <v>27</v>
      </c>
      <c r="R4488" s="42">
        <v>0.83421000000000001</v>
      </c>
      <c r="S4488" s="42">
        <v>0.80879000000000001</v>
      </c>
      <c r="T4488" s="42" t="s">
        <v>27</v>
      </c>
      <c r="U4488" s="42" t="s">
        <v>27</v>
      </c>
    </row>
    <row r="4489" spans="1:21" x14ac:dyDescent="0.2">
      <c r="A4489" t="s">
        <v>13110</v>
      </c>
      <c r="B4489" t="s">
        <v>13111</v>
      </c>
      <c r="C4489" t="s">
        <v>13112</v>
      </c>
      <c r="D4489">
        <v>3</v>
      </c>
      <c r="E4489">
        <v>3</v>
      </c>
      <c r="F4489">
        <v>0</v>
      </c>
      <c r="G4489">
        <v>0</v>
      </c>
      <c r="H4489">
        <v>3</v>
      </c>
      <c r="I4489">
        <v>3</v>
      </c>
      <c r="J4489">
        <v>0</v>
      </c>
      <c r="K4489">
        <v>0</v>
      </c>
      <c r="L4489">
        <v>29.9</v>
      </c>
      <c r="M4489">
        <v>12.752000000000001</v>
      </c>
      <c r="N4489">
        <v>1.3067</v>
      </c>
      <c r="O4489">
        <v>1.2826</v>
      </c>
      <c r="P4489" t="s">
        <v>27</v>
      </c>
      <c r="Q4489" t="s">
        <v>27</v>
      </c>
      <c r="R4489">
        <v>1.0661</v>
      </c>
      <c r="S4489">
        <v>1.0912999999999999</v>
      </c>
      <c r="T4489" t="s">
        <v>27</v>
      </c>
      <c r="U4489" t="s">
        <v>27</v>
      </c>
    </row>
    <row r="4490" spans="1:21" x14ac:dyDescent="0.2">
      <c r="A4490" t="s">
        <v>13113</v>
      </c>
      <c r="B4490" t="s">
        <v>13114</v>
      </c>
      <c r="C4490" t="s">
        <v>13115</v>
      </c>
      <c r="D4490">
        <v>1</v>
      </c>
      <c r="E4490">
        <v>1</v>
      </c>
      <c r="F4490">
        <v>0</v>
      </c>
      <c r="G4490">
        <v>0</v>
      </c>
      <c r="H4490">
        <v>1</v>
      </c>
      <c r="I4490">
        <v>1</v>
      </c>
      <c r="J4490">
        <v>0</v>
      </c>
      <c r="K4490">
        <v>0</v>
      </c>
      <c r="L4490">
        <v>13.4</v>
      </c>
      <c r="M4490">
        <v>15.679</v>
      </c>
      <c r="N4490">
        <v>0.76459999999999995</v>
      </c>
      <c r="O4490" t="s">
        <v>27</v>
      </c>
      <c r="P4490" t="s">
        <v>27</v>
      </c>
      <c r="Q4490" t="s">
        <v>27</v>
      </c>
      <c r="R4490">
        <v>0.73016999999999999</v>
      </c>
      <c r="S4490" t="s">
        <v>27</v>
      </c>
      <c r="T4490" t="s">
        <v>27</v>
      </c>
      <c r="U4490" t="s">
        <v>27</v>
      </c>
    </row>
    <row r="4491" spans="1:21" x14ac:dyDescent="0.2">
      <c r="A4491" s="42" t="s">
        <v>13116</v>
      </c>
      <c r="B4491" s="42" t="s">
        <v>13117</v>
      </c>
      <c r="C4491" s="42" t="s">
        <v>13118</v>
      </c>
      <c r="D4491" s="42">
        <v>5</v>
      </c>
      <c r="E4491" s="42">
        <v>5</v>
      </c>
      <c r="F4491" s="42">
        <v>0</v>
      </c>
      <c r="G4491" s="42">
        <v>0</v>
      </c>
      <c r="H4491" s="42">
        <v>5</v>
      </c>
      <c r="I4491" s="42">
        <v>5</v>
      </c>
      <c r="J4491" s="42">
        <v>0</v>
      </c>
      <c r="K4491" s="42">
        <v>0</v>
      </c>
      <c r="L4491" s="42">
        <v>34.9</v>
      </c>
      <c r="M4491" s="42">
        <v>137.13999999999999</v>
      </c>
      <c r="N4491" s="42">
        <v>1.1269</v>
      </c>
      <c r="O4491" s="42">
        <v>0.97670000000000001</v>
      </c>
      <c r="P4491" s="42" t="s">
        <v>27</v>
      </c>
      <c r="Q4491" s="42" t="s">
        <v>27</v>
      </c>
      <c r="R4491" s="42">
        <v>0.94433</v>
      </c>
      <c r="S4491" s="42">
        <v>1.0871</v>
      </c>
      <c r="T4491" s="42" t="s">
        <v>27</v>
      </c>
      <c r="U4491" s="42" t="s">
        <v>27</v>
      </c>
    </row>
    <row r="4492" spans="1:21" x14ac:dyDescent="0.2">
      <c r="A4492" t="s">
        <v>13119</v>
      </c>
      <c r="B4492" t="s">
        <v>13120</v>
      </c>
      <c r="C4492" t="s">
        <v>13121</v>
      </c>
      <c r="D4492">
        <v>3</v>
      </c>
      <c r="E4492">
        <v>1</v>
      </c>
      <c r="F4492">
        <v>0</v>
      </c>
      <c r="G4492">
        <v>0</v>
      </c>
      <c r="H4492">
        <v>3</v>
      </c>
      <c r="I4492">
        <v>1</v>
      </c>
      <c r="J4492">
        <v>0</v>
      </c>
      <c r="K4492">
        <v>0</v>
      </c>
      <c r="L4492">
        <v>26.8</v>
      </c>
      <c r="M4492">
        <v>7.4672000000000001</v>
      </c>
      <c r="N4492">
        <v>1.1184000000000001</v>
      </c>
      <c r="O4492" t="s">
        <v>27</v>
      </c>
      <c r="P4492" t="s">
        <v>27</v>
      </c>
      <c r="Q4492" t="s">
        <v>27</v>
      </c>
      <c r="R4492">
        <v>0.82291999999999998</v>
      </c>
      <c r="S4492" t="s">
        <v>27</v>
      </c>
      <c r="T4492" t="s">
        <v>27</v>
      </c>
      <c r="U4492" t="s">
        <v>27</v>
      </c>
    </row>
    <row r="4493" spans="1:21" x14ac:dyDescent="0.2">
      <c r="A4493" s="42" t="s">
        <v>13122</v>
      </c>
      <c r="B4493" s="42" t="s">
        <v>13123</v>
      </c>
      <c r="C4493" s="42" t="s">
        <v>13124</v>
      </c>
      <c r="D4493" s="42">
        <v>21</v>
      </c>
      <c r="E4493" s="42">
        <v>23</v>
      </c>
      <c r="F4493" s="42">
        <v>0</v>
      </c>
      <c r="G4493" s="42">
        <v>0</v>
      </c>
      <c r="H4493" s="42">
        <v>21</v>
      </c>
      <c r="I4493" s="42">
        <v>23</v>
      </c>
      <c r="J4493" s="42">
        <v>0</v>
      </c>
      <c r="K4493" s="42">
        <v>0</v>
      </c>
      <c r="L4493" s="42">
        <v>75.7</v>
      </c>
      <c r="M4493" s="42">
        <v>287.81</v>
      </c>
      <c r="N4493" s="42">
        <v>0.95840000000000003</v>
      </c>
      <c r="O4493" s="42">
        <v>1.0415000000000001</v>
      </c>
      <c r="P4493" s="42" t="s">
        <v>27</v>
      </c>
      <c r="Q4493" s="42" t="s">
        <v>27</v>
      </c>
      <c r="R4493" s="42">
        <v>1.0626</v>
      </c>
      <c r="S4493" s="42">
        <v>0.98211999999999999</v>
      </c>
      <c r="T4493" s="42" t="s">
        <v>27</v>
      </c>
      <c r="U4493" s="42" t="s">
        <v>27</v>
      </c>
    </row>
    <row r="4494" spans="1:21" x14ac:dyDescent="0.2">
      <c r="A4494" s="42" t="s">
        <v>13125</v>
      </c>
      <c r="B4494" s="42" t="s">
        <v>13126</v>
      </c>
      <c r="C4494" s="42" t="s">
        <v>13127</v>
      </c>
      <c r="D4494" s="42">
        <v>19</v>
      </c>
      <c r="E4494" s="42">
        <v>18</v>
      </c>
      <c r="F4494" s="42">
        <v>1</v>
      </c>
      <c r="G4494" s="42">
        <v>3</v>
      </c>
      <c r="H4494" s="42">
        <v>19</v>
      </c>
      <c r="I4494" s="42">
        <v>18</v>
      </c>
      <c r="J4494" s="42">
        <v>1</v>
      </c>
      <c r="K4494" s="42">
        <v>3</v>
      </c>
      <c r="L4494" s="42">
        <v>48.9</v>
      </c>
      <c r="M4494" s="42">
        <v>178.16</v>
      </c>
      <c r="N4494" s="42">
        <v>1.0906</v>
      </c>
      <c r="O4494" s="42">
        <v>1.0868</v>
      </c>
      <c r="P4494" s="42">
        <v>2.1122999999999998</v>
      </c>
      <c r="Q4494" s="42">
        <v>2.5594000000000001</v>
      </c>
      <c r="R4494" s="42">
        <v>0.98233000000000004</v>
      </c>
      <c r="S4494" s="42">
        <v>1.054</v>
      </c>
      <c r="T4494" s="42">
        <v>1.0944</v>
      </c>
      <c r="U4494" s="42">
        <v>1.3346</v>
      </c>
    </row>
    <row r="4495" spans="1:21" x14ac:dyDescent="0.2">
      <c r="A4495" t="s">
        <v>13128</v>
      </c>
      <c r="B4495" t="s">
        <v>13129</v>
      </c>
      <c r="C4495" t="s">
        <v>13130</v>
      </c>
      <c r="D4495">
        <v>4</v>
      </c>
      <c r="E4495">
        <v>2</v>
      </c>
      <c r="F4495">
        <v>0</v>
      </c>
      <c r="G4495">
        <v>0</v>
      </c>
      <c r="H4495">
        <v>4</v>
      </c>
      <c r="I4495">
        <v>2</v>
      </c>
      <c r="J4495">
        <v>0</v>
      </c>
      <c r="K4495">
        <v>0</v>
      </c>
      <c r="L4495">
        <v>11.1</v>
      </c>
      <c r="M4495">
        <v>7.968</v>
      </c>
      <c r="N4495">
        <v>1.0963000000000001</v>
      </c>
      <c r="O4495">
        <v>1.6551</v>
      </c>
      <c r="P4495" t="s">
        <v>27</v>
      </c>
      <c r="Q4495" t="s">
        <v>27</v>
      </c>
      <c r="R4495">
        <v>1.0178</v>
      </c>
      <c r="S4495">
        <v>1.1241000000000001</v>
      </c>
      <c r="T4495" t="s">
        <v>27</v>
      </c>
      <c r="U4495" t="s">
        <v>27</v>
      </c>
    </row>
    <row r="4496" spans="1:21" x14ac:dyDescent="0.2">
      <c r="A4496" t="s">
        <v>13131</v>
      </c>
      <c r="B4496" t="s">
        <v>13132</v>
      </c>
      <c r="C4496" t="s">
        <v>13133</v>
      </c>
      <c r="D4496">
        <v>1</v>
      </c>
      <c r="E4496">
        <v>3</v>
      </c>
      <c r="F4496">
        <v>0</v>
      </c>
      <c r="G4496">
        <v>0</v>
      </c>
      <c r="H4496">
        <v>1</v>
      </c>
      <c r="I4496">
        <v>3</v>
      </c>
      <c r="J4496">
        <v>0</v>
      </c>
      <c r="K4496">
        <v>0</v>
      </c>
      <c r="L4496">
        <v>3.7</v>
      </c>
      <c r="M4496">
        <v>5.2651000000000003</v>
      </c>
      <c r="N4496" t="s">
        <v>27</v>
      </c>
      <c r="O4496">
        <v>1.1978</v>
      </c>
      <c r="P4496" t="s">
        <v>27</v>
      </c>
      <c r="Q4496" t="s">
        <v>27</v>
      </c>
      <c r="R4496" t="s">
        <v>27</v>
      </c>
      <c r="S4496">
        <v>1.4834000000000001</v>
      </c>
      <c r="T4496" t="s">
        <v>27</v>
      </c>
      <c r="U4496" t="s">
        <v>27</v>
      </c>
    </row>
    <row r="4497" spans="1:21" x14ac:dyDescent="0.2">
      <c r="A4497" t="s">
        <v>13134</v>
      </c>
      <c r="B4497" t="s">
        <v>13135</v>
      </c>
      <c r="C4497" t="s">
        <v>13136</v>
      </c>
      <c r="D4497">
        <v>2</v>
      </c>
      <c r="E4497">
        <v>5</v>
      </c>
      <c r="F4497">
        <v>0</v>
      </c>
      <c r="G4497">
        <v>0</v>
      </c>
      <c r="H4497">
        <v>2</v>
      </c>
      <c r="I4497">
        <v>4</v>
      </c>
      <c r="J4497">
        <v>0</v>
      </c>
      <c r="K4497">
        <v>0</v>
      </c>
      <c r="L4497">
        <v>24.3</v>
      </c>
      <c r="M4497">
        <v>8.2538</v>
      </c>
      <c r="N4497">
        <v>0.71909999999999996</v>
      </c>
      <c r="O4497">
        <v>0.82872000000000001</v>
      </c>
      <c r="P4497" t="s">
        <v>27</v>
      </c>
      <c r="Q4497" t="s">
        <v>27</v>
      </c>
      <c r="R4497">
        <v>0.59892000000000001</v>
      </c>
      <c r="S4497">
        <v>0.90915999999999997</v>
      </c>
      <c r="T4497" t="s">
        <v>27</v>
      </c>
      <c r="U4497" t="s">
        <v>27</v>
      </c>
    </row>
    <row r="4498" spans="1:21" x14ac:dyDescent="0.2">
      <c r="A4498" s="42" t="s">
        <v>13137</v>
      </c>
      <c r="B4498" s="42" t="s">
        <v>13138</v>
      </c>
      <c r="C4498" s="42" t="s">
        <v>13139</v>
      </c>
      <c r="D4498" s="42">
        <v>8</v>
      </c>
      <c r="E4498" s="42">
        <v>7</v>
      </c>
      <c r="F4498" s="42">
        <v>0</v>
      </c>
      <c r="G4498" s="42">
        <v>0</v>
      </c>
      <c r="H4498" s="42">
        <v>8</v>
      </c>
      <c r="I4498" s="42">
        <v>7</v>
      </c>
      <c r="J4498" s="42">
        <v>0</v>
      </c>
      <c r="K4498" s="42">
        <v>0</v>
      </c>
      <c r="L4498" s="42">
        <v>12</v>
      </c>
      <c r="M4498" s="42">
        <v>60.844999999999999</v>
      </c>
      <c r="N4498" s="42">
        <v>1.095</v>
      </c>
      <c r="O4498" s="42">
        <v>1.1781999999999999</v>
      </c>
      <c r="P4498" s="42" t="s">
        <v>27</v>
      </c>
      <c r="Q4498" s="42" t="s">
        <v>27</v>
      </c>
      <c r="R4498" s="42">
        <v>1.0601</v>
      </c>
      <c r="S4498" s="42">
        <v>1.0118</v>
      </c>
      <c r="T4498" s="42" t="s">
        <v>27</v>
      </c>
      <c r="U4498" s="42" t="s">
        <v>27</v>
      </c>
    </row>
    <row r="4499" spans="1:21" x14ac:dyDescent="0.2">
      <c r="A4499" s="42" t="s">
        <v>13140</v>
      </c>
      <c r="B4499" s="42" t="s">
        <v>13141</v>
      </c>
      <c r="C4499" s="42" t="s">
        <v>13142</v>
      </c>
      <c r="D4499" s="42">
        <v>9</v>
      </c>
      <c r="E4499" s="42">
        <v>9</v>
      </c>
      <c r="F4499" s="42">
        <v>0</v>
      </c>
      <c r="G4499" s="42">
        <v>0</v>
      </c>
      <c r="H4499" s="42">
        <v>9</v>
      </c>
      <c r="I4499" s="42">
        <v>9</v>
      </c>
      <c r="J4499" s="42">
        <v>0</v>
      </c>
      <c r="K4499" s="42">
        <v>0</v>
      </c>
      <c r="L4499" s="42">
        <v>41</v>
      </c>
      <c r="M4499" s="42">
        <v>101.88</v>
      </c>
      <c r="N4499" s="42">
        <v>0.98706000000000005</v>
      </c>
      <c r="O4499" s="42">
        <v>0.94421999999999995</v>
      </c>
      <c r="P4499" s="42" t="s">
        <v>27</v>
      </c>
      <c r="Q4499" s="42" t="s">
        <v>27</v>
      </c>
      <c r="R4499" s="42">
        <v>1.0604</v>
      </c>
      <c r="S4499" s="42">
        <v>1.0196000000000001</v>
      </c>
      <c r="T4499" s="42" t="s">
        <v>27</v>
      </c>
      <c r="U4499" s="42" t="s">
        <v>27</v>
      </c>
    </row>
    <row r="4500" spans="1:21" x14ac:dyDescent="0.2">
      <c r="A4500" t="s">
        <v>13143</v>
      </c>
      <c r="B4500" t="s">
        <v>13144</v>
      </c>
      <c r="C4500" t="s">
        <v>13145</v>
      </c>
      <c r="D4500">
        <v>1</v>
      </c>
      <c r="E4500">
        <v>2</v>
      </c>
      <c r="F4500">
        <v>0</v>
      </c>
      <c r="G4500">
        <v>0</v>
      </c>
      <c r="H4500">
        <v>1</v>
      </c>
      <c r="I4500">
        <v>2</v>
      </c>
      <c r="J4500">
        <v>0</v>
      </c>
      <c r="K4500">
        <v>0</v>
      </c>
      <c r="L4500">
        <v>5.8</v>
      </c>
      <c r="M4500">
        <v>6.3304</v>
      </c>
      <c r="N4500" t="s">
        <v>27</v>
      </c>
      <c r="O4500" t="s">
        <v>27</v>
      </c>
      <c r="P4500" t="s">
        <v>27</v>
      </c>
      <c r="Q4500" t="s">
        <v>27</v>
      </c>
      <c r="R4500" t="s">
        <v>27</v>
      </c>
      <c r="S4500" t="s">
        <v>27</v>
      </c>
      <c r="T4500" t="s">
        <v>27</v>
      </c>
      <c r="U4500" t="s">
        <v>27</v>
      </c>
    </row>
    <row r="4501" spans="1:21" x14ac:dyDescent="0.2">
      <c r="A4501" s="42" t="s">
        <v>13146</v>
      </c>
      <c r="B4501" s="42" t="s">
        <v>13147</v>
      </c>
      <c r="C4501" s="42" t="s">
        <v>13148</v>
      </c>
      <c r="D4501" s="42">
        <v>4</v>
      </c>
      <c r="E4501" s="42">
        <v>4</v>
      </c>
      <c r="F4501" s="42">
        <v>1</v>
      </c>
      <c r="G4501" s="42">
        <v>1</v>
      </c>
      <c r="H4501" s="42">
        <v>4</v>
      </c>
      <c r="I4501" s="42">
        <v>4</v>
      </c>
      <c r="J4501" s="42">
        <v>1</v>
      </c>
      <c r="K4501" s="42">
        <v>1</v>
      </c>
      <c r="L4501" s="42">
        <v>23.3</v>
      </c>
      <c r="M4501" s="42">
        <v>118.94</v>
      </c>
      <c r="N4501" s="42">
        <v>1.3320000000000001</v>
      </c>
      <c r="O4501" s="42">
        <v>1.0322</v>
      </c>
      <c r="P4501" s="42">
        <v>1.2558</v>
      </c>
      <c r="Q4501" s="42">
        <v>0.88671</v>
      </c>
      <c r="R4501" s="42">
        <v>1.0088999999999999</v>
      </c>
      <c r="S4501" s="42">
        <v>1.4004000000000001</v>
      </c>
      <c r="T4501" s="42">
        <v>1.1093999999999999</v>
      </c>
      <c r="U4501" s="42">
        <v>1.3360000000000001</v>
      </c>
    </row>
    <row r="4502" spans="1:21" x14ac:dyDescent="0.2">
      <c r="A4502" s="42" t="s">
        <v>13149</v>
      </c>
      <c r="B4502" s="42" t="s">
        <v>13150</v>
      </c>
      <c r="C4502" s="42" t="s">
        <v>13151</v>
      </c>
      <c r="D4502" s="42">
        <v>11</v>
      </c>
      <c r="E4502" s="42">
        <v>13</v>
      </c>
      <c r="F4502" s="42">
        <v>0</v>
      </c>
      <c r="G4502" s="42">
        <v>0</v>
      </c>
      <c r="H4502" s="42">
        <v>11</v>
      </c>
      <c r="I4502" s="42">
        <v>13</v>
      </c>
      <c r="J4502" s="42">
        <v>0</v>
      </c>
      <c r="K4502" s="42">
        <v>0</v>
      </c>
      <c r="L4502" s="42">
        <v>32</v>
      </c>
      <c r="M4502" s="42">
        <v>85.462999999999994</v>
      </c>
      <c r="N4502" s="42">
        <v>1.0999000000000001</v>
      </c>
      <c r="O4502" s="42">
        <v>0.96479000000000004</v>
      </c>
      <c r="P4502" s="42" t="s">
        <v>27</v>
      </c>
      <c r="Q4502" s="42" t="s">
        <v>27</v>
      </c>
      <c r="R4502" s="42">
        <v>0.88854</v>
      </c>
      <c r="S4502" s="42">
        <v>0.93838999999999995</v>
      </c>
      <c r="T4502" s="42" t="s">
        <v>27</v>
      </c>
      <c r="U4502" s="42" t="s">
        <v>27</v>
      </c>
    </row>
    <row r="4503" spans="1:21" x14ac:dyDescent="0.2">
      <c r="A4503" t="s">
        <v>13152</v>
      </c>
      <c r="B4503" t="s">
        <v>13153</v>
      </c>
      <c r="C4503" t="s">
        <v>13154</v>
      </c>
      <c r="D4503">
        <v>7</v>
      </c>
      <c r="E4503">
        <v>7</v>
      </c>
      <c r="F4503">
        <v>0</v>
      </c>
      <c r="G4503">
        <v>0</v>
      </c>
      <c r="H4503">
        <v>7</v>
      </c>
      <c r="I4503">
        <v>7</v>
      </c>
      <c r="J4503">
        <v>0</v>
      </c>
      <c r="K4503">
        <v>0</v>
      </c>
      <c r="L4503">
        <v>13</v>
      </c>
      <c r="M4503">
        <v>18.533000000000001</v>
      </c>
      <c r="N4503">
        <v>0.95086000000000004</v>
      </c>
      <c r="O4503">
        <v>0.93786000000000003</v>
      </c>
      <c r="P4503" t="s">
        <v>27</v>
      </c>
      <c r="Q4503" t="s">
        <v>27</v>
      </c>
      <c r="R4503">
        <v>0.83808000000000005</v>
      </c>
      <c r="S4503">
        <v>1.2009000000000001</v>
      </c>
      <c r="T4503" t="s">
        <v>27</v>
      </c>
      <c r="U4503" t="s">
        <v>27</v>
      </c>
    </row>
    <row r="4504" spans="1:21" x14ac:dyDescent="0.2">
      <c r="A4504" s="42" t="s">
        <v>13155</v>
      </c>
      <c r="B4504" s="42" t="s">
        <v>13156</v>
      </c>
      <c r="C4504" s="42" t="s">
        <v>13157</v>
      </c>
      <c r="D4504" s="42">
        <v>8</v>
      </c>
      <c r="E4504" s="42">
        <v>7</v>
      </c>
      <c r="F4504" s="42">
        <v>0</v>
      </c>
      <c r="G4504" s="42">
        <v>0</v>
      </c>
      <c r="H4504" s="42">
        <v>8</v>
      </c>
      <c r="I4504" s="42">
        <v>7</v>
      </c>
      <c r="J4504" s="42">
        <v>0</v>
      </c>
      <c r="K4504" s="42">
        <v>0</v>
      </c>
      <c r="L4504" s="42">
        <v>22.8</v>
      </c>
      <c r="M4504" s="42">
        <v>75.956999999999994</v>
      </c>
      <c r="N4504" s="42">
        <v>1.0682</v>
      </c>
      <c r="O4504" s="42">
        <v>0.92727000000000004</v>
      </c>
      <c r="P4504" s="42" t="s">
        <v>27</v>
      </c>
      <c r="Q4504" s="42" t="s">
        <v>27</v>
      </c>
      <c r="R4504" s="42">
        <v>1.0569</v>
      </c>
      <c r="S4504" s="42">
        <v>1.22</v>
      </c>
      <c r="T4504" s="42" t="s">
        <v>27</v>
      </c>
      <c r="U4504" s="42" t="s">
        <v>27</v>
      </c>
    </row>
    <row r="4505" spans="1:21" x14ac:dyDescent="0.2">
      <c r="A4505" t="s">
        <v>13158</v>
      </c>
      <c r="B4505" t="s">
        <v>13159</v>
      </c>
      <c r="C4505" t="s">
        <v>13160</v>
      </c>
      <c r="D4505">
        <v>1</v>
      </c>
      <c r="E4505">
        <v>0</v>
      </c>
      <c r="F4505">
        <v>0</v>
      </c>
      <c r="G4505">
        <v>0</v>
      </c>
      <c r="H4505">
        <v>1</v>
      </c>
      <c r="I4505">
        <v>0</v>
      </c>
      <c r="J4505">
        <v>0</v>
      </c>
      <c r="K4505">
        <v>0</v>
      </c>
      <c r="L4505">
        <v>11.1</v>
      </c>
      <c r="M4505">
        <v>4.7099000000000002</v>
      </c>
      <c r="N4505" t="s">
        <v>27</v>
      </c>
      <c r="O4505" t="s">
        <v>27</v>
      </c>
      <c r="P4505" t="s">
        <v>27</v>
      </c>
      <c r="Q4505" t="s">
        <v>27</v>
      </c>
      <c r="R4505" t="s">
        <v>27</v>
      </c>
      <c r="S4505" t="s">
        <v>27</v>
      </c>
      <c r="T4505" t="s">
        <v>27</v>
      </c>
      <c r="U4505" t="s">
        <v>27</v>
      </c>
    </row>
    <row r="4506" spans="1:21" x14ac:dyDescent="0.2">
      <c r="A4506" t="s">
        <v>13161</v>
      </c>
      <c r="B4506" t="s">
        <v>13162</v>
      </c>
      <c r="C4506" t="s">
        <v>13163</v>
      </c>
      <c r="D4506">
        <v>1</v>
      </c>
      <c r="E4506">
        <v>1</v>
      </c>
      <c r="F4506">
        <v>0</v>
      </c>
      <c r="G4506">
        <v>0</v>
      </c>
      <c r="H4506">
        <v>1</v>
      </c>
      <c r="I4506">
        <v>1</v>
      </c>
      <c r="J4506">
        <v>0</v>
      </c>
      <c r="K4506">
        <v>0</v>
      </c>
      <c r="L4506">
        <v>1.9</v>
      </c>
      <c r="M4506">
        <v>3.7709000000000001</v>
      </c>
      <c r="N4506" t="s">
        <v>27</v>
      </c>
      <c r="O4506" t="s">
        <v>27</v>
      </c>
      <c r="P4506" t="s">
        <v>27</v>
      </c>
      <c r="Q4506" t="s">
        <v>27</v>
      </c>
      <c r="R4506" t="s">
        <v>27</v>
      </c>
      <c r="S4506" t="s">
        <v>27</v>
      </c>
      <c r="T4506" t="s">
        <v>27</v>
      </c>
      <c r="U4506" t="s">
        <v>27</v>
      </c>
    </row>
    <row r="4507" spans="1:21" x14ac:dyDescent="0.2">
      <c r="A4507" s="42" t="s">
        <v>13164</v>
      </c>
      <c r="B4507" s="42" t="s">
        <v>13165</v>
      </c>
      <c r="C4507" s="42" t="s">
        <v>13166</v>
      </c>
      <c r="D4507" s="42">
        <v>87</v>
      </c>
      <c r="E4507" s="42">
        <v>90</v>
      </c>
      <c r="F4507" s="42">
        <v>4</v>
      </c>
      <c r="G4507" s="42">
        <v>6</v>
      </c>
      <c r="H4507" s="42">
        <v>87</v>
      </c>
      <c r="I4507" s="42">
        <v>90</v>
      </c>
      <c r="J4507" s="42">
        <v>4</v>
      </c>
      <c r="K4507" s="42">
        <v>6</v>
      </c>
      <c r="L4507" s="42">
        <v>55</v>
      </c>
      <c r="M4507" s="42">
        <v>323.31</v>
      </c>
      <c r="N4507" s="42">
        <v>1.0427</v>
      </c>
      <c r="O4507" s="42">
        <v>0.97907999999999995</v>
      </c>
      <c r="P4507" s="42">
        <v>1.3806</v>
      </c>
      <c r="Q4507" s="42">
        <v>0.91588999999999998</v>
      </c>
      <c r="R4507" s="42">
        <v>0.98106000000000004</v>
      </c>
      <c r="S4507" s="42">
        <v>0.98733000000000004</v>
      </c>
      <c r="T4507" s="42">
        <v>0.94374000000000002</v>
      </c>
      <c r="U4507" s="42">
        <v>1.1938</v>
      </c>
    </row>
    <row r="4508" spans="1:21" x14ac:dyDescent="0.2">
      <c r="A4508" t="s">
        <v>13167</v>
      </c>
      <c r="B4508" t="s">
        <v>13168</v>
      </c>
      <c r="C4508" t="s">
        <v>13169</v>
      </c>
      <c r="D4508">
        <v>3</v>
      </c>
      <c r="E4508">
        <v>1</v>
      </c>
      <c r="F4508">
        <v>0</v>
      </c>
      <c r="G4508">
        <v>0</v>
      </c>
      <c r="H4508">
        <v>3</v>
      </c>
      <c r="I4508">
        <v>1</v>
      </c>
      <c r="J4508">
        <v>0</v>
      </c>
      <c r="K4508">
        <v>0</v>
      </c>
      <c r="L4508">
        <v>4.5</v>
      </c>
      <c r="M4508">
        <v>3.7033999999999998</v>
      </c>
      <c r="N4508">
        <v>0.50248999999999999</v>
      </c>
      <c r="O4508" t="s">
        <v>27</v>
      </c>
      <c r="P4508" t="s">
        <v>27</v>
      </c>
      <c r="Q4508" t="s">
        <v>27</v>
      </c>
      <c r="R4508">
        <v>1.0953999999999999</v>
      </c>
      <c r="S4508" t="s">
        <v>27</v>
      </c>
      <c r="T4508" t="s">
        <v>27</v>
      </c>
      <c r="U4508" t="s">
        <v>27</v>
      </c>
    </row>
    <row r="4509" spans="1:21" x14ac:dyDescent="0.2">
      <c r="A4509" t="s">
        <v>13170</v>
      </c>
      <c r="B4509" t="s">
        <v>13171</v>
      </c>
      <c r="C4509" t="s">
        <v>13172</v>
      </c>
      <c r="D4509">
        <v>2</v>
      </c>
      <c r="E4509">
        <v>3</v>
      </c>
      <c r="F4509">
        <v>0</v>
      </c>
      <c r="G4509">
        <v>0</v>
      </c>
      <c r="H4509">
        <v>2</v>
      </c>
      <c r="I4509">
        <v>3</v>
      </c>
      <c r="J4509">
        <v>0</v>
      </c>
      <c r="K4509">
        <v>0</v>
      </c>
      <c r="L4509">
        <v>5</v>
      </c>
      <c r="M4509">
        <v>11.680999999999999</v>
      </c>
      <c r="N4509">
        <v>0.70667999999999997</v>
      </c>
      <c r="O4509">
        <v>0.94316</v>
      </c>
      <c r="P4509" t="s">
        <v>27</v>
      </c>
      <c r="Q4509" t="s">
        <v>27</v>
      </c>
      <c r="R4509">
        <v>1.0105</v>
      </c>
      <c r="S4509">
        <v>0.81418999999999997</v>
      </c>
      <c r="T4509" t="s">
        <v>27</v>
      </c>
      <c r="U4509" t="s">
        <v>27</v>
      </c>
    </row>
    <row r="4510" spans="1:21" x14ac:dyDescent="0.2">
      <c r="A4510" s="42" t="s">
        <v>13173</v>
      </c>
      <c r="B4510" s="42" t="s">
        <v>13174</v>
      </c>
      <c r="C4510" s="42" t="s">
        <v>13175</v>
      </c>
      <c r="D4510" s="42">
        <v>11</v>
      </c>
      <c r="E4510" s="42">
        <v>11</v>
      </c>
      <c r="F4510" s="42">
        <v>0</v>
      </c>
      <c r="G4510" s="42">
        <v>0</v>
      </c>
      <c r="H4510" s="42">
        <v>11</v>
      </c>
      <c r="I4510" s="42">
        <v>11</v>
      </c>
      <c r="J4510" s="42">
        <v>0</v>
      </c>
      <c r="K4510" s="42">
        <v>0</v>
      </c>
      <c r="L4510" s="42">
        <v>18.3</v>
      </c>
      <c r="M4510" s="42">
        <v>34.881</v>
      </c>
      <c r="N4510" s="42">
        <v>1.0055000000000001</v>
      </c>
      <c r="O4510" s="42">
        <v>0.87885000000000002</v>
      </c>
      <c r="P4510" s="42" t="s">
        <v>27</v>
      </c>
      <c r="Q4510" s="42" t="s">
        <v>27</v>
      </c>
      <c r="R4510" s="42">
        <v>0.83231999999999995</v>
      </c>
      <c r="S4510" s="42">
        <v>0.92020000000000002</v>
      </c>
      <c r="T4510" s="42" t="s">
        <v>27</v>
      </c>
      <c r="U4510" s="42" t="s">
        <v>27</v>
      </c>
    </row>
    <row r="4511" spans="1:21" x14ac:dyDescent="0.2">
      <c r="A4511" s="42" t="s">
        <v>13176</v>
      </c>
      <c r="B4511" s="42" t="s">
        <v>13177</v>
      </c>
      <c r="C4511" s="42" t="s">
        <v>13178</v>
      </c>
      <c r="D4511" s="42">
        <v>4</v>
      </c>
      <c r="E4511" s="42">
        <v>3</v>
      </c>
      <c r="F4511" s="42">
        <v>11</v>
      </c>
      <c r="G4511" s="42">
        <v>13</v>
      </c>
      <c r="H4511" s="42">
        <v>4</v>
      </c>
      <c r="I4511" s="42">
        <v>3</v>
      </c>
      <c r="J4511" s="42">
        <v>11</v>
      </c>
      <c r="K4511" s="42">
        <v>13</v>
      </c>
      <c r="L4511" s="42">
        <v>22.4</v>
      </c>
      <c r="M4511" s="42">
        <v>52.832000000000001</v>
      </c>
      <c r="N4511" s="42">
        <v>0.99014999999999997</v>
      </c>
      <c r="O4511" s="42">
        <v>0.87992000000000004</v>
      </c>
      <c r="P4511" s="42">
        <v>0.96445000000000003</v>
      </c>
      <c r="Q4511" s="42">
        <v>0.95981000000000005</v>
      </c>
      <c r="R4511" s="42">
        <v>1.0266999999999999</v>
      </c>
      <c r="S4511" s="42">
        <v>1.0827</v>
      </c>
      <c r="T4511" s="42">
        <v>0.94303000000000003</v>
      </c>
      <c r="U4511" s="42">
        <v>1.0196000000000001</v>
      </c>
    </row>
    <row r="4512" spans="1:21" x14ac:dyDescent="0.2">
      <c r="A4512" s="42" t="s">
        <v>13179</v>
      </c>
      <c r="B4512" s="42" t="s">
        <v>13180</v>
      </c>
      <c r="C4512" s="42" t="s">
        <v>13181</v>
      </c>
      <c r="D4512" s="42">
        <v>12</v>
      </c>
      <c r="E4512" s="42">
        <v>10</v>
      </c>
      <c r="F4512" s="42">
        <v>1</v>
      </c>
      <c r="G4512" s="42">
        <v>0</v>
      </c>
      <c r="H4512" s="42">
        <v>9</v>
      </c>
      <c r="I4512" s="42">
        <v>8</v>
      </c>
      <c r="J4512" s="42">
        <v>1</v>
      </c>
      <c r="K4512" s="42">
        <v>0</v>
      </c>
      <c r="L4512" s="42">
        <v>21.7</v>
      </c>
      <c r="M4512" s="42">
        <v>37.466999999999999</v>
      </c>
      <c r="N4512" s="42">
        <v>0.94077</v>
      </c>
      <c r="O4512" s="42">
        <v>0.99565999999999999</v>
      </c>
      <c r="P4512" s="42" t="s">
        <v>27</v>
      </c>
      <c r="Q4512" s="42" t="s">
        <v>27</v>
      </c>
      <c r="R4512" s="42">
        <v>0.95703000000000005</v>
      </c>
      <c r="S4512" s="42">
        <v>0.95755999999999997</v>
      </c>
      <c r="T4512" s="42" t="s">
        <v>27</v>
      </c>
      <c r="U4512" s="42" t="s">
        <v>27</v>
      </c>
    </row>
    <row r="4513" spans="1:21" x14ac:dyDescent="0.2">
      <c r="A4513" s="42" t="s">
        <v>13182</v>
      </c>
      <c r="B4513" s="42" t="s">
        <v>13183</v>
      </c>
      <c r="C4513" s="42" t="s">
        <v>13184</v>
      </c>
      <c r="D4513" s="42">
        <v>4</v>
      </c>
      <c r="E4513" s="42">
        <v>3</v>
      </c>
      <c r="F4513" s="42">
        <v>0</v>
      </c>
      <c r="G4513" s="42">
        <v>0</v>
      </c>
      <c r="H4513" s="42">
        <v>4</v>
      </c>
      <c r="I4513" s="42">
        <v>3</v>
      </c>
      <c r="J4513" s="42">
        <v>0</v>
      </c>
      <c r="K4513" s="42">
        <v>0</v>
      </c>
      <c r="L4513" s="42">
        <v>15.8</v>
      </c>
      <c r="M4513" s="42">
        <v>128.84</v>
      </c>
      <c r="N4513" s="42">
        <v>0.60370999999999997</v>
      </c>
      <c r="O4513" s="42">
        <v>0.97294000000000003</v>
      </c>
      <c r="P4513" s="42" t="s">
        <v>27</v>
      </c>
      <c r="Q4513" s="42" t="s">
        <v>27</v>
      </c>
      <c r="R4513" s="42">
        <v>0.78529000000000004</v>
      </c>
      <c r="S4513" s="42">
        <v>0.62036999999999998</v>
      </c>
      <c r="T4513" s="42" t="s">
        <v>27</v>
      </c>
      <c r="U4513" s="42" t="s">
        <v>27</v>
      </c>
    </row>
    <row r="4514" spans="1:21" x14ac:dyDescent="0.2">
      <c r="A4514" t="s">
        <v>13185</v>
      </c>
      <c r="B4514" t="s">
        <v>13186</v>
      </c>
      <c r="C4514" t="s">
        <v>13187</v>
      </c>
      <c r="D4514">
        <v>5</v>
      </c>
      <c r="E4514">
        <v>4</v>
      </c>
      <c r="F4514">
        <v>0</v>
      </c>
      <c r="G4514">
        <v>0</v>
      </c>
      <c r="H4514">
        <v>5</v>
      </c>
      <c r="I4514">
        <v>4</v>
      </c>
      <c r="J4514">
        <v>0</v>
      </c>
      <c r="K4514">
        <v>0</v>
      </c>
      <c r="L4514">
        <v>7.9</v>
      </c>
      <c r="M4514">
        <v>9.8339999999999996</v>
      </c>
      <c r="N4514">
        <v>0.90600000000000003</v>
      </c>
      <c r="O4514">
        <v>0.63536000000000004</v>
      </c>
      <c r="P4514" t="s">
        <v>27</v>
      </c>
      <c r="Q4514" t="s">
        <v>27</v>
      </c>
      <c r="R4514">
        <v>0.71972999999999998</v>
      </c>
      <c r="S4514">
        <v>0.89092000000000005</v>
      </c>
      <c r="T4514" t="s">
        <v>27</v>
      </c>
      <c r="U4514" t="s">
        <v>27</v>
      </c>
    </row>
    <row r="4515" spans="1:21" x14ac:dyDescent="0.2">
      <c r="A4515" s="42" t="s">
        <v>13188</v>
      </c>
      <c r="B4515" s="42" t="s">
        <v>13189</v>
      </c>
      <c r="C4515" s="42" t="s">
        <v>13190</v>
      </c>
      <c r="D4515" s="42">
        <v>8</v>
      </c>
      <c r="E4515" s="42">
        <v>9</v>
      </c>
      <c r="F4515" s="42">
        <v>0</v>
      </c>
      <c r="G4515" s="42">
        <v>0</v>
      </c>
      <c r="H4515" s="42">
        <v>8</v>
      </c>
      <c r="I4515" s="42">
        <v>9</v>
      </c>
      <c r="J4515" s="42">
        <v>0</v>
      </c>
      <c r="K4515" s="42">
        <v>0</v>
      </c>
      <c r="L4515" s="42">
        <v>21.2</v>
      </c>
      <c r="M4515" s="42">
        <v>37.405000000000001</v>
      </c>
      <c r="N4515" s="42">
        <v>0.93311999999999995</v>
      </c>
      <c r="O4515" s="42">
        <v>1.0485</v>
      </c>
      <c r="P4515" s="42" t="s">
        <v>27</v>
      </c>
      <c r="Q4515" s="42" t="s">
        <v>27</v>
      </c>
      <c r="R4515" s="42">
        <v>1.0245</v>
      </c>
      <c r="S4515" s="42">
        <v>0.90647</v>
      </c>
      <c r="T4515" s="42" t="s">
        <v>27</v>
      </c>
      <c r="U4515" s="42" t="s">
        <v>27</v>
      </c>
    </row>
    <row r="4516" spans="1:21" x14ac:dyDescent="0.2">
      <c r="A4516" s="42" t="s">
        <v>13191</v>
      </c>
      <c r="B4516" s="42" t="s">
        <v>13192</v>
      </c>
      <c r="C4516" s="42" t="s">
        <v>13193</v>
      </c>
      <c r="D4516" s="42">
        <v>13</v>
      </c>
      <c r="E4516" s="42">
        <v>13</v>
      </c>
      <c r="F4516" s="42">
        <v>0</v>
      </c>
      <c r="G4516" s="42">
        <v>0</v>
      </c>
      <c r="H4516" s="42">
        <v>13</v>
      </c>
      <c r="I4516" s="42">
        <v>13</v>
      </c>
      <c r="J4516" s="42">
        <v>0</v>
      </c>
      <c r="K4516" s="42">
        <v>0</v>
      </c>
      <c r="L4516" s="42">
        <v>23.3</v>
      </c>
      <c r="M4516" s="42">
        <v>71.06</v>
      </c>
      <c r="N4516" s="42">
        <v>0.96660999999999997</v>
      </c>
      <c r="O4516" s="42">
        <v>1.0559000000000001</v>
      </c>
      <c r="P4516" s="42" t="s">
        <v>27</v>
      </c>
      <c r="Q4516" s="42" t="s">
        <v>27</v>
      </c>
      <c r="R4516" s="42">
        <v>1.0301</v>
      </c>
      <c r="S4516" s="42">
        <v>0.8347</v>
      </c>
      <c r="T4516" s="42" t="s">
        <v>27</v>
      </c>
      <c r="U4516" s="42" t="s">
        <v>27</v>
      </c>
    </row>
    <row r="4517" spans="1:21" x14ac:dyDescent="0.2">
      <c r="A4517" s="42" t="s">
        <v>13194</v>
      </c>
      <c r="B4517" s="42" t="s">
        <v>13195</v>
      </c>
      <c r="C4517" s="42" t="s">
        <v>13196</v>
      </c>
      <c r="D4517" s="42">
        <v>4</v>
      </c>
      <c r="E4517" s="42">
        <v>2</v>
      </c>
      <c r="F4517" s="42">
        <v>0</v>
      </c>
      <c r="G4517" s="42">
        <v>0</v>
      </c>
      <c r="H4517" s="42">
        <v>4</v>
      </c>
      <c r="I4517" s="42">
        <v>2</v>
      </c>
      <c r="J4517" s="42">
        <v>0</v>
      </c>
      <c r="K4517" s="42">
        <v>0</v>
      </c>
      <c r="L4517" s="42">
        <v>10.4</v>
      </c>
      <c r="M4517" s="42">
        <v>38.819000000000003</v>
      </c>
      <c r="N4517" s="42">
        <v>1.0181</v>
      </c>
      <c r="O4517" s="42">
        <v>0.92573000000000005</v>
      </c>
      <c r="P4517" s="42" t="s">
        <v>27</v>
      </c>
      <c r="Q4517" s="42" t="s">
        <v>27</v>
      </c>
      <c r="R4517" s="42">
        <v>1.0105</v>
      </c>
      <c r="S4517" s="42">
        <v>0.95030000000000003</v>
      </c>
      <c r="T4517" s="42" t="s">
        <v>27</v>
      </c>
      <c r="U4517" s="42" t="s">
        <v>27</v>
      </c>
    </row>
    <row r="4518" spans="1:21" x14ac:dyDescent="0.2">
      <c r="A4518" s="42" t="s">
        <v>13197</v>
      </c>
      <c r="B4518" s="42" t="s">
        <v>13198</v>
      </c>
      <c r="C4518" s="42" t="s">
        <v>13199</v>
      </c>
      <c r="D4518" s="42">
        <v>2</v>
      </c>
      <c r="E4518" s="42">
        <v>3</v>
      </c>
      <c r="F4518" s="42">
        <v>0</v>
      </c>
      <c r="G4518" s="42">
        <v>0</v>
      </c>
      <c r="H4518" s="42">
        <v>2</v>
      </c>
      <c r="I4518" s="42">
        <v>3</v>
      </c>
      <c r="J4518" s="42">
        <v>0</v>
      </c>
      <c r="K4518" s="42">
        <v>0</v>
      </c>
      <c r="L4518" s="42">
        <v>50.5</v>
      </c>
      <c r="M4518" s="42">
        <v>55.478000000000002</v>
      </c>
      <c r="N4518" s="42">
        <v>1.0012000000000001</v>
      </c>
      <c r="O4518" s="42">
        <v>0.97248999999999997</v>
      </c>
      <c r="P4518" s="42" t="s">
        <v>27</v>
      </c>
      <c r="Q4518" s="42" t="s">
        <v>27</v>
      </c>
      <c r="R4518" s="42">
        <v>0.94711999999999996</v>
      </c>
      <c r="S4518" s="42">
        <v>0.90339000000000003</v>
      </c>
      <c r="T4518" s="42" t="s">
        <v>27</v>
      </c>
      <c r="U4518" s="42" t="s">
        <v>27</v>
      </c>
    </row>
    <row r="4519" spans="1:21" x14ac:dyDescent="0.2">
      <c r="A4519" s="42" t="s">
        <v>13200</v>
      </c>
      <c r="B4519" s="42" t="s">
        <v>13201</v>
      </c>
      <c r="C4519" s="42" t="s">
        <v>13202</v>
      </c>
      <c r="D4519" s="42">
        <v>6</v>
      </c>
      <c r="E4519" s="42">
        <v>5</v>
      </c>
      <c r="F4519" s="42">
        <v>0</v>
      </c>
      <c r="G4519" s="42">
        <v>0</v>
      </c>
      <c r="H4519" s="42">
        <v>6</v>
      </c>
      <c r="I4519" s="42">
        <v>5</v>
      </c>
      <c r="J4519" s="42">
        <v>0</v>
      </c>
      <c r="K4519" s="42">
        <v>0</v>
      </c>
      <c r="L4519" s="42">
        <v>25.6</v>
      </c>
      <c r="M4519" s="42">
        <v>74.709000000000003</v>
      </c>
      <c r="N4519" s="42">
        <v>1.0588</v>
      </c>
      <c r="O4519" s="42">
        <v>0.96438000000000001</v>
      </c>
      <c r="P4519" s="42" t="s">
        <v>27</v>
      </c>
      <c r="Q4519" s="42" t="s">
        <v>27</v>
      </c>
      <c r="R4519" s="42">
        <v>0.92122000000000004</v>
      </c>
      <c r="S4519" s="42">
        <v>0.98587000000000002</v>
      </c>
      <c r="T4519" s="42" t="s">
        <v>27</v>
      </c>
      <c r="U4519" s="42" t="s">
        <v>27</v>
      </c>
    </row>
    <row r="4520" spans="1:21" x14ac:dyDescent="0.2">
      <c r="A4520" t="s">
        <v>13203</v>
      </c>
      <c r="B4520" t="s">
        <v>13204</v>
      </c>
      <c r="C4520" t="s">
        <v>13205</v>
      </c>
      <c r="D4520">
        <v>2</v>
      </c>
      <c r="E4520">
        <v>3</v>
      </c>
      <c r="F4520">
        <v>0</v>
      </c>
      <c r="G4520">
        <v>1</v>
      </c>
      <c r="H4520">
        <v>2</v>
      </c>
      <c r="I4520">
        <v>3</v>
      </c>
      <c r="J4520">
        <v>0</v>
      </c>
      <c r="K4520">
        <v>1</v>
      </c>
      <c r="L4520">
        <v>21.9</v>
      </c>
      <c r="M4520">
        <v>13.917999999999999</v>
      </c>
      <c r="N4520">
        <v>1.0407999999999999</v>
      </c>
      <c r="O4520">
        <v>0.97457000000000005</v>
      </c>
      <c r="P4520" t="s">
        <v>27</v>
      </c>
      <c r="Q4520" t="s">
        <v>27</v>
      </c>
      <c r="R4520">
        <v>1.3435999999999999</v>
      </c>
      <c r="S4520">
        <v>1.2895000000000001</v>
      </c>
      <c r="T4520" t="s">
        <v>27</v>
      </c>
      <c r="U4520" t="s">
        <v>27</v>
      </c>
    </row>
    <row r="4521" spans="1:21" x14ac:dyDescent="0.2">
      <c r="A4521" s="42" t="s">
        <v>13206</v>
      </c>
      <c r="B4521" s="42" t="s">
        <v>13207</v>
      </c>
      <c r="C4521" s="42" t="s">
        <v>13208</v>
      </c>
      <c r="D4521" s="42">
        <v>8</v>
      </c>
      <c r="E4521" s="42">
        <v>6</v>
      </c>
      <c r="F4521" s="42">
        <v>0</v>
      </c>
      <c r="G4521" s="42">
        <v>0</v>
      </c>
      <c r="H4521" s="42">
        <v>8</v>
      </c>
      <c r="I4521" s="42">
        <v>6</v>
      </c>
      <c r="J4521" s="42">
        <v>0</v>
      </c>
      <c r="K4521" s="42">
        <v>0</v>
      </c>
      <c r="L4521" s="42">
        <v>26.2</v>
      </c>
      <c r="M4521" s="42">
        <v>88.034999999999997</v>
      </c>
      <c r="N4521" s="42">
        <v>1.0053000000000001</v>
      </c>
      <c r="O4521" s="42">
        <v>1.2333000000000001</v>
      </c>
      <c r="P4521" s="42" t="s">
        <v>27</v>
      </c>
      <c r="Q4521" s="42" t="s">
        <v>27</v>
      </c>
      <c r="R4521" s="42">
        <v>1.101</v>
      </c>
      <c r="S4521" s="42">
        <v>1.0524</v>
      </c>
      <c r="T4521" s="42" t="s">
        <v>27</v>
      </c>
      <c r="U4521" s="42" t="s">
        <v>27</v>
      </c>
    </row>
    <row r="4522" spans="1:21" x14ac:dyDescent="0.2">
      <c r="A4522" s="42" t="s">
        <v>13209</v>
      </c>
      <c r="B4522" s="42" t="s">
        <v>13210</v>
      </c>
      <c r="C4522" s="42" t="s">
        <v>13211</v>
      </c>
      <c r="D4522" s="42">
        <v>2</v>
      </c>
      <c r="E4522" s="42">
        <v>4</v>
      </c>
      <c r="F4522" s="42">
        <v>0</v>
      </c>
      <c r="G4522" s="42">
        <v>0</v>
      </c>
      <c r="H4522" s="42">
        <v>2</v>
      </c>
      <c r="I4522" s="42">
        <v>4</v>
      </c>
      <c r="J4522" s="42">
        <v>0</v>
      </c>
      <c r="K4522" s="42">
        <v>0</v>
      </c>
      <c r="L4522" s="42">
        <v>36.1</v>
      </c>
      <c r="M4522" s="42">
        <v>41.902999999999999</v>
      </c>
      <c r="N4522" s="42">
        <v>1.1168</v>
      </c>
      <c r="O4522" s="42">
        <v>1.1556</v>
      </c>
      <c r="P4522" s="42" t="s">
        <v>27</v>
      </c>
      <c r="Q4522" s="42" t="s">
        <v>27</v>
      </c>
      <c r="R4522" s="42">
        <v>1.2582</v>
      </c>
      <c r="S4522" s="42">
        <v>0.99302999999999997</v>
      </c>
      <c r="T4522" s="42" t="s">
        <v>27</v>
      </c>
      <c r="U4522" s="42" t="s">
        <v>27</v>
      </c>
    </row>
    <row r="4523" spans="1:21" x14ac:dyDescent="0.2">
      <c r="A4523" s="42" t="s">
        <v>13212</v>
      </c>
      <c r="B4523" s="42" t="s">
        <v>13213</v>
      </c>
      <c r="C4523" s="42" t="s">
        <v>13214</v>
      </c>
      <c r="D4523" s="42">
        <v>15</v>
      </c>
      <c r="E4523" s="42">
        <v>15</v>
      </c>
      <c r="F4523" s="42">
        <v>0</v>
      </c>
      <c r="G4523" s="42">
        <v>0</v>
      </c>
      <c r="H4523" s="42">
        <v>15</v>
      </c>
      <c r="I4523" s="42">
        <v>15</v>
      </c>
      <c r="J4523" s="42">
        <v>0</v>
      </c>
      <c r="K4523" s="42">
        <v>0</v>
      </c>
      <c r="L4523" s="42">
        <v>47.4</v>
      </c>
      <c r="M4523" s="42">
        <v>68.635999999999996</v>
      </c>
      <c r="N4523" s="42">
        <v>1.0465</v>
      </c>
      <c r="O4523" s="42">
        <v>1.0551999999999999</v>
      </c>
      <c r="P4523" s="42" t="s">
        <v>27</v>
      </c>
      <c r="Q4523" s="42" t="s">
        <v>27</v>
      </c>
      <c r="R4523" s="42">
        <v>1.0668</v>
      </c>
      <c r="S4523" s="42">
        <v>0.97385999999999995</v>
      </c>
      <c r="T4523" s="42" t="s">
        <v>27</v>
      </c>
      <c r="U4523" s="42" t="s">
        <v>27</v>
      </c>
    </row>
    <row r="4524" spans="1:21" x14ac:dyDescent="0.2">
      <c r="A4524" s="42" t="s">
        <v>13215</v>
      </c>
      <c r="B4524" s="42" t="s">
        <v>13216</v>
      </c>
      <c r="C4524" s="42" t="s">
        <v>13217</v>
      </c>
      <c r="D4524" s="42">
        <v>10</v>
      </c>
      <c r="E4524" s="42">
        <v>10</v>
      </c>
      <c r="F4524" s="42">
        <v>0</v>
      </c>
      <c r="G4524" s="42">
        <v>0</v>
      </c>
      <c r="H4524" s="42">
        <v>7</v>
      </c>
      <c r="I4524" s="42">
        <v>7</v>
      </c>
      <c r="J4524" s="42">
        <v>0</v>
      </c>
      <c r="K4524" s="42">
        <v>0</v>
      </c>
      <c r="L4524" s="42">
        <v>26.1</v>
      </c>
      <c r="M4524" s="42">
        <v>183.26</v>
      </c>
      <c r="N4524" s="42">
        <v>0.91495000000000004</v>
      </c>
      <c r="O4524" s="42">
        <v>1.0604</v>
      </c>
      <c r="P4524" s="42" t="s">
        <v>27</v>
      </c>
      <c r="Q4524" s="42" t="s">
        <v>27</v>
      </c>
      <c r="R4524" s="42">
        <v>1.0474000000000001</v>
      </c>
      <c r="S4524" s="42">
        <v>0.97596000000000005</v>
      </c>
      <c r="T4524" s="42" t="s">
        <v>27</v>
      </c>
      <c r="U4524" s="42" t="s">
        <v>27</v>
      </c>
    </row>
    <row r="4525" spans="1:21" x14ac:dyDescent="0.2">
      <c r="A4525" s="42" t="s">
        <v>13218</v>
      </c>
      <c r="B4525" s="42" t="s">
        <v>13219</v>
      </c>
      <c r="C4525" s="42" t="s">
        <v>13220</v>
      </c>
      <c r="D4525" s="42">
        <v>1</v>
      </c>
      <c r="E4525" s="42">
        <v>2</v>
      </c>
      <c r="F4525" s="42">
        <v>0</v>
      </c>
      <c r="G4525" s="42">
        <v>0</v>
      </c>
      <c r="H4525" s="42">
        <v>1</v>
      </c>
      <c r="I4525" s="42">
        <v>2</v>
      </c>
      <c r="J4525" s="42">
        <v>0</v>
      </c>
      <c r="K4525" s="42">
        <v>0</v>
      </c>
      <c r="L4525" s="42">
        <v>5.2</v>
      </c>
      <c r="M4525" s="42">
        <v>25.542999999999999</v>
      </c>
      <c r="N4525" s="42" t="s">
        <v>27</v>
      </c>
      <c r="O4525" s="42">
        <v>0.94693000000000005</v>
      </c>
      <c r="P4525" s="42" t="s">
        <v>27</v>
      </c>
      <c r="Q4525" s="42" t="s">
        <v>27</v>
      </c>
      <c r="R4525" s="42" t="s">
        <v>27</v>
      </c>
      <c r="S4525" s="42">
        <v>1.228</v>
      </c>
      <c r="T4525" s="42" t="s">
        <v>27</v>
      </c>
      <c r="U4525" s="42" t="s">
        <v>27</v>
      </c>
    </row>
    <row r="4526" spans="1:21" x14ac:dyDescent="0.2">
      <c r="A4526" s="42" t="s">
        <v>13221</v>
      </c>
      <c r="B4526" s="42" t="s">
        <v>13222</v>
      </c>
      <c r="C4526" s="42" t="s">
        <v>13223</v>
      </c>
      <c r="D4526" s="42">
        <v>30</v>
      </c>
      <c r="E4526" s="42">
        <v>27</v>
      </c>
      <c r="F4526" s="42">
        <v>2</v>
      </c>
      <c r="G4526" s="42">
        <v>2</v>
      </c>
      <c r="H4526" s="42">
        <v>30</v>
      </c>
      <c r="I4526" s="42">
        <v>27</v>
      </c>
      <c r="J4526" s="42">
        <v>2</v>
      </c>
      <c r="K4526" s="42">
        <v>2</v>
      </c>
      <c r="L4526" s="42">
        <v>33</v>
      </c>
      <c r="M4526" s="42">
        <v>235.12</v>
      </c>
      <c r="N4526" s="42">
        <v>0.92279999999999995</v>
      </c>
      <c r="O4526" s="42">
        <v>1.1556</v>
      </c>
      <c r="P4526" s="42">
        <v>1.0920000000000001</v>
      </c>
      <c r="Q4526" s="42">
        <v>1.0203</v>
      </c>
      <c r="R4526" s="42">
        <v>1.1268</v>
      </c>
      <c r="S4526" s="42">
        <v>0.85365000000000002</v>
      </c>
      <c r="T4526" s="42">
        <v>1.0840000000000001</v>
      </c>
      <c r="U4526" s="42">
        <v>1.0948</v>
      </c>
    </row>
    <row r="4527" spans="1:21" x14ac:dyDescent="0.2">
      <c r="A4527" t="s">
        <v>13224</v>
      </c>
      <c r="B4527" t="s">
        <v>13225</v>
      </c>
      <c r="C4527" t="s">
        <v>13226</v>
      </c>
      <c r="D4527">
        <v>2</v>
      </c>
      <c r="E4527">
        <v>3</v>
      </c>
      <c r="F4527">
        <v>0</v>
      </c>
      <c r="G4527">
        <v>0</v>
      </c>
      <c r="H4527">
        <v>2</v>
      </c>
      <c r="I4527">
        <v>3</v>
      </c>
      <c r="J4527">
        <v>0</v>
      </c>
      <c r="K4527">
        <v>0</v>
      </c>
      <c r="L4527">
        <v>11</v>
      </c>
      <c r="M4527">
        <v>10.131</v>
      </c>
      <c r="N4527">
        <v>0.89941000000000004</v>
      </c>
      <c r="O4527">
        <v>0.95481000000000005</v>
      </c>
      <c r="P4527" t="s">
        <v>27</v>
      </c>
      <c r="Q4527" t="s">
        <v>27</v>
      </c>
      <c r="R4527">
        <v>0.93944000000000005</v>
      </c>
      <c r="S4527">
        <v>0.93057999999999996</v>
      </c>
      <c r="T4527" t="s">
        <v>27</v>
      </c>
      <c r="U4527" t="s">
        <v>27</v>
      </c>
    </row>
    <row r="4528" spans="1:21" x14ac:dyDescent="0.2">
      <c r="A4528" t="s">
        <v>13227</v>
      </c>
      <c r="B4528" t="s">
        <v>13228</v>
      </c>
      <c r="C4528" t="s">
        <v>13229</v>
      </c>
      <c r="D4528">
        <v>5</v>
      </c>
      <c r="E4528">
        <v>4</v>
      </c>
      <c r="F4528">
        <v>0</v>
      </c>
      <c r="G4528">
        <v>0</v>
      </c>
      <c r="H4528">
        <v>5</v>
      </c>
      <c r="I4528">
        <v>4</v>
      </c>
      <c r="J4528">
        <v>0</v>
      </c>
      <c r="K4528">
        <v>0</v>
      </c>
      <c r="L4528">
        <v>68.5</v>
      </c>
      <c r="M4528">
        <v>24.349</v>
      </c>
      <c r="N4528">
        <v>1.0142</v>
      </c>
      <c r="O4528">
        <v>1.2057</v>
      </c>
      <c r="P4528" t="s">
        <v>27</v>
      </c>
      <c r="Q4528" t="s">
        <v>27</v>
      </c>
      <c r="R4528">
        <v>0.86899999999999999</v>
      </c>
      <c r="S4528">
        <v>0.94284999999999997</v>
      </c>
      <c r="T4528" t="s">
        <v>27</v>
      </c>
      <c r="U4528" t="s">
        <v>27</v>
      </c>
    </row>
    <row r="4529" spans="1:21" x14ac:dyDescent="0.2">
      <c r="A4529" t="s">
        <v>13230</v>
      </c>
      <c r="B4529" t="s">
        <v>13231</v>
      </c>
      <c r="C4529" t="s">
        <v>13232</v>
      </c>
      <c r="D4529">
        <v>4</v>
      </c>
      <c r="E4529">
        <v>5</v>
      </c>
      <c r="F4529">
        <v>0</v>
      </c>
      <c r="G4529">
        <v>0</v>
      </c>
      <c r="H4529">
        <v>4</v>
      </c>
      <c r="I4529">
        <v>5</v>
      </c>
      <c r="J4529">
        <v>0</v>
      </c>
      <c r="K4529">
        <v>0</v>
      </c>
      <c r="L4529">
        <v>60.2</v>
      </c>
      <c r="M4529">
        <v>23.64</v>
      </c>
      <c r="N4529">
        <v>0.91369</v>
      </c>
      <c r="O4529">
        <v>0.85035000000000005</v>
      </c>
      <c r="P4529" t="s">
        <v>27</v>
      </c>
      <c r="Q4529" t="s">
        <v>27</v>
      </c>
      <c r="R4529">
        <v>0.83479000000000003</v>
      </c>
      <c r="S4529">
        <v>0.96064000000000005</v>
      </c>
      <c r="T4529" t="s">
        <v>27</v>
      </c>
      <c r="U4529" t="s">
        <v>27</v>
      </c>
    </row>
    <row r="4530" spans="1:21" x14ac:dyDescent="0.2">
      <c r="A4530" t="s">
        <v>13233</v>
      </c>
      <c r="B4530" t="s">
        <v>13234</v>
      </c>
      <c r="C4530" t="s">
        <v>13235</v>
      </c>
      <c r="D4530">
        <v>4</v>
      </c>
      <c r="E4530">
        <v>4</v>
      </c>
      <c r="F4530">
        <v>0</v>
      </c>
      <c r="G4530">
        <v>0</v>
      </c>
      <c r="H4530">
        <v>4</v>
      </c>
      <c r="I4530">
        <v>4</v>
      </c>
      <c r="J4530">
        <v>0</v>
      </c>
      <c r="K4530">
        <v>0</v>
      </c>
      <c r="L4530">
        <v>9.9</v>
      </c>
      <c r="M4530">
        <v>3.42</v>
      </c>
      <c r="N4530">
        <v>0.90281999999999996</v>
      </c>
      <c r="O4530">
        <v>0.88480999999999999</v>
      </c>
      <c r="P4530" t="s">
        <v>27</v>
      </c>
      <c r="Q4530" t="s">
        <v>27</v>
      </c>
      <c r="R4530">
        <v>0.96421999999999997</v>
      </c>
      <c r="S4530">
        <v>0.97916999999999998</v>
      </c>
      <c r="T4530" t="s">
        <v>27</v>
      </c>
      <c r="U4530" t="s">
        <v>27</v>
      </c>
    </row>
    <row r="4531" spans="1:21" x14ac:dyDescent="0.2">
      <c r="A4531" s="42" t="s">
        <v>13236</v>
      </c>
      <c r="B4531" s="42" t="s">
        <v>13237</v>
      </c>
      <c r="C4531" s="42" t="s">
        <v>13238</v>
      </c>
      <c r="D4531" s="42">
        <v>16</v>
      </c>
      <c r="E4531" s="42">
        <v>14</v>
      </c>
      <c r="F4531" s="42">
        <v>1</v>
      </c>
      <c r="G4531" s="42">
        <v>1</v>
      </c>
      <c r="H4531" s="42">
        <v>16</v>
      </c>
      <c r="I4531" s="42">
        <v>14</v>
      </c>
      <c r="J4531" s="42">
        <v>1</v>
      </c>
      <c r="K4531" s="42">
        <v>1</v>
      </c>
      <c r="L4531" s="42">
        <v>31.9</v>
      </c>
      <c r="M4531" s="42">
        <v>81.468000000000004</v>
      </c>
      <c r="N4531" s="42">
        <v>0.99119000000000002</v>
      </c>
      <c r="O4531" s="42">
        <v>0.9849</v>
      </c>
      <c r="P4531" s="42" t="s">
        <v>27</v>
      </c>
      <c r="Q4531" s="42" t="s">
        <v>27</v>
      </c>
      <c r="R4531" s="42">
        <v>1.0824</v>
      </c>
      <c r="S4531" s="42">
        <v>1.0401</v>
      </c>
      <c r="T4531" s="42" t="s">
        <v>27</v>
      </c>
      <c r="U4531" s="42" t="s">
        <v>27</v>
      </c>
    </row>
    <row r="4532" spans="1:21" x14ac:dyDescent="0.2">
      <c r="A4532" s="42" t="s">
        <v>13239</v>
      </c>
      <c r="B4532" s="42" t="s">
        <v>13240</v>
      </c>
      <c r="C4532" s="42" t="s">
        <v>13241</v>
      </c>
      <c r="D4532" s="42">
        <v>6</v>
      </c>
      <c r="E4532" s="42">
        <v>6</v>
      </c>
      <c r="F4532" s="42">
        <v>0</v>
      </c>
      <c r="G4532" s="42">
        <v>0</v>
      </c>
      <c r="H4532" s="42">
        <v>6</v>
      </c>
      <c r="I4532" s="42">
        <v>6</v>
      </c>
      <c r="J4532" s="42">
        <v>0</v>
      </c>
      <c r="K4532" s="42">
        <v>0</v>
      </c>
      <c r="L4532" s="42">
        <v>78.900000000000006</v>
      </c>
      <c r="M4532" s="42">
        <v>56.564</v>
      </c>
      <c r="N4532" s="42">
        <v>1.0235000000000001</v>
      </c>
      <c r="O4532" s="42">
        <v>0.99121999999999999</v>
      </c>
      <c r="P4532" s="42" t="s">
        <v>27</v>
      </c>
      <c r="Q4532" s="42" t="s">
        <v>27</v>
      </c>
      <c r="R4532" s="42">
        <v>0.91722999999999999</v>
      </c>
      <c r="S4532" s="42">
        <v>1.014</v>
      </c>
      <c r="T4532" s="42" t="s">
        <v>27</v>
      </c>
      <c r="U4532" s="42" t="s">
        <v>27</v>
      </c>
    </row>
    <row r="4533" spans="1:21" x14ac:dyDescent="0.2">
      <c r="A4533" s="42" t="s">
        <v>13242</v>
      </c>
      <c r="B4533" s="42" t="s">
        <v>13243</v>
      </c>
      <c r="C4533" s="42" t="s">
        <v>13244</v>
      </c>
      <c r="D4533" s="42">
        <v>13</v>
      </c>
      <c r="E4533" s="42">
        <v>11</v>
      </c>
      <c r="F4533" s="42">
        <v>0</v>
      </c>
      <c r="G4533" s="42">
        <v>0</v>
      </c>
      <c r="H4533" s="42">
        <v>13</v>
      </c>
      <c r="I4533" s="42">
        <v>11</v>
      </c>
      <c r="J4533" s="42">
        <v>0</v>
      </c>
      <c r="K4533" s="42">
        <v>0</v>
      </c>
      <c r="L4533" s="42">
        <v>52.8</v>
      </c>
      <c r="M4533" s="42">
        <v>81.498000000000005</v>
      </c>
      <c r="N4533" s="42">
        <v>1.1963999999999999</v>
      </c>
      <c r="O4533" s="42">
        <v>1.0105</v>
      </c>
      <c r="P4533" s="42" t="s">
        <v>27</v>
      </c>
      <c r="Q4533" s="42" t="s">
        <v>27</v>
      </c>
      <c r="R4533" s="42">
        <v>1.0241</v>
      </c>
      <c r="S4533" s="42">
        <v>1.1192</v>
      </c>
      <c r="T4533" s="42" t="s">
        <v>27</v>
      </c>
      <c r="U4533" s="42" t="s">
        <v>27</v>
      </c>
    </row>
    <row r="4534" spans="1:21" x14ac:dyDescent="0.2">
      <c r="A4534" t="s">
        <v>13245</v>
      </c>
      <c r="B4534" t="s">
        <v>13246</v>
      </c>
      <c r="C4534" t="s">
        <v>13247</v>
      </c>
      <c r="D4534">
        <v>1</v>
      </c>
      <c r="E4534">
        <v>2</v>
      </c>
      <c r="F4534">
        <v>0</v>
      </c>
      <c r="G4534">
        <v>0</v>
      </c>
      <c r="H4534">
        <v>1</v>
      </c>
      <c r="I4534">
        <v>2</v>
      </c>
      <c r="J4534">
        <v>0</v>
      </c>
      <c r="K4534">
        <v>0</v>
      </c>
      <c r="L4534">
        <v>14.5</v>
      </c>
      <c r="M4534">
        <v>4.4981999999999998</v>
      </c>
      <c r="N4534" t="s">
        <v>27</v>
      </c>
      <c r="O4534">
        <v>1.3865000000000001</v>
      </c>
      <c r="P4534" t="s">
        <v>27</v>
      </c>
      <c r="Q4534" t="s">
        <v>27</v>
      </c>
      <c r="R4534" t="s">
        <v>27</v>
      </c>
      <c r="S4534">
        <v>1.7424999999999999</v>
      </c>
      <c r="T4534" t="s">
        <v>27</v>
      </c>
      <c r="U4534" t="s">
        <v>27</v>
      </c>
    </row>
    <row r="4535" spans="1:21" x14ac:dyDescent="0.2">
      <c r="A4535" t="s">
        <v>13248</v>
      </c>
      <c r="B4535" t="s">
        <v>13249</v>
      </c>
      <c r="C4535" t="s">
        <v>13250</v>
      </c>
      <c r="D4535">
        <v>3</v>
      </c>
      <c r="E4535">
        <v>5</v>
      </c>
      <c r="F4535">
        <v>0</v>
      </c>
      <c r="G4535">
        <v>0</v>
      </c>
      <c r="H4535">
        <v>3</v>
      </c>
      <c r="I4535">
        <v>5</v>
      </c>
      <c r="J4535">
        <v>0</v>
      </c>
      <c r="K4535">
        <v>0</v>
      </c>
      <c r="L4535">
        <v>21.4</v>
      </c>
      <c r="M4535">
        <v>19.754000000000001</v>
      </c>
      <c r="N4535">
        <v>0.97702</v>
      </c>
      <c r="O4535">
        <v>0.71680999999999995</v>
      </c>
      <c r="P4535" t="s">
        <v>27</v>
      </c>
      <c r="Q4535" t="s">
        <v>27</v>
      </c>
      <c r="R4535">
        <v>0.62172000000000005</v>
      </c>
      <c r="S4535">
        <v>0.98873999999999995</v>
      </c>
      <c r="T4535" t="s">
        <v>27</v>
      </c>
      <c r="U4535" t="s">
        <v>27</v>
      </c>
    </row>
    <row r="4536" spans="1:21" x14ac:dyDescent="0.2">
      <c r="A4536" t="s">
        <v>13251</v>
      </c>
      <c r="B4536" t="s">
        <v>13252</v>
      </c>
      <c r="C4536" t="s">
        <v>13253</v>
      </c>
      <c r="D4536">
        <v>6</v>
      </c>
      <c r="E4536">
        <v>4</v>
      </c>
      <c r="F4536">
        <v>0</v>
      </c>
      <c r="G4536">
        <v>0</v>
      </c>
      <c r="H4536">
        <v>6</v>
      </c>
      <c r="I4536">
        <v>4</v>
      </c>
      <c r="J4536">
        <v>0</v>
      </c>
      <c r="K4536">
        <v>0</v>
      </c>
      <c r="L4536">
        <v>17.3</v>
      </c>
      <c r="M4536">
        <v>15.974</v>
      </c>
      <c r="N4536">
        <v>1.1157999999999999</v>
      </c>
      <c r="O4536">
        <v>0.95994000000000002</v>
      </c>
      <c r="P4536" t="s">
        <v>27</v>
      </c>
      <c r="Q4536" t="s">
        <v>27</v>
      </c>
      <c r="R4536">
        <v>1.0959000000000001</v>
      </c>
      <c r="S4536">
        <v>0.91581000000000001</v>
      </c>
      <c r="T4536" t="s">
        <v>27</v>
      </c>
      <c r="U4536" t="s">
        <v>27</v>
      </c>
    </row>
    <row r="4537" spans="1:21" x14ac:dyDescent="0.2">
      <c r="A4537" t="s">
        <v>13254</v>
      </c>
      <c r="B4537" t="s">
        <v>13255</v>
      </c>
      <c r="C4537" t="s">
        <v>13256</v>
      </c>
      <c r="D4537">
        <v>5</v>
      </c>
      <c r="E4537">
        <v>4</v>
      </c>
      <c r="F4537">
        <v>0</v>
      </c>
      <c r="G4537">
        <v>0</v>
      </c>
      <c r="H4537">
        <v>4</v>
      </c>
      <c r="I4537">
        <v>4</v>
      </c>
      <c r="J4537">
        <v>0</v>
      </c>
      <c r="K4537">
        <v>0</v>
      </c>
      <c r="L4537">
        <v>5.3</v>
      </c>
      <c r="M4537">
        <v>16.797000000000001</v>
      </c>
      <c r="N4537">
        <v>1.0455000000000001</v>
      </c>
      <c r="O4537">
        <v>1.0266</v>
      </c>
      <c r="P4537" t="s">
        <v>27</v>
      </c>
      <c r="Q4537" t="s">
        <v>27</v>
      </c>
      <c r="R4537">
        <v>1.0396000000000001</v>
      </c>
      <c r="S4537">
        <v>0.97894000000000003</v>
      </c>
      <c r="T4537" t="s">
        <v>27</v>
      </c>
      <c r="U4537" t="s">
        <v>27</v>
      </c>
    </row>
    <row r="4538" spans="1:21" x14ac:dyDescent="0.2">
      <c r="A4538" s="42" t="s">
        <v>13257</v>
      </c>
      <c r="B4538" s="42" t="s">
        <v>13258</v>
      </c>
      <c r="C4538" s="42" t="s">
        <v>13259</v>
      </c>
      <c r="D4538" s="42">
        <v>8</v>
      </c>
      <c r="E4538" s="42">
        <v>7</v>
      </c>
      <c r="F4538" s="42">
        <v>0</v>
      </c>
      <c r="G4538" s="42">
        <v>0</v>
      </c>
      <c r="H4538" s="42">
        <v>8</v>
      </c>
      <c r="I4538" s="42">
        <v>7</v>
      </c>
      <c r="J4538" s="42">
        <v>0</v>
      </c>
      <c r="K4538" s="42">
        <v>0</v>
      </c>
      <c r="L4538" s="42">
        <v>62.1</v>
      </c>
      <c r="M4538" s="42">
        <v>88.731999999999999</v>
      </c>
      <c r="N4538" s="42">
        <v>1.0342</v>
      </c>
      <c r="O4538" s="42">
        <v>1.0209999999999999</v>
      </c>
      <c r="P4538" s="42" t="s">
        <v>27</v>
      </c>
      <c r="Q4538" s="42" t="s">
        <v>27</v>
      </c>
      <c r="R4538" s="42">
        <v>1.1067</v>
      </c>
      <c r="S4538" s="42">
        <v>0.96621000000000001</v>
      </c>
      <c r="T4538" s="42" t="s">
        <v>27</v>
      </c>
      <c r="U4538" s="42" t="s">
        <v>27</v>
      </c>
    </row>
    <row r="4539" spans="1:21" x14ac:dyDescent="0.2">
      <c r="A4539" t="s">
        <v>13260</v>
      </c>
      <c r="B4539" t="s">
        <v>13261</v>
      </c>
      <c r="C4539" t="s">
        <v>13262</v>
      </c>
      <c r="D4539">
        <v>2</v>
      </c>
      <c r="E4539">
        <v>2</v>
      </c>
      <c r="F4539">
        <v>0</v>
      </c>
      <c r="G4539">
        <v>0</v>
      </c>
      <c r="H4539">
        <v>2</v>
      </c>
      <c r="I4539">
        <v>2</v>
      </c>
      <c r="J4539">
        <v>0</v>
      </c>
      <c r="K4539">
        <v>0</v>
      </c>
      <c r="L4539">
        <v>30.3</v>
      </c>
      <c r="M4539">
        <v>11.981999999999999</v>
      </c>
      <c r="N4539">
        <v>1.1409</v>
      </c>
      <c r="O4539">
        <v>1.1477999999999999</v>
      </c>
      <c r="P4539" t="s">
        <v>27</v>
      </c>
      <c r="Q4539" t="s">
        <v>27</v>
      </c>
      <c r="R4539">
        <v>1.3015000000000001</v>
      </c>
      <c r="S4539">
        <v>1.2174</v>
      </c>
      <c r="T4539" t="s">
        <v>27</v>
      </c>
      <c r="U4539" t="s">
        <v>27</v>
      </c>
    </row>
    <row r="4540" spans="1:21" x14ac:dyDescent="0.2">
      <c r="A4540" t="s">
        <v>13263</v>
      </c>
      <c r="B4540" t="s">
        <v>13264</v>
      </c>
      <c r="C4540" t="s">
        <v>13265</v>
      </c>
      <c r="D4540">
        <v>4</v>
      </c>
      <c r="E4540">
        <v>2</v>
      </c>
      <c r="F4540">
        <v>0</v>
      </c>
      <c r="G4540">
        <v>0</v>
      </c>
      <c r="H4540">
        <v>4</v>
      </c>
      <c r="I4540">
        <v>2</v>
      </c>
      <c r="J4540">
        <v>0</v>
      </c>
      <c r="K4540">
        <v>0</v>
      </c>
      <c r="L4540">
        <v>19.3</v>
      </c>
      <c r="M4540">
        <v>15.438000000000001</v>
      </c>
      <c r="N4540">
        <v>1.2056</v>
      </c>
      <c r="O4540">
        <v>1.3389</v>
      </c>
      <c r="P4540" t="s">
        <v>27</v>
      </c>
      <c r="Q4540" t="s">
        <v>27</v>
      </c>
      <c r="R4540">
        <v>1.0881000000000001</v>
      </c>
      <c r="S4540">
        <v>0.99275999999999998</v>
      </c>
      <c r="T4540" t="s">
        <v>27</v>
      </c>
      <c r="U4540" t="s">
        <v>27</v>
      </c>
    </row>
    <row r="4541" spans="1:21" x14ac:dyDescent="0.2">
      <c r="A4541" t="s">
        <v>13266</v>
      </c>
      <c r="B4541" t="s">
        <v>13267</v>
      </c>
      <c r="C4541" t="s">
        <v>13268</v>
      </c>
      <c r="D4541">
        <v>2</v>
      </c>
      <c r="E4541">
        <v>1</v>
      </c>
      <c r="F4541">
        <v>0</v>
      </c>
      <c r="G4541">
        <v>0</v>
      </c>
      <c r="H4541">
        <v>2</v>
      </c>
      <c r="I4541">
        <v>1</v>
      </c>
      <c r="J4541">
        <v>0</v>
      </c>
      <c r="K4541">
        <v>0</v>
      </c>
      <c r="L4541">
        <v>8</v>
      </c>
      <c r="M4541">
        <v>10.308</v>
      </c>
      <c r="N4541" t="s">
        <v>27</v>
      </c>
      <c r="O4541" t="s">
        <v>27</v>
      </c>
      <c r="P4541" t="s">
        <v>27</v>
      </c>
      <c r="Q4541" t="s">
        <v>27</v>
      </c>
      <c r="R4541" t="s">
        <v>27</v>
      </c>
      <c r="S4541" t="s">
        <v>27</v>
      </c>
      <c r="T4541" t="s">
        <v>27</v>
      </c>
      <c r="U4541" t="s">
        <v>27</v>
      </c>
    </row>
    <row r="4542" spans="1:21" x14ac:dyDescent="0.2">
      <c r="A4542" t="s">
        <v>13269</v>
      </c>
      <c r="B4542" t="s">
        <v>13270</v>
      </c>
      <c r="C4542" t="s">
        <v>13271</v>
      </c>
      <c r="D4542">
        <v>7</v>
      </c>
      <c r="E4542">
        <v>5</v>
      </c>
      <c r="F4542">
        <v>0</v>
      </c>
      <c r="G4542">
        <v>0</v>
      </c>
      <c r="H4542">
        <v>7</v>
      </c>
      <c r="I4542">
        <v>4</v>
      </c>
      <c r="J4542">
        <v>0</v>
      </c>
      <c r="K4542">
        <v>0</v>
      </c>
      <c r="L4542">
        <v>25.5</v>
      </c>
      <c r="M4542">
        <v>22.353999999999999</v>
      </c>
      <c r="N4542">
        <v>0.88805999999999996</v>
      </c>
      <c r="O4542">
        <v>0.99002999999999997</v>
      </c>
      <c r="P4542" t="s">
        <v>27</v>
      </c>
      <c r="Q4542" t="s">
        <v>27</v>
      </c>
      <c r="R4542">
        <v>0.89785000000000004</v>
      </c>
      <c r="S4542">
        <v>0.88319999999999999</v>
      </c>
      <c r="T4542" t="s">
        <v>27</v>
      </c>
      <c r="U4542" t="s">
        <v>27</v>
      </c>
    </row>
    <row r="4543" spans="1:21" x14ac:dyDescent="0.2">
      <c r="A4543" t="s">
        <v>13272</v>
      </c>
      <c r="B4543" t="s">
        <v>13273</v>
      </c>
      <c r="C4543" t="s">
        <v>13274</v>
      </c>
      <c r="D4543">
        <v>1</v>
      </c>
      <c r="E4543">
        <v>0</v>
      </c>
      <c r="F4543">
        <v>0</v>
      </c>
      <c r="G4543">
        <v>0</v>
      </c>
      <c r="H4543">
        <v>1</v>
      </c>
      <c r="I4543">
        <v>0</v>
      </c>
      <c r="J4543">
        <v>0</v>
      </c>
      <c r="K4543">
        <v>0</v>
      </c>
      <c r="L4543">
        <v>4.7</v>
      </c>
      <c r="M4543">
        <v>4.0532000000000004</v>
      </c>
      <c r="N4543" t="s">
        <v>27</v>
      </c>
      <c r="O4543" t="s">
        <v>27</v>
      </c>
      <c r="P4543" t="s">
        <v>27</v>
      </c>
      <c r="Q4543" t="s">
        <v>27</v>
      </c>
      <c r="R4543" t="s">
        <v>27</v>
      </c>
      <c r="S4543" t="s">
        <v>27</v>
      </c>
      <c r="T4543" t="s">
        <v>27</v>
      </c>
      <c r="U4543" t="s">
        <v>27</v>
      </c>
    </row>
    <row r="4544" spans="1:21" x14ac:dyDescent="0.2">
      <c r="A4544" s="42" t="s">
        <v>13275</v>
      </c>
      <c r="B4544" s="42" t="s">
        <v>13276</v>
      </c>
      <c r="C4544" s="42" t="s">
        <v>13277</v>
      </c>
      <c r="D4544" s="42">
        <v>6</v>
      </c>
      <c r="E4544" s="42">
        <v>7</v>
      </c>
      <c r="F4544" s="42">
        <v>0</v>
      </c>
      <c r="G4544" s="42">
        <v>0</v>
      </c>
      <c r="H4544" s="42">
        <v>6</v>
      </c>
      <c r="I4544" s="42">
        <v>7</v>
      </c>
      <c r="J4544" s="42">
        <v>0</v>
      </c>
      <c r="K4544" s="42">
        <v>0</v>
      </c>
      <c r="L4544" s="42">
        <v>46.1</v>
      </c>
      <c r="M4544" s="42">
        <v>115.14</v>
      </c>
      <c r="N4544" s="42">
        <v>0.90117000000000003</v>
      </c>
      <c r="O4544" s="42">
        <v>0.78844000000000003</v>
      </c>
      <c r="P4544" s="42" t="s">
        <v>27</v>
      </c>
      <c r="Q4544" s="42" t="s">
        <v>27</v>
      </c>
      <c r="R4544" s="42">
        <v>0.85038000000000002</v>
      </c>
      <c r="S4544" s="42">
        <v>0.88607999999999998</v>
      </c>
      <c r="T4544" s="42" t="s">
        <v>27</v>
      </c>
      <c r="U4544" s="42" t="s">
        <v>27</v>
      </c>
    </row>
    <row r="4545" spans="1:22" x14ac:dyDescent="0.2">
      <c r="A4545" t="s">
        <v>13278</v>
      </c>
      <c r="B4545" t="s">
        <v>13279</v>
      </c>
      <c r="C4545" t="s">
        <v>13280</v>
      </c>
      <c r="D4545">
        <v>2</v>
      </c>
      <c r="E4545">
        <v>3</v>
      </c>
      <c r="F4545">
        <v>0</v>
      </c>
      <c r="G4545">
        <v>0</v>
      </c>
      <c r="H4545">
        <v>2</v>
      </c>
      <c r="I4545">
        <v>3</v>
      </c>
      <c r="J4545">
        <v>0</v>
      </c>
      <c r="K4545">
        <v>0</v>
      </c>
      <c r="L4545">
        <v>25.9</v>
      </c>
      <c r="M4545">
        <v>4.0742000000000003</v>
      </c>
      <c r="N4545">
        <v>1.1870000000000001</v>
      </c>
      <c r="O4545">
        <v>1.0350999999999999</v>
      </c>
      <c r="P4545" t="s">
        <v>27</v>
      </c>
      <c r="Q4545" t="s">
        <v>27</v>
      </c>
      <c r="R4545">
        <v>1.1315</v>
      </c>
      <c r="S4545">
        <v>1.2035</v>
      </c>
      <c r="T4545" t="s">
        <v>27</v>
      </c>
      <c r="U4545" t="s">
        <v>27</v>
      </c>
    </row>
    <row r="4546" spans="1:22" x14ac:dyDescent="0.2">
      <c r="A4546" t="s">
        <v>13281</v>
      </c>
      <c r="B4546" t="s">
        <v>13282</v>
      </c>
      <c r="C4546" t="s">
        <v>13283</v>
      </c>
      <c r="D4546">
        <v>3</v>
      </c>
      <c r="E4546">
        <v>2</v>
      </c>
      <c r="F4546">
        <v>0</v>
      </c>
      <c r="G4546">
        <v>0</v>
      </c>
      <c r="H4546">
        <v>3</v>
      </c>
      <c r="I4546">
        <v>2</v>
      </c>
      <c r="J4546">
        <v>0</v>
      </c>
      <c r="K4546">
        <v>0</v>
      </c>
      <c r="L4546">
        <v>27.6</v>
      </c>
      <c r="M4546">
        <v>4.3343999999999996</v>
      </c>
      <c r="N4546">
        <v>1.4006000000000001</v>
      </c>
      <c r="O4546">
        <v>0.86056999999999995</v>
      </c>
      <c r="P4546" t="s">
        <v>27</v>
      </c>
      <c r="Q4546" t="s">
        <v>27</v>
      </c>
      <c r="R4546">
        <v>1.0476000000000001</v>
      </c>
      <c r="S4546">
        <v>1.0464</v>
      </c>
      <c r="T4546" t="s">
        <v>27</v>
      </c>
      <c r="U4546" t="s">
        <v>27</v>
      </c>
    </row>
    <row r="4547" spans="1:22" x14ac:dyDescent="0.2">
      <c r="A4547" t="s">
        <v>13284</v>
      </c>
      <c r="B4547" t="s">
        <v>13285</v>
      </c>
      <c r="C4547" t="s">
        <v>13286</v>
      </c>
      <c r="D4547">
        <v>4</v>
      </c>
      <c r="E4547">
        <v>4</v>
      </c>
      <c r="F4547">
        <v>0</v>
      </c>
      <c r="G4547">
        <v>0</v>
      </c>
      <c r="H4547">
        <v>3</v>
      </c>
      <c r="I4547">
        <v>3</v>
      </c>
      <c r="J4547">
        <v>0</v>
      </c>
      <c r="K4547">
        <v>0</v>
      </c>
      <c r="L4547">
        <v>14.5</v>
      </c>
      <c r="M4547">
        <v>15.804</v>
      </c>
      <c r="N4547">
        <v>0.93198000000000003</v>
      </c>
      <c r="O4547">
        <v>0.72941</v>
      </c>
      <c r="P4547" t="s">
        <v>27</v>
      </c>
      <c r="Q4547" t="s">
        <v>27</v>
      </c>
      <c r="R4547">
        <v>1.0538000000000001</v>
      </c>
      <c r="S4547">
        <v>0.79259000000000002</v>
      </c>
      <c r="T4547" t="s">
        <v>27</v>
      </c>
      <c r="U4547" t="s">
        <v>27</v>
      </c>
    </row>
    <row r="4548" spans="1:22" x14ac:dyDescent="0.2">
      <c r="A4548" t="s">
        <v>13287</v>
      </c>
      <c r="B4548" t="s">
        <v>13288</v>
      </c>
      <c r="C4548" t="s">
        <v>13289</v>
      </c>
      <c r="D4548">
        <v>2</v>
      </c>
      <c r="E4548">
        <v>2</v>
      </c>
      <c r="F4548">
        <v>0</v>
      </c>
      <c r="G4548">
        <v>0</v>
      </c>
      <c r="H4548">
        <v>2</v>
      </c>
      <c r="I4548">
        <v>2</v>
      </c>
      <c r="J4548">
        <v>0</v>
      </c>
      <c r="K4548">
        <v>0</v>
      </c>
      <c r="L4548">
        <v>4.2</v>
      </c>
      <c r="M4548">
        <v>9.9251000000000005</v>
      </c>
      <c r="N4548">
        <v>1.4853000000000001</v>
      </c>
      <c r="O4548">
        <v>0.63160000000000005</v>
      </c>
      <c r="P4548" t="s">
        <v>27</v>
      </c>
      <c r="Q4548" t="s">
        <v>27</v>
      </c>
      <c r="R4548">
        <v>1.4104000000000001</v>
      </c>
      <c r="S4548">
        <v>0.59316000000000002</v>
      </c>
      <c r="T4548" t="s">
        <v>27</v>
      </c>
      <c r="U4548" t="s">
        <v>27</v>
      </c>
    </row>
    <row r="4549" spans="1:22" hidden="1" x14ac:dyDescent="0.2">
      <c r="A4549" t="s">
        <v>13290</v>
      </c>
      <c r="B4549" t="s">
        <v>13291</v>
      </c>
      <c r="C4549" t="s">
        <v>13292</v>
      </c>
      <c r="D4549">
        <v>1</v>
      </c>
      <c r="E4549">
        <v>0</v>
      </c>
      <c r="F4549">
        <v>0</v>
      </c>
      <c r="G4549">
        <v>0</v>
      </c>
      <c r="H4549">
        <v>1</v>
      </c>
      <c r="I4549">
        <v>0</v>
      </c>
      <c r="J4549">
        <v>0</v>
      </c>
      <c r="K4549">
        <v>0</v>
      </c>
      <c r="L4549">
        <v>1.7</v>
      </c>
      <c r="M4549">
        <v>-2</v>
      </c>
      <c r="N4549" t="s">
        <v>27</v>
      </c>
      <c r="O4549" t="s">
        <v>27</v>
      </c>
      <c r="P4549" t="s">
        <v>27</v>
      </c>
      <c r="Q4549" t="s">
        <v>27</v>
      </c>
      <c r="R4549" t="s">
        <v>27</v>
      </c>
      <c r="S4549" t="s">
        <v>27</v>
      </c>
      <c r="T4549" t="s">
        <v>27</v>
      </c>
      <c r="U4549" t="s">
        <v>27</v>
      </c>
      <c r="V4549" t="s">
        <v>59</v>
      </c>
    </row>
    <row r="4550" spans="1:22" x14ac:dyDescent="0.2">
      <c r="A4550" s="42" t="s">
        <v>13293</v>
      </c>
      <c r="B4550" s="42" t="s">
        <v>13294</v>
      </c>
      <c r="C4550" s="42" t="s">
        <v>13295</v>
      </c>
      <c r="D4550" s="42">
        <v>17</v>
      </c>
      <c r="E4550" s="42">
        <v>19</v>
      </c>
      <c r="F4550" s="42">
        <v>0</v>
      </c>
      <c r="G4550" s="42">
        <v>0</v>
      </c>
      <c r="H4550" s="42">
        <v>17</v>
      </c>
      <c r="I4550" s="42">
        <v>19</v>
      </c>
      <c r="J4550" s="42">
        <v>0</v>
      </c>
      <c r="K4550" s="42">
        <v>0</v>
      </c>
      <c r="L4550" s="42">
        <v>57.8</v>
      </c>
      <c r="M4550" s="42">
        <v>137.83000000000001</v>
      </c>
      <c r="N4550" s="42">
        <v>0.97518000000000005</v>
      </c>
      <c r="O4550" s="42">
        <v>0.86192999999999997</v>
      </c>
      <c r="P4550" s="42" t="s">
        <v>27</v>
      </c>
      <c r="Q4550" s="42" t="s">
        <v>27</v>
      </c>
      <c r="R4550" s="42">
        <v>0.87370999999999999</v>
      </c>
      <c r="S4550" s="42">
        <v>0.96840999999999999</v>
      </c>
      <c r="T4550" s="42" t="s">
        <v>27</v>
      </c>
      <c r="U4550" s="42" t="s">
        <v>27</v>
      </c>
    </row>
    <row r="4551" spans="1:22" x14ac:dyDescent="0.2">
      <c r="A4551" s="42" t="s">
        <v>13296</v>
      </c>
      <c r="B4551" s="42" t="s">
        <v>13297</v>
      </c>
      <c r="C4551" s="42" t="s">
        <v>13298</v>
      </c>
      <c r="D4551" s="42">
        <v>9</v>
      </c>
      <c r="E4551" s="42">
        <v>9</v>
      </c>
      <c r="F4551" s="42">
        <v>0</v>
      </c>
      <c r="G4551" s="42">
        <v>1</v>
      </c>
      <c r="H4551" s="42">
        <v>9</v>
      </c>
      <c r="I4551" s="42">
        <v>9</v>
      </c>
      <c r="J4551" s="42">
        <v>0</v>
      </c>
      <c r="K4551" s="42">
        <v>1</v>
      </c>
      <c r="L4551" s="42">
        <v>43.8</v>
      </c>
      <c r="M4551" s="42">
        <v>37.795000000000002</v>
      </c>
      <c r="N4551" s="42">
        <v>1.3027</v>
      </c>
      <c r="O4551" s="42">
        <v>1.1649</v>
      </c>
      <c r="P4551" s="42" t="s">
        <v>27</v>
      </c>
      <c r="Q4551" s="42">
        <v>0.97521000000000002</v>
      </c>
      <c r="R4551" s="42">
        <v>1.3086</v>
      </c>
      <c r="S4551" s="42">
        <v>1.39</v>
      </c>
      <c r="T4551" s="42" t="s">
        <v>27</v>
      </c>
      <c r="U4551" s="42">
        <v>0.93752999999999997</v>
      </c>
    </row>
    <row r="4552" spans="1:22" x14ac:dyDescent="0.2">
      <c r="A4552" t="s">
        <v>13299</v>
      </c>
      <c r="B4552" t="s">
        <v>13300</v>
      </c>
      <c r="C4552" t="s">
        <v>13301</v>
      </c>
      <c r="D4552">
        <v>1</v>
      </c>
      <c r="E4552">
        <v>2</v>
      </c>
      <c r="F4552">
        <v>0</v>
      </c>
      <c r="G4552">
        <v>0</v>
      </c>
      <c r="H4552">
        <v>1</v>
      </c>
      <c r="I4552">
        <v>2</v>
      </c>
      <c r="J4552">
        <v>0</v>
      </c>
      <c r="K4552">
        <v>0</v>
      </c>
      <c r="L4552">
        <v>16</v>
      </c>
      <c r="M4552">
        <v>6.2858000000000001</v>
      </c>
      <c r="N4552">
        <v>0.88415999999999995</v>
      </c>
      <c r="O4552">
        <v>1.1351</v>
      </c>
      <c r="P4552" t="s">
        <v>27</v>
      </c>
      <c r="Q4552" t="s">
        <v>27</v>
      </c>
      <c r="R4552">
        <v>0.74119000000000002</v>
      </c>
      <c r="S4552">
        <v>1.3851</v>
      </c>
      <c r="T4552" t="s">
        <v>27</v>
      </c>
      <c r="U4552" t="s">
        <v>27</v>
      </c>
    </row>
    <row r="4553" spans="1:22" x14ac:dyDescent="0.2">
      <c r="A4553" t="s">
        <v>13302</v>
      </c>
      <c r="B4553" t="s">
        <v>13303</v>
      </c>
      <c r="C4553" t="s">
        <v>13304</v>
      </c>
      <c r="D4553">
        <v>2</v>
      </c>
      <c r="E4553">
        <v>2</v>
      </c>
      <c r="F4553">
        <v>0</v>
      </c>
      <c r="G4553">
        <v>0</v>
      </c>
      <c r="H4553">
        <v>2</v>
      </c>
      <c r="I4553">
        <v>2</v>
      </c>
      <c r="J4553">
        <v>0</v>
      </c>
      <c r="K4553">
        <v>0</v>
      </c>
      <c r="L4553">
        <v>14.3</v>
      </c>
      <c r="M4553">
        <v>4.7240000000000002</v>
      </c>
      <c r="N4553" t="s">
        <v>27</v>
      </c>
      <c r="O4553" t="s">
        <v>27</v>
      </c>
      <c r="P4553" t="s">
        <v>27</v>
      </c>
      <c r="Q4553" t="s">
        <v>27</v>
      </c>
      <c r="R4553" t="s">
        <v>27</v>
      </c>
      <c r="S4553" t="s">
        <v>27</v>
      </c>
      <c r="T4553" t="s">
        <v>27</v>
      </c>
      <c r="U4553" t="s">
        <v>27</v>
      </c>
    </row>
    <row r="4554" spans="1:22" x14ac:dyDescent="0.2">
      <c r="A4554" s="42" t="s">
        <v>13305</v>
      </c>
      <c r="B4554" s="42" t="s">
        <v>13306</v>
      </c>
      <c r="C4554" s="42" t="s">
        <v>13307</v>
      </c>
      <c r="D4554" s="42">
        <v>31</v>
      </c>
      <c r="E4554" s="42">
        <v>34</v>
      </c>
      <c r="F4554" s="42">
        <v>4</v>
      </c>
      <c r="G4554" s="42">
        <v>3</v>
      </c>
      <c r="H4554" s="42">
        <v>27</v>
      </c>
      <c r="I4554" s="42">
        <v>31</v>
      </c>
      <c r="J4554" s="42">
        <v>4</v>
      </c>
      <c r="K4554" s="42">
        <v>2</v>
      </c>
      <c r="L4554" s="42">
        <v>51.7</v>
      </c>
      <c r="M4554" s="42">
        <v>286.27</v>
      </c>
      <c r="N4554" s="42">
        <v>0.99502999999999997</v>
      </c>
      <c r="O4554" s="42">
        <v>0.86845000000000006</v>
      </c>
      <c r="P4554" s="42">
        <v>2.6642999999999999</v>
      </c>
      <c r="Q4554" s="42">
        <v>1.1075999999999999</v>
      </c>
      <c r="R4554" s="42">
        <v>0.84467999999999999</v>
      </c>
      <c r="S4554" s="42">
        <v>1.0065</v>
      </c>
      <c r="T4554" s="42">
        <v>0.64273000000000002</v>
      </c>
      <c r="U4554" s="42">
        <v>2.7521</v>
      </c>
    </row>
    <row r="4555" spans="1:22" x14ac:dyDescent="0.2">
      <c r="A4555" t="s">
        <v>13308</v>
      </c>
      <c r="B4555" t="s">
        <v>13309</v>
      </c>
      <c r="C4555" t="s">
        <v>13310</v>
      </c>
      <c r="D4555">
        <v>4</v>
      </c>
      <c r="E4555">
        <v>3</v>
      </c>
      <c r="F4555">
        <v>0</v>
      </c>
      <c r="G4555">
        <v>0</v>
      </c>
      <c r="H4555">
        <v>4</v>
      </c>
      <c r="I4555">
        <v>3</v>
      </c>
      <c r="J4555">
        <v>0</v>
      </c>
      <c r="K4555">
        <v>0</v>
      </c>
      <c r="L4555">
        <v>24.6</v>
      </c>
      <c r="M4555">
        <v>13.836</v>
      </c>
      <c r="N4555">
        <v>0.66622999999999999</v>
      </c>
      <c r="O4555">
        <v>1.0902000000000001</v>
      </c>
      <c r="P4555" t="s">
        <v>27</v>
      </c>
      <c r="Q4555" t="s">
        <v>27</v>
      </c>
      <c r="R4555">
        <v>0.83577000000000001</v>
      </c>
      <c r="S4555">
        <v>0.67505000000000004</v>
      </c>
      <c r="T4555" t="s">
        <v>27</v>
      </c>
      <c r="U4555" t="s">
        <v>27</v>
      </c>
    </row>
    <row r="4556" spans="1:22" x14ac:dyDescent="0.2">
      <c r="A4556" s="42" t="s">
        <v>13311</v>
      </c>
      <c r="B4556" s="42" t="s">
        <v>13312</v>
      </c>
      <c r="C4556" s="42" t="s">
        <v>13313</v>
      </c>
      <c r="D4556" s="42">
        <v>16</v>
      </c>
      <c r="E4556" s="42">
        <v>17</v>
      </c>
      <c r="F4556" s="42">
        <v>0</v>
      </c>
      <c r="G4556" s="42">
        <v>0</v>
      </c>
      <c r="H4556" s="42">
        <v>16</v>
      </c>
      <c r="I4556" s="42">
        <v>17</v>
      </c>
      <c r="J4556" s="42">
        <v>0</v>
      </c>
      <c r="K4556" s="42">
        <v>0</v>
      </c>
      <c r="L4556" s="42">
        <v>71.900000000000006</v>
      </c>
      <c r="M4556" s="42">
        <v>113.38</v>
      </c>
      <c r="N4556" s="42">
        <v>1.1717</v>
      </c>
      <c r="O4556" s="42">
        <v>0.91839000000000004</v>
      </c>
      <c r="P4556" s="42" t="s">
        <v>27</v>
      </c>
      <c r="Q4556" s="42" t="s">
        <v>27</v>
      </c>
      <c r="R4556" s="42">
        <v>0.88126000000000004</v>
      </c>
      <c r="S4556" s="42">
        <v>1.1355999999999999</v>
      </c>
      <c r="T4556" s="42" t="s">
        <v>27</v>
      </c>
      <c r="U4556" s="42" t="s">
        <v>27</v>
      </c>
    </row>
    <row r="4557" spans="1:22" x14ac:dyDescent="0.2">
      <c r="A4557" t="s">
        <v>13314</v>
      </c>
      <c r="B4557" t="s">
        <v>13315</v>
      </c>
      <c r="C4557" t="s">
        <v>13316</v>
      </c>
      <c r="D4557">
        <v>1</v>
      </c>
      <c r="E4557">
        <v>3</v>
      </c>
      <c r="F4557">
        <v>1</v>
      </c>
      <c r="G4557">
        <v>0</v>
      </c>
      <c r="H4557">
        <v>1</v>
      </c>
      <c r="I4557">
        <v>3</v>
      </c>
      <c r="J4557">
        <v>1</v>
      </c>
      <c r="K4557">
        <v>0</v>
      </c>
      <c r="L4557">
        <v>11.6</v>
      </c>
      <c r="M4557">
        <v>22.808</v>
      </c>
      <c r="N4557" t="s">
        <v>27</v>
      </c>
      <c r="O4557">
        <v>1.2766999999999999</v>
      </c>
      <c r="P4557" t="s">
        <v>27</v>
      </c>
      <c r="Q4557" t="s">
        <v>27</v>
      </c>
      <c r="R4557" t="s">
        <v>27</v>
      </c>
      <c r="S4557">
        <v>0.96914999999999996</v>
      </c>
      <c r="T4557" t="s">
        <v>27</v>
      </c>
      <c r="U4557" t="s">
        <v>27</v>
      </c>
    </row>
    <row r="4558" spans="1:22" x14ac:dyDescent="0.2">
      <c r="A4558" s="42" t="s">
        <v>13317</v>
      </c>
      <c r="B4558" s="42" t="s">
        <v>13318</v>
      </c>
      <c r="C4558" s="42" t="s">
        <v>13319</v>
      </c>
      <c r="D4558" s="42">
        <v>10</v>
      </c>
      <c r="E4558" s="42">
        <v>10</v>
      </c>
      <c r="F4558" s="42">
        <v>1</v>
      </c>
      <c r="G4558" s="42">
        <v>1</v>
      </c>
      <c r="H4558" s="42">
        <v>6</v>
      </c>
      <c r="I4558" s="42">
        <v>6</v>
      </c>
      <c r="J4558" s="42">
        <v>1</v>
      </c>
      <c r="K4558" s="42">
        <v>0</v>
      </c>
      <c r="L4558" s="42">
        <v>58.1</v>
      </c>
      <c r="M4558" s="42">
        <v>49.601999999999997</v>
      </c>
      <c r="N4558" s="42">
        <v>0.91224000000000005</v>
      </c>
      <c r="O4558" s="42">
        <v>1.0729</v>
      </c>
      <c r="P4558" s="42" t="s">
        <v>27</v>
      </c>
      <c r="Q4558" s="42" t="s">
        <v>27</v>
      </c>
      <c r="R4558" s="42">
        <v>1.0702</v>
      </c>
      <c r="S4558" s="42">
        <v>1.0353000000000001</v>
      </c>
      <c r="T4558" s="42" t="s">
        <v>27</v>
      </c>
      <c r="U4558" s="42" t="s">
        <v>27</v>
      </c>
    </row>
    <row r="4559" spans="1:22" x14ac:dyDescent="0.2">
      <c r="A4559" s="42" t="s">
        <v>13320</v>
      </c>
      <c r="B4559" s="42" t="s">
        <v>13321</v>
      </c>
      <c r="C4559" s="42" t="s">
        <v>13322</v>
      </c>
      <c r="D4559" s="42">
        <v>11</v>
      </c>
      <c r="E4559" s="42">
        <v>12</v>
      </c>
      <c r="F4559" s="42">
        <v>0</v>
      </c>
      <c r="G4559" s="42">
        <v>0</v>
      </c>
      <c r="H4559" s="42">
        <v>3</v>
      </c>
      <c r="I4559" s="42">
        <v>3</v>
      </c>
      <c r="J4559" s="42">
        <v>0</v>
      </c>
      <c r="K4559" s="42">
        <v>0</v>
      </c>
      <c r="L4559" s="42">
        <v>50.8</v>
      </c>
      <c r="M4559" s="42">
        <v>207.69</v>
      </c>
      <c r="N4559" s="42">
        <v>0.97228000000000003</v>
      </c>
      <c r="O4559" s="42">
        <v>1.1148</v>
      </c>
      <c r="P4559" s="42" t="s">
        <v>27</v>
      </c>
      <c r="Q4559" s="42" t="s">
        <v>27</v>
      </c>
      <c r="R4559" s="42">
        <v>0.97824999999999995</v>
      </c>
      <c r="S4559" s="42">
        <v>1.0349999999999999</v>
      </c>
      <c r="T4559" s="42" t="s">
        <v>27</v>
      </c>
      <c r="U4559" s="42" t="s">
        <v>27</v>
      </c>
    </row>
    <row r="4560" spans="1:22" x14ac:dyDescent="0.2">
      <c r="A4560" t="s">
        <v>13323</v>
      </c>
      <c r="B4560" t="s">
        <v>13324</v>
      </c>
      <c r="C4560" t="s">
        <v>13325</v>
      </c>
      <c r="D4560">
        <v>5</v>
      </c>
      <c r="E4560">
        <v>7</v>
      </c>
      <c r="F4560">
        <v>0</v>
      </c>
      <c r="G4560">
        <v>1</v>
      </c>
      <c r="H4560">
        <v>3</v>
      </c>
      <c r="I4560">
        <v>5</v>
      </c>
      <c r="J4560">
        <v>0</v>
      </c>
      <c r="K4560">
        <v>0</v>
      </c>
      <c r="L4560">
        <v>6.6</v>
      </c>
      <c r="M4560">
        <v>13.598000000000001</v>
      </c>
      <c r="N4560">
        <v>1.0426</v>
      </c>
      <c r="O4560">
        <v>0.81552999999999998</v>
      </c>
      <c r="P4560" t="s">
        <v>27</v>
      </c>
      <c r="Q4560" t="s">
        <v>27</v>
      </c>
      <c r="R4560">
        <v>0.94084999999999996</v>
      </c>
      <c r="S4560">
        <v>0.84404999999999997</v>
      </c>
      <c r="T4560" t="s">
        <v>27</v>
      </c>
      <c r="U4560" t="s">
        <v>27</v>
      </c>
    </row>
    <row r="4561" spans="1:22" x14ac:dyDescent="0.2">
      <c r="A4561" t="s">
        <v>13326</v>
      </c>
      <c r="B4561" t="s">
        <v>13327</v>
      </c>
      <c r="C4561" t="s">
        <v>13328</v>
      </c>
      <c r="D4561">
        <v>1</v>
      </c>
      <c r="E4561">
        <v>1</v>
      </c>
      <c r="F4561">
        <v>0</v>
      </c>
      <c r="G4561">
        <v>0</v>
      </c>
      <c r="H4561">
        <v>1</v>
      </c>
      <c r="I4561">
        <v>1</v>
      </c>
      <c r="J4561">
        <v>0</v>
      </c>
      <c r="K4561">
        <v>0</v>
      </c>
      <c r="L4561">
        <v>3.2</v>
      </c>
      <c r="M4561">
        <v>2.7603</v>
      </c>
      <c r="N4561" t="s">
        <v>27</v>
      </c>
      <c r="O4561" t="s">
        <v>27</v>
      </c>
      <c r="P4561" t="s">
        <v>27</v>
      </c>
      <c r="Q4561" t="s">
        <v>27</v>
      </c>
      <c r="R4561" t="s">
        <v>27</v>
      </c>
      <c r="S4561" t="s">
        <v>27</v>
      </c>
      <c r="T4561" t="s">
        <v>27</v>
      </c>
      <c r="U4561" t="s">
        <v>27</v>
      </c>
    </row>
    <row r="4562" spans="1:22" x14ac:dyDescent="0.2">
      <c r="A4562" s="42" t="s">
        <v>13329</v>
      </c>
      <c r="B4562" s="42" t="s">
        <v>13330</v>
      </c>
      <c r="C4562" s="42" t="s">
        <v>13331</v>
      </c>
      <c r="D4562" s="42">
        <v>10</v>
      </c>
      <c r="E4562" s="42">
        <v>7</v>
      </c>
      <c r="F4562" s="42">
        <v>0</v>
      </c>
      <c r="G4562" s="42">
        <v>0</v>
      </c>
      <c r="H4562" s="42">
        <v>9</v>
      </c>
      <c r="I4562" s="42">
        <v>6</v>
      </c>
      <c r="J4562" s="42">
        <v>0</v>
      </c>
      <c r="K4562" s="42">
        <v>0</v>
      </c>
      <c r="L4562" s="42">
        <v>32.700000000000003</v>
      </c>
      <c r="M4562" s="42">
        <v>27.88</v>
      </c>
      <c r="N4562" s="42">
        <v>1.0107999999999999</v>
      </c>
      <c r="O4562" s="42">
        <v>0.99626000000000003</v>
      </c>
      <c r="P4562" s="42" t="s">
        <v>27</v>
      </c>
      <c r="Q4562" s="42" t="s">
        <v>27</v>
      </c>
      <c r="R4562" s="42">
        <v>1.0059</v>
      </c>
      <c r="S4562" s="42">
        <v>1.0210999999999999</v>
      </c>
      <c r="T4562" s="42" t="s">
        <v>27</v>
      </c>
      <c r="U4562" s="42" t="s">
        <v>27</v>
      </c>
    </row>
    <row r="4563" spans="1:22" x14ac:dyDescent="0.2">
      <c r="A4563" s="42" t="s">
        <v>13332</v>
      </c>
      <c r="B4563" s="42" t="s">
        <v>13333</v>
      </c>
      <c r="C4563" s="42" t="s">
        <v>13334</v>
      </c>
      <c r="D4563" s="42">
        <v>3</v>
      </c>
      <c r="E4563" s="42">
        <v>3</v>
      </c>
      <c r="F4563" s="42">
        <v>0</v>
      </c>
      <c r="G4563" s="42">
        <v>0</v>
      </c>
      <c r="H4563" s="42">
        <v>1</v>
      </c>
      <c r="I4563" s="42">
        <v>1</v>
      </c>
      <c r="J4563" s="42">
        <v>0</v>
      </c>
      <c r="K4563" s="42">
        <v>0</v>
      </c>
      <c r="L4563" s="42">
        <v>33.799999999999997</v>
      </c>
      <c r="M4563" s="42">
        <v>160.03</v>
      </c>
      <c r="N4563" s="42">
        <v>0.65580000000000005</v>
      </c>
      <c r="O4563" s="42">
        <v>0.78681000000000001</v>
      </c>
      <c r="P4563" s="42" t="s">
        <v>27</v>
      </c>
      <c r="Q4563" s="42" t="s">
        <v>27</v>
      </c>
      <c r="R4563" s="42">
        <v>0.69123999999999997</v>
      </c>
      <c r="S4563" s="42">
        <v>0.66766000000000003</v>
      </c>
      <c r="T4563" s="42" t="s">
        <v>27</v>
      </c>
      <c r="U4563" s="42" t="s">
        <v>27</v>
      </c>
    </row>
    <row r="4564" spans="1:22" x14ac:dyDescent="0.2">
      <c r="A4564" t="s">
        <v>13335</v>
      </c>
      <c r="B4564" t="s">
        <v>13336</v>
      </c>
      <c r="C4564" t="s">
        <v>13337</v>
      </c>
      <c r="D4564">
        <v>3</v>
      </c>
      <c r="E4564">
        <v>2</v>
      </c>
      <c r="F4564">
        <v>0</v>
      </c>
      <c r="G4564">
        <v>0</v>
      </c>
      <c r="H4564">
        <v>3</v>
      </c>
      <c r="I4564">
        <v>2</v>
      </c>
      <c r="J4564">
        <v>0</v>
      </c>
      <c r="K4564">
        <v>0</v>
      </c>
      <c r="L4564">
        <v>17.3</v>
      </c>
      <c r="M4564">
        <v>11.488</v>
      </c>
      <c r="N4564">
        <v>0.74273999999999996</v>
      </c>
      <c r="O4564">
        <v>1.0394000000000001</v>
      </c>
      <c r="P4564" t="s">
        <v>27</v>
      </c>
      <c r="Q4564" t="s">
        <v>27</v>
      </c>
      <c r="R4564">
        <v>1.2670999999999999</v>
      </c>
      <c r="S4564">
        <v>0.96418999999999999</v>
      </c>
      <c r="T4564" t="s">
        <v>27</v>
      </c>
      <c r="U4564" t="s">
        <v>27</v>
      </c>
    </row>
    <row r="4565" spans="1:22" x14ac:dyDescent="0.2">
      <c r="A4565" t="s">
        <v>13338</v>
      </c>
      <c r="B4565" t="s">
        <v>13339</v>
      </c>
      <c r="C4565" t="s">
        <v>13340</v>
      </c>
      <c r="D4565">
        <v>2</v>
      </c>
      <c r="E4565">
        <v>3</v>
      </c>
      <c r="F4565">
        <v>0</v>
      </c>
      <c r="G4565">
        <v>0</v>
      </c>
      <c r="H4565">
        <v>2</v>
      </c>
      <c r="I4565">
        <v>3</v>
      </c>
      <c r="J4565">
        <v>0</v>
      </c>
      <c r="K4565">
        <v>0</v>
      </c>
      <c r="L4565">
        <v>5.0999999999999996</v>
      </c>
      <c r="M4565">
        <v>15.106999999999999</v>
      </c>
      <c r="N4565">
        <v>0.76344999999999996</v>
      </c>
      <c r="O4565">
        <v>1.3137000000000001</v>
      </c>
      <c r="P4565" t="s">
        <v>27</v>
      </c>
      <c r="Q4565" t="s">
        <v>27</v>
      </c>
      <c r="R4565">
        <v>1.2432000000000001</v>
      </c>
      <c r="S4565">
        <v>1.4818</v>
      </c>
      <c r="T4565" t="s">
        <v>27</v>
      </c>
      <c r="U4565" t="s">
        <v>27</v>
      </c>
    </row>
    <row r="4566" spans="1:22" x14ac:dyDescent="0.2">
      <c r="A4566" t="s">
        <v>13341</v>
      </c>
      <c r="B4566" t="s">
        <v>13342</v>
      </c>
      <c r="C4566" t="s">
        <v>13343</v>
      </c>
      <c r="D4566">
        <v>5</v>
      </c>
      <c r="E4566">
        <v>6</v>
      </c>
      <c r="F4566">
        <v>3</v>
      </c>
      <c r="G4566">
        <v>4</v>
      </c>
      <c r="H4566">
        <v>5</v>
      </c>
      <c r="I4566">
        <v>6</v>
      </c>
      <c r="J4566">
        <v>3</v>
      </c>
      <c r="K4566">
        <v>4</v>
      </c>
      <c r="L4566">
        <v>17.399999999999999</v>
      </c>
      <c r="M4566">
        <v>20.417000000000002</v>
      </c>
      <c r="N4566">
        <v>1.1142000000000001</v>
      </c>
      <c r="O4566">
        <v>1.0846</v>
      </c>
      <c r="P4566">
        <v>1.0602</v>
      </c>
      <c r="Q4566">
        <v>0.84918000000000005</v>
      </c>
      <c r="R4566">
        <v>1.1034999999999999</v>
      </c>
      <c r="S4566">
        <v>1.2009000000000001</v>
      </c>
      <c r="T4566">
        <v>1.0797000000000001</v>
      </c>
      <c r="U4566">
        <v>1.0859000000000001</v>
      </c>
    </row>
    <row r="4567" spans="1:22" x14ac:dyDescent="0.2">
      <c r="A4567" t="s">
        <v>13344</v>
      </c>
      <c r="B4567" t="s">
        <v>13345</v>
      </c>
      <c r="C4567" t="s">
        <v>13346</v>
      </c>
      <c r="D4567">
        <v>1</v>
      </c>
      <c r="E4567">
        <v>1</v>
      </c>
      <c r="F4567">
        <v>0</v>
      </c>
      <c r="G4567">
        <v>0</v>
      </c>
      <c r="H4567">
        <v>1</v>
      </c>
      <c r="I4567">
        <v>1</v>
      </c>
      <c r="J4567">
        <v>0</v>
      </c>
      <c r="K4567">
        <v>0</v>
      </c>
      <c r="L4567">
        <v>3.6</v>
      </c>
      <c r="M4567">
        <v>2.387</v>
      </c>
      <c r="N4567" t="s">
        <v>27</v>
      </c>
      <c r="O4567" t="s">
        <v>27</v>
      </c>
      <c r="P4567" t="s">
        <v>27</v>
      </c>
      <c r="Q4567" t="s">
        <v>27</v>
      </c>
      <c r="R4567" t="s">
        <v>27</v>
      </c>
      <c r="S4567" t="s">
        <v>27</v>
      </c>
      <c r="T4567" t="s">
        <v>27</v>
      </c>
      <c r="U4567" t="s">
        <v>27</v>
      </c>
    </row>
    <row r="4568" spans="1:22" x14ac:dyDescent="0.2">
      <c r="A4568" s="42" t="s">
        <v>13347</v>
      </c>
      <c r="B4568" s="42" t="s">
        <v>13348</v>
      </c>
      <c r="C4568" s="42" t="s">
        <v>13349</v>
      </c>
      <c r="D4568" s="42">
        <v>8</v>
      </c>
      <c r="E4568" s="42">
        <v>9</v>
      </c>
      <c r="F4568" s="42">
        <v>0</v>
      </c>
      <c r="G4568" s="42">
        <v>0</v>
      </c>
      <c r="H4568" s="42">
        <v>8</v>
      </c>
      <c r="I4568" s="42">
        <v>9</v>
      </c>
      <c r="J4568" s="42">
        <v>0</v>
      </c>
      <c r="K4568" s="42">
        <v>0</v>
      </c>
      <c r="L4568" s="42">
        <v>33.6</v>
      </c>
      <c r="M4568" s="42">
        <v>77.793999999999997</v>
      </c>
      <c r="N4568" s="42">
        <v>0.98560000000000003</v>
      </c>
      <c r="O4568" s="42">
        <v>1.0321</v>
      </c>
      <c r="P4568" s="42" t="s">
        <v>27</v>
      </c>
      <c r="Q4568" s="42" t="s">
        <v>27</v>
      </c>
      <c r="R4568" s="42">
        <v>0.87265000000000004</v>
      </c>
      <c r="S4568" s="42">
        <v>1.0126999999999999</v>
      </c>
      <c r="T4568" s="42" t="s">
        <v>27</v>
      </c>
      <c r="U4568" s="42" t="s">
        <v>27</v>
      </c>
    </row>
    <row r="4569" spans="1:22" x14ac:dyDescent="0.2">
      <c r="A4569" t="s">
        <v>13350</v>
      </c>
      <c r="B4569" t="s">
        <v>13351</v>
      </c>
      <c r="C4569" t="s">
        <v>13352</v>
      </c>
      <c r="D4569">
        <v>2</v>
      </c>
      <c r="E4569">
        <v>1</v>
      </c>
      <c r="F4569">
        <v>0</v>
      </c>
      <c r="G4569">
        <v>0</v>
      </c>
      <c r="H4569">
        <v>2</v>
      </c>
      <c r="I4569">
        <v>1</v>
      </c>
      <c r="J4569">
        <v>0</v>
      </c>
      <c r="K4569">
        <v>0</v>
      </c>
      <c r="L4569">
        <v>9.1</v>
      </c>
      <c r="M4569">
        <v>6.0057</v>
      </c>
      <c r="N4569" t="s">
        <v>27</v>
      </c>
      <c r="O4569" t="s">
        <v>27</v>
      </c>
      <c r="P4569" t="s">
        <v>27</v>
      </c>
      <c r="Q4569" t="s">
        <v>27</v>
      </c>
      <c r="R4569" t="s">
        <v>27</v>
      </c>
      <c r="S4569" t="s">
        <v>27</v>
      </c>
      <c r="T4569" t="s">
        <v>27</v>
      </c>
      <c r="U4569" t="s">
        <v>27</v>
      </c>
    </row>
    <row r="4570" spans="1:22" x14ac:dyDescent="0.2">
      <c r="A4570" t="s">
        <v>13353</v>
      </c>
      <c r="B4570" t="s">
        <v>13354</v>
      </c>
      <c r="C4570" t="s">
        <v>13355</v>
      </c>
      <c r="D4570">
        <v>2</v>
      </c>
      <c r="E4570">
        <v>3</v>
      </c>
      <c r="F4570">
        <v>0</v>
      </c>
      <c r="G4570">
        <v>0</v>
      </c>
      <c r="H4570">
        <v>2</v>
      </c>
      <c r="I4570">
        <v>3</v>
      </c>
      <c r="J4570">
        <v>0</v>
      </c>
      <c r="K4570">
        <v>0</v>
      </c>
      <c r="L4570">
        <v>6.4</v>
      </c>
      <c r="M4570">
        <v>12.577</v>
      </c>
      <c r="N4570">
        <v>1.1075999999999999</v>
      </c>
      <c r="O4570">
        <v>0.91715999999999998</v>
      </c>
      <c r="P4570" t="s">
        <v>27</v>
      </c>
      <c r="Q4570" t="s">
        <v>27</v>
      </c>
      <c r="R4570">
        <v>0.81228999999999996</v>
      </c>
      <c r="S4570">
        <v>1.1189</v>
      </c>
      <c r="T4570" t="s">
        <v>27</v>
      </c>
      <c r="U4570" t="s">
        <v>27</v>
      </c>
    </row>
    <row r="4571" spans="1:22" x14ac:dyDescent="0.2">
      <c r="A4571" t="s">
        <v>13356</v>
      </c>
      <c r="B4571" t="s">
        <v>13357</v>
      </c>
      <c r="C4571" t="s">
        <v>13358</v>
      </c>
      <c r="D4571">
        <v>1</v>
      </c>
      <c r="E4571">
        <v>1</v>
      </c>
      <c r="F4571">
        <v>0</v>
      </c>
      <c r="G4571">
        <v>0</v>
      </c>
      <c r="H4571">
        <v>1</v>
      </c>
      <c r="I4571">
        <v>1</v>
      </c>
      <c r="J4571">
        <v>0</v>
      </c>
      <c r="K4571">
        <v>0</v>
      </c>
      <c r="L4571">
        <v>2.6</v>
      </c>
      <c r="M4571">
        <v>2.8433000000000002</v>
      </c>
      <c r="N4571" t="s">
        <v>27</v>
      </c>
      <c r="O4571">
        <v>0.51314000000000004</v>
      </c>
      <c r="P4571" t="s">
        <v>27</v>
      </c>
      <c r="Q4571" t="s">
        <v>27</v>
      </c>
      <c r="R4571" t="s">
        <v>27</v>
      </c>
      <c r="S4571">
        <v>0.52300000000000002</v>
      </c>
      <c r="T4571" t="s">
        <v>27</v>
      </c>
      <c r="U4571" t="s">
        <v>27</v>
      </c>
    </row>
    <row r="4572" spans="1:22" hidden="1" x14ac:dyDescent="0.2">
      <c r="A4572" t="s">
        <v>13359</v>
      </c>
      <c r="B4572" t="s">
        <v>13360</v>
      </c>
      <c r="C4572" t="s">
        <v>13361</v>
      </c>
      <c r="D4572">
        <v>1</v>
      </c>
      <c r="E4572">
        <v>1</v>
      </c>
      <c r="F4572">
        <v>0</v>
      </c>
      <c r="G4572">
        <v>0</v>
      </c>
      <c r="H4572">
        <v>1</v>
      </c>
      <c r="I4572">
        <v>1</v>
      </c>
      <c r="J4572">
        <v>0</v>
      </c>
      <c r="K4572">
        <v>0</v>
      </c>
      <c r="L4572">
        <v>0.6</v>
      </c>
      <c r="M4572">
        <v>-2</v>
      </c>
      <c r="N4572" t="s">
        <v>27</v>
      </c>
      <c r="O4572" t="s">
        <v>27</v>
      </c>
      <c r="P4572" t="s">
        <v>27</v>
      </c>
      <c r="Q4572" t="s">
        <v>27</v>
      </c>
      <c r="R4572" t="s">
        <v>27</v>
      </c>
      <c r="S4572" t="s">
        <v>27</v>
      </c>
      <c r="T4572" t="s">
        <v>27</v>
      </c>
      <c r="U4572" t="s">
        <v>27</v>
      </c>
      <c r="V4572" t="s">
        <v>59</v>
      </c>
    </row>
    <row r="4573" spans="1:22" x14ac:dyDescent="0.2">
      <c r="A4573" t="s">
        <v>13362</v>
      </c>
      <c r="B4573" t="s">
        <v>13363</v>
      </c>
      <c r="C4573" t="s">
        <v>13364</v>
      </c>
      <c r="D4573">
        <v>1</v>
      </c>
      <c r="E4573">
        <v>1</v>
      </c>
      <c r="F4573">
        <v>1</v>
      </c>
      <c r="G4573">
        <v>1</v>
      </c>
      <c r="H4573">
        <v>1</v>
      </c>
      <c r="I4573">
        <v>1</v>
      </c>
      <c r="J4573">
        <v>1</v>
      </c>
      <c r="K4573">
        <v>1</v>
      </c>
      <c r="L4573">
        <v>9.8000000000000007</v>
      </c>
      <c r="M4573">
        <v>2.1341999999999999</v>
      </c>
      <c r="N4573" t="s">
        <v>27</v>
      </c>
      <c r="O4573" t="s">
        <v>27</v>
      </c>
      <c r="P4573" t="s">
        <v>27</v>
      </c>
      <c r="Q4573" t="s">
        <v>27</v>
      </c>
      <c r="R4573" t="s">
        <v>27</v>
      </c>
      <c r="S4573" t="s">
        <v>27</v>
      </c>
      <c r="T4573" t="s">
        <v>27</v>
      </c>
      <c r="U4573" t="s">
        <v>27</v>
      </c>
    </row>
    <row r="4574" spans="1:22" x14ac:dyDescent="0.2">
      <c r="A4574" s="42" t="s">
        <v>13365</v>
      </c>
      <c r="B4574" s="42" t="s">
        <v>13366</v>
      </c>
      <c r="C4574" s="42" t="s">
        <v>13367</v>
      </c>
      <c r="D4574" s="42">
        <v>8</v>
      </c>
      <c r="E4574" s="42">
        <v>8</v>
      </c>
      <c r="F4574" s="42">
        <v>0</v>
      </c>
      <c r="G4574" s="42">
        <v>0</v>
      </c>
      <c r="H4574" s="42">
        <v>8</v>
      </c>
      <c r="I4574" s="42">
        <v>8</v>
      </c>
      <c r="J4574" s="42">
        <v>0</v>
      </c>
      <c r="K4574" s="42">
        <v>0</v>
      </c>
      <c r="L4574" s="42">
        <v>14.9</v>
      </c>
      <c r="M4574" s="42">
        <v>48.534999999999997</v>
      </c>
      <c r="N4574" s="42">
        <v>1.2467999999999999</v>
      </c>
      <c r="O4574" s="42">
        <v>1.1060000000000001</v>
      </c>
      <c r="P4574" s="42" t="s">
        <v>27</v>
      </c>
      <c r="Q4574" s="42" t="s">
        <v>27</v>
      </c>
      <c r="R4574" s="42">
        <v>1.159</v>
      </c>
      <c r="S4574" s="42">
        <v>0.95155000000000001</v>
      </c>
      <c r="T4574" s="42" t="s">
        <v>27</v>
      </c>
      <c r="U4574" s="42" t="s">
        <v>27</v>
      </c>
    </row>
    <row r="4575" spans="1:22" x14ac:dyDescent="0.2">
      <c r="A4575" t="s">
        <v>13368</v>
      </c>
      <c r="B4575" t="s">
        <v>13369</v>
      </c>
      <c r="C4575" t="s">
        <v>13370</v>
      </c>
      <c r="D4575">
        <v>2</v>
      </c>
      <c r="E4575">
        <v>3</v>
      </c>
      <c r="F4575">
        <v>0</v>
      </c>
      <c r="G4575">
        <v>0</v>
      </c>
      <c r="H4575">
        <v>2</v>
      </c>
      <c r="I4575">
        <v>3</v>
      </c>
      <c r="J4575">
        <v>0</v>
      </c>
      <c r="K4575">
        <v>0</v>
      </c>
      <c r="L4575">
        <v>8.6999999999999993</v>
      </c>
      <c r="M4575">
        <v>7.5239000000000003</v>
      </c>
      <c r="N4575">
        <v>1.1511</v>
      </c>
      <c r="O4575">
        <v>1.3563000000000001</v>
      </c>
      <c r="P4575" t="s">
        <v>27</v>
      </c>
      <c r="Q4575" t="s">
        <v>27</v>
      </c>
      <c r="R4575">
        <v>1.2625</v>
      </c>
      <c r="S4575">
        <v>1.2853000000000001</v>
      </c>
      <c r="T4575" t="s">
        <v>27</v>
      </c>
      <c r="U4575" t="s">
        <v>27</v>
      </c>
    </row>
    <row r="4576" spans="1:22" x14ac:dyDescent="0.2">
      <c r="A4576" s="42" t="s">
        <v>13371</v>
      </c>
      <c r="B4576" s="42"/>
      <c r="C4576" s="42" t="s">
        <v>5509</v>
      </c>
      <c r="D4576" s="42">
        <v>22</v>
      </c>
      <c r="E4576" s="42">
        <v>21</v>
      </c>
      <c r="F4576" s="42">
        <v>0</v>
      </c>
      <c r="G4576" s="42">
        <v>1</v>
      </c>
      <c r="H4576" s="42">
        <v>1</v>
      </c>
      <c r="I4576" s="42">
        <v>1</v>
      </c>
      <c r="J4576" s="42">
        <v>0</v>
      </c>
      <c r="K4576" s="42">
        <v>0</v>
      </c>
      <c r="L4576" s="42">
        <v>70.900000000000006</v>
      </c>
      <c r="M4576" s="42">
        <v>323.31</v>
      </c>
      <c r="N4576" s="42">
        <v>0.98063999999999996</v>
      </c>
      <c r="O4576" s="42">
        <v>1.0185999999999999</v>
      </c>
      <c r="P4576" s="42" t="s">
        <v>27</v>
      </c>
      <c r="Q4576" s="42" t="s">
        <v>27</v>
      </c>
      <c r="R4576" s="42">
        <v>1.0284</v>
      </c>
      <c r="S4576" s="42">
        <v>0.98245000000000005</v>
      </c>
      <c r="T4576" s="42" t="s">
        <v>27</v>
      </c>
      <c r="U4576" s="42" t="s">
        <v>27</v>
      </c>
    </row>
    <row r="4577" spans="1:23" hidden="1" x14ac:dyDescent="0.2">
      <c r="A4577" t="s">
        <v>13372</v>
      </c>
      <c r="D4577">
        <v>1</v>
      </c>
      <c r="E4577">
        <v>0</v>
      </c>
      <c r="F4577">
        <v>0</v>
      </c>
      <c r="G4577">
        <v>0</v>
      </c>
      <c r="H4577">
        <v>1</v>
      </c>
      <c r="I4577">
        <v>0</v>
      </c>
      <c r="J4577">
        <v>0</v>
      </c>
      <c r="K4577">
        <v>0</v>
      </c>
      <c r="L4577">
        <v>0</v>
      </c>
      <c r="M4577">
        <v>-2</v>
      </c>
      <c r="N4577">
        <v>0.96362000000000003</v>
      </c>
      <c r="O4577" t="s">
        <v>27</v>
      </c>
      <c r="P4577" t="s">
        <v>27</v>
      </c>
      <c r="Q4577" t="s">
        <v>27</v>
      </c>
      <c r="R4577">
        <v>0.99224000000000001</v>
      </c>
      <c r="S4577" t="s">
        <v>27</v>
      </c>
      <c r="T4577" t="s">
        <v>27</v>
      </c>
      <c r="U4577" t="s">
        <v>27</v>
      </c>
      <c r="V4577" t="s">
        <v>59</v>
      </c>
      <c r="W4577" t="s">
        <v>59</v>
      </c>
    </row>
    <row r="4578" spans="1:23" hidden="1" x14ac:dyDescent="0.2">
      <c r="A4578" t="s">
        <v>13373</v>
      </c>
      <c r="D4578">
        <v>1</v>
      </c>
      <c r="E4578">
        <v>1</v>
      </c>
      <c r="F4578">
        <v>0</v>
      </c>
      <c r="G4578">
        <v>1</v>
      </c>
      <c r="H4578">
        <v>1</v>
      </c>
      <c r="I4578">
        <v>1</v>
      </c>
      <c r="J4578">
        <v>0</v>
      </c>
      <c r="K4578">
        <v>1</v>
      </c>
      <c r="L4578">
        <v>0</v>
      </c>
      <c r="M4578">
        <v>-2</v>
      </c>
      <c r="N4578" t="s">
        <v>27</v>
      </c>
      <c r="O4578" t="s">
        <v>27</v>
      </c>
      <c r="P4578" t="s">
        <v>27</v>
      </c>
      <c r="Q4578" t="s">
        <v>27</v>
      </c>
      <c r="R4578" t="s">
        <v>27</v>
      </c>
      <c r="S4578" t="s">
        <v>27</v>
      </c>
      <c r="T4578" t="s">
        <v>27</v>
      </c>
      <c r="U4578" t="s">
        <v>27</v>
      </c>
      <c r="V4578" t="s">
        <v>59</v>
      </c>
      <c r="W4578" t="s">
        <v>59</v>
      </c>
    </row>
    <row r="4579" spans="1:23" hidden="1" x14ac:dyDescent="0.2">
      <c r="A4579" t="s">
        <v>13374</v>
      </c>
      <c r="D4579">
        <v>2</v>
      </c>
      <c r="E4579">
        <v>1</v>
      </c>
      <c r="F4579">
        <v>0</v>
      </c>
      <c r="G4579">
        <v>0</v>
      </c>
      <c r="H4579">
        <v>2</v>
      </c>
      <c r="I4579">
        <v>1</v>
      </c>
      <c r="J4579">
        <v>0</v>
      </c>
      <c r="K4579">
        <v>0</v>
      </c>
      <c r="L4579">
        <v>0</v>
      </c>
      <c r="M4579">
        <v>2.1663000000000001</v>
      </c>
      <c r="N4579" t="s">
        <v>27</v>
      </c>
      <c r="O4579">
        <v>1.8193999999999999</v>
      </c>
      <c r="P4579" t="s">
        <v>27</v>
      </c>
      <c r="Q4579" t="s">
        <v>27</v>
      </c>
      <c r="R4579" t="s">
        <v>27</v>
      </c>
      <c r="S4579">
        <v>0.94654000000000005</v>
      </c>
      <c r="T4579" t="s">
        <v>27</v>
      </c>
      <c r="U4579" t="s">
        <v>27</v>
      </c>
      <c r="W4579" t="s">
        <v>59</v>
      </c>
    </row>
    <row r="4580" spans="1:23" hidden="1" x14ac:dyDescent="0.2">
      <c r="A4580" t="s">
        <v>13375</v>
      </c>
      <c r="D4580">
        <v>1</v>
      </c>
      <c r="E4580">
        <v>1</v>
      </c>
      <c r="F4580">
        <v>0</v>
      </c>
      <c r="G4580">
        <v>0</v>
      </c>
      <c r="H4580">
        <v>1</v>
      </c>
      <c r="I4580">
        <v>1</v>
      </c>
      <c r="J4580">
        <v>0</v>
      </c>
      <c r="K4580">
        <v>0</v>
      </c>
      <c r="L4580">
        <v>0</v>
      </c>
      <c r="M4580">
        <v>2.1004999999999998</v>
      </c>
      <c r="N4580">
        <v>1.4421999999999999</v>
      </c>
      <c r="O4580">
        <v>0.84538000000000002</v>
      </c>
      <c r="P4580" t="s">
        <v>27</v>
      </c>
      <c r="Q4580" t="s">
        <v>27</v>
      </c>
      <c r="R4580">
        <v>0.94925999999999999</v>
      </c>
      <c r="S4580">
        <v>1.3444</v>
      </c>
      <c r="T4580" t="s">
        <v>27</v>
      </c>
      <c r="U4580" t="s">
        <v>27</v>
      </c>
      <c r="W4580" t="s">
        <v>59</v>
      </c>
    </row>
    <row r="4581" spans="1:23" hidden="1" x14ac:dyDescent="0.2">
      <c r="A4581" t="s">
        <v>13376</v>
      </c>
      <c r="D4581">
        <v>1</v>
      </c>
      <c r="E4581">
        <v>0</v>
      </c>
      <c r="F4581">
        <v>0</v>
      </c>
      <c r="G4581">
        <v>0</v>
      </c>
      <c r="H4581">
        <v>1</v>
      </c>
      <c r="I4581">
        <v>0</v>
      </c>
      <c r="J4581">
        <v>0</v>
      </c>
      <c r="K4581">
        <v>0</v>
      </c>
      <c r="L4581">
        <v>0</v>
      </c>
      <c r="M4581">
        <v>3.3090000000000002</v>
      </c>
      <c r="N4581" t="s">
        <v>27</v>
      </c>
      <c r="O4581" t="s">
        <v>27</v>
      </c>
      <c r="P4581" t="s">
        <v>27</v>
      </c>
      <c r="Q4581" t="s">
        <v>27</v>
      </c>
      <c r="R4581" t="s">
        <v>27</v>
      </c>
      <c r="S4581" t="s">
        <v>27</v>
      </c>
      <c r="T4581" t="s">
        <v>27</v>
      </c>
      <c r="U4581" t="s">
        <v>27</v>
      </c>
      <c r="W4581" t="s">
        <v>59</v>
      </c>
    </row>
    <row r="4582" spans="1:23" hidden="1" x14ac:dyDescent="0.2">
      <c r="A4582" t="s">
        <v>13377</v>
      </c>
      <c r="D4582">
        <v>3</v>
      </c>
      <c r="E4582">
        <v>6</v>
      </c>
      <c r="F4582">
        <v>0</v>
      </c>
      <c r="G4582">
        <v>1</v>
      </c>
      <c r="H4582">
        <v>3</v>
      </c>
      <c r="I4582">
        <v>6</v>
      </c>
      <c r="J4582">
        <v>0</v>
      </c>
      <c r="K4582">
        <v>1</v>
      </c>
      <c r="L4582">
        <v>0</v>
      </c>
      <c r="M4582">
        <v>5.4581</v>
      </c>
      <c r="N4582">
        <v>1.0606</v>
      </c>
      <c r="O4582">
        <v>1.0055000000000001</v>
      </c>
      <c r="P4582" t="s">
        <v>27</v>
      </c>
      <c r="Q4582" t="s">
        <v>27</v>
      </c>
      <c r="R4582">
        <v>1.0820000000000001</v>
      </c>
      <c r="S4582">
        <v>1.1355999999999999</v>
      </c>
      <c r="T4582" t="s">
        <v>27</v>
      </c>
      <c r="U4582" t="s">
        <v>27</v>
      </c>
      <c r="W4582" t="s">
        <v>59</v>
      </c>
    </row>
    <row r="4583" spans="1:23" hidden="1" x14ac:dyDescent="0.2">
      <c r="A4583" t="s">
        <v>13378</v>
      </c>
      <c r="D4583">
        <v>1</v>
      </c>
      <c r="E4583">
        <v>2</v>
      </c>
      <c r="F4583">
        <v>0</v>
      </c>
      <c r="G4583">
        <v>0</v>
      </c>
      <c r="H4583">
        <v>1</v>
      </c>
      <c r="I4583">
        <v>2</v>
      </c>
      <c r="J4583">
        <v>0</v>
      </c>
      <c r="K4583">
        <v>0</v>
      </c>
      <c r="L4583">
        <v>0</v>
      </c>
      <c r="M4583">
        <v>3.5360999999999998</v>
      </c>
      <c r="N4583">
        <v>1.0651999999999999</v>
      </c>
      <c r="O4583">
        <v>1.0654999999999999</v>
      </c>
      <c r="P4583" t="s">
        <v>27</v>
      </c>
      <c r="Q4583" t="s">
        <v>27</v>
      </c>
      <c r="R4583">
        <v>1.0872999999999999</v>
      </c>
      <c r="S4583">
        <v>0.99544999999999995</v>
      </c>
      <c r="T4583" t="s">
        <v>27</v>
      </c>
      <c r="U4583" t="s">
        <v>27</v>
      </c>
      <c r="W4583" t="s">
        <v>59</v>
      </c>
    </row>
    <row r="4584" spans="1:23" hidden="1" x14ac:dyDescent="0.2">
      <c r="A4584" t="s">
        <v>13379</v>
      </c>
      <c r="D4584">
        <v>0</v>
      </c>
      <c r="E4584">
        <v>1</v>
      </c>
      <c r="F4584">
        <v>0</v>
      </c>
      <c r="G4584">
        <v>0</v>
      </c>
      <c r="H4584">
        <v>0</v>
      </c>
      <c r="I4584">
        <v>1</v>
      </c>
      <c r="J4584">
        <v>0</v>
      </c>
      <c r="K4584">
        <v>0</v>
      </c>
      <c r="L4584">
        <v>0</v>
      </c>
      <c r="M4584">
        <v>-2</v>
      </c>
      <c r="N4584" t="s">
        <v>27</v>
      </c>
      <c r="O4584" t="s">
        <v>27</v>
      </c>
      <c r="P4584" t="s">
        <v>27</v>
      </c>
      <c r="Q4584" t="s">
        <v>27</v>
      </c>
      <c r="R4584" t="s">
        <v>27</v>
      </c>
      <c r="S4584" t="s">
        <v>27</v>
      </c>
      <c r="T4584" t="s">
        <v>27</v>
      </c>
      <c r="U4584" t="s">
        <v>27</v>
      </c>
      <c r="V4584" t="s">
        <v>59</v>
      </c>
      <c r="W4584" t="s">
        <v>59</v>
      </c>
    </row>
    <row r="4585" spans="1:23" hidden="1" x14ac:dyDescent="0.2">
      <c r="A4585" t="s">
        <v>13380</v>
      </c>
      <c r="D4585">
        <v>1</v>
      </c>
      <c r="E4585">
        <v>2</v>
      </c>
      <c r="F4585">
        <v>0</v>
      </c>
      <c r="G4585">
        <v>0</v>
      </c>
      <c r="H4585">
        <v>1</v>
      </c>
      <c r="I4585">
        <v>2</v>
      </c>
      <c r="J4585">
        <v>0</v>
      </c>
      <c r="K4585">
        <v>0</v>
      </c>
      <c r="L4585">
        <v>0</v>
      </c>
      <c r="M4585">
        <v>2.4518</v>
      </c>
      <c r="N4585">
        <v>1.5770999999999999</v>
      </c>
      <c r="O4585">
        <v>1.7558</v>
      </c>
      <c r="P4585" t="s">
        <v>27</v>
      </c>
      <c r="Q4585" t="s">
        <v>27</v>
      </c>
      <c r="R4585">
        <v>2.1461000000000001</v>
      </c>
      <c r="S4585">
        <v>1.6994</v>
      </c>
      <c r="T4585" t="s">
        <v>27</v>
      </c>
      <c r="U4585" t="s">
        <v>27</v>
      </c>
      <c r="W4585" t="s">
        <v>59</v>
      </c>
    </row>
    <row r="4586" spans="1:23" hidden="1" x14ac:dyDescent="0.2">
      <c r="A4586" t="s">
        <v>13381</v>
      </c>
      <c r="D4586">
        <v>0</v>
      </c>
      <c r="E4586">
        <v>0</v>
      </c>
      <c r="F4586">
        <v>1</v>
      </c>
      <c r="G4586">
        <v>2</v>
      </c>
      <c r="H4586">
        <v>0</v>
      </c>
      <c r="I4586">
        <v>0</v>
      </c>
      <c r="J4586">
        <v>1</v>
      </c>
      <c r="K4586">
        <v>2</v>
      </c>
      <c r="L4586">
        <v>0</v>
      </c>
      <c r="M4586">
        <v>2.2244999999999999</v>
      </c>
      <c r="N4586" t="s">
        <v>27</v>
      </c>
      <c r="O4586" t="s">
        <v>27</v>
      </c>
      <c r="P4586" t="s">
        <v>27</v>
      </c>
      <c r="Q4586" t="s">
        <v>27</v>
      </c>
      <c r="R4586" t="s">
        <v>27</v>
      </c>
      <c r="S4586" t="s">
        <v>27</v>
      </c>
      <c r="T4586" t="s">
        <v>27</v>
      </c>
      <c r="U4586" t="s">
        <v>27</v>
      </c>
      <c r="W4586" t="s">
        <v>59</v>
      </c>
    </row>
    <row r="4587" spans="1:23" hidden="1" x14ac:dyDescent="0.2">
      <c r="A4587" t="s">
        <v>13382</v>
      </c>
      <c r="D4587">
        <v>2</v>
      </c>
      <c r="E4587">
        <v>2</v>
      </c>
      <c r="F4587">
        <v>0</v>
      </c>
      <c r="G4587">
        <v>0</v>
      </c>
      <c r="H4587">
        <v>2</v>
      </c>
      <c r="I4587">
        <v>2</v>
      </c>
      <c r="J4587">
        <v>0</v>
      </c>
      <c r="K4587">
        <v>0</v>
      </c>
      <c r="L4587">
        <v>0</v>
      </c>
      <c r="M4587">
        <v>2.7275</v>
      </c>
      <c r="N4587">
        <v>1.3231999999999999</v>
      </c>
      <c r="O4587">
        <v>1.1638999999999999</v>
      </c>
      <c r="P4587" t="s">
        <v>27</v>
      </c>
      <c r="Q4587" t="s">
        <v>27</v>
      </c>
      <c r="R4587">
        <v>0.83264000000000005</v>
      </c>
      <c r="S4587">
        <v>1.2927999999999999</v>
      </c>
      <c r="T4587" t="s">
        <v>27</v>
      </c>
      <c r="U4587" t="s">
        <v>27</v>
      </c>
      <c r="W4587" t="s">
        <v>59</v>
      </c>
    </row>
    <row r="4588" spans="1:23" hidden="1" x14ac:dyDescent="0.2">
      <c r="A4588" t="s">
        <v>13383</v>
      </c>
      <c r="D4588">
        <v>3</v>
      </c>
      <c r="E4588">
        <v>3</v>
      </c>
      <c r="F4588">
        <v>1</v>
      </c>
      <c r="G4588">
        <v>1</v>
      </c>
      <c r="H4588">
        <v>3</v>
      </c>
      <c r="I4588">
        <v>3</v>
      </c>
      <c r="J4588">
        <v>1</v>
      </c>
      <c r="K4588">
        <v>1</v>
      </c>
      <c r="L4588">
        <v>0</v>
      </c>
      <c r="M4588">
        <v>3.7957999999999998</v>
      </c>
      <c r="N4588">
        <v>0.95967000000000002</v>
      </c>
      <c r="O4588">
        <v>0.96321999999999997</v>
      </c>
      <c r="P4588">
        <v>3.4218000000000002</v>
      </c>
      <c r="Q4588">
        <v>1.1798</v>
      </c>
      <c r="R4588">
        <v>1.0168999999999999</v>
      </c>
      <c r="S4588">
        <v>1.0586</v>
      </c>
      <c r="T4588">
        <v>0.91108</v>
      </c>
      <c r="U4588">
        <v>3.1328</v>
      </c>
      <c r="W4588" t="s">
        <v>59</v>
      </c>
    </row>
    <row r="4589" spans="1:23" hidden="1" x14ac:dyDescent="0.2">
      <c r="A4589" t="s">
        <v>13384</v>
      </c>
      <c r="D4589">
        <v>1</v>
      </c>
      <c r="E4589">
        <v>1</v>
      </c>
      <c r="F4589">
        <v>0</v>
      </c>
      <c r="G4589">
        <v>0</v>
      </c>
      <c r="H4589">
        <v>1</v>
      </c>
      <c r="I4589">
        <v>1</v>
      </c>
      <c r="J4589">
        <v>0</v>
      </c>
      <c r="K4589">
        <v>0</v>
      </c>
      <c r="L4589">
        <v>0</v>
      </c>
      <c r="M4589">
        <v>2.6217000000000001</v>
      </c>
      <c r="N4589" t="s">
        <v>27</v>
      </c>
      <c r="O4589" t="s">
        <v>27</v>
      </c>
      <c r="P4589" t="s">
        <v>27</v>
      </c>
      <c r="Q4589" t="s">
        <v>27</v>
      </c>
      <c r="R4589" t="s">
        <v>27</v>
      </c>
      <c r="S4589" t="s">
        <v>27</v>
      </c>
      <c r="T4589" t="s">
        <v>27</v>
      </c>
      <c r="U4589" t="s">
        <v>27</v>
      </c>
      <c r="W4589" t="s">
        <v>59</v>
      </c>
    </row>
    <row r="4590" spans="1:23" hidden="1" x14ac:dyDescent="0.2">
      <c r="A4590" t="s">
        <v>13385</v>
      </c>
      <c r="D4590">
        <v>1</v>
      </c>
      <c r="E4590">
        <v>1</v>
      </c>
      <c r="F4590">
        <v>0</v>
      </c>
      <c r="G4590">
        <v>0</v>
      </c>
      <c r="H4590">
        <v>1</v>
      </c>
      <c r="I4590">
        <v>1</v>
      </c>
      <c r="J4590">
        <v>0</v>
      </c>
      <c r="K4590">
        <v>0</v>
      </c>
      <c r="L4590">
        <v>0</v>
      </c>
      <c r="M4590">
        <v>2.9853999999999998</v>
      </c>
      <c r="N4590">
        <v>0.74822</v>
      </c>
      <c r="O4590">
        <v>0.94060999999999995</v>
      </c>
      <c r="P4590" t="s">
        <v>27</v>
      </c>
      <c r="Q4590" t="s">
        <v>27</v>
      </c>
      <c r="R4590">
        <v>0.85404999999999998</v>
      </c>
      <c r="S4590">
        <v>0.82954000000000006</v>
      </c>
      <c r="T4590" t="s">
        <v>27</v>
      </c>
      <c r="U4590" t="s">
        <v>27</v>
      </c>
      <c r="W4590" t="s">
        <v>59</v>
      </c>
    </row>
    <row r="4591" spans="1:23" hidden="1" x14ac:dyDescent="0.2">
      <c r="A4591" t="s">
        <v>13386</v>
      </c>
      <c r="D4591">
        <v>2</v>
      </c>
      <c r="E4591">
        <v>3</v>
      </c>
      <c r="F4591">
        <v>0</v>
      </c>
      <c r="G4591">
        <v>0</v>
      </c>
      <c r="H4591">
        <v>2</v>
      </c>
      <c r="I4591">
        <v>3</v>
      </c>
      <c r="J4591">
        <v>0</v>
      </c>
      <c r="K4591">
        <v>0</v>
      </c>
      <c r="L4591">
        <v>0</v>
      </c>
      <c r="M4591">
        <v>3.5453000000000001</v>
      </c>
      <c r="N4591">
        <v>1.3267</v>
      </c>
      <c r="O4591">
        <v>0.95299999999999996</v>
      </c>
      <c r="P4591" t="s">
        <v>27</v>
      </c>
      <c r="Q4591" t="s">
        <v>27</v>
      </c>
      <c r="R4591">
        <v>1.2059</v>
      </c>
      <c r="S4591">
        <v>1.119</v>
      </c>
      <c r="T4591" t="s">
        <v>27</v>
      </c>
      <c r="U4591" t="s">
        <v>27</v>
      </c>
      <c r="W4591" t="s">
        <v>59</v>
      </c>
    </row>
    <row r="4592" spans="1:23" hidden="1" x14ac:dyDescent="0.2">
      <c r="A4592" t="s">
        <v>13387</v>
      </c>
      <c r="D4592">
        <v>1</v>
      </c>
      <c r="E4592">
        <v>0</v>
      </c>
      <c r="F4592">
        <v>0</v>
      </c>
      <c r="G4592">
        <v>0</v>
      </c>
      <c r="H4592">
        <v>1</v>
      </c>
      <c r="I4592">
        <v>0</v>
      </c>
      <c r="J4592">
        <v>0</v>
      </c>
      <c r="K4592">
        <v>0</v>
      </c>
      <c r="L4592">
        <v>0</v>
      </c>
      <c r="M4592">
        <v>-2</v>
      </c>
      <c r="N4592" t="s">
        <v>27</v>
      </c>
      <c r="O4592" t="s">
        <v>27</v>
      </c>
      <c r="P4592" t="s">
        <v>27</v>
      </c>
      <c r="Q4592" t="s">
        <v>27</v>
      </c>
      <c r="R4592" t="s">
        <v>27</v>
      </c>
      <c r="S4592" t="s">
        <v>27</v>
      </c>
      <c r="T4592" t="s">
        <v>27</v>
      </c>
      <c r="U4592" t="s">
        <v>27</v>
      </c>
      <c r="V4592" t="s">
        <v>59</v>
      </c>
      <c r="W4592" t="s">
        <v>59</v>
      </c>
    </row>
    <row r="4593" spans="1:23" hidden="1" x14ac:dyDescent="0.2">
      <c r="A4593" t="s">
        <v>13388</v>
      </c>
      <c r="D4593">
        <v>1</v>
      </c>
      <c r="E4593">
        <v>2</v>
      </c>
      <c r="F4593">
        <v>0</v>
      </c>
      <c r="G4593">
        <v>0</v>
      </c>
      <c r="H4593">
        <v>1</v>
      </c>
      <c r="I4593">
        <v>2</v>
      </c>
      <c r="J4593">
        <v>0</v>
      </c>
      <c r="K4593">
        <v>0</v>
      </c>
      <c r="L4593">
        <v>0</v>
      </c>
      <c r="M4593">
        <v>2.2132000000000001</v>
      </c>
      <c r="N4593">
        <v>0.97506999999999999</v>
      </c>
      <c r="O4593" t="s">
        <v>27</v>
      </c>
      <c r="P4593" t="s">
        <v>27</v>
      </c>
      <c r="Q4593" t="s">
        <v>27</v>
      </c>
      <c r="R4593">
        <v>0.87397000000000002</v>
      </c>
      <c r="S4593" t="s">
        <v>27</v>
      </c>
      <c r="T4593" t="s">
        <v>27</v>
      </c>
      <c r="U4593" t="s">
        <v>27</v>
      </c>
      <c r="W4593" t="s">
        <v>59</v>
      </c>
    </row>
    <row r="4594" spans="1:23" hidden="1" x14ac:dyDescent="0.2">
      <c r="A4594" t="s">
        <v>13389</v>
      </c>
      <c r="D4594">
        <v>0</v>
      </c>
      <c r="E4594">
        <v>1</v>
      </c>
      <c r="F4594">
        <v>0</v>
      </c>
      <c r="G4594">
        <v>0</v>
      </c>
      <c r="H4594">
        <v>0</v>
      </c>
      <c r="I4594">
        <v>1</v>
      </c>
      <c r="J4594">
        <v>0</v>
      </c>
      <c r="K4594">
        <v>0</v>
      </c>
      <c r="L4594">
        <v>0</v>
      </c>
      <c r="M4594">
        <v>2.4289000000000001</v>
      </c>
      <c r="N4594" t="s">
        <v>27</v>
      </c>
      <c r="O4594" t="s">
        <v>27</v>
      </c>
      <c r="P4594" t="s">
        <v>27</v>
      </c>
      <c r="Q4594" t="s">
        <v>27</v>
      </c>
      <c r="R4594" t="s">
        <v>27</v>
      </c>
      <c r="S4594" t="s">
        <v>27</v>
      </c>
      <c r="T4594" t="s">
        <v>27</v>
      </c>
      <c r="U4594" t="s">
        <v>27</v>
      </c>
      <c r="W4594" t="s">
        <v>59</v>
      </c>
    </row>
    <row r="4595" spans="1:23" hidden="1" x14ac:dyDescent="0.2">
      <c r="A4595" t="s">
        <v>13390</v>
      </c>
      <c r="D4595">
        <v>2</v>
      </c>
      <c r="E4595">
        <v>2</v>
      </c>
      <c r="F4595">
        <v>0</v>
      </c>
      <c r="G4595">
        <v>1</v>
      </c>
      <c r="H4595">
        <v>2</v>
      </c>
      <c r="I4595">
        <v>2</v>
      </c>
      <c r="J4595">
        <v>0</v>
      </c>
      <c r="K4595">
        <v>1</v>
      </c>
      <c r="L4595">
        <v>0</v>
      </c>
      <c r="M4595">
        <v>2.4902000000000002</v>
      </c>
      <c r="N4595">
        <v>0.98104999999999998</v>
      </c>
      <c r="O4595">
        <v>0.97487999999999997</v>
      </c>
      <c r="P4595" t="s">
        <v>27</v>
      </c>
      <c r="Q4595" t="s">
        <v>27</v>
      </c>
      <c r="R4595">
        <v>0.94513999999999998</v>
      </c>
      <c r="S4595">
        <v>0.99914999999999998</v>
      </c>
      <c r="T4595" t="s">
        <v>27</v>
      </c>
      <c r="U4595" t="s">
        <v>27</v>
      </c>
      <c r="W4595" t="s">
        <v>59</v>
      </c>
    </row>
    <row r="4596" spans="1:23" hidden="1" x14ac:dyDescent="0.2">
      <c r="A4596" t="s">
        <v>13391</v>
      </c>
      <c r="D4596">
        <v>1</v>
      </c>
      <c r="E4596">
        <v>1</v>
      </c>
      <c r="F4596">
        <v>0</v>
      </c>
      <c r="G4596">
        <v>0</v>
      </c>
      <c r="H4596">
        <v>1</v>
      </c>
      <c r="I4596">
        <v>1</v>
      </c>
      <c r="J4596">
        <v>0</v>
      </c>
      <c r="K4596">
        <v>0</v>
      </c>
      <c r="L4596">
        <v>0</v>
      </c>
      <c r="M4596">
        <v>-2</v>
      </c>
      <c r="N4596" t="s">
        <v>27</v>
      </c>
      <c r="O4596" t="s">
        <v>27</v>
      </c>
      <c r="P4596" t="s">
        <v>27</v>
      </c>
      <c r="Q4596" t="s">
        <v>27</v>
      </c>
      <c r="R4596" t="s">
        <v>27</v>
      </c>
      <c r="S4596" t="s">
        <v>27</v>
      </c>
      <c r="T4596" t="s">
        <v>27</v>
      </c>
      <c r="U4596" t="s">
        <v>27</v>
      </c>
      <c r="V4596" t="s">
        <v>59</v>
      </c>
      <c r="W4596" t="s">
        <v>59</v>
      </c>
    </row>
    <row r="4597" spans="1:23" hidden="1" x14ac:dyDescent="0.2">
      <c r="A4597" t="s">
        <v>13392</v>
      </c>
      <c r="D4597">
        <v>4</v>
      </c>
      <c r="E4597">
        <v>2</v>
      </c>
      <c r="F4597">
        <v>0</v>
      </c>
      <c r="G4597">
        <v>0</v>
      </c>
      <c r="H4597">
        <v>4</v>
      </c>
      <c r="I4597">
        <v>2</v>
      </c>
      <c r="J4597">
        <v>0</v>
      </c>
      <c r="K4597">
        <v>0</v>
      </c>
      <c r="L4597">
        <v>0</v>
      </c>
      <c r="M4597">
        <v>2.9712999999999998</v>
      </c>
      <c r="N4597">
        <v>0.97694999999999999</v>
      </c>
      <c r="O4597">
        <v>0.94901999999999997</v>
      </c>
      <c r="P4597" t="s">
        <v>27</v>
      </c>
      <c r="Q4597" t="s">
        <v>27</v>
      </c>
      <c r="R4597">
        <v>0.94511000000000001</v>
      </c>
      <c r="S4597">
        <v>1.0758000000000001</v>
      </c>
      <c r="T4597" t="s">
        <v>27</v>
      </c>
      <c r="U4597" t="s">
        <v>27</v>
      </c>
      <c r="W4597" t="s">
        <v>59</v>
      </c>
    </row>
    <row r="4598" spans="1:23" hidden="1" x14ac:dyDescent="0.2">
      <c r="A4598" t="s">
        <v>13393</v>
      </c>
      <c r="D4598">
        <v>1</v>
      </c>
      <c r="E4598">
        <v>1</v>
      </c>
      <c r="F4598">
        <v>0</v>
      </c>
      <c r="G4598">
        <v>0</v>
      </c>
      <c r="H4598">
        <v>1</v>
      </c>
      <c r="I4598">
        <v>1</v>
      </c>
      <c r="J4598">
        <v>0</v>
      </c>
      <c r="K4598">
        <v>0</v>
      </c>
      <c r="L4598">
        <v>0</v>
      </c>
      <c r="M4598">
        <v>2.7738999999999998</v>
      </c>
      <c r="N4598">
        <v>1.3522000000000001</v>
      </c>
      <c r="O4598">
        <v>0.97889999999999999</v>
      </c>
      <c r="P4598" t="s">
        <v>27</v>
      </c>
      <c r="Q4598" t="s">
        <v>27</v>
      </c>
      <c r="R4598">
        <v>1.0309999999999999</v>
      </c>
      <c r="S4598">
        <v>1.4745999999999999</v>
      </c>
      <c r="T4598" t="s">
        <v>27</v>
      </c>
      <c r="U4598" t="s">
        <v>27</v>
      </c>
      <c r="W4598" t="s">
        <v>59</v>
      </c>
    </row>
    <row r="4599" spans="1:23" hidden="1" x14ac:dyDescent="0.2">
      <c r="A4599" t="s">
        <v>13394</v>
      </c>
      <c r="D4599">
        <v>1</v>
      </c>
      <c r="E4599">
        <v>0</v>
      </c>
      <c r="F4599">
        <v>0</v>
      </c>
      <c r="G4599">
        <v>0</v>
      </c>
      <c r="H4599">
        <v>1</v>
      </c>
      <c r="I4599">
        <v>0</v>
      </c>
      <c r="J4599">
        <v>0</v>
      </c>
      <c r="K4599">
        <v>0</v>
      </c>
      <c r="L4599">
        <v>0</v>
      </c>
      <c r="M4599">
        <v>-2</v>
      </c>
      <c r="N4599" t="s">
        <v>27</v>
      </c>
      <c r="O4599" t="s">
        <v>27</v>
      </c>
      <c r="P4599" t="s">
        <v>27</v>
      </c>
      <c r="Q4599" t="s">
        <v>27</v>
      </c>
      <c r="R4599" t="s">
        <v>27</v>
      </c>
      <c r="S4599" t="s">
        <v>27</v>
      </c>
      <c r="T4599" t="s">
        <v>27</v>
      </c>
      <c r="U4599" t="s">
        <v>27</v>
      </c>
      <c r="V4599" t="s">
        <v>59</v>
      </c>
      <c r="W4599" t="s">
        <v>59</v>
      </c>
    </row>
    <row r="4600" spans="1:23" hidden="1" x14ac:dyDescent="0.2">
      <c r="A4600" t="s">
        <v>13395</v>
      </c>
      <c r="D4600">
        <v>1</v>
      </c>
      <c r="E4600">
        <v>0</v>
      </c>
      <c r="F4600">
        <v>0</v>
      </c>
      <c r="G4600">
        <v>0</v>
      </c>
      <c r="H4600">
        <v>1</v>
      </c>
      <c r="I4600">
        <v>0</v>
      </c>
      <c r="J4600">
        <v>0</v>
      </c>
      <c r="K4600">
        <v>0</v>
      </c>
      <c r="L4600">
        <v>0</v>
      </c>
      <c r="M4600">
        <v>-2</v>
      </c>
      <c r="N4600" t="s">
        <v>27</v>
      </c>
      <c r="O4600" t="s">
        <v>27</v>
      </c>
      <c r="P4600" t="s">
        <v>27</v>
      </c>
      <c r="Q4600" t="s">
        <v>27</v>
      </c>
      <c r="R4600" t="s">
        <v>27</v>
      </c>
      <c r="S4600" t="s">
        <v>27</v>
      </c>
      <c r="T4600" t="s">
        <v>27</v>
      </c>
      <c r="U4600" t="s">
        <v>27</v>
      </c>
      <c r="V4600" t="s">
        <v>59</v>
      </c>
      <c r="W4600" t="s">
        <v>59</v>
      </c>
    </row>
    <row r="4601" spans="1:23" hidden="1" x14ac:dyDescent="0.2">
      <c r="A4601" t="s">
        <v>13396</v>
      </c>
      <c r="D4601">
        <v>2</v>
      </c>
      <c r="E4601">
        <v>1</v>
      </c>
      <c r="F4601">
        <v>0</v>
      </c>
      <c r="G4601">
        <v>0</v>
      </c>
      <c r="H4601">
        <v>2</v>
      </c>
      <c r="I4601">
        <v>1</v>
      </c>
      <c r="J4601">
        <v>0</v>
      </c>
      <c r="K4601">
        <v>0</v>
      </c>
      <c r="L4601">
        <v>0</v>
      </c>
      <c r="M4601">
        <v>2.2745000000000002</v>
      </c>
      <c r="N4601">
        <v>0.98277999999999999</v>
      </c>
      <c r="O4601">
        <v>0.9425</v>
      </c>
      <c r="P4601" t="s">
        <v>27</v>
      </c>
      <c r="Q4601" t="s">
        <v>27</v>
      </c>
      <c r="R4601">
        <v>1.2405999999999999</v>
      </c>
      <c r="S4601">
        <v>1.1269</v>
      </c>
      <c r="T4601" t="s">
        <v>27</v>
      </c>
      <c r="U4601" t="s">
        <v>27</v>
      </c>
      <c r="W4601" t="s">
        <v>59</v>
      </c>
    </row>
    <row r="4602" spans="1:23" hidden="1" x14ac:dyDescent="0.2">
      <c r="A4602" t="s">
        <v>13397</v>
      </c>
      <c r="D4602">
        <v>1</v>
      </c>
      <c r="E4602">
        <v>2</v>
      </c>
      <c r="F4602">
        <v>0</v>
      </c>
      <c r="G4602">
        <v>0</v>
      </c>
      <c r="H4602">
        <v>1</v>
      </c>
      <c r="I4602">
        <v>2</v>
      </c>
      <c r="J4602">
        <v>0</v>
      </c>
      <c r="K4602">
        <v>0</v>
      </c>
      <c r="L4602">
        <v>0</v>
      </c>
      <c r="M4602">
        <v>2.1762999999999999</v>
      </c>
      <c r="N4602">
        <v>0.94086000000000003</v>
      </c>
      <c r="O4602">
        <v>1.0078</v>
      </c>
      <c r="P4602" t="s">
        <v>27</v>
      </c>
      <c r="Q4602" t="s">
        <v>27</v>
      </c>
      <c r="R4602">
        <v>0.90297000000000005</v>
      </c>
      <c r="S4602">
        <v>1.3043</v>
      </c>
      <c r="T4602" t="s">
        <v>27</v>
      </c>
      <c r="U4602" t="s">
        <v>27</v>
      </c>
      <c r="W4602" t="s">
        <v>59</v>
      </c>
    </row>
    <row r="4603" spans="1:23" hidden="1" x14ac:dyDescent="0.2">
      <c r="A4603" t="s">
        <v>13398</v>
      </c>
      <c r="D4603">
        <v>2</v>
      </c>
      <c r="E4603">
        <v>3</v>
      </c>
      <c r="F4603">
        <v>1</v>
      </c>
      <c r="G4603">
        <v>1</v>
      </c>
      <c r="H4603">
        <v>2</v>
      </c>
      <c r="I4603">
        <v>3</v>
      </c>
      <c r="J4603">
        <v>1</v>
      </c>
      <c r="K4603">
        <v>1</v>
      </c>
      <c r="L4603">
        <v>0</v>
      </c>
      <c r="M4603">
        <v>2.0739000000000001</v>
      </c>
      <c r="N4603" t="s">
        <v>27</v>
      </c>
      <c r="O4603" t="s">
        <v>27</v>
      </c>
      <c r="P4603" t="s">
        <v>27</v>
      </c>
      <c r="Q4603">
        <v>0.96755999999999998</v>
      </c>
      <c r="R4603" t="s">
        <v>27</v>
      </c>
      <c r="S4603" t="s">
        <v>27</v>
      </c>
      <c r="T4603" t="s">
        <v>27</v>
      </c>
      <c r="U4603">
        <v>1.5808</v>
      </c>
      <c r="W4603" t="s">
        <v>59</v>
      </c>
    </row>
    <row r="4604" spans="1:23" hidden="1" x14ac:dyDescent="0.2">
      <c r="A4604" t="s">
        <v>13399</v>
      </c>
      <c r="D4604">
        <v>2</v>
      </c>
      <c r="E4604">
        <v>2</v>
      </c>
      <c r="F4604">
        <v>0</v>
      </c>
      <c r="G4604">
        <v>0</v>
      </c>
      <c r="H4604">
        <v>2</v>
      </c>
      <c r="I4604">
        <v>2</v>
      </c>
      <c r="J4604">
        <v>0</v>
      </c>
      <c r="K4604">
        <v>0</v>
      </c>
      <c r="L4604">
        <v>0</v>
      </c>
      <c r="M4604">
        <v>2.3721000000000001</v>
      </c>
      <c r="N4604">
        <v>0.84194000000000002</v>
      </c>
      <c r="O4604">
        <v>0.96897</v>
      </c>
      <c r="P4604" t="s">
        <v>27</v>
      </c>
      <c r="Q4604" t="s">
        <v>27</v>
      </c>
      <c r="R4604">
        <v>0.99826000000000004</v>
      </c>
      <c r="S4604">
        <v>0.84328999999999998</v>
      </c>
      <c r="T4604" t="s">
        <v>27</v>
      </c>
      <c r="U4604" t="s">
        <v>27</v>
      </c>
      <c r="W4604" t="s">
        <v>59</v>
      </c>
    </row>
    <row r="4605" spans="1:23" hidden="1" x14ac:dyDescent="0.2">
      <c r="A4605" t="s">
        <v>13400</v>
      </c>
      <c r="D4605">
        <v>1</v>
      </c>
      <c r="E4605">
        <v>1</v>
      </c>
      <c r="F4605">
        <v>0</v>
      </c>
      <c r="G4605">
        <v>0</v>
      </c>
      <c r="H4605">
        <v>1</v>
      </c>
      <c r="I4605">
        <v>1</v>
      </c>
      <c r="J4605">
        <v>0</v>
      </c>
      <c r="K4605">
        <v>0</v>
      </c>
      <c r="L4605">
        <v>0</v>
      </c>
      <c r="M4605">
        <v>2.3344</v>
      </c>
      <c r="N4605" t="s">
        <v>27</v>
      </c>
      <c r="O4605" t="s">
        <v>27</v>
      </c>
      <c r="P4605" t="s">
        <v>27</v>
      </c>
      <c r="Q4605" t="s">
        <v>27</v>
      </c>
      <c r="R4605" t="s">
        <v>27</v>
      </c>
      <c r="S4605" t="s">
        <v>27</v>
      </c>
      <c r="T4605" t="s">
        <v>27</v>
      </c>
      <c r="U4605" t="s">
        <v>27</v>
      </c>
      <c r="W4605" t="s">
        <v>59</v>
      </c>
    </row>
    <row r="4606" spans="1:23" hidden="1" x14ac:dyDescent="0.2">
      <c r="A4606" t="s">
        <v>13401</v>
      </c>
      <c r="D4606">
        <v>2</v>
      </c>
      <c r="E4606">
        <v>1</v>
      </c>
      <c r="F4606">
        <v>0</v>
      </c>
      <c r="G4606">
        <v>0</v>
      </c>
      <c r="H4606">
        <v>2</v>
      </c>
      <c r="I4606">
        <v>1</v>
      </c>
      <c r="J4606">
        <v>0</v>
      </c>
      <c r="K4606">
        <v>0</v>
      </c>
      <c r="L4606">
        <v>0</v>
      </c>
      <c r="M4606">
        <v>2.3435999999999999</v>
      </c>
      <c r="N4606">
        <v>0.56298999999999999</v>
      </c>
      <c r="O4606" t="s">
        <v>27</v>
      </c>
      <c r="P4606" t="s">
        <v>27</v>
      </c>
      <c r="Q4606" t="s">
        <v>27</v>
      </c>
      <c r="R4606">
        <v>0.63022999999999996</v>
      </c>
      <c r="S4606" t="s">
        <v>27</v>
      </c>
      <c r="T4606" t="s">
        <v>27</v>
      </c>
      <c r="U4606" t="s">
        <v>27</v>
      </c>
      <c r="W4606" t="s">
        <v>59</v>
      </c>
    </row>
    <row r="4607" spans="1:23" hidden="1" x14ac:dyDescent="0.2">
      <c r="A4607" t="s">
        <v>13402</v>
      </c>
      <c r="D4607">
        <v>0</v>
      </c>
      <c r="E4607">
        <v>1</v>
      </c>
      <c r="F4607">
        <v>0</v>
      </c>
      <c r="G4607">
        <v>0</v>
      </c>
      <c r="H4607">
        <v>0</v>
      </c>
      <c r="I4607">
        <v>1</v>
      </c>
      <c r="J4607">
        <v>0</v>
      </c>
      <c r="K4607">
        <v>0</v>
      </c>
      <c r="L4607">
        <v>0</v>
      </c>
      <c r="M4607">
        <v>2.1202000000000001</v>
      </c>
      <c r="N4607" t="s">
        <v>27</v>
      </c>
      <c r="O4607" t="s">
        <v>27</v>
      </c>
      <c r="P4607" t="s">
        <v>27</v>
      </c>
      <c r="Q4607" t="s">
        <v>27</v>
      </c>
      <c r="R4607" t="s">
        <v>27</v>
      </c>
      <c r="S4607" t="s">
        <v>27</v>
      </c>
      <c r="T4607" t="s">
        <v>27</v>
      </c>
      <c r="U4607" t="s">
        <v>27</v>
      </c>
      <c r="W4607" t="s">
        <v>59</v>
      </c>
    </row>
    <row r="4608" spans="1:23" hidden="1" x14ac:dyDescent="0.2">
      <c r="A4608" t="s">
        <v>13403</v>
      </c>
      <c r="D4608">
        <v>2</v>
      </c>
      <c r="E4608">
        <v>1</v>
      </c>
      <c r="F4608">
        <v>0</v>
      </c>
      <c r="G4608">
        <v>0</v>
      </c>
      <c r="H4608">
        <v>2</v>
      </c>
      <c r="I4608">
        <v>1</v>
      </c>
      <c r="J4608">
        <v>0</v>
      </c>
      <c r="K4608">
        <v>0</v>
      </c>
      <c r="L4608">
        <v>0</v>
      </c>
      <c r="M4608">
        <v>2.339</v>
      </c>
      <c r="N4608">
        <v>1.0217000000000001</v>
      </c>
      <c r="O4608" t="s">
        <v>27</v>
      </c>
      <c r="P4608" t="s">
        <v>27</v>
      </c>
      <c r="Q4608" t="s">
        <v>27</v>
      </c>
      <c r="R4608">
        <v>0.93005000000000004</v>
      </c>
      <c r="S4608" t="s">
        <v>27</v>
      </c>
      <c r="T4608" t="s">
        <v>27</v>
      </c>
      <c r="U4608" t="s">
        <v>27</v>
      </c>
      <c r="W4608" t="s">
        <v>59</v>
      </c>
    </row>
    <row r="4609" spans="1:23" hidden="1" x14ac:dyDescent="0.2">
      <c r="A4609" t="s">
        <v>13404</v>
      </c>
      <c r="D4609">
        <v>3</v>
      </c>
      <c r="E4609">
        <v>4</v>
      </c>
      <c r="F4609">
        <v>1</v>
      </c>
      <c r="G4609">
        <v>0</v>
      </c>
      <c r="H4609">
        <v>3</v>
      </c>
      <c r="I4609">
        <v>4</v>
      </c>
      <c r="J4609">
        <v>1</v>
      </c>
      <c r="K4609">
        <v>0</v>
      </c>
      <c r="L4609">
        <v>0</v>
      </c>
      <c r="M4609">
        <v>3.9379</v>
      </c>
      <c r="N4609" t="s">
        <v>27</v>
      </c>
      <c r="O4609" t="s">
        <v>27</v>
      </c>
      <c r="P4609" t="s">
        <v>27</v>
      </c>
      <c r="Q4609" t="s">
        <v>27</v>
      </c>
      <c r="R4609" t="s">
        <v>27</v>
      </c>
      <c r="S4609" t="s">
        <v>27</v>
      </c>
      <c r="T4609" t="s">
        <v>27</v>
      </c>
      <c r="U4609" t="s">
        <v>27</v>
      </c>
      <c r="W4609" t="s">
        <v>59</v>
      </c>
    </row>
    <row r="4610" spans="1:23" hidden="1" x14ac:dyDescent="0.2">
      <c r="A4610" t="s">
        <v>13405</v>
      </c>
      <c r="D4610">
        <v>1</v>
      </c>
      <c r="E4610">
        <v>1</v>
      </c>
      <c r="F4610">
        <v>0</v>
      </c>
      <c r="G4610">
        <v>0</v>
      </c>
      <c r="H4610">
        <v>1</v>
      </c>
      <c r="I4610">
        <v>1</v>
      </c>
      <c r="J4610">
        <v>0</v>
      </c>
      <c r="K4610">
        <v>0</v>
      </c>
      <c r="L4610">
        <v>0</v>
      </c>
      <c r="M4610">
        <v>2.3672</v>
      </c>
      <c r="N4610">
        <v>1.3205</v>
      </c>
      <c r="O4610">
        <v>0.90578999999999998</v>
      </c>
      <c r="P4610" t="s">
        <v>27</v>
      </c>
      <c r="Q4610" t="s">
        <v>27</v>
      </c>
      <c r="R4610">
        <v>0.94338</v>
      </c>
      <c r="S4610">
        <v>1.4196</v>
      </c>
      <c r="T4610" t="s">
        <v>27</v>
      </c>
      <c r="U4610" t="s">
        <v>27</v>
      </c>
      <c r="W4610" t="s">
        <v>59</v>
      </c>
    </row>
    <row r="4611" spans="1:23" hidden="1" x14ac:dyDescent="0.2">
      <c r="A4611" t="s">
        <v>13406</v>
      </c>
      <c r="D4611">
        <v>2</v>
      </c>
      <c r="E4611">
        <v>1</v>
      </c>
      <c r="F4611">
        <v>0</v>
      </c>
      <c r="G4611">
        <v>1</v>
      </c>
      <c r="H4611">
        <v>2</v>
      </c>
      <c r="I4611">
        <v>1</v>
      </c>
      <c r="J4611">
        <v>0</v>
      </c>
      <c r="K4611">
        <v>1</v>
      </c>
      <c r="L4611">
        <v>0</v>
      </c>
      <c r="M4611">
        <v>2.3860000000000001</v>
      </c>
      <c r="N4611">
        <v>1.0762</v>
      </c>
      <c r="O4611">
        <v>0.73677999999999999</v>
      </c>
      <c r="P4611" t="s">
        <v>27</v>
      </c>
      <c r="Q4611" t="s">
        <v>27</v>
      </c>
      <c r="R4611">
        <v>0.95881000000000005</v>
      </c>
      <c r="S4611">
        <v>1.1842999999999999</v>
      </c>
      <c r="T4611" t="s">
        <v>27</v>
      </c>
      <c r="U4611" t="s">
        <v>27</v>
      </c>
      <c r="W4611" t="s">
        <v>59</v>
      </c>
    </row>
    <row r="4612" spans="1:23" hidden="1" x14ac:dyDescent="0.2">
      <c r="A4612" t="s">
        <v>13407</v>
      </c>
      <c r="D4612">
        <v>0</v>
      </c>
      <c r="E4612">
        <v>1</v>
      </c>
      <c r="F4612">
        <v>0</v>
      </c>
      <c r="G4612">
        <v>0</v>
      </c>
      <c r="H4612">
        <v>0</v>
      </c>
      <c r="I4612">
        <v>1</v>
      </c>
      <c r="J4612">
        <v>0</v>
      </c>
      <c r="K4612">
        <v>0</v>
      </c>
      <c r="L4612">
        <v>0</v>
      </c>
      <c r="M4612">
        <v>2.1572</v>
      </c>
      <c r="N4612" t="s">
        <v>27</v>
      </c>
      <c r="O4612" t="s">
        <v>27</v>
      </c>
      <c r="P4612" t="s">
        <v>27</v>
      </c>
      <c r="Q4612" t="s">
        <v>27</v>
      </c>
      <c r="R4612" t="s">
        <v>27</v>
      </c>
      <c r="S4612" t="s">
        <v>27</v>
      </c>
      <c r="T4612" t="s">
        <v>27</v>
      </c>
      <c r="U4612" t="s">
        <v>27</v>
      </c>
      <c r="W4612" t="s">
        <v>59</v>
      </c>
    </row>
    <row r="4613" spans="1:23" hidden="1" x14ac:dyDescent="0.2">
      <c r="A4613" t="s">
        <v>13408</v>
      </c>
      <c r="D4613">
        <v>1</v>
      </c>
      <c r="E4613">
        <v>1</v>
      </c>
      <c r="F4613">
        <v>1</v>
      </c>
      <c r="G4613">
        <v>1</v>
      </c>
      <c r="H4613">
        <v>1</v>
      </c>
      <c r="I4613">
        <v>1</v>
      </c>
      <c r="J4613">
        <v>1</v>
      </c>
      <c r="K4613">
        <v>1</v>
      </c>
      <c r="L4613">
        <v>0</v>
      </c>
      <c r="M4613">
        <v>2.1137000000000001</v>
      </c>
      <c r="N4613">
        <v>0.99804999999999999</v>
      </c>
      <c r="O4613">
        <v>0.99629999999999996</v>
      </c>
      <c r="P4613">
        <v>0.92367999999999995</v>
      </c>
      <c r="Q4613">
        <v>0.96784000000000003</v>
      </c>
      <c r="R4613">
        <v>1.0685</v>
      </c>
      <c r="S4613">
        <v>1.0028999999999999</v>
      </c>
      <c r="T4613">
        <v>1.1014999999999999</v>
      </c>
      <c r="U4613">
        <v>0.92444000000000004</v>
      </c>
      <c r="W4613" t="s">
        <v>59</v>
      </c>
    </row>
    <row r="4614" spans="1:23" hidden="1" x14ac:dyDescent="0.2">
      <c r="A4614" t="s">
        <v>13409</v>
      </c>
      <c r="D4614">
        <v>1</v>
      </c>
      <c r="E4614">
        <v>1</v>
      </c>
      <c r="F4614">
        <v>0</v>
      </c>
      <c r="G4614">
        <v>0</v>
      </c>
      <c r="H4614">
        <v>1</v>
      </c>
      <c r="I4614">
        <v>1</v>
      </c>
      <c r="J4614">
        <v>0</v>
      </c>
      <c r="K4614">
        <v>0</v>
      </c>
      <c r="L4614">
        <v>0</v>
      </c>
      <c r="M4614">
        <v>2.3224999999999998</v>
      </c>
      <c r="N4614" t="s">
        <v>27</v>
      </c>
      <c r="O4614">
        <v>0.99373</v>
      </c>
      <c r="P4614" t="s">
        <v>27</v>
      </c>
      <c r="Q4614" t="s">
        <v>27</v>
      </c>
      <c r="R4614" t="s">
        <v>27</v>
      </c>
      <c r="S4614">
        <v>1.0146999999999999</v>
      </c>
      <c r="T4614" t="s">
        <v>27</v>
      </c>
      <c r="U4614" t="s">
        <v>27</v>
      </c>
      <c r="W4614" t="s">
        <v>59</v>
      </c>
    </row>
    <row r="4615" spans="1:23" hidden="1" x14ac:dyDescent="0.2">
      <c r="A4615" t="s">
        <v>13410</v>
      </c>
      <c r="D4615">
        <v>2</v>
      </c>
      <c r="E4615">
        <v>1</v>
      </c>
      <c r="F4615">
        <v>0</v>
      </c>
      <c r="G4615">
        <v>0</v>
      </c>
      <c r="H4615">
        <v>2</v>
      </c>
      <c r="I4615">
        <v>1</v>
      </c>
      <c r="J4615">
        <v>0</v>
      </c>
      <c r="K4615">
        <v>0</v>
      </c>
      <c r="L4615">
        <v>0</v>
      </c>
      <c r="M4615">
        <v>2.1297999999999999</v>
      </c>
      <c r="N4615">
        <v>0.94669000000000003</v>
      </c>
      <c r="O4615" t="s">
        <v>27</v>
      </c>
      <c r="P4615" t="s">
        <v>27</v>
      </c>
      <c r="Q4615" t="s">
        <v>27</v>
      </c>
      <c r="R4615">
        <v>0.90486</v>
      </c>
      <c r="S4615" t="s">
        <v>27</v>
      </c>
      <c r="T4615" t="s">
        <v>27</v>
      </c>
      <c r="U4615" t="s">
        <v>27</v>
      </c>
      <c r="W4615" t="s">
        <v>59</v>
      </c>
    </row>
    <row r="4616" spans="1:23" hidden="1" x14ac:dyDescent="0.2">
      <c r="A4616" t="s">
        <v>13411</v>
      </c>
      <c r="D4616">
        <v>1</v>
      </c>
      <c r="E4616">
        <v>2</v>
      </c>
      <c r="F4616">
        <v>0</v>
      </c>
      <c r="G4616">
        <v>0</v>
      </c>
      <c r="H4616">
        <v>1</v>
      </c>
      <c r="I4616">
        <v>2</v>
      </c>
      <c r="J4616">
        <v>0</v>
      </c>
      <c r="K4616">
        <v>0</v>
      </c>
      <c r="L4616">
        <v>0</v>
      </c>
      <c r="M4616">
        <v>2.2067999999999999</v>
      </c>
      <c r="N4616">
        <v>1.2283999999999999</v>
      </c>
      <c r="O4616" t="s">
        <v>27</v>
      </c>
      <c r="P4616" t="s">
        <v>27</v>
      </c>
      <c r="Q4616" t="s">
        <v>27</v>
      </c>
      <c r="R4616">
        <v>1.1775</v>
      </c>
      <c r="S4616" t="s">
        <v>27</v>
      </c>
      <c r="T4616" t="s">
        <v>27</v>
      </c>
      <c r="U4616" t="s">
        <v>27</v>
      </c>
      <c r="W4616" t="s">
        <v>59</v>
      </c>
    </row>
    <row r="4617" spans="1:23" hidden="1" x14ac:dyDescent="0.2">
      <c r="A4617" t="s">
        <v>13412</v>
      </c>
      <c r="D4617">
        <v>0</v>
      </c>
      <c r="E4617">
        <v>0</v>
      </c>
      <c r="F4617">
        <v>2</v>
      </c>
      <c r="G4617">
        <v>1</v>
      </c>
      <c r="H4617">
        <v>0</v>
      </c>
      <c r="I4617">
        <v>0</v>
      </c>
      <c r="J4617">
        <v>2</v>
      </c>
      <c r="K4617">
        <v>1</v>
      </c>
      <c r="L4617">
        <v>0</v>
      </c>
      <c r="M4617">
        <v>-2</v>
      </c>
      <c r="N4617" t="s">
        <v>27</v>
      </c>
      <c r="O4617" t="s">
        <v>27</v>
      </c>
      <c r="P4617">
        <v>1.052</v>
      </c>
      <c r="Q4617">
        <v>1.0276000000000001</v>
      </c>
      <c r="R4617" t="s">
        <v>27</v>
      </c>
      <c r="S4617" t="s">
        <v>27</v>
      </c>
      <c r="T4617">
        <v>0.98614999999999997</v>
      </c>
      <c r="U4617">
        <v>1.1059000000000001</v>
      </c>
      <c r="V4617" t="s">
        <v>59</v>
      </c>
      <c r="W4617" t="s">
        <v>59</v>
      </c>
    </row>
    <row r="4618" spans="1:23" hidden="1" x14ac:dyDescent="0.2">
      <c r="A4618" t="s">
        <v>13413</v>
      </c>
      <c r="D4618">
        <v>0</v>
      </c>
      <c r="E4618">
        <v>1</v>
      </c>
      <c r="F4618">
        <v>0</v>
      </c>
      <c r="G4618">
        <v>0</v>
      </c>
      <c r="H4618">
        <v>0</v>
      </c>
      <c r="I4618">
        <v>1</v>
      </c>
      <c r="J4618">
        <v>0</v>
      </c>
      <c r="K4618">
        <v>0</v>
      </c>
      <c r="L4618">
        <v>0</v>
      </c>
      <c r="M4618">
        <v>-2</v>
      </c>
      <c r="N4618" t="s">
        <v>27</v>
      </c>
      <c r="O4618" t="s">
        <v>27</v>
      </c>
      <c r="P4618" t="s">
        <v>27</v>
      </c>
      <c r="Q4618" t="s">
        <v>27</v>
      </c>
      <c r="R4618" t="s">
        <v>27</v>
      </c>
      <c r="S4618" t="s">
        <v>27</v>
      </c>
      <c r="T4618" t="s">
        <v>27</v>
      </c>
      <c r="U4618" t="s">
        <v>27</v>
      </c>
      <c r="V4618" t="s">
        <v>59</v>
      </c>
      <c r="W4618" t="s">
        <v>59</v>
      </c>
    </row>
    <row r="4619" spans="1:23" hidden="1" x14ac:dyDescent="0.2">
      <c r="A4619" t="s">
        <v>13414</v>
      </c>
      <c r="D4619">
        <v>1</v>
      </c>
      <c r="E4619">
        <v>0</v>
      </c>
      <c r="F4619">
        <v>0</v>
      </c>
      <c r="G4619">
        <v>1</v>
      </c>
      <c r="H4619">
        <v>1</v>
      </c>
      <c r="I4619">
        <v>0</v>
      </c>
      <c r="J4619">
        <v>0</v>
      </c>
      <c r="K4619">
        <v>1</v>
      </c>
      <c r="L4619">
        <v>0</v>
      </c>
      <c r="M4619">
        <v>3.0392000000000001</v>
      </c>
      <c r="N4619" t="s">
        <v>27</v>
      </c>
      <c r="O4619" t="s">
        <v>27</v>
      </c>
      <c r="P4619" t="s">
        <v>27</v>
      </c>
      <c r="Q4619" t="s">
        <v>27</v>
      </c>
      <c r="R4619" t="s">
        <v>27</v>
      </c>
      <c r="S4619" t="s">
        <v>27</v>
      </c>
      <c r="T4619" t="s">
        <v>27</v>
      </c>
      <c r="U4619" t="s">
        <v>27</v>
      </c>
      <c r="W4619" t="s">
        <v>59</v>
      </c>
    </row>
    <row r="4620" spans="1:23" hidden="1" x14ac:dyDescent="0.2">
      <c r="A4620" t="s">
        <v>13415</v>
      </c>
      <c r="D4620">
        <v>2</v>
      </c>
      <c r="E4620">
        <v>2</v>
      </c>
      <c r="F4620">
        <v>0</v>
      </c>
      <c r="G4620">
        <v>0</v>
      </c>
      <c r="H4620">
        <v>2</v>
      </c>
      <c r="I4620">
        <v>2</v>
      </c>
      <c r="J4620">
        <v>0</v>
      </c>
      <c r="K4620">
        <v>0</v>
      </c>
      <c r="L4620">
        <v>0</v>
      </c>
      <c r="M4620">
        <v>2.2705000000000002</v>
      </c>
      <c r="N4620">
        <v>0.95709</v>
      </c>
      <c r="O4620">
        <v>1.0024999999999999</v>
      </c>
      <c r="P4620" t="s">
        <v>27</v>
      </c>
      <c r="Q4620" t="s">
        <v>27</v>
      </c>
      <c r="R4620">
        <v>0.98836000000000002</v>
      </c>
      <c r="S4620">
        <v>1.1136999999999999</v>
      </c>
      <c r="T4620" t="s">
        <v>27</v>
      </c>
      <c r="U4620" t="s">
        <v>27</v>
      </c>
      <c r="W4620" t="s">
        <v>59</v>
      </c>
    </row>
    <row r="4621" spans="1:23" hidden="1" x14ac:dyDescent="0.2">
      <c r="A4621" t="s">
        <v>13416</v>
      </c>
      <c r="D4621">
        <v>2</v>
      </c>
      <c r="E4621">
        <v>0</v>
      </c>
      <c r="F4621">
        <v>0</v>
      </c>
      <c r="G4621">
        <v>0</v>
      </c>
      <c r="H4621">
        <v>2</v>
      </c>
      <c r="I4621">
        <v>0</v>
      </c>
      <c r="J4621">
        <v>0</v>
      </c>
      <c r="K4621">
        <v>0</v>
      </c>
      <c r="L4621">
        <v>0</v>
      </c>
      <c r="M4621">
        <v>2.1379000000000001</v>
      </c>
      <c r="N4621" t="s">
        <v>27</v>
      </c>
      <c r="O4621" t="s">
        <v>27</v>
      </c>
      <c r="P4621" t="s">
        <v>27</v>
      </c>
      <c r="Q4621" t="s">
        <v>27</v>
      </c>
      <c r="R4621" t="s">
        <v>27</v>
      </c>
      <c r="S4621" t="s">
        <v>27</v>
      </c>
      <c r="T4621" t="s">
        <v>27</v>
      </c>
      <c r="U4621" t="s">
        <v>27</v>
      </c>
      <c r="W4621" t="s">
        <v>59</v>
      </c>
    </row>
    <row r="4622" spans="1:23" hidden="1" x14ac:dyDescent="0.2">
      <c r="A4622" t="s">
        <v>13417</v>
      </c>
      <c r="D4622">
        <v>2</v>
      </c>
      <c r="E4622">
        <v>4</v>
      </c>
      <c r="F4622">
        <v>0</v>
      </c>
      <c r="G4622">
        <v>0</v>
      </c>
      <c r="H4622">
        <v>2</v>
      </c>
      <c r="I4622">
        <v>4</v>
      </c>
      <c r="J4622">
        <v>0</v>
      </c>
      <c r="K4622">
        <v>0</v>
      </c>
      <c r="L4622">
        <v>0</v>
      </c>
      <c r="M4622">
        <v>3.0211000000000001</v>
      </c>
      <c r="N4622">
        <v>0.89686999999999995</v>
      </c>
      <c r="O4622">
        <v>0.87565999999999999</v>
      </c>
      <c r="P4622" t="s">
        <v>27</v>
      </c>
      <c r="Q4622" t="s">
        <v>27</v>
      </c>
      <c r="R4622">
        <v>0.96953</v>
      </c>
      <c r="S4622">
        <v>0.81084000000000001</v>
      </c>
      <c r="T4622" t="s">
        <v>27</v>
      </c>
      <c r="U4622" t="s">
        <v>27</v>
      </c>
      <c r="W4622" t="s">
        <v>59</v>
      </c>
    </row>
    <row r="4623" spans="1:23" hidden="1" x14ac:dyDescent="0.2">
      <c r="A4623" t="s">
        <v>13418</v>
      </c>
      <c r="D4623">
        <v>1</v>
      </c>
      <c r="E4623">
        <v>0</v>
      </c>
      <c r="F4623">
        <v>0</v>
      </c>
      <c r="G4623">
        <v>0</v>
      </c>
      <c r="H4623">
        <v>1</v>
      </c>
      <c r="I4623">
        <v>0</v>
      </c>
      <c r="J4623">
        <v>0</v>
      </c>
      <c r="K4623">
        <v>0</v>
      </c>
      <c r="L4623">
        <v>0</v>
      </c>
      <c r="M4623">
        <v>2.7724000000000002</v>
      </c>
      <c r="N4623" t="s">
        <v>27</v>
      </c>
      <c r="O4623" t="s">
        <v>27</v>
      </c>
      <c r="P4623" t="s">
        <v>27</v>
      </c>
      <c r="Q4623" t="s">
        <v>27</v>
      </c>
      <c r="R4623" t="s">
        <v>27</v>
      </c>
      <c r="S4623" t="s">
        <v>27</v>
      </c>
      <c r="T4623" t="s">
        <v>27</v>
      </c>
      <c r="U4623" t="s">
        <v>27</v>
      </c>
      <c r="W4623" t="s">
        <v>59</v>
      </c>
    </row>
    <row r="4624" spans="1:23" hidden="1" x14ac:dyDescent="0.2">
      <c r="A4624" t="s">
        <v>13419</v>
      </c>
      <c r="D4624">
        <v>1</v>
      </c>
      <c r="E4624">
        <v>1</v>
      </c>
      <c r="F4624">
        <v>0</v>
      </c>
      <c r="G4624">
        <v>0</v>
      </c>
      <c r="H4624">
        <v>1</v>
      </c>
      <c r="I4624">
        <v>1</v>
      </c>
      <c r="J4624">
        <v>0</v>
      </c>
      <c r="K4624">
        <v>0</v>
      </c>
      <c r="L4624">
        <v>0</v>
      </c>
      <c r="M4624">
        <v>2.4220000000000002</v>
      </c>
      <c r="N4624" t="s">
        <v>27</v>
      </c>
      <c r="O4624">
        <v>1.0353000000000001</v>
      </c>
      <c r="P4624" t="s">
        <v>27</v>
      </c>
      <c r="Q4624" t="s">
        <v>27</v>
      </c>
      <c r="R4624" t="s">
        <v>27</v>
      </c>
      <c r="S4624">
        <v>0.83564000000000005</v>
      </c>
      <c r="T4624" t="s">
        <v>27</v>
      </c>
      <c r="U4624" t="s">
        <v>27</v>
      </c>
      <c r="W4624" t="s">
        <v>59</v>
      </c>
    </row>
    <row r="4625" spans="1:23" hidden="1" x14ac:dyDescent="0.2">
      <c r="A4625" t="s">
        <v>13420</v>
      </c>
      <c r="D4625">
        <v>1</v>
      </c>
      <c r="E4625">
        <v>1</v>
      </c>
      <c r="F4625">
        <v>0</v>
      </c>
      <c r="G4625">
        <v>0</v>
      </c>
      <c r="H4625">
        <v>1</v>
      </c>
      <c r="I4625">
        <v>1</v>
      </c>
      <c r="J4625">
        <v>0</v>
      </c>
      <c r="K4625">
        <v>0</v>
      </c>
      <c r="L4625">
        <v>0</v>
      </c>
      <c r="M4625">
        <v>2.6610999999999998</v>
      </c>
      <c r="N4625">
        <v>1.0535000000000001</v>
      </c>
      <c r="O4625">
        <v>0.99700999999999995</v>
      </c>
      <c r="P4625" t="s">
        <v>27</v>
      </c>
      <c r="Q4625" t="s">
        <v>27</v>
      </c>
      <c r="R4625">
        <v>1.0605</v>
      </c>
      <c r="S4625">
        <v>1.1327</v>
      </c>
      <c r="T4625" t="s">
        <v>27</v>
      </c>
      <c r="U4625" t="s">
        <v>27</v>
      </c>
      <c r="W4625" t="s">
        <v>59</v>
      </c>
    </row>
    <row r="4626" spans="1:23" hidden="1" x14ac:dyDescent="0.2">
      <c r="A4626" t="s">
        <v>13421</v>
      </c>
      <c r="D4626">
        <v>1</v>
      </c>
      <c r="E4626">
        <v>0</v>
      </c>
      <c r="F4626">
        <v>0</v>
      </c>
      <c r="G4626">
        <v>0</v>
      </c>
      <c r="H4626">
        <v>1</v>
      </c>
      <c r="I4626">
        <v>0</v>
      </c>
      <c r="J4626">
        <v>0</v>
      </c>
      <c r="K4626">
        <v>0</v>
      </c>
      <c r="L4626">
        <v>0</v>
      </c>
      <c r="M4626">
        <v>-2</v>
      </c>
      <c r="N4626" t="s">
        <v>27</v>
      </c>
      <c r="O4626" t="s">
        <v>27</v>
      </c>
      <c r="P4626" t="s">
        <v>27</v>
      </c>
      <c r="Q4626" t="s">
        <v>27</v>
      </c>
      <c r="R4626" t="s">
        <v>27</v>
      </c>
      <c r="S4626" t="s">
        <v>27</v>
      </c>
      <c r="T4626" t="s">
        <v>27</v>
      </c>
      <c r="U4626" t="s">
        <v>27</v>
      </c>
      <c r="V4626" t="s">
        <v>59</v>
      </c>
      <c r="W4626" t="s">
        <v>59</v>
      </c>
    </row>
    <row r="4627" spans="1:23" hidden="1" x14ac:dyDescent="0.2">
      <c r="A4627" t="s">
        <v>13422</v>
      </c>
      <c r="D4627">
        <v>2</v>
      </c>
      <c r="E4627">
        <v>2</v>
      </c>
      <c r="F4627">
        <v>0</v>
      </c>
      <c r="G4627">
        <v>0</v>
      </c>
      <c r="H4627">
        <v>2</v>
      </c>
      <c r="I4627">
        <v>2</v>
      </c>
      <c r="J4627">
        <v>0</v>
      </c>
      <c r="K4627">
        <v>0</v>
      </c>
      <c r="L4627">
        <v>0</v>
      </c>
      <c r="M4627">
        <v>2.1869000000000001</v>
      </c>
      <c r="N4627">
        <v>0.88475999999999999</v>
      </c>
      <c r="O4627">
        <v>1.0150999999999999</v>
      </c>
      <c r="P4627" t="s">
        <v>27</v>
      </c>
      <c r="Q4627" t="s">
        <v>27</v>
      </c>
      <c r="R4627">
        <v>0.94855</v>
      </c>
      <c r="S4627">
        <v>0.94808000000000003</v>
      </c>
      <c r="T4627" t="s">
        <v>27</v>
      </c>
      <c r="U4627" t="s">
        <v>27</v>
      </c>
      <c r="W4627" t="s">
        <v>59</v>
      </c>
    </row>
    <row r="4628" spans="1:23" hidden="1" x14ac:dyDescent="0.2">
      <c r="A4628" t="s">
        <v>13423</v>
      </c>
      <c r="D4628">
        <v>0</v>
      </c>
      <c r="E4628">
        <v>0</v>
      </c>
      <c r="F4628">
        <v>0</v>
      </c>
      <c r="G4628">
        <v>1</v>
      </c>
      <c r="H4628">
        <v>0</v>
      </c>
      <c r="I4628">
        <v>0</v>
      </c>
      <c r="J4628">
        <v>0</v>
      </c>
      <c r="K4628">
        <v>1</v>
      </c>
      <c r="L4628">
        <v>0</v>
      </c>
      <c r="M4628">
        <v>-2</v>
      </c>
      <c r="N4628" t="s">
        <v>27</v>
      </c>
      <c r="O4628" t="s">
        <v>27</v>
      </c>
      <c r="P4628" t="s">
        <v>27</v>
      </c>
      <c r="Q4628" t="s">
        <v>27</v>
      </c>
      <c r="R4628" t="s">
        <v>27</v>
      </c>
      <c r="S4628" t="s">
        <v>27</v>
      </c>
      <c r="T4628" t="s">
        <v>27</v>
      </c>
      <c r="U4628" t="s">
        <v>27</v>
      </c>
      <c r="V4628" t="s">
        <v>59</v>
      </c>
      <c r="W4628" t="s">
        <v>59</v>
      </c>
    </row>
    <row r="4629" spans="1:23" hidden="1" x14ac:dyDescent="0.2">
      <c r="A4629" t="s">
        <v>13424</v>
      </c>
      <c r="D4629">
        <v>1</v>
      </c>
      <c r="E4629">
        <v>0</v>
      </c>
      <c r="F4629">
        <v>0</v>
      </c>
      <c r="G4629">
        <v>0</v>
      </c>
      <c r="H4629">
        <v>1</v>
      </c>
      <c r="I4629">
        <v>0</v>
      </c>
      <c r="J4629">
        <v>0</v>
      </c>
      <c r="K4629">
        <v>0</v>
      </c>
      <c r="L4629">
        <v>0</v>
      </c>
      <c r="M4629">
        <v>-2</v>
      </c>
      <c r="N4629" t="s">
        <v>27</v>
      </c>
      <c r="O4629" t="s">
        <v>27</v>
      </c>
      <c r="P4629" t="s">
        <v>27</v>
      </c>
      <c r="Q4629" t="s">
        <v>27</v>
      </c>
      <c r="R4629" t="s">
        <v>27</v>
      </c>
      <c r="S4629" t="s">
        <v>27</v>
      </c>
      <c r="T4629" t="s">
        <v>27</v>
      </c>
      <c r="U4629" t="s">
        <v>27</v>
      </c>
      <c r="V4629" t="s">
        <v>59</v>
      </c>
      <c r="W4629" t="s">
        <v>59</v>
      </c>
    </row>
    <row r="4630" spans="1:23" hidden="1" x14ac:dyDescent="0.2">
      <c r="A4630" t="s">
        <v>13425</v>
      </c>
      <c r="D4630">
        <v>1</v>
      </c>
      <c r="E4630">
        <v>1</v>
      </c>
      <c r="F4630">
        <v>0</v>
      </c>
      <c r="G4630">
        <v>0</v>
      </c>
      <c r="H4630">
        <v>1</v>
      </c>
      <c r="I4630">
        <v>1</v>
      </c>
      <c r="J4630">
        <v>0</v>
      </c>
      <c r="K4630">
        <v>0</v>
      </c>
      <c r="L4630">
        <v>0</v>
      </c>
      <c r="M4630">
        <v>2.3361000000000001</v>
      </c>
      <c r="N4630">
        <v>1.0168999999999999</v>
      </c>
      <c r="O4630" t="s">
        <v>27</v>
      </c>
      <c r="P4630" t="s">
        <v>27</v>
      </c>
      <c r="Q4630" t="s">
        <v>27</v>
      </c>
      <c r="R4630">
        <v>0.7581</v>
      </c>
      <c r="S4630" t="s">
        <v>27</v>
      </c>
      <c r="T4630" t="s">
        <v>27</v>
      </c>
      <c r="U4630" t="s">
        <v>27</v>
      </c>
      <c r="W4630" t="s">
        <v>59</v>
      </c>
    </row>
    <row r="4631" spans="1:23" hidden="1" x14ac:dyDescent="0.2">
      <c r="A4631" t="s">
        <v>13426</v>
      </c>
      <c r="D4631">
        <v>1</v>
      </c>
      <c r="E4631">
        <v>1</v>
      </c>
      <c r="F4631">
        <v>0</v>
      </c>
      <c r="G4631">
        <v>1</v>
      </c>
      <c r="H4631">
        <v>1</v>
      </c>
      <c r="I4631">
        <v>1</v>
      </c>
      <c r="J4631">
        <v>0</v>
      </c>
      <c r="K4631">
        <v>1</v>
      </c>
      <c r="L4631">
        <v>0</v>
      </c>
      <c r="M4631">
        <v>2.6532</v>
      </c>
      <c r="N4631" t="s">
        <v>27</v>
      </c>
      <c r="O4631" t="s">
        <v>27</v>
      </c>
      <c r="P4631" t="s">
        <v>27</v>
      </c>
      <c r="Q4631" t="s">
        <v>27</v>
      </c>
      <c r="R4631" t="s">
        <v>27</v>
      </c>
      <c r="S4631" t="s">
        <v>27</v>
      </c>
      <c r="T4631" t="s">
        <v>27</v>
      </c>
      <c r="U4631" t="s">
        <v>27</v>
      </c>
      <c r="W4631" t="s">
        <v>59</v>
      </c>
    </row>
    <row r="4632" spans="1:23" hidden="1" x14ac:dyDescent="0.2">
      <c r="A4632" t="s">
        <v>13427</v>
      </c>
      <c r="D4632">
        <v>0</v>
      </c>
      <c r="E4632">
        <v>1</v>
      </c>
      <c r="F4632">
        <v>0</v>
      </c>
      <c r="G4632">
        <v>0</v>
      </c>
      <c r="H4632">
        <v>0</v>
      </c>
      <c r="I4632">
        <v>1</v>
      </c>
      <c r="J4632">
        <v>0</v>
      </c>
      <c r="K4632">
        <v>0</v>
      </c>
      <c r="L4632">
        <v>0</v>
      </c>
      <c r="M4632">
        <v>2.2231999999999998</v>
      </c>
      <c r="N4632" t="s">
        <v>27</v>
      </c>
      <c r="O4632">
        <v>1.1457999999999999</v>
      </c>
      <c r="P4632" t="s">
        <v>27</v>
      </c>
      <c r="Q4632" t="s">
        <v>27</v>
      </c>
      <c r="R4632" t="s">
        <v>27</v>
      </c>
      <c r="S4632">
        <v>1.1278999999999999</v>
      </c>
      <c r="T4632" t="s">
        <v>27</v>
      </c>
      <c r="U4632" t="s">
        <v>27</v>
      </c>
      <c r="W4632" t="s">
        <v>59</v>
      </c>
    </row>
    <row r="4633" spans="1:23" x14ac:dyDescent="0.2">
      <c r="A4633" s="42" t="s">
        <v>13428</v>
      </c>
      <c r="B4633" s="42" t="s">
        <v>13429</v>
      </c>
      <c r="C4633" s="42" t="s">
        <v>13430</v>
      </c>
      <c r="D4633" s="42">
        <v>26</v>
      </c>
      <c r="E4633" s="42">
        <v>25</v>
      </c>
      <c r="F4633" s="42">
        <v>0</v>
      </c>
      <c r="G4633" s="42">
        <v>1</v>
      </c>
      <c r="H4633" s="42">
        <v>26</v>
      </c>
      <c r="I4633" s="42">
        <v>25</v>
      </c>
      <c r="J4633" s="42">
        <v>0</v>
      </c>
      <c r="K4633" s="42">
        <v>1</v>
      </c>
      <c r="L4633" s="42">
        <v>35.4</v>
      </c>
      <c r="M4633" s="42">
        <v>169.41</v>
      </c>
      <c r="N4633" s="42">
        <v>1.0521</v>
      </c>
      <c r="O4633" s="42">
        <v>1.1225000000000001</v>
      </c>
      <c r="P4633" s="42" t="s">
        <v>27</v>
      </c>
      <c r="Q4633" s="42" t="s">
        <v>27</v>
      </c>
      <c r="R4633" s="42">
        <v>1.0348999999999999</v>
      </c>
      <c r="S4633" s="42">
        <v>1.0662</v>
      </c>
      <c r="T4633" s="42" t="s">
        <v>27</v>
      </c>
      <c r="U4633" s="42" t="s">
        <v>27</v>
      </c>
    </row>
    <row r="4634" spans="1:23" x14ac:dyDescent="0.2">
      <c r="A4634" t="s">
        <v>13431</v>
      </c>
      <c r="B4634" t="s">
        <v>13432</v>
      </c>
      <c r="C4634" t="s">
        <v>13433</v>
      </c>
      <c r="D4634">
        <v>2</v>
      </c>
      <c r="E4634">
        <v>2</v>
      </c>
      <c r="F4634">
        <v>1</v>
      </c>
      <c r="G4634">
        <v>0</v>
      </c>
      <c r="H4634">
        <v>2</v>
      </c>
      <c r="I4634">
        <v>2</v>
      </c>
      <c r="J4634">
        <v>1</v>
      </c>
      <c r="K4634">
        <v>0</v>
      </c>
      <c r="L4634">
        <v>27.3</v>
      </c>
      <c r="M4634">
        <v>5.1520000000000001</v>
      </c>
      <c r="N4634">
        <v>1.1162000000000001</v>
      </c>
      <c r="O4634">
        <v>0.56798000000000004</v>
      </c>
      <c r="P4634" t="s">
        <v>27</v>
      </c>
      <c r="Q4634" t="s">
        <v>27</v>
      </c>
      <c r="R4634">
        <v>0.78059999999999996</v>
      </c>
      <c r="S4634">
        <v>0.85750999999999999</v>
      </c>
      <c r="T4634" t="s">
        <v>27</v>
      </c>
      <c r="U4634" t="s">
        <v>27</v>
      </c>
    </row>
    <row r="4635" spans="1:23" hidden="1" x14ac:dyDescent="0.2">
      <c r="A4635" t="s">
        <v>13434</v>
      </c>
      <c r="C4635" t="s">
        <v>13435</v>
      </c>
      <c r="D4635">
        <v>0</v>
      </c>
      <c r="E4635">
        <v>1</v>
      </c>
      <c r="F4635">
        <v>0</v>
      </c>
      <c r="G4635">
        <v>0</v>
      </c>
      <c r="H4635">
        <v>0</v>
      </c>
      <c r="I4635">
        <v>1</v>
      </c>
      <c r="J4635">
        <v>0</v>
      </c>
      <c r="K4635">
        <v>0</v>
      </c>
      <c r="L4635">
        <v>8</v>
      </c>
      <c r="M4635">
        <v>-2</v>
      </c>
      <c r="N4635" t="s">
        <v>27</v>
      </c>
      <c r="O4635" t="s">
        <v>27</v>
      </c>
      <c r="P4635" t="s">
        <v>27</v>
      </c>
      <c r="Q4635" t="s">
        <v>27</v>
      </c>
      <c r="R4635" t="s">
        <v>27</v>
      </c>
      <c r="S4635" t="s">
        <v>27</v>
      </c>
      <c r="T4635" t="s">
        <v>27</v>
      </c>
      <c r="U4635" t="s">
        <v>27</v>
      </c>
      <c r="V4635" t="s">
        <v>59</v>
      </c>
    </row>
  </sheetData>
  <autoFilter ref="A1:X4635" xr:uid="{00000000-0009-0000-0000-000001000000}">
    <filterColumn colId="21">
      <filters blank="1"/>
    </filterColumn>
    <filterColumn colId="22">
      <filters blank="1"/>
    </filterColumn>
    <filterColumn colId="23">
      <filters blank="1"/>
    </filterColumn>
  </autoFilter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U2057"/>
  <sheetViews>
    <sheetView topLeftCell="I1" workbookViewId="0">
      <selection activeCell="Q15" sqref="Q15"/>
    </sheetView>
  </sheetViews>
  <sheetFormatPr baseColWidth="10" defaultColWidth="18.1640625" defaultRowHeight="16" x14ac:dyDescent="0.2"/>
  <cols>
    <col min="1" max="15" width="18.1640625" style="11"/>
    <col min="16" max="16384" width="18.1640625" style="10"/>
  </cols>
  <sheetData>
    <row r="1" spans="1:21" s="19" customFormat="1" x14ac:dyDescent="0.2">
      <c r="A1" s="16" t="s">
        <v>17</v>
      </c>
      <c r="B1" s="16" t="s">
        <v>18</v>
      </c>
      <c r="C1" s="16" t="s">
        <v>19</v>
      </c>
      <c r="D1" s="17" t="s">
        <v>13453</v>
      </c>
      <c r="E1" s="17" t="s">
        <v>13452</v>
      </c>
      <c r="F1" s="17" t="s">
        <v>13437</v>
      </c>
      <c r="G1" s="17" t="s">
        <v>13456</v>
      </c>
      <c r="H1" s="17" t="s">
        <v>13436</v>
      </c>
      <c r="I1" s="17" t="s">
        <v>13437</v>
      </c>
      <c r="J1" s="18" t="s">
        <v>13454</v>
      </c>
      <c r="K1" s="18" t="s">
        <v>13436</v>
      </c>
      <c r="L1" s="18" t="s">
        <v>13437</v>
      </c>
      <c r="M1" s="18" t="s">
        <v>13455</v>
      </c>
      <c r="N1" s="18" t="s">
        <v>13436</v>
      </c>
      <c r="O1" s="18" t="s">
        <v>13437</v>
      </c>
      <c r="R1"/>
      <c r="S1"/>
      <c r="T1"/>
      <c r="U1"/>
    </row>
    <row r="2" spans="1:21" x14ac:dyDescent="0.2">
      <c r="A2" s="39" t="s">
        <v>24</v>
      </c>
      <c r="B2" s="39" t="s">
        <v>25</v>
      </c>
      <c r="C2" s="39" t="s">
        <v>26</v>
      </c>
      <c r="D2" s="39">
        <v>0.80334000000000005</v>
      </c>
      <c r="E2" s="39">
        <f t="shared" ref="E2:E65" si="0">LOG(D2,2)</f>
        <v>-0.31591738174264417</v>
      </c>
      <c r="F2" s="39">
        <f>IF(E2&gt;R$6,1,IF(E2&lt;R$7,-1,0))</f>
        <v>-1</v>
      </c>
      <c r="G2" s="39">
        <v>0.71543000000000001</v>
      </c>
      <c r="H2" s="39">
        <f>LOG(G2,2)</f>
        <v>-0.4831174790091165</v>
      </c>
      <c r="I2" s="39">
        <f t="shared" ref="I2:I65" si="1">IF(H2&gt;S$6,1,IF(H2&lt;S$7,-1,0))</f>
        <v>-1</v>
      </c>
      <c r="J2" s="39">
        <v>0.92873000000000006</v>
      </c>
      <c r="K2" s="39">
        <f>LOG(J2,2)</f>
        <v>-0.10666885702778041</v>
      </c>
      <c r="L2" s="39">
        <f t="shared" ref="L2:L65" si="2">IF(K2&gt;U$6,1,IF(K2&lt;U$7,-1,0))</f>
        <v>0</v>
      </c>
      <c r="M2" s="39">
        <v>0.91168000000000005</v>
      </c>
      <c r="N2" s="39">
        <f>LOG(M2,2)</f>
        <v>-0.13340056811296053</v>
      </c>
      <c r="O2" s="39">
        <f t="shared" ref="O2:O65" si="3">IF(N2&gt;T$6,1,IF(N2&gt;T$7,-1,))</f>
        <v>-1</v>
      </c>
    </row>
    <row r="3" spans="1:21" x14ac:dyDescent="0.2">
      <c r="A3" s="39" t="s">
        <v>31</v>
      </c>
      <c r="B3" s="39" t="s">
        <v>32</v>
      </c>
      <c r="C3" s="39" t="s">
        <v>33</v>
      </c>
      <c r="D3" s="39">
        <v>0.87214000000000003</v>
      </c>
      <c r="E3" s="39">
        <f t="shared" si="0"/>
        <v>-0.19736835312634743</v>
      </c>
      <c r="F3" s="39">
        <f t="shared" ref="F3:F65" si="4">IF(E3&gt;R$6,1,IF(E3&lt;R$7,-1,0))</f>
        <v>0</v>
      </c>
      <c r="G3" s="39">
        <v>0.83211000000000002</v>
      </c>
      <c r="H3" s="39">
        <f t="shared" ref="H3:H66" si="5">LOG(G3,2)</f>
        <v>-0.26515383819807281</v>
      </c>
      <c r="I3" s="39">
        <f t="shared" si="1"/>
        <v>-1</v>
      </c>
      <c r="J3" s="39">
        <v>0.87263999999999997</v>
      </c>
      <c r="K3" s="39">
        <f t="shared" ref="K3:K66" si="6">LOG(J3,2)</f>
        <v>-0.19654148952154851</v>
      </c>
      <c r="L3" s="39">
        <f t="shared" si="2"/>
        <v>-1</v>
      </c>
      <c r="M3" s="39">
        <v>0.87673999999999996</v>
      </c>
      <c r="N3" s="39">
        <f t="shared" ref="N3:N66" si="7">LOG(M3,2)</f>
        <v>-0.1897790245363743</v>
      </c>
      <c r="O3" s="39">
        <f t="shared" si="3"/>
        <v>-1</v>
      </c>
      <c r="Q3" s="5"/>
      <c r="R3" s="15" t="s">
        <v>13438</v>
      </c>
      <c r="S3" s="15" t="s">
        <v>13439</v>
      </c>
      <c r="T3" s="14" t="s">
        <v>13440</v>
      </c>
      <c r="U3" s="14" t="s">
        <v>13441</v>
      </c>
    </row>
    <row r="4" spans="1:21" x14ac:dyDescent="0.2">
      <c r="A4" s="39" t="s">
        <v>37</v>
      </c>
      <c r="B4" s="39" t="s">
        <v>38</v>
      </c>
      <c r="C4" s="39" t="s">
        <v>39</v>
      </c>
      <c r="D4" s="39">
        <v>0.98360000000000003</v>
      </c>
      <c r="E4" s="39">
        <f t="shared" si="0"/>
        <v>-2.3856359953366994E-2</v>
      </c>
      <c r="F4" s="39">
        <f t="shared" si="4"/>
        <v>0</v>
      </c>
      <c r="G4" s="39">
        <v>0.98670999999999998</v>
      </c>
      <c r="H4" s="39">
        <f t="shared" si="5"/>
        <v>-1.9301964651751494E-2</v>
      </c>
      <c r="I4" s="39">
        <f t="shared" si="1"/>
        <v>0</v>
      </c>
      <c r="J4" s="39">
        <v>1.0290999999999999</v>
      </c>
      <c r="K4" s="39">
        <f t="shared" si="6"/>
        <v>4.1383179019406156E-2</v>
      </c>
      <c r="L4" s="39">
        <f t="shared" si="2"/>
        <v>0</v>
      </c>
      <c r="M4" s="39">
        <v>1.0591999999999999</v>
      </c>
      <c r="N4" s="39">
        <f t="shared" si="7"/>
        <v>8.2975027257768202E-2</v>
      </c>
      <c r="O4" s="39">
        <f t="shared" si="3"/>
        <v>-1</v>
      </c>
      <c r="Q4" s="5" t="s">
        <v>13442</v>
      </c>
      <c r="R4" s="5">
        <f>AVERAGE(E2:E2057)</f>
        <v>-2.5674614073321306E-2</v>
      </c>
      <c r="S4" s="5">
        <f>AVERAGE(H2:H2057)</f>
        <v>-3.9079993084148786E-2</v>
      </c>
      <c r="T4" s="5">
        <f>AVERAGE(N2:N2057)</f>
        <v>-2.0925234511220522E-2</v>
      </c>
      <c r="U4" s="5">
        <f>AVERAGE(K2:K2057)</f>
        <v>-3.6681244963047027E-3</v>
      </c>
    </row>
    <row r="5" spans="1:21" x14ac:dyDescent="0.2">
      <c r="A5" s="39" t="s">
        <v>45</v>
      </c>
      <c r="B5" s="39" t="s">
        <v>46</v>
      </c>
      <c r="C5" s="39" t="s">
        <v>47</v>
      </c>
      <c r="D5" s="39">
        <v>0.99387000000000003</v>
      </c>
      <c r="E5" s="39">
        <f t="shared" si="0"/>
        <v>-8.8709378892819647E-3</v>
      </c>
      <c r="F5" s="39">
        <f t="shared" si="4"/>
        <v>0</v>
      </c>
      <c r="G5" s="39">
        <v>1.056</v>
      </c>
      <c r="H5" s="39">
        <f t="shared" si="5"/>
        <v>7.8609834696366468E-2</v>
      </c>
      <c r="I5" s="39">
        <f t="shared" si="1"/>
        <v>0</v>
      </c>
      <c r="J5" s="39">
        <v>0.94586999999999999</v>
      </c>
      <c r="K5" s="39">
        <f t="shared" si="6"/>
        <v>-8.0286181135745358E-2</v>
      </c>
      <c r="L5" s="39">
        <f t="shared" si="2"/>
        <v>0</v>
      </c>
      <c r="M5" s="39">
        <v>1.0399</v>
      </c>
      <c r="N5" s="39">
        <f t="shared" si="7"/>
        <v>5.6444801019668117E-2</v>
      </c>
      <c r="O5" s="39">
        <f t="shared" si="3"/>
        <v>-1</v>
      </c>
      <c r="Q5" s="5" t="s">
        <v>13443</v>
      </c>
      <c r="R5" s="5">
        <f>STDEV(E2:E2057)</f>
        <v>0.21708068830745417</v>
      </c>
      <c r="S5" s="5">
        <f>STDEV(H2:H2057)</f>
        <v>0.22308746513759586</v>
      </c>
      <c r="T5" s="5">
        <f>STDEV(N2:N2057)</f>
        <v>0.21527204241058809</v>
      </c>
      <c r="U5" s="5">
        <f>STDEV(K2:K2057)</f>
        <v>0.17865842047165809</v>
      </c>
    </row>
    <row r="6" spans="1:21" x14ac:dyDescent="0.2">
      <c r="A6" s="39" t="s">
        <v>48</v>
      </c>
      <c r="B6" s="39" t="s">
        <v>49</v>
      </c>
      <c r="C6" s="39" t="s">
        <v>50</v>
      </c>
      <c r="D6" s="39">
        <v>0.79725999999999997</v>
      </c>
      <c r="E6" s="39">
        <f t="shared" si="0"/>
        <v>-0.32687780663067267</v>
      </c>
      <c r="F6" s="39">
        <f t="shared" si="4"/>
        <v>-1</v>
      </c>
      <c r="G6" s="39">
        <v>0.87312999999999996</v>
      </c>
      <c r="H6" s="39">
        <f t="shared" si="5"/>
        <v>-0.19573162271366501</v>
      </c>
      <c r="I6" s="39">
        <f t="shared" si="1"/>
        <v>0</v>
      </c>
      <c r="J6" s="39">
        <v>0.73194999999999999</v>
      </c>
      <c r="K6" s="39">
        <f t="shared" si="6"/>
        <v>-0.45018299448702714</v>
      </c>
      <c r="L6" s="39">
        <f>IF(K6&gt;U$6,1,IF(K6&lt;U$7,-1,0))</f>
        <v>-1</v>
      </c>
      <c r="M6" s="39">
        <v>0.91459999999999997</v>
      </c>
      <c r="N6" s="39">
        <f t="shared" si="7"/>
        <v>-0.12878717574248588</v>
      </c>
      <c r="O6" s="39">
        <f>IF(N6&gt;T$6,1,IF(N6&gt;T$7,-1,))</f>
        <v>-1</v>
      </c>
      <c r="Q6" s="5" t="s">
        <v>13444</v>
      </c>
      <c r="R6" s="5">
        <f>R4+R5</f>
        <v>0.19140607423413286</v>
      </c>
      <c r="S6" s="5">
        <f>S4+S5</f>
        <v>0.18400747205344709</v>
      </c>
      <c r="T6" s="5">
        <f>T4+T5</f>
        <v>0.19434680789936756</v>
      </c>
      <c r="U6" s="5">
        <f t="shared" ref="U6" si="8">U4+U5</f>
        <v>0.17499029597535337</v>
      </c>
    </row>
    <row r="7" spans="1:21" x14ac:dyDescent="0.2">
      <c r="A7" s="39" t="s">
        <v>63</v>
      </c>
      <c r="B7" s="39" t="s">
        <v>64</v>
      </c>
      <c r="C7" s="39" t="s">
        <v>65</v>
      </c>
      <c r="D7" s="39">
        <v>1.0256000000000001</v>
      </c>
      <c r="E7" s="39">
        <f t="shared" si="0"/>
        <v>3.6468167069291735E-2</v>
      </c>
      <c r="F7" s="39">
        <f t="shared" si="4"/>
        <v>0</v>
      </c>
      <c r="G7" s="39">
        <v>1.1141000000000001</v>
      </c>
      <c r="H7" s="39">
        <f t="shared" si="5"/>
        <v>0.15587873270414274</v>
      </c>
      <c r="I7" s="39">
        <f t="shared" si="1"/>
        <v>0</v>
      </c>
      <c r="J7" s="39">
        <v>0.97699000000000003</v>
      </c>
      <c r="K7" s="39">
        <f t="shared" si="6"/>
        <v>-3.3584299351063392E-2</v>
      </c>
      <c r="L7" s="39">
        <f t="shared" si="2"/>
        <v>0</v>
      </c>
      <c r="M7" s="39">
        <v>1.0782</v>
      </c>
      <c r="N7" s="39">
        <f t="shared" si="7"/>
        <v>0.1086248146816487</v>
      </c>
      <c r="O7" s="39">
        <f t="shared" si="3"/>
        <v>-1</v>
      </c>
      <c r="Q7" s="5" t="s">
        <v>13445</v>
      </c>
      <c r="R7" s="5">
        <f>R4-R5</f>
        <v>-0.24275530238077547</v>
      </c>
      <c r="S7" s="5">
        <f>S4-S5</f>
        <v>-0.26216745822174464</v>
      </c>
      <c r="T7" s="5">
        <f t="shared" ref="T7" si="9">T4-T5</f>
        <v>-0.23619727692180861</v>
      </c>
      <c r="U7" s="5">
        <f>U4-U5</f>
        <v>-0.1823265449679628</v>
      </c>
    </row>
    <row r="8" spans="1:21" x14ac:dyDescent="0.2">
      <c r="A8" s="39" t="s">
        <v>78</v>
      </c>
      <c r="B8" s="39" t="s">
        <v>79</v>
      </c>
      <c r="C8" s="39" t="s">
        <v>80</v>
      </c>
      <c r="D8" s="39">
        <v>0.94789999999999996</v>
      </c>
      <c r="E8" s="39">
        <f t="shared" si="0"/>
        <v>-7.7193226812113963E-2</v>
      </c>
      <c r="F8" s="39">
        <f t="shared" si="4"/>
        <v>0</v>
      </c>
      <c r="G8" s="39">
        <v>0.89315999999999995</v>
      </c>
      <c r="H8" s="39">
        <f t="shared" si="5"/>
        <v>-0.16300945310206857</v>
      </c>
      <c r="I8" s="39">
        <f t="shared" si="1"/>
        <v>0</v>
      </c>
      <c r="J8" s="39">
        <v>1.0919000000000001</v>
      </c>
      <c r="K8" s="39">
        <f t="shared" si="6"/>
        <v>0.12684073527769343</v>
      </c>
      <c r="L8" s="39">
        <f t="shared" si="2"/>
        <v>0</v>
      </c>
      <c r="M8" s="39">
        <v>0.96399000000000001</v>
      </c>
      <c r="N8" s="39">
        <f t="shared" si="7"/>
        <v>-5.2909914225940755E-2</v>
      </c>
      <c r="O8" s="39">
        <f t="shared" si="3"/>
        <v>-1</v>
      </c>
    </row>
    <row r="9" spans="1:21" x14ac:dyDescent="0.2">
      <c r="A9" s="39" t="s">
        <v>102</v>
      </c>
      <c r="B9" s="39" t="s">
        <v>103</v>
      </c>
      <c r="C9" s="39" t="s">
        <v>104</v>
      </c>
      <c r="D9" s="39">
        <v>0.63300000000000001</v>
      </c>
      <c r="E9" s="39">
        <f t="shared" si="0"/>
        <v>-0.65972259523374566</v>
      </c>
      <c r="F9" s="39">
        <f t="shared" si="4"/>
        <v>-1</v>
      </c>
      <c r="G9" s="39">
        <v>0.83243999999999996</v>
      </c>
      <c r="H9" s="39">
        <f t="shared" si="5"/>
        <v>-0.26458180447156338</v>
      </c>
      <c r="I9" s="39">
        <f t="shared" si="1"/>
        <v>-1</v>
      </c>
      <c r="J9" s="39">
        <v>0.93359000000000003</v>
      </c>
      <c r="K9" s="39">
        <f t="shared" si="6"/>
        <v>-9.9138986956577024E-2</v>
      </c>
      <c r="L9" s="39">
        <f t="shared" si="2"/>
        <v>0</v>
      </c>
      <c r="M9" s="39">
        <v>0.94011999999999996</v>
      </c>
      <c r="N9" s="39">
        <f t="shared" si="7"/>
        <v>-8.9083176016856599E-2</v>
      </c>
      <c r="O9" s="39">
        <f t="shared" si="3"/>
        <v>-1</v>
      </c>
    </row>
    <row r="10" spans="1:21" x14ac:dyDescent="0.2">
      <c r="A10" s="39" t="s">
        <v>105</v>
      </c>
      <c r="B10" s="39" t="s">
        <v>106</v>
      </c>
      <c r="C10" s="39" t="s">
        <v>107</v>
      </c>
      <c r="D10" s="39">
        <v>1.0634999999999999</v>
      </c>
      <c r="E10" s="39">
        <f t="shared" si="0"/>
        <v>8.8820033298585108E-2</v>
      </c>
      <c r="F10" s="39">
        <f t="shared" si="4"/>
        <v>0</v>
      </c>
      <c r="G10" s="39">
        <v>0.92766000000000004</v>
      </c>
      <c r="H10" s="39">
        <f t="shared" si="5"/>
        <v>-0.10833196000150909</v>
      </c>
      <c r="I10" s="39">
        <f t="shared" si="1"/>
        <v>0</v>
      </c>
      <c r="J10" s="39">
        <v>0.89346000000000003</v>
      </c>
      <c r="K10" s="39">
        <f t="shared" si="6"/>
        <v>-0.16252495330207245</v>
      </c>
      <c r="L10" s="39">
        <f t="shared" si="2"/>
        <v>0</v>
      </c>
      <c r="M10" s="39">
        <v>0.95125000000000004</v>
      </c>
      <c r="N10" s="39">
        <f t="shared" si="7"/>
        <v>-7.2103546271179195E-2</v>
      </c>
      <c r="O10" s="39">
        <f t="shared" si="3"/>
        <v>-1</v>
      </c>
    </row>
    <row r="11" spans="1:21" x14ac:dyDescent="0.2">
      <c r="A11" s="39" t="s">
        <v>126</v>
      </c>
      <c r="B11" s="39" t="s">
        <v>127</v>
      </c>
      <c r="C11" s="39" t="s">
        <v>128</v>
      </c>
      <c r="D11" s="39">
        <v>1.1737</v>
      </c>
      <c r="E11" s="39">
        <f t="shared" si="0"/>
        <v>0.23106369991227274</v>
      </c>
      <c r="F11" s="39">
        <f t="shared" si="4"/>
        <v>1</v>
      </c>
      <c r="G11" s="39">
        <v>1.2566999999999999</v>
      </c>
      <c r="H11" s="39">
        <f t="shared" si="5"/>
        <v>0.32964029003823003</v>
      </c>
      <c r="I11" s="39">
        <f t="shared" si="1"/>
        <v>1</v>
      </c>
      <c r="J11" s="39">
        <v>0.83577999999999997</v>
      </c>
      <c r="K11" s="39">
        <f t="shared" si="6"/>
        <v>-0.25880485913449214</v>
      </c>
      <c r="L11" s="39">
        <f t="shared" si="2"/>
        <v>-1</v>
      </c>
      <c r="M11" s="39">
        <v>0.78764000000000001</v>
      </c>
      <c r="N11" s="39">
        <f t="shared" si="7"/>
        <v>-0.34439171506450783</v>
      </c>
      <c r="O11" s="39">
        <f t="shared" si="3"/>
        <v>0</v>
      </c>
      <c r="S11" s="52" t="s">
        <v>13437</v>
      </c>
      <c r="T11" s="52"/>
    </row>
    <row r="12" spans="1:21" x14ac:dyDescent="0.2">
      <c r="A12" s="39" t="s">
        <v>129</v>
      </c>
      <c r="B12" s="39" t="s">
        <v>130</v>
      </c>
      <c r="C12" s="39" t="s">
        <v>131</v>
      </c>
      <c r="D12" s="39">
        <v>0.77437999999999996</v>
      </c>
      <c r="E12" s="39">
        <f t="shared" si="0"/>
        <v>-0.36888640244197923</v>
      </c>
      <c r="F12" s="39">
        <f t="shared" si="4"/>
        <v>-1</v>
      </c>
      <c r="G12" s="39">
        <v>0.84538000000000002</v>
      </c>
      <c r="H12" s="39">
        <f t="shared" si="5"/>
        <v>-0.24232811339413315</v>
      </c>
      <c r="I12" s="39">
        <f t="shared" si="1"/>
        <v>0</v>
      </c>
      <c r="J12" s="39">
        <v>0.99156999999999995</v>
      </c>
      <c r="K12" s="39">
        <f t="shared" si="6"/>
        <v>-1.2213471613142967E-2</v>
      </c>
      <c r="L12" s="39">
        <f t="shared" si="2"/>
        <v>0</v>
      </c>
      <c r="M12" s="39">
        <v>0.99782000000000004</v>
      </c>
      <c r="N12" s="39">
        <f t="shared" si="7"/>
        <v>-3.1485083114726449E-3</v>
      </c>
      <c r="O12" s="39">
        <f t="shared" si="3"/>
        <v>-1</v>
      </c>
      <c r="S12" s="36">
        <v>1</v>
      </c>
      <c r="T12" s="7" t="s">
        <v>13449</v>
      </c>
    </row>
    <row r="13" spans="1:21" x14ac:dyDescent="0.2">
      <c r="A13" s="39" t="s">
        <v>132</v>
      </c>
      <c r="B13" s="39" t="s">
        <v>133</v>
      </c>
      <c r="C13" s="39" t="s">
        <v>134</v>
      </c>
      <c r="D13" s="39">
        <v>0.96501999999999999</v>
      </c>
      <c r="E13" s="39">
        <f t="shared" si="0"/>
        <v>-5.1369252401133665E-2</v>
      </c>
      <c r="F13" s="39">
        <f t="shared" si="4"/>
        <v>0</v>
      </c>
      <c r="G13" s="39">
        <v>1.0325</v>
      </c>
      <c r="H13" s="39">
        <f t="shared" si="5"/>
        <v>4.6141781644720638E-2</v>
      </c>
      <c r="I13" s="39">
        <f t="shared" si="1"/>
        <v>0</v>
      </c>
      <c r="J13" s="39">
        <v>0.91808999999999996</v>
      </c>
      <c r="K13" s="39">
        <f t="shared" si="6"/>
        <v>-0.12329250749090997</v>
      </c>
      <c r="L13" s="39">
        <f t="shared" si="2"/>
        <v>0</v>
      </c>
      <c r="M13" s="39">
        <v>0.91544000000000003</v>
      </c>
      <c r="N13" s="39">
        <f t="shared" si="7"/>
        <v>-0.12746276324936578</v>
      </c>
      <c r="O13" s="39">
        <f t="shared" si="3"/>
        <v>-1</v>
      </c>
      <c r="S13" s="7">
        <v>0</v>
      </c>
      <c r="T13" s="7" t="s">
        <v>13450</v>
      </c>
    </row>
    <row r="14" spans="1:21" x14ac:dyDescent="0.2">
      <c r="A14" s="39" t="s">
        <v>135</v>
      </c>
      <c r="B14" s="39" t="s">
        <v>136</v>
      </c>
      <c r="C14" s="39" t="s">
        <v>137</v>
      </c>
      <c r="D14" s="39">
        <v>1.0014000000000001</v>
      </c>
      <c r="E14" s="39">
        <f t="shared" si="0"/>
        <v>2.0183605343056252E-3</v>
      </c>
      <c r="F14" s="39">
        <f t="shared" si="4"/>
        <v>0</v>
      </c>
      <c r="G14" s="39">
        <v>0.94474000000000002</v>
      </c>
      <c r="H14" s="39">
        <f t="shared" si="5"/>
        <v>-8.201075213698937E-2</v>
      </c>
      <c r="I14" s="39">
        <f t="shared" si="1"/>
        <v>0</v>
      </c>
      <c r="J14" s="39">
        <v>1.0599000000000001</v>
      </c>
      <c r="K14" s="39">
        <f t="shared" si="6"/>
        <v>8.3928155062359275E-2</v>
      </c>
      <c r="L14" s="39">
        <f t="shared" si="2"/>
        <v>0</v>
      </c>
      <c r="M14" s="39">
        <v>1.0342</v>
      </c>
      <c r="N14" s="39">
        <f t="shared" si="7"/>
        <v>4.8515209933939568E-2</v>
      </c>
      <c r="O14" s="39">
        <f t="shared" si="3"/>
        <v>-1</v>
      </c>
      <c r="S14" s="7">
        <v>-1</v>
      </c>
      <c r="T14" s="7" t="s">
        <v>13451</v>
      </c>
    </row>
    <row r="15" spans="1:21" x14ac:dyDescent="0.2">
      <c r="A15" s="39" t="s">
        <v>138</v>
      </c>
      <c r="B15" s="39" t="s">
        <v>139</v>
      </c>
      <c r="C15" s="39" t="s">
        <v>140</v>
      </c>
      <c r="D15" s="39">
        <v>0.93913000000000002</v>
      </c>
      <c r="E15" s="39">
        <f t="shared" si="0"/>
        <v>-9.0603216695432046E-2</v>
      </c>
      <c r="F15" s="39">
        <f t="shared" si="4"/>
        <v>0</v>
      </c>
      <c r="G15" s="39">
        <v>0.91146000000000005</v>
      </c>
      <c r="H15" s="39">
        <f t="shared" si="5"/>
        <v>-0.13374875082030735</v>
      </c>
      <c r="I15" s="39">
        <f t="shared" si="1"/>
        <v>0</v>
      </c>
      <c r="J15" s="39">
        <v>0.88666999999999996</v>
      </c>
      <c r="K15" s="39">
        <f t="shared" si="6"/>
        <v>-0.17353083133931893</v>
      </c>
      <c r="L15" s="39">
        <f t="shared" si="2"/>
        <v>0</v>
      </c>
      <c r="M15" s="39">
        <v>0.90463000000000005</v>
      </c>
      <c r="N15" s="39">
        <f t="shared" si="7"/>
        <v>-0.14460025441929489</v>
      </c>
      <c r="O15" s="39">
        <f t="shared" si="3"/>
        <v>-1</v>
      </c>
    </row>
    <row r="16" spans="1:21" x14ac:dyDescent="0.2">
      <c r="A16" s="39" t="s">
        <v>152</v>
      </c>
      <c r="B16" s="39" t="s">
        <v>153</v>
      </c>
      <c r="C16" s="39" t="s">
        <v>154</v>
      </c>
      <c r="D16" s="39">
        <v>1.1420999999999999</v>
      </c>
      <c r="E16" s="39">
        <f t="shared" si="0"/>
        <v>0.19168897573396876</v>
      </c>
      <c r="F16" s="39">
        <f t="shared" si="4"/>
        <v>1</v>
      </c>
      <c r="G16" s="39">
        <v>1.0227999999999999</v>
      </c>
      <c r="H16" s="39">
        <f t="shared" si="5"/>
        <v>3.2524065692199365E-2</v>
      </c>
      <c r="I16" s="39">
        <f t="shared" si="1"/>
        <v>0</v>
      </c>
      <c r="J16" s="39">
        <v>0.82843</v>
      </c>
      <c r="K16" s="39">
        <f t="shared" si="6"/>
        <v>-0.27154829595526447</v>
      </c>
      <c r="L16" s="39">
        <f t="shared" si="2"/>
        <v>-1</v>
      </c>
      <c r="M16" s="39">
        <v>1.1042000000000001</v>
      </c>
      <c r="N16" s="39">
        <f t="shared" si="7"/>
        <v>0.14300150624248983</v>
      </c>
      <c r="O16" s="39">
        <f t="shared" si="3"/>
        <v>-1</v>
      </c>
    </row>
    <row r="17" spans="1:15" x14ac:dyDescent="0.2">
      <c r="A17" s="39" t="s">
        <v>161</v>
      </c>
      <c r="B17" s="39" t="s">
        <v>162</v>
      </c>
      <c r="C17" s="39" t="s">
        <v>163</v>
      </c>
      <c r="D17" s="39">
        <v>0.95098000000000005</v>
      </c>
      <c r="E17" s="39">
        <f t="shared" si="0"/>
        <v>-7.2513094710280557E-2</v>
      </c>
      <c r="F17" s="39">
        <f t="shared" si="4"/>
        <v>0</v>
      </c>
      <c r="G17" s="39">
        <v>0.93196000000000001</v>
      </c>
      <c r="H17" s="39">
        <f t="shared" si="5"/>
        <v>-0.1016600595786607</v>
      </c>
      <c r="I17" s="39">
        <f t="shared" si="1"/>
        <v>0</v>
      </c>
      <c r="J17" s="39">
        <v>1.0049999999999999</v>
      </c>
      <c r="K17" s="39">
        <f t="shared" si="6"/>
        <v>7.1955014042037668E-3</v>
      </c>
      <c r="L17" s="39">
        <f t="shared" si="2"/>
        <v>0</v>
      </c>
      <c r="M17" s="39">
        <v>1.0041</v>
      </c>
      <c r="N17" s="39">
        <f t="shared" si="7"/>
        <v>5.9029568582364064E-3</v>
      </c>
      <c r="O17" s="39">
        <f t="shared" si="3"/>
        <v>-1</v>
      </c>
    </row>
    <row r="18" spans="1:15" x14ac:dyDescent="0.2">
      <c r="A18" s="39" t="s">
        <v>167</v>
      </c>
      <c r="B18" s="39" t="s">
        <v>168</v>
      </c>
      <c r="C18" s="39" t="s">
        <v>169</v>
      </c>
      <c r="D18" s="39">
        <v>0.95038999999999996</v>
      </c>
      <c r="E18" s="39">
        <f t="shared" si="0"/>
        <v>-7.3408438700607884E-2</v>
      </c>
      <c r="F18" s="39">
        <f t="shared" si="4"/>
        <v>0</v>
      </c>
      <c r="G18" s="39">
        <v>0.94113999999999998</v>
      </c>
      <c r="H18" s="39">
        <f t="shared" si="5"/>
        <v>-8.7518746766350269E-2</v>
      </c>
      <c r="I18" s="39">
        <f t="shared" si="1"/>
        <v>0</v>
      </c>
      <c r="J18" s="39">
        <v>1.0026999999999999</v>
      </c>
      <c r="K18" s="39">
        <f t="shared" si="6"/>
        <v>3.8900274333718426E-3</v>
      </c>
      <c r="L18" s="39">
        <f t="shared" si="2"/>
        <v>0</v>
      </c>
      <c r="M18" s="39">
        <v>0.97935000000000005</v>
      </c>
      <c r="N18" s="39">
        <f t="shared" si="7"/>
        <v>-3.010355270366746E-2</v>
      </c>
      <c r="O18" s="39">
        <f t="shared" si="3"/>
        <v>-1</v>
      </c>
    </row>
    <row r="19" spans="1:15" x14ac:dyDescent="0.2">
      <c r="A19" s="39" t="s">
        <v>173</v>
      </c>
      <c r="B19" s="39" t="s">
        <v>174</v>
      </c>
      <c r="C19" s="39" t="s">
        <v>175</v>
      </c>
      <c r="D19" s="39">
        <v>1.145</v>
      </c>
      <c r="E19" s="39">
        <f t="shared" si="0"/>
        <v>0.19534759832221926</v>
      </c>
      <c r="F19" s="39">
        <f t="shared" si="4"/>
        <v>1</v>
      </c>
      <c r="G19" s="39">
        <v>1.0166999999999999</v>
      </c>
      <c r="H19" s="39">
        <f t="shared" si="5"/>
        <v>2.3894042655701022E-2</v>
      </c>
      <c r="I19" s="39">
        <f t="shared" si="1"/>
        <v>0</v>
      </c>
      <c r="J19" s="39">
        <v>1.0502</v>
      </c>
      <c r="K19" s="39">
        <f t="shared" si="6"/>
        <v>7.0664100778789651E-2</v>
      </c>
      <c r="L19" s="39">
        <f t="shared" si="2"/>
        <v>0</v>
      </c>
      <c r="M19" s="39">
        <v>0.94818999999999998</v>
      </c>
      <c r="N19" s="39">
        <f t="shared" si="7"/>
        <v>-7.6751916995470071E-2</v>
      </c>
      <c r="O19" s="39">
        <f t="shared" si="3"/>
        <v>-1</v>
      </c>
    </row>
    <row r="20" spans="1:15" x14ac:dyDescent="0.2">
      <c r="A20" s="39" t="s">
        <v>188</v>
      </c>
      <c r="B20" s="39" t="s">
        <v>189</v>
      </c>
      <c r="C20" s="39" t="s">
        <v>190</v>
      </c>
      <c r="D20" s="39">
        <v>1.0537000000000001</v>
      </c>
      <c r="E20" s="39">
        <f t="shared" si="0"/>
        <v>7.5464174262512521E-2</v>
      </c>
      <c r="F20" s="39">
        <f t="shared" si="4"/>
        <v>0</v>
      </c>
      <c r="G20" s="39">
        <v>1.0073000000000001</v>
      </c>
      <c r="H20" s="39">
        <f t="shared" si="5"/>
        <v>1.0493419248452729E-2</v>
      </c>
      <c r="I20" s="39">
        <f t="shared" si="1"/>
        <v>0</v>
      </c>
      <c r="J20" s="39">
        <v>0.84494999999999998</v>
      </c>
      <c r="K20" s="39">
        <f t="shared" si="6"/>
        <v>-0.24306212258874504</v>
      </c>
      <c r="L20" s="39">
        <f t="shared" si="2"/>
        <v>-1</v>
      </c>
      <c r="M20" s="39">
        <v>0.85994999999999999</v>
      </c>
      <c r="N20" s="39">
        <f t="shared" si="7"/>
        <v>-0.21767531512968047</v>
      </c>
      <c r="O20" s="39">
        <f t="shared" si="3"/>
        <v>-1</v>
      </c>
    </row>
    <row r="21" spans="1:15" x14ac:dyDescent="0.2">
      <c r="A21" s="39" t="s">
        <v>220</v>
      </c>
      <c r="B21" s="39" t="s">
        <v>221</v>
      </c>
      <c r="C21" s="39" t="s">
        <v>222</v>
      </c>
      <c r="D21" s="39">
        <v>0.97702999999999995</v>
      </c>
      <c r="E21" s="39">
        <f t="shared" si="0"/>
        <v>-3.3525233628457156E-2</v>
      </c>
      <c r="F21" s="39">
        <f t="shared" si="4"/>
        <v>0</v>
      </c>
      <c r="G21" s="39">
        <v>0.96174000000000004</v>
      </c>
      <c r="H21" s="39">
        <f t="shared" si="5"/>
        <v>-5.6281171171724265E-2</v>
      </c>
      <c r="I21" s="39">
        <f t="shared" si="1"/>
        <v>0</v>
      </c>
      <c r="J21" s="39">
        <v>0.94060999999999995</v>
      </c>
      <c r="K21" s="39">
        <f t="shared" si="6"/>
        <v>-8.8331424743648065E-2</v>
      </c>
      <c r="L21" s="39">
        <f t="shared" si="2"/>
        <v>0</v>
      </c>
      <c r="M21" s="39">
        <v>1.0188999999999999</v>
      </c>
      <c r="N21" s="39">
        <f t="shared" si="7"/>
        <v>2.7012465062581668E-2</v>
      </c>
      <c r="O21" s="39">
        <f t="shared" si="3"/>
        <v>-1</v>
      </c>
    </row>
    <row r="22" spans="1:15" x14ac:dyDescent="0.2">
      <c r="A22" s="39" t="s">
        <v>223</v>
      </c>
      <c r="B22" s="39" t="s">
        <v>224</v>
      </c>
      <c r="C22" s="39" t="s">
        <v>225</v>
      </c>
      <c r="D22" s="39">
        <v>1.3325</v>
      </c>
      <c r="E22" s="39">
        <f t="shared" si="0"/>
        <v>0.41413553298445122</v>
      </c>
      <c r="F22" s="39">
        <f t="shared" si="4"/>
        <v>1</v>
      </c>
      <c r="G22" s="39">
        <v>1.2899</v>
      </c>
      <c r="H22" s="39">
        <f t="shared" si="5"/>
        <v>0.36725922448866971</v>
      </c>
      <c r="I22" s="39">
        <f t="shared" si="1"/>
        <v>1</v>
      </c>
      <c r="J22" s="39">
        <v>0.67406999999999995</v>
      </c>
      <c r="K22" s="39">
        <f t="shared" si="6"/>
        <v>-0.56902967646389724</v>
      </c>
      <c r="L22" s="39">
        <f t="shared" si="2"/>
        <v>-1</v>
      </c>
      <c r="M22" s="39">
        <v>0.77444999999999997</v>
      </c>
      <c r="N22" s="39">
        <f t="shared" si="7"/>
        <v>-0.3687559960669336</v>
      </c>
      <c r="O22" s="39">
        <f t="shared" si="3"/>
        <v>0</v>
      </c>
    </row>
    <row r="23" spans="1:15" x14ac:dyDescent="0.2">
      <c r="A23" s="39" t="s">
        <v>226</v>
      </c>
      <c r="B23" s="39" t="s">
        <v>227</v>
      </c>
      <c r="C23" s="39" t="s">
        <v>228</v>
      </c>
      <c r="D23" s="39">
        <v>0.91039999999999999</v>
      </c>
      <c r="E23" s="39">
        <f t="shared" si="0"/>
        <v>-0.13542753724286749</v>
      </c>
      <c r="F23" s="39">
        <f t="shared" si="4"/>
        <v>0</v>
      </c>
      <c r="G23" s="39">
        <v>0.95691000000000004</v>
      </c>
      <c r="H23" s="39">
        <f t="shared" si="5"/>
        <v>-6.3544853205854596E-2</v>
      </c>
      <c r="I23" s="39">
        <f t="shared" si="1"/>
        <v>0</v>
      </c>
      <c r="J23" s="39">
        <v>0.97794000000000003</v>
      </c>
      <c r="K23" s="39">
        <f t="shared" si="6"/>
        <v>-3.2182141323175234E-2</v>
      </c>
      <c r="L23" s="39">
        <f t="shared" si="2"/>
        <v>0</v>
      </c>
      <c r="M23" s="39">
        <v>1.1035999999999999</v>
      </c>
      <c r="N23" s="39">
        <f t="shared" si="7"/>
        <v>0.14221736180382347</v>
      </c>
      <c r="O23" s="39">
        <f t="shared" si="3"/>
        <v>-1</v>
      </c>
    </row>
    <row r="24" spans="1:15" x14ac:dyDescent="0.2">
      <c r="A24" s="39" t="s">
        <v>229</v>
      </c>
      <c r="B24" s="39" t="s">
        <v>230</v>
      </c>
      <c r="C24" s="39" t="s">
        <v>231</v>
      </c>
      <c r="D24" s="39">
        <v>0.84509000000000001</v>
      </c>
      <c r="E24" s="39">
        <f t="shared" si="0"/>
        <v>-0.24282310184818684</v>
      </c>
      <c r="F24" s="39">
        <f t="shared" si="4"/>
        <v>-1</v>
      </c>
      <c r="G24" s="39">
        <v>0.81225999999999998</v>
      </c>
      <c r="H24" s="39">
        <f t="shared" si="5"/>
        <v>-0.29998649473014011</v>
      </c>
      <c r="I24" s="39">
        <f t="shared" si="1"/>
        <v>-1</v>
      </c>
      <c r="J24" s="39">
        <v>0.96863999999999995</v>
      </c>
      <c r="K24" s="39">
        <f t="shared" si="6"/>
        <v>-4.5967514609298404E-2</v>
      </c>
      <c r="L24" s="39">
        <f t="shared" si="2"/>
        <v>0</v>
      </c>
      <c r="M24" s="39">
        <v>0.87643000000000004</v>
      </c>
      <c r="N24" s="39">
        <f t="shared" si="7"/>
        <v>-0.19028922659018149</v>
      </c>
      <c r="O24" s="39">
        <f t="shared" si="3"/>
        <v>-1</v>
      </c>
    </row>
    <row r="25" spans="1:15" x14ac:dyDescent="0.2">
      <c r="A25" s="39" t="s">
        <v>238</v>
      </c>
      <c r="B25" s="39" t="s">
        <v>239</v>
      </c>
      <c r="C25" s="39" t="s">
        <v>240</v>
      </c>
      <c r="D25" s="39">
        <v>0.80474000000000001</v>
      </c>
      <c r="E25" s="39">
        <f t="shared" si="0"/>
        <v>-0.31340535054078777</v>
      </c>
      <c r="F25" s="39">
        <f t="shared" si="4"/>
        <v>-1</v>
      </c>
      <c r="G25" s="39">
        <v>0.64241000000000004</v>
      </c>
      <c r="H25" s="39">
        <f t="shared" si="5"/>
        <v>-0.63843374431401434</v>
      </c>
      <c r="I25" s="39">
        <f t="shared" si="1"/>
        <v>-1</v>
      </c>
      <c r="J25" s="39">
        <v>1.1069</v>
      </c>
      <c r="K25" s="39">
        <f t="shared" si="6"/>
        <v>0.14652489147744252</v>
      </c>
      <c r="L25" s="39">
        <f t="shared" si="2"/>
        <v>0</v>
      </c>
      <c r="M25" s="39">
        <v>0.81867999999999996</v>
      </c>
      <c r="N25" s="39">
        <f t="shared" si="7"/>
        <v>-0.288628443542499</v>
      </c>
      <c r="O25" s="39">
        <f t="shared" si="3"/>
        <v>0</v>
      </c>
    </row>
    <row r="26" spans="1:15" x14ac:dyDescent="0.2">
      <c r="A26" s="39" t="s">
        <v>250</v>
      </c>
      <c r="B26" s="39" t="s">
        <v>251</v>
      </c>
      <c r="C26" s="39" t="s">
        <v>252</v>
      </c>
      <c r="D26" s="39">
        <v>0.94481000000000004</v>
      </c>
      <c r="E26" s="39">
        <f t="shared" si="0"/>
        <v>-8.190386038719874E-2</v>
      </c>
      <c r="F26" s="39">
        <f t="shared" si="4"/>
        <v>0</v>
      </c>
      <c r="G26" s="39">
        <v>0.97353000000000001</v>
      </c>
      <c r="H26" s="39">
        <f t="shared" si="5"/>
        <v>-3.8702657611689471E-2</v>
      </c>
      <c r="I26" s="39">
        <f t="shared" si="1"/>
        <v>0</v>
      </c>
      <c r="J26" s="39">
        <v>1.0206</v>
      </c>
      <c r="K26" s="39">
        <f t="shared" si="6"/>
        <v>2.9417546835091738E-2</v>
      </c>
      <c r="L26" s="39">
        <f t="shared" si="2"/>
        <v>0</v>
      </c>
      <c r="M26" s="39">
        <v>1.0503</v>
      </c>
      <c r="N26" s="39">
        <f t="shared" si="7"/>
        <v>7.080146760021111E-2</v>
      </c>
      <c r="O26" s="39">
        <f t="shared" si="3"/>
        <v>-1</v>
      </c>
    </row>
    <row r="27" spans="1:15" x14ac:dyDescent="0.2">
      <c r="A27" s="39" t="s">
        <v>256</v>
      </c>
      <c r="B27" s="39" t="s">
        <v>257</v>
      </c>
      <c r="C27" s="39" t="s">
        <v>258</v>
      </c>
      <c r="D27" s="39">
        <v>1.0835999999999999</v>
      </c>
      <c r="E27" s="39">
        <f t="shared" si="0"/>
        <v>0.11583229865256488</v>
      </c>
      <c r="F27" s="39">
        <f t="shared" si="4"/>
        <v>0</v>
      </c>
      <c r="G27" s="39">
        <v>0.93054999999999999</v>
      </c>
      <c r="H27" s="39">
        <f t="shared" si="5"/>
        <v>-0.10384442411497254</v>
      </c>
      <c r="I27" s="39">
        <f t="shared" si="1"/>
        <v>0</v>
      </c>
      <c r="J27" s="39">
        <v>1.2286999999999999</v>
      </c>
      <c r="K27" s="39">
        <f t="shared" si="6"/>
        <v>0.29713270957116261</v>
      </c>
      <c r="L27" s="39">
        <f t="shared" si="2"/>
        <v>1</v>
      </c>
      <c r="M27" s="39">
        <v>1.2605999999999999</v>
      </c>
      <c r="N27" s="39">
        <f t="shared" si="7"/>
        <v>0.33411056784475268</v>
      </c>
      <c r="O27" s="39">
        <f t="shared" si="3"/>
        <v>1</v>
      </c>
    </row>
    <row r="28" spans="1:15" x14ac:dyDescent="0.2">
      <c r="A28" s="39" t="s">
        <v>268</v>
      </c>
      <c r="B28" s="39" t="s">
        <v>269</v>
      </c>
      <c r="C28" s="39" t="s">
        <v>270</v>
      </c>
      <c r="D28" s="39">
        <v>1.1394</v>
      </c>
      <c r="E28" s="39">
        <f t="shared" si="0"/>
        <v>0.18827431132120426</v>
      </c>
      <c r="F28" s="39">
        <f t="shared" si="4"/>
        <v>0</v>
      </c>
      <c r="G28" s="39">
        <v>0.94027000000000005</v>
      </c>
      <c r="H28" s="39">
        <f t="shared" si="5"/>
        <v>-8.8853006470547058E-2</v>
      </c>
      <c r="I28" s="39">
        <f t="shared" si="1"/>
        <v>0</v>
      </c>
      <c r="J28" s="39">
        <v>1.0567</v>
      </c>
      <c r="K28" s="39">
        <f t="shared" si="6"/>
        <v>7.9565849810274772E-2</v>
      </c>
      <c r="L28" s="39">
        <f t="shared" si="2"/>
        <v>0</v>
      </c>
      <c r="M28" s="39">
        <v>0.98297999999999996</v>
      </c>
      <c r="N28" s="39">
        <f t="shared" si="7"/>
        <v>-2.4766031520235637E-2</v>
      </c>
      <c r="O28" s="39">
        <f t="shared" si="3"/>
        <v>-1</v>
      </c>
    </row>
    <row r="29" spans="1:15" x14ac:dyDescent="0.2">
      <c r="A29" s="39" t="s">
        <v>289</v>
      </c>
      <c r="B29" s="39" t="s">
        <v>290</v>
      </c>
      <c r="C29" s="39" t="s">
        <v>291</v>
      </c>
      <c r="D29" s="39">
        <v>0.97096000000000005</v>
      </c>
      <c r="E29" s="39">
        <f t="shared" si="0"/>
        <v>-4.2516231776668557E-2</v>
      </c>
      <c r="F29" s="39">
        <f t="shared" si="4"/>
        <v>0</v>
      </c>
      <c r="G29" s="39">
        <v>0.94938</v>
      </c>
      <c r="H29" s="39">
        <f t="shared" si="5"/>
        <v>-7.4942437162085193E-2</v>
      </c>
      <c r="I29" s="39">
        <f t="shared" si="1"/>
        <v>0</v>
      </c>
      <c r="J29" s="39">
        <v>0.95291000000000003</v>
      </c>
      <c r="K29" s="39">
        <f t="shared" si="6"/>
        <v>-6.9588133307382768E-2</v>
      </c>
      <c r="L29" s="39">
        <f t="shared" si="2"/>
        <v>0</v>
      </c>
      <c r="M29" s="39">
        <v>0.94288000000000005</v>
      </c>
      <c r="N29" s="39">
        <f t="shared" si="7"/>
        <v>-8.4853923585204841E-2</v>
      </c>
      <c r="O29" s="39">
        <f t="shared" si="3"/>
        <v>-1</v>
      </c>
    </row>
    <row r="30" spans="1:15" x14ac:dyDescent="0.2">
      <c r="A30" s="39" t="s">
        <v>294</v>
      </c>
      <c r="B30" s="39" t="s">
        <v>295</v>
      </c>
      <c r="C30" s="39" t="s">
        <v>296</v>
      </c>
      <c r="D30" s="39">
        <v>1.0744</v>
      </c>
      <c r="E30" s="39">
        <f t="shared" si="0"/>
        <v>0.10353120987799298</v>
      </c>
      <c r="F30" s="39">
        <f t="shared" si="4"/>
        <v>0</v>
      </c>
      <c r="G30" s="39">
        <v>1.1437999999999999</v>
      </c>
      <c r="H30" s="39">
        <f t="shared" si="5"/>
        <v>0.19383481065383806</v>
      </c>
      <c r="I30" s="39">
        <f t="shared" si="1"/>
        <v>1</v>
      </c>
      <c r="J30" s="39">
        <v>0.90373000000000003</v>
      </c>
      <c r="K30" s="39">
        <f t="shared" si="6"/>
        <v>-0.14603628003809216</v>
      </c>
      <c r="L30" s="39">
        <f t="shared" si="2"/>
        <v>0</v>
      </c>
      <c r="M30" s="39">
        <v>0.93998000000000004</v>
      </c>
      <c r="N30" s="39">
        <f t="shared" si="7"/>
        <v>-8.9298034062809103E-2</v>
      </c>
      <c r="O30" s="39">
        <f t="shared" si="3"/>
        <v>-1</v>
      </c>
    </row>
    <row r="31" spans="1:15" x14ac:dyDescent="0.2">
      <c r="A31" s="39" t="s">
        <v>306</v>
      </c>
      <c r="B31" s="39" t="s">
        <v>307</v>
      </c>
      <c r="C31" s="39" t="s">
        <v>308</v>
      </c>
      <c r="D31" s="39">
        <v>0.98450000000000004</v>
      </c>
      <c r="E31" s="39">
        <f t="shared" si="0"/>
        <v>-2.2536888760533304E-2</v>
      </c>
      <c r="F31" s="39">
        <f t="shared" si="4"/>
        <v>0</v>
      </c>
      <c r="G31" s="39">
        <v>0.86668000000000001</v>
      </c>
      <c r="H31" s="39">
        <f t="shared" si="5"/>
        <v>-0.20642868232983638</v>
      </c>
      <c r="I31" s="39">
        <f t="shared" si="1"/>
        <v>0</v>
      </c>
      <c r="J31" s="39">
        <v>0.91010000000000002</v>
      </c>
      <c r="K31" s="39">
        <f t="shared" si="6"/>
        <v>-0.13590302036968363</v>
      </c>
      <c r="L31" s="39">
        <f t="shared" si="2"/>
        <v>0</v>
      </c>
      <c r="M31" s="39">
        <v>1.0135000000000001</v>
      </c>
      <c r="N31" s="39">
        <f t="shared" si="7"/>
        <v>1.9346088804811971E-2</v>
      </c>
      <c r="O31" s="39">
        <f t="shared" si="3"/>
        <v>-1</v>
      </c>
    </row>
    <row r="32" spans="1:15" x14ac:dyDescent="0.2">
      <c r="A32" s="39" t="s">
        <v>332</v>
      </c>
      <c r="B32" s="39" t="s">
        <v>333</v>
      </c>
      <c r="C32" s="40">
        <v>42248</v>
      </c>
      <c r="D32" s="39">
        <v>0.88405</v>
      </c>
      <c r="E32" s="39">
        <f t="shared" si="0"/>
        <v>-0.17780012718003171</v>
      </c>
      <c r="F32" s="39">
        <f t="shared" si="4"/>
        <v>0</v>
      </c>
      <c r="G32" s="39">
        <v>0.89908999999999994</v>
      </c>
      <c r="H32" s="39">
        <f t="shared" si="5"/>
        <v>-0.15346255639484274</v>
      </c>
      <c r="I32" s="39">
        <f t="shared" si="1"/>
        <v>0</v>
      </c>
      <c r="J32" s="39">
        <v>1.0188999999999999</v>
      </c>
      <c r="K32" s="39">
        <f t="shared" si="6"/>
        <v>2.7012465062581668E-2</v>
      </c>
      <c r="L32" s="39">
        <f t="shared" si="2"/>
        <v>0</v>
      </c>
      <c r="M32" s="39">
        <v>0.84001000000000003</v>
      </c>
      <c r="N32" s="39">
        <f t="shared" si="7"/>
        <v>-0.25152159215723235</v>
      </c>
      <c r="O32" s="39">
        <f t="shared" si="3"/>
        <v>0</v>
      </c>
    </row>
    <row r="33" spans="1:15" x14ac:dyDescent="0.2">
      <c r="A33" s="39" t="s">
        <v>346</v>
      </c>
      <c r="B33" s="39" t="s">
        <v>347</v>
      </c>
      <c r="C33" s="39" t="s">
        <v>348</v>
      </c>
      <c r="D33" s="39">
        <v>1.0052000000000001</v>
      </c>
      <c r="E33" s="39">
        <f t="shared" si="0"/>
        <v>7.4825763312061956E-3</v>
      </c>
      <c r="F33" s="39">
        <f t="shared" si="4"/>
        <v>0</v>
      </c>
      <c r="G33" s="39">
        <v>0.93932000000000004</v>
      </c>
      <c r="H33" s="39">
        <f t="shared" si="5"/>
        <v>-9.0311367501997308E-2</v>
      </c>
      <c r="I33" s="39">
        <f t="shared" si="1"/>
        <v>0</v>
      </c>
      <c r="J33" s="39">
        <v>0.98192000000000002</v>
      </c>
      <c r="K33" s="39">
        <f t="shared" si="6"/>
        <v>-2.6322606299301325E-2</v>
      </c>
      <c r="L33" s="39">
        <f t="shared" si="2"/>
        <v>0</v>
      </c>
      <c r="M33" s="39">
        <v>0.97572999999999999</v>
      </c>
      <c r="N33" s="39">
        <f t="shared" si="7"/>
        <v>-3.5446108523706124E-2</v>
      </c>
      <c r="O33" s="39">
        <f t="shared" si="3"/>
        <v>-1</v>
      </c>
    </row>
    <row r="34" spans="1:15" x14ac:dyDescent="0.2">
      <c r="A34" s="39" t="s">
        <v>364</v>
      </c>
      <c r="B34" s="39" t="s">
        <v>365</v>
      </c>
      <c r="C34" s="39" t="s">
        <v>366</v>
      </c>
      <c r="D34" s="39">
        <v>1.0374000000000001</v>
      </c>
      <c r="E34" s="39">
        <f t="shared" si="0"/>
        <v>5.2972274813988696E-2</v>
      </c>
      <c r="F34" s="39">
        <f t="shared" si="4"/>
        <v>0</v>
      </c>
      <c r="G34" s="39">
        <v>0.98196000000000006</v>
      </c>
      <c r="H34" s="39">
        <f t="shared" si="5"/>
        <v>-2.6263837126395038E-2</v>
      </c>
      <c r="I34" s="39">
        <f t="shared" si="1"/>
        <v>0</v>
      </c>
      <c r="J34" s="39">
        <v>1.028</v>
      </c>
      <c r="K34" s="39">
        <f t="shared" si="6"/>
        <v>3.9840264531791104E-2</v>
      </c>
      <c r="L34" s="39">
        <f t="shared" si="2"/>
        <v>0</v>
      </c>
      <c r="M34" s="39">
        <v>1.0648</v>
      </c>
      <c r="N34" s="39">
        <f t="shared" si="7"/>
        <v>9.0582476362442335E-2</v>
      </c>
      <c r="O34" s="39">
        <f t="shared" si="3"/>
        <v>-1</v>
      </c>
    </row>
    <row r="35" spans="1:15" x14ac:dyDescent="0.2">
      <c r="A35" s="39" t="s">
        <v>385</v>
      </c>
      <c r="B35" s="39"/>
      <c r="C35" s="39" t="s">
        <v>386</v>
      </c>
      <c r="D35" s="39">
        <v>0.59392</v>
      </c>
      <c r="E35" s="39">
        <f t="shared" si="0"/>
        <v>-0.7516594793092396</v>
      </c>
      <c r="F35" s="39">
        <f t="shared" si="4"/>
        <v>-1</v>
      </c>
      <c r="G35" s="39">
        <v>0.60167000000000004</v>
      </c>
      <c r="H35" s="39">
        <f t="shared" si="5"/>
        <v>-0.7329556708605407</v>
      </c>
      <c r="I35" s="39">
        <f t="shared" si="1"/>
        <v>-1</v>
      </c>
      <c r="J35" s="39">
        <v>0.93998999999999999</v>
      </c>
      <c r="K35" s="39">
        <f t="shared" si="6"/>
        <v>-8.9282685998309186E-2</v>
      </c>
      <c r="L35" s="39">
        <f t="shared" si="2"/>
        <v>0</v>
      </c>
      <c r="M35" s="39">
        <v>0.85163</v>
      </c>
      <c r="N35" s="39">
        <f t="shared" si="7"/>
        <v>-0.23170132301061264</v>
      </c>
      <c r="O35" s="39">
        <f t="shared" si="3"/>
        <v>-1</v>
      </c>
    </row>
    <row r="36" spans="1:15" x14ac:dyDescent="0.2">
      <c r="A36" s="39" t="s">
        <v>405</v>
      </c>
      <c r="B36" s="39" t="s">
        <v>406</v>
      </c>
      <c r="C36" s="39" t="s">
        <v>407</v>
      </c>
      <c r="D36" s="39">
        <v>1.1217999999999999</v>
      </c>
      <c r="E36" s="39">
        <f t="shared" si="0"/>
        <v>0.16581548813233546</v>
      </c>
      <c r="F36" s="39">
        <f t="shared" si="4"/>
        <v>0</v>
      </c>
      <c r="G36" s="39">
        <v>1.1014999999999999</v>
      </c>
      <c r="H36" s="39">
        <f t="shared" si="5"/>
        <v>0.13946949503879594</v>
      </c>
      <c r="I36" s="39">
        <f t="shared" si="1"/>
        <v>0</v>
      </c>
      <c r="J36" s="39">
        <v>1.1814</v>
      </c>
      <c r="K36" s="39">
        <f t="shared" si="6"/>
        <v>0.24049751707326048</v>
      </c>
      <c r="L36" s="39">
        <f t="shared" si="2"/>
        <v>1</v>
      </c>
      <c r="M36" s="39">
        <v>1.0928</v>
      </c>
      <c r="N36" s="39">
        <f t="shared" si="7"/>
        <v>0.12802938874064107</v>
      </c>
      <c r="O36" s="39">
        <f t="shared" si="3"/>
        <v>-1</v>
      </c>
    </row>
    <row r="37" spans="1:15" x14ac:dyDescent="0.2">
      <c r="A37" s="39" t="s">
        <v>411</v>
      </c>
      <c r="B37" s="39" t="s">
        <v>412</v>
      </c>
      <c r="C37" s="39" t="s">
        <v>413</v>
      </c>
      <c r="D37" s="39">
        <v>0.89205999999999996</v>
      </c>
      <c r="E37" s="39">
        <f t="shared" si="0"/>
        <v>-0.16478734573806503</v>
      </c>
      <c r="F37" s="39">
        <f t="shared" si="4"/>
        <v>0</v>
      </c>
      <c r="G37" s="39">
        <v>0.84994999999999998</v>
      </c>
      <c r="H37" s="39">
        <f t="shared" si="5"/>
        <v>-0.23455012054730298</v>
      </c>
      <c r="I37" s="39">
        <f t="shared" si="1"/>
        <v>0</v>
      </c>
      <c r="J37" s="39">
        <v>0.86846999999999996</v>
      </c>
      <c r="K37" s="39">
        <f t="shared" si="6"/>
        <v>-0.20345208083799746</v>
      </c>
      <c r="L37" s="39">
        <f t="shared" si="2"/>
        <v>-1</v>
      </c>
      <c r="M37" s="39">
        <v>0.91983999999999999</v>
      </c>
      <c r="N37" s="39">
        <f t="shared" si="7"/>
        <v>-0.12054515902330813</v>
      </c>
      <c r="O37" s="39">
        <f t="shared" si="3"/>
        <v>-1</v>
      </c>
    </row>
    <row r="38" spans="1:15" x14ac:dyDescent="0.2">
      <c r="A38" s="39" t="s">
        <v>426</v>
      </c>
      <c r="B38" s="39" t="s">
        <v>427</v>
      </c>
      <c r="C38" s="39" t="s">
        <v>428</v>
      </c>
      <c r="D38" s="39">
        <v>0.88521000000000005</v>
      </c>
      <c r="E38" s="39">
        <f t="shared" si="0"/>
        <v>-0.17590834588476878</v>
      </c>
      <c r="F38" s="39">
        <f t="shared" si="4"/>
        <v>0</v>
      </c>
      <c r="G38" s="39">
        <v>0.89088999999999996</v>
      </c>
      <c r="H38" s="39">
        <f t="shared" si="5"/>
        <v>-0.16668078463442054</v>
      </c>
      <c r="I38" s="39">
        <f t="shared" si="1"/>
        <v>0</v>
      </c>
      <c r="J38" s="39">
        <v>1.0403</v>
      </c>
      <c r="K38" s="39">
        <f t="shared" si="6"/>
        <v>5.6999630385563736E-2</v>
      </c>
      <c r="L38" s="39">
        <f t="shared" si="2"/>
        <v>0</v>
      </c>
      <c r="M38" s="39">
        <v>1.0377000000000001</v>
      </c>
      <c r="N38" s="39">
        <f t="shared" si="7"/>
        <v>5.3389419544634928E-2</v>
      </c>
      <c r="O38" s="39">
        <f t="shared" si="3"/>
        <v>-1</v>
      </c>
    </row>
    <row r="39" spans="1:15" x14ac:dyDescent="0.2">
      <c r="A39" s="39" t="s">
        <v>456</v>
      </c>
      <c r="B39" s="39" t="s">
        <v>457</v>
      </c>
      <c r="C39" s="39" t="s">
        <v>458</v>
      </c>
      <c r="D39" s="39">
        <v>1.0551999999999999</v>
      </c>
      <c r="E39" s="39">
        <f t="shared" si="0"/>
        <v>7.7516469702095206E-2</v>
      </c>
      <c r="F39" s="39">
        <f t="shared" si="4"/>
        <v>0</v>
      </c>
      <c r="G39" s="39">
        <v>1.1096999999999999</v>
      </c>
      <c r="H39" s="39">
        <f t="shared" si="5"/>
        <v>0.15016970629570192</v>
      </c>
      <c r="I39" s="39">
        <f t="shared" si="1"/>
        <v>0</v>
      </c>
      <c r="J39" s="39">
        <v>0.92427000000000004</v>
      </c>
      <c r="K39" s="39">
        <f t="shared" si="6"/>
        <v>-0.11361373809384835</v>
      </c>
      <c r="L39" s="39">
        <f t="shared" si="2"/>
        <v>0</v>
      </c>
      <c r="M39" s="39">
        <v>0.80850999999999995</v>
      </c>
      <c r="N39" s="39">
        <f t="shared" si="7"/>
        <v>-0.3066624772042707</v>
      </c>
      <c r="O39" s="39">
        <f t="shared" si="3"/>
        <v>0</v>
      </c>
    </row>
    <row r="40" spans="1:15" x14ac:dyDescent="0.2">
      <c r="A40" s="39" t="s">
        <v>477</v>
      </c>
      <c r="B40" s="39" t="s">
        <v>478</v>
      </c>
      <c r="C40" s="39" t="s">
        <v>479</v>
      </c>
      <c r="D40" s="39">
        <v>0.51243000000000005</v>
      </c>
      <c r="E40" s="39">
        <f t="shared" si="0"/>
        <v>-0.96457315475762273</v>
      </c>
      <c r="F40" s="39">
        <f t="shared" si="4"/>
        <v>-1</v>
      </c>
      <c r="G40" s="39">
        <v>0.43643999999999999</v>
      </c>
      <c r="H40" s="39">
        <f t="shared" si="5"/>
        <v>-1.1961447632600388</v>
      </c>
      <c r="I40" s="39">
        <f t="shared" si="1"/>
        <v>-1</v>
      </c>
      <c r="J40" s="39">
        <v>1.2658</v>
      </c>
      <c r="K40" s="39">
        <f t="shared" si="6"/>
        <v>0.34004947285316645</v>
      </c>
      <c r="L40" s="39">
        <f t="shared" si="2"/>
        <v>1</v>
      </c>
      <c r="M40" s="39">
        <v>1.0608</v>
      </c>
      <c r="N40" s="39">
        <f t="shared" si="7"/>
        <v>8.5152680563138308E-2</v>
      </c>
      <c r="O40" s="39">
        <f t="shared" si="3"/>
        <v>-1</v>
      </c>
    </row>
    <row r="41" spans="1:15" x14ac:dyDescent="0.2">
      <c r="A41" s="39" t="s">
        <v>492</v>
      </c>
      <c r="B41" s="39" t="s">
        <v>493</v>
      </c>
      <c r="C41" s="39" t="s">
        <v>494</v>
      </c>
      <c r="D41" s="39">
        <v>0.73811000000000004</v>
      </c>
      <c r="E41" s="39">
        <f t="shared" si="0"/>
        <v>-0.43809225877960245</v>
      </c>
      <c r="F41" s="39">
        <f t="shared" si="4"/>
        <v>-1</v>
      </c>
      <c r="G41" s="39">
        <v>0.83240999999999998</v>
      </c>
      <c r="H41" s="39">
        <f t="shared" si="5"/>
        <v>-0.26463379816616805</v>
      </c>
      <c r="I41" s="39">
        <f t="shared" si="1"/>
        <v>-1</v>
      </c>
      <c r="J41" s="39">
        <v>1.0021</v>
      </c>
      <c r="K41" s="39">
        <f t="shared" si="6"/>
        <v>3.0264828898985854E-3</v>
      </c>
      <c r="L41" s="39">
        <f t="shared" si="2"/>
        <v>0</v>
      </c>
      <c r="M41" s="39">
        <v>1.0025999999999999</v>
      </c>
      <c r="N41" s="39">
        <f t="shared" si="7"/>
        <v>3.7461392328946375E-3</v>
      </c>
      <c r="O41" s="39">
        <f t="shared" si="3"/>
        <v>-1</v>
      </c>
    </row>
    <row r="42" spans="1:15" x14ac:dyDescent="0.2">
      <c r="A42" s="39" t="s">
        <v>504</v>
      </c>
      <c r="B42" s="39" t="s">
        <v>505</v>
      </c>
      <c r="C42" s="39" t="s">
        <v>506</v>
      </c>
      <c r="D42" s="39">
        <v>1.1554</v>
      </c>
      <c r="E42" s="39">
        <f t="shared" si="0"/>
        <v>0.20839239979067614</v>
      </c>
      <c r="F42" s="39">
        <f t="shared" si="4"/>
        <v>1</v>
      </c>
      <c r="G42" s="39">
        <v>1.1433</v>
      </c>
      <c r="H42" s="39">
        <f t="shared" si="5"/>
        <v>0.19320401398387496</v>
      </c>
      <c r="I42" s="39">
        <f t="shared" si="1"/>
        <v>1</v>
      </c>
      <c r="J42" s="39">
        <v>1.1507000000000001</v>
      </c>
      <c r="K42" s="39">
        <f t="shared" si="6"/>
        <v>0.20251175621010301</v>
      </c>
      <c r="L42" s="39">
        <f t="shared" si="2"/>
        <v>1</v>
      </c>
      <c r="M42" s="39">
        <v>1.1689000000000001</v>
      </c>
      <c r="N42" s="39">
        <f t="shared" si="7"/>
        <v>0.22515151184127313</v>
      </c>
      <c r="O42" s="39">
        <f t="shared" si="3"/>
        <v>1</v>
      </c>
    </row>
    <row r="43" spans="1:15" x14ac:dyDescent="0.2">
      <c r="A43" s="39" t="s">
        <v>525</v>
      </c>
      <c r="B43" s="39" t="s">
        <v>526</v>
      </c>
      <c r="C43" s="39" t="s">
        <v>527</v>
      </c>
      <c r="D43" s="39">
        <v>0.89839999999999998</v>
      </c>
      <c r="E43" s="39">
        <f t="shared" si="0"/>
        <v>-0.15457016714884828</v>
      </c>
      <c r="F43" s="39">
        <f t="shared" si="4"/>
        <v>0</v>
      </c>
      <c r="G43" s="39">
        <v>1.0318000000000001</v>
      </c>
      <c r="H43" s="39">
        <f t="shared" si="5"/>
        <v>4.5163351603224475E-2</v>
      </c>
      <c r="I43" s="39">
        <f t="shared" si="1"/>
        <v>0</v>
      </c>
      <c r="J43" s="39">
        <v>1.0494000000000001</v>
      </c>
      <c r="K43" s="39">
        <f t="shared" si="6"/>
        <v>6.9564695093359566E-2</v>
      </c>
      <c r="L43" s="39">
        <f t="shared" si="2"/>
        <v>0</v>
      </c>
      <c r="M43" s="39">
        <v>0.97975999999999996</v>
      </c>
      <c r="N43" s="39">
        <f t="shared" si="7"/>
        <v>-2.9499702000644317E-2</v>
      </c>
      <c r="O43" s="39">
        <f t="shared" si="3"/>
        <v>-1</v>
      </c>
    </row>
    <row r="44" spans="1:15" x14ac:dyDescent="0.2">
      <c r="A44" s="39" t="s">
        <v>534</v>
      </c>
      <c r="B44" s="39" t="s">
        <v>535</v>
      </c>
      <c r="C44" s="39" t="s">
        <v>536</v>
      </c>
      <c r="D44" s="39">
        <v>0.84189000000000003</v>
      </c>
      <c r="E44" s="39">
        <f t="shared" si="0"/>
        <v>-0.2482963495072808</v>
      </c>
      <c r="F44" s="39">
        <f t="shared" si="4"/>
        <v>-1</v>
      </c>
      <c r="G44" s="39">
        <v>0.93196000000000001</v>
      </c>
      <c r="H44" s="39">
        <f t="shared" si="5"/>
        <v>-0.1016600595786607</v>
      </c>
      <c r="I44" s="39">
        <f t="shared" si="1"/>
        <v>0</v>
      </c>
      <c r="J44" s="39">
        <v>1.0518000000000001</v>
      </c>
      <c r="K44" s="39">
        <f t="shared" si="6"/>
        <v>7.2860401931244947E-2</v>
      </c>
      <c r="L44" s="39">
        <f t="shared" si="2"/>
        <v>0</v>
      </c>
      <c r="M44" s="39">
        <v>0.95960999999999996</v>
      </c>
      <c r="N44" s="39">
        <f t="shared" si="7"/>
        <v>-5.9479902996700904E-2</v>
      </c>
      <c r="O44" s="39">
        <f t="shared" si="3"/>
        <v>-1</v>
      </c>
    </row>
    <row r="45" spans="1:15" x14ac:dyDescent="0.2">
      <c r="A45" s="39" t="s">
        <v>540</v>
      </c>
      <c r="B45" s="39" t="s">
        <v>541</v>
      </c>
      <c r="C45" s="39" t="s">
        <v>542</v>
      </c>
      <c r="D45" s="39">
        <v>1.0085999999999999</v>
      </c>
      <c r="E45" s="39">
        <f t="shared" si="0"/>
        <v>1.2354130407874092E-2</v>
      </c>
      <c r="F45" s="39">
        <f t="shared" si="4"/>
        <v>0</v>
      </c>
      <c r="G45" s="39">
        <v>1.0819000000000001</v>
      </c>
      <c r="H45" s="39">
        <f t="shared" si="5"/>
        <v>0.11356715704707816</v>
      </c>
      <c r="I45" s="39">
        <f t="shared" si="1"/>
        <v>0</v>
      </c>
      <c r="J45" s="39">
        <v>0.92596999999999996</v>
      </c>
      <c r="K45" s="39">
        <f t="shared" si="6"/>
        <v>-0.11096264173914611</v>
      </c>
      <c r="L45" s="39">
        <f t="shared" si="2"/>
        <v>0</v>
      </c>
      <c r="M45" s="39">
        <v>0.94918999999999998</v>
      </c>
      <c r="N45" s="39">
        <f t="shared" si="7"/>
        <v>-7.5231193498363574E-2</v>
      </c>
      <c r="O45" s="39">
        <f t="shared" si="3"/>
        <v>-1</v>
      </c>
    </row>
    <row r="46" spans="1:15" x14ac:dyDescent="0.2">
      <c r="A46" s="39" t="s">
        <v>549</v>
      </c>
      <c r="B46" s="39" t="s">
        <v>550</v>
      </c>
      <c r="C46" s="39" t="s">
        <v>551</v>
      </c>
      <c r="D46" s="39">
        <v>0.9889</v>
      </c>
      <c r="E46" s="39">
        <f t="shared" si="0"/>
        <v>-1.6103455397704806E-2</v>
      </c>
      <c r="F46" s="39">
        <f t="shared" si="4"/>
        <v>0</v>
      </c>
      <c r="G46" s="39">
        <v>1.0028999999999999</v>
      </c>
      <c r="H46" s="39">
        <f t="shared" si="5"/>
        <v>4.1777607891099701E-3</v>
      </c>
      <c r="I46" s="39">
        <f t="shared" si="1"/>
        <v>0</v>
      </c>
      <c r="J46" s="39">
        <v>1.0024999999999999</v>
      </c>
      <c r="K46" s="39">
        <f t="shared" si="6"/>
        <v>3.6022366801955253E-3</v>
      </c>
      <c r="L46" s="39">
        <f t="shared" si="2"/>
        <v>0</v>
      </c>
      <c r="M46" s="39">
        <v>0.84894000000000003</v>
      </c>
      <c r="N46" s="39">
        <f t="shared" si="7"/>
        <v>-0.23626550195865376</v>
      </c>
      <c r="O46" s="39">
        <f t="shared" si="3"/>
        <v>0</v>
      </c>
    </row>
    <row r="47" spans="1:15" x14ac:dyDescent="0.2">
      <c r="A47" s="39" t="s">
        <v>590</v>
      </c>
      <c r="B47" s="39" t="s">
        <v>591</v>
      </c>
      <c r="C47" s="39" t="s">
        <v>592</v>
      </c>
      <c r="D47" s="39">
        <v>0.95648</v>
      </c>
      <c r="E47" s="39">
        <f t="shared" si="0"/>
        <v>-6.4193292758717255E-2</v>
      </c>
      <c r="F47" s="39">
        <f t="shared" si="4"/>
        <v>0</v>
      </c>
      <c r="G47" s="39">
        <v>0.83159000000000005</v>
      </c>
      <c r="H47" s="39">
        <f t="shared" si="5"/>
        <v>-0.26605568522060286</v>
      </c>
      <c r="I47" s="39">
        <f t="shared" si="1"/>
        <v>-1</v>
      </c>
      <c r="J47" s="39">
        <v>1.1391</v>
      </c>
      <c r="K47" s="39">
        <f t="shared" si="6"/>
        <v>0.18789440479079594</v>
      </c>
      <c r="L47" s="39">
        <f t="shared" si="2"/>
        <v>1</v>
      </c>
      <c r="M47" s="39">
        <v>0.96053999999999995</v>
      </c>
      <c r="N47" s="39">
        <f t="shared" si="7"/>
        <v>-5.8082401246378958E-2</v>
      </c>
      <c r="O47" s="39">
        <f t="shared" si="3"/>
        <v>-1</v>
      </c>
    </row>
    <row r="48" spans="1:15" x14ac:dyDescent="0.2">
      <c r="A48" s="39" t="s">
        <v>593</v>
      </c>
      <c r="B48" s="39" t="s">
        <v>594</v>
      </c>
      <c r="C48" s="39" t="s">
        <v>595</v>
      </c>
      <c r="D48" s="39">
        <v>2.2892999999999999</v>
      </c>
      <c r="E48" s="39">
        <f t="shared" si="0"/>
        <v>1.1949065324228512</v>
      </c>
      <c r="F48" s="39">
        <f t="shared" si="4"/>
        <v>1</v>
      </c>
      <c r="G48" s="39">
        <v>2.2025999999999999</v>
      </c>
      <c r="H48" s="39">
        <f t="shared" si="5"/>
        <v>1.1392075202712542</v>
      </c>
      <c r="I48" s="39">
        <f t="shared" si="1"/>
        <v>1</v>
      </c>
      <c r="J48" s="39">
        <v>1.0589999999999999</v>
      </c>
      <c r="K48" s="39">
        <f t="shared" si="6"/>
        <v>8.2702589330249349E-2</v>
      </c>
      <c r="L48" s="39">
        <f t="shared" si="2"/>
        <v>0</v>
      </c>
      <c r="M48" s="39">
        <v>1.0671999999999999</v>
      </c>
      <c r="N48" s="39">
        <f t="shared" si="7"/>
        <v>9.3830571635135501E-2</v>
      </c>
      <c r="O48" s="39">
        <f t="shared" si="3"/>
        <v>-1</v>
      </c>
    </row>
    <row r="49" spans="1:15" x14ac:dyDescent="0.2">
      <c r="A49" s="39" t="s">
        <v>605</v>
      </c>
      <c r="B49" s="39" t="s">
        <v>606</v>
      </c>
      <c r="C49" s="39" t="s">
        <v>607</v>
      </c>
      <c r="D49" s="39">
        <v>0.92728999999999995</v>
      </c>
      <c r="E49" s="39">
        <f t="shared" si="0"/>
        <v>-0.10890749807230173</v>
      </c>
      <c r="F49" s="39">
        <f t="shared" si="4"/>
        <v>0</v>
      </c>
      <c r="G49" s="39">
        <v>1.0069999999999999</v>
      </c>
      <c r="H49" s="39">
        <f t="shared" si="5"/>
        <v>1.0063683344697479E-2</v>
      </c>
      <c r="I49" s="39">
        <f t="shared" si="1"/>
        <v>0</v>
      </c>
      <c r="J49" s="39">
        <v>0.96252000000000004</v>
      </c>
      <c r="K49" s="39">
        <f t="shared" si="6"/>
        <v>-5.5111576425145449E-2</v>
      </c>
      <c r="L49" s="39">
        <f t="shared" si="2"/>
        <v>0</v>
      </c>
      <c r="M49" s="39">
        <v>0.99814000000000003</v>
      </c>
      <c r="N49" s="39">
        <f t="shared" si="7"/>
        <v>-2.6859114487700528E-3</v>
      </c>
      <c r="O49" s="39">
        <f t="shared" si="3"/>
        <v>-1</v>
      </c>
    </row>
    <row r="50" spans="1:15" x14ac:dyDescent="0.2">
      <c r="A50" s="39" t="s">
        <v>611</v>
      </c>
      <c r="B50" s="39" t="s">
        <v>612</v>
      </c>
      <c r="C50" s="39" t="s">
        <v>613</v>
      </c>
      <c r="D50" s="39">
        <v>0.66279999999999994</v>
      </c>
      <c r="E50" s="39">
        <f t="shared" si="0"/>
        <v>-0.59335449232799764</v>
      </c>
      <c r="F50" s="39">
        <f t="shared" si="4"/>
        <v>-1</v>
      </c>
      <c r="G50" s="39">
        <v>0.99334999999999996</v>
      </c>
      <c r="H50" s="39">
        <f t="shared" si="5"/>
        <v>-9.6259639441576596E-3</v>
      </c>
      <c r="I50" s="39">
        <f t="shared" si="1"/>
        <v>0</v>
      </c>
      <c r="J50" s="39">
        <v>0.94133</v>
      </c>
      <c r="K50" s="39">
        <f t="shared" si="6"/>
        <v>-8.7227520814595672E-2</v>
      </c>
      <c r="L50" s="39">
        <f t="shared" si="2"/>
        <v>0</v>
      </c>
      <c r="M50" s="39">
        <v>0.65327999999999997</v>
      </c>
      <c r="N50" s="39">
        <f t="shared" si="7"/>
        <v>-0.61422662221166091</v>
      </c>
      <c r="O50" s="39">
        <f t="shared" si="3"/>
        <v>0</v>
      </c>
    </row>
    <row r="51" spans="1:15" x14ac:dyDescent="0.2">
      <c r="A51" s="39" t="s">
        <v>620</v>
      </c>
      <c r="B51" s="39" t="s">
        <v>621</v>
      </c>
      <c r="C51" s="39" t="s">
        <v>622</v>
      </c>
      <c r="D51" s="39">
        <v>0.73165999999999998</v>
      </c>
      <c r="E51" s="39">
        <f t="shared" si="0"/>
        <v>-0.45075470630552111</v>
      </c>
      <c r="F51" s="39">
        <f t="shared" si="4"/>
        <v>-1</v>
      </c>
      <c r="G51" s="39">
        <v>0.61094999999999999</v>
      </c>
      <c r="H51" s="39">
        <f t="shared" si="5"/>
        <v>-0.71087377982487843</v>
      </c>
      <c r="I51" s="39">
        <f t="shared" si="1"/>
        <v>-1</v>
      </c>
      <c r="J51" s="39">
        <v>1.3847</v>
      </c>
      <c r="K51" s="39">
        <f t="shared" si="6"/>
        <v>0.46957344530435197</v>
      </c>
      <c r="L51" s="39">
        <f t="shared" si="2"/>
        <v>1</v>
      </c>
      <c r="M51" s="39">
        <v>1.3051999999999999</v>
      </c>
      <c r="N51" s="39">
        <f t="shared" si="7"/>
        <v>0.3842708925424147</v>
      </c>
      <c r="O51" s="39">
        <f t="shared" si="3"/>
        <v>1</v>
      </c>
    </row>
    <row r="52" spans="1:15" x14ac:dyDescent="0.2">
      <c r="A52" s="39" t="s">
        <v>623</v>
      </c>
      <c r="B52" s="39" t="s">
        <v>624</v>
      </c>
      <c r="C52" s="39" t="s">
        <v>625</v>
      </c>
      <c r="D52" s="39">
        <v>1.1319999999999999</v>
      </c>
      <c r="E52" s="39">
        <f t="shared" si="0"/>
        <v>0.17887395816979515</v>
      </c>
      <c r="F52" s="39">
        <f t="shared" si="4"/>
        <v>0</v>
      </c>
      <c r="G52" s="39">
        <v>1.083</v>
      </c>
      <c r="H52" s="39">
        <f t="shared" si="5"/>
        <v>0.11503324294624007</v>
      </c>
      <c r="I52" s="39">
        <f t="shared" si="1"/>
        <v>0</v>
      </c>
      <c r="J52" s="39">
        <v>1.105</v>
      </c>
      <c r="K52" s="39">
        <f t="shared" si="6"/>
        <v>0.14404636961670686</v>
      </c>
      <c r="L52" s="39">
        <f t="shared" si="2"/>
        <v>0</v>
      </c>
      <c r="M52" s="39">
        <v>1.0561</v>
      </c>
      <c r="N52" s="39">
        <f t="shared" si="7"/>
        <v>7.8746447076648352E-2</v>
      </c>
      <c r="O52" s="39">
        <f t="shared" si="3"/>
        <v>-1</v>
      </c>
    </row>
    <row r="53" spans="1:15" x14ac:dyDescent="0.2">
      <c r="A53" s="39" t="s">
        <v>632</v>
      </c>
      <c r="B53" s="39" t="s">
        <v>633</v>
      </c>
      <c r="C53" s="39" t="s">
        <v>634</v>
      </c>
      <c r="D53" s="39">
        <v>1.0622</v>
      </c>
      <c r="E53" s="39">
        <f t="shared" si="0"/>
        <v>8.7055434543375734E-2</v>
      </c>
      <c r="F53" s="39">
        <f t="shared" si="4"/>
        <v>0</v>
      </c>
      <c r="G53" s="39">
        <v>1.075</v>
      </c>
      <c r="H53" s="39">
        <f t="shared" si="5"/>
        <v>0.10433665981473553</v>
      </c>
      <c r="I53" s="39">
        <f t="shared" si="1"/>
        <v>0</v>
      </c>
      <c r="J53" s="39">
        <v>1.0545</v>
      </c>
      <c r="K53" s="39">
        <f t="shared" si="6"/>
        <v>7.6559095131604402E-2</v>
      </c>
      <c r="L53" s="39">
        <f t="shared" si="2"/>
        <v>0</v>
      </c>
      <c r="M53" s="39">
        <v>1.0119</v>
      </c>
      <c r="N53" s="39">
        <f t="shared" si="7"/>
        <v>1.7066724189833377E-2</v>
      </c>
      <c r="O53" s="39">
        <f t="shared" si="3"/>
        <v>-1</v>
      </c>
    </row>
    <row r="54" spans="1:15" x14ac:dyDescent="0.2">
      <c r="A54" s="39" t="s">
        <v>638</v>
      </c>
      <c r="B54" s="39" t="s">
        <v>639</v>
      </c>
      <c r="C54" s="39" t="s">
        <v>640</v>
      </c>
      <c r="D54" s="39">
        <v>0.91644999999999999</v>
      </c>
      <c r="E54" s="39">
        <f t="shared" si="0"/>
        <v>-0.12587192303631503</v>
      </c>
      <c r="F54" s="39">
        <f t="shared" si="4"/>
        <v>0</v>
      </c>
      <c r="G54" s="39">
        <v>0.92342000000000002</v>
      </c>
      <c r="H54" s="39">
        <f t="shared" si="5"/>
        <v>-0.11494111538253073</v>
      </c>
      <c r="I54" s="39">
        <f t="shared" si="1"/>
        <v>0</v>
      </c>
      <c r="J54" s="39">
        <v>1.0886</v>
      </c>
      <c r="K54" s="39">
        <f t="shared" si="6"/>
        <v>0.12247394117564456</v>
      </c>
      <c r="L54" s="39">
        <f t="shared" si="2"/>
        <v>0</v>
      </c>
      <c r="M54" s="39">
        <v>1.1226</v>
      </c>
      <c r="N54" s="39">
        <f t="shared" si="7"/>
        <v>0.16684396441249089</v>
      </c>
      <c r="O54" s="39">
        <f t="shared" si="3"/>
        <v>-1</v>
      </c>
    </row>
    <row r="55" spans="1:15" x14ac:dyDescent="0.2">
      <c r="A55" s="39" t="s">
        <v>650</v>
      </c>
      <c r="B55" s="39" t="s">
        <v>651</v>
      </c>
      <c r="C55" s="39" t="s">
        <v>652</v>
      </c>
      <c r="D55" s="39">
        <v>0.94826999999999995</v>
      </c>
      <c r="E55" s="39">
        <f t="shared" si="0"/>
        <v>-7.6630200108913499E-2</v>
      </c>
      <c r="F55" s="39">
        <f t="shared" si="4"/>
        <v>0</v>
      </c>
      <c r="G55" s="39">
        <v>1.0085999999999999</v>
      </c>
      <c r="H55" s="39">
        <f t="shared" si="5"/>
        <v>1.2354130407874092E-2</v>
      </c>
      <c r="I55" s="39">
        <f t="shared" si="1"/>
        <v>0</v>
      </c>
      <c r="J55" s="39">
        <v>1.0572999999999999</v>
      </c>
      <c r="K55" s="39">
        <f t="shared" si="6"/>
        <v>8.038478741460453E-2</v>
      </c>
      <c r="L55" s="39">
        <f t="shared" si="2"/>
        <v>0</v>
      </c>
      <c r="M55" s="39">
        <v>0.99280999999999997</v>
      </c>
      <c r="N55" s="39">
        <f t="shared" si="7"/>
        <v>-1.04104479145083E-2</v>
      </c>
      <c r="O55" s="39">
        <f t="shared" si="3"/>
        <v>-1</v>
      </c>
    </row>
    <row r="56" spans="1:15" x14ac:dyDescent="0.2">
      <c r="A56" s="39" t="s">
        <v>656</v>
      </c>
      <c r="B56" s="39" t="s">
        <v>657</v>
      </c>
      <c r="C56" s="39" t="s">
        <v>658</v>
      </c>
      <c r="D56" s="39">
        <v>1.0533999999999999</v>
      </c>
      <c r="E56" s="39">
        <f t="shared" si="0"/>
        <v>7.5053364604507275E-2</v>
      </c>
      <c r="F56" s="39">
        <f t="shared" si="4"/>
        <v>0</v>
      </c>
      <c r="G56" s="39">
        <v>1.0326</v>
      </c>
      <c r="H56" s="39">
        <f t="shared" si="5"/>
        <v>4.6281503211910262E-2</v>
      </c>
      <c r="I56" s="39">
        <f t="shared" si="1"/>
        <v>0</v>
      </c>
      <c r="J56" s="39">
        <v>1.0859000000000001</v>
      </c>
      <c r="K56" s="39">
        <f t="shared" si="6"/>
        <v>0.11889125217842653</v>
      </c>
      <c r="L56" s="39">
        <f t="shared" si="2"/>
        <v>0</v>
      </c>
      <c r="M56" s="39">
        <v>0.95511000000000001</v>
      </c>
      <c r="N56" s="39">
        <f t="shared" si="7"/>
        <v>-6.6261197010585249E-2</v>
      </c>
      <c r="O56" s="39">
        <f t="shared" si="3"/>
        <v>-1</v>
      </c>
    </row>
    <row r="57" spans="1:15" x14ac:dyDescent="0.2">
      <c r="A57" s="39" t="s">
        <v>662</v>
      </c>
      <c r="B57" s="39" t="s">
        <v>663</v>
      </c>
      <c r="C57" s="39" t="s">
        <v>664</v>
      </c>
      <c r="D57" s="39">
        <v>1.0485</v>
      </c>
      <c r="E57" s="39">
        <f t="shared" si="0"/>
        <v>6.8326861434505545E-2</v>
      </c>
      <c r="F57" s="39">
        <f t="shared" si="4"/>
        <v>0</v>
      </c>
      <c r="G57" s="39">
        <v>1.2315</v>
      </c>
      <c r="H57" s="39">
        <f t="shared" si="5"/>
        <v>0.30041662783687401</v>
      </c>
      <c r="I57" s="39">
        <f t="shared" si="1"/>
        <v>1</v>
      </c>
      <c r="J57" s="39">
        <v>0.86285000000000001</v>
      </c>
      <c r="K57" s="39">
        <f t="shared" si="6"/>
        <v>-0.2128183153964249</v>
      </c>
      <c r="L57" s="39">
        <f t="shared" si="2"/>
        <v>-1</v>
      </c>
      <c r="M57" s="39">
        <v>0.81664000000000003</v>
      </c>
      <c r="N57" s="39">
        <f t="shared" si="7"/>
        <v>-0.29222786067194229</v>
      </c>
      <c r="O57" s="39">
        <f t="shared" si="3"/>
        <v>0</v>
      </c>
    </row>
    <row r="58" spans="1:15" x14ac:dyDescent="0.2">
      <c r="A58" s="39" t="s">
        <v>665</v>
      </c>
      <c r="B58" s="39" t="s">
        <v>666</v>
      </c>
      <c r="C58" s="39" t="s">
        <v>667</v>
      </c>
      <c r="D58" s="39">
        <v>0.92544000000000004</v>
      </c>
      <c r="E58" s="39">
        <f t="shared" si="0"/>
        <v>-0.11178863748569388</v>
      </c>
      <c r="F58" s="39">
        <f t="shared" si="4"/>
        <v>0</v>
      </c>
      <c r="G58" s="39">
        <v>0.98512</v>
      </c>
      <c r="H58" s="39">
        <f t="shared" si="5"/>
        <v>-2.1628621221724095E-2</v>
      </c>
      <c r="I58" s="39">
        <f t="shared" si="1"/>
        <v>0</v>
      </c>
      <c r="J58" s="39">
        <v>1.1088</v>
      </c>
      <c r="K58" s="39">
        <f t="shared" si="6"/>
        <v>0.14899916258776436</v>
      </c>
      <c r="L58" s="39">
        <f t="shared" si="2"/>
        <v>0</v>
      </c>
      <c r="M58" s="39">
        <v>1.0218</v>
      </c>
      <c r="N58" s="39">
        <f t="shared" si="7"/>
        <v>3.1112840850249287E-2</v>
      </c>
      <c r="O58" s="39">
        <f t="shared" si="3"/>
        <v>-1</v>
      </c>
    </row>
    <row r="59" spans="1:15" x14ac:dyDescent="0.2">
      <c r="A59" s="39" t="s">
        <v>671</v>
      </c>
      <c r="B59" s="39" t="s">
        <v>672</v>
      </c>
      <c r="C59" s="39" t="s">
        <v>673</v>
      </c>
      <c r="D59" s="39">
        <v>0.88200999999999996</v>
      </c>
      <c r="E59" s="39">
        <f t="shared" si="0"/>
        <v>-0.1811330821106617</v>
      </c>
      <c r="F59" s="39">
        <f t="shared" si="4"/>
        <v>0</v>
      </c>
      <c r="G59" s="39">
        <v>0.80596999999999996</v>
      </c>
      <c r="H59" s="39">
        <f t="shared" si="5"/>
        <v>-0.31120195546007701</v>
      </c>
      <c r="I59" s="39">
        <f t="shared" si="1"/>
        <v>-1</v>
      </c>
      <c r="J59" s="39">
        <v>1.1052</v>
      </c>
      <c r="K59" s="39">
        <f t="shared" si="6"/>
        <v>0.1443074672630423</v>
      </c>
      <c r="L59" s="39">
        <f t="shared" si="2"/>
        <v>0</v>
      </c>
      <c r="M59" s="39">
        <v>1.1556</v>
      </c>
      <c r="N59" s="39">
        <f t="shared" si="7"/>
        <v>0.20864210901516606</v>
      </c>
      <c r="O59" s="39">
        <f t="shared" si="3"/>
        <v>1</v>
      </c>
    </row>
    <row r="60" spans="1:15" x14ac:dyDescent="0.2">
      <c r="A60" s="39" t="s">
        <v>680</v>
      </c>
      <c r="B60" s="39" t="s">
        <v>681</v>
      </c>
      <c r="C60" s="39" t="s">
        <v>682</v>
      </c>
      <c r="D60" s="39">
        <v>0.90880000000000005</v>
      </c>
      <c r="E60" s="39">
        <f t="shared" si="0"/>
        <v>-0.13796526004476725</v>
      </c>
      <c r="F60" s="39">
        <f t="shared" si="4"/>
        <v>0</v>
      </c>
      <c r="G60" s="39">
        <v>0.90369999999999995</v>
      </c>
      <c r="H60" s="39">
        <f t="shared" si="5"/>
        <v>-0.14608417218465469</v>
      </c>
      <c r="I60" s="39">
        <f t="shared" si="1"/>
        <v>0</v>
      </c>
      <c r="J60" s="39">
        <v>0.88736000000000004</v>
      </c>
      <c r="K60" s="39">
        <f t="shared" si="6"/>
        <v>-0.17240857339733306</v>
      </c>
      <c r="L60" s="39">
        <f t="shared" si="2"/>
        <v>0</v>
      </c>
      <c r="M60" s="39">
        <v>0.91957</v>
      </c>
      <c r="N60" s="39">
        <f t="shared" si="7"/>
        <v>-0.12096869446547451</v>
      </c>
      <c r="O60" s="39">
        <f t="shared" si="3"/>
        <v>-1</v>
      </c>
    </row>
    <row r="61" spans="1:15" x14ac:dyDescent="0.2">
      <c r="A61" s="39" t="s">
        <v>713</v>
      </c>
      <c r="B61" s="39" t="s">
        <v>714</v>
      </c>
      <c r="C61" s="39" t="s">
        <v>715</v>
      </c>
      <c r="D61" s="39">
        <v>1.0063</v>
      </c>
      <c r="E61" s="39">
        <f t="shared" si="0"/>
        <v>9.0604681563835974E-3</v>
      </c>
      <c r="F61" s="39">
        <f t="shared" si="4"/>
        <v>0</v>
      </c>
      <c r="G61" s="39">
        <v>0.94132000000000005</v>
      </c>
      <c r="H61" s="39">
        <f t="shared" si="5"/>
        <v>-8.7242847030736689E-2</v>
      </c>
      <c r="I61" s="39">
        <f t="shared" si="1"/>
        <v>0</v>
      </c>
      <c r="J61" s="39">
        <v>1.004</v>
      </c>
      <c r="K61" s="39">
        <f t="shared" si="6"/>
        <v>5.7592692886849527E-3</v>
      </c>
      <c r="L61" s="39">
        <f t="shared" si="2"/>
        <v>0</v>
      </c>
      <c r="M61" s="39">
        <v>0.94857999999999998</v>
      </c>
      <c r="N61" s="39">
        <f t="shared" si="7"/>
        <v>-7.6158644143331247E-2</v>
      </c>
      <c r="O61" s="39">
        <f t="shared" si="3"/>
        <v>-1</v>
      </c>
    </row>
    <row r="62" spans="1:15" x14ac:dyDescent="0.2">
      <c r="A62" s="39" t="s">
        <v>725</v>
      </c>
      <c r="B62" s="39" t="s">
        <v>726</v>
      </c>
      <c r="C62" s="39" t="s">
        <v>727</v>
      </c>
      <c r="D62" s="39">
        <v>0.84708000000000006</v>
      </c>
      <c r="E62" s="39">
        <f t="shared" si="0"/>
        <v>-0.23942986777020175</v>
      </c>
      <c r="F62" s="39">
        <f t="shared" si="4"/>
        <v>0</v>
      </c>
      <c r="G62" s="39">
        <v>0.87734999999999996</v>
      </c>
      <c r="H62" s="39">
        <f t="shared" si="5"/>
        <v>-0.18877560508763608</v>
      </c>
      <c r="I62" s="39">
        <f t="shared" si="1"/>
        <v>0</v>
      </c>
      <c r="J62" s="39">
        <v>0.88932999999999995</v>
      </c>
      <c r="K62" s="39">
        <f t="shared" si="6"/>
        <v>-0.16920924161149414</v>
      </c>
      <c r="L62" s="39">
        <f t="shared" si="2"/>
        <v>0</v>
      </c>
      <c r="M62" s="39">
        <v>0.89983999999999997</v>
      </c>
      <c r="N62" s="39">
        <f t="shared" si="7"/>
        <v>-0.15225959536427652</v>
      </c>
      <c r="O62" s="39">
        <f t="shared" si="3"/>
        <v>-1</v>
      </c>
    </row>
    <row r="63" spans="1:15" x14ac:dyDescent="0.2">
      <c r="A63" s="39" t="s">
        <v>732</v>
      </c>
      <c r="B63" s="39" t="s">
        <v>733</v>
      </c>
      <c r="C63" s="39" t="s">
        <v>734</v>
      </c>
      <c r="D63" s="39">
        <v>0.88358000000000003</v>
      </c>
      <c r="E63" s="39">
        <f t="shared" si="0"/>
        <v>-0.17856733149903209</v>
      </c>
      <c r="F63" s="39">
        <f t="shared" si="4"/>
        <v>0</v>
      </c>
      <c r="G63" s="39">
        <v>0.96855000000000002</v>
      </c>
      <c r="H63" s="39">
        <f t="shared" si="5"/>
        <v>-4.6101567080943741E-2</v>
      </c>
      <c r="I63" s="39">
        <f t="shared" si="1"/>
        <v>0</v>
      </c>
      <c r="J63" s="39">
        <v>1.1405000000000001</v>
      </c>
      <c r="K63" s="39">
        <f t="shared" si="6"/>
        <v>0.18966644665005042</v>
      </c>
      <c r="L63" s="39">
        <f t="shared" si="2"/>
        <v>1</v>
      </c>
      <c r="M63" s="39">
        <v>1.0058</v>
      </c>
      <c r="N63" s="39">
        <f t="shared" si="7"/>
        <v>8.343458529334968E-3</v>
      </c>
      <c r="O63" s="39">
        <f t="shared" si="3"/>
        <v>-1</v>
      </c>
    </row>
    <row r="64" spans="1:15" x14ac:dyDescent="0.2">
      <c r="A64" s="39" t="s">
        <v>754</v>
      </c>
      <c r="B64" s="39" t="s">
        <v>755</v>
      </c>
      <c r="C64" s="39" t="s">
        <v>756</v>
      </c>
      <c r="D64" s="39">
        <v>1.0593999999999999</v>
      </c>
      <c r="E64" s="39">
        <f t="shared" si="0"/>
        <v>8.3247413747936122E-2</v>
      </c>
      <c r="F64" s="39">
        <f t="shared" si="4"/>
        <v>0</v>
      </c>
      <c r="G64" s="39">
        <v>1.1335999999999999</v>
      </c>
      <c r="H64" s="39">
        <f t="shared" si="5"/>
        <v>0.18091166336856906</v>
      </c>
      <c r="I64" s="39">
        <f t="shared" si="1"/>
        <v>0</v>
      </c>
      <c r="J64" s="39">
        <v>0.83562999999999998</v>
      </c>
      <c r="K64" s="39">
        <f t="shared" si="6"/>
        <v>-0.2590638072761382</v>
      </c>
      <c r="L64" s="39">
        <f t="shared" si="2"/>
        <v>-1</v>
      </c>
      <c r="M64" s="39">
        <v>0.92225999999999997</v>
      </c>
      <c r="N64" s="39">
        <f t="shared" si="7"/>
        <v>-0.11675456784209255</v>
      </c>
      <c r="O64" s="39">
        <f t="shared" si="3"/>
        <v>-1</v>
      </c>
    </row>
    <row r="65" spans="1:15" x14ac:dyDescent="0.2">
      <c r="A65" s="39" t="s">
        <v>760</v>
      </c>
      <c r="B65" s="39" t="s">
        <v>761</v>
      </c>
      <c r="C65" s="39" t="s">
        <v>762</v>
      </c>
      <c r="D65" s="39">
        <v>0.93791000000000002</v>
      </c>
      <c r="E65" s="39">
        <f t="shared" si="0"/>
        <v>-9.2478603685302016E-2</v>
      </c>
      <c r="F65" s="39">
        <f t="shared" si="4"/>
        <v>0</v>
      </c>
      <c r="G65" s="39">
        <v>0.93664000000000003</v>
      </c>
      <c r="H65" s="39">
        <f t="shared" si="5"/>
        <v>-9.4433444028061156E-2</v>
      </c>
      <c r="I65" s="39">
        <f t="shared" si="1"/>
        <v>0</v>
      </c>
      <c r="J65" s="39">
        <v>1.0842000000000001</v>
      </c>
      <c r="K65" s="39">
        <f t="shared" si="6"/>
        <v>0.11663091203630645</v>
      </c>
      <c r="L65" s="39">
        <f t="shared" si="2"/>
        <v>0</v>
      </c>
      <c r="M65" s="39">
        <v>1.0687</v>
      </c>
      <c r="N65" s="39">
        <f t="shared" si="7"/>
        <v>9.5856923914830514E-2</v>
      </c>
      <c r="O65" s="39">
        <f t="shared" si="3"/>
        <v>-1</v>
      </c>
    </row>
    <row r="66" spans="1:15" x14ac:dyDescent="0.2">
      <c r="A66" s="39" t="s">
        <v>794</v>
      </c>
      <c r="B66" s="39" t="s">
        <v>795</v>
      </c>
      <c r="C66" s="39" t="s">
        <v>796</v>
      </c>
      <c r="D66" s="39">
        <v>0.98509000000000002</v>
      </c>
      <c r="E66" s="39">
        <f t="shared" ref="E66:E129" si="10">LOG(D66,2)</f>
        <v>-2.167255648875652E-2</v>
      </c>
      <c r="F66" s="39">
        <f t="shared" ref="F66:F129" si="11">IF(E66&gt;R$6,1,IF(E66&lt;R$7,-1,0))</f>
        <v>0</v>
      </c>
      <c r="G66" s="39">
        <v>0.99878</v>
      </c>
      <c r="H66" s="39">
        <f t="shared" si="5"/>
        <v>-1.7611624775720586E-3</v>
      </c>
      <c r="I66" s="39">
        <f t="shared" ref="I66:I129" si="12">IF(H66&gt;S$6,1,IF(H66&lt;S$7,-1,0))</f>
        <v>0</v>
      </c>
      <c r="J66" s="39">
        <v>0.96553999999999995</v>
      </c>
      <c r="K66" s="39">
        <f t="shared" si="6"/>
        <v>-5.0592067087644625E-2</v>
      </c>
      <c r="L66" s="39">
        <f t="shared" ref="L66:L129" si="13">IF(K66&gt;U$6,1,IF(K66&lt;U$7,-1,0))</f>
        <v>0</v>
      </c>
      <c r="M66" s="39">
        <v>0.94794</v>
      </c>
      <c r="N66" s="39">
        <f t="shared" si="7"/>
        <v>-7.7132348466215389E-2</v>
      </c>
      <c r="O66" s="39">
        <f t="shared" ref="O66:O129" si="14">IF(N66&gt;T$6,1,IF(N66&gt;T$7,-1,))</f>
        <v>-1</v>
      </c>
    </row>
    <row r="67" spans="1:15" x14ac:dyDescent="0.2">
      <c r="A67" s="39" t="s">
        <v>799</v>
      </c>
      <c r="B67" s="39"/>
      <c r="C67" s="39" t="s">
        <v>800</v>
      </c>
      <c r="D67" s="39">
        <v>1.0994999999999999</v>
      </c>
      <c r="E67" s="39">
        <f t="shared" si="10"/>
        <v>0.13684760419288092</v>
      </c>
      <c r="F67" s="39">
        <f t="shared" si="11"/>
        <v>0</v>
      </c>
      <c r="G67" s="39">
        <v>1.2242</v>
      </c>
      <c r="H67" s="39">
        <f t="shared" ref="H67:H130" si="15">LOG(G67,2)</f>
        <v>0.29183927325711451</v>
      </c>
      <c r="I67" s="39">
        <f t="shared" si="12"/>
        <v>1</v>
      </c>
      <c r="J67" s="39">
        <v>0.94926999999999995</v>
      </c>
      <c r="K67" s="39">
        <f t="shared" ref="K67:K130" si="16">LOG(J67,2)</f>
        <v>-7.5109604838776961E-2</v>
      </c>
      <c r="L67" s="39">
        <f t="shared" si="13"/>
        <v>0</v>
      </c>
      <c r="M67" s="39">
        <v>0.87509999999999999</v>
      </c>
      <c r="N67" s="39">
        <f t="shared" ref="N67:N130" si="17">LOG(M67,2)</f>
        <v>-0.19248020793011561</v>
      </c>
      <c r="O67" s="39">
        <f t="shared" si="14"/>
        <v>-1</v>
      </c>
    </row>
    <row r="68" spans="1:15" x14ac:dyDescent="0.2">
      <c r="A68" s="39" t="s">
        <v>815</v>
      </c>
      <c r="B68" s="39" t="s">
        <v>816</v>
      </c>
      <c r="C68" s="39" t="s">
        <v>817</v>
      </c>
      <c r="D68" s="39">
        <v>0.84635000000000005</v>
      </c>
      <c r="E68" s="39">
        <f t="shared" si="10"/>
        <v>-0.24067369532148522</v>
      </c>
      <c r="F68" s="39">
        <f t="shared" si="11"/>
        <v>0</v>
      </c>
      <c r="G68" s="39">
        <v>1.1385000000000001</v>
      </c>
      <c r="H68" s="39">
        <f t="shared" si="15"/>
        <v>0.18713429147453553</v>
      </c>
      <c r="I68" s="39">
        <f t="shared" si="12"/>
        <v>1</v>
      </c>
      <c r="J68" s="39">
        <v>0.97533000000000003</v>
      </c>
      <c r="K68" s="39">
        <f t="shared" si="16"/>
        <v>-3.6037661858242982E-2</v>
      </c>
      <c r="L68" s="39">
        <f t="shared" si="13"/>
        <v>0</v>
      </c>
      <c r="M68" s="39">
        <v>0.79388999999999998</v>
      </c>
      <c r="N68" s="39">
        <f t="shared" si="17"/>
        <v>-0.33298897095532659</v>
      </c>
      <c r="O68" s="39">
        <f t="shared" si="14"/>
        <v>0</v>
      </c>
    </row>
    <row r="69" spans="1:15" x14ac:dyDescent="0.2">
      <c r="A69" s="39" t="s">
        <v>818</v>
      </c>
      <c r="B69" s="39" t="s">
        <v>819</v>
      </c>
      <c r="C69" s="39" t="s">
        <v>820</v>
      </c>
      <c r="D69" s="39">
        <v>0.52054</v>
      </c>
      <c r="E69" s="39">
        <f t="shared" si="10"/>
        <v>-0.94191906568668449</v>
      </c>
      <c r="F69" s="39">
        <f t="shared" si="11"/>
        <v>-1</v>
      </c>
      <c r="G69" s="39">
        <v>0.45783000000000001</v>
      </c>
      <c r="H69" s="39">
        <f t="shared" si="15"/>
        <v>-1.1271160941318707</v>
      </c>
      <c r="I69" s="39">
        <f t="shared" si="12"/>
        <v>-1</v>
      </c>
      <c r="J69" s="39">
        <v>1.1268</v>
      </c>
      <c r="K69" s="39">
        <f t="shared" si="16"/>
        <v>0.17223146882548132</v>
      </c>
      <c r="L69" s="39">
        <f t="shared" si="13"/>
        <v>0</v>
      </c>
      <c r="M69" s="39">
        <v>1.0175000000000001</v>
      </c>
      <c r="N69" s="39">
        <f t="shared" si="17"/>
        <v>2.5028794491522448E-2</v>
      </c>
      <c r="O69" s="39">
        <f t="shared" si="14"/>
        <v>-1</v>
      </c>
    </row>
    <row r="70" spans="1:15" x14ac:dyDescent="0.2">
      <c r="A70" s="39" t="s">
        <v>825</v>
      </c>
      <c r="B70" s="39" t="s">
        <v>826</v>
      </c>
      <c r="C70" s="39" t="s">
        <v>827</v>
      </c>
      <c r="D70" s="39">
        <v>1.1252</v>
      </c>
      <c r="E70" s="39">
        <f t="shared" si="10"/>
        <v>0.17018145776525037</v>
      </c>
      <c r="F70" s="39">
        <f t="shared" si="11"/>
        <v>0</v>
      </c>
      <c r="G70" s="39">
        <v>1.3007</v>
      </c>
      <c r="H70" s="39">
        <f t="shared" si="15"/>
        <v>0.37928824997192856</v>
      </c>
      <c r="I70" s="39">
        <f t="shared" si="12"/>
        <v>1</v>
      </c>
      <c r="J70" s="39">
        <v>1.2296</v>
      </c>
      <c r="K70" s="39">
        <f t="shared" si="16"/>
        <v>0.29818907014132195</v>
      </c>
      <c r="L70" s="39">
        <f t="shared" si="13"/>
        <v>1</v>
      </c>
      <c r="M70" s="39">
        <v>1.1161000000000001</v>
      </c>
      <c r="N70" s="39">
        <f t="shared" si="17"/>
        <v>0.1584662951247956</v>
      </c>
      <c r="O70" s="39">
        <f t="shared" si="14"/>
        <v>-1</v>
      </c>
    </row>
    <row r="71" spans="1:15" x14ac:dyDescent="0.2">
      <c r="A71" s="39" t="s">
        <v>846</v>
      </c>
      <c r="B71" s="39" t="s">
        <v>847</v>
      </c>
      <c r="C71" s="39" t="s">
        <v>848</v>
      </c>
      <c r="D71" s="39">
        <v>0.93572</v>
      </c>
      <c r="E71" s="39">
        <f t="shared" si="10"/>
        <v>-9.585120508302318E-2</v>
      </c>
      <c r="F71" s="39">
        <f t="shared" si="11"/>
        <v>0</v>
      </c>
      <c r="G71" s="39">
        <v>0.95165</v>
      </c>
      <c r="H71" s="39">
        <f t="shared" si="15"/>
        <v>-7.1497021467085267E-2</v>
      </c>
      <c r="I71" s="39">
        <f t="shared" si="12"/>
        <v>0</v>
      </c>
      <c r="J71" s="39">
        <v>0.99543999999999999</v>
      </c>
      <c r="K71" s="39">
        <f t="shared" si="16"/>
        <v>-6.5937345529836211E-3</v>
      </c>
      <c r="L71" s="39">
        <f t="shared" si="13"/>
        <v>0</v>
      </c>
      <c r="M71" s="39">
        <v>1.0065999999999999</v>
      </c>
      <c r="N71" s="39">
        <f t="shared" si="17"/>
        <v>9.4905029474524356E-3</v>
      </c>
      <c r="O71" s="39">
        <f t="shared" si="14"/>
        <v>-1</v>
      </c>
    </row>
    <row r="72" spans="1:15" x14ac:dyDescent="0.2">
      <c r="A72" s="39" t="s">
        <v>849</v>
      </c>
      <c r="B72" s="39" t="s">
        <v>850</v>
      </c>
      <c r="C72" s="39" t="s">
        <v>851</v>
      </c>
      <c r="D72" s="39">
        <v>0.98160999999999998</v>
      </c>
      <c r="E72" s="39">
        <f t="shared" si="10"/>
        <v>-2.6778148579166175E-2</v>
      </c>
      <c r="F72" s="39">
        <f t="shared" si="11"/>
        <v>0</v>
      </c>
      <c r="G72" s="39">
        <v>1.0234000000000001</v>
      </c>
      <c r="H72" s="39">
        <f t="shared" si="15"/>
        <v>3.3370138460592183E-2</v>
      </c>
      <c r="I72" s="39">
        <f t="shared" si="12"/>
        <v>0</v>
      </c>
      <c r="J72" s="39">
        <v>1.0963000000000001</v>
      </c>
      <c r="K72" s="39">
        <f t="shared" si="16"/>
        <v>0.13264264253961866</v>
      </c>
      <c r="L72" s="39">
        <f t="shared" si="13"/>
        <v>0</v>
      </c>
      <c r="M72" s="39">
        <v>1.0803</v>
      </c>
      <c r="N72" s="39">
        <f t="shared" si="17"/>
        <v>0.11143200536198733</v>
      </c>
      <c r="O72" s="39">
        <f t="shared" si="14"/>
        <v>-1</v>
      </c>
    </row>
    <row r="73" spans="1:15" x14ac:dyDescent="0.2">
      <c r="A73" s="39" t="s">
        <v>858</v>
      </c>
      <c r="B73" s="39" t="s">
        <v>859</v>
      </c>
      <c r="C73" s="39" t="s">
        <v>860</v>
      </c>
      <c r="D73" s="39">
        <v>1.1362000000000001</v>
      </c>
      <c r="E73" s="39">
        <f t="shared" si="10"/>
        <v>0.18421680809224128</v>
      </c>
      <c r="F73" s="39">
        <f t="shared" si="11"/>
        <v>0</v>
      </c>
      <c r="G73" s="39">
        <v>1.0459000000000001</v>
      </c>
      <c r="H73" s="39">
        <f t="shared" si="15"/>
        <v>6.4744920035355105E-2</v>
      </c>
      <c r="I73" s="39">
        <f t="shared" si="12"/>
        <v>0</v>
      </c>
      <c r="J73" s="39">
        <v>1.0965</v>
      </c>
      <c r="K73" s="39">
        <f t="shared" si="16"/>
        <v>0.13290581201150653</v>
      </c>
      <c r="L73" s="39">
        <f t="shared" si="13"/>
        <v>0</v>
      </c>
      <c r="M73" s="39">
        <v>0.99328000000000005</v>
      </c>
      <c r="N73" s="39">
        <f t="shared" si="17"/>
        <v>-9.7276322496839835E-3</v>
      </c>
      <c r="O73" s="39">
        <f t="shared" si="14"/>
        <v>-1</v>
      </c>
    </row>
    <row r="74" spans="1:15" x14ac:dyDescent="0.2">
      <c r="A74" s="39" t="s">
        <v>871</v>
      </c>
      <c r="B74" s="39" t="s">
        <v>872</v>
      </c>
      <c r="C74" s="39" t="s">
        <v>873</v>
      </c>
      <c r="D74" s="39">
        <v>0.97282000000000002</v>
      </c>
      <c r="E74" s="39">
        <f t="shared" si="10"/>
        <v>-3.9755205739688777E-2</v>
      </c>
      <c r="F74" s="39">
        <f t="shared" si="11"/>
        <v>0</v>
      </c>
      <c r="G74" s="39">
        <v>1.0261</v>
      </c>
      <c r="H74" s="39">
        <f t="shared" si="15"/>
        <v>3.7171337644643539E-2</v>
      </c>
      <c r="I74" s="39">
        <f t="shared" si="12"/>
        <v>0</v>
      </c>
      <c r="J74" s="39">
        <v>0.99014999999999997</v>
      </c>
      <c r="K74" s="39">
        <f t="shared" si="16"/>
        <v>-1.4280996095592574E-2</v>
      </c>
      <c r="L74" s="39">
        <f t="shared" si="13"/>
        <v>0</v>
      </c>
      <c r="M74" s="39">
        <v>1.0518000000000001</v>
      </c>
      <c r="N74" s="39">
        <f t="shared" si="17"/>
        <v>7.2860401931244947E-2</v>
      </c>
      <c r="O74" s="39">
        <f t="shared" si="14"/>
        <v>-1</v>
      </c>
    </row>
    <row r="75" spans="1:15" x14ac:dyDescent="0.2">
      <c r="A75" s="39" t="s">
        <v>879</v>
      </c>
      <c r="B75" s="39" t="s">
        <v>880</v>
      </c>
      <c r="C75" s="39" t="s">
        <v>881</v>
      </c>
      <c r="D75" s="39">
        <v>0.91585000000000005</v>
      </c>
      <c r="E75" s="39">
        <f t="shared" si="10"/>
        <v>-0.12681676509872056</v>
      </c>
      <c r="F75" s="39">
        <f t="shared" si="11"/>
        <v>0</v>
      </c>
      <c r="G75" s="39">
        <v>0.83857999999999999</v>
      </c>
      <c r="H75" s="39">
        <f t="shared" si="15"/>
        <v>-0.2539796723406646</v>
      </c>
      <c r="I75" s="39">
        <f t="shared" si="12"/>
        <v>0</v>
      </c>
      <c r="J75" s="39">
        <v>1.0214000000000001</v>
      </c>
      <c r="K75" s="39">
        <f t="shared" si="16"/>
        <v>3.0547964162966627E-2</v>
      </c>
      <c r="L75" s="39">
        <f t="shared" si="13"/>
        <v>0</v>
      </c>
      <c r="M75" s="39">
        <v>0.99858999999999998</v>
      </c>
      <c r="N75" s="39">
        <f t="shared" si="17"/>
        <v>-2.0356354681503996E-3</v>
      </c>
      <c r="O75" s="39">
        <f t="shared" si="14"/>
        <v>-1</v>
      </c>
    </row>
    <row r="76" spans="1:15" x14ac:dyDescent="0.2">
      <c r="A76" s="39" t="s">
        <v>882</v>
      </c>
      <c r="B76" s="39" t="s">
        <v>883</v>
      </c>
      <c r="C76" s="39" t="s">
        <v>884</v>
      </c>
      <c r="D76" s="39">
        <v>1.2723</v>
      </c>
      <c r="E76" s="39">
        <f t="shared" si="10"/>
        <v>0.34743888876814139</v>
      </c>
      <c r="F76" s="39">
        <f t="shared" si="11"/>
        <v>1</v>
      </c>
      <c r="G76" s="39">
        <v>1.2886</v>
      </c>
      <c r="H76" s="39">
        <f t="shared" si="15"/>
        <v>0.36580449987198171</v>
      </c>
      <c r="I76" s="39">
        <f t="shared" si="12"/>
        <v>1</v>
      </c>
      <c r="J76" s="39">
        <v>0.84838000000000002</v>
      </c>
      <c r="K76" s="39">
        <f t="shared" si="16"/>
        <v>-0.23721748420385541</v>
      </c>
      <c r="L76" s="39">
        <f t="shared" si="13"/>
        <v>-1</v>
      </c>
      <c r="M76" s="39">
        <v>0.80478000000000005</v>
      </c>
      <c r="N76" s="39">
        <f t="shared" si="17"/>
        <v>-0.31333364245185757</v>
      </c>
      <c r="O76" s="39">
        <f t="shared" si="14"/>
        <v>0</v>
      </c>
    </row>
    <row r="77" spans="1:15" x14ac:dyDescent="0.2">
      <c r="A77" s="39" t="s">
        <v>903</v>
      </c>
      <c r="B77" s="39" t="s">
        <v>904</v>
      </c>
      <c r="C77" s="39" t="s">
        <v>905</v>
      </c>
      <c r="D77" s="39">
        <v>1.1927000000000001</v>
      </c>
      <c r="E77" s="39">
        <f t="shared" si="10"/>
        <v>0.2542312073752227</v>
      </c>
      <c r="F77" s="39">
        <f t="shared" si="11"/>
        <v>1</v>
      </c>
      <c r="G77" s="39">
        <v>1.0843</v>
      </c>
      <c r="H77" s="39">
        <f t="shared" si="15"/>
        <v>0.11676397129772324</v>
      </c>
      <c r="I77" s="39">
        <f t="shared" si="12"/>
        <v>0</v>
      </c>
      <c r="J77" s="39">
        <v>1.2398</v>
      </c>
      <c r="K77" s="39">
        <f t="shared" si="16"/>
        <v>0.31010740909605777</v>
      </c>
      <c r="L77" s="39">
        <f t="shared" si="13"/>
        <v>1</v>
      </c>
      <c r="M77" s="39">
        <v>1.0261</v>
      </c>
      <c r="N77" s="39">
        <f t="shared" si="17"/>
        <v>3.7171337644643539E-2</v>
      </c>
      <c r="O77" s="39">
        <f t="shared" si="14"/>
        <v>-1</v>
      </c>
    </row>
    <row r="78" spans="1:15" x14ac:dyDescent="0.2">
      <c r="A78" s="39" t="s">
        <v>912</v>
      </c>
      <c r="B78" s="39" t="s">
        <v>913</v>
      </c>
      <c r="C78" s="39" t="s">
        <v>914</v>
      </c>
      <c r="D78" s="39">
        <v>1.1113</v>
      </c>
      <c r="E78" s="39">
        <f t="shared" si="10"/>
        <v>0.15224833075742009</v>
      </c>
      <c r="F78" s="39">
        <f t="shared" si="11"/>
        <v>0</v>
      </c>
      <c r="G78" s="39">
        <v>1.0548999999999999</v>
      </c>
      <c r="H78" s="39">
        <f t="shared" si="15"/>
        <v>7.7106244105978619E-2</v>
      </c>
      <c r="I78" s="39">
        <f t="shared" si="12"/>
        <v>0</v>
      </c>
      <c r="J78" s="39">
        <v>1.0844</v>
      </c>
      <c r="K78" s="39">
        <f t="shared" si="16"/>
        <v>0.11689701828826239</v>
      </c>
      <c r="L78" s="39">
        <f t="shared" si="13"/>
        <v>0</v>
      </c>
      <c r="M78" s="39">
        <v>1.0552999999999999</v>
      </c>
      <c r="N78" s="39">
        <f t="shared" si="17"/>
        <v>7.7653185650161383E-2</v>
      </c>
      <c r="O78" s="39">
        <f t="shared" si="14"/>
        <v>-1</v>
      </c>
    </row>
    <row r="79" spans="1:15" x14ac:dyDescent="0.2">
      <c r="A79" s="39" t="s">
        <v>915</v>
      </c>
      <c r="B79" s="39" t="s">
        <v>916</v>
      </c>
      <c r="C79" s="39" t="s">
        <v>917</v>
      </c>
      <c r="D79" s="39">
        <v>0.99190999999999996</v>
      </c>
      <c r="E79" s="39">
        <f t="shared" si="10"/>
        <v>-1.1718869884154921E-2</v>
      </c>
      <c r="F79" s="39">
        <f t="shared" si="11"/>
        <v>0</v>
      </c>
      <c r="G79" s="39">
        <v>0.95311999999999997</v>
      </c>
      <c r="H79" s="39">
        <f t="shared" si="15"/>
        <v>-6.9270230693245019E-2</v>
      </c>
      <c r="I79" s="39">
        <f t="shared" si="12"/>
        <v>0</v>
      </c>
      <c r="J79" s="39">
        <v>0.97592999999999996</v>
      </c>
      <c r="K79" s="39">
        <f t="shared" si="16"/>
        <v>-3.5150422790342944E-2</v>
      </c>
      <c r="L79" s="39">
        <f t="shared" si="13"/>
        <v>0</v>
      </c>
      <c r="M79" s="39">
        <v>0.88551999999999997</v>
      </c>
      <c r="N79" s="39">
        <f t="shared" si="17"/>
        <v>-0.17540320340991988</v>
      </c>
      <c r="O79" s="39">
        <f t="shared" si="14"/>
        <v>-1</v>
      </c>
    </row>
    <row r="80" spans="1:15" x14ac:dyDescent="0.2">
      <c r="A80" s="39" t="s">
        <v>921</v>
      </c>
      <c r="B80" s="39" t="s">
        <v>922</v>
      </c>
      <c r="C80" s="39" t="s">
        <v>923</v>
      </c>
      <c r="D80" s="39">
        <v>1.0363</v>
      </c>
      <c r="E80" s="39">
        <f t="shared" si="10"/>
        <v>5.1441711382610174E-2</v>
      </c>
      <c r="F80" s="39">
        <f t="shared" si="11"/>
        <v>0</v>
      </c>
      <c r="G80" s="39">
        <v>0.88661999999999996</v>
      </c>
      <c r="H80" s="39">
        <f t="shared" si="15"/>
        <v>-0.17361218831089556</v>
      </c>
      <c r="I80" s="39">
        <f t="shared" si="12"/>
        <v>0</v>
      </c>
      <c r="J80" s="39">
        <v>1.2272000000000001</v>
      </c>
      <c r="K80" s="39">
        <f t="shared" si="16"/>
        <v>0.29537038795348408</v>
      </c>
      <c r="L80" s="39">
        <f t="shared" si="13"/>
        <v>1</v>
      </c>
      <c r="M80" s="39">
        <v>1.1237999999999999</v>
      </c>
      <c r="N80" s="39">
        <f t="shared" si="17"/>
        <v>0.16838530541475208</v>
      </c>
      <c r="O80" s="39">
        <f t="shared" si="14"/>
        <v>-1</v>
      </c>
    </row>
    <row r="81" spans="1:15" x14ac:dyDescent="0.2">
      <c r="A81" s="39" t="s">
        <v>927</v>
      </c>
      <c r="B81" s="39" t="s">
        <v>928</v>
      </c>
      <c r="C81" s="39" t="s">
        <v>929</v>
      </c>
      <c r="D81" s="39">
        <v>0.91513</v>
      </c>
      <c r="E81" s="39">
        <f t="shared" si="10"/>
        <v>-0.12795139298431274</v>
      </c>
      <c r="F81" s="39">
        <f t="shared" si="11"/>
        <v>0</v>
      </c>
      <c r="G81" s="39">
        <v>1.0888</v>
      </c>
      <c r="H81" s="39">
        <f t="shared" si="15"/>
        <v>0.12273897195454528</v>
      </c>
      <c r="I81" s="39">
        <f t="shared" si="12"/>
        <v>0</v>
      </c>
      <c r="J81" s="39">
        <v>1.18</v>
      </c>
      <c r="K81" s="39">
        <f t="shared" si="16"/>
        <v>0.23878685958711648</v>
      </c>
      <c r="L81" s="39">
        <f t="shared" si="13"/>
        <v>1</v>
      </c>
      <c r="M81" s="39">
        <v>0.87631999999999999</v>
      </c>
      <c r="N81" s="39">
        <f t="shared" si="17"/>
        <v>-0.19047030940827445</v>
      </c>
      <c r="O81" s="39">
        <f t="shared" si="14"/>
        <v>-1</v>
      </c>
    </row>
    <row r="82" spans="1:15" x14ac:dyDescent="0.2">
      <c r="A82" s="39" t="s">
        <v>939</v>
      </c>
      <c r="B82" s="39" t="s">
        <v>940</v>
      </c>
      <c r="C82" s="39" t="s">
        <v>941</v>
      </c>
      <c r="D82" s="39">
        <v>1.077</v>
      </c>
      <c r="E82" s="39">
        <f t="shared" si="10"/>
        <v>0.10701824988212043</v>
      </c>
      <c r="F82" s="39">
        <f t="shared" si="11"/>
        <v>0</v>
      </c>
      <c r="G82" s="39">
        <v>1.1512</v>
      </c>
      <c r="H82" s="39">
        <f t="shared" si="15"/>
        <v>0.2031384971908485</v>
      </c>
      <c r="I82" s="39">
        <f t="shared" si="12"/>
        <v>1</v>
      </c>
      <c r="J82" s="39">
        <v>1.0853999999999999</v>
      </c>
      <c r="K82" s="39">
        <f t="shared" si="16"/>
        <v>0.11822681379294767</v>
      </c>
      <c r="L82" s="39">
        <f t="shared" si="13"/>
        <v>0</v>
      </c>
      <c r="M82" s="39">
        <v>1.0704</v>
      </c>
      <c r="N82" s="39">
        <f t="shared" si="17"/>
        <v>9.8150021092011555E-2</v>
      </c>
      <c r="O82" s="39">
        <f t="shared" si="14"/>
        <v>-1</v>
      </c>
    </row>
    <row r="83" spans="1:15" x14ac:dyDescent="0.2">
      <c r="A83" s="39" t="s">
        <v>954</v>
      </c>
      <c r="B83" s="39" t="s">
        <v>955</v>
      </c>
      <c r="C83" s="39" t="s">
        <v>956</v>
      </c>
      <c r="D83" s="39">
        <v>0.96902999999999995</v>
      </c>
      <c r="E83" s="39">
        <f t="shared" si="10"/>
        <v>-4.5386764457265812E-2</v>
      </c>
      <c r="F83" s="39">
        <f t="shared" si="11"/>
        <v>0</v>
      </c>
      <c r="G83" s="39">
        <v>1.0904</v>
      </c>
      <c r="H83" s="39">
        <f t="shared" si="15"/>
        <v>0.12485746725576016</v>
      </c>
      <c r="I83" s="39">
        <f t="shared" si="12"/>
        <v>0</v>
      </c>
      <c r="J83" s="39">
        <v>1.1182000000000001</v>
      </c>
      <c r="K83" s="39">
        <f t="shared" si="16"/>
        <v>0.16117825007981271</v>
      </c>
      <c r="L83" s="39">
        <f t="shared" si="13"/>
        <v>0</v>
      </c>
      <c r="M83" s="39">
        <v>1.3373999999999999</v>
      </c>
      <c r="N83" s="39">
        <f t="shared" si="17"/>
        <v>0.41943102243145908</v>
      </c>
      <c r="O83" s="39">
        <f t="shared" si="14"/>
        <v>1</v>
      </c>
    </row>
    <row r="84" spans="1:15" x14ac:dyDescent="0.2">
      <c r="A84" s="39" t="s">
        <v>963</v>
      </c>
      <c r="B84" s="39" t="s">
        <v>964</v>
      </c>
      <c r="C84" s="39" t="s">
        <v>965</v>
      </c>
      <c r="D84" s="39">
        <v>1.1173999999999999</v>
      </c>
      <c r="E84" s="39">
        <f t="shared" si="10"/>
        <v>0.16014572540457925</v>
      </c>
      <c r="F84" s="39">
        <f t="shared" si="11"/>
        <v>0</v>
      </c>
      <c r="G84" s="39">
        <v>1.2972999999999999</v>
      </c>
      <c r="H84" s="39">
        <f t="shared" si="15"/>
        <v>0.375512140703744</v>
      </c>
      <c r="I84" s="39">
        <f t="shared" si="12"/>
        <v>1</v>
      </c>
      <c r="J84" s="39">
        <v>1.1434</v>
      </c>
      <c r="K84" s="39">
        <f t="shared" si="16"/>
        <v>0.19333019538430424</v>
      </c>
      <c r="L84" s="39">
        <f t="shared" si="13"/>
        <v>1</v>
      </c>
      <c r="M84" s="39">
        <v>1.1543000000000001</v>
      </c>
      <c r="N84" s="39">
        <f t="shared" si="17"/>
        <v>0.20701822594562194</v>
      </c>
      <c r="O84" s="39">
        <f t="shared" si="14"/>
        <v>1</v>
      </c>
    </row>
    <row r="85" spans="1:15" x14ac:dyDescent="0.2">
      <c r="A85" s="39" t="s">
        <v>966</v>
      </c>
      <c r="B85" s="39" t="s">
        <v>967</v>
      </c>
      <c r="C85" s="39" t="s">
        <v>968</v>
      </c>
      <c r="D85" s="39">
        <v>1.2653000000000001</v>
      </c>
      <c r="E85" s="39">
        <f t="shared" si="10"/>
        <v>0.33947948547232215</v>
      </c>
      <c r="F85" s="39">
        <f t="shared" si="11"/>
        <v>1</v>
      </c>
      <c r="G85" s="39">
        <v>1.2695000000000001</v>
      </c>
      <c r="H85" s="39">
        <f t="shared" si="15"/>
        <v>0.34426039498541872</v>
      </c>
      <c r="I85" s="39">
        <f t="shared" si="12"/>
        <v>1</v>
      </c>
      <c r="J85" s="39">
        <v>1.0317000000000001</v>
      </c>
      <c r="K85" s="39">
        <f t="shared" si="16"/>
        <v>4.5023521698497729E-2</v>
      </c>
      <c r="L85" s="39">
        <f t="shared" si="13"/>
        <v>0</v>
      </c>
      <c r="M85" s="39">
        <v>1.0125</v>
      </c>
      <c r="N85" s="39">
        <f t="shared" si="17"/>
        <v>1.7921907997262315E-2</v>
      </c>
      <c r="O85" s="39">
        <f t="shared" si="14"/>
        <v>-1</v>
      </c>
    </row>
    <row r="86" spans="1:15" x14ac:dyDescent="0.2">
      <c r="A86" s="39" t="s">
        <v>984</v>
      </c>
      <c r="B86" s="39" t="s">
        <v>985</v>
      </c>
      <c r="C86" s="39" t="s">
        <v>986</v>
      </c>
      <c r="D86" s="39">
        <v>1.2364999999999999</v>
      </c>
      <c r="E86" s="39">
        <f t="shared" si="10"/>
        <v>0.30626223972785072</v>
      </c>
      <c r="F86" s="39">
        <f t="shared" si="11"/>
        <v>1</v>
      </c>
      <c r="G86" s="39">
        <v>0.97833999999999999</v>
      </c>
      <c r="H86" s="39">
        <f t="shared" si="15"/>
        <v>-3.1592166448006394E-2</v>
      </c>
      <c r="I86" s="39">
        <f t="shared" si="12"/>
        <v>0</v>
      </c>
      <c r="J86" s="39">
        <v>1.2932999999999999</v>
      </c>
      <c r="K86" s="39">
        <f t="shared" si="16"/>
        <v>0.3710569683501993</v>
      </c>
      <c r="L86" s="39">
        <f t="shared" si="13"/>
        <v>1</v>
      </c>
      <c r="M86" s="39">
        <v>1.1324000000000001</v>
      </c>
      <c r="N86" s="39">
        <f t="shared" si="17"/>
        <v>0.17938365435629777</v>
      </c>
      <c r="O86" s="39">
        <f t="shared" si="14"/>
        <v>-1</v>
      </c>
    </row>
    <row r="87" spans="1:15" x14ac:dyDescent="0.2">
      <c r="A87" s="39" t="s">
        <v>991</v>
      </c>
      <c r="B87" s="39" t="s">
        <v>992</v>
      </c>
      <c r="C87" s="39" t="s">
        <v>993</v>
      </c>
      <c r="D87" s="39">
        <v>1.0512999999999999</v>
      </c>
      <c r="E87" s="39">
        <f t="shared" si="10"/>
        <v>7.2174416924316628E-2</v>
      </c>
      <c r="F87" s="39">
        <f t="shared" si="11"/>
        <v>0</v>
      </c>
      <c r="G87" s="39">
        <v>1.0323</v>
      </c>
      <c r="H87" s="39">
        <f t="shared" si="15"/>
        <v>4.5862297908687961E-2</v>
      </c>
      <c r="I87" s="39">
        <f t="shared" si="12"/>
        <v>0</v>
      </c>
      <c r="J87" s="39">
        <v>1.1091</v>
      </c>
      <c r="K87" s="39">
        <f t="shared" si="16"/>
        <v>0.14938944935894988</v>
      </c>
      <c r="L87" s="39">
        <f t="shared" si="13"/>
        <v>0</v>
      </c>
      <c r="M87" s="39">
        <v>1.1108</v>
      </c>
      <c r="N87" s="39">
        <f t="shared" si="17"/>
        <v>0.15159908226939658</v>
      </c>
      <c r="O87" s="39">
        <f t="shared" si="14"/>
        <v>-1</v>
      </c>
    </row>
    <row r="88" spans="1:15" x14ac:dyDescent="0.2">
      <c r="A88" s="39" t="s">
        <v>997</v>
      </c>
      <c r="B88" s="39" t="s">
        <v>998</v>
      </c>
      <c r="C88" s="39" t="s">
        <v>999</v>
      </c>
      <c r="D88" s="39">
        <v>0.92274999999999996</v>
      </c>
      <c r="E88" s="39">
        <f t="shared" si="10"/>
        <v>-0.11598826241647851</v>
      </c>
      <c r="F88" s="39">
        <f t="shared" si="11"/>
        <v>0</v>
      </c>
      <c r="G88" s="39">
        <v>0.99687999999999999</v>
      </c>
      <c r="H88" s="39">
        <f t="shared" si="15"/>
        <v>-4.5082450526604759E-3</v>
      </c>
      <c r="I88" s="39">
        <f t="shared" si="12"/>
        <v>0</v>
      </c>
      <c r="J88" s="39">
        <v>0.99517</v>
      </c>
      <c r="K88" s="39">
        <f t="shared" si="16"/>
        <v>-6.9850996756633706E-3</v>
      </c>
      <c r="L88" s="39">
        <f t="shared" si="13"/>
        <v>0</v>
      </c>
      <c r="M88" s="39">
        <v>0.99392000000000003</v>
      </c>
      <c r="N88" s="39">
        <f t="shared" si="17"/>
        <v>-8.7983600495105067E-3</v>
      </c>
      <c r="O88" s="39">
        <f t="shared" si="14"/>
        <v>-1</v>
      </c>
    </row>
    <row r="89" spans="1:15" x14ac:dyDescent="0.2">
      <c r="A89" s="39" t="s">
        <v>1003</v>
      </c>
      <c r="B89" s="39" t="s">
        <v>1004</v>
      </c>
      <c r="C89" s="39" t="s">
        <v>1005</v>
      </c>
      <c r="D89" s="39">
        <v>1.0329999999999999</v>
      </c>
      <c r="E89" s="39">
        <f t="shared" si="10"/>
        <v>4.6840254202972352E-2</v>
      </c>
      <c r="F89" s="39">
        <f t="shared" si="11"/>
        <v>0</v>
      </c>
      <c r="G89" s="39">
        <v>0.99041999999999997</v>
      </c>
      <c r="H89" s="39">
        <f t="shared" si="15"/>
        <v>-1.3887647046123939E-2</v>
      </c>
      <c r="I89" s="39">
        <f t="shared" si="12"/>
        <v>0</v>
      </c>
      <c r="J89" s="39">
        <v>1.0169999999999999</v>
      </c>
      <c r="K89" s="39">
        <f t="shared" si="16"/>
        <v>2.4319679195412894E-2</v>
      </c>
      <c r="L89" s="39">
        <f t="shared" si="13"/>
        <v>0</v>
      </c>
      <c r="M89" s="39">
        <v>1.0602</v>
      </c>
      <c r="N89" s="39">
        <f t="shared" si="17"/>
        <v>8.4336445723323716E-2</v>
      </c>
      <c r="O89" s="39">
        <f t="shared" si="14"/>
        <v>-1</v>
      </c>
    </row>
    <row r="90" spans="1:15" x14ac:dyDescent="0.2">
      <c r="A90" s="39" t="s">
        <v>1012</v>
      </c>
      <c r="B90" s="39" t="s">
        <v>1013</v>
      </c>
      <c r="C90" s="39" t="s">
        <v>1014</v>
      </c>
      <c r="D90" s="39">
        <v>1.0085999999999999</v>
      </c>
      <c r="E90" s="39">
        <f t="shared" si="10"/>
        <v>1.2354130407874092E-2</v>
      </c>
      <c r="F90" s="39">
        <f t="shared" si="11"/>
        <v>0</v>
      </c>
      <c r="G90" s="39">
        <v>0.95811000000000002</v>
      </c>
      <c r="H90" s="39">
        <f t="shared" si="15"/>
        <v>-6.1736794516481307E-2</v>
      </c>
      <c r="I90" s="39">
        <f t="shared" si="12"/>
        <v>0</v>
      </c>
      <c r="J90" s="39">
        <v>0.92976000000000003</v>
      </c>
      <c r="K90" s="39">
        <f t="shared" si="16"/>
        <v>-0.10506973511240178</v>
      </c>
      <c r="L90" s="39">
        <f t="shared" si="13"/>
        <v>0</v>
      </c>
      <c r="M90" s="39">
        <v>1.0136000000000001</v>
      </c>
      <c r="N90" s="39">
        <f t="shared" si="17"/>
        <v>1.9488429591360157E-2</v>
      </c>
      <c r="O90" s="39">
        <f t="shared" si="14"/>
        <v>-1</v>
      </c>
    </row>
    <row r="91" spans="1:15" x14ac:dyDescent="0.2">
      <c r="A91" s="39" t="s">
        <v>1021</v>
      </c>
      <c r="B91" s="39" t="s">
        <v>1022</v>
      </c>
      <c r="C91" s="39" t="s">
        <v>1023</v>
      </c>
      <c r="D91" s="39">
        <v>1.0911</v>
      </c>
      <c r="E91" s="39">
        <f t="shared" si="10"/>
        <v>0.12578333162732361</v>
      </c>
      <c r="F91" s="39">
        <f t="shared" si="11"/>
        <v>0</v>
      </c>
      <c r="G91" s="39">
        <v>1.0445</v>
      </c>
      <c r="H91" s="39">
        <f t="shared" si="15"/>
        <v>6.2812492405021181E-2</v>
      </c>
      <c r="I91" s="39">
        <f t="shared" si="12"/>
        <v>0</v>
      </c>
      <c r="J91" s="39">
        <v>1.0290999999999999</v>
      </c>
      <c r="K91" s="39">
        <f t="shared" si="16"/>
        <v>4.1383179019406156E-2</v>
      </c>
      <c r="L91" s="39">
        <f t="shared" si="13"/>
        <v>0</v>
      </c>
      <c r="M91" s="39">
        <v>0.93757999999999997</v>
      </c>
      <c r="N91" s="39">
        <f t="shared" si="17"/>
        <v>-9.2986299667052547E-2</v>
      </c>
      <c r="O91" s="39">
        <f t="shared" si="14"/>
        <v>-1</v>
      </c>
    </row>
    <row r="92" spans="1:15" x14ac:dyDescent="0.2">
      <c r="A92" s="39" t="s">
        <v>1043</v>
      </c>
      <c r="B92" s="39" t="s">
        <v>1044</v>
      </c>
      <c r="C92" s="39" t="s">
        <v>1045</v>
      </c>
      <c r="D92" s="39">
        <v>0.90151999999999999</v>
      </c>
      <c r="E92" s="39">
        <f t="shared" si="10"/>
        <v>-0.14956859703922182</v>
      </c>
      <c r="F92" s="39">
        <f t="shared" si="11"/>
        <v>0</v>
      </c>
      <c r="G92" s="39">
        <v>0.91734000000000004</v>
      </c>
      <c r="H92" s="39">
        <f t="shared" si="15"/>
        <v>-0.12447154601691147</v>
      </c>
      <c r="I92" s="39">
        <f t="shared" si="12"/>
        <v>0</v>
      </c>
      <c r="J92" s="39">
        <v>0.91754000000000002</v>
      </c>
      <c r="K92" s="39">
        <f t="shared" si="16"/>
        <v>-0.12415704151599539</v>
      </c>
      <c r="L92" s="39">
        <f t="shared" si="13"/>
        <v>0</v>
      </c>
      <c r="M92" s="39">
        <v>0.88585000000000003</v>
      </c>
      <c r="N92" s="39">
        <f t="shared" si="17"/>
        <v>-0.17486566538116111</v>
      </c>
      <c r="O92" s="39">
        <f t="shared" si="14"/>
        <v>-1</v>
      </c>
    </row>
    <row r="93" spans="1:15" x14ac:dyDescent="0.2">
      <c r="A93" s="39" t="s">
        <v>1056</v>
      </c>
      <c r="B93" s="39" t="s">
        <v>1057</v>
      </c>
      <c r="C93" s="39" t="s">
        <v>1058</v>
      </c>
      <c r="D93" s="39">
        <v>0.99283999999999994</v>
      </c>
      <c r="E93" s="39">
        <f t="shared" si="10"/>
        <v>-1.0366854278943195E-2</v>
      </c>
      <c r="F93" s="39">
        <f t="shared" si="11"/>
        <v>0</v>
      </c>
      <c r="G93" s="39">
        <v>1.0483</v>
      </c>
      <c r="H93" s="39">
        <f t="shared" si="15"/>
        <v>6.8051642997789777E-2</v>
      </c>
      <c r="I93" s="39">
        <f t="shared" si="12"/>
        <v>0</v>
      </c>
      <c r="J93" s="39">
        <v>0.97192000000000001</v>
      </c>
      <c r="K93" s="39">
        <f t="shared" si="16"/>
        <v>-4.1090526275591156E-2</v>
      </c>
      <c r="L93" s="39">
        <f t="shared" si="13"/>
        <v>0</v>
      </c>
      <c r="M93" s="39">
        <v>0.66524000000000005</v>
      </c>
      <c r="N93" s="39">
        <f t="shared" si="17"/>
        <v>-0.58805317631230969</v>
      </c>
      <c r="O93" s="39">
        <f t="shared" si="14"/>
        <v>0</v>
      </c>
    </row>
    <row r="94" spans="1:15" x14ac:dyDescent="0.2">
      <c r="A94" s="39" t="s">
        <v>1071</v>
      </c>
      <c r="B94" s="39" t="s">
        <v>1072</v>
      </c>
      <c r="C94" s="39" t="s">
        <v>1073</v>
      </c>
      <c r="D94" s="39">
        <v>1.1244000000000001</v>
      </c>
      <c r="E94" s="39">
        <f t="shared" si="10"/>
        <v>0.16915535883089369</v>
      </c>
      <c r="F94" s="39">
        <f t="shared" si="11"/>
        <v>0</v>
      </c>
      <c r="G94" s="39">
        <v>1.0562</v>
      </c>
      <c r="H94" s="39">
        <f t="shared" si="15"/>
        <v>7.8883046521989117E-2</v>
      </c>
      <c r="I94" s="39">
        <f t="shared" si="12"/>
        <v>0</v>
      </c>
      <c r="J94" s="39">
        <v>0.97499999999999998</v>
      </c>
      <c r="K94" s="39">
        <f t="shared" si="16"/>
        <v>-3.6525876025114042E-2</v>
      </c>
      <c r="L94" s="39">
        <f t="shared" si="13"/>
        <v>0</v>
      </c>
      <c r="M94" s="39">
        <v>0.97328999999999999</v>
      </c>
      <c r="N94" s="39">
        <f t="shared" si="17"/>
        <v>-3.9058362619412222E-2</v>
      </c>
      <c r="O94" s="39">
        <f t="shared" si="14"/>
        <v>-1</v>
      </c>
    </row>
    <row r="95" spans="1:15" x14ac:dyDescent="0.2">
      <c r="A95" s="39" t="s">
        <v>1074</v>
      </c>
      <c r="B95" s="39" t="s">
        <v>1075</v>
      </c>
      <c r="C95" s="39" t="s">
        <v>1076</v>
      </c>
      <c r="D95" s="39">
        <v>0.91293999999999997</v>
      </c>
      <c r="E95" s="39">
        <f t="shared" si="10"/>
        <v>-0.1314080479822283</v>
      </c>
      <c r="F95" s="39">
        <f t="shared" si="11"/>
        <v>0</v>
      </c>
      <c r="G95" s="39">
        <v>1.0457000000000001</v>
      </c>
      <c r="H95" s="39">
        <f t="shared" si="15"/>
        <v>6.4469017368442544E-2</v>
      </c>
      <c r="I95" s="39">
        <f t="shared" si="12"/>
        <v>0</v>
      </c>
      <c r="J95" s="39">
        <v>0.86795</v>
      </c>
      <c r="K95" s="39">
        <f t="shared" si="16"/>
        <v>-0.20431615916431056</v>
      </c>
      <c r="L95" s="39">
        <f t="shared" si="13"/>
        <v>-1</v>
      </c>
      <c r="M95" s="39">
        <v>0.91654000000000002</v>
      </c>
      <c r="N95" s="39">
        <f t="shared" si="17"/>
        <v>-0.12573025008252436</v>
      </c>
      <c r="O95" s="39">
        <f t="shared" si="14"/>
        <v>-1</v>
      </c>
    </row>
    <row r="96" spans="1:15" x14ac:dyDescent="0.2">
      <c r="A96" s="39" t="s">
        <v>1086</v>
      </c>
      <c r="B96" s="39" t="s">
        <v>1087</v>
      </c>
      <c r="C96" s="39" t="s">
        <v>1088</v>
      </c>
      <c r="D96" s="39">
        <v>1.0349999999999999</v>
      </c>
      <c r="E96" s="39">
        <f t="shared" si="10"/>
        <v>4.9630767724600428E-2</v>
      </c>
      <c r="F96" s="39">
        <f t="shared" si="11"/>
        <v>0</v>
      </c>
      <c r="G96" s="39">
        <v>1.0206999999999999</v>
      </c>
      <c r="H96" s="39">
        <f t="shared" si="15"/>
        <v>2.9558897449116415E-2</v>
      </c>
      <c r="I96" s="39">
        <f t="shared" si="12"/>
        <v>0</v>
      </c>
      <c r="J96" s="39">
        <v>1.093</v>
      </c>
      <c r="K96" s="39">
        <f t="shared" si="16"/>
        <v>0.12829340100981756</v>
      </c>
      <c r="L96" s="39">
        <f t="shared" si="13"/>
        <v>0</v>
      </c>
      <c r="M96" s="39">
        <v>1.0266999999999999</v>
      </c>
      <c r="N96" s="39">
        <f t="shared" si="17"/>
        <v>3.8014690186715924E-2</v>
      </c>
      <c r="O96" s="39">
        <f t="shared" si="14"/>
        <v>-1</v>
      </c>
    </row>
    <row r="97" spans="1:15" x14ac:dyDescent="0.2">
      <c r="A97" s="39" t="s">
        <v>1089</v>
      </c>
      <c r="B97" s="39" t="s">
        <v>1090</v>
      </c>
      <c r="C97" s="39" t="s">
        <v>1091</v>
      </c>
      <c r="D97" s="39">
        <v>0.83379999999999999</v>
      </c>
      <c r="E97" s="39">
        <f t="shared" si="10"/>
        <v>-0.26222672274106046</v>
      </c>
      <c r="F97" s="39">
        <f t="shared" si="11"/>
        <v>-1</v>
      </c>
      <c r="G97" s="39">
        <v>0.72911999999999999</v>
      </c>
      <c r="H97" s="39">
        <f t="shared" si="15"/>
        <v>-0.45577181921357213</v>
      </c>
      <c r="I97" s="39">
        <f t="shared" si="12"/>
        <v>-1</v>
      </c>
      <c r="J97" s="39">
        <v>0.70328000000000002</v>
      </c>
      <c r="K97" s="39">
        <f t="shared" si="16"/>
        <v>-0.50782890461280883</v>
      </c>
      <c r="L97" s="39">
        <f t="shared" si="13"/>
        <v>-1</v>
      </c>
      <c r="M97" s="39">
        <v>0.74997000000000003</v>
      </c>
      <c r="N97" s="39">
        <f t="shared" si="17"/>
        <v>-0.41509520823466611</v>
      </c>
      <c r="O97" s="39">
        <f t="shared" si="14"/>
        <v>0</v>
      </c>
    </row>
    <row r="98" spans="1:15" x14ac:dyDescent="0.2">
      <c r="A98" s="39" t="s">
        <v>1095</v>
      </c>
      <c r="B98" s="39" t="s">
        <v>1096</v>
      </c>
      <c r="C98" s="39" t="s">
        <v>1097</v>
      </c>
      <c r="D98" s="39">
        <v>0.98401000000000005</v>
      </c>
      <c r="E98" s="39">
        <f t="shared" si="10"/>
        <v>-2.3255117862377873E-2</v>
      </c>
      <c r="F98" s="39">
        <f t="shared" si="11"/>
        <v>0</v>
      </c>
      <c r="G98" s="39">
        <v>0.96689999999999998</v>
      </c>
      <c r="H98" s="39">
        <f t="shared" si="15"/>
        <v>-4.8561405768748102E-2</v>
      </c>
      <c r="I98" s="39">
        <f t="shared" si="12"/>
        <v>0</v>
      </c>
      <c r="J98" s="39">
        <v>1.0510999999999999</v>
      </c>
      <c r="K98" s="39">
        <f t="shared" si="16"/>
        <v>7.1899931565633082E-2</v>
      </c>
      <c r="L98" s="39">
        <f t="shared" si="13"/>
        <v>0</v>
      </c>
      <c r="M98" s="39">
        <v>1.0011000000000001</v>
      </c>
      <c r="N98" s="39">
        <f t="shared" si="17"/>
        <v>1.5860923540263689E-3</v>
      </c>
      <c r="O98" s="39">
        <f t="shared" si="14"/>
        <v>-1</v>
      </c>
    </row>
    <row r="99" spans="1:15" x14ac:dyDescent="0.2">
      <c r="A99" s="39" t="s">
        <v>1101</v>
      </c>
      <c r="B99" s="39" t="s">
        <v>1102</v>
      </c>
      <c r="C99" s="39" t="s">
        <v>1103</v>
      </c>
      <c r="D99" s="39">
        <v>0.95145000000000002</v>
      </c>
      <c r="E99" s="39">
        <f t="shared" si="10"/>
        <v>-7.1800251995423225E-2</v>
      </c>
      <c r="F99" s="39">
        <f t="shared" si="11"/>
        <v>0</v>
      </c>
      <c r="G99" s="39">
        <v>1.0198</v>
      </c>
      <c r="H99" s="39">
        <f t="shared" si="15"/>
        <v>2.8286243079109982E-2</v>
      </c>
      <c r="I99" s="39">
        <f t="shared" si="12"/>
        <v>0</v>
      </c>
      <c r="J99" s="39">
        <v>0.48257</v>
      </c>
      <c r="K99" s="39">
        <f t="shared" si="16"/>
        <v>-1.0511898647802838</v>
      </c>
      <c r="L99" s="39">
        <f t="shared" si="13"/>
        <v>-1</v>
      </c>
      <c r="M99" s="39">
        <v>0.57482999999999995</v>
      </c>
      <c r="N99" s="39">
        <f t="shared" si="17"/>
        <v>-0.79879273782104931</v>
      </c>
      <c r="O99" s="39">
        <f t="shared" si="14"/>
        <v>0</v>
      </c>
    </row>
    <row r="100" spans="1:15" x14ac:dyDescent="0.2">
      <c r="A100" s="39" t="s">
        <v>1113</v>
      </c>
      <c r="B100" s="39" t="s">
        <v>1114</v>
      </c>
      <c r="C100" s="39" t="s">
        <v>1115</v>
      </c>
      <c r="D100" s="39">
        <v>1.2141</v>
      </c>
      <c r="E100" s="39">
        <f t="shared" si="10"/>
        <v>0.27988725484113047</v>
      </c>
      <c r="F100" s="39">
        <f t="shared" si="11"/>
        <v>1</v>
      </c>
      <c r="G100" s="39">
        <v>1.1591</v>
      </c>
      <c r="H100" s="39">
        <f t="shared" si="15"/>
        <v>0.21300503854504768</v>
      </c>
      <c r="I100" s="39">
        <f t="shared" si="12"/>
        <v>1</v>
      </c>
      <c r="J100" s="39">
        <v>1.0881000000000001</v>
      </c>
      <c r="K100" s="39">
        <f t="shared" si="16"/>
        <v>0.12181115114198661</v>
      </c>
      <c r="L100" s="39">
        <f t="shared" si="13"/>
        <v>0</v>
      </c>
      <c r="M100" s="39">
        <v>1.0598000000000001</v>
      </c>
      <c r="N100" s="39">
        <f t="shared" si="17"/>
        <v>8.3792032493886462E-2</v>
      </c>
      <c r="O100" s="39">
        <f t="shared" si="14"/>
        <v>-1</v>
      </c>
    </row>
    <row r="101" spans="1:15" x14ac:dyDescent="0.2">
      <c r="A101" s="39" t="s">
        <v>1134</v>
      </c>
      <c r="B101" s="39" t="s">
        <v>1135</v>
      </c>
      <c r="C101" s="39" t="s">
        <v>1136</v>
      </c>
      <c r="D101" s="39">
        <v>0.89266000000000001</v>
      </c>
      <c r="E101" s="39">
        <f t="shared" si="10"/>
        <v>-0.16381731452068118</v>
      </c>
      <c r="F101" s="39">
        <f t="shared" si="11"/>
        <v>0</v>
      </c>
      <c r="G101" s="39">
        <v>0.92784</v>
      </c>
      <c r="H101" s="39">
        <f t="shared" si="15"/>
        <v>-0.10805205150441982</v>
      </c>
      <c r="I101" s="39">
        <f t="shared" si="12"/>
        <v>0</v>
      </c>
      <c r="J101" s="39">
        <v>0.84097</v>
      </c>
      <c r="K101" s="39">
        <f t="shared" si="16"/>
        <v>-0.24987375888161389</v>
      </c>
      <c r="L101" s="39">
        <f t="shared" si="13"/>
        <v>-1</v>
      </c>
      <c r="M101" s="39">
        <v>0.77336000000000005</v>
      </c>
      <c r="N101" s="39">
        <f t="shared" si="17"/>
        <v>-0.37078794812115667</v>
      </c>
      <c r="O101" s="39">
        <f t="shared" si="14"/>
        <v>0</v>
      </c>
    </row>
    <row r="102" spans="1:15" x14ac:dyDescent="0.2">
      <c r="A102" s="39" t="s">
        <v>1137</v>
      </c>
      <c r="B102" s="39" t="s">
        <v>1138</v>
      </c>
      <c r="C102" s="39" t="s">
        <v>1139</v>
      </c>
      <c r="D102" s="39">
        <v>1.0904</v>
      </c>
      <c r="E102" s="39">
        <f t="shared" si="10"/>
        <v>0.12485746725576016</v>
      </c>
      <c r="F102" s="39">
        <f t="shared" si="11"/>
        <v>0</v>
      </c>
      <c r="G102" s="39">
        <v>0.98075000000000001</v>
      </c>
      <c r="H102" s="39">
        <f t="shared" si="15"/>
        <v>-2.8042664584991515E-2</v>
      </c>
      <c r="I102" s="39">
        <f t="shared" si="12"/>
        <v>0</v>
      </c>
      <c r="J102" s="39">
        <v>1.0187999999999999</v>
      </c>
      <c r="K102" s="39">
        <f t="shared" si="16"/>
        <v>2.6870864724745192E-2</v>
      </c>
      <c r="L102" s="39">
        <f t="shared" si="13"/>
        <v>0</v>
      </c>
      <c r="M102" s="39">
        <v>0.93586000000000003</v>
      </c>
      <c r="N102" s="39">
        <f t="shared" si="17"/>
        <v>-9.5635368938053453E-2</v>
      </c>
      <c r="O102" s="39">
        <f t="shared" si="14"/>
        <v>-1</v>
      </c>
    </row>
    <row r="103" spans="1:15" x14ac:dyDescent="0.2">
      <c r="A103" s="39" t="s">
        <v>1152</v>
      </c>
      <c r="B103" s="39" t="s">
        <v>1153</v>
      </c>
      <c r="C103" s="39" t="s">
        <v>1154</v>
      </c>
      <c r="D103" s="39">
        <v>0.77773999999999999</v>
      </c>
      <c r="E103" s="39">
        <f t="shared" si="10"/>
        <v>-0.36264015484568363</v>
      </c>
      <c r="F103" s="39">
        <f t="shared" si="11"/>
        <v>-1</v>
      </c>
      <c r="G103" s="39">
        <v>0.81059000000000003</v>
      </c>
      <c r="H103" s="39">
        <f t="shared" si="15"/>
        <v>-0.30295571747867445</v>
      </c>
      <c r="I103" s="39">
        <f t="shared" si="12"/>
        <v>-1</v>
      </c>
      <c r="J103" s="39">
        <v>0.96243000000000001</v>
      </c>
      <c r="K103" s="39">
        <f t="shared" si="16"/>
        <v>-5.5246481283738831E-2</v>
      </c>
      <c r="L103" s="39">
        <f t="shared" si="13"/>
        <v>0</v>
      </c>
      <c r="M103" s="39">
        <v>1.0048999999999999</v>
      </c>
      <c r="N103" s="39">
        <f t="shared" si="17"/>
        <v>7.0519425164900255E-3</v>
      </c>
      <c r="O103" s="39">
        <f t="shared" si="14"/>
        <v>-1</v>
      </c>
    </row>
    <row r="104" spans="1:15" x14ac:dyDescent="0.2">
      <c r="A104" s="39" t="s">
        <v>1158</v>
      </c>
      <c r="B104" s="39" t="s">
        <v>1159</v>
      </c>
      <c r="C104" s="39" t="s">
        <v>1160</v>
      </c>
      <c r="D104" s="39">
        <v>1.2181999999999999</v>
      </c>
      <c r="E104" s="39">
        <f t="shared" si="10"/>
        <v>0.28475100953422644</v>
      </c>
      <c r="F104" s="39">
        <f t="shared" si="11"/>
        <v>1</v>
      </c>
      <c r="G104" s="39">
        <v>0.91905999999999999</v>
      </c>
      <c r="H104" s="39">
        <f t="shared" si="15"/>
        <v>-0.12176904525897132</v>
      </c>
      <c r="I104" s="39">
        <f t="shared" si="12"/>
        <v>0</v>
      </c>
      <c r="J104" s="39">
        <v>0.87122999999999995</v>
      </c>
      <c r="K104" s="39">
        <f t="shared" si="16"/>
        <v>-0.19887446210658985</v>
      </c>
      <c r="L104" s="39">
        <f t="shared" si="13"/>
        <v>-1</v>
      </c>
      <c r="M104" s="39">
        <v>0.91215999999999997</v>
      </c>
      <c r="N104" s="39">
        <f t="shared" si="17"/>
        <v>-0.13264118830375035</v>
      </c>
      <c r="O104" s="39">
        <f t="shared" si="14"/>
        <v>-1</v>
      </c>
    </row>
    <row r="105" spans="1:15" x14ac:dyDescent="0.2">
      <c r="A105" s="39" t="s">
        <v>1161</v>
      </c>
      <c r="B105" s="39" t="s">
        <v>1162</v>
      </c>
      <c r="C105" s="39" t="s">
        <v>1163</v>
      </c>
      <c r="D105" s="39">
        <v>0.87290000000000001</v>
      </c>
      <c r="E105" s="39">
        <f t="shared" si="10"/>
        <v>-0.1961117076621752</v>
      </c>
      <c r="F105" s="39">
        <f t="shared" si="11"/>
        <v>0</v>
      </c>
      <c r="G105" s="39">
        <v>0.87166999999999994</v>
      </c>
      <c r="H105" s="39">
        <f t="shared" si="15"/>
        <v>-0.19814603726124402</v>
      </c>
      <c r="I105" s="39">
        <f t="shared" si="12"/>
        <v>0</v>
      </c>
      <c r="J105" s="39">
        <v>1.0327</v>
      </c>
      <c r="K105" s="39">
        <f t="shared" si="16"/>
        <v>4.6421211248710355E-2</v>
      </c>
      <c r="L105" s="39">
        <f t="shared" si="13"/>
        <v>0</v>
      </c>
      <c r="M105" s="39">
        <v>0.99933000000000005</v>
      </c>
      <c r="N105" s="39">
        <f t="shared" si="17"/>
        <v>-9.6692963500660692E-4</v>
      </c>
      <c r="O105" s="39">
        <f t="shared" si="14"/>
        <v>-1</v>
      </c>
    </row>
    <row r="106" spans="1:15" x14ac:dyDescent="0.2">
      <c r="A106" s="39" t="s">
        <v>1170</v>
      </c>
      <c r="B106" s="39" t="s">
        <v>1171</v>
      </c>
      <c r="C106" s="39" t="s">
        <v>1172</v>
      </c>
      <c r="D106" s="39">
        <v>1.1452</v>
      </c>
      <c r="E106" s="39">
        <f t="shared" si="10"/>
        <v>0.19559957544990356</v>
      </c>
      <c r="F106" s="39">
        <f t="shared" si="11"/>
        <v>1</v>
      </c>
      <c r="G106" s="39">
        <v>1.212</v>
      </c>
      <c r="H106" s="39">
        <f t="shared" si="15"/>
        <v>0.27738969881086384</v>
      </c>
      <c r="I106" s="39">
        <f t="shared" si="12"/>
        <v>1</v>
      </c>
      <c r="J106" s="39">
        <v>0.92610999999999999</v>
      </c>
      <c r="K106" s="39">
        <f t="shared" si="16"/>
        <v>-0.1107445331195301</v>
      </c>
      <c r="L106" s="39">
        <f t="shared" si="13"/>
        <v>0</v>
      </c>
      <c r="M106" s="39">
        <v>1.4609000000000001</v>
      </c>
      <c r="N106" s="39">
        <f t="shared" si="17"/>
        <v>0.54685742766798984</v>
      </c>
      <c r="O106" s="39">
        <f t="shared" si="14"/>
        <v>1</v>
      </c>
    </row>
    <row r="107" spans="1:15" x14ac:dyDescent="0.2">
      <c r="A107" s="39" t="s">
        <v>1173</v>
      </c>
      <c r="B107" s="39" t="s">
        <v>1174</v>
      </c>
      <c r="C107" s="39" t="s">
        <v>1175</v>
      </c>
      <c r="D107" s="39">
        <v>0.82228999999999997</v>
      </c>
      <c r="E107" s="39">
        <f t="shared" si="10"/>
        <v>-0.28228081074060979</v>
      </c>
      <c r="F107" s="39">
        <f t="shared" si="11"/>
        <v>-1</v>
      </c>
      <c r="G107" s="39">
        <v>0.94430999999999998</v>
      </c>
      <c r="H107" s="39">
        <f t="shared" si="15"/>
        <v>-8.2667546693297358E-2</v>
      </c>
      <c r="I107" s="39">
        <f t="shared" si="12"/>
        <v>0</v>
      </c>
      <c r="J107" s="39">
        <v>0.67779</v>
      </c>
      <c r="K107" s="39">
        <f t="shared" si="16"/>
        <v>-0.56108974318914173</v>
      </c>
      <c r="L107" s="39">
        <f t="shared" si="13"/>
        <v>-1</v>
      </c>
      <c r="M107" s="39">
        <v>0.85763</v>
      </c>
      <c r="N107" s="39">
        <f t="shared" si="17"/>
        <v>-0.22157272256388644</v>
      </c>
      <c r="O107" s="39">
        <f t="shared" si="14"/>
        <v>-1</v>
      </c>
    </row>
    <row r="108" spans="1:15" x14ac:dyDescent="0.2">
      <c r="A108" s="39" t="s">
        <v>1176</v>
      </c>
      <c r="B108" s="39" t="s">
        <v>1177</v>
      </c>
      <c r="C108" s="39" t="s">
        <v>1178</v>
      </c>
      <c r="D108" s="39">
        <v>1.0212000000000001</v>
      </c>
      <c r="E108" s="39">
        <f t="shared" si="10"/>
        <v>3.0265442857669595E-2</v>
      </c>
      <c r="F108" s="39">
        <f t="shared" si="11"/>
        <v>0</v>
      </c>
      <c r="G108" s="39">
        <v>0.98187000000000002</v>
      </c>
      <c r="H108" s="39">
        <f t="shared" si="15"/>
        <v>-2.6396071132160262E-2</v>
      </c>
      <c r="I108" s="39">
        <f t="shared" si="12"/>
        <v>0</v>
      </c>
      <c r="J108" s="39">
        <v>0.97245999999999999</v>
      </c>
      <c r="K108" s="39">
        <f t="shared" si="16"/>
        <v>-4.0289185650703413E-2</v>
      </c>
      <c r="L108" s="39">
        <f t="shared" si="13"/>
        <v>0</v>
      </c>
      <c r="M108" s="39">
        <v>0.89037999999999995</v>
      </c>
      <c r="N108" s="39">
        <f t="shared" si="17"/>
        <v>-0.1675069081204259</v>
      </c>
      <c r="O108" s="39">
        <f t="shared" si="14"/>
        <v>-1</v>
      </c>
    </row>
    <row r="109" spans="1:15" x14ac:dyDescent="0.2">
      <c r="A109" s="39" t="s">
        <v>1185</v>
      </c>
      <c r="B109" s="39" t="s">
        <v>1186</v>
      </c>
      <c r="C109" s="39" t="s">
        <v>1187</v>
      </c>
      <c r="D109" s="39">
        <v>1.1908000000000001</v>
      </c>
      <c r="E109" s="39">
        <f t="shared" si="10"/>
        <v>0.2519311266885868</v>
      </c>
      <c r="F109" s="39">
        <f t="shared" si="11"/>
        <v>1</v>
      </c>
      <c r="G109" s="39">
        <v>1.2070000000000001</v>
      </c>
      <c r="H109" s="39">
        <f t="shared" si="15"/>
        <v>0.2714256760929345</v>
      </c>
      <c r="I109" s="39">
        <f t="shared" si="12"/>
        <v>1</v>
      </c>
      <c r="J109" s="39">
        <v>0.93181000000000003</v>
      </c>
      <c r="K109" s="39">
        <f t="shared" si="16"/>
        <v>-0.10189228164104024</v>
      </c>
      <c r="L109" s="39">
        <f t="shared" si="13"/>
        <v>0</v>
      </c>
      <c r="M109" s="39">
        <v>1.0024</v>
      </c>
      <c r="N109" s="39">
        <f t="shared" si="17"/>
        <v>3.4583197724110796E-3</v>
      </c>
      <c r="O109" s="39">
        <f t="shared" si="14"/>
        <v>-1</v>
      </c>
    </row>
    <row r="110" spans="1:15" x14ac:dyDescent="0.2">
      <c r="A110" s="39" t="s">
        <v>1202</v>
      </c>
      <c r="B110" s="39" t="s">
        <v>1203</v>
      </c>
      <c r="C110" s="39" t="s">
        <v>1204</v>
      </c>
      <c r="D110" s="39">
        <v>0.80427000000000004</v>
      </c>
      <c r="E110" s="39">
        <f t="shared" si="10"/>
        <v>-0.31424818767480583</v>
      </c>
      <c r="F110" s="39">
        <f t="shared" si="11"/>
        <v>-1</v>
      </c>
      <c r="G110" s="39">
        <v>0.77468999999999999</v>
      </c>
      <c r="H110" s="39">
        <f t="shared" si="15"/>
        <v>-0.36830897796323281</v>
      </c>
      <c r="I110" s="39">
        <f t="shared" si="12"/>
        <v>-1</v>
      </c>
      <c r="J110" s="39">
        <v>0.94106999999999996</v>
      </c>
      <c r="K110" s="39">
        <f t="shared" si="16"/>
        <v>-8.7626055358812113E-2</v>
      </c>
      <c r="L110" s="39">
        <f t="shared" si="13"/>
        <v>0</v>
      </c>
      <c r="M110" s="39">
        <v>0.92805000000000004</v>
      </c>
      <c r="N110" s="39">
        <f t="shared" si="17"/>
        <v>-0.10772556021465612</v>
      </c>
      <c r="O110" s="39">
        <f t="shared" si="14"/>
        <v>-1</v>
      </c>
    </row>
    <row r="111" spans="1:15" x14ac:dyDescent="0.2">
      <c r="A111" s="39" t="s">
        <v>1205</v>
      </c>
      <c r="B111" s="39" t="s">
        <v>1206</v>
      </c>
      <c r="C111" s="39" t="s">
        <v>1207</v>
      </c>
      <c r="D111" s="39">
        <v>0.88258000000000003</v>
      </c>
      <c r="E111" s="39">
        <f t="shared" si="10"/>
        <v>-0.18020103987772554</v>
      </c>
      <c r="F111" s="39">
        <f t="shared" si="11"/>
        <v>0</v>
      </c>
      <c r="G111" s="39">
        <v>0.98024999999999995</v>
      </c>
      <c r="H111" s="39">
        <f t="shared" si="15"/>
        <v>-2.8778358145497718E-2</v>
      </c>
      <c r="I111" s="39">
        <f t="shared" si="12"/>
        <v>0</v>
      </c>
      <c r="J111" s="39">
        <v>0.98623000000000005</v>
      </c>
      <c r="K111" s="39">
        <f t="shared" si="16"/>
        <v>-2.0003956231109909E-2</v>
      </c>
      <c r="L111" s="39">
        <f t="shared" si="13"/>
        <v>0</v>
      </c>
      <c r="M111" s="39">
        <v>0.82120000000000004</v>
      </c>
      <c r="N111" s="39">
        <f t="shared" si="17"/>
        <v>-0.28419446744084736</v>
      </c>
      <c r="O111" s="39">
        <f t="shared" si="14"/>
        <v>0</v>
      </c>
    </row>
    <row r="112" spans="1:15" x14ac:dyDescent="0.2">
      <c r="A112" s="39" t="s">
        <v>1208</v>
      </c>
      <c r="B112" s="39" t="s">
        <v>1209</v>
      </c>
      <c r="C112" s="39" t="s">
        <v>1210</v>
      </c>
      <c r="D112" s="39">
        <v>1.1131</v>
      </c>
      <c r="E112" s="39">
        <f t="shared" si="10"/>
        <v>0.15458320905306852</v>
      </c>
      <c r="F112" s="39">
        <f t="shared" si="11"/>
        <v>0</v>
      </c>
      <c r="G112" s="39">
        <v>1.0005999999999999</v>
      </c>
      <c r="H112" s="39">
        <f t="shared" si="15"/>
        <v>8.6535744325324474E-4</v>
      </c>
      <c r="I112" s="39">
        <f t="shared" si="12"/>
        <v>0</v>
      </c>
      <c r="J112" s="39">
        <v>1.0114000000000001</v>
      </c>
      <c r="K112" s="39">
        <f t="shared" si="16"/>
        <v>1.6353683577834812E-2</v>
      </c>
      <c r="L112" s="39">
        <f t="shared" si="13"/>
        <v>0</v>
      </c>
      <c r="M112" s="39">
        <v>0.93315999999999999</v>
      </c>
      <c r="N112" s="39">
        <f t="shared" si="17"/>
        <v>-9.9803627512146137E-2</v>
      </c>
      <c r="O112" s="39">
        <f t="shared" si="14"/>
        <v>-1</v>
      </c>
    </row>
    <row r="113" spans="1:15" x14ac:dyDescent="0.2">
      <c r="A113" s="39" t="s">
        <v>1214</v>
      </c>
      <c r="B113" s="39" t="s">
        <v>1215</v>
      </c>
      <c r="C113" s="39" t="s">
        <v>1216</v>
      </c>
      <c r="D113" s="39">
        <v>1.0478000000000001</v>
      </c>
      <c r="E113" s="39">
        <f t="shared" si="10"/>
        <v>6.7363367119610232E-2</v>
      </c>
      <c r="F113" s="39">
        <f t="shared" si="11"/>
        <v>0</v>
      </c>
      <c r="G113" s="39">
        <v>1.0827</v>
      </c>
      <c r="H113" s="39">
        <f t="shared" si="15"/>
        <v>0.11463354906893945</v>
      </c>
      <c r="I113" s="39">
        <f t="shared" si="12"/>
        <v>0</v>
      </c>
      <c r="J113" s="39">
        <v>0.90856999999999999</v>
      </c>
      <c r="K113" s="39">
        <f t="shared" si="16"/>
        <v>-0.13833042493818587</v>
      </c>
      <c r="L113" s="39">
        <f t="shared" si="13"/>
        <v>0</v>
      </c>
      <c r="M113" s="39">
        <v>0.86556999999999995</v>
      </c>
      <c r="N113" s="39">
        <f t="shared" si="17"/>
        <v>-0.20827759757251726</v>
      </c>
      <c r="O113" s="39">
        <f t="shared" si="14"/>
        <v>-1</v>
      </c>
    </row>
    <row r="114" spans="1:15" x14ac:dyDescent="0.2">
      <c r="A114" s="39" t="s">
        <v>1223</v>
      </c>
      <c r="B114" s="39" t="s">
        <v>1224</v>
      </c>
      <c r="C114" s="39" t="s">
        <v>1225</v>
      </c>
      <c r="D114" s="39">
        <v>1.0237000000000001</v>
      </c>
      <c r="E114" s="39">
        <f t="shared" si="10"/>
        <v>3.3792988849303096E-2</v>
      </c>
      <c r="F114" s="39">
        <f t="shared" si="11"/>
        <v>0</v>
      </c>
      <c r="G114" s="39">
        <v>0.97197</v>
      </c>
      <c r="H114" s="39">
        <f t="shared" si="15"/>
        <v>-4.1016309368193775E-2</v>
      </c>
      <c r="I114" s="39">
        <f t="shared" si="12"/>
        <v>0</v>
      </c>
      <c r="J114" s="39">
        <v>1.2060999999999999</v>
      </c>
      <c r="K114" s="39">
        <f t="shared" si="16"/>
        <v>0.27034952873310286</v>
      </c>
      <c r="L114" s="39">
        <f t="shared" si="13"/>
        <v>1</v>
      </c>
      <c r="M114" s="39">
        <v>1.0516000000000001</v>
      </c>
      <c r="N114" s="39">
        <f t="shared" si="17"/>
        <v>7.2586047068596546E-2</v>
      </c>
      <c r="O114" s="39">
        <f t="shared" si="14"/>
        <v>-1</v>
      </c>
    </row>
    <row r="115" spans="1:15" x14ac:dyDescent="0.2">
      <c r="A115" s="39" t="s">
        <v>1238</v>
      </c>
      <c r="B115" s="39" t="s">
        <v>1239</v>
      </c>
      <c r="C115" s="39" t="s">
        <v>1240</v>
      </c>
      <c r="D115" s="39">
        <v>0.90256000000000003</v>
      </c>
      <c r="E115" s="39">
        <f t="shared" si="10"/>
        <v>-0.14790525283194864</v>
      </c>
      <c r="F115" s="39">
        <f t="shared" si="11"/>
        <v>0</v>
      </c>
      <c r="G115" s="39">
        <v>0.91030999999999995</v>
      </c>
      <c r="H115" s="39">
        <f t="shared" si="15"/>
        <v>-0.13557016572712452</v>
      </c>
      <c r="I115" s="39">
        <f t="shared" si="12"/>
        <v>0</v>
      </c>
      <c r="J115" s="39">
        <v>0.8679</v>
      </c>
      <c r="K115" s="39">
        <f t="shared" si="16"/>
        <v>-0.20439927089869361</v>
      </c>
      <c r="L115" s="39">
        <f t="shared" si="13"/>
        <v>-1</v>
      </c>
      <c r="M115" s="39">
        <v>0.87229000000000001</v>
      </c>
      <c r="N115" s="39">
        <f t="shared" si="17"/>
        <v>-0.19712024428086017</v>
      </c>
      <c r="O115" s="39">
        <f t="shared" si="14"/>
        <v>-1</v>
      </c>
    </row>
    <row r="116" spans="1:15" x14ac:dyDescent="0.2">
      <c r="A116" s="39" t="s">
        <v>1265</v>
      </c>
      <c r="B116" s="39" t="s">
        <v>1266</v>
      </c>
      <c r="C116" s="39" t="s">
        <v>1267</v>
      </c>
      <c r="D116" s="39">
        <v>0.93006999999999995</v>
      </c>
      <c r="E116" s="39">
        <f t="shared" si="10"/>
        <v>-0.10458879280389262</v>
      </c>
      <c r="F116" s="39">
        <f t="shared" si="11"/>
        <v>0</v>
      </c>
      <c r="G116" s="39">
        <v>0.90776999999999997</v>
      </c>
      <c r="H116" s="39">
        <f t="shared" si="15"/>
        <v>-0.13960128403653074</v>
      </c>
      <c r="I116" s="39">
        <f t="shared" si="12"/>
        <v>0</v>
      </c>
      <c r="J116" s="39">
        <v>1.1051</v>
      </c>
      <c r="K116" s="39">
        <f t="shared" si="16"/>
        <v>0.14417692434652662</v>
      </c>
      <c r="L116" s="39">
        <f t="shared" si="13"/>
        <v>0</v>
      </c>
      <c r="M116" s="39">
        <v>1.0425</v>
      </c>
      <c r="N116" s="39">
        <f t="shared" si="17"/>
        <v>6.0047383669938899E-2</v>
      </c>
      <c r="O116" s="39">
        <f t="shared" si="14"/>
        <v>-1</v>
      </c>
    </row>
    <row r="117" spans="1:15" x14ac:dyDescent="0.2">
      <c r="A117" s="39" t="s">
        <v>1268</v>
      </c>
      <c r="B117" s="39" t="s">
        <v>1269</v>
      </c>
      <c r="C117" s="39" t="s">
        <v>1270</v>
      </c>
      <c r="D117" s="39">
        <v>0.92264000000000002</v>
      </c>
      <c r="E117" s="39">
        <f t="shared" si="10"/>
        <v>-0.11616025473754416</v>
      </c>
      <c r="F117" s="39">
        <f t="shared" si="11"/>
        <v>0</v>
      </c>
      <c r="G117" s="39">
        <v>0.85341999999999996</v>
      </c>
      <c r="H117" s="39">
        <f t="shared" si="15"/>
        <v>-0.2286721742209443</v>
      </c>
      <c r="I117" s="39">
        <f t="shared" si="12"/>
        <v>0</v>
      </c>
      <c r="J117" s="39">
        <v>1.3631</v>
      </c>
      <c r="K117" s="39">
        <f t="shared" si="16"/>
        <v>0.44689140529205584</v>
      </c>
      <c r="L117" s="39">
        <f t="shared" si="13"/>
        <v>1</v>
      </c>
      <c r="M117" s="39">
        <v>1.1596</v>
      </c>
      <c r="N117" s="39">
        <f t="shared" si="17"/>
        <v>0.21362723851194748</v>
      </c>
      <c r="O117" s="39">
        <f t="shared" si="14"/>
        <v>1</v>
      </c>
    </row>
    <row r="118" spans="1:15" x14ac:dyDescent="0.2">
      <c r="A118" s="39" t="s">
        <v>1292</v>
      </c>
      <c r="B118" s="39" t="s">
        <v>1293</v>
      </c>
      <c r="C118" s="39" t="s">
        <v>1294</v>
      </c>
      <c r="D118" s="39">
        <v>0.95408000000000004</v>
      </c>
      <c r="E118" s="39">
        <f t="shared" si="10"/>
        <v>-6.7817853012641496E-2</v>
      </c>
      <c r="F118" s="39">
        <f t="shared" si="11"/>
        <v>0</v>
      </c>
      <c r="G118" s="39">
        <v>1.0044999999999999</v>
      </c>
      <c r="H118" s="39">
        <f t="shared" si="15"/>
        <v>6.4775640712047902E-3</v>
      </c>
      <c r="I118" s="39">
        <f t="shared" si="12"/>
        <v>0</v>
      </c>
      <c r="J118" s="39">
        <v>0.97616999999999998</v>
      </c>
      <c r="K118" s="39">
        <f t="shared" si="16"/>
        <v>-3.4795679886231549E-2</v>
      </c>
      <c r="L118" s="39">
        <f t="shared" si="13"/>
        <v>0</v>
      </c>
      <c r="M118" s="39">
        <v>1.0263</v>
      </c>
      <c r="N118" s="39">
        <f t="shared" si="17"/>
        <v>3.7452509939606575E-2</v>
      </c>
      <c r="O118" s="39">
        <f t="shared" si="14"/>
        <v>-1</v>
      </c>
    </row>
    <row r="119" spans="1:15" x14ac:dyDescent="0.2">
      <c r="A119" s="39" t="s">
        <v>1295</v>
      </c>
      <c r="B119" s="39" t="s">
        <v>1296</v>
      </c>
      <c r="C119" s="39" t="s">
        <v>1297</v>
      </c>
      <c r="D119" s="39">
        <v>1.0784</v>
      </c>
      <c r="E119" s="39">
        <f t="shared" si="10"/>
        <v>0.10889240163240912</v>
      </c>
      <c r="F119" s="39">
        <f t="shared" si="11"/>
        <v>0</v>
      </c>
      <c r="G119" s="39">
        <v>0.94669000000000003</v>
      </c>
      <c r="H119" s="39">
        <f t="shared" si="15"/>
        <v>-7.9036012044612788E-2</v>
      </c>
      <c r="I119" s="39">
        <f t="shared" si="12"/>
        <v>0</v>
      </c>
      <c r="J119" s="39">
        <v>1.079</v>
      </c>
      <c r="K119" s="39">
        <f t="shared" si="16"/>
        <v>0.10969486482592983</v>
      </c>
      <c r="L119" s="39">
        <f t="shared" si="13"/>
        <v>0</v>
      </c>
      <c r="M119" s="39">
        <v>0.99777000000000005</v>
      </c>
      <c r="N119" s="39">
        <f t="shared" si="17"/>
        <v>-3.220802472156488E-3</v>
      </c>
      <c r="O119" s="39">
        <f t="shared" si="14"/>
        <v>-1</v>
      </c>
    </row>
    <row r="120" spans="1:15" x14ac:dyDescent="0.2">
      <c r="A120" s="39" t="s">
        <v>1298</v>
      </c>
      <c r="B120" s="39" t="s">
        <v>1299</v>
      </c>
      <c r="C120" s="39" t="s">
        <v>1300</v>
      </c>
      <c r="D120" s="39">
        <v>1.1151</v>
      </c>
      <c r="E120" s="39">
        <f t="shared" si="10"/>
        <v>0.15717309403346449</v>
      </c>
      <c r="F120" s="39">
        <f t="shared" si="11"/>
        <v>0</v>
      </c>
      <c r="G120" s="39">
        <v>1.012</v>
      </c>
      <c r="H120" s="39">
        <f t="shared" si="15"/>
        <v>1.7209290032223101E-2</v>
      </c>
      <c r="I120" s="39">
        <f t="shared" si="12"/>
        <v>0</v>
      </c>
      <c r="J120" s="39">
        <v>1.2215</v>
      </c>
      <c r="K120" s="39">
        <f t="shared" si="16"/>
        <v>0.28865386360516937</v>
      </c>
      <c r="L120" s="39">
        <f t="shared" si="13"/>
        <v>1</v>
      </c>
      <c r="M120" s="39">
        <v>1.2771999999999999</v>
      </c>
      <c r="N120" s="39">
        <f t="shared" si="17"/>
        <v>0.3529844580206441</v>
      </c>
      <c r="O120" s="39">
        <f t="shared" si="14"/>
        <v>1</v>
      </c>
    </row>
    <row r="121" spans="1:15" x14ac:dyDescent="0.2">
      <c r="A121" s="39" t="s">
        <v>1326</v>
      </c>
      <c r="B121" s="39" t="s">
        <v>1327</v>
      </c>
      <c r="C121" s="39" t="s">
        <v>1328</v>
      </c>
      <c r="D121" s="39">
        <v>1.2252000000000001</v>
      </c>
      <c r="E121" s="39">
        <f t="shared" si="10"/>
        <v>0.29301727204950839</v>
      </c>
      <c r="F121" s="39">
        <f t="shared" si="11"/>
        <v>1</v>
      </c>
      <c r="G121" s="39">
        <v>1.1047</v>
      </c>
      <c r="H121" s="39">
        <f t="shared" si="15"/>
        <v>0.14365463452603769</v>
      </c>
      <c r="I121" s="39">
        <f t="shared" si="12"/>
        <v>0</v>
      </c>
      <c r="J121" s="39">
        <v>0.88775999999999999</v>
      </c>
      <c r="K121" s="39">
        <f t="shared" si="16"/>
        <v>-0.17175838859166032</v>
      </c>
      <c r="L121" s="39">
        <f t="shared" si="13"/>
        <v>0</v>
      </c>
      <c r="M121" s="39">
        <v>1.1114999999999999</v>
      </c>
      <c r="N121" s="39">
        <f t="shared" si="17"/>
        <v>0.15250794836490289</v>
      </c>
      <c r="O121" s="39">
        <f t="shared" si="14"/>
        <v>-1</v>
      </c>
    </row>
    <row r="122" spans="1:15" x14ac:dyDescent="0.2">
      <c r="A122" s="39" t="s">
        <v>1329</v>
      </c>
      <c r="B122" s="39" t="s">
        <v>1330</v>
      </c>
      <c r="C122" s="39" t="s">
        <v>1331</v>
      </c>
      <c r="D122" s="39">
        <v>0.88093999999999995</v>
      </c>
      <c r="E122" s="39">
        <f t="shared" si="10"/>
        <v>-0.1828843330063781</v>
      </c>
      <c r="F122" s="39">
        <f t="shared" si="11"/>
        <v>0</v>
      </c>
      <c r="G122" s="39">
        <v>1.0031000000000001</v>
      </c>
      <c r="H122" s="39">
        <f t="shared" si="15"/>
        <v>4.4654367703005314E-3</v>
      </c>
      <c r="I122" s="39">
        <f t="shared" si="12"/>
        <v>0</v>
      </c>
      <c r="J122" s="39">
        <v>0.90788999999999997</v>
      </c>
      <c r="K122" s="39">
        <f t="shared" si="16"/>
        <v>-0.13941058378961363</v>
      </c>
      <c r="L122" s="39">
        <f t="shared" si="13"/>
        <v>0</v>
      </c>
      <c r="M122" s="39">
        <v>0.94318000000000002</v>
      </c>
      <c r="N122" s="39">
        <f t="shared" si="17"/>
        <v>-8.4394968391927061E-2</v>
      </c>
      <c r="O122" s="39">
        <f t="shared" si="14"/>
        <v>-1</v>
      </c>
    </row>
    <row r="123" spans="1:15" x14ac:dyDescent="0.2">
      <c r="A123" s="39" t="s">
        <v>1338</v>
      </c>
      <c r="B123" s="39" t="s">
        <v>1339</v>
      </c>
      <c r="C123" s="39" t="s">
        <v>1340</v>
      </c>
      <c r="D123" s="39">
        <v>0.83809</v>
      </c>
      <c r="E123" s="39">
        <f t="shared" si="10"/>
        <v>-0.2548229159010087</v>
      </c>
      <c r="F123" s="39">
        <f t="shared" si="11"/>
        <v>-1</v>
      </c>
      <c r="G123" s="39">
        <v>0.73082000000000003</v>
      </c>
      <c r="H123" s="39">
        <f t="shared" si="15"/>
        <v>-0.45241197883931328</v>
      </c>
      <c r="I123" s="39">
        <f t="shared" si="12"/>
        <v>-1</v>
      </c>
      <c r="J123" s="39">
        <v>0.72163999999999995</v>
      </c>
      <c r="K123" s="39">
        <f t="shared" si="16"/>
        <v>-0.47064878650158731</v>
      </c>
      <c r="L123" s="39">
        <f t="shared" si="13"/>
        <v>-1</v>
      </c>
      <c r="M123" s="39">
        <v>0.85324999999999995</v>
      </c>
      <c r="N123" s="39">
        <f t="shared" si="17"/>
        <v>-0.22895958556322171</v>
      </c>
      <c r="O123" s="39">
        <f t="shared" si="14"/>
        <v>-1</v>
      </c>
    </row>
    <row r="124" spans="1:15" x14ac:dyDescent="0.2">
      <c r="A124" s="39" t="s">
        <v>1341</v>
      </c>
      <c r="B124" s="39" t="s">
        <v>1342</v>
      </c>
      <c r="C124" s="39" t="s">
        <v>1343</v>
      </c>
      <c r="D124" s="39">
        <v>1.0744</v>
      </c>
      <c r="E124" s="39">
        <f t="shared" si="10"/>
        <v>0.10353120987799298</v>
      </c>
      <c r="F124" s="39">
        <f t="shared" si="11"/>
        <v>0</v>
      </c>
      <c r="G124" s="39">
        <v>0.96614</v>
      </c>
      <c r="H124" s="39">
        <f t="shared" si="15"/>
        <v>-4.9695834738216815E-2</v>
      </c>
      <c r="I124" s="39">
        <f t="shared" si="12"/>
        <v>0</v>
      </c>
      <c r="J124" s="39">
        <v>1.2862</v>
      </c>
      <c r="K124" s="39">
        <f t="shared" si="16"/>
        <v>0.36311499458931823</v>
      </c>
      <c r="L124" s="39">
        <f t="shared" si="13"/>
        <v>1</v>
      </c>
      <c r="M124" s="39">
        <v>1.0953999999999999</v>
      </c>
      <c r="N124" s="39">
        <f t="shared" si="17"/>
        <v>0.13145778547908782</v>
      </c>
      <c r="O124" s="39">
        <f t="shared" si="14"/>
        <v>-1</v>
      </c>
    </row>
    <row r="125" spans="1:15" x14ac:dyDescent="0.2">
      <c r="A125" s="39" t="s">
        <v>1374</v>
      </c>
      <c r="B125" s="39" t="s">
        <v>1375</v>
      </c>
      <c r="C125" s="39" t="s">
        <v>1376</v>
      </c>
      <c r="D125" s="39">
        <v>1.032</v>
      </c>
      <c r="E125" s="39">
        <f t="shared" si="10"/>
        <v>4.5442970761167115E-2</v>
      </c>
      <c r="F125" s="39">
        <f t="shared" si="11"/>
        <v>0</v>
      </c>
      <c r="G125" s="39">
        <v>0.86843999999999999</v>
      </c>
      <c r="H125" s="39">
        <f t="shared" si="15"/>
        <v>-0.20350191744580207</v>
      </c>
      <c r="I125" s="39">
        <f t="shared" si="12"/>
        <v>0</v>
      </c>
      <c r="J125" s="39">
        <v>1.0974999999999999</v>
      </c>
      <c r="K125" s="39">
        <f t="shared" si="16"/>
        <v>0.1342209397606334</v>
      </c>
      <c r="L125" s="39">
        <f t="shared" si="13"/>
        <v>0</v>
      </c>
      <c r="M125" s="39">
        <v>1.1140000000000001</v>
      </c>
      <c r="N125" s="39">
        <f t="shared" si="17"/>
        <v>0.15574923267794485</v>
      </c>
      <c r="O125" s="39">
        <f t="shared" si="14"/>
        <v>-1</v>
      </c>
    </row>
    <row r="126" spans="1:15" x14ac:dyDescent="0.2">
      <c r="A126" s="39" t="s">
        <v>1382</v>
      </c>
      <c r="B126" s="39" t="s">
        <v>1383</v>
      </c>
      <c r="C126" s="39" t="s">
        <v>1384</v>
      </c>
      <c r="D126" s="39">
        <v>0.83479999999999999</v>
      </c>
      <c r="E126" s="39">
        <f t="shared" si="10"/>
        <v>-0.26049749438961439</v>
      </c>
      <c r="F126" s="39">
        <f t="shared" si="11"/>
        <v>-1</v>
      </c>
      <c r="G126" s="39">
        <v>0.93406999999999996</v>
      </c>
      <c r="H126" s="39">
        <f t="shared" si="15"/>
        <v>-9.8397424108014137E-2</v>
      </c>
      <c r="I126" s="39">
        <f t="shared" si="12"/>
        <v>0</v>
      </c>
      <c r="J126" s="39">
        <v>1.0005999999999999</v>
      </c>
      <c r="K126" s="39">
        <f t="shared" si="16"/>
        <v>8.6535744325324474E-4</v>
      </c>
      <c r="L126" s="39">
        <f t="shared" si="13"/>
        <v>0</v>
      </c>
      <c r="M126" s="39">
        <v>1.0596000000000001</v>
      </c>
      <c r="N126" s="39">
        <f t="shared" si="17"/>
        <v>8.351974882017292E-2</v>
      </c>
      <c r="O126" s="39">
        <f t="shared" si="14"/>
        <v>-1</v>
      </c>
    </row>
    <row r="127" spans="1:15" x14ac:dyDescent="0.2">
      <c r="A127" s="39" t="s">
        <v>1391</v>
      </c>
      <c r="B127" s="39" t="s">
        <v>1392</v>
      </c>
      <c r="C127" s="39" t="s">
        <v>1393</v>
      </c>
      <c r="D127" s="39">
        <v>0.90003999999999995</v>
      </c>
      <c r="E127" s="39">
        <f t="shared" si="10"/>
        <v>-0.15193897509029677</v>
      </c>
      <c r="F127" s="39">
        <f t="shared" si="11"/>
        <v>0</v>
      </c>
      <c r="G127" s="39">
        <v>0.89107999999999998</v>
      </c>
      <c r="H127" s="39">
        <f t="shared" si="15"/>
        <v>-0.16637313404680382</v>
      </c>
      <c r="I127" s="39">
        <f t="shared" si="12"/>
        <v>0</v>
      </c>
      <c r="J127" s="39">
        <v>1.0626</v>
      </c>
      <c r="K127" s="39">
        <f t="shared" si="16"/>
        <v>8.7598617923621017E-2</v>
      </c>
      <c r="L127" s="39">
        <f t="shared" si="13"/>
        <v>0</v>
      </c>
      <c r="M127" s="39">
        <v>1.0556000000000001</v>
      </c>
      <c r="N127" s="39">
        <f t="shared" si="17"/>
        <v>7.8063255776819121E-2</v>
      </c>
      <c r="O127" s="39">
        <f t="shared" si="14"/>
        <v>-1</v>
      </c>
    </row>
    <row r="128" spans="1:15" x14ac:dyDescent="0.2">
      <c r="A128" s="39" t="s">
        <v>1412</v>
      </c>
      <c r="B128" s="39" t="s">
        <v>1413</v>
      </c>
      <c r="C128" s="39" t="s">
        <v>1414</v>
      </c>
      <c r="D128" s="39">
        <v>0.89531000000000005</v>
      </c>
      <c r="E128" s="39">
        <f t="shared" si="10"/>
        <v>-0.15954079460390977</v>
      </c>
      <c r="F128" s="39">
        <f t="shared" si="11"/>
        <v>0</v>
      </c>
      <c r="G128" s="39">
        <v>0.93918999999999997</v>
      </c>
      <c r="H128" s="39">
        <f t="shared" si="15"/>
        <v>-9.0511047413858389E-2</v>
      </c>
      <c r="I128" s="39">
        <f t="shared" si="12"/>
        <v>0</v>
      </c>
      <c r="J128" s="39">
        <v>1.1558999999999999</v>
      </c>
      <c r="K128" s="39">
        <f t="shared" si="16"/>
        <v>0.2090165918312567</v>
      </c>
      <c r="L128" s="39">
        <f t="shared" si="13"/>
        <v>1</v>
      </c>
      <c r="M128" s="39">
        <v>1.1051</v>
      </c>
      <c r="N128" s="39">
        <f t="shared" si="17"/>
        <v>0.14417692434652662</v>
      </c>
      <c r="O128" s="39">
        <f t="shared" si="14"/>
        <v>-1</v>
      </c>
    </row>
    <row r="129" spans="1:15" x14ac:dyDescent="0.2">
      <c r="A129" s="39" t="s">
        <v>1435</v>
      </c>
      <c r="B129" s="39" t="s">
        <v>1436</v>
      </c>
      <c r="C129" s="39" t="s">
        <v>1437</v>
      </c>
      <c r="D129" s="39">
        <v>1.2136</v>
      </c>
      <c r="E129" s="39">
        <f t="shared" si="10"/>
        <v>0.27929299069758412</v>
      </c>
      <c r="F129" s="39">
        <f t="shared" si="11"/>
        <v>1</v>
      </c>
      <c r="G129" s="39">
        <v>1.0619000000000001</v>
      </c>
      <c r="H129" s="39">
        <f t="shared" si="15"/>
        <v>8.6647912755188281E-2</v>
      </c>
      <c r="I129" s="39">
        <f t="shared" si="12"/>
        <v>0</v>
      </c>
      <c r="J129" s="39">
        <v>0.99743999999999999</v>
      </c>
      <c r="K129" s="39">
        <f t="shared" si="16"/>
        <v>-3.6980348114437952E-3</v>
      </c>
      <c r="L129" s="39">
        <f t="shared" si="13"/>
        <v>0</v>
      </c>
      <c r="M129" s="39">
        <v>1.1745000000000001</v>
      </c>
      <c r="N129" s="39">
        <f t="shared" si="17"/>
        <v>0.23204671335010993</v>
      </c>
      <c r="O129" s="39">
        <f t="shared" si="14"/>
        <v>1</v>
      </c>
    </row>
    <row r="130" spans="1:15" x14ac:dyDescent="0.2">
      <c r="A130" s="39" t="s">
        <v>1441</v>
      </c>
      <c r="B130" s="39" t="s">
        <v>1442</v>
      </c>
      <c r="C130" s="39" t="s">
        <v>1443</v>
      </c>
      <c r="D130" s="39">
        <v>0.85011000000000003</v>
      </c>
      <c r="E130" s="39">
        <f t="shared" ref="E130:E193" si="18">LOG(D130,2)</f>
        <v>-0.23427856400550581</v>
      </c>
      <c r="F130" s="39">
        <f t="shared" ref="F130:F193" si="19">IF(E130&gt;R$6,1,IF(E130&lt;R$7,-1,0))</f>
        <v>0</v>
      </c>
      <c r="G130" s="39">
        <v>0.79905999999999999</v>
      </c>
      <c r="H130" s="39">
        <f t="shared" si="15"/>
        <v>-0.32362425825164526</v>
      </c>
      <c r="I130" s="39">
        <f t="shared" ref="I130:I193" si="20">IF(H130&gt;S$6,1,IF(H130&lt;S$7,-1,0))</f>
        <v>-1</v>
      </c>
      <c r="J130" s="39">
        <v>0.82891000000000004</v>
      </c>
      <c r="K130" s="39">
        <f t="shared" si="16"/>
        <v>-0.27071262718604522</v>
      </c>
      <c r="L130" s="39">
        <f t="shared" ref="L130:L193" si="21">IF(K130&gt;U$6,1,IF(K130&lt;U$7,-1,0))</f>
        <v>-1</v>
      </c>
      <c r="M130" s="39">
        <v>0.85773999999999995</v>
      </c>
      <c r="N130" s="39">
        <f t="shared" si="17"/>
        <v>-0.22138769373078893</v>
      </c>
      <c r="O130" s="39">
        <f t="shared" ref="O130:O193" si="22">IF(N130&gt;T$6,1,IF(N130&gt;T$7,-1,))</f>
        <v>-1</v>
      </c>
    </row>
    <row r="131" spans="1:15" x14ac:dyDescent="0.2">
      <c r="A131" s="39" t="s">
        <v>1447</v>
      </c>
      <c r="B131" s="39" t="s">
        <v>1448</v>
      </c>
      <c r="C131" s="39" t="s">
        <v>1449</v>
      </c>
      <c r="D131" s="39">
        <v>0.91962999999999995</v>
      </c>
      <c r="E131" s="39">
        <f t="shared" si="18"/>
        <v>-0.12087456473245582</v>
      </c>
      <c r="F131" s="39">
        <f t="shared" si="19"/>
        <v>0</v>
      </c>
      <c r="G131" s="39">
        <v>0.77224999999999999</v>
      </c>
      <c r="H131" s="39">
        <f t="shared" ref="H131:H194" si="23">LOG(G131,2)</f>
        <v>-0.37286012903444937</v>
      </c>
      <c r="I131" s="39">
        <f t="shared" si="20"/>
        <v>-1</v>
      </c>
      <c r="J131" s="39">
        <v>0.89612000000000003</v>
      </c>
      <c r="K131" s="39">
        <f t="shared" ref="K131:K194" si="24">LOG(J131,2)</f>
        <v>-0.15823615745620553</v>
      </c>
      <c r="L131" s="39">
        <f t="shared" si="21"/>
        <v>0</v>
      </c>
      <c r="M131" s="39">
        <v>1.0005999999999999</v>
      </c>
      <c r="N131" s="39">
        <f t="shared" ref="N131:N194" si="25">LOG(M131,2)</f>
        <v>8.6535744325324474E-4</v>
      </c>
      <c r="O131" s="39">
        <f t="shared" si="22"/>
        <v>-1</v>
      </c>
    </row>
    <row r="132" spans="1:15" x14ac:dyDescent="0.2">
      <c r="A132" s="39" t="s">
        <v>1450</v>
      </c>
      <c r="B132" s="39" t="s">
        <v>1451</v>
      </c>
      <c r="C132" s="39" t="s">
        <v>1452</v>
      </c>
      <c r="D132" s="39">
        <v>1.0793999999999999</v>
      </c>
      <c r="E132" s="39">
        <f t="shared" si="18"/>
        <v>0.1102295924231889</v>
      </c>
      <c r="F132" s="39">
        <f t="shared" si="19"/>
        <v>0</v>
      </c>
      <c r="G132" s="39">
        <v>0.98629</v>
      </c>
      <c r="H132" s="39">
        <f t="shared" si="23"/>
        <v>-1.99161886013977E-2</v>
      </c>
      <c r="I132" s="39">
        <f t="shared" si="20"/>
        <v>0</v>
      </c>
      <c r="J132" s="39">
        <v>1.452</v>
      </c>
      <c r="K132" s="39">
        <f t="shared" si="24"/>
        <v>0.5380414533336636</v>
      </c>
      <c r="L132" s="39">
        <f t="shared" si="21"/>
        <v>1</v>
      </c>
      <c r="M132" s="39">
        <v>0.94833999999999996</v>
      </c>
      <c r="N132" s="39">
        <f t="shared" si="25"/>
        <v>-7.6523706256294247E-2</v>
      </c>
      <c r="O132" s="39">
        <f t="shared" si="22"/>
        <v>-1</v>
      </c>
    </row>
    <row r="133" spans="1:15" x14ac:dyDescent="0.2">
      <c r="A133" s="39" t="s">
        <v>1469</v>
      </c>
      <c r="B133" s="39" t="s">
        <v>1470</v>
      </c>
      <c r="C133" s="39" t="s">
        <v>1471</v>
      </c>
      <c r="D133" s="39">
        <v>0.97245999999999999</v>
      </c>
      <c r="E133" s="39">
        <f t="shared" si="18"/>
        <v>-4.0289185650703413E-2</v>
      </c>
      <c r="F133" s="39">
        <f t="shared" si="19"/>
        <v>0</v>
      </c>
      <c r="G133" s="39">
        <v>0.92452000000000001</v>
      </c>
      <c r="H133" s="39">
        <f t="shared" si="23"/>
        <v>-0.11322356531876783</v>
      </c>
      <c r="I133" s="39">
        <f t="shared" si="20"/>
        <v>0</v>
      </c>
      <c r="J133" s="39">
        <v>0.92942999999999998</v>
      </c>
      <c r="K133" s="39">
        <f t="shared" si="24"/>
        <v>-0.1055818821963396</v>
      </c>
      <c r="L133" s="39">
        <f t="shared" si="21"/>
        <v>0</v>
      </c>
      <c r="M133" s="39">
        <v>0.87705</v>
      </c>
      <c r="N133" s="39">
        <f t="shared" si="25"/>
        <v>-0.18926900284924708</v>
      </c>
      <c r="O133" s="39">
        <f t="shared" si="22"/>
        <v>-1</v>
      </c>
    </row>
    <row r="134" spans="1:15" x14ac:dyDescent="0.2">
      <c r="A134" s="39" t="s">
        <v>1492</v>
      </c>
      <c r="B134" s="39" t="s">
        <v>1493</v>
      </c>
      <c r="C134" s="39" t="s">
        <v>1494</v>
      </c>
      <c r="D134" s="39">
        <v>0.62068999999999996</v>
      </c>
      <c r="E134" s="39">
        <f t="shared" si="18"/>
        <v>-0.68805519218823752</v>
      </c>
      <c r="F134" s="39">
        <f t="shared" si="19"/>
        <v>-1</v>
      </c>
      <c r="G134" s="39">
        <v>0.73241000000000001</v>
      </c>
      <c r="H134" s="39">
        <f t="shared" si="23"/>
        <v>-0.44927660570197731</v>
      </c>
      <c r="I134" s="39">
        <f t="shared" si="20"/>
        <v>-1</v>
      </c>
      <c r="J134" s="39">
        <v>1.1952</v>
      </c>
      <c r="K134" s="39">
        <f t="shared" si="24"/>
        <v>0.25725205323978778</v>
      </c>
      <c r="L134" s="39">
        <f t="shared" si="21"/>
        <v>1</v>
      </c>
      <c r="M134" s="39">
        <v>1.1793</v>
      </c>
      <c r="N134" s="39">
        <f t="shared" si="25"/>
        <v>0.23793076959580084</v>
      </c>
      <c r="O134" s="39">
        <f t="shared" si="22"/>
        <v>1</v>
      </c>
    </row>
    <row r="135" spans="1:15" x14ac:dyDescent="0.2">
      <c r="A135" s="39" t="s">
        <v>1495</v>
      </c>
      <c r="B135" s="39" t="s">
        <v>1496</v>
      </c>
      <c r="C135" s="39" t="s">
        <v>1497</v>
      </c>
      <c r="D135" s="39">
        <v>1.1293</v>
      </c>
      <c r="E135" s="39">
        <f t="shared" si="18"/>
        <v>0.17542879082225651</v>
      </c>
      <c r="F135" s="39">
        <f t="shared" si="19"/>
        <v>0</v>
      </c>
      <c r="G135" s="39">
        <v>1.1706000000000001</v>
      </c>
      <c r="H135" s="39">
        <f t="shared" si="23"/>
        <v>0.22724818378073325</v>
      </c>
      <c r="I135" s="39">
        <f t="shared" si="20"/>
        <v>1</v>
      </c>
      <c r="J135" s="39">
        <v>0.84501000000000004</v>
      </c>
      <c r="K135" s="39">
        <f t="shared" si="24"/>
        <v>-0.24295968027947168</v>
      </c>
      <c r="L135" s="39">
        <f t="shared" si="21"/>
        <v>-1</v>
      </c>
      <c r="M135" s="39">
        <v>0.90583999999999998</v>
      </c>
      <c r="N135" s="39">
        <f t="shared" si="25"/>
        <v>-0.14267184769685504</v>
      </c>
      <c r="O135" s="39">
        <f t="shared" si="22"/>
        <v>-1</v>
      </c>
    </row>
    <row r="136" spans="1:15" x14ac:dyDescent="0.2">
      <c r="A136" s="39" t="s">
        <v>1498</v>
      </c>
      <c r="B136" s="39" t="s">
        <v>1499</v>
      </c>
      <c r="C136" s="39" t="s">
        <v>1500</v>
      </c>
      <c r="D136" s="39">
        <v>0.91690000000000005</v>
      </c>
      <c r="E136" s="39">
        <f t="shared" si="18"/>
        <v>-0.12516369734952551</v>
      </c>
      <c r="F136" s="39">
        <f t="shared" si="19"/>
        <v>0</v>
      </c>
      <c r="G136" s="39">
        <v>0.96650000000000003</v>
      </c>
      <c r="H136" s="39">
        <f t="shared" si="23"/>
        <v>-4.915836245085127E-2</v>
      </c>
      <c r="I136" s="39">
        <f t="shared" si="20"/>
        <v>0</v>
      </c>
      <c r="J136" s="39">
        <v>1.0303</v>
      </c>
      <c r="K136" s="39">
        <f t="shared" si="24"/>
        <v>4.3064478664937421E-2</v>
      </c>
      <c r="L136" s="39">
        <f t="shared" si="21"/>
        <v>0</v>
      </c>
      <c r="M136" s="39">
        <v>1.0369999999999999</v>
      </c>
      <c r="N136" s="39">
        <f t="shared" si="25"/>
        <v>5.2415894151138537E-2</v>
      </c>
      <c r="O136" s="39">
        <f t="shared" si="22"/>
        <v>-1</v>
      </c>
    </row>
    <row r="137" spans="1:15" x14ac:dyDescent="0.2">
      <c r="A137" s="39" t="s">
        <v>1507</v>
      </c>
      <c r="B137" s="39" t="s">
        <v>1508</v>
      </c>
      <c r="C137" s="39" t="s">
        <v>1509</v>
      </c>
      <c r="D137" s="39">
        <v>0.87105999999999995</v>
      </c>
      <c r="E137" s="39">
        <f t="shared" si="18"/>
        <v>-0.19915599750853721</v>
      </c>
      <c r="F137" s="39">
        <f t="shared" si="19"/>
        <v>0</v>
      </c>
      <c r="G137" s="39">
        <v>0.85502</v>
      </c>
      <c r="H137" s="39">
        <f t="shared" si="23"/>
        <v>-0.22596992803110694</v>
      </c>
      <c r="I137" s="39">
        <f t="shared" si="20"/>
        <v>0</v>
      </c>
      <c r="J137" s="39">
        <v>1.0576000000000001</v>
      </c>
      <c r="K137" s="39">
        <f t="shared" si="24"/>
        <v>8.079408195824242E-2</v>
      </c>
      <c r="L137" s="39">
        <f t="shared" si="21"/>
        <v>0</v>
      </c>
      <c r="M137" s="39">
        <v>1.0134000000000001</v>
      </c>
      <c r="N137" s="39">
        <f t="shared" si="25"/>
        <v>1.9203733973092663E-2</v>
      </c>
      <c r="O137" s="39">
        <f t="shared" si="22"/>
        <v>-1</v>
      </c>
    </row>
    <row r="138" spans="1:15" x14ac:dyDescent="0.2">
      <c r="A138" s="39" t="s">
        <v>1513</v>
      </c>
      <c r="B138" s="39" t="s">
        <v>1514</v>
      </c>
      <c r="C138" s="39" t="s">
        <v>1515</v>
      </c>
      <c r="D138" s="39">
        <v>1.1131</v>
      </c>
      <c r="E138" s="39">
        <f t="shared" si="18"/>
        <v>0.15458320905306852</v>
      </c>
      <c r="F138" s="39">
        <f t="shared" si="19"/>
        <v>0</v>
      </c>
      <c r="G138" s="39">
        <v>1.0548999999999999</v>
      </c>
      <c r="H138" s="39">
        <f t="shared" si="23"/>
        <v>7.7106244105978619E-2</v>
      </c>
      <c r="I138" s="39">
        <f t="shared" si="20"/>
        <v>0</v>
      </c>
      <c r="J138" s="39">
        <v>1.0752999999999999</v>
      </c>
      <c r="K138" s="39">
        <f t="shared" si="24"/>
        <v>0.10473921621623744</v>
      </c>
      <c r="L138" s="39">
        <f t="shared" si="21"/>
        <v>0</v>
      </c>
      <c r="M138" s="39">
        <v>1.0701000000000001</v>
      </c>
      <c r="N138" s="39">
        <f t="shared" si="25"/>
        <v>9.7745621638518854E-2</v>
      </c>
      <c r="O138" s="39">
        <f t="shared" si="22"/>
        <v>-1</v>
      </c>
    </row>
    <row r="139" spans="1:15" x14ac:dyDescent="0.2">
      <c r="A139" s="39" t="s">
        <v>1522</v>
      </c>
      <c r="B139" s="39" t="s">
        <v>1523</v>
      </c>
      <c r="C139" s="40">
        <v>38961</v>
      </c>
      <c r="D139" s="39">
        <v>0.93481000000000003</v>
      </c>
      <c r="E139" s="39">
        <f t="shared" si="18"/>
        <v>-9.7254927654467943E-2</v>
      </c>
      <c r="F139" s="39">
        <f t="shared" si="19"/>
        <v>0</v>
      </c>
      <c r="G139" s="39">
        <v>0.97248000000000001</v>
      </c>
      <c r="H139" s="39">
        <f t="shared" si="23"/>
        <v>-4.0259514914517382E-2</v>
      </c>
      <c r="I139" s="39">
        <f t="shared" si="20"/>
        <v>0</v>
      </c>
      <c r="J139" s="39">
        <v>1.107</v>
      </c>
      <c r="K139" s="39">
        <f t="shared" si="24"/>
        <v>0.14665522211946519</v>
      </c>
      <c r="L139" s="39">
        <f t="shared" si="21"/>
        <v>0</v>
      </c>
      <c r="M139" s="39">
        <v>1.0468</v>
      </c>
      <c r="N139" s="39">
        <f t="shared" si="25"/>
        <v>6.5985829498585336E-2</v>
      </c>
      <c r="O139" s="39">
        <f t="shared" si="22"/>
        <v>-1</v>
      </c>
    </row>
    <row r="140" spans="1:15" x14ac:dyDescent="0.2">
      <c r="A140" s="39" t="s">
        <v>1524</v>
      </c>
      <c r="B140" s="39" t="s">
        <v>1525</v>
      </c>
      <c r="C140" s="39" t="s">
        <v>1526</v>
      </c>
      <c r="D140" s="39">
        <v>0.88500999999999996</v>
      </c>
      <c r="E140" s="39">
        <f t="shared" si="18"/>
        <v>-0.17623433814494618</v>
      </c>
      <c r="F140" s="39">
        <f t="shared" si="19"/>
        <v>0</v>
      </c>
      <c r="G140" s="39">
        <v>0.83230999999999999</v>
      </c>
      <c r="H140" s="39">
        <f t="shared" si="23"/>
        <v>-0.26480712401587542</v>
      </c>
      <c r="I140" s="39">
        <f t="shared" si="20"/>
        <v>-1</v>
      </c>
      <c r="J140" s="39">
        <v>1.0363</v>
      </c>
      <c r="K140" s="39">
        <f t="shared" si="24"/>
        <v>5.1441711382610174E-2</v>
      </c>
      <c r="L140" s="39">
        <f t="shared" si="21"/>
        <v>0</v>
      </c>
      <c r="M140" s="39">
        <v>0.94501000000000002</v>
      </c>
      <c r="N140" s="39">
        <f t="shared" si="25"/>
        <v>-8.1598499020237886E-2</v>
      </c>
      <c r="O140" s="39">
        <f t="shared" si="22"/>
        <v>-1</v>
      </c>
    </row>
    <row r="141" spans="1:15" x14ac:dyDescent="0.2">
      <c r="A141" s="39" t="s">
        <v>1533</v>
      </c>
      <c r="B141" s="39" t="s">
        <v>1534</v>
      </c>
      <c r="C141" s="39" t="s">
        <v>1535</v>
      </c>
      <c r="D141" s="39">
        <v>1.0005999999999999</v>
      </c>
      <c r="E141" s="39">
        <f t="shared" si="18"/>
        <v>8.6535744325324474E-4</v>
      </c>
      <c r="F141" s="39">
        <f t="shared" si="19"/>
        <v>0</v>
      </c>
      <c r="G141" s="39">
        <v>1.1009</v>
      </c>
      <c r="H141" s="39">
        <f t="shared" si="23"/>
        <v>0.13868342797927169</v>
      </c>
      <c r="I141" s="39">
        <f t="shared" si="20"/>
        <v>0</v>
      </c>
      <c r="J141" s="39">
        <v>0.90727999999999998</v>
      </c>
      <c r="K141" s="39">
        <f t="shared" si="24"/>
        <v>-0.14038023843140615</v>
      </c>
      <c r="L141" s="39">
        <f t="shared" si="21"/>
        <v>0</v>
      </c>
      <c r="M141" s="39">
        <v>1.2479</v>
      </c>
      <c r="N141" s="39">
        <f t="shared" si="25"/>
        <v>0.31950232900430725</v>
      </c>
      <c r="O141" s="39">
        <f t="shared" si="22"/>
        <v>1</v>
      </c>
    </row>
    <row r="142" spans="1:15" x14ac:dyDescent="0.2">
      <c r="A142" s="39" t="s">
        <v>1536</v>
      </c>
      <c r="B142" s="39" t="s">
        <v>1537</v>
      </c>
      <c r="C142" s="39" t="s">
        <v>1538</v>
      </c>
      <c r="D142" s="39">
        <v>0.98453999999999997</v>
      </c>
      <c r="E142" s="39">
        <f t="shared" si="18"/>
        <v>-2.2478273596145182E-2</v>
      </c>
      <c r="F142" s="39">
        <f t="shared" si="19"/>
        <v>0</v>
      </c>
      <c r="G142" s="39">
        <v>0.96155000000000002</v>
      </c>
      <c r="H142" s="39">
        <f t="shared" si="23"/>
        <v>-5.6566216129749984E-2</v>
      </c>
      <c r="I142" s="39">
        <f t="shared" si="20"/>
        <v>0</v>
      </c>
      <c r="J142" s="39">
        <v>0.85557000000000005</v>
      </c>
      <c r="K142" s="39">
        <f t="shared" si="24"/>
        <v>-0.22504219865138156</v>
      </c>
      <c r="L142" s="39">
        <f t="shared" si="21"/>
        <v>-1</v>
      </c>
      <c r="M142" s="39">
        <v>0.90266000000000002</v>
      </c>
      <c r="N142" s="39">
        <f t="shared" si="25"/>
        <v>-0.14774541690697943</v>
      </c>
      <c r="O142" s="39">
        <f t="shared" si="22"/>
        <v>-1</v>
      </c>
    </row>
    <row r="143" spans="1:15" x14ac:dyDescent="0.2">
      <c r="A143" s="39" t="s">
        <v>1557</v>
      </c>
      <c r="B143" s="39" t="s">
        <v>1558</v>
      </c>
      <c r="C143" s="39" t="s">
        <v>1559</v>
      </c>
      <c r="D143" s="39">
        <v>0.83218000000000003</v>
      </c>
      <c r="E143" s="39">
        <f t="shared" si="18"/>
        <v>-0.26503247875600222</v>
      </c>
      <c r="F143" s="39">
        <f t="shared" si="19"/>
        <v>-1</v>
      </c>
      <c r="G143" s="39">
        <v>0.87295</v>
      </c>
      <c r="H143" s="39">
        <f t="shared" si="23"/>
        <v>-0.1960290719809149</v>
      </c>
      <c r="I143" s="39">
        <f t="shared" si="20"/>
        <v>0</v>
      </c>
      <c r="J143" s="39">
        <v>0.88975000000000004</v>
      </c>
      <c r="K143" s="39">
        <f t="shared" si="24"/>
        <v>-0.16852806715230156</v>
      </c>
      <c r="L143" s="39">
        <f t="shared" si="21"/>
        <v>0</v>
      </c>
      <c r="M143" s="39">
        <v>0.89868999999999999</v>
      </c>
      <c r="N143" s="39">
        <f t="shared" si="25"/>
        <v>-0.15410454598853965</v>
      </c>
      <c r="O143" s="39">
        <f t="shared" si="22"/>
        <v>-1</v>
      </c>
    </row>
    <row r="144" spans="1:15" x14ac:dyDescent="0.2">
      <c r="A144" s="39" t="s">
        <v>1566</v>
      </c>
      <c r="B144" s="39" t="s">
        <v>1567</v>
      </c>
      <c r="C144" s="39" t="s">
        <v>1568</v>
      </c>
      <c r="D144" s="39">
        <v>1.0884</v>
      </c>
      <c r="E144" s="39">
        <f t="shared" si="18"/>
        <v>0.12220886170022928</v>
      </c>
      <c r="F144" s="39">
        <f t="shared" si="19"/>
        <v>0</v>
      </c>
      <c r="G144" s="39">
        <v>1.1001000000000001</v>
      </c>
      <c r="H144" s="39">
        <f t="shared" si="23"/>
        <v>0.13763467188337281</v>
      </c>
      <c r="I144" s="39">
        <f t="shared" si="20"/>
        <v>0</v>
      </c>
      <c r="J144" s="39">
        <v>1.1088</v>
      </c>
      <c r="K144" s="39">
        <f t="shared" si="24"/>
        <v>0.14899916258776436</v>
      </c>
      <c r="L144" s="39">
        <f t="shared" si="21"/>
        <v>0</v>
      </c>
      <c r="M144" s="39">
        <v>1.0539000000000001</v>
      </c>
      <c r="N144" s="39">
        <f t="shared" si="25"/>
        <v>7.5737982394078154E-2</v>
      </c>
      <c r="O144" s="39">
        <f t="shared" si="22"/>
        <v>-1</v>
      </c>
    </row>
    <row r="145" spans="1:15" x14ac:dyDescent="0.2">
      <c r="A145" s="39" t="s">
        <v>1573</v>
      </c>
      <c r="B145" s="39" t="s">
        <v>1574</v>
      </c>
      <c r="C145" s="39" t="s">
        <v>1575</v>
      </c>
      <c r="D145" s="39">
        <v>1.0152000000000001</v>
      </c>
      <c r="E145" s="39">
        <f t="shared" si="18"/>
        <v>2.1763974291656669E-2</v>
      </c>
      <c r="F145" s="39">
        <f t="shared" si="19"/>
        <v>0</v>
      </c>
      <c r="G145" s="39">
        <v>1.0186999999999999</v>
      </c>
      <c r="H145" s="39">
        <f t="shared" si="23"/>
        <v>2.6729250487489024E-2</v>
      </c>
      <c r="I145" s="39">
        <f t="shared" si="20"/>
        <v>0</v>
      </c>
      <c r="J145" s="39">
        <v>0.99190999999999996</v>
      </c>
      <c r="K145" s="39">
        <f t="shared" si="24"/>
        <v>-1.1718869884154921E-2</v>
      </c>
      <c r="L145" s="39">
        <f t="shared" si="21"/>
        <v>0</v>
      </c>
      <c r="M145" s="39">
        <v>0.98785000000000001</v>
      </c>
      <c r="N145" s="39">
        <f t="shared" si="25"/>
        <v>-1.7636102353972966E-2</v>
      </c>
      <c r="O145" s="39">
        <f t="shared" si="22"/>
        <v>-1</v>
      </c>
    </row>
    <row r="146" spans="1:15" x14ac:dyDescent="0.2">
      <c r="A146" s="39" t="s">
        <v>1579</v>
      </c>
      <c r="B146" s="39" t="s">
        <v>1580</v>
      </c>
      <c r="C146" s="39" t="s">
        <v>1581</v>
      </c>
      <c r="D146" s="39">
        <v>1.2911999999999999</v>
      </c>
      <c r="E146" s="39">
        <f t="shared" si="18"/>
        <v>0.36871248372833082</v>
      </c>
      <c r="F146" s="39">
        <f t="shared" si="19"/>
        <v>1</v>
      </c>
      <c r="G146" s="39">
        <v>1.9372</v>
      </c>
      <c r="H146" s="39">
        <f t="shared" si="23"/>
        <v>0.95397290805217494</v>
      </c>
      <c r="I146" s="39">
        <f t="shared" si="20"/>
        <v>1</v>
      </c>
      <c r="J146" s="39">
        <v>1.0127999999999999</v>
      </c>
      <c r="K146" s="39">
        <f t="shared" si="24"/>
        <v>1.8349309878891815E-2</v>
      </c>
      <c r="L146" s="39">
        <f t="shared" si="21"/>
        <v>0</v>
      </c>
      <c r="M146" s="39">
        <v>1.1417999999999999</v>
      </c>
      <c r="N146" s="39">
        <f t="shared" si="25"/>
        <v>0.19130996744572862</v>
      </c>
      <c r="O146" s="39">
        <f t="shared" si="22"/>
        <v>-1</v>
      </c>
    </row>
    <row r="147" spans="1:15" x14ac:dyDescent="0.2">
      <c r="A147" s="39" t="s">
        <v>1591</v>
      </c>
      <c r="B147" s="39" t="s">
        <v>1592</v>
      </c>
      <c r="C147" s="39" t="s">
        <v>1593</v>
      </c>
      <c r="D147" s="39">
        <v>0.96172999999999997</v>
      </c>
      <c r="E147" s="39">
        <f t="shared" si="18"/>
        <v>-5.6296172133953062E-2</v>
      </c>
      <c r="F147" s="39">
        <f t="shared" si="19"/>
        <v>0</v>
      </c>
      <c r="G147" s="39">
        <v>0.95821000000000001</v>
      </c>
      <c r="H147" s="39">
        <f t="shared" si="23"/>
        <v>-6.1586225191713174E-2</v>
      </c>
      <c r="I147" s="39">
        <f t="shared" si="20"/>
        <v>0</v>
      </c>
      <c r="J147" s="39">
        <v>1.0717000000000001</v>
      </c>
      <c r="K147" s="39">
        <f t="shared" si="24"/>
        <v>9.9901110007942689E-2</v>
      </c>
      <c r="L147" s="39">
        <f t="shared" si="21"/>
        <v>0</v>
      </c>
      <c r="M147" s="39">
        <v>1.0201</v>
      </c>
      <c r="N147" s="39">
        <f t="shared" si="25"/>
        <v>2.8710585954140094E-2</v>
      </c>
      <c r="O147" s="39">
        <f t="shared" si="22"/>
        <v>-1</v>
      </c>
    </row>
    <row r="148" spans="1:15" x14ac:dyDescent="0.2">
      <c r="A148" s="39" t="s">
        <v>1606</v>
      </c>
      <c r="B148" s="39" t="s">
        <v>1607</v>
      </c>
      <c r="C148" s="39" t="s">
        <v>1608</v>
      </c>
      <c r="D148" s="39">
        <v>1.1143000000000001</v>
      </c>
      <c r="E148" s="39">
        <f t="shared" si="18"/>
        <v>0.15613769788898613</v>
      </c>
      <c r="F148" s="39">
        <f t="shared" si="19"/>
        <v>0</v>
      </c>
      <c r="G148" s="39">
        <v>0.94728000000000001</v>
      </c>
      <c r="H148" s="39">
        <f t="shared" si="23"/>
        <v>-7.8137169822552172E-2</v>
      </c>
      <c r="I148" s="39">
        <f t="shared" si="20"/>
        <v>0</v>
      </c>
      <c r="J148" s="39">
        <v>0.99941999999999998</v>
      </c>
      <c r="K148" s="39">
        <f t="shared" si="24"/>
        <v>-8.3700587889138506E-4</v>
      </c>
      <c r="L148" s="39">
        <f t="shared" si="21"/>
        <v>0</v>
      </c>
      <c r="M148" s="39">
        <v>0.95409999999999995</v>
      </c>
      <c r="N148" s="39">
        <f t="shared" si="25"/>
        <v>-6.7787610686635871E-2</v>
      </c>
      <c r="O148" s="39">
        <f t="shared" si="22"/>
        <v>-1</v>
      </c>
    </row>
    <row r="149" spans="1:15" x14ac:dyDescent="0.2">
      <c r="A149" s="39" t="s">
        <v>1612</v>
      </c>
      <c r="B149" s="39" t="s">
        <v>1613</v>
      </c>
      <c r="C149" s="39" t="s">
        <v>1614</v>
      </c>
      <c r="D149" s="39">
        <v>1.3152999999999999</v>
      </c>
      <c r="E149" s="39">
        <f t="shared" si="18"/>
        <v>0.39539189392821011</v>
      </c>
      <c r="F149" s="39">
        <f t="shared" si="19"/>
        <v>1</v>
      </c>
      <c r="G149" s="39">
        <v>1.3534999999999999</v>
      </c>
      <c r="H149" s="39">
        <f t="shared" si="23"/>
        <v>0.43669488755287661</v>
      </c>
      <c r="I149" s="39">
        <f t="shared" si="20"/>
        <v>1</v>
      </c>
      <c r="J149" s="39">
        <v>0.85079000000000005</v>
      </c>
      <c r="K149" s="39">
        <f t="shared" si="24"/>
        <v>-0.23312501861180732</v>
      </c>
      <c r="L149" s="39">
        <f t="shared" si="21"/>
        <v>-1</v>
      </c>
      <c r="M149" s="39">
        <v>1.2143999999999999</v>
      </c>
      <c r="N149" s="39">
        <f t="shared" si="25"/>
        <v>0.28024369586601683</v>
      </c>
      <c r="O149" s="39">
        <f t="shared" si="22"/>
        <v>1</v>
      </c>
    </row>
    <row r="150" spans="1:15" x14ac:dyDescent="0.2">
      <c r="A150" s="39" t="s">
        <v>1621</v>
      </c>
      <c r="B150" s="39" t="s">
        <v>1622</v>
      </c>
      <c r="C150" s="39" t="s">
        <v>1623</v>
      </c>
      <c r="D150" s="39">
        <v>1.0861000000000001</v>
      </c>
      <c r="E150" s="39">
        <f t="shared" si="18"/>
        <v>0.11915694187363209</v>
      </c>
      <c r="F150" s="39">
        <f t="shared" si="19"/>
        <v>0</v>
      </c>
      <c r="G150" s="39">
        <v>1.1615</v>
      </c>
      <c r="H150" s="39">
        <f t="shared" si="23"/>
        <v>0.21598915414672054</v>
      </c>
      <c r="I150" s="39">
        <f t="shared" si="20"/>
        <v>1</v>
      </c>
      <c r="J150" s="39">
        <v>1.0653999999999999</v>
      </c>
      <c r="K150" s="39">
        <f t="shared" si="24"/>
        <v>9.1395186011700019E-2</v>
      </c>
      <c r="L150" s="39">
        <f t="shared" si="21"/>
        <v>0</v>
      </c>
      <c r="M150" s="39">
        <v>1.0288999999999999</v>
      </c>
      <c r="N150" s="39">
        <f t="shared" si="25"/>
        <v>4.1102771819128116E-2</v>
      </c>
      <c r="O150" s="39">
        <f t="shared" si="22"/>
        <v>-1</v>
      </c>
    </row>
    <row r="151" spans="1:15" x14ac:dyDescent="0.2">
      <c r="A151" s="39" t="s">
        <v>1631</v>
      </c>
      <c r="B151" s="39" t="s">
        <v>1632</v>
      </c>
      <c r="C151" s="39" t="s">
        <v>1633</v>
      </c>
      <c r="D151" s="39">
        <v>0.95038</v>
      </c>
      <c r="E151" s="39">
        <f t="shared" si="18"/>
        <v>-7.3423618812256272E-2</v>
      </c>
      <c r="F151" s="39">
        <f t="shared" si="19"/>
        <v>0</v>
      </c>
      <c r="G151" s="39">
        <v>0.98338000000000003</v>
      </c>
      <c r="H151" s="39">
        <f t="shared" si="23"/>
        <v>-2.4179080987967311E-2</v>
      </c>
      <c r="I151" s="39">
        <f t="shared" si="20"/>
        <v>0</v>
      </c>
      <c r="J151" s="39">
        <v>1.0558000000000001</v>
      </c>
      <c r="K151" s="39">
        <f t="shared" si="24"/>
        <v>7.8336571121179033E-2</v>
      </c>
      <c r="L151" s="39">
        <f t="shared" si="21"/>
        <v>0</v>
      </c>
      <c r="M151" s="39">
        <v>1.0319</v>
      </c>
      <c r="N151" s="39">
        <f t="shared" si="25"/>
        <v>4.5303167956572146E-2</v>
      </c>
      <c r="O151" s="39">
        <f t="shared" si="22"/>
        <v>-1</v>
      </c>
    </row>
    <row r="152" spans="1:15" x14ac:dyDescent="0.2">
      <c r="A152" s="39" t="s">
        <v>1654</v>
      </c>
      <c r="B152" s="39" t="s">
        <v>1655</v>
      </c>
      <c r="C152" s="39" t="s">
        <v>1656</v>
      </c>
      <c r="D152" s="39">
        <v>1.0807</v>
      </c>
      <c r="E152" s="39">
        <f t="shared" si="18"/>
        <v>0.11196608960349229</v>
      </c>
      <c r="F152" s="39">
        <f t="shared" si="19"/>
        <v>0</v>
      </c>
      <c r="G152" s="39">
        <v>1.0205</v>
      </c>
      <c r="H152" s="39">
        <f t="shared" si="23"/>
        <v>2.9276182370632071E-2</v>
      </c>
      <c r="I152" s="39">
        <f t="shared" si="20"/>
        <v>0</v>
      </c>
      <c r="J152" s="39">
        <v>1.214</v>
      </c>
      <c r="K152" s="39">
        <f t="shared" si="24"/>
        <v>0.279768421593595</v>
      </c>
      <c r="L152" s="39">
        <f t="shared" si="21"/>
        <v>1</v>
      </c>
      <c r="M152" s="39">
        <v>0.99931000000000003</v>
      </c>
      <c r="N152" s="39">
        <f t="shared" si="25"/>
        <v>-9.9580316982905747E-4</v>
      </c>
      <c r="O152" s="39">
        <f t="shared" si="22"/>
        <v>-1</v>
      </c>
    </row>
    <row r="153" spans="1:15" x14ac:dyDescent="0.2">
      <c r="A153" s="39" t="s">
        <v>1666</v>
      </c>
      <c r="B153" s="39" t="s">
        <v>1667</v>
      </c>
      <c r="C153" s="39" t="s">
        <v>1668</v>
      </c>
      <c r="D153" s="39">
        <v>0.93745000000000001</v>
      </c>
      <c r="E153" s="39">
        <f t="shared" si="18"/>
        <v>-9.3186350178901436E-2</v>
      </c>
      <c r="F153" s="39">
        <f t="shared" si="19"/>
        <v>0</v>
      </c>
      <c r="G153" s="39">
        <v>0.94164999999999999</v>
      </c>
      <c r="H153" s="39">
        <f t="shared" si="23"/>
        <v>-8.6737167844804341E-2</v>
      </c>
      <c r="I153" s="39">
        <f t="shared" si="20"/>
        <v>0</v>
      </c>
      <c r="J153" s="39">
        <v>0.99434999999999996</v>
      </c>
      <c r="K153" s="39">
        <f t="shared" si="24"/>
        <v>-8.1743413023041729E-3</v>
      </c>
      <c r="L153" s="39">
        <f t="shared" si="21"/>
        <v>0</v>
      </c>
      <c r="M153" s="39">
        <v>0.97748000000000002</v>
      </c>
      <c r="N153" s="39">
        <f t="shared" si="25"/>
        <v>-3.2860910826454107E-2</v>
      </c>
      <c r="O153" s="39">
        <f t="shared" si="22"/>
        <v>-1</v>
      </c>
    </row>
    <row r="154" spans="1:15" x14ac:dyDescent="0.2">
      <c r="A154" s="39" t="s">
        <v>1690</v>
      </c>
      <c r="B154" s="39" t="s">
        <v>1691</v>
      </c>
      <c r="C154" s="39" t="s">
        <v>1692</v>
      </c>
      <c r="D154" s="39">
        <v>0.96492999999999995</v>
      </c>
      <c r="E154" s="39">
        <f t="shared" si="18"/>
        <v>-5.1503807756219738E-2</v>
      </c>
      <c r="F154" s="39">
        <f t="shared" si="19"/>
        <v>0</v>
      </c>
      <c r="G154" s="39">
        <v>1.0304</v>
      </c>
      <c r="H154" s="39">
        <f t="shared" si="23"/>
        <v>4.3204498565167566E-2</v>
      </c>
      <c r="I154" s="39">
        <f t="shared" si="20"/>
        <v>0</v>
      </c>
      <c r="J154" s="39">
        <v>1.0329999999999999</v>
      </c>
      <c r="K154" s="39">
        <f t="shared" si="24"/>
        <v>4.6840254202972352E-2</v>
      </c>
      <c r="L154" s="39">
        <f t="shared" si="21"/>
        <v>0</v>
      </c>
      <c r="M154" s="39">
        <v>1.0123</v>
      </c>
      <c r="N154" s="39">
        <f t="shared" si="25"/>
        <v>1.7636903049498446E-2</v>
      </c>
      <c r="O154" s="39">
        <f t="shared" si="22"/>
        <v>-1</v>
      </c>
    </row>
    <row r="155" spans="1:15" x14ac:dyDescent="0.2">
      <c r="A155" s="39" t="s">
        <v>1702</v>
      </c>
      <c r="B155" s="39" t="s">
        <v>1703</v>
      </c>
      <c r="C155" s="39" t="s">
        <v>1704</v>
      </c>
      <c r="D155" s="39">
        <v>1.0063</v>
      </c>
      <c r="E155" s="39">
        <f t="shared" si="18"/>
        <v>9.0604681563835974E-3</v>
      </c>
      <c r="F155" s="39">
        <f t="shared" si="19"/>
        <v>0</v>
      </c>
      <c r="G155" s="39">
        <v>0.99409000000000003</v>
      </c>
      <c r="H155" s="39">
        <f t="shared" si="23"/>
        <v>-8.5516227015606083E-3</v>
      </c>
      <c r="I155" s="39">
        <f t="shared" si="20"/>
        <v>0</v>
      </c>
      <c r="J155" s="39">
        <v>1.0024</v>
      </c>
      <c r="K155" s="39">
        <f t="shared" si="24"/>
        <v>3.4583197724110796E-3</v>
      </c>
      <c r="L155" s="39">
        <f t="shared" si="21"/>
        <v>0</v>
      </c>
      <c r="M155" s="39">
        <v>0.99772000000000005</v>
      </c>
      <c r="N155" s="39">
        <f t="shared" si="25"/>
        <v>-3.2931002557179548E-3</v>
      </c>
      <c r="O155" s="39">
        <f t="shared" si="22"/>
        <v>-1</v>
      </c>
    </row>
    <row r="156" spans="1:15" x14ac:dyDescent="0.2">
      <c r="A156" s="39" t="s">
        <v>1714</v>
      </c>
      <c r="B156" s="39" t="s">
        <v>1715</v>
      </c>
      <c r="C156" s="39" t="s">
        <v>1716</v>
      </c>
      <c r="D156" s="39">
        <v>1.0543</v>
      </c>
      <c r="E156" s="39">
        <f t="shared" si="18"/>
        <v>7.628544280891579E-2</v>
      </c>
      <c r="F156" s="39">
        <f t="shared" si="19"/>
        <v>0</v>
      </c>
      <c r="G156" s="39">
        <v>1.0436000000000001</v>
      </c>
      <c r="H156" s="39">
        <f t="shared" si="23"/>
        <v>6.1568849268002809E-2</v>
      </c>
      <c r="I156" s="39">
        <f t="shared" si="20"/>
        <v>0</v>
      </c>
      <c r="J156" s="39">
        <v>1.0964</v>
      </c>
      <c r="K156" s="39">
        <f t="shared" si="24"/>
        <v>0.13277423327632584</v>
      </c>
      <c r="L156" s="39">
        <f t="shared" si="21"/>
        <v>0</v>
      </c>
      <c r="M156" s="39">
        <v>1.0004</v>
      </c>
      <c r="N156" s="39">
        <f t="shared" si="25"/>
        <v>5.7696263152051458E-4</v>
      </c>
      <c r="O156" s="39">
        <f t="shared" si="22"/>
        <v>-1</v>
      </c>
    </row>
    <row r="157" spans="1:15" x14ac:dyDescent="0.2">
      <c r="A157" s="39" t="s">
        <v>1744</v>
      </c>
      <c r="B157" s="39" t="s">
        <v>1745</v>
      </c>
      <c r="C157" s="39" t="s">
        <v>1746</v>
      </c>
      <c r="D157" s="39">
        <v>0.93694</v>
      </c>
      <c r="E157" s="39">
        <f t="shared" si="18"/>
        <v>-9.3971431713705186E-2</v>
      </c>
      <c r="F157" s="39">
        <f t="shared" si="19"/>
        <v>0</v>
      </c>
      <c r="G157" s="39">
        <v>0.95874000000000004</v>
      </c>
      <c r="H157" s="39">
        <f t="shared" si="23"/>
        <v>-6.0788470016925771E-2</v>
      </c>
      <c r="I157" s="39">
        <f t="shared" si="20"/>
        <v>0</v>
      </c>
      <c r="J157" s="39">
        <v>1.0751999999999999</v>
      </c>
      <c r="K157" s="39">
        <f t="shared" si="24"/>
        <v>0.10460504322931082</v>
      </c>
      <c r="L157" s="39">
        <f t="shared" si="21"/>
        <v>0</v>
      </c>
      <c r="M157" s="39">
        <v>1.1103000000000001</v>
      </c>
      <c r="N157" s="39">
        <f t="shared" si="25"/>
        <v>0.15094954147192738</v>
      </c>
      <c r="O157" s="39">
        <f t="shared" si="22"/>
        <v>-1</v>
      </c>
    </row>
    <row r="158" spans="1:15" x14ac:dyDescent="0.2">
      <c r="A158" s="39" t="s">
        <v>1765</v>
      </c>
      <c r="B158" s="39" t="s">
        <v>1766</v>
      </c>
      <c r="C158" s="39" t="s">
        <v>1767</v>
      </c>
      <c r="D158" s="39">
        <v>0.83877999999999997</v>
      </c>
      <c r="E158" s="39">
        <f t="shared" si="18"/>
        <v>-0.25363563288634933</v>
      </c>
      <c r="F158" s="39">
        <f t="shared" si="19"/>
        <v>-1</v>
      </c>
      <c r="G158" s="39">
        <v>0.98846999999999996</v>
      </c>
      <c r="H158" s="39">
        <f t="shared" si="23"/>
        <v>-1.6730913968797775E-2</v>
      </c>
      <c r="I158" s="39">
        <f t="shared" si="20"/>
        <v>0</v>
      </c>
      <c r="J158" s="39">
        <v>0.98163999999999996</v>
      </c>
      <c r="K158" s="39">
        <f t="shared" si="24"/>
        <v>-2.6734057555373995E-2</v>
      </c>
      <c r="L158" s="39">
        <f t="shared" si="21"/>
        <v>0</v>
      </c>
      <c r="M158" s="39">
        <v>0.99541000000000002</v>
      </c>
      <c r="N158" s="39">
        <f t="shared" si="25"/>
        <v>-6.6372143241666915E-3</v>
      </c>
      <c r="O158" s="39">
        <f t="shared" si="22"/>
        <v>-1</v>
      </c>
    </row>
    <row r="159" spans="1:15" x14ac:dyDescent="0.2">
      <c r="A159" s="39" t="s">
        <v>1808</v>
      </c>
      <c r="B159" s="39" t="s">
        <v>1809</v>
      </c>
      <c r="C159" s="39" t="s">
        <v>1810</v>
      </c>
      <c r="D159" s="39">
        <v>1.0579000000000001</v>
      </c>
      <c r="E159" s="39">
        <f t="shared" si="18"/>
        <v>8.1203260417394327E-2</v>
      </c>
      <c r="F159" s="39">
        <f t="shared" si="19"/>
        <v>0</v>
      </c>
      <c r="G159" s="39">
        <v>1.0343</v>
      </c>
      <c r="H159" s="39">
        <f t="shared" si="23"/>
        <v>4.8654701840346405E-2</v>
      </c>
      <c r="I159" s="39">
        <f t="shared" si="20"/>
        <v>0</v>
      </c>
      <c r="J159" s="39">
        <v>1.0806</v>
      </c>
      <c r="K159" s="39">
        <f t="shared" si="24"/>
        <v>0.1118325870779828</v>
      </c>
      <c r="L159" s="39">
        <f t="shared" si="21"/>
        <v>0</v>
      </c>
      <c r="M159" s="39">
        <v>1.1333</v>
      </c>
      <c r="N159" s="39">
        <f t="shared" si="25"/>
        <v>0.18052981281072061</v>
      </c>
      <c r="O159" s="39">
        <f t="shared" si="22"/>
        <v>-1</v>
      </c>
    </row>
    <row r="160" spans="1:15" x14ac:dyDescent="0.2">
      <c r="A160" s="39" t="s">
        <v>1814</v>
      </c>
      <c r="B160" s="39" t="s">
        <v>1815</v>
      </c>
      <c r="C160" s="39" t="s">
        <v>1816</v>
      </c>
      <c r="D160" s="39">
        <v>1.0153000000000001</v>
      </c>
      <c r="E160" s="39">
        <f t="shared" si="18"/>
        <v>2.1906076733622219E-2</v>
      </c>
      <c r="F160" s="39">
        <f t="shared" si="19"/>
        <v>0</v>
      </c>
      <c r="G160" s="39">
        <v>0.96369000000000005</v>
      </c>
      <c r="H160" s="39">
        <f t="shared" si="23"/>
        <v>-5.3358960245778929E-2</v>
      </c>
      <c r="I160" s="39">
        <f t="shared" si="20"/>
        <v>0</v>
      </c>
      <c r="J160" s="39">
        <v>0.95145000000000002</v>
      </c>
      <c r="K160" s="39">
        <f t="shared" si="24"/>
        <v>-7.1800251995423225E-2</v>
      </c>
      <c r="L160" s="39">
        <f t="shared" si="21"/>
        <v>0</v>
      </c>
      <c r="M160" s="39">
        <v>1.0206999999999999</v>
      </c>
      <c r="N160" s="39">
        <f t="shared" si="25"/>
        <v>2.9558897449116415E-2</v>
      </c>
      <c r="O160" s="39">
        <f t="shared" si="22"/>
        <v>-1</v>
      </c>
    </row>
    <row r="161" spans="1:15" x14ac:dyDescent="0.2">
      <c r="A161" s="39" t="s">
        <v>1822</v>
      </c>
      <c r="B161" s="39" t="s">
        <v>1823</v>
      </c>
      <c r="C161" s="39" t="s">
        <v>1824</v>
      </c>
      <c r="D161" s="39">
        <v>1.0671999999999999</v>
      </c>
      <c r="E161" s="39">
        <f t="shared" si="18"/>
        <v>9.3830571635135501E-2</v>
      </c>
      <c r="F161" s="39">
        <f t="shared" si="19"/>
        <v>0</v>
      </c>
      <c r="G161" s="39">
        <v>1.2977000000000001</v>
      </c>
      <c r="H161" s="39">
        <f t="shared" si="23"/>
        <v>0.37595690218422662</v>
      </c>
      <c r="I161" s="39">
        <f t="shared" si="20"/>
        <v>1</v>
      </c>
      <c r="J161" s="39">
        <v>0.98548000000000002</v>
      </c>
      <c r="K161" s="39">
        <f t="shared" si="24"/>
        <v>-2.1101502353868738E-2</v>
      </c>
      <c r="L161" s="39">
        <f t="shared" si="21"/>
        <v>0</v>
      </c>
      <c r="M161" s="39">
        <v>1.0239</v>
      </c>
      <c r="N161" s="39">
        <f t="shared" si="25"/>
        <v>3.4074820270572251E-2</v>
      </c>
      <c r="O161" s="39">
        <f t="shared" si="22"/>
        <v>-1</v>
      </c>
    </row>
    <row r="162" spans="1:15" x14ac:dyDescent="0.2">
      <c r="A162" s="39" t="s">
        <v>1828</v>
      </c>
      <c r="B162" s="39" t="s">
        <v>1829</v>
      </c>
      <c r="C162" s="39" t="s">
        <v>1830</v>
      </c>
      <c r="D162" s="39">
        <v>0.98753999999999997</v>
      </c>
      <c r="E162" s="39">
        <f t="shared" si="18"/>
        <v>-1.8088909613650332E-2</v>
      </c>
      <c r="F162" s="39">
        <f t="shared" si="19"/>
        <v>0</v>
      </c>
      <c r="G162" s="39">
        <v>0.97458999999999996</v>
      </c>
      <c r="H162" s="39">
        <f t="shared" si="23"/>
        <v>-3.7132675378295517E-2</v>
      </c>
      <c r="I162" s="39">
        <f t="shared" si="20"/>
        <v>0</v>
      </c>
      <c r="J162" s="39">
        <v>1.1654</v>
      </c>
      <c r="K162" s="39">
        <f t="shared" si="24"/>
        <v>0.22082521579787243</v>
      </c>
      <c r="L162" s="39">
        <f t="shared" si="21"/>
        <v>1</v>
      </c>
      <c r="M162" s="39">
        <v>1.0871999999999999</v>
      </c>
      <c r="N162" s="39">
        <f t="shared" si="25"/>
        <v>0.12061736121794181</v>
      </c>
      <c r="O162" s="39">
        <f t="shared" si="22"/>
        <v>-1</v>
      </c>
    </row>
    <row r="163" spans="1:15" x14ac:dyDescent="0.2">
      <c r="A163" s="39" t="s">
        <v>1851</v>
      </c>
      <c r="B163" s="39" t="s">
        <v>1852</v>
      </c>
      <c r="C163" s="39" t="s">
        <v>1853</v>
      </c>
      <c r="D163" s="39">
        <v>0.85385999999999995</v>
      </c>
      <c r="E163" s="39">
        <f t="shared" si="18"/>
        <v>-0.22792855181331909</v>
      </c>
      <c r="F163" s="39">
        <f t="shared" si="19"/>
        <v>0</v>
      </c>
      <c r="G163" s="39">
        <v>0.98041999999999996</v>
      </c>
      <c r="H163" s="39">
        <f t="shared" si="23"/>
        <v>-2.852818023940875E-2</v>
      </c>
      <c r="I163" s="39">
        <f t="shared" si="20"/>
        <v>0</v>
      </c>
      <c r="J163" s="39">
        <v>0.97628999999999999</v>
      </c>
      <c r="K163" s="39">
        <f t="shared" si="24"/>
        <v>-3.4618341139087253E-2</v>
      </c>
      <c r="L163" s="39">
        <f t="shared" si="21"/>
        <v>0</v>
      </c>
      <c r="M163" s="39">
        <v>0.98338000000000003</v>
      </c>
      <c r="N163" s="39">
        <f t="shared" si="25"/>
        <v>-2.4179080987967311E-2</v>
      </c>
      <c r="O163" s="39">
        <f t="shared" si="22"/>
        <v>-1</v>
      </c>
    </row>
    <row r="164" spans="1:15" x14ac:dyDescent="0.2">
      <c r="A164" s="39" t="s">
        <v>1854</v>
      </c>
      <c r="B164" s="39" t="s">
        <v>1855</v>
      </c>
      <c r="C164" s="39" t="s">
        <v>1856</v>
      </c>
      <c r="D164" s="39">
        <v>1.0254000000000001</v>
      </c>
      <c r="E164" s="39">
        <f t="shared" si="18"/>
        <v>3.6186802847846276E-2</v>
      </c>
      <c r="F164" s="39">
        <f t="shared" si="19"/>
        <v>0</v>
      </c>
      <c r="G164" s="39">
        <v>1.0083</v>
      </c>
      <c r="H164" s="39">
        <f t="shared" si="23"/>
        <v>1.1924948479708557E-2</v>
      </c>
      <c r="I164" s="39">
        <f t="shared" si="20"/>
        <v>0</v>
      </c>
      <c r="J164" s="39">
        <v>0.98395999999999995</v>
      </c>
      <c r="K164" s="39">
        <f t="shared" si="24"/>
        <v>-2.33284266547478E-2</v>
      </c>
      <c r="L164" s="39">
        <f t="shared" si="21"/>
        <v>0</v>
      </c>
      <c r="M164" s="39">
        <v>0.96152000000000004</v>
      </c>
      <c r="N164" s="39">
        <f t="shared" si="25"/>
        <v>-5.6611228377073428E-2</v>
      </c>
      <c r="O164" s="39">
        <f t="shared" si="22"/>
        <v>-1</v>
      </c>
    </row>
    <row r="165" spans="1:15" x14ac:dyDescent="0.2">
      <c r="A165" s="39" t="s">
        <v>1869</v>
      </c>
      <c r="B165" s="39" t="s">
        <v>1870</v>
      </c>
      <c r="C165" s="39" t="s">
        <v>1871</v>
      </c>
      <c r="D165" s="39">
        <v>0.70537000000000005</v>
      </c>
      <c r="E165" s="39">
        <f t="shared" si="18"/>
        <v>-0.50354787689410729</v>
      </c>
      <c r="F165" s="39">
        <f t="shared" si="19"/>
        <v>-1</v>
      </c>
      <c r="G165" s="39">
        <v>0.79378000000000004</v>
      </c>
      <c r="H165" s="39">
        <f t="shared" si="23"/>
        <v>-0.33318888208893949</v>
      </c>
      <c r="I165" s="39">
        <f t="shared" si="20"/>
        <v>-1</v>
      </c>
      <c r="J165" s="39">
        <v>0.73407</v>
      </c>
      <c r="K165" s="39">
        <f t="shared" si="24"/>
        <v>-0.44601045165861114</v>
      </c>
      <c r="L165" s="39">
        <f t="shared" si="21"/>
        <v>-1</v>
      </c>
      <c r="M165" s="39">
        <v>0.81013000000000002</v>
      </c>
      <c r="N165" s="39">
        <f t="shared" si="25"/>
        <v>-0.30377466182023755</v>
      </c>
      <c r="O165" s="39">
        <f t="shared" si="22"/>
        <v>0</v>
      </c>
    </row>
    <row r="166" spans="1:15" x14ac:dyDescent="0.2">
      <c r="A166" s="39" t="s">
        <v>1872</v>
      </c>
      <c r="B166" s="39" t="s">
        <v>1873</v>
      </c>
      <c r="C166" s="39" t="s">
        <v>1874</v>
      </c>
      <c r="D166" s="39">
        <v>0.90525</v>
      </c>
      <c r="E166" s="39">
        <f t="shared" si="18"/>
        <v>-0.1436118231859094</v>
      </c>
      <c r="F166" s="39">
        <f t="shared" si="19"/>
        <v>0</v>
      </c>
      <c r="G166" s="39">
        <v>0.91937999999999998</v>
      </c>
      <c r="H166" s="39">
        <f t="shared" si="23"/>
        <v>-0.1212668124771054</v>
      </c>
      <c r="I166" s="39">
        <f t="shared" si="20"/>
        <v>0</v>
      </c>
      <c r="J166" s="39">
        <v>1.0134000000000001</v>
      </c>
      <c r="K166" s="39">
        <f t="shared" si="24"/>
        <v>1.9203733973092663E-2</v>
      </c>
      <c r="L166" s="39">
        <f t="shared" si="21"/>
        <v>0</v>
      </c>
      <c r="M166" s="39">
        <v>1.0876999999999999</v>
      </c>
      <c r="N166" s="39">
        <f t="shared" si="25"/>
        <v>0.12128069979272926</v>
      </c>
      <c r="O166" s="39">
        <f t="shared" si="22"/>
        <v>-1</v>
      </c>
    </row>
    <row r="167" spans="1:15" x14ac:dyDescent="0.2">
      <c r="A167" s="39" t="s">
        <v>1887</v>
      </c>
      <c r="B167" s="39" t="s">
        <v>1888</v>
      </c>
      <c r="C167" s="39" t="s">
        <v>1889</v>
      </c>
      <c r="D167" s="39">
        <v>0.95403000000000004</v>
      </c>
      <c r="E167" s="39">
        <f t="shared" si="18"/>
        <v>-6.7893461601308769E-2</v>
      </c>
      <c r="F167" s="39">
        <f t="shared" si="19"/>
        <v>0</v>
      </c>
      <c r="G167" s="39">
        <v>0.97799999999999998</v>
      </c>
      <c r="H167" s="39">
        <f t="shared" si="23"/>
        <v>-3.2093629709853341E-2</v>
      </c>
      <c r="I167" s="39">
        <f t="shared" si="20"/>
        <v>0</v>
      </c>
      <c r="J167" s="39">
        <v>1.1031</v>
      </c>
      <c r="K167" s="39">
        <f t="shared" si="24"/>
        <v>0.14156358237500305</v>
      </c>
      <c r="L167" s="39">
        <f t="shared" si="21"/>
        <v>0</v>
      </c>
      <c r="M167" s="39">
        <v>1.0703</v>
      </c>
      <c r="N167" s="39">
        <f t="shared" si="25"/>
        <v>9.8015233868959453E-2</v>
      </c>
      <c r="O167" s="39">
        <f t="shared" si="22"/>
        <v>-1</v>
      </c>
    </row>
    <row r="168" spans="1:15" x14ac:dyDescent="0.2">
      <c r="A168" s="39" t="s">
        <v>1896</v>
      </c>
      <c r="B168" s="39" t="s">
        <v>1897</v>
      </c>
      <c r="C168" s="39" t="s">
        <v>1898</v>
      </c>
      <c r="D168" s="39">
        <v>1.0672999999999999</v>
      </c>
      <c r="E168" s="39">
        <f t="shared" si="18"/>
        <v>9.3965750369447459E-2</v>
      </c>
      <c r="F168" s="39">
        <f t="shared" si="19"/>
        <v>0</v>
      </c>
      <c r="G168" s="39">
        <v>0.98907999999999996</v>
      </c>
      <c r="H168" s="39">
        <f t="shared" si="23"/>
        <v>-1.5840879327090541E-2</v>
      </c>
      <c r="I168" s="39">
        <f t="shared" si="20"/>
        <v>0</v>
      </c>
      <c r="J168" s="39">
        <v>1.0152000000000001</v>
      </c>
      <c r="K168" s="39">
        <f t="shared" si="24"/>
        <v>2.1763974291656669E-2</v>
      </c>
      <c r="L168" s="39">
        <f t="shared" si="21"/>
        <v>0</v>
      </c>
      <c r="M168" s="39">
        <v>1.0406</v>
      </c>
      <c r="N168" s="39">
        <f t="shared" si="25"/>
        <v>5.7415612427243023E-2</v>
      </c>
      <c r="O168" s="39">
        <f t="shared" si="22"/>
        <v>-1</v>
      </c>
    </row>
    <row r="169" spans="1:15" x14ac:dyDescent="0.2">
      <c r="A169" s="39" t="s">
        <v>1914</v>
      </c>
      <c r="B169" s="39" t="s">
        <v>1915</v>
      </c>
      <c r="C169" s="39" t="s">
        <v>1916</v>
      </c>
      <c r="D169" s="39">
        <v>1.0561</v>
      </c>
      <c r="E169" s="39">
        <f t="shared" si="18"/>
        <v>7.8746447076648352E-2</v>
      </c>
      <c r="F169" s="39">
        <f t="shared" si="19"/>
        <v>0</v>
      </c>
      <c r="G169" s="39">
        <v>0.99607999999999997</v>
      </c>
      <c r="H169" s="39">
        <f t="shared" si="23"/>
        <v>-5.6664781277867646E-3</v>
      </c>
      <c r="I169" s="39">
        <f t="shared" si="20"/>
        <v>0</v>
      </c>
      <c r="J169" s="39">
        <v>1.0512999999999999</v>
      </c>
      <c r="K169" s="39">
        <f t="shared" si="24"/>
        <v>7.2174416924316628E-2</v>
      </c>
      <c r="L169" s="39">
        <f t="shared" si="21"/>
        <v>0</v>
      </c>
      <c r="M169" s="39">
        <v>1.0024</v>
      </c>
      <c r="N169" s="39">
        <f t="shared" si="25"/>
        <v>3.4583197724110796E-3</v>
      </c>
      <c r="O169" s="39">
        <f t="shared" si="22"/>
        <v>-1</v>
      </c>
    </row>
    <row r="170" spans="1:15" x14ac:dyDescent="0.2">
      <c r="A170" s="39" t="s">
        <v>1928</v>
      </c>
      <c r="B170" s="39" t="s">
        <v>1929</v>
      </c>
      <c r="C170" s="39" t="s">
        <v>1930</v>
      </c>
      <c r="D170" s="39">
        <v>0.96797999999999995</v>
      </c>
      <c r="E170" s="39">
        <f t="shared" si="18"/>
        <v>-4.6950855444206831E-2</v>
      </c>
      <c r="F170" s="39">
        <f t="shared" si="19"/>
        <v>0</v>
      </c>
      <c r="G170" s="39">
        <v>0.99268999999999996</v>
      </c>
      <c r="H170" s="39">
        <f t="shared" si="23"/>
        <v>-1.0584835630567209E-2</v>
      </c>
      <c r="I170" s="39">
        <f t="shared" si="20"/>
        <v>0</v>
      </c>
      <c r="J170" s="39">
        <v>1.0792999999999999</v>
      </c>
      <c r="K170" s="39">
        <f t="shared" si="24"/>
        <v>0.11009592910342045</v>
      </c>
      <c r="L170" s="39">
        <f t="shared" si="21"/>
        <v>0</v>
      </c>
      <c r="M170" s="39">
        <v>1.0028999999999999</v>
      </c>
      <c r="N170" s="39">
        <f t="shared" si="25"/>
        <v>4.1777607891099701E-3</v>
      </c>
      <c r="O170" s="39">
        <f t="shared" si="22"/>
        <v>-1</v>
      </c>
    </row>
    <row r="171" spans="1:15" x14ac:dyDescent="0.2">
      <c r="A171" s="39" t="s">
        <v>1993</v>
      </c>
      <c r="B171" s="39" t="s">
        <v>1994</v>
      </c>
      <c r="C171" s="39" t="s">
        <v>1995</v>
      </c>
      <c r="D171" s="39">
        <v>1.0576000000000001</v>
      </c>
      <c r="E171" s="39">
        <f t="shared" si="18"/>
        <v>8.079408195824242E-2</v>
      </c>
      <c r="F171" s="39">
        <f t="shared" si="19"/>
        <v>0</v>
      </c>
      <c r="G171" s="39">
        <v>0.98509999999999998</v>
      </c>
      <c r="H171" s="39">
        <f t="shared" si="23"/>
        <v>-2.1657911251080002E-2</v>
      </c>
      <c r="I171" s="39">
        <f t="shared" si="20"/>
        <v>0</v>
      </c>
      <c r="J171" s="39">
        <v>0.98185999999999996</v>
      </c>
      <c r="K171" s="39">
        <f t="shared" si="24"/>
        <v>-2.6410764547659445E-2</v>
      </c>
      <c r="L171" s="39">
        <f t="shared" si="21"/>
        <v>0</v>
      </c>
      <c r="M171" s="39">
        <v>1.0561</v>
      </c>
      <c r="N171" s="39">
        <f t="shared" si="25"/>
        <v>7.8746447076648352E-2</v>
      </c>
      <c r="O171" s="39">
        <f t="shared" si="22"/>
        <v>-1</v>
      </c>
    </row>
    <row r="172" spans="1:15" x14ac:dyDescent="0.2">
      <c r="A172" s="39" t="s">
        <v>1996</v>
      </c>
      <c r="B172" s="39" t="s">
        <v>1997</v>
      </c>
      <c r="C172" s="39" t="s">
        <v>1998</v>
      </c>
      <c r="D172" s="39">
        <v>1.0898000000000001</v>
      </c>
      <c r="E172" s="39">
        <f t="shared" si="18"/>
        <v>0.12406339602707796</v>
      </c>
      <c r="F172" s="39">
        <f t="shared" si="19"/>
        <v>0</v>
      </c>
      <c r="G172" s="39">
        <v>1.1307</v>
      </c>
      <c r="H172" s="39">
        <f t="shared" si="23"/>
        <v>0.17721620083606349</v>
      </c>
      <c r="I172" s="39">
        <f t="shared" si="20"/>
        <v>0</v>
      </c>
      <c r="J172" s="39">
        <v>1.1598999999999999</v>
      </c>
      <c r="K172" s="39">
        <f t="shared" si="24"/>
        <v>0.21400042972960648</v>
      </c>
      <c r="L172" s="39">
        <f t="shared" si="21"/>
        <v>1</v>
      </c>
      <c r="M172" s="39">
        <v>1.2302</v>
      </c>
      <c r="N172" s="39">
        <f t="shared" si="25"/>
        <v>0.29889288105416106</v>
      </c>
      <c r="O172" s="39">
        <f t="shared" si="22"/>
        <v>1</v>
      </c>
    </row>
    <row r="173" spans="1:15" x14ac:dyDescent="0.2">
      <c r="A173" s="39" t="s">
        <v>2020</v>
      </c>
      <c r="B173" s="39" t="s">
        <v>2021</v>
      </c>
      <c r="C173" s="39" t="s">
        <v>2022</v>
      </c>
      <c r="D173" s="39">
        <v>1.0370999999999999</v>
      </c>
      <c r="E173" s="39">
        <f t="shared" si="18"/>
        <v>5.2555009434105286E-2</v>
      </c>
      <c r="F173" s="39">
        <f t="shared" si="19"/>
        <v>0</v>
      </c>
      <c r="G173" s="39">
        <v>0.99422999999999995</v>
      </c>
      <c r="H173" s="39">
        <f t="shared" si="23"/>
        <v>-8.3484589190124074E-3</v>
      </c>
      <c r="I173" s="39">
        <f t="shared" si="20"/>
        <v>0</v>
      </c>
      <c r="J173" s="39">
        <v>0.97602</v>
      </c>
      <c r="K173" s="39">
        <f t="shared" si="24"/>
        <v>-3.5017383979131525E-2</v>
      </c>
      <c r="L173" s="39">
        <f t="shared" si="21"/>
        <v>0</v>
      </c>
      <c r="M173" s="39">
        <v>1.1312</v>
      </c>
      <c r="N173" s="39">
        <f t="shared" si="25"/>
        <v>0.17785402525994945</v>
      </c>
      <c r="O173" s="39">
        <f t="shared" si="22"/>
        <v>-1</v>
      </c>
    </row>
    <row r="174" spans="1:15" x14ac:dyDescent="0.2">
      <c r="A174" s="39" t="s">
        <v>2061</v>
      </c>
      <c r="B174" s="39" t="s">
        <v>2062</v>
      </c>
      <c r="C174" s="40">
        <v>40787</v>
      </c>
      <c r="D174" s="39">
        <v>1.0003</v>
      </c>
      <c r="E174" s="39">
        <f t="shared" si="18"/>
        <v>4.3274360397113599E-4</v>
      </c>
      <c r="F174" s="39">
        <f t="shared" si="19"/>
        <v>0</v>
      </c>
      <c r="G174" s="39">
        <v>1.0381</v>
      </c>
      <c r="H174" s="39">
        <f t="shared" si="23"/>
        <v>5.3945424962785253E-2</v>
      </c>
      <c r="I174" s="39">
        <f t="shared" si="20"/>
        <v>0</v>
      </c>
      <c r="J174" s="39">
        <v>1.0686</v>
      </c>
      <c r="K174" s="39">
        <f t="shared" si="24"/>
        <v>9.5721922273325669E-2</v>
      </c>
      <c r="L174" s="39">
        <f t="shared" si="21"/>
        <v>0</v>
      </c>
      <c r="M174" s="39">
        <v>0.99829000000000001</v>
      </c>
      <c r="N174" s="39">
        <f t="shared" si="25"/>
        <v>-2.4691202198859636E-3</v>
      </c>
      <c r="O174" s="39">
        <f t="shared" si="22"/>
        <v>-1</v>
      </c>
    </row>
    <row r="175" spans="1:15" x14ac:dyDescent="0.2">
      <c r="A175" s="39" t="s">
        <v>2063</v>
      </c>
      <c r="B175" s="39" t="s">
        <v>2064</v>
      </c>
      <c r="C175" s="39" t="s">
        <v>2065</v>
      </c>
      <c r="D175" s="39">
        <v>0.91546000000000005</v>
      </c>
      <c r="E175" s="39">
        <f t="shared" si="18"/>
        <v>-0.1274312444325883</v>
      </c>
      <c r="F175" s="39">
        <f t="shared" si="19"/>
        <v>0</v>
      </c>
      <c r="G175" s="39">
        <v>0.91727000000000003</v>
      </c>
      <c r="H175" s="39">
        <f t="shared" si="23"/>
        <v>-0.12458163879184594</v>
      </c>
      <c r="I175" s="39">
        <f t="shared" si="20"/>
        <v>0</v>
      </c>
      <c r="J175" s="39">
        <v>1.0119</v>
      </c>
      <c r="K175" s="39">
        <f t="shared" si="24"/>
        <v>1.7066724189833377E-2</v>
      </c>
      <c r="L175" s="39">
        <f t="shared" si="21"/>
        <v>0</v>
      </c>
      <c r="M175" s="39">
        <v>0.95194999999999996</v>
      </c>
      <c r="N175" s="39">
        <f t="shared" si="25"/>
        <v>-7.1042295142384901E-2</v>
      </c>
      <c r="O175" s="39">
        <f t="shared" si="22"/>
        <v>-1</v>
      </c>
    </row>
    <row r="176" spans="1:15" x14ac:dyDescent="0.2">
      <c r="A176" s="39" t="s">
        <v>2075</v>
      </c>
      <c r="B176" s="39" t="s">
        <v>2076</v>
      </c>
      <c r="C176" s="39" t="s">
        <v>2077</v>
      </c>
      <c r="D176" s="39">
        <v>0.93357000000000001</v>
      </c>
      <c r="E176" s="39">
        <f t="shared" si="18"/>
        <v>-9.9169893682105534E-2</v>
      </c>
      <c r="F176" s="39">
        <f t="shared" si="19"/>
        <v>0</v>
      </c>
      <c r="G176" s="39">
        <v>1.0257000000000001</v>
      </c>
      <c r="H176" s="39">
        <f t="shared" si="23"/>
        <v>3.6608828605101382E-2</v>
      </c>
      <c r="I176" s="39">
        <f t="shared" si="20"/>
        <v>0</v>
      </c>
      <c r="J176" s="39">
        <v>1.0317000000000001</v>
      </c>
      <c r="K176" s="39">
        <f t="shared" si="24"/>
        <v>4.5023521698497729E-2</v>
      </c>
      <c r="L176" s="39">
        <f t="shared" si="21"/>
        <v>0</v>
      </c>
      <c r="M176" s="39">
        <v>1.0575000000000001</v>
      </c>
      <c r="N176" s="39">
        <f t="shared" si="25"/>
        <v>8.0657663345225186E-2</v>
      </c>
      <c r="O176" s="39">
        <f t="shared" si="22"/>
        <v>-1</v>
      </c>
    </row>
    <row r="177" spans="1:15" x14ac:dyDescent="0.2">
      <c r="A177" s="39" t="s">
        <v>2093</v>
      </c>
      <c r="B177" s="39" t="s">
        <v>2094</v>
      </c>
      <c r="C177" s="39" t="s">
        <v>2095</v>
      </c>
      <c r="D177" s="39">
        <v>0.94703999999999999</v>
      </c>
      <c r="E177" s="39">
        <f t="shared" si="18"/>
        <v>-7.8502732992096882E-2</v>
      </c>
      <c r="F177" s="39">
        <f t="shared" si="19"/>
        <v>0</v>
      </c>
      <c r="G177" s="39">
        <v>0.96145999999999998</v>
      </c>
      <c r="H177" s="39">
        <f t="shared" si="23"/>
        <v>-5.6701257085101084E-2</v>
      </c>
      <c r="I177" s="39">
        <f t="shared" si="20"/>
        <v>0</v>
      </c>
      <c r="J177" s="39">
        <v>0.59</v>
      </c>
      <c r="K177" s="39">
        <f t="shared" si="24"/>
        <v>-0.76121314041288357</v>
      </c>
      <c r="L177" s="39">
        <f t="shared" si="21"/>
        <v>-1</v>
      </c>
      <c r="M177" s="39">
        <v>0.61682000000000003</v>
      </c>
      <c r="N177" s="39">
        <f t="shared" si="25"/>
        <v>-0.69707855039798838</v>
      </c>
      <c r="O177" s="39">
        <f t="shared" si="22"/>
        <v>0</v>
      </c>
    </row>
    <row r="178" spans="1:15" x14ac:dyDescent="0.2">
      <c r="A178" s="39" t="s">
        <v>2096</v>
      </c>
      <c r="B178" s="39" t="s">
        <v>2097</v>
      </c>
      <c r="C178" s="39" t="s">
        <v>2098</v>
      </c>
      <c r="D178" s="39">
        <v>1.0748</v>
      </c>
      <c r="E178" s="39">
        <f t="shared" si="18"/>
        <v>0.10406822646371666</v>
      </c>
      <c r="F178" s="39">
        <f t="shared" si="19"/>
        <v>0</v>
      </c>
      <c r="G178" s="39">
        <v>0.87031000000000003</v>
      </c>
      <c r="H178" s="39">
        <f t="shared" si="23"/>
        <v>-0.20039872174011469</v>
      </c>
      <c r="I178" s="39">
        <f t="shared" si="20"/>
        <v>0</v>
      </c>
      <c r="J178" s="39">
        <v>1.1143000000000001</v>
      </c>
      <c r="K178" s="39">
        <f t="shared" si="24"/>
        <v>0.15613769788898613</v>
      </c>
      <c r="L178" s="39">
        <f t="shared" si="21"/>
        <v>0</v>
      </c>
      <c r="M178" s="39">
        <v>1.1006</v>
      </c>
      <c r="N178" s="39">
        <f t="shared" si="25"/>
        <v>0.13829023377991154</v>
      </c>
      <c r="O178" s="39">
        <f t="shared" si="22"/>
        <v>-1</v>
      </c>
    </row>
    <row r="179" spans="1:15" x14ac:dyDescent="0.2">
      <c r="A179" s="39" t="s">
        <v>2099</v>
      </c>
      <c r="B179" s="39" t="s">
        <v>2100</v>
      </c>
      <c r="C179" s="39" t="s">
        <v>2101</v>
      </c>
      <c r="D179" s="39">
        <v>0.80393999999999999</v>
      </c>
      <c r="E179" s="39">
        <f t="shared" si="18"/>
        <v>-0.31484026130968618</v>
      </c>
      <c r="F179" s="39">
        <f t="shared" si="19"/>
        <v>-1</v>
      </c>
      <c r="G179" s="39">
        <v>0.66274</v>
      </c>
      <c r="H179" s="39">
        <f t="shared" si="23"/>
        <v>-0.59348509827351792</v>
      </c>
      <c r="I179" s="39">
        <f t="shared" si="20"/>
        <v>-1</v>
      </c>
      <c r="J179" s="39">
        <v>0.93008000000000002</v>
      </c>
      <c r="K179" s="39">
        <f t="shared" si="24"/>
        <v>-0.10457328120492575</v>
      </c>
      <c r="L179" s="39">
        <f t="shared" si="21"/>
        <v>0</v>
      </c>
      <c r="M179" s="39">
        <v>1.0315000000000001</v>
      </c>
      <c r="N179" s="39">
        <f t="shared" si="25"/>
        <v>4.4743821224397753E-2</v>
      </c>
      <c r="O179" s="39">
        <f t="shared" si="22"/>
        <v>-1</v>
      </c>
    </row>
    <row r="180" spans="1:15" x14ac:dyDescent="0.2">
      <c r="A180" s="39" t="s">
        <v>2102</v>
      </c>
      <c r="B180" s="39" t="s">
        <v>2103</v>
      </c>
      <c r="C180" s="39" t="s">
        <v>2104</v>
      </c>
      <c r="D180" s="39">
        <v>1.0168999999999999</v>
      </c>
      <c r="E180" s="39">
        <f t="shared" si="18"/>
        <v>2.4177814301165262E-2</v>
      </c>
      <c r="F180" s="39">
        <f t="shared" si="19"/>
        <v>0</v>
      </c>
      <c r="G180" s="39">
        <v>0.94599</v>
      </c>
      <c r="H180" s="39">
        <f t="shared" si="23"/>
        <v>-8.0103161879416809E-2</v>
      </c>
      <c r="I180" s="39">
        <f t="shared" si="20"/>
        <v>0</v>
      </c>
      <c r="J180" s="39">
        <v>1.0102</v>
      </c>
      <c r="K180" s="39">
        <f t="shared" si="24"/>
        <v>1.4640946881753174E-2</v>
      </c>
      <c r="L180" s="39">
        <f t="shared" si="21"/>
        <v>0</v>
      </c>
      <c r="M180" s="39">
        <v>1.091</v>
      </c>
      <c r="N180" s="39">
        <f t="shared" si="25"/>
        <v>0.12565110166152013</v>
      </c>
      <c r="O180" s="39">
        <f t="shared" si="22"/>
        <v>-1</v>
      </c>
    </row>
    <row r="181" spans="1:15" x14ac:dyDescent="0.2">
      <c r="A181" s="39" t="s">
        <v>2114</v>
      </c>
      <c r="B181" s="39" t="s">
        <v>2115</v>
      </c>
      <c r="C181" s="39" t="s">
        <v>2116</v>
      </c>
      <c r="D181" s="39">
        <v>0.88636000000000004</v>
      </c>
      <c r="E181" s="39">
        <f t="shared" si="18"/>
        <v>-0.17403531853607562</v>
      </c>
      <c r="F181" s="39">
        <f t="shared" si="19"/>
        <v>0</v>
      </c>
      <c r="G181" s="39">
        <v>0.94550999999999996</v>
      </c>
      <c r="H181" s="39">
        <f t="shared" si="23"/>
        <v>-8.0835378252128123E-2</v>
      </c>
      <c r="I181" s="39">
        <f t="shared" si="20"/>
        <v>0</v>
      </c>
      <c r="J181" s="39">
        <v>0.96906999999999999</v>
      </c>
      <c r="K181" s="39">
        <f t="shared" si="24"/>
        <v>-4.5327213555203159E-2</v>
      </c>
      <c r="L181" s="39">
        <f t="shared" si="21"/>
        <v>0</v>
      </c>
      <c r="M181" s="39">
        <v>0.94793000000000005</v>
      </c>
      <c r="N181" s="39">
        <f t="shared" si="25"/>
        <v>-7.7147567811855083E-2</v>
      </c>
      <c r="O181" s="39">
        <f t="shared" si="22"/>
        <v>-1</v>
      </c>
    </row>
    <row r="182" spans="1:15" x14ac:dyDescent="0.2">
      <c r="A182" s="39" t="s">
        <v>2122</v>
      </c>
      <c r="B182" s="39" t="s">
        <v>2123</v>
      </c>
      <c r="C182" s="39" t="s">
        <v>2124</v>
      </c>
      <c r="D182" s="39">
        <v>0.70582999999999996</v>
      </c>
      <c r="E182" s="39">
        <f t="shared" si="18"/>
        <v>-0.50260734437949106</v>
      </c>
      <c r="F182" s="39">
        <f t="shared" si="19"/>
        <v>-1</v>
      </c>
      <c r="G182" s="39">
        <v>0.79984999999999995</v>
      </c>
      <c r="H182" s="39">
        <f t="shared" si="23"/>
        <v>-0.32219862557057333</v>
      </c>
      <c r="I182" s="39">
        <f t="shared" si="20"/>
        <v>-1</v>
      </c>
      <c r="J182" s="39">
        <v>0.94777999999999996</v>
      </c>
      <c r="K182" s="39">
        <f t="shared" si="24"/>
        <v>-7.7375877264867512E-2</v>
      </c>
      <c r="L182" s="39">
        <f t="shared" si="21"/>
        <v>0</v>
      </c>
      <c r="M182" s="39">
        <v>0.91349999999999998</v>
      </c>
      <c r="N182" s="39">
        <f t="shared" si="25"/>
        <v>-0.13052336603459849</v>
      </c>
      <c r="O182" s="39">
        <f t="shared" si="22"/>
        <v>-1</v>
      </c>
    </row>
    <row r="183" spans="1:15" x14ac:dyDescent="0.2">
      <c r="A183" s="39" t="s">
        <v>2131</v>
      </c>
      <c r="B183" s="39" t="s">
        <v>2132</v>
      </c>
      <c r="C183" s="39" t="s">
        <v>2133</v>
      </c>
      <c r="D183" s="39">
        <v>0.97211999999999998</v>
      </c>
      <c r="E183" s="39">
        <f t="shared" si="18"/>
        <v>-4.0793681551001409E-2</v>
      </c>
      <c r="F183" s="39">
        <f t="shared" si="19"/>
        <v>0</v>
      </c>
      <c r="G183" s="39">
        <v>1.0141</v>
      </c>
      <c r="H183" s="39">
        <f t="shared" si="23"/>
        <v>2.019992294349774E-2</v>
      </c>
      <c r="I183" s="39">
        <f t="shared" si="20"/>
        <v>0</v>
      </c>
      <c r="J183" s="39">
        <v>0.99858999999999998</v>
      </c>
      <c r="K183" s="39">
        <f t="shared" si="24"/>
        <v>-2.0356354681503996E-3</v>
      </c>
      <c r="L183" s="39">
        <f t="shared" si="21"/>
        <v>0</v>
      </c>
      <c r="M183" s="39">
        <v>1.0348999999999999</v>
      </c>
      <c r="N183" s="39">
        <f t="shared" si="25"/>
        <v>4.9491370165103722E-2</v>
      </c>
      <c r="O183" s="39">
        <f t="shared" si="22"/>
        <v>-1</v>
      </c>
    </row>
    <row r="184" spans="1:15" x14ac:dyDescent="0.2">
      <c r="A184" s="39" t="s">
        <v>2134</v>
      </c>
      <c r="B184" s="39" t="s">
        <v>2135</v>
      </c>
      <c r="C184" s="39" t="s">
        <v>2136</v>
      </c>
      <c r="D184" s="39">
        <v>1.0154000000000001</v>
      </c>
      <c r="E184" s="39">
        <f t="shared" si="18"/>
        <v>2.2048165180173156E-2</v>
      </c>
      <c r="F184" s="39">
        <f t="shared" si="19"/>
        <v>0</v>
      </c>
      <c r="G184" s="39">
        <v>0.90012000000000003</v>
      </c>
      <c r="H184" s="39">
        <f t="shared" si="23"/>
        <v>-0.15181074692908086</v>
      </c>
      <c r="I184" s="39">
        <f t="shared" si="20"/>
        <v>0</v>
      </c>
      <c r="J184" s="39">
        <v>0.91483000000000003</v>
      </c>
      <c r="K184" s="39">
        <f t="shared" si="24"/>
        <v>-0.12842441809540148</v>
      </c>
      <c r="L184" s="39">
        <f t="shared" si="21"/>
        <v>0</v>
      </c>
      <c r="M184" s="39">
        <v>0.91474</v>
      </c>
      <c r="N184" s="39">
        <f t="shared" si="25"/>
        <v>-0.12856635587726803</v>
      </c>
      <c r="O184" s="39">
        <f t="shared" si="22"/>
        <v>-1</v>
      </c>
    </row>
    <row r="185" spans="1:15" x14ac:dyDescent="0.2">
      <c r="A185" s="39" t="s">
        <v>2137</v>
      </c>
      <c r="B185" s="39" t="s">
        <v>2138</v>
      </c>
      <c r="C185" s="39" t="s">
        <v>2139</v>
      </c>
      <c r="D185" s="39">
        <v>1.0113000000000001</v>
      </c>
      <c r="E185" s="39">
        <f t="shared" si="18"/>
        <v>1.6211033155917154E-2</v>
      </c>
      <c r="F185" s="39">
        <f t="shared" si="19"/>
        <v>0</v>
      </c>
      <c r="G185" s="39">
        <v>0.96626000000000001</v>
      </c>
      <c r="H185" s="39">
        <f t="shared" si="23"/>
        <v>-4.9516655059962597E-2</v>
      </c>
      <c r="I185" s="39">
        <f t="shared" si="20"/>
        <v>0</v>
      </c>
      <c r="J185" s="39">
        <v>0.92427999999999999</v>
      </c>
      <c r="K185" s="39">
        <f t="shared" si="24"/>
        <v>-0.1135981291566717</v>
      </c>
      <c r="L185" s="39">
        <f t="shared" si="21"/>
        <v>0</v>
      </c>
      <c r="M185" s="39">
        <v>0.97119999999999995</v>
      </c>
      <c r="N185" s="39">
        <f t="shared" si="25"/>
        <v>-4.2159673293767387E-2</v>
      </c>
      <c r="O185" s="39">
        <f t="shared" si="22"/>
        <v>-1</v>
      </c>
    </row>
    <row r="186" spans="1:15" x14ac:dyDescent="0.2">
      <c r="A186" s="39" t="s">
        <v>2146</v>
      </c>
      <c r="B186" s="39" t="s">
        <v>2147</v>
      </c>
      <c r="C186" s="39" t="s">
        <v>2148</v>
      </c>
      <c r="D186" s="39">
        <v>0.93181999999999998</v>
      </c>
      <c r="E186" s="39">
        <f t="shared" si="18"/>
        <v>-0.10187679900724601</v>
      </c>
      <c r="F186" s="39">
        <f t="shared" si="19"/>
        <v>0</v>
      </c>
      <c r="G186" s="39">
        <v>0.88185999999999998</v>
      </c>
      <c r="H186" s="39">
        <f t="shared" si="23"/>
        <v>-0.18137845649387019</v>
      </c>
      <c r="I186" s="39">
        <f t="shared" si="20"/>
        <v>0</v>
      </c>
      <c r="J186" s="39">
        <v>0.89107999999999998</v>
      </c>
      <c r="K186" s="39">
        <f t="shared" si="24"/>
        <v>-0.16637313404680382</v>
      </c>
      <c r="L186" s="39">
        <f t="shared" si="21"/>
        <v>0</v>
      </c>
      <c r="M186" s="39">
        <v>0.86521000000000003</v>
      </c>
      <c r="N186" s="39">
        <f t="shared" si="25"/>
        <v>-0.20887775498386915</v>
      </c>
      <c r="O186" s="39">
        <f t="shared" si="22"/>
        <v>-1</v>
      </c>
    </row>
    <row r="187" spans="1:15" x14ac:dyDescent="0.2">
      <c r="A187" s="39" t="s">
        <v>2149</v>
      </c>
      <c r="B187" s="39" t="s">
        <v>2150</v>
      </c>
      <c r="C187" s="39" t="s">
        <v>2151</v>
      </c>
      <c r="D187" s="39">
        <v>1.0016</v>
      </c>
      <c r="E187" s="39">
        <f t="shared" si="18"/>
        <v>2.3064673831690091E-3</v>
      </c>
      <c r="F187" s="39">
        <f t="shared" si="19"/>
        <v>0</v>
      </c>
      <c r="G187" s="39">
        <v>0.93559999999999999</v>
      </c>
      <c r="H187" s="39">
        <f t="shared" si="23"/>
        <v>-9.6036233197021842E-2</v>
      </c>
      <c r="I187" s="39">
        <f t="shared" si="20"/>
        <v>0</v>
      </c>
      <c r="J187" s="39">
        <v>0.95904999999999996</v>
      </c>
      <c r="K187" s="39">
        <f t="shared" si="24"/>
        <v>-6.0322062885205696E-2</v>
      </c>
      <c r="L187" s="39">
        <f t="shared" si="21"/>
        <v>0</v>
      </c>
      <c r="M187" s="39">
        <v>1.0286</v>
      </c>
      <c r="N187" s="39">
        <f t="shared" si="25"/>
        <v>4.0682058803007765E-2</v>
      </c>
      <c r="O187" s="39">
        <f t="shared" si="22"/>
        <v>-1</v>
      </c>
    </row>
    <row r="188" spans="1:15" x14ac:dyDescent="0.2">
      <c r="A188" s="39" t="s">
        <v>2155</v>
      </c>
      <c r="B188" s="39" t="s">
        <v>2156</v>
      </c>
      <c r="C188" s="39" t="s">
        <v>2157</v>
      </c>
      <c r="D188" s="39">
        <v>0.94399</v>
      </c>
      <c r="E188" s="39">
        <f t="shared" si="18"/>
        <v>-8.3156518167643426E-2</v>
      </c>
      <c r="F188" s="39">
        <f t="shared" si="19"/>
        <v>0</v>
      </c>
      <c r="G188" s="39">
        <v>0.85965999999999998</v>
      </c>
      <c r="H188" s="39">
        <f t="shared" si="23"/>
        <v>-0.21816191565633961</v>
      </c>
      <c r="I188" s="39">
        <f t="shared" si="20"/>
        <v>0</v>
      </c>
      <c r="J188" s="39">
        <v>0.89505000000000001</v>
      </c>
      <c r="K188" s="39">
        <f t="shared" si="24"/>
        <v>-0.15995981727339309</v>
      </c>
      <c r="L188" s="39">
        <f t="shared" si="21"/>
        <v>0</v>
      </c>
      <c r="M188" s="39">
        <v>0.89807999999999999</v>
      </c>
      <c r="N188" s="39">
        <f t="shared" si="25"/>
        <v>-0.15508413047487152</v>
      </c>
      <c r="O188" s="39">
        <f t="shared" si="22"/>
        <v>-1</v>
      </c>
    </row>
    <row r="189" spans="1:15" x14ac:dyDescent="0.2">
      <c r="A189" s="39" t="s">
        <v>2164</v>
      </c>
      <c r="B189" s="39" t="s">
        <v>2165</v>
      </c>
      <c r="C189" s="39" t="s">
        <v>2166</v>
      </c>
      <c r="D189" s="39">
        <v>0.88132999999999995</v>
      </c>
      <c r="E189" s="39">
        <f t="shared" si="18"/>
        <v>-0.18224578037240918</v>
      </c>
      <c r="F189" s="39">
        <f t="shared" si="19"/>
        <v>0</v>
      </c>
      <c r="G189" s="39">
        <v>0.81730999999999998</v>
      </c>
      <c r="H189" s="39">
        <f t="shared" si="23"/>
        <v>-0.29104470851726111</v>
      </c>
      <c r="I189" s="39">
        <f t="shared" si="20"/>
        <v>-1</v>
      </c>
      <c r="J189" s="39">
        <v>1.0085</v>
      </c>
      <c r="K189" s="39">
        <f t="shared" si="24"/>
        <v>1.2211083950874365E-2</v>
      </c>
      <c r="L189" s="39">
        <f t="shared" si="21"/>
        <v>0</v>
      </c>
      <c r="M189" s="39">
        <v>1.0203</v>
      </c>
      <c r="N189" s="39">
        <f t="shared" si="25"/>
        <v>2.8993411879548688E-2</v>
      </c>
      <c r="O189" s="39">
        <f t="shared" si="22"/>
        <v>-1</v>
      </c>
    </row>
    <row r="190" spans="1:15" x14ac:dyDescent="0.2">
      <c r="A190" s="39" t="s">
        <v>2170</v>
      </c>
      <c r="B190" s="39" t="s">
        <v>2171</v>
      </c>
      <c r="C190" s="39" t="s">
        <v>2172</v>
      </c>
      <c r="D190" s="39">
        <v>1.0528999999999999</v>
      </c>
      <c r="E190" s="39">
        <f t="shared" si="18"/>
        <v>7.4368421781553382E-2</v>
      </c>
      <c r="F190" s="39">
        <f t="shared" si="19"/>
        <v>0</v>
      </c>
      <c r="G190" s="39">
        <v>1.0307999999999999</v>
      </c>
      <c r="H190" s="39">
        <f t="shared" si="23"/>
        <v>4.3764442310170244E-2</v>
      </c>
      <c r="I190" s="39">
        <f t="shared" si="20"/>
        <v>0</v>
      </c>
      <c r="J190" s="39">
        <v>0.93193000000000004</v>
      </c>
      <c r="K190" s="39">
        <f t="shared" si="24"/>
        <v>-0.1017065010008802</v>
      </c>
      <c r="L190" s="39">
        <f t="shared" si="21"/>
        <v>0</v>
      </c>
      <c r="M190" s="39">
        <v>0.90105000000000002</v>
      </c>
      <c r="N190" s="39">
        <f t="shared" si="25"/>
        <v>-0.15032093030182336</v>
      </c>
      <c r="O190" s="39">
        <f t="shared" si="22"/>
        <v>-1</v>
      </c>
    </row>
    <row r="191" spans="1:15" x14ac:dyDescent="0.2">
      <c r="A191" s="39" t="s">
        <v>2179</v>
      </c>
      <c r="B191" s="39" t="s">
        <v>2180</v>
      </c>
      <c r="C191" s="39" t="s">
        <v>2181</v>
      </c>
      <c r="D191" s="39">
        <v>1.0708</v>
      </c>
      <c r="E191" s="39">
        <f t="shared" si="18"/>
        <v>9.8689044091328337E-2</v>
      </c>
      <c r="F191" s="39">
        <f t="shared" si="19"/>
        <v>0</v>
      </c>
      <c r="G191" s="39">
        <v>0.97158999999999995</v>
      </c>
      <c r="H191" s="39">
        <f t="shared" si="23"/>
        <v>-4.1580453642127736E-2</v>
      </c>
      <c r="I191" s="39">
        <f t="shared" si="20"/>
        <v>0</v>
      </c>
      <c r="J191" s="39">
        <v>1.1417999999999999</v>
      </c>
      <c r="K191" s="39">
        <f t="shared" si="24"/>
        <v>0.19130996744572862</v>
      </c>
      <c r="L191" s="39">
        <f t="shared" si="21"/>
        <v>1</v>
      </c>
      <c r="M191" s="39">
        <v>1.0194000000000001</v>
      </c>
      <c r="N191" s="39">
        <f t="shared" si="25"/>
        <v>2.7720258355927441E-2</v>
      </c>
      <c r="O191" s="39">
        <f t="shared" si="22"/>
        <v>-1</v>
      </c>
    </row>
    <row r="192" spans="1:15" x14ac:dyDescent="0.2">
      <c r="A192" s="39" t="s">
        <v>2182</v>
      </c>
      <c r="B192" s="39" t="s">
        <v>2183</v>
      </c>
      <c r="C192" s="39" t="s">
        <v>2184</v>
      </c>
      <c r="D192" s="39">
        <v>0.86553999999999998</v>
      </c>
      <c r="E192" s="39">
        <f t="shared" si="18"/>
        <v>-0.20832760115545651</v>
      </c>
      <c r="F192" s="39">
        <f t="shared" si="19"/>
        <v>0</v>
      </c>
      <c r="G192" s="39">
        <v>0.91295000000000004</v>
      </c>
      <c r="H192" s="39">
        <f t="shared" si="23"/>
        <v>-0.13139224533211341</v>
      </c>
      <c r="I192" s="39">
        <f t="shared" si="20"/>
        <v>0</v>
      </c>
      <c r="J192" s="39">
        <v>0.79668000000000005</v>
      </c>
      <c r="K192" s="39">
        <f t="shared" si="24"/>
        <v>-0.32792773719348767</v>
      </c>
      <c r="L192" s="39">
        <f t="shared" si="21"/>
        <v>-1</v>
      </c>
      <c r="M192" s="39">
        <v>0.75758999999999999</v>
      </c>
      <c r="N192" s="39">
        <f t="shared" si="25"/>
        <v>-0.4005108071719099</v>
      </c>
      <c r="O192" s="39">
        <f t="shared" si="22"/>
        <v>0</v>
      </c>
    </row>
    <row r="193" spans="1:15" x14ac:dyDescent="0.2">
      <c r="A193" s="39" t="s">
        <v>2188</v>
      </c>
      <c r="B193" s="39" t="s">
        <v>2189</v>
      </c>
      <c r="C193" s="39" t="s">
        <v>2190</v>
      </c>
      <c r="D193" s="39">
        <v>1.0909</v>
      </c>
      <c r="E193" s="39">
        <f t="shared" si="18"/>
        <v>0.12551885957509099</v>
      </c>
      <c r="F193" s="39">
        <f t="shared" si="19"/>
        <v>0</v>
      </c>
      <c r="G193" s="39">
        <v>1.0147999999999999</v>
      </c>
      <c r="H193" s="39">
        <f t="shared" si="23"/>
        <v>2.1195424514489698E-2</v>
      </c>
      <c r="I193" s="39">
        <f t="shared" si="20"/>
        <v>0</v>
      </c>
      <c r="J193" s="39">
        <v>1.1009</v>
      </c>
      <c r="K193" s="39">
        <f t="shared" si="24"/>
        <v>0.13868342797927169</v>
      </c>
      <c r="L193" s="39">
        <f t="shared" si="21"/>
        <v>0</v>
      </c>
      <c r="M193" s="39">
        <v>1.0032000000000001</v>
      </c>
      <c r="N193" s="39">
        <f t="shared" si="25"/>
        <v>4.6092532525896721E-3</v>
      </c>
      <c r="O193" s="39">
        <f t="shared" si="22"/>
        <v>-1</v>
      </c>
    </row>
    <row r="194" spans="1:15" x14ac:dyDescent="0.2">
      <c r="A194" s="39" t="s">
        <v>2191</v>
      </c>
      <c r="B194" s="39" t="s">
        <v>2192</v>
      </c>
      <c r="C194" s="39" t="s">
        <v>2193</v>
      </c>
      <c r="D194" s="39">
        <v>1.1327</v>
      </c>
      <c r="E194" s="39">
        <f t="shared" ref="E194:E257" si="26">LOG(D194,2)</f>
        <v>0.17976580835814965</v>
      </c>
      <c r="F194" s="39">
        <f t="shared" ref="F194:F257" si="27">IF(E194&gt;R$6,1,IF(E194&lt;R$7,-1,0))</f>
        <v>0</v>
      </c>
      <c r="G194" s="39">
        <v>0.79639000000000004</v>
      </c>
      <c r="H194" s="39">
        <f t="shared" si="23"/>
        <v>-0.32845298914911958</v>
      </c>
      <c r="I194" s="39">
        <f t="shared" ref="I194:I257" si="28">IF(H194&gt;S$6,1,IF(H194&lt;S$7,-1,0))</f>
        <v>-1</v>
      </c>
      <c r="J194" s="39">
        <v>1.1266</v>
      </c>
      <c r="K194" s="39">
        <f t="shared" si="24"/>
        <v>0.17197537669009888</v>
      </c>
      <c r="L194" s="39">
        <f t="shared" ref="L194:L257" si="29">IF(K194&gt;U$6,1,IF(K194&lt;U$7,-1,0))</f>
        <v>0</v>
      </c>
      <c r="M194" s="39">
        <v>0.85246999999999995</v>
      </c>
      <c r="N194" s="39">
        <f t="shared" si="25"/>
        <v>-0.2302790309708273</v>
      </c>
      <c r="O194" s="39">
        <f t="shared" ref="O194:O257" si="30">IF(N194&gt;T$6,1,IF(N194&gt;T$7,-1,))</f>
        <v>-1</v>
      </c>
    </row>
    <row r="195" spans="1:15" x14ac:dyDescent="0.2">
      <c r="A195" s="39" t="s">
        <v>2197</v>
      </c>
      <c r="B195" s="39" t="s">
        <v>2198</v>
      </c>
      <c r="C195" s="39" t="s">
        <v>2199</v>
      </c>
      <c r="D195" s="39">
        <v>1.1269</v>
      </c>
      <c r="E195" s="39">
        <f t="shared" si="26"/>
        <v>0.17235949784814059</v>
      </c>
      <c r="F195" s="39">
        <f t="shared" si="27"/>
        <v>0</v>
      </c>
      <c r="G195" s="39">
        <v>1.2342</v>
      </c>
      <c r="H195" s="39">
        <f t="shared" ref="H195:H258" si="31">LOG(G195,2)</f>
        <v>0.30357619969664068</v>
      </c>
      <c r="I195" s="39">
        <f t="shared" si="28"/>
        <v>1</v>
      </c>
      <c r="J195" s="39">
        <v>1.0123</v>
      </c>
      <c r="K195" s="39">
        <f t="shared" ref="K195:K258" si="32">LOG(J195,2)</f>
        <v>1.7636903049498446E-2</v>
      </c>
      <c r="L195" s="39">
        <f t="shared" si="29"/>
        <v>0</v>
      </c>
      <c r="M195" s="39">
        <v>0.97428999999999999</v>
      </c>
      <c r="N195" s="39">
        <f t="shared" ref="N195:N258" si="33">LOG(M195,2)</f>
        <v>-3.7576836656245144E-2</v>
      </c>
      <c r="O195" s="39">
        <f t="shared" si="30"/>
        <v>-1</v>
      </c>
    </row>
    <row r="196" spans="1:15" x14ac:dyDescent="0.2">
      <c r="A196" s="39" t="s">
        <v>2200</v>
      </c>
      <c r="B196" s="39" t="s">
        <v>2201</v>
      </c>
      <c r="C196" s="39" t="s">
        <v>2202</v>
      </c>
      <c r="D196" s="39">
        <v>0.95991000000000004</v>
      </c>
      <c r="E196" s="39">
        <f t="shared" si="26"/>
        <v>-5.9028948054016511E-2</v>
      </c>
      <c r="F196" s="39">
        <f t="shared" si="27"/>
        <v>0</v>
      </c>
      <c r="G196" s="39">
        <v>1.0067999999999999</v>
      </c>
      <c r="H196" s="39">
        <f t="shared" si="31"/>
        <v>9.777121611529915E-3</v>
      </c>
      <c r="I196" s="39">
        <f t="shared" si="28"/>
        <v>0</v>
      </c>
      <c r="J196" s="39">
        <v>1.0638000000000001</v>
      </c>
      <c r="K196" s="39">
        <f t="shared" si="32"/>
        <v>8.9226942070395526E-2</v>
      </c>
      <c r="L196" s="39">
        <f t="shared" si="29"/>
        <v>0</v>
      </c>
      <c r="M196" s="39">
        <v>0.95611999999999997</v>
      </c>
      <c r="N196" s="39">
        <f t="shared" si="33"/>
        <v>-6.4736396618231648E-2</v>
      </c>
      <c r="O196" s="39">
        <f t="shared" si="30"/>
        <v>-1</v>
      </c>
    </row>
    <row r="197" spans="1:15" x14ac:dyDescent="0.2">
      <c r="A197" s="39" t="s">
        <v>2212</v>
      </c>
      <c r="B197" s="39" t="s">
        <v>2213</v>
      </c>
      <c r="C197" s="39" t="s">
        <v>2214</v>
      </c>
      <c r="D197" s="39">
        <v>1.0350999999999999</v>
      </c>
      <c r="E197" s="39">
        <f t="shared" si="26"/>
        <v>4.97701518163845E-2</v>
      </c>
      <c r="F197" s="39">
        <f t="shared" si="27"/>
        <v>0</v>
      </c>
      <c r="G197" s="39">
        <v>1.1027</v>
      </c>
      <c r="H197" s="39">
        <f t="shared" si="31"/>
        <v>0.14104034543359303</v>
      </c>
      <c r="I197" s="39">
        <f t="shared" si="28"/>
        <v>0</v>
      </c>
      <c r="J197" s="39">
        <v>0.98287999999999998</v>
      </c>
      <c r="K197" s="39">
        <f t="shared" si="32"/>
        <v>-2.4912806472890778E-2</v>
      </c>
      <c r="L197" s="39">
        <f t="shared" si="29"/>
        <v>0</v>
      </c>
      <c r="M197" s="39">
        <v>1.0276000000000001</v>
      </c>
      <c r="N197" s="39">
        <f t="shared" si="33"/>
        <v>3.9278795351367586E-2</v>
      </c>
      <c r="O197" s="39">
        <f t="shared" si="30"/>
        <v>-1</v>
      </c>
    </row>
    <row r="198" spans="1:15" x14ac:dyDescent="0.2">
      <c r="A198" s="39" t="s">
        <v>2215</v>
      </c>
      <c r="B198" s="39" t="s">
        <v>2216</v>
      </c>
      <c r="C198" s="39" t="s">
        <v>2217</v>
      </c>
      <c r="D198" s="39">
        <v>1.0143</v>
      </c>
      <c r="E198" s="39">
        <f t="shared" si="26"/>
        <v>2.0484422065084031E-2</v>
      </c>
      <c r="F198" s="39">
        <f t="shared" si="27"/>
        <v>0</v>
      </c>
      <c r="G198" s="39">
        <v>0.92861000000000005</v>
      </c>
      <c r="H198" s="39">
        <f t="shared" si="31"/>
        <v>-0.10685527782865431</v>
      </c>
      <c r="I198" s="39">
        <f t="shared" si="28"/>
        <v>0</v>
      </c>
      <c r="J198" s="39">
        <v>0.96109</v>
      </c>
      <c r="K198" s="39">
        <f t="shared" si="32"/>
        <v>-5.7256558296220859E-2</v>
      </c>
      <c r="L198" s="39">
        <f t="shared" si="29"/>
        <v>0</v>
      </c>
      <c r="M198" s="39">
        <v>0.94896000000000003</v>
      </c>
      <c r="N198" s="39">
        <f t="shared" si="33"/>
        <v>-7.5580817986447599E-2</v>
      </c>
      <c r="O198" s="39">
        <f t="shared" si="30"/>
        <v>-1</v>
      </c>
    </row>
    <row r="199" spans="1:15" x14ac:dyDescent="0.2">
      <c r="A199" s="39" t="s">
        <v>2227</v>
      </c>
      <c r="B199" s="39" t="s">
        <v>2228</v>
      </c>
      <c r="C199" s="39" t="s">
        <v>2229</v>
      </c>
      <c r="D199" s="39">
        <v>0.88566</v>
      </c>
      <c r="E199" s="39">
        <f t="shared" si="26"/>
        <v>-0.17517513251238814</v>
      </c>
      <c r="F199" s="39">
        <f t="shared" si="27"/>
        <v>0</v>
      </c>
      <c r="G199" s="39">
        <v>0.99134</v>
      </c>
      <c r="H199" s="39">
        <f t="shared" si="31"/>
        <v>-1.2548151312062725E-2</v>
      </c>
      <c r="I199" s="39">
        <f t="shared" si="28"/>
        <v>0</v>
      </c>
      <c r="J199" s="39">
        <v>0.96419999999999995</v>
      </c>
      <c r="K199" s="39">
        <f t="shared" si="32"/>
        <v>-5.2595665153199515E-2</v>
      </c>
      <c r="L199" s="39">
        <f t="shared" si="29"/>
        <v>0</v>
      </c>
      <c r="M199" s="39">
        <v>0.76534000000000002</v>
      </c>
      <c r="N199" s="39">
        <f t="shared" si="33"/>
        <v>-0.38582729173231661</v>
      </c>
      <c r="O199" s="39">
        <f t="shared" si="30"/>
        <v>0</v>
      </c>
    </row>
    <row r="200" spans="1:15" x14ac:dyDescent="0.2">
      <c r="A200" s="39" t="s">
        <v>2239</v>
      </c>
      <c r="B200" s="39" t="s">
        <v>2240</v>
      </c>
      <c r="C200" s="39" t="s">
        <v>2241</v>
      </c>
      <c r="D200" s="39">
        <v>1.0024</v>
      </c>
      <c r="E200" s="39">
        <f t="shared" si="26"/>
        <v>3.4583197724110796E-3</v>
      </c>
      <c r="F200" s="39">
        <f t="shared" si="27"/>
        <v>0</v>
      </c>
      <c r="G200" s="39">
        <v>1.0521</v>
      </c>
      <c r="H200" s="39">
        <f t="shared" si="31"/>
        <v>7.3271836424519357E-2</v>
      </c>
      <c r="I200" s="39">
        <f t="shared" si="28"/>
        <v>0</v>
      </c>
      <c r="J200" s="39">
        <v>0.99507000000000001</v>
      </c>
      <c r="K200" s="39">
        <f t="shared" si="32"/>
        <v>-7.1300766675942802E-3</v>
      </c>
      <c r="L200" s="39">
        <f t="shared" si="29"/>
        <v>0</v>
      </c>
      <c r="M200" s="39">
        <v>0.99136999999999997</v>
      </c>
      <c r="N200" s="39">
        <f t="shared" si="33"/>
        <v>-1.2504493035027823E-2</v>
      </c>
      <c r="O200" s="39">
        <f t="shared" si="30"/>
        <v>-1</v>
      </c>
    </row>
    <row r="201" spans="1:15" x14ac:dyDescent="0.2">
      <c r="A201" s="39" t="s">
        <v>2242</v>
      </c>
      <c r="B201" s="39" t="s">
        <v>2243</v>
      </c>
      <c r="C201" s="39" t="s">
        <v>2244</v>
      </c>
      <c r="D201" s="39">
        <v>1.06</v>
      </c>
      <c r="E201" s="39">
        <f t="shared" si="26"/>
        <v>8.4064264788474549E-2</v>
      </c>
      <c r="F201" s="39">
        <f t="shared" si="27"/>
        <v>0</v>
      </c>
      <c r="G201" s="39">
        <v>1.0644</v>
      </c>
      <c r="H201" s="39">
        <f t="shared" si="31"/>
        <v>9.0040415472770682E-2</v>
      </c>
      <c r="I201" s="39">
        <f t="shared" si="28"/>
        <v>0</v>
      </c>
      <c r="J201" s="39">
        <v>1.1455</v>
      </c>
      <c r="K201" s="39">
        <f t="shared" si="32"/>
        <v>0.19597745864258795</v>
      </c>
      <c r="L201" s="39">
        <f t="shared" si="29"/>
        <v>1</v>
      </c>
      <c r="M201" s="39">
        <v>1.0656000000000001</v>
      </c>
      <c r="N201" s="39">
        <f t="shared" si="33"/>
        <v>9.1665987521812903E-2</v>
      </c>
      <c r="O201" s="39">
        <f t="shared" si="30"/>
        <v>-1</v>
      </c>
    </row>
    <row r="202" spans="1:15" x14ac:dyDescent="0.2">
      <c r="A202" s="39" t="s">
        <v>2248</v>
      </c>
      <c r="B202" s="39" t="s">
        <v>2249</v>
      </c>
      <c r="C202" s="39" t="s">
        <v>2250</v>
      </c>
      <c r="D202" s="39">
        <v>0.95530000000000004</v>
      </c>
      <c r="E202" s="39">
        <f t="shared" si="26"/>
        <v>-6.5974230277085405E-2</v>
      </c>
      <c r="F202" s="39">
        <f t="shared" si="27"/>
        <v>0</v>
      </c>
      <c r="G202" s="39">
        <v>0.95916000000000001</v>
      </c>
      <c r="H202" s="39">
        <f t="shared" si="31"/>
        <v>-6.0156599818417575E-2</v>
      </c>
      <c r="I202" s="39">
        <f t="shared" si="28"/>
        <v>0</v>
      </c>
      <c r="J202" s="39">
        <v>0.96386000000000005</v>
      </c>
      <c r="K202" s="39">
        <f t="shared" si="32"/>
        <v>-5.3104483674393466E-2</v>
      </c>
      <c r="L202" s="39">
        <f t="shared" si="29"/>
        <v>0</v>
      </c>
      <c r="M202" s="39">
        <v>1.0035000000000001</v>
      </c>
      <c r="N202" s="39">
        <f t="shared" si="33"/>
        <v>5.0406167005301369E-3</v>
      </c>
      <c r="O202" s="39">
        <f t="shared" si="30"/>
        <v>-1</v>
      </c>
    </row>
    <row r="203" spans="1:15" x14ac:dyDescent="0.2">
      <c r="A203" s="39" t="s">
        <v>2251</v>
      </c>
      <c r="B203" s="39" t="s">
        <v>2252</v>
      </c>
      <c r="C203" s="39" t="s">
        <v>2253</v>
      </c>
      <c r="D203" s="39">
        <v>0.94357999999999997</v>
      </c>
      <c r="E203" s="39">
        <f t="shared" si="26"/>
        <v>-8.3783255163958251E-2</v>
      </c>
      <c r="F203" s="39">
        <f t="shared" si="27"/>
        <v>0</v>
      </c>
      <c r="G203" s="39">
        <v>0.93279999999999996</v>
      </c>
      <c r="H203" s="39">
        <f t="shared" si="31"/>
        <v>-0.10036030634895302</v>
      </c>
      <c r="I203" s="39">
        <f t="shared" si="28"/>
        <v>0</v>
      </c>
      <c r="J203" s="39">
        <v>0.96116999999999997</v>
      </c>
      <c r="K203" s="39">
        <f t="shared" si="32"/>
        <v>-5.7136475057389786E-2</v>
      </c>
      <c r="L203" s="39">
        <f t="shared" si="29"/>
        <v>0</v>
      </c>
      <c r="M203" s="39">
        <v>0.96640000000000004</v>
      </c>
      <c r="N203" s="39">
        <f t="shared" si="33"/>
        <v>-4.9307640224370425E-2</v>
      </c>
      <c r="O203" s="39">
        <f t="shared" si="30"/>
        <v>-1</v>
      </c>
    </row>
    <row r="204" spans="1:15" x14ac:dyDescent="0.2">
      <c r="A204" s="39" t="s">
        <v>2260</v>
      </c>
      <c r="B204" s="39" t="s">
        <v>2261</v>
      </c>
      <c r="C204" s="39" t="s">
        <v>2262</v>
      </c>
      <c r="D204" s="39">
        <v>1.0861000000000001</v>
      </c>
      <c r="E204" s="39">
        <f t="shared" si="26"/>
        <v>0.11915694187363209</v>
      </c>
      <c r="F204" s="39">
        <f t="shared" si="27"/>
        <v>0</v>
      </c>
      <c r="G204" s="39">
        <v>0.92517000000000005</v>
      </c>
      <c r="H204" s="39">
        <f t="shared" si="31"/>
        <v>-0.11220960966654653</v>
      </c>
      <c r="I204" s="39">
        <f t="shared" si="28"/>
        <v>0</v>
      </c>
      <c r="J204" s="39">
        <v>0.96879000000000004</v>
      </c>
      <c r="K204" s="39">
        <f t="shared" si="32"/>
        <v>-4.5744121499285785E-2</v>
      </c>
      <c r="L204" s="39">
        <f t="shared" si="29"/>
        <v>0</v>
      </c>
      <c r="M204" s="39">
        <v>1.0716000000000001</v>
      </c>
      <c r="N204" s="39">
        <f t="shared" si="33"/>
        <v>9.9766486292929807E-2</v>
      </c>
      <c r="O204" s="39">
        <f t="shared" si="30"/>
        <v>-1</v>
      </c>
    </row>
    <row r="205" spans="1:15" x14ac:dyDescent="0.2">
      <c r="A205" s="39" t="s">
        <v>2263</v>
      </c>
      <c r="B205" s="39" t="s">
        <v>2264</v>
      </c>
      <c r="C205" s="39" t="s">
        <v>2265</v>
      </c>
      <c r="D205" s="39">
        <v>0.98816999999999999</v>
      </c>
      <c r="E205" s="39">
        <f t="shared" si="26"/>
        <v>-1.7168837430419397E-2</v>
      </c>
      <c r="F205" s="39">
        <f t="shared" si="27"/>
        <v>0</v>
      </c>
      <c r="G205" s="39">
        <v>0.93303999999999998</v>
      </c>
      <c r="H205" s="39">
        <f t="shared" si="31"/>
        <v>-9.9989163258738467E-2</v>
      </c>
      <c r="I205" s="39">
        <f t="shared" si="28"/>
        <v>0</v>
      </c>
      <c r="J205" s="39">
        <v>0.92274999999999996</v>
      </c>
      <c r="K205" s="39">
        <f t="shared" si="32"/>
        <v>-0.11598826241647851</v>
      </c>
      <c r="L205" s="39">
        <f t="shared" si="29"/>
        <v>0</v>
      </c>
      <c r="M205" s="39">
        <v>0.92079</v>
      </c>
      <c r="N205" s="39">
        <f t="shared" si="33"/>
        <v>-0.11905592934592084</v>
      </c>
      <c r="O205" s="39">
        <f t="shared" si="30"/>
        <v>-1</v>
      </c>
    </row>
    <row r="206" spans="1:15" x14ac:dyDescent="0.2">
      <c r="A206" s="39" t="s">
        <v>2275</v>
      </c>
      <c r="B206" s="39" t="s">
        <v>2276</v>
      </c>
      <c r="C206" s="39" t="s">
        <v>2277</v>
      </c>
      <c r="D206" s="39">
        <v>0.95647000000000004</v>
      </c>
      <c r="E206" s="39">
        <f t="shared" si="26"/>
        <v>-6.4208376216631946E-2</v>
      </c>
      <c r="F206" s="39">
        <f t="shared" si="27"/>
        <v>0</v>
      </c>
      <c r="G206" s="39">
        <v>0.95704999999999996</v>
      </c>
      <c r="H206" s="39">
        <f t="shared" si="31"/>
        <v>-6.3333796228608921E-2</v>
      </c>
      <c r="I206" s="39">
        <f t="shared" si="28"/>
        <v>0</v>
      </c>
      <c r="J206" s="39">
        <v>1.0034000000000001</v>
      </c>
      <c r="K206" s="39">
        <f t="shared" si="32"/>
        <v>4.8968432148474624E-3</v>
      </c>
      <c r="L206" s="39">
        <f t="shared" si="29"/>
        <v>0</v>
      </c>
      <c r="M206" s="39">
        <v>1.0026999999999999</v>
      </c>
      <c r="N206" s="39">
        <f t="shared" si="33"/>
        <v>3.8900274333718426E-3</v>
      </c>
      <c r="O206" s="39">
        <f t="shared" si="30"/>
        <v>-1</v>
      </c>
    </row>
    <row r="207" spans="1:15" x14ac:dyDescent="0.2">
      <c r="A207" s="39" t="s">
        <v>2278</v>
      </c>
      <c r="B207" s="39" t="s">
        <v>2279</v>
      </c>
      <c r="C207" s="39" t="s">
        <v>2280</v>
      </c>
      <c r="D207" s="39">
        <v>0.98433000000000004</v>
      </c>
      <c r="E207" s="39">
        <f t="shared" si="26"/>
        <v>-2.2786029780896302E-2</v>
      </c>
      <c r="F207" s="39">
        <f t="shared" si="27"/>
        <v>0</v>
      </c>
      <c r="G207" s="39">
        <v>0.97270999999999996</v>
      </c>
      <c r="H207" s="39">
        <f t="shared" si="31"/>
        <v>-3.9918345300288684E-2</v>
      </c>
      <c r="I207" s="39">
        <f t="shared" si="28"/>
        <v>0</v>
      </c>
      <c r="J207" s="39">
        <v>1.0663</v>
      </c>
      <c r="K207" s="39">
        <f t="shared" si="32"/>
        <v>9.2613392714283843E-2</v>
      </c>
      <c r="L207" s="39">
        <f t="shared" si="29"/>
        <v>0</v>
      </c>
      <c r="M207" s="39">
        <v>1.1073</v>
      </c>
      <c r="N207" s="39">
        <f t="shared" si="33"/>
        <v>0.14704614341731534</v>
      </c>
      <c r="O207" s="39">
        <f t="shared" si="30"/>
        <v>-1</v>
      </c>
    </row>
    <row r="208" spans="1:15" x14ac:dyDescent="0.2">
      <c r="A208" s="39" t="s">
        <v>2284</v>
      </c>
      <c r="B208" s="39" t="s">
        <v>2285</v>
      </c>
      <c r="C208" s="39" t="s">
        <v>2286</v>
      </c>
      <c r="D208" s="39">
        <v>1.127</v>
      </c>
      <c r="E208" s="39">
        <f t="shared" si="26"/>
        <v>0.17248751551013405</v>
      </c>
      <c r="F208" s="39">
        <f t="shared" si="27"/>
        <v>0</v>
      </c>
      <c r="G208" s="39">
        <v>1.1871</v>
      </c>
      <c r="H208" s="39">
        <f t="shared" si="31"/>
        <v>0.24744147114440773</v>
      </c>
      <c r="I208" s="39">
        <f t="shared" si="28"/>
        <v>1</v>
      </c>
      <c r="J208" s="39">
        <v>0.86529999999999996</v>
      </c>
      <c r="K208" s="39">
        <f t="shared" si="32"/>
        <v>-0.20872769222341478</v>
      </c>
      <c r="L208" s="39">
        <f t="shared" si="29"/>
        <v>-1</v>
      </c>
      <c r="M208" s="39">
        <v>0.78903000000000001</v>
      </c>
      <c r="N208" s="39">
        <f t="shared" si="33"/>
        <v>-0.34184794036673033</v>
      </c>
      <c r="O208" s="39">
        <f t="shared" si="30"/>
        <v>0</v>
      </c>
    </row>
    <row r="209" spans="1:15" x14ac:dyDescent="0.2">
      <c r="A209" s="39" t="s">
        <v>2290</v>
      </c>
      <c r="B209" s="39" t="s">
        <v>2291</v>
      </c>
      <c r="C209" s="39" t="s">
        <v>2292</v>
      </c>
      <c r="D209" s="39">
        <v>0.89142999999999994</v>
      </c>
      <c r="E209" s="39">
        <f t="shared" si="26"/>
        <v>-0.16580658096064965</v>
      </c>
      <c r="F209" s="39">
        <f t="shared" si="27"/>
        <v>0</v>
      </c>
      <c r="G209" s="39">
        <v>0.91612000000000005</v>
      </c>
      <c r="H209" s="39">
        <f t="shared" si="31"/>
        <v>-0.12639150959359724</v>
      </c>
      <c r="I209" s="39">
        <f t="shared" si="28"/>
        <v>0</v>
      </c>
      <c r="J209" s="39">
        <v>0.78129000000000004</v>
      </c>
      <c r="K209" s="39">
        <f t="shared" si="32"/>
        <v>-0.35606994613008647</v>
      </c>
      <c r="L209" s="39">
        <f t="shared" si="29"/>
        <v>-1</v>
      </c>
      <c r="M209" s="39">
        <v>0.83233000000000001</v>
      </c>
      <c r="N209" s="39">
        <f t="shared" si="33"/>
        <v>-0.26477245718001996</v>
      </c>
      <c r="O209" s="39">
        <f t="shared" si="30"/>
        <v>0</v>
      </c>
    </row>
    <row r="210" spans="1:15" x14ac:dyDescent="0.2">
      <c r="A210" s="39" t="s">
        <v>2293</v>
      </c>
      <c r="B210" s="39" t="s">
        <v>2294</v>
      </c>
      <c r="C210" s="39" t="s">
        <v>2295</v>
      </c>
      <c r="D210" s="39">
        <v>0.92952999999999997</v>
      </c>
      <c r="E210" s="39">
        <f t="shared" si="26"/>
        <v>-0.10542666691012791</v>
      </c>
      <c r="F210" s="39">
        <f t="shared" si="27"/>
        <v>0</v>
      </c>
      <c r="G210" s="39">
        <v>1.0094000000000001</v>
      </c>
      <c r="H210" s="39">
        <f t="shared" si="31"/>
        <v>1.3497991748977313E-2</v>
      </c>
      <c r="I210" s="39">
        <f t="shared" si="28"/>
        <v>0</v>
      </c>
      <c r="J210" s="39">
        <v>0.98302</v>
      </c>
      <c r="K210" s="39">
        <f t="shared" si="32"/>
        <v>-2.4707325719987846E-2</v>
      </c>
      <c r="L210" s="39">
        <f t="shared" si="29"/>
        <v>0</v>
      </c>
      <c r="M210" s="39">
        <v>1.0124</v>
      </c>
      <c r="N210" s="39">
        <f t="shared" si="33"/>
        <v>1.7779412561234692E-2</v>
      </c>
      <c r="O210" s="39">
        <f t="shared" si="30"/>
        <v>-1</v>
      </c>
    </row>
    <row r="211" spans="1:15" x14ac:dyDescent="0.2">
      <c r="A211" s="39" t="s">
        <v>2307</v>
      </c>
      <c r="B211" s="39" t="s">
        <v>2308</v>
      </c>
      <c r="C211" s="39" t="s">
        <v>2309</v>
      </c>
      <c r="D211" s="39">
        <v>1.1641999999999999</v>
      </c>
      <c r="E211" s="39">
        <f t="shared" si="26"/>
        <v>0.21933892269846675</v>
      </c>
      <c r="F211" s="39">
        <f t="shared" si="27"/>
        <v>1</v>
      </c>
      <c r="G211" s="39">
        <v>1.0121</v>
      </c>
      <c r="H211" s="39">
        <f t="shared" si="31"/>
        <v>1.735184178777496E-2</v>
      </c>
      <c r="I211" s="39">
        <f t="shared" si="28"/>
        <v>0</v>
      </c>
      <c r="J211" s="39">
        <v>0.86670000000000003</v>
      </c>
      <c r="K211" s="39">
        <f t="shared" si="32"/>
        <v>-0.20639539026367767</v>
      </c>
      <c r="L211" s="39">
        <f t="shared" si="29"/>
        <v>-1</v>
      </c>
      <c r="M211" s="39">
        <v>1.034</v>
      </c>
      <c r="N211" s="39">
        <f t="shared" si="33"/>
        <v>4.8236185652847631E-2</v>
      </c>
      <c r="O211" s="39">
        <f t="shared" si="30"/>
        <v>-1</v>
      </c>
    </row>
    <row r="212" spans="1:15" x14ac:dyDescent="0.2">
      <c r="A212" s="39" t="s">
        <v>2313</v>
      </c>
      <c r="B212" s="39" t="s">
        <v>2314</v>
      </c>
      <c r="C212" s="39" t="s">
        <v>2315</v>
      </c>
      <c r="D212" s="39">
        <v>1.0552999999999999</v>
      </c>
      <c r="E212" s="39">
        <f t="shared" si="26"/>
        <v>7.7653185650161383E-2</v>
      </c>
      <c r="F212" s="39">
        <f t="shared" si="27"/>
        <v>0</v>
      </c>
      <c r="G212" s="39">
        <v>0.89951999999999999</v>
      </c>
      <c r="H212" s="39">
        <f t="shared" si="31"/>
        <v>-0.15277273605646874</v>
      </c>
      <c r="I212" s="39">
        <f t="shared" si="28"/>
        <v>0</v>
      </c>
      <c r="J212" s="39">
        <v>1.0906</v>
      </c>
      <c r="K212" s="39">
        <f t="shared" si="32"/>
        <v>0.12512206056982392</v>
      </c>
      <c r="L212" s="39">
        <f t="shared" si="29"/>
        <v>0</v>
      </c>
      <c r="M212" s="39">
        <v>1.0168999999999999</v>
      </c>
      <c r="N212" s="39">
        <f t="shared" si="33"/>
        <v>2.4177814301165262E-2</v>
      </c>
      <c r="O212" s="39">
        <f t="shared" si="30"/>
        <v>-1</v>
      </c>
    </row>
    <row r="213" spans="1:15" x14ac:dyDescent="0.2">
      <c r="A213" s="39" t="s">
        <v>2319</v>
      </c>
      <c r="B213" s="39" t="s">
        <v>2320</v>
      </c>
      <c r="C213" s="39" t="s">
        <v>2321</v>
      </c>
      <c r="D213" s="39">
        <v>1.087</v>
      </c>
      <c r="E213" s="39">
        <f t="shared" si="26"/>
        <v>0.12035194036522208</v>
      </c>
      <c r="F213" s="39">
        <f t="shared" si="27"/>
        <v>0</v>
      </c>
      <c r="G213" s="39">
        <v>1.0373000000000001</v>
      </c>
      <c r="H213" s="39">
        <f t="shared" si="31"/>
        <v>5.2833199762944587E-2</v>
      </c>
      <c r="I213" s="39">
        <f t="shared" si="28"/>
        <v>0</v>
      </c>
      <c r="J213" s="39">
        <v>0.94064999999999999</v>
      </c>
      <c r="K213" s="39">
        <f t="shared" si="32"/>
        <v>-8.8270074582963931E-2</v>
      </c>
      <c r="L213" s="39">
        <f t="shared" si="29"/>
        <v>0</v>
      </c>
      <c r="M213" s="39">
        <v>0.85250999999999999</v>
      </c>
      <c r="N213" s="39">
        <f t="shared" si="33"/>
        <v>-0.2302113377408232</v>
      </c>
      <c r="O213" s="39">
        <f t="shared" si="30"/>
        <v>-1</v>
      </c>
    </row>
    <row r="214" spans="1:15" x14ac:dyDescent="0.2">
      <c r="A214" s="39" t="s">
        <v>2331</v>
      </c>
      <c r="B214" s="39" t="s">
        <v>2332</v>
      </c>
      <c r="C214" s="39" t="s">
        <v>2333</v>
      </c>
      <c r="D214" s="39">
        <v>0.94477</v>
      </c>
      <c r="E214" s="39">
        <f t="shared" si="26"/>
        <v>-8.1964940417305149E-2</v>
      </c>
      <c r="F214" s="39">
        <f t="shared" si="27"/>
        <v>0</v>
      </c>
      <c r="G214" s="39">
        <v>1.0308999999999999</v>
      </c>
      <c r="H214" s="39">
        <f t="shared" si="31"/>
        <v>4.3904394295621103E-2</v>
      </c>
      <c r="I214" s="39">
        <f t="shared" si="28"/>
        <v>0</v>
      </c>
      <c r="J214" s="39">
        <v>0.98514000000000002</v>
      </c>
      <c r="K214" s="39">
        <f t="shared" si="32"/>
        <v>-2.1599331787011115E-2</v>
      </c>
      <c r="L214" s="39">
        <f t="shared" si="29"/>
        <v>0</v>
      </c>
      <c r="M214" s="39">
        <v>0.95721999999999996</v>
      </c>
      <c r="N214" s="39">
        <f t="shared" si="33"/>
        <v>-6.3077554258985119E-2</v>
      </c>
      <c r="O214" s="39">
        <f t="shared" si="30"/>
        <v>-1</v>
      </c>
    </row>
    <row r="215" spans="1:15" x14ac:dyDescent="0.2">
      <c r="A215" s="39" t="s">
        <v>2340</v>
      </c>
      <c r="B215" s="39" t="s">
        <v>2341</v>
      </c>
      <c r="C215" s="39" t="s">
        <v>2342</v>
      </c>
      <c r="D215" s="39">
        <v>0.98487000000000002</v>
      </c>
      <c r="E215" s="39">
        <f t="shared" si="26"/>
        <v>-2.1994789336443846E-2</v>
      </c>
      <c r="F215" s="39">
        <f t="shared" si="27"/>
        <v>0</v>
      </c>
      <c r="G215" s="39">
        <v>0.97089999999999999</v>
      </c>
      <c r="H215" s="39">
        <f t="shared" si="31"/>
        <v>-4.2605385168242582E-2</v>
      </c>
      <c r="I215" s="39">
        <f t="shared" si="28"/>
        <v>0</v>
      </c>
      <c r="J215" s="39">
        <v>1.0215000000000001</v>
      </c>
      <c r="K215" s="39">
        <f t="shared" si="32"/>
        <v>3.0689204071140411E-2</v>
      </c>
      <c r="L215" s="39">
        <f t="shared" si="29"/>
        <v>0</v>
      </c>
      <c r="M215" s="39">
        <v>1.0158</v>
      </c>
      <c r="N215" s="39">
        <f t="shared" si="33"/>
        <v>2.2616379067348556E-2</v>
      </c>
      <c r="O215" s="39">
        <f t="shared" si="30"/>
        <v>-1</v>
      </c>
    </row>
    <row r="216" spans="1:15" x14ac:dyDescent="0.2">
      <c r="A216" s="39" t="s">
        <v>2346</v>
      </c>
      <c r="B216" s="39" t="s">
        <v>2347</v>
      </c>
      <c r="C216" s="39" t="s">
        <v>2348</v>
      </c>
      <c r="D216" s="39">
        <v>0.88473000000000002</v>
      </c>
      <c r="E216" s="39">
        <f t="shared" si="26"/>
        <v>-0.1766908510957971</v>
      </c>
      <c r="F216" s="39">
        <f t="shared" si="27"/>
        <v>0</v>
      </c>
      <c r="G216" s="39">
        <v>0.89841000000000004</v>
      </c>
      <c r="H216" s="39">
        <f t="shared" si="31"/>
        <v>-0.1545541087448889</v>
      </c>
      <c r="I216" s="39">
        <f t="shared" si="28"/>
        <v>0</v>
      </c>
      <c r="J216" s="39">
        <v>0.93510000000000004</v>
      </c>
      <c r="K216" s="39">
        <f t="shared" si="32"/>
        <v>-9.68074392029252E-2</v>
      </c>
      <c r="L216" s="39">
        <f t="shared" si="29"/>
        <v>0</v>
      </c>
      <c r="M216" s="39">
        <v>0.89412000000000003</v>
      </c>
      <c r="N216" s="39">
        <f t="shared" si="33"/>
        <v>-0.16145962613321463</v>
      </c>
      <c r="O216" s="39">
        <f t="shared" si="30"/>
        <v>-1</v>
      </c>
    </row>
    <row r="217" spans="1:15" x14ac:dyDescent="0.2">
      <c r="A217" s="39" t="s">
        <v>2349</v>
      </c>
      <c r="B217" s="39" t="s">
        <v>2350</v>
      </c>
      <c r="C217" s="39" t="s">
        <v>2351</v>
      </c>
      <c r="D217" s="39">
        <v>1.113</v>
      </c>
      <c r="E217" s="39">
        <f t="shared" si="26"/>
        <v>0.15445359267987244</v>
      </c>
      <c r="F217" s="39">
        <f t="shared" si="27"/>
        <v>0</v>
      </c>
      <c r="G217" s="39">
        <v>1.2677</v>
      </c>
      <c r="H217" s="39">
        <f t="shared" si="31"/>
        <v>0.3422133734583227</v>
      </c>
      <c r="I217" s="39">
        <f t="shared" si="28"/>
        <v>1</v>
      </c>
      <c r="J217" s="39">
        <v>1.1453</v>
      </c>
      <c r="K217" s="39">
        <f t="shared" si="32"/>
        <v>0.19572554751205637</v>
      </c>
      <c r="L217" s="39">
        <f t="shared" si="29"/>
        <v>1</v>
      </c>
      <c r="M217" s="39">
        <v>1.0766</v>
      </c>
      <c r="N217" s="39">
        <f t="shared" si="33"/>
        <v>0.10648233046998125</v>
      </c>
      <c r="O217" s="39">
        <f t="shared" si="30"/>
        <v>-1</v>
      </c>
    </row>
    <row r="218" spans="1:15" x14ac:dyDescent="0.2">
      <c r="A218" s="39" t="s">
        <v>2364</v>
      </c>
      <c r="B218" s="39" t="s">
        <v>2365</v>
      </c>
      <c r="C218" s="39" t="s">
        <v>2366</v>
      </c>
      <c r="D218" s="39">
        <v>0.98031000000000001</v>
      </c>
      <c r="E218" s="39">
        <f t="shared" si="26"/>
        <v>-2.8690055107100071E-2</v>
      </c>
      <c r="F218" s="39">
        <f t="shared" si="27"/>
        <v>0</v>
      </c>
      <c r="G218" s="39">
        <v>0.94313000000000002</v>
      </c>
      <c r="H218" s="39">
        <f t="shared" si="31"/>
        <v>-8.4471450785660152E-2</v>
      </c>
      <c r="I218" s="39">
        <f t="shared" si="28"/>
        <v>0</v>
      </c>
      <c r="J218" s="39">
        <v>1.0437000000000001</v>
      </c>
      <c r="K218" s="39">
        <f t="shared" si="32"/>
        <v>6.1707084791597165E-2</v>
      </c>
      <c r="L218" s="39">
        <f t="shared" si="29"/>
        <v>0</v>
      </c>
      <c r="M218" s="39">
        <v>1.0277000000000001</v>
      </c>
      <c r="N218" s="39">
        <f t="shared" si="33"/>
        <v>3.9419183133397186E-2</v>
      </c>
      <c r="O218" s="39">
        <f t="shared" si="30"/>
        <v>-1</v>
      </c>
    </row>
    <row r="219" spans="1:15" x14ac:dyDescent="0.2">
      <c r="A219" s="39" t="s">
        <v>2389</v>
      </c>
      <c r="B219" s="39" t="s">
        <v>2390</v>
      </c>
      <c r="C219" s="39" t="s">
        <v>2391</v>
      </c>
      <c r="D219" s="39">
        <v>0.92203000000000002</v>
      </c>
      <c r="E219" s="39">
        <f t="shared" si="26"/>
        <v>-0.11711440264152712</v>
      </c>
      <c r="F219" s="39">
        <f t="shared" si="27"/>
        <v>0</v>
      </c>
      <c r="G219" s="39">
        <v>0.87039</v>
      </c>
      <c r="H219" s="39">
        <f t="shared" si="31"/>
        <v>-0.20026611347521861</v>
      </c>
      <c r="I219" s="39">
        <f t="shared" si="28"/>
        <v>0</v>
      </c>
      <c r="J219" s="39">
        <v>0.76085000000000003</v>
      </c>
      <c r="K219" s="39">
        <f t="shared" si="32"/>
        <v>-0.39431603746150723</v>
      </c>
      <c r="L219" s="39">
        <f t="shared" si="29"/>
        <v>-1</v>
      </c>
      <c r="M219" s="39">
        <v>0.68018000000000001</v>
      </c>
      <c r="N219" s="39">
        <f t="shared" si="33"/>
        <v>-0.55601150919594944</v>
      </c>
      <c r="O219" s="39">
        <f t="shared" si="30"/>
        <v>0</v>
      </c>
    </row>
    <row r="220" spans="1:15" x14ac:dyDescent="0.2">
      <c r="A220" s="39" t="s">
        <v>2395</v>
      </c>
      <c r="B220" s="39" t="s">
        <v>2396</v>
      </c>
      <c r="C220" s="39" t="s">
        <v>2397</v>
      </c>
      <c r="D220" s="39">
        <v>0.96480999999999995</v>
      </c>
      <c r="E220" s="39">
        <f t="shared" si="26"/>
        <v>-5.1683234420049934E-2</v>
      </c>
      <c r="F220" s="39">
        <f t="shared" si="27"/>
        <v>0</v>
      </c>
      <c r="G220" s="39">
        <v>0.99528000000000005</v>
      </c>
      <c r="H220" s="39">
        <f t="shared" si="31"/>
        <v>-6.8256418096939433E-3</v>
      </c>
      <c r="I220" s="39">
        <f t="shared" si="28"/>
        <v>0</v>
      </c>
      <c r="J220" s="39">
        <v>1.1292</v>
      </c>
      <c r="K220" s="39">
        <f t="shared" si="32"/>
        <v>0.17530103390024351</v>
      </c>
      <c r="L220" s="39">
        <f t="shared" si="29"/>
        <v>1</v>
      </c>
      <c r="M220" s="39">
        <v>1.0522</v>
      </c>
      <c r="N220" s="39">
        <f t="shared" si="33"/>
        <v>7.3408955185340033E-2</v>
      </c>
      <c r="O220" s="39">
        <f t="shared" si="30"/>
        <v>-1</v>
      </c>
    </row>
    <row r="221" spans="1:15" x14ac:dyDescent="0.2">
      <c r="A221" s="39" t="s">
        <v>2398</v>
      </c>
      <c r="B221" s="39" t="s">
        <v>2399</v>
      </c>
      <c r="C221" s="39" t="s">
        <v>2400</v>
      </c>
      <c r="D221" s="39">
        <v>1.0055000000000001</v>
      </c>
      <c r="E221" s="39">
        <f t="shared" si="26"/>
        <v>7.9130816432649298E-3</v>
      </c>
      <c r="F221" s="39">
        <f t="shared" si="27"/>
        <v>0</v>
      </c>
      <c r="G221" s="39">
        <v>1.0704</v>
      </c>
      <c r="H221" s="39">
        <f t="shared" si="31"/>
        <v>9.8150021092011555E-2</v>
      </c>
      <c r="I221" s="39">
        <f t="shared" si="28"/>
        <v>0</v>
      </c>
      <c r="J221" s="39">
        <v>0.99197999999999997</v>
      </c>
      <c r="K221" s="39">
        <f t="shared" si="32"/>
        <v>-1.1617061161993753E-2</v>
      </c>
      <c r="L221" s="39">
        <f t="shared" si="29"/>
        <v>0</v>
      </c>
      <c r="M221" s="39">
        <v>0.95538000000000001</v>
      </c>
      <c r="N221" s="39">
        <f t="shared" si="33"/>
        <v>-6.5853419253430454E-2</v>
      </c>
      <c r="O221" s="39">
        <f t="shared" si="30"/>
        <v>-1</v>
      </c>
    </row>
    <row r="222" spans="1:15" x14ac:dyDescent="0.2">
      <c r="A222" s="39" t="s">
        <v>2407</v>
      </c>
      <c r="B222" s="39" t="s">
        <v>2408</v>
      </c>
      <c r="C222" s="39" t="s">
        <v>2409</v>
      </c>
      <c r="D222" s="39">
        <v>1.0147999999999999</v>
      </c>
      <c r="E222" s="39">
        <f t="shared" si="26"/>
        <v>2.1195424514489698E-2</v>
      </c>
      <c r="F222" s="39">
        <f t="shared" si="27"/>
        <v>0</v>
      </c>
      <c r="G222" s="39">
        <v>1.0810999999999999</v>
      </c>
      <c r="H222" s="39">
        <f t="shared" si="31"/>
        <v>0.11249997620071796</v>
      </c>
      <c r="I222" s="39">
        <f t="shared" si="28"/>
        <v>0</v>
      </c>
      <c r="J222" s="39">
        <v>1.0775999999999999</v>
      </c>
      <c r="K222" s="39">
        <f t="shared" si="32"/>
        <v>0.1078217559128536</v>
      </c>
      <c r="L222" s="39">
        <f t="shared" si="29"/>
        <v>0</v>
      </c>
      <c r="M222" s="39">
        <v>1.1164000000000001</v>
      </c>
      <c r="N222" s="39">
        <f t="shared" si="33"/>
        <v>0.15885402951661801</v>
      </c>
      <c r="O222" s="39">
        <f t="shared" si="30"/>
        <v>-1</v>
      </c>
    </row>
    <row r="223" spans="1:15" x14ac:dyDescent="0.2">
      <c r="A223" s="39" t="s">
        <v>2422</v>
      </c>
      <c r="B223" s="39" t="s">
        <v>2423</v>
      </c>
      <c r="C223" s="39" t="s">
        <v>2424</v>
      </c>
      <c r="D223" s="39">
        <v>1.0164</v>
      </c>
      <c r="E223" s="39">
        <f t="shared" si="26"/>
        <v>2.346828050390537E-2</v>
      </c>
      <c r="F223" s="39">
        <f t="shared" si="27"/>
        <v>0</v>
      </c>
      <c r="G223" s="39">
        <v>1.1108</v>
      </c>
      <c r="H223" s="39">
        <f t="shared" si="31"/>
        <v>0.15159908226939658</v>
      </c>
      <c r="I223" s="39">
        <f t="shared" si="28"/>
        <v>0</v>
      </c>
      <c r="J223" s="39">
        <v>0.82845000000000002</v>
      </c>
      <c r="K223" s="39">
        <f t="shared" si="32"/>
        <v>-0.27151346675723054</v>
      </c>
      <c r="L223" s="39">
        <f t="shared" si="29"/>
        <v>-1</v>
      </c>
      <c r="M223" s="39">
        <v>0.96165999999999996</v>
      </c>
      <c r="N223" s="39">
        <f t="shared" si="33"/>
        <v>-5.6401183237168563E-2</v>
      </c>
      <c r="O223" s="39">
        <f t="shared" si="30"/>
        <v>-1</v>
      </c>
    </row>
    <row r="224" spans="1:15" x14ac:dyDescent="0.2">
      <c r="A224" s="39" t="s">
        <v>2448</v>
      </c>
      <c r="B224" s="39" t="s">
        <v>2449</v>
      </c>
      <c r="C224" s="39" t="s">
        <v>2450</v>
      </c>
      <c r="D224" s="39">
        <v>0.88995999999999997</v>
      </c>
      <c r="E224" s="39">
        <f t="shared" si="26"/>
        <v>-0.1681876004920112</v>
      </c>
      <c r="F224" s="39">
        <f t="shared" si="27"/>
        <v>0</v>
      </c>
      <c r="G224" s="39">
        <v>0.66205999999999998</v>
      </c>
      <c r="H224" s="39">
        <f t="shared" si="31"/>
        <v>-0.5949661259214033</v>
      </c>
      <c r="I224" s="39">
        <f t="shared" si="28"/>
        <v>-1</v>
      </c>
      <c r="J224" s="39">
        <v>0.57886000000000004</v>
      </c>
      <c r="K224" s="39">
        <f t="shared" si="32"/>
        <v>-0.78871362703266723</v>
      </c>
      <c r="L224" s="39">
        <f t="shared" si="29"/>
        <v>-1</v>
      </c>
      <c r="M224" s="39">
        <v>0.72684000000000004</v>
      </c>
      <c r="N224" s="39">
        <f t="shared" si="33"/>
        <v>-0.46029027766302599</v>
      </c>
      <c r="O224" s="39">
        <f t="shared" si="30"/>
        <v>0</v>
      </c>
    </row>
    <row r="225" spans="1:15" x14ac:dyDescent="0.2">
      <c r="A225" s="39" t="s">
        <v>2451</v>
      </c>
      <c r="B225" s="39" t="s">
        <v>2452</v>
      </c>
      <c r="C225" s="39" t="s">
        <v>2453</v>
      </c>
      <c r="D225" s="39">
        <v>1.0919000000000001</v>
      </c>
      <c r="E225" s="39">
        <f t="shared" si="26"/>
        <v>0.12684073527769343</v>
      </c>
      <c r="F225" s="39">
        <f t="shared" si="27"/>
        <v>0</v>
      </c>
      <c r="G225" s="39">
        <v>1.0112000000000001</v>
      </c>
      <c r="H225" s="39">
        <f t="shared" si="31"/>
        <v>1.6068368627653675E-2</v>
      </c>
      <c r="I225" s="39">
        <f t="shared" si="28"/>
        <v>0</v>
      </c>
      <c r="J225" s="39">
        <v>1.2415</v>
      </c>
      <c r="K225" s="39">
        <f t="shared" si="32"/>
        <v>0.31208426151475388</v>
      </c>
      <c r="L225" s="39">
        <f t="shared" si="29"/>
        <v>1</v>
      </c>
      <c r="M225" s="39">
        <v>1.0667</v>
      </c>
      <c r="N225" s="39">
        <f t="shared" si="33"/>
        <v>9.3154487907082958E-2</v>
      </c>
      <c r="O225" s="39">
        <f t="shared" si="30"/>
        <v>-1</v>
      </c>
    </row>
    <row r="226" spans="1:15" x14ac:dyDescent="0.2">
      <c r="A226" s="39" t="s">
        <v>2454</v>
      </c>
      <c r="B226" s="39" t="s">
        <v>2455</v>
      </c>
      <c r="C226" s="39" t="s">
        <v>2456</v>
      </c>
      <c r="D226" s="39">
        <v>0.88995999999999997</v>
      </c>
      <c r="E226" s="39">
        <f t="shared" si="26"/>
        <v>-0.1681876004920112</v>
      </c>
      <c r="F226" s="39">
        <f t="shared" si="27"/>
        <v>0</v>
      </c>
      <c r="G226" s="39">
        <v>0.86387999999999998</v>
      </c>
      <c r="H226" s="39">
        <f t="shared" si="31"/>
        <v>-0.21109717072602441</v>
      </c>
      <c r="I226" s="39">
        <f t="shared" si="28"/>
        <v>0</v>
      </c>
      <c r="J226" s="39">
        <v>0.88004000000000004</v>
      </c>
      <c r="K226" s="39">
        <f t="shared" si="32"/>
        <v>-0.18435899558045651</v>
      </c>
      <c r="L226" s="39">
        <f t="shared" si="29"/>
        <v>-1</v>
      </c>
      <c r="M226" s="39">
        <v>0.79518999999999995</v>
      </c>
      <c r="N226" s="39">
        <f t="shared" si="33"/>
        <v>-0.33062848064451034</v>
      </c>
      <c r="O226" s="39">
        <f t="shared" si="30"/>
        <v>0</v>
      </c>
    </row>
    <row r="227" spans="1:15" x14ac:dyDescent="0.2">
      <c r="A227" s="39" t="s">
        <v>2469</v>
      </c>
      <c r="B227" s="39" t="s">
        <v>2470</v>
      </c>
      <c r="C227" s="39" t="s">
        <v>2471</v>
      </c>
      <c r="D227" s="39">
        <v>1.0391999999999999</v>
      </c>
      <c r="E227" s="39">
        <f t="shared" si="26"/>
        <v>5.5473335898431557E-2</v>
      </c>
      <c r="F227" s="39">
        <f t="shared" si="27"/>
        <v>0</v>
      </c>
      <c r="G227" s="39">
        <v>0.88495000000000001</v>
      </c>
      <c r="H227" s="39">
        <f t="shared" si="31"/>
        <v>-0.17633215018870585</v>
      </c>
      <c r="I227" s="39">
        <f t="shared" si="28"/>
        <v>0</v>
      </c>
      <c r="J227" s="39">
        <v>0.94647000000000003</v>
      </c>
      <c r="K227" s="39">
        <f t="shared" si="32"/>
        <v>-7.9371316942692491E-2</v>
      </c>
      <c r="L227" s="39">
        <f t="shared" si="29"/>
        <v>0</v>
      </c>
      <c r="M227" s="39">
        <v>0.97474000000000005</v>
      </c>
      <c r="N227" s="39">
        <f t="shared" si="33"/>
        <v>-3.6910646007629076E-2</v>
      </c>
      <c r="O227" s="39">
        <f t="shared" si="30"/>
        <v>-1</v>
      </c>
    </row>
    <row r="228" spans="1:15" x14ac:dyDescent="0.2">
      <c r="A228" s="39" t="s">
        <v>2475</v>
      </c>
      <c r="B228" s="39" t="s">
        <v>2476</v>
      </c>
      <c r="C228" s="39" t="s">
        <v>2477</v>
      </c>
      <c r="D228" s="39">
        <v>1.0463</v>
      </c>
      <c r="E228" s="39">
        <f t="shared" si="26"/>
        <v>6.5296567127780952E-2</v>
      </c>
      <c r="F228" s="39">
        <f t="shared" si="27"/>
        <v>0</v>
      </c>
      <c r="G228" s="39">
        <v>1.1756</v>
      </c>
      <c r="H228" s="39">
        <f t="shared" si="31"/>
        <v>0.23339726410188313</v>
      </c>
      <c r="I228" s="39">
        <f t="shared" si="28"/>
        <v>1</v>
      </c>
      <c r="J228" s="39">
        <v>0.92196999999999996</v>
      </c>
      <c r="K228" s="39">
        <f t="shared" si="32"/>
        <v>-0.11720828735137957</v>
      </c>
      <c r="L228" s="39">
        <f t="shared" si="29"/>
        <v>0</v>
      </c>
      <c r="M228" s="39">
        <v>1.0396000000000001</v>
      </c>
      <c r="N228" s="39">
        <f t="shared" si="33"/>
        <v>5.6028538922751295E-2</v>
      </c>
      <c r="O228" s="39">
        <f t="shared" si="30"/>
        <v>-1</v>
      </c>
    </row>
    <row r="229" spans="1:15" x14ac:dyDescent="0.2">
      <c r="A229" s="39" t="s">
        <v>2478</v>
      </c>
      <c r="B229" s="39" t="s">
        <v>2479</v>
      </c>
      <c r="C229" s="39" t="s">
        <v>2480</v>
      </c>
      <c r="D229" s="39">
        <v>0.78871999999999998</v>
      </c>
      <c r="E229" s="39">
        <f t="shared" si="26"/>
        <v>-0.34241486854727965</v>
      </c>
      <c r="F229" s="39">
        <f t="shared" si="27"/>
        <v>-1</v>
      </c>
      <c r="G229" s="39">
        <v>0.80293000000000003</v>
      </c>
      <c r="H229" s="39">
        <f t="shared" si="31"/>
        <v>-0.31665387682704532</v>
      </c>
      <c r="I229" s="39">
        <f t="shared" si="28"/>
        <v>-1</v>
      </c>
      <c r="J229" s="39">
        <v>0.95057000000000003</v>
      </c>
      <c r="K229" s="39">
        <f t="shared" si="32"/>
        <v>-7.3135224000523469E-2</v>
      </c>
      <c r="L229" s="39">
        <f t="shared" si="29"/>
        <v>0</v>
      </c>
      <c r="M229" s="39">
        <v>0.82076000000000005</v>
      </c>
      <c r="N229" s="39">
        <f t="shared" si="33"/>
        <v>-0.28496767243145082</v>
      </c>
      <c r="O229" s="39">
        <f t="shared" si="30"/>
        <v>0</v>
      </c>
    </row>
    <row r="230" spans="1:15" x14ac:dyDescent="0.2">
      <c r="A230" s="39" t="s">
        <v>2508</v>
      </c>
      <c r="B230" s="39" t="s">
        <v>2509</v>
      </c>
      <c r="C230" s="39" t="s">
        <v>2510</v>
      </c>
      <c r="D230" s="39">
        <v>0.90253000000000005</v>
      </c>
      <c r="E230" s="39">
        <f t="shared" si="26"/>
        <v>-0.14795320706274112</v>
      </c>
      <c r="F230" s="39">
        <f t="shared" si="27"/>
        <v>0</v>
      </c>
      <c r="G230" s="39">
        <v>0.95392999999999994</v>
      </c>
      <c r="H230" s="39">
        <f t="shared" si="31"/>
        <v>-6.8044690667139432E-2</v>
      </c>
      <c r="I230" s="39">
        <f t="shared" si="28"/>
        <v>0</v>
      </c>
      <c r="J230" s="39">
        <v>0.90293999999999996</v>
      </c>
      <c r="K230" s="39">
        <f t="shared" si="32"/>
        <v>-0.14729797050169932</v>
      </c>
      <c r="L230" s="39">
        <f t="shared" si="29"/>
        <v>0</v>
      </c>
      <c r="M230" s="39">
        <v>0.83764000000000005</v>
      </c>
      <c r="N230" s="39">
        <f t="shared" si="33"/>
        <v>-0.25559775765237158</v>
      </c>
      <c r="O230" s="39">
        <f t="shared" si="30"/>
        <v>0</v>
      </c>
    </row>
    <row r="231" spans="1:15" x14ac:dyDescent="0.2">
      <c r="A231" s="39" t="s">
        <v>2520</v>
      </c>
      <c r="B231" s="39" t="s">
        <v>2521</v>
      </c>
      <c r="C231" s="39" t="s">
        <v>2522</v>
      </c>
      <c r="D231" s="39">
        <v>1.0742</v>
      </c>
      <c r="E231" s="39">
        <f t="shared" si="26"/>
        <v>0.10326262660608464</v>
      </c>
      <c r="F231" s="39">
        <f t="shared" si="27"/>
        <v>0</v>
      </c>
      <c r="G231" s="39">
        <v>1.1089</v>
      </c>
      <c r="H231" s="39">
        <f t="shared" si="31"/>
        <v>0.14912926990993297</v>
      </c>
      <c r="I231" s="39">
        <f t="shared" si="28"/>
        <v>0</v>
      </c>
      <c r="J231" s="39">
        <v>0.97365000000000002</v>
      </c>
      <c r="K231" s="39">
        <f t="shared" si="32"/>
        <v>-3.8524837990364415E-2</v>
      </c>
      <c r="L231" s="39">
        <f t="shared" si="29"/>
        <v>0</v>
      </c>
      <c r="M231" s="39">
        <v>1.1127</v>
      </c>
      <c r="N231" s="39">
        <f t="shared" si="33"/>
        <v>0.15406467367471652</v>
      </c>
      <c r="O231" s="39">
        <f t="shared" si="30"/>
        <v>-1</v>
      </c>
    </row>
    <row r="232" spans="1:15" x14ac:dyDescent="0.2">
      <c r="A232" s="39" t="s">
        <v>2523</v>
      </c>
      <c r="B232" s="39" t="s">
        <v>2524</v>
      </c>
      <c r="C232" s="39" t="s">
        <v>2525</v>
      </c>
      <c r="D232" s="39">
        <v>1.0014000000000001</v>
      </c>
      <c r="E232" s="39">
        <f t="shared" si="26"/>
        <v>2.0183605343056252E-3</v>
      </c>
      <c r="F232" s="39">
        <f t="shared" si="27"/>
        <v>0</v>
      </c>
      <c r="G232" s="39">
        <v>1.1238999999999999</v>
      </c>
      <c r="H232" s="39">
        <f t="shared" si="31"/>
        <v>0.16851367619749361</v>
      </c>
      <c r="I232" s="39">
        <f t="shared" si="28"/>
        <v>0</v>
      </c>
      <c r="J232" s="39">
        <v>1.4302999999999999</v>
      </c>
      <c r="K232" s="39">
        <f t="shared" si="32"/>
        <v>0.51631777855549754</v>
      </c>
      <c r="L232" s="39">
        <f t="shared" si="29"/>
        <v>1</v>
      </c>
      <c r="M232" s="39">
        <v>1.3144</v>
      </c>
      <c r="N232" s="39">
        <f t="shared" si="33"/>
        <v>0.394404385400625</v>
      </c>
      <c r="O232" s="39">
        <f t="shared" si="30"/>
        <v>1</v>
      </c>
    </row>
    <row r="233" spans="1:15" x14ac:dyDescent="0.2">
      <c r="A233" s="39" t="s">
        <v>2529</v>
      </c>
      <c r="B233" s="39" t="s">
        <v>2530</v>
      </c>
      <c r="C233" s="39" t="s">
        <v>2531</v>
      </c>
      <c r="D233" s="39">
        <v>1.0465</v>
      </c>
      <c r="E233" s="39">
        <f t="shared" si="26"/>
        <v>6.5572311593622076E-2</v>
      </c>
      <c r="F233" s="39">
        <f t="shared" si="27"/>
        <v>0</v>
      </c>
      <c r="G233" s="39">
        <v>1.1447000000000001</v>
      </c>
      <c r="H233" s="39">
        <f t="shared" si="31"/>
        <v>0.1949695500934179</v>
      </c>
      <c r="I233" s="39">
        <f t="shared" si="28"/>
        <v>1</v>
      </c>
      <c r="J233" s="39">
        <v>1.0204</v>
      </c>
      <c r="K233" s="39">
        <f t="shared" si="32"/>
        <v>2.9134804053022847E-2</v>
      </c>
      <c r="L233" s="39">
        <f t="shared" si="29"/>
        <v>0</v>
      </c>
      <c r="M233" s="39">
        <v>1.1073999999999999</v>
      </c>
      <c r="N233" s="39">
        <f t="shared" si="33"/>
        <v>0.14717642698094646</v>
      </c>
      <c r="O233" s="39">
        <f t="shared" si="30"/>
        <v>-1</v>
      </c>
    </row>
    <row r="234" spans="1:15" x14ac:dyDescent="0.2">
      <c r="A234" s="39" t="s">
        <v>2538</v>
      </c>
      <c r="B234" s="39" t="s">
        <v>2539</v>
      </c>
      <c r="C234" s="39" t="s">
        <v>2540</v>
      </c>
      <c r="D234" s="39">
        <v>1.1113999999999999</v>
      </c>
      <c r="E234" s="39">
        <f t="shared" si="26"/>
        <v>0.15237814540103931</v>
      </c>
      <c r="F234" s="39">
        <f t="shared" si="27"/>
        <v>0</v>
      </c>
      <c r="G234" s="39">
        <v>1.0973999999999999</v>
      </c>
      <c r="H234" s="39">
        <f t="shared" si="31"/>
        <v>0.13408948092042317</v>
      </c>
      <c r="I234" s="39">
        <f t="shared" si="28"/>
        <v>0</v>
      </c>
      <c r="J234" s="39">
        <v>1.1306</v>
      </c>
      <c r="K234" s="39">
        <f t="shared" si="32"/>
        <v>0.17708860210596758</v>
      </c>
      <c r="L234" s="39">
        <f t="shared" si="29"/>
        <v>1</v>
      </c>
      <c r="M234" s="39">
        <v>1.0448999999999999</v>
      </c>
      <c r="N234" s="39">
        <f t="shared" si="33"/>
        <v>6.3364878758429374E-2</v>
      </c>
      <c r="O234" s="39">
        <f t="shared" si="30"/>
        <v>-1</v>
      </c>
    </row>
    <row r="235" spans="1:15" x14ac:dyDescent="0.2">
      <c r="A235" s="39" t="s">
        <v>2547</v>
      </c>
      <c r="B235" s="39" t="s">
        <v>2548</v>
      </c>
      <c r="C235" s="39" t="s">
        <v>2549</v>
      </c>
      <c r="D235" s="39">
        <v>1.0197000000000001</v>
      </c>
      <c r="E235" s="39">
        <f t="shared" si="26"/>
        <v>2.8144767713378684E-2</v>
      </c>
      <c r="F235" s="39">
        <f t="shared" si="27"/>
        <v>0</v>
      </c>
      <c r="G235" s="39">
        <v>1.1113999999999999</v>
      </c>
      <c r="H235" s="39">
        <f t="shared" si="31"/>
        <v>0.15237814540103931</v>
      </c>
      <c r="I235" s="39">
        <f t="shared" si="28"/>
        <v>0</v>
      </c>
      <c r="J235" s="39">
        <v>1.1044</v>
      </c>
      <c r="K235" s="39">
        <f t="shared" si="32"/>
        <v>0.14326279303861991</v>
      </c>
      <c r="L235" s="39">
        <f t="shared" si="29"/>
        <v>0</v>
      </c>
      <c r="M235" s="39">
        <v>0.86211000000000004</v>
      </c>
      <c r="N235" s="39">
        <f t="shared" si="33"/>
        <v>-0.21405613470324955</v>
      </c>
      <c r="O235" s="39">
        <f t="shared" si="30"/>
        <v>-1</v>
      </c>
    </row>
    <row r="236" spans="1:15" x14ac:dyDescent="0.2">
      <c r="A236" s="39" t="s">
        <v>2556</v>
      </c>
      <c r="B236" s="39" t="s">
        <v>2557</v>
      </c>
      <c r="C236" s="39" t="s">
        <v>2558</v>
      </c>
      <c r="D236" s="39">
        <v>0.93152000000000001</v>
      </c>
      <c r="E236" s="39">
        <f t="shared" si="26"/>
        <v>-0.10234135031404595</v>
      </c>
      <c r="F236" s="39">
        <f t="shared" si="27"/>
        <v>0</v>
      </c>
      <c r="G236" s="39">
        <v>0.89871000000000001</v>
      </c>
      <c r="H236" s="39">
        <f t="shared" si="31"/>
        <v>-0.1540724397230239</v>
      </c>
      <c r="I236" s="39">
        <f t="shared" si="28"/>
        <v>0</v>
      </c>
      <c r="J236" s="39">
        <v>1.1374</v>
      </c>
      <c r="K236" s="39">
        <f t="shared" si="32"/>
        <v>0.18573970940278248</v>
      </c>
      <c r="L236" s="39">
        <f t="shared" si="29"/>
        <v>1</v>
      </c>
      <c r="M236" s="39">
        <v>1.1125</v>
      </c>
      <c r="N236" s="39">
        <f t="shared" si="33"/>
        <v>0.15380533607903549</v>
      </c>
      <c r="O236" s="39">
        <f t="shared" si="30"/>
        <v>-1</v>
      </c>
    </row>
    <row r="237" spans="1:15" x14ac:dyDescent="0.2">
      <c r="A237" s="39" t="s">
        <v>2577</v>
      </c>
      <c r="B237" s="39" t="s">
        <v>2578</v>
      </c>
      <c r="C237" s="39" t="s">
        <v>2579</v>
      </c>
      <c r="D237" s="39">
        <v>0.96572000000000002</v>
      </c>
      <c r="E237" s="39">
        <f t="shared" si="26"/>
        <v>-5.0323138918354056E-2</v>
      </c>
      <c r="F237" s="39">
        <f t="shared" si="27"/>
        <v>0</v>
      </c>
      <c r="G237" s="39">
        <v>1.1639999999999999</v>
      </c>
      <c r="H237" s="39">
        <f t="shared" si="31"/>
        <v>0.21909105824619673</v>
      </c>
      <c r="I237" s="39">
        <f t="shared" si="28"/>
        <v>1</v>
      </c>
      <c r="J237" s="39">
        <v>1.3263</v>
      </c>
      <c r="K237" s="39">
        <f t="shared" si="32"/>
        <v>0.40740714012577312</v>
      </c>
      <c r="L237" s="39">
        <f t="shared" si="29"/>
        <v>1</v>
      </c>
      <c r="M237" s="39">
        <v>1.1192</v>
      </c>
      <c r="N237" s="39">
        <f t="shared" si="33"/>
        <v>0.16246786761530391</v>
      </c>
      <c r="O237" s="39">
        <f t="shared" si="30"/>
        <v>-1</v>
      </c>
    </row>
    <row r="238" spans="1:15" x14ac:dyDescent="0.2">
      <c r="A238" s="39" t="s">
        <v>2592</v>
      </c>
      <c r="B238" s="39" t="s">
        <v>2593</v>
      </c>
      <c r="C238" s="39" t="s">
        <v>2594</v>
      </c>
      <c r="D238" s="39">
        <v>0.93727000000000005</v>
      </c>
      <c r="E238" s="39">
        <f t="shared" si="26"/>
        <v>-9.3463388998733687E-2</v>
      </c>
      <c r="F238" s="39">
        <f t="shared" si="27"/>
        <v>0</v>
      </c>
      <c r="G238" s="39">
        <v>0.88798999999999995</v>
      </c>
      <c r="H238" s="39">
        <f t="shared" si="31"/>
        <v>-0.17138466496923604</v>
      </c>
      <c r="I238" s="39">
        <f t="shared" si="28"/>
        <v>0</v>
      </c>
      <c r="J238" s="39">
        <v>0.96294999999999997</v>
      </c>
      <c r="K238" s="39">
        <f t="shared" si="32"/>
        <v>-5.446720504787636E-2</v>
      </c>
      <c r="L238" s="39">
        <f t="shared" si="29"/>
        <v>0</v>
      </c>
      <c r="M238" s="39">
        <v>0.90097000000000005</v>
      </c>
      <c r="N238" s="39">
        <f t="shared" si="33"/>
        <v>-0.15044902610913616</v>
      </c>
      <c r="O238" s="39">
        <f t="shared" si="30"/>
        <v>-1</v>
      </c>
    </row>
    <row r="239" spans="1:15" x14ac:dyDescent="0.2">
      <c r="A239" s="39" t="s">
        <v>2598</v>
      </c>
      <c r="B239" s="39" t="s">
        <v>2599</v>
      </c>
      <c r="C239" s="39" t="s">
        <v>2600</v>
      </c>
      <c r="D239" s="39">
        <v>1.0227999999999999</v>
      </c>
      <c r="E239" s="39">
        <f t="shared" si="26"/>
        <v>3.2524065692199365E-2</v>
      </c>
      <c r="F239" s="39">
        <f t="shared" si="27"/>
        <v>0</v>
      </c>
      <c r="G239" s="39">
        <v>0.97514999999999996</v>
      </c>
      <c r="H239" s="39">
        <f t="shared" si="31"/>
        <v>-3.6303940013463563E-2</v>
      </c>
      <c r="I239" s="39">
        <f t="shared" si="28"/>
        <v>0</v>
      </c>
      <c r="J239" s="39">
        <v>1.0216000000000001</v>
      </c>
      <c r="K239" s="39">
        <f t="shared" si="32"/>
        <v>3.0830430153274507E-2</v>
      </c>
      <c r="L239" s="39">
        <f t="shared" si="29"/>
        <v>0</v>
      </c>
      <c r="M239" s="39">
        <v>1.0335000000000001</v>
      </c>
      <c r="N239" s="39">
        <f t="shared" si="33"/>
        <v>4.7538388763360598E-2</v>
      </c>
      <c r="O239" s="39">
        <f t="shared" si="30"/>
        <v>-1</v>
      </c>
    </row>
    <row r="240" spans="1:15" x14ac:dyDescent="0.2">
      <c r="A240" s="39" t="s">
        <v>2604</v>
      </c>
      <c r="B240" s="39" t="s">
        <v>2605</v>
      </c>
      <c r="C240" s="39" t="s">
        <v>2606</v>
      </c>
      <c r="D240" s="39">
        <v>0.88943000000000005</v>
      </c>
      <c r="E240" s="39">
        <f t="shared" si="26"/>
        <v>-0.16904702804221999</v>
      </c>
      <c r="F240" s="39">
        <f t="shared" si="27"/>
        <v>0</v>
      </c>
      <c r="G240" s="39">
        <v>0.94777999999999996</v>
      </c>
      <c r="H240" s="39">
        <f t="shared" si="31"/>
        <v>-7.7375877264867512E-2</v>
      </c>
      <c r="I240" s="39">
        <f t="shared" si="28"/>
        <v>0</v>
      </c>
      <c r="J240" s="39">
        <v>1.0342</v>
      </c>
      <c r="K240" s="39">
        <f t="shared" si="32"/>
        <v>4.8515209933939568E-2</v>
      </c>
      <c r="L240" s="39">
        <f t="shared" si="29"/>
        <v>0</v>
      </c>
      <c r="M240" s="39">
        <v>0.98073999999999995</v>
      </c>
      <c r="N240" s="39">
        <f t="shared" si="33"/>
        <v>-2.8057374780209549E-2</v>
      </c>
      <c r="O240" s="39">
        <f t="shared" si="30"/>
        <v>-1</v>
      </c>
    </row>
    <row r="241" spans="1:15" x14ac:dyDescent="0.2">
      <c r="A241" s="39" t="s">
        <v>2607</v>
      </c>
      <c r="B241" s="39" t="s">
        <v>2608</v>
      </c>
      <c r="C241" s="39" t="s">
        <v>2609</v>
      </c>
      <c r="D241" s="39">
        <v>1.0667</v>
      </c>
      <c r="E241" s="39">
        <f t="shared" si="26"/>
        <v>9.3154487907082958E-2</v>
      </c>
      <c r="F241" s="39">
        <f t="shared" si="27"/>
        <v>0</v>
      </c>
      <c r="G241" s="39">
        <v>0.98402999999999996</v>
      </c>
      <c r="H241" s="39">
        <f t="shared" si="31"/>
        <v>-2.3225795388425476E-2</v>
      </c>
      <c r="I241" s="39">
        <f t="shared" si="28"/>
        <v>0</v>
      </c>
      <c r="J241" s="39">
        <v>0.99939</v>
      </c>
      <c r="K241" s="39">
        <f t="shared" si="32"/>
        <v>-8.8031249755937473E-4</v>
      </c>
      <c r="L241" s="39">
        <f t="shared" si="29"/>
        <v>0</v>
      </c>
      <c r="M241" s="39">
        <v>0.94977999999999996</v>
      </c>
      <c r="N241" s="39">
        <f t="shared" si="33"/>
        <v>-7.4334717933701389E-2</v>
      </c>
      <c r="O241" s="39">
        <f t="shared" si="30"/>
        <v>-1</v>
      </c>
    </row>
    <row r="242" spans="1:15" x14ac:dyDescent="0.2">
      <c r="A242" s="39" t="s">
        <v>2610</v>
      </c>
      <c r="B242" s="39" t="s">
        <v>2611</v>
      </c>
      <c r="C242" s="39" t="s">
        <v>2612</v>
      </c>
      <c r="D242" s="39">
        <v>0.95138</v>
      </c>
      <c r="E242" s="39">
        <f t="shared" si="26"/>
        <v>-7.1906397739297148E-2</v>
      </c>
      <c r="F242" s="39">
        <f t="shared" si="27"/>
        <v>0</v>
      </c>
      <c r="G242" s="39">
        <v>0.81391999999999998</v>
      </c>
      <c r="H242" s="39">
        <f t="shared" si="31"/>
        <v>-0.29704109557418301</v>
      </c>
      <c r="I242" s="39">
        <f t="shared" si="28"/>
        <v>-1</v>
      </c>
      <c r="J242" s="39">
        <v>0.89497000000000004</v>
      </c>
      <c r="K242" s="39">
        <f t="shared" si="32"/>
        <v>-0.16008877181395456</v>
      </c>
      <c r="L242" s="39">
        <f t="shared" si="29"/>
        <v>0</v>
      </c>
      <c r="M242" s="39">
        <v>0.84455999999999998</v>
      </c>
      <c r="N242" s="39">
        <f t="shared" si="33"/>
        <v>-0.24372817496599097</v>
      </c>
      <c r="O242" s="39">
        <f t="shared" si="30"/>
        <v>0</v>
      </c>
    </row>
    <row r="243" spans="1:15" x14ac:dyDescent="0.2">
      <c r="A243" s="39" t="s">
        <v>2628</v>
      </c>
      <c r="B243" s="39" t="s">
        <v>2629</v>
      </c>
      <c r="C243" s="39" t="s">
        <v>2630</v>
      </c>
      <c r="D243" s="39">
        <v>0.68128999999999995</v>
      </c>
      <c r="E243" s="39">
        <f t="shared" si="26"/>
        <v>-0.55365906389755115</v>
      </c>
      <c r="F243" s="39">
        <f t="shared" si="27"/>
        <v>-1</v>
      </c>
      <c r="G243" s="39">
        <v>0.67381999999999997</v>
      </c>
      <c r="H243" s="39">
        <f t="shared" si="31"/>
        <v>-0.56956484441433541</v>
      </c>
      <c r="I243" s="39">
        <f t="shared" si="28"/>
        <v>-1</v>
      </c>
      <c r="J243" s="39">
        <v>0.80630000000000002</v>
      </c>
      <c r="K243" s="39">
        <f t="shared" si="32"/>
        <v>-0.31061137277834022</v>
      </c>
      <c r="L243" s="39">
        <f t="shared" si="29"/>
        <v>-1</v>
      </c>
      <c r="M243" s="39">
        <v>0.84516000000000002</v>
      </c>
      <c r="N243" s="39">
        <f t="shared" si="33"/>
        <v>-0.24270360632631729</v>
      </c>
      <c r="O243" s="39">
        <f t="shared" si="30"/>
        <v>0</v>
      </c>
    </row>
    <row r="244" spans="1:15" x14ac:dyDescent="0.2">
      <c r="A244" s="39" t="s">
        <v>2631</v>
      </c>
      <c r="B244" s="39" t="s">
        <v>2632</v>
      </c>
      <c r="C244" s="39" t="s">
        <v>2633</v>
      </c>
      <c r="D244" s="39">
        <v>1.0729</v>
      </c>
      <c r="E244" s="39">
        <f t="shared" si="26"/>
        <v>0.10151561549124424</v>
      </c>
      <c r="F244" s="39">
        <f t="shared" si="27"/>
        <v>0</v>
      </c>
      <c r="G244" s="39">
        <v>1.0048999999999999</v>
      </c>
      <c r="H244" s="39">
        <f t="shared" si="31"/>
        <v>7.0519425164900255E-3</v>
      </c>
      <c r="I244" s="39">
        <f t="shared" si="28"/>
        <v>0</v>
      </c>
      <c r="J244" s="39">
        <v>1.159</v>
      </c>
      <c r="K244" s="39">
        <f t="shared" si="32"/>
        <v>0.21288056634438479</v>
      </c>
      <c r="L244" s="39">
        <f t="shared" si="29"/>
        <v>1</v>
      </c>
      <c r="M244" s="39">
        <v>1.1644000000000001</v>
      </c>
      <c r="N244" s="39">
        <f t="shared" si="33"/>
        <v>0.21958674457331651</v>
      </c>
      <c r="O244" s="39">
        <f t="shared" si="30"/>
        <v>1</v>
      </c>
    </row>
    <row r="245" spans="1:15" x14ac:dyDescent="0.2">
      <c r="A245" s="39" t="s">
        <v>2634</v>
      </c>
      <c r="B245" s="39" t="s">
        <v>2635</v>
      </c>
      <c r="C245" s="39" t="s">
        <v>2636</v>
      </c>
      <c r="D245" s="39">
        <v>1.0526</v>
      </c>
      <c r="E245" s="39">
        <f t="shared" si="26"/>
        <v>7.3957299943324409E-2</v>
      </c>
      <c r="F245" s="39">
        <f t="shared" si="27"/>
        <v>0</v>
      </c>
      <c r="G245" s="39">
        <v>0.92144000000000004</v>
      </c>
      <c r="H245" s="39">
        <f t="shared" si="31"/>
        <v>-0.11803786774070123</v>
      </c>
      <c r="I245" s="39">
        <f t="shared" si="28"/>
        <v>0</v>
      </c>
      <c r="J245" s="39">
        <v>0.91964000000000001</v>
      </c>
      <c r="K245" s="39">
        <f t="shared" si="32"/>
        <v>-0.12085887704069863</v>
      </c>
      <c r="L245" s="39">
        <f t="shared" si="29"/>
        <v>0</v>
      </c>
      <c r="M245" s="39">
        <v>0.85736000000000001</v>
      </c>
      <c r="N245" s="39">
        <f t="shared" si="33"/>
        <v>-0.22202698487941977</v>
      </c>
      <c r="O245" s="39">
        <f t="shared" si="30"/>
        <v>-1</v>
      </c>
    </row>
    <row r="246" spans="1:15" x14ac:dyDescent="0.2">
      <c r="A246" s="39" t="s">
        <v>2640</v>
      </c>
      <c r="B246" s="39" t="s">
        <v>2641</v>
      </c>
      <c r="C246" s="39" t="s">
        <v>2642</v>
      </c>
      <c r="D246" s="39">
        <v>1.0623</v>
      </c>
      <c r="E246" s="39">
        <f t="shared" si="26"/>
        <v>8.7191249562623016E-2</v>
      </c>
      <c r="F246" s="39">
        <f t="shared" si="27"/>
        <v>0</v>
      </c>
      <c r="G246" s="39">
        <v>1.0544</v>
      </c>
      <c r="H246" s="39">
        <f t="shared" si="31"/>
        <v>7.6422275458602362E-2</v>
      </c>
      <c r="I246" s="39">
        <f t="shared" si="28"/>
        <v>0</v>
      </c>
      <c r="J246" s="39">
        <v>1.0298</v>
      </c>
      <c r="K246" s="39">
        <f t="shared" si="32"/>
        <v>4.2364175248007729E-2</v>
      </c>
      <c r="L246" s="39">
        <f t="shared" si="29"/>
        <v>0</v>
      </c>
      <c r="M246" s="39">
        <v>1.1213</v>
      </c>
      <c r="N246" s="39">
        <f t="shared" si="33"/>
        <v>0.16517231793716666</v>
      </c>
      <c r="O246" s="39">
        <f t="shared" si="30"/>
        <v>-1</v>
      </c>
    </row>
    <row r="247" spans="1:15" x14ac:dyDescent="0.2">
      <c r="A247" s="39" t="s">
        <v>2646</v>
      </c>
      <c r="B247" s="39" t="s">
        <v>2647</v>
      </c>
      <c r="C247" s="39" t="s">
        <v>2648</v>
      </c>
      <c r="D247" s="39">
        <v>1.1617999999999999</v>
      </c>
      <c r="E247" s="39">
        <f t="shared" si="26"/>
        <v>0.21636173497112735</v>
      </c>
      <c r="F247" s="39">
        <f t="shared" si="27"/>
        <v>1</v>
      </c>
      <c r="G247" s="39">
        <v>1.2387999999999999</v>
      </c>
      <c r="H247" s="39">
        <f t="shared" si="31"/>
        <v>0.30894328812521354</v>
      </c>
      <c r="I247" s="39">
        <f t="shared" si="28"/>
        <v>1</v>
      </c>
      <c r="J247" s="39">
        <v>1.3425</v>
      </c>
      <c r="K247" s="39">
        <f t="shared" si="32"/>
        <v>0.42492208821068794</v>
      </c>
      <c r="L247" s="39">
        <f t="shared" si="29"/>
        <v>1</v>
      </c>
      <c r="M247" s="39">
        <v>1.2048000000000001</v>
      </c>
      <c r="N247" s="39">
        <f t="shared" si="33"/>
        <v>0.26879367512247893</v>
      </c>
      <c r="O247" s="39">
        <f t="shared" si="30"/>
        <v>1</v>
      </c>
    </row>
    <row r="248" spans="1:15" x14ac:dyDescent="0.2">
      <c r="A248" s="39" t="s">
        <v>2652</v>
      </c>
      <c r="B248" s="39" t="s">
        <v>2653</v>
      </c>
      <c r="C248" s="39" t="s">
        <v>2654</v>
      </c>
      <c r="D248" s="39">
        <v>0.85118000000000005</v>
      </c>
      <c r="E248" s="39">
        <f t="shared" si="26"/>
        <v>-0.23246384235629799</v>
      </c>
      <c r="F248" s="39">
        <f t="shared" si="27"/>
        <v>0</v>
      </c>
      <c r="G248" s="39">
        <v>0.84236999999999995</v>
      </c>
      <c r="H248" s="39">
        <f t="shared" si="31"/>
        <v>-0.24747403746712693</v>
      </c>
      <c r="I248" s="39">
        <f t="shared" si="28"/>
        <v>0</v>
      </c>
      <c r="J248" s="39">
        <v>0.78271999999999997</v>
      </c>
      <c r="K248" s="39">
        <f t="shared" si="32"/>
        <v>-0.35343178590942514</v>
      </c>
      <c r="L248" s="39">
        <f t="shared" si="29"/>
        <v>-1</v>
      </c>
      <c r="M248" s="39">
        <v>0.79305999999999999</v>
      </c>
      <c r="N248" s="39">
        <f t="shared" si="33"/>
        <v>-0.33449807583339125</v>
      </c>
      <c r="O248" s="39">
        <f t="shared" si="30"/>
        <v>0</v>
      </c>
    </row>
    <row r="249" spans="1:15" x14ac:dyDescent="0.2">
      <c r="A249" s="39" t="s">
        <v>2664</v>
      </c>
      <c r="B249" s="39" t="s">
        <v>2665</v>
      </c>
      <c r="C249" s="39" t="s">
        <v>2666</v>
      </c>
      <c r="D249" s="39">
        <v>1.0389999999999999</v>
      </c>
      <c r="E249" s="39">
        <f t="shared" si="26"/>
        <v>5.519565424212463E-2</v>
      </c>
      <c r="F249" s="39">
        <f t="shared" si="27"/>
        <v>0</v>
      </c>
      <c r="G249" s="39">
        <v>1.0826</v>
      </c>
      <c r="H249" s="39">
        <f t="shared" si="31"/>
        <v>0.11450029316519267</v>
      </c>
      <c r="I249" s="39">
        <f t="shared" si="28"/>
        <v>0</v>
      </c>
      <c r="J249" s="39">
        <v>0.99307999999999996</v>
      </c>
      <c r="K249" s="39">
        <f t="shared" si="32"/>
        <v>-1.0018152607678479E-2</v>
      </c>
      <c r="L249" s="39">
        <f t="shared" si="29"/>
        <v>0</v>
      </c>
      <c r="M249" s="39">
        <v>0.90890000000000004</v>
      </c>
      <c r="N249" s="39">
        <f t="shared" si="33"/>
        <v>-0.13780652152440148</v>
      </c>
      <c r="O249" s="39">
        <f t="shared" si="30"/>
        <v>-1</v>
      </c>
    </row>
    <row r="250" spans="1:15" x14ac:dyDescent="0.2">
      <c r="A250" s="39" t="s">
        <v>2667</v>
      </c>
      <c r="B250" s="39" t="s">
        <v>2668</v>
      </c>
      <c r="C250" s="39" t="s">
        <v>2669</v>
      </c>
      <c r="D250" s="39">
        <v>1.0442</v>
      </c>
      <c r="E250" s="39">
        <f t="shared" si="26"/>
        <v>6.2398063798478488E-2</v>
      </c>
      <c r="F250" s="39">
        <f t="shared" si="27"/>
        <v>0</v>
      </c>
      <c r="G250" s="39">
        <v>0.99775000000000003</v>
      </c>
      <c r="H250" s="39">
        <f t="shared" si="31"/>
        <v>-3.2497211508154575E-3</v>
      </c>
      <c r="I250" s="39">
        <f t="shared" si="28"/>
        <v>0</v>
      </c>
      <c r="J250" s="39">
        <v>0.98257000000000005</v>
      </c>
      <c r="K250" s="39">
        <f t="shared" si="32"/>
        <v>-2.5367903744644423E-2</v>
      </c>
      <c r="L250" s="39">
        <f t="shared" si="29"/>
        <v>0</v>
      </c>
      <c r="M250" s="39">
        <v>0.87810999999999995</v>
      </c>
      <c r="N250" s="39">
        <f t="shared" si="33"/>
        <v>-0.1875264187779748</v>
      </c>
      <c r="O250" s="39">
        <f t="shared" si="30"/>
        <v>-1</v>
      </c>
    </row>
    <row r="251" spans="1:15" x14ac:dyDescent="0.2">
      <c r="A251" s="39" t="s">
        <v>2678</v>
      </c>
      <c r="B251" s="39" t="s">
        <v>2679</v>
      </c>
      <c r="C251" s="39" t="s">
        <v>2680</v>
      </c>
      <c r="D251" s="39">
        <v>0.88588</v>
      </c>
      <c r="E251" s="39">
        <f t="shared" si="26"/>
        <v>-0.17481680821756307</v>
      </c>
      <c r="F251" s="39">
        <f t="shared" si="27"/>
        <v>0</v>
      </c>
      <c r="G251" s="39">
        <v>0.86629999999999996</v>
      </c>
      <c r="H251" s="39">
        <f t="shared" si="31"/>
        <v>-0.20706137759963106</v>
      </c>
      <c r="I251" s="39">
        <f t="shared" si="28"/>
        <v>0</v>
      </c>
      <c r="J251" s="39">
        <v>1.1245000000000001</v>
      </c>
      <c r="K251" s="39">
        <f t="shared" si="32"/>
        <v>0.16928366111572984</v>
      </c>
      <c r="L251" s="39">
        <f t="shared" si="29"/>
        <v>0</v>
      </c>
      <c r="M251" s="39">
        <v>1.0787</v>
      </c>
      <c r="N251" s="39">
        <f t="shared" si="33"/>
        <v>0.10929368902294002</v>
      </c>
      <c r="O251" s="39">
        <f t="shared" si="30"/>
        <v>-1</v>
      </c>
    </row>
    <row r="252" spans="1:15" x14ac:dyDescent="0.2">
      <c r="A252" s="39" t="s">
        <v>2684</v>
      </c>
      <c r="B252" s="39" t="s">
        <v>2685</v>
      </c>
      <c r="C252" s="39" t="s">
        <v>2686</v>
      </c>
      <c r="D252" s="39">
        <v>0.97135000000000005</v>
      </c>
      <c r="E252" s="39">
        <f t="shared" si="26"/>
        <v>-4.1936868983388144E-2</v>
      </c>
      <c r="F252" s="39">
        <f t="shared" si="27"/>
        <v>0</v>
      </c>
      <c r="G252" s="39">
        <v>1.0708</v>
      </c>
      <c r="H252" s="39">
        <f t="shared" si="31"/>
        <v>9.8689044091328337E-2</v>
      </c>
      <c r="I252" s="39">
        <f t="shared" si="28"/>
        <v>0</v>
      </c>
      <c r="J252" s="39">
        <v>1.0814999999999999</v>
      </c>
      <c r="K252" s="39">
        <f t="shared" si="32"/>
        <v>0.11303366529989149</v>
      </c>
      <c r="L252" s="39">
        <f t="shared" si="29"/>
        <v>0</v>
      </c>
      <c r="M252" s="39">
        <v>0.97882999999999998</v>
      </c>
      <c r="N252" s="39">
        <f t="shared" si="33"/>
        <v>-3.0869775868950188E-2</v>
      </c>
      <c r="O252" s="39">
        <f t="shared" si="30"/>
        <v>-1</v>
      </c>
    </row>
    <row r="253" spans="1:15" x14ac:dyDescent="0.2">
      <c r="A253" s="39" t="s">
        <v>2689</v>
      </c>
      <c r="B253" s="39" t="s">
        <v>2690</v>
      </c>
      <c r="C253" s="39" t="s">
        <v>2691</v>
      </c>
      <c r="D253" s="39">
        <v>0.90295999999999998</v>
      </c>
      <c r="E253" s="39">
        <f t="shared" si="26"/>
        <v>-0.14726601535377418</v>
      </c>
      <c r="F253" s="39">
        <f t="shared" si="27"/>
        <v>0</v>
      </c>
      <c r="G253" s="39">
        <v>0.88368999999999998</v>
      </c>
      <c r="H253" s="39">
        <f t="shared" si="31"/>
        <v>-0.17838773646861494</v>
      </c>
      <c r="I253" s="39">
        <f t="shared" si="28"/>
        <v>0</v>
      </c>
      <c r="J253" s="39">
        <v>0.81432000000000004</v>
      </c>
      <c r="K253" s="39">
        <f t="shared" si="32"/>
        <v>-0.29633225900467886</v>
      </c>
      <c r="L253" s="39">
        <f t="shared" si="29"/>
        <v>-1</v>
      </c>
      <c r="M253" s="39">
        <v>1.107</v>
      </c>
      <c r="N253" s="39">
        <f t="shared" si="33"/>
        <v>0.14665522211946519</v>
      </c>
      <c r="O253" s="39">
        <f t="shared" si="30"/>
        <v>-1</v>
      </c>
    </row>
    <row r="254" spans="1:15" x14ac:dyDescent="0.2">
      <c r="A254" s="39" t="s">
        <v>2701</v>
      </c>
      <c r="B254" s="39" t="s">
        <v>2702</v>
      </c>
      <c r="C254" s="39" t="s">
        <v>2703</v>
      </c>
      <c r="D254" s="39">
        <v>1.0098</v>
      </c>
      <c r="E254" s="39">
        <f t="shared" si="26"/>
        <v>1.4069582501655862E-2</v>
      </c>
      <c r="F254" s="39">
        <f t="shared" si="27"/>
        <v>0</v>
      </c>
      <c r="G254" s="39">
        <v>0.99051</v>
      </c>
      <c r="H254" s="39">
        <f t="shared" si="31"/>
        <v>-1.3756554525167223E-2</v>
      </c>
      <c r="I254" s="39">
        <f t="shared" si="28"/>
        <v>0</v>
      </c>
      <c r="J254" s="39">
        <v>1.0686</v>
      </c>
      <c r="K254" s="39">
        <f t="shared" si="32"/>
        <v>9.5721922273325669E-2</v>
      </c>
      <c r="L254" s="39">
        <f t="shared" si="29"/>
        <v>0</v>
      </c>
      <c r="M254" s="39">
        <v>0.98641999999999996</v>
      </c>
      <c r="N254" s="39">
        <f t="shared" si="33"/>
        <v>-1.9726043718888864E-2</v>
      </c>
      <c r="O254" s="39">
        <f t="shared" si="30"/>
        <v>-1</v>
      </c>
    </row>
    <row r="255" spans="1:15" x14ac:dyDescent="0.2">
      <c r="A255" s="39" t="s">
        <v>2710</v>
      </c>
      <c r="B255" s="39" t="s">
        <v>2711</v>
      </c>
      <c r="C255" s="39" t="s">
        <v>2712</v>
      </c>
      <c r="D255" s="39">
        <v>0.90888999999999998</v>
      </c>
      <c r="E255" s="39">
        <f t="shared" si="26"/>
        <v>-0.13782239459049728</v>
      </c>
      <c r="F255" s="39">
        <f t="shared" si="27"/>
        <v>0</v>
      </c>
      <c r="G255" s="39">
        <v>0.97260000000000002</v>
      </c>
      <c r="H255" s="39">
        <f t="shared" si="31"/>
        <v>-4.0081503310751637E-2</v>
      </c>
      <c r="I255" s="39">
        <f t="shared" si="28"/>
        <v>0</v>
      </c>
      <c r="J255" s="39">
        <v>0.85150000000000003</v>
      </c>
      <c r="K255" s="39">
        <f t="shared" si="32"/>
        <v>-0.23192156498354455</v>
      </c>
      <c r="L255" s="39">
        <f t="shared" si="29"/>
        <v>-1</v>
      </c>
      <c r="M255" s="39">
        <v>0.80881999999999998</v>
      </c>
      <c r="N255" s="39">
        <f t="shared" si="33"/>
        <v>-0.30610942313595735</v>
      </c>
      <c r="O255" s="39">
        <f t="shared" si="30"/>
        <v>0</v>
      </c>
    </row>
    <row r="256" spans="1:15" x14ac:dyDescent="0.2">
      <c r="A256" s="39" t="s">
        <v>2716</v>
      </c>
      <c r="B256" s="39" t="s">
        <v>2717</v>
      </c>
      <c r="C256" s="39" t="s">
        <v>2718</v>
      </c>
      <c r="D256" s="39">
        <v>1.1301000000000001</v>
      </c>
      <c r="E256" s="39">
        <f t="shared" si="26"/>
        <v>0.17645043911909955</v>
      </c>
      <c r="F256" s="39">
        <f t="shared" si="27"/>
        <v>0</v>
      </c>
      <c r="G256" s="39">
        <v>1.1127</v>
      </c>
      <c r="H256" s="39">
        <f t="shared" si="31"/>
        <v>0.15406467367471652</v>
      </c>
      <c r="I256" s="39">
        <f t="shared" si="28"/>
        <v>0</v>
      </c>
      <c r="J256" s="39">
        <v>1.0359</v>
      </c>
      <c r="K256" s="39">
        <f t="shared" si="32"/>
        <v>5.088474002509346E-2</v>
      </c>
      <c r="L256" s="39">
        <f t="shared" si="29"/>
        <v>0</v>
      </c>
      <c r="M256" s="39">
        <v>1.0909</v>
      </c>
      <c r="N256" s="39">
        <f t="shared" si="33"/>
        <v>0.12551885957509099</v>
      </c>
      <c r="O256" s="39">
        <f t="shared" si="30"/>
        <v>-1</v>
      </c>
    </row>
    <row r="257" spans="1:15" x14ac:dyDescent="0.2">
      <c r="A257" s="39" t="s">
        <v>2722</v>
      </c>
      <c r="B257" s="39" t="s">
        <v>2723</v>
      </c>
      <c r="C257" s="39" t="s">
        <v>2724</v>
      </c>
      <c r="D257" s="39">
        <v>0.76271999999999995</v>
      </c>
      <c r="E257" s="39">
        <f t="shared" si="26"/>
        <v>-0.39077456436713659</v>
      </c>
      <c r="F257" s="39">
        <f t="shared" si="27"/>
        <v>-1</v>
      </c>
      <c r="G257" s="39">
        <v>0.68106</v>
      </c>
      <c r="H257" s="39">
        <f t="shared" si="31"/>
        <v>-0.55414619255400055</v>
      </c>
      <c r="I257" s="39">
        <f t="shared" si="28"/>
        <v>-1</v>
      </c>
      <c r="J257" s="39">
        <v>1.0833999999999999</v>
      </c>
      <c r="K257" s="39">
        <f t="shared" si="32"/>
        <v>0.11556599592160316</v>
      </c>
      <c r="L257" s="39">
        <f t="shared" si="29"/>
        <v>0</v>
      </c>
      <c r="M257" s="39">
        <v>1.1449</v>
      </c>
      <c r="N257" s="39">
        <f t="shared" si="33"/>
        <v>0.19522159325284455</v>
      </c>
      <c r="O257" s="39">
        <f t="shared" si="30"/>
        <v>1</v>
      </c>
    </row>
    <row r="258" spans="1:15" x14ac:dyDescent="0.2">
      <c r="A258" s="39" t="s">
        <v>2728</v>
      </c>
      <c r="B258" s="39" t="s">
        <v>2729</v>
      </c>
      <c r="C258" s="39" t="s">
        <v>2730</v>
      </c>
      <c r="D258" s="39">
        <v>0.65403999999999995</v>
      </c>
      <c r="E258" s="39">
        <f t="shared" ref="E258:E321" si="34">LOG(D258,2)</f>
        <v>-0.61254922363351083</v>
      </c>
      <c r="F258" s="39">
        <f t="shared" ref="F258:F321" si="35">IF(E258&gt;R$6,1,IF(E258&lt;R$7,-1,0))</f>
        <v>-1</v>
      </c>
      <c r="G258" s="39">
        <v>0.60248999999999997</v>
      </c>
      <c r="H258" s="39">
        <f t="shared" si="31"/>
        <v>-0.73099079888938723</v>
      </c>
      <c r="I258" s="39">
        <f t="shared" ref="I258:I321" si="36">IF(H258&gt;S$6,1,IF(H258&lt;S$7,-1,0))</f>
        <v>-1</v>
      </c>
      <c r="J258" s="39">
        <v>1.2803</v>
      </c>
      <c r="K258" s="39">
        <f t="shared" si="32"/>
        <v>0.35648190225687121</v>
      </c>
      <c r="L258" s="39">
        <f t="shared" ref="L258:L321" si="37">IF(K258&gt;U$6,1,IF(K258&lt;U$7,-1,0))</f>
        <v>1</v>
      </c>
      <c r="M258" s="39">
        <v>0.96686000000000005</v>
      </c>
      <c r="N258" s="39">
        <f t="shared" si="33"/>
        <v>-4.8621090322822746E-2</v>
      </c>
      <c r="O258" s="39">
        <f t="shared" ref="O258:O321" si="38">IF(N258&gt;T$6,1,IF(N258&gt;T$7,-1,))</f>
        <v>-1</v>
      </c>
    </row>
    <row r="259" spans="1:15" x14ac:dyDescent="0.2">
      <c r="A259" s="39" t="s">
        <v>2734</v>
      </c>
      <c r="B259" s="39" t="s">
        <v>2735</v>
      </c>
      <c r="C259" s="39" t="s">
        <v>2736</v>
      </c>
      <c r="D259" s="39">
        <v>1.0072000000000001</v>
      </c>
      <c r="E259" s="39">
        <f t="shared" si="34"/>
        <v>1.0350188169567268E-2</v>
      </c>
      <c r="F259" s="39">
        <f t="shared" si="35"/>
        <v>0</v>
      </c>
      <c r="G259" s="39">
        <v>0.93579000000000001</v>
      </c>
      <c r="H259" s="39">
        <f t="shared" ref="H259:H322" si="39">LOG(G259,2)</f>
        <v>-9.574328297423472E-2</v>
      </c>
      <c r="I259" s="39">
        <f t="shared" si="36"/>
        <v>0</v>
      </c>
      <c r="J259" s="39">
        <v>0.96509</v>
      </c>
      <c r="K259" s="39">
        <f t="shared" ref="K259:K322" si="40">LOG(J259,2)</f>
        <v>-5.126460691159522E-2</v>
      </c>
      <c r="L259" s="39">
        <f t="shared" si="37"/>
        <v>0</v>
      </c>
      <c r="M259" s="39">
        <v>0.94201999999999997</v>
      </c>
      <c r="N259" s="39">
        <f t="shared" ref="N259:N322" si="41">LOG(M259,2)</f>
        <v>-8.6170404906504072E-2</v>
      </c>
      <c r="O259" s="39">
        <f t="shared" si="38"/>
        <v>-1</v>
      </c>
    </row>
    <row r="260" spans="1:15" x14ac:dyDescent="0.2">
      <c r="A260" s="39" t="s">
        <v>2761</v>
      </c>
      <c r="B260" s="39" t="s">
        <v>2762</v>
      </c>
      <c r="C260" s="39" t="s">
        <v>2763</v>
      </c>
      <c r="D260" s="39">
        <v>0.88526000000000005</v>
      </c>
      <c r="E260" s="39">
        <f t="shared" si="34"/>
        <v>-0.17582685932801989</v>
      </c>
      <c r="F260" s="39">
        <f t="shared" si="35"/>
        <v>0</v>
      </c>
      <c r="G260" s="39">
        <v>0.97370000000000001</v>
      </c>
      <c r="H260" s="39">
        <f t="shared" si="39"/>
        <v>-3.8450752949606162E-2</v>
      </c>
      <c r="I260" s="39">
        <f t="shared" si="36"/>
        <v>0</v>
      </c>
      <c r="J260" s="39">
        <v>0.98041999999999996</v>
      </c>
      <c r="K260" s="39">
        <f t="shared" si="40"/>
        <v>-2.852818023940875E-2</v>
      </c>
      <c r="L260" s="39">
        <f t="shared" si="37"/>
        <v>0</v>
      </c>
      <c r="M260" s="39">
        <v>1.0651999999999999</v>
      </c>
      <c r="N260" s="39">
        <f t="shared" si="41"/>
        <v>9.1124333661164736E-2</v>
      </c>
      <c r="O260" s="39">
        <f t="shared" si="38"/>
        <v>-1</v>
      </c>
    </row>
    <row r="261" spans="1:15" x14ac:dyDescent="0.2">
      <c r="A261" s="39" t="s">
        <v>2778</v>
      </c>
      <c r="B261" s="39" t="s">
        <v>2779</v>
      </c>
      <c r="C261" s="39" t="s">
        <v>2780</v>
      </c>
      <c r="D261" s="39">
        <v>1.0632999999999999</v>
      </c>
      <c r="E261" s="39">
        <f t="shared" si="34"/>
        <v>8.8548697010238028E-2</v>
      </c>
      <c r="F261" s="39">
        <f t="shared" si="35"/>
        <v>0</v>
      </c>
      <c r="G261" s="39">
        <v>1.0029999999999999</v>
      </c>
      <c r="H261" s="39">
        <f t="shared" si="39"/>
        <v>4.3216059500934684E-3</v>
      </c>
      <c r="I261" s="39">
        <f t="shared" si="36"/>
        <v>0</v>
      </c>
      <c r="J261" s="39">
        <v>1.0097</v>
      </c>
      <c r="K261" s="39">
        <f t="shared" si="40"/>
        <v>1.3926706042921726E-2</v>
      </c>
      <c r="L261" s="39">
        <f t="shared" si="37"/>
        <v>0</v>
      </c>
      <c r="M261" s="39">
        <v>1.0770999999999999</v>
      </c>
      <c r="N261" s="39">
        <f t="shared" si="41"/>
        <v>0.10715219863491048</v>
      </c>
      <c r="O261" s="39">
        <f t="shared" si="38"/>
        <v>-1</v>
      </c>
    </row>
    <row r="262" spans="1:15" x14ac:dyDescent="0.2">
      <c r="A262" s="39" t="s">
        <v>2781</v>
      </c>
      <c r="B262" s="39" t="s">
        <v>2782</v>
      </c>
      <c r="C262" s="39" t="s">
        <v>2783</v>
      </c>
      <c r="D262" s="39">
        <v>1.0506</v>
      </c>
      <c r="E262" s="39">
        <f t="shared" si="34"/>
        <v>7.1213489605264552E-2</v>
      </c>
      <c r="F262" s="39">
        <f t="shared" si="35"/>
        <v>0</v>
      </c>
      <c r="G262" s="39">
        <v>0.87682000000000004</v>
      </c>
      <c r="H262" s="39">
        <f t="shared" si="39"/>
        <v>-0.1896473887744371</v>
      </c>
      <c r="I262" s="39">
        <f t="shared" si="36"/>
        <v>0</v>
      </c>
      <c r="J262" s="39">
        <v>1.0424</v>
      </c>
      <c r="K262" s="39">
        <f t="shared" si="40"/>
        <v>5.9908989018685112E-2</v>
      </c>
      <c r="L262" s="39">
        <f t="shared" si="37"/>
        <v>0</v>
      </c>
      <c r="M262" s="39">
        <v>1.0225</v>
      </c>
      <c r="N262" s="39">
        <f t="shared" si="41"/>
        <v>3.2100843167024079E-2</v>
      </c>
      <c r="O262" s="39">
        <f t="shared" si="38"/>
        <v>-1</v>
      </c>
    </row>
    <row r="263" spans="1:15" x14ac:dyDescent="0.2">
      <c r="A263" s="39" t="s">
        <v>2790</v>
      </c>
      <c r="B263" s="39" t="s">
        <v>2791</v>
      </c>
      <c r="C263" s="39" t="s">
        <v>2792</v>
      </c>
      <c r="D263" s="39">
        <v>0.94352999999999998</v>
      </c>
      <c r="E263" s="39">
        <f t="shared" si="34"/>
        <v>-8.3859705134613188E-2</v>
      </c>
      <c r="F263" s="39">
        <f t="shared" si="35"/>
        <v>0</v>
      </c>
      <c r="G263" s="39">
        <v>1.0552999999999999</v>
      </c>
      <c r="H263" s="39">
        <f t="shared" si="39"/>
        <v>7.7653185650161383E-2</v>
      </c>
      <c r="I263" s="39">
        <f t="shared" si="36"/>
        <v>0</v>
      </c>
      <c r="J263" s="39">
        <v>0.76614000000000004</v>
      </c>
      <c r="K263" s="39">
        <f t="shared" si="40"/>
        <v>-0.3843200488852801</v>
      </c>
      <c r="L263" s="39">
        <f t="shared" si="37"/>
        <v>-1</v>
      </c>
      <c r="M263" s="39">
        <v>1.1856</v>
      </c>
      <c r="N263" s="39">
        <f t="shared" si="41"/>
        <v>0.24561735275638444</v>
      </c>
      <c r="O263" s="39">
        <f t="shared" si="38"/>
        <v>1</v>
      </c>
    </row>
    <row r="264" spans="1:15" x14ac:dyDescent="0.2">
      <c r="A264" s="39" t="s">
        <v>2802</v>
      </c>
      <c r="B264" s="39" t="s">
        <v>2794</v>
      </c>
      <c r="C264" s="39" t="s">
        <v>2795</v>
      </c>
      <c r="D264" s="39">
        <v>1.0178</v>
      </c>
      <c r="E264" s="39">
        <f t="shared" si="34"/>
        <v>2.5454096427749123E-2</v>
      </c>
      <c r="F264" s="39">
        <f t="shared" si="35"/>
        <v>0</v>
      </c>
      <c r="G264" s="39">
        <v>1.0123</v>
      </c>
      <c r="H264" s="39">
        <f t="shared" si="39"/>
        <v>1.7636903049498446E-2</v>
      </c>
      <c r="I264" s="39">
        <f t="shared" si="36"/>
        <v>0</v>
      </c>
      <c r="J264" s="39">
        <v>1.1273</v>
      </c>
      <c r="K264" s="39">
        <f t="shared" si="40"/>
        <v>0.17287150035227722</v>
      </c>
      <c r="L264" s="39">
        <f t="shared" si="37"/>
        <v>0</v>
      </c>
      <c r="M264" s="39">
        <v>1.0599000000000001</v>
      </c>
      <c r="N264" s="39">
        <f t="shared" si="41"/>
        <v>8.3928155062359275E-2</v>
      </c>
      <c r="O264" s="39">
        <f t="shared" si="38"/>
        <v>-1</v>
      </c>
    </row>
    <row r="265" spans="1:15" x14ac:dyDescent="0.2">
      <c r="A265" s="39" t="s">
        <v>2809</v>
      </c>
      <c r="B265" s="39" t="s">
        <v>2810</v>
      </c>
      <c r="C265" s="39" t="s">
        <v>2811</v>
      </c>
      <c r="D265" s="39">
        <v>1.0034000000000001</v>
      </c>
      <c r="E265" s="39">
        <f t="shared" si="34"/>
        <v>4.8968432148474624E-3</v>
      </c>
      <c r="F265" s="39">
        <f t="shared" si="35"/>
        <v>0</v>
      </c>
      <c r="G265" s="39">
        <v>0.98280000000000001</v>
      </c>
      <c r="H265" s="39">
        <f t="shared" si="39"/>
        <v>-2.5030237187284567E-2</v>
      </c>
      <c r="I265" s="39">
        <f t="shared" si="36"/>
        <v>0</v>
      </c>
      <c r="J265" s="39">
        <v>1.1415999999999999</v>
      </c>
      <c r="K265" s="39">
        <f t="shared" si="40"/>
        <v>0.19105723992631402</v>
      </c>
      <c r="L265" s="39">
        <f t="shared" si="37"/>
        <v>1</v>
      </c>
      <c r="M265" s="39">
        <v>1.0823</v>
      </c>
      <c r="N265" s="39">
        <f t="shared" si="41"/>
        <v>0.11410045158818032</v>
      </c>
      <c r="O265" s="39">
        <f t="shared" si="38"/>
        <v>-1</v>
      </c>
    </row>
    <row r="266" spans="1:15" x14ac:dyDescent="0.2">
      <c r="A266" s="39" t="s">
        <v>2812</v>
      </c>
      <c r="B266" s="39" t="s">
        <v>2813</v>
      </c>
      <c r="C266" s="39" t="s">
        <v>2814</v>
      </c>
      <c r="D266" s="39">
        <v>1.0920000000000001</v>
      </c>
      <c r="E266" s="39">
        <f t="shared" si="34"/>
        <v>0.12697285625776553</v>
      </c>
      <c r="F266" s="39">
        <f t="shared" si="35"/>
        <v>0</v>
      </c>
      <c r="G266" s="39">
        <v>1.0375000000000001</v>
      </c>
      <c r="H266" s="39">
        <f t="shared" si="39"/>
        <v>5.3111336459562536E-2</v>
      </c>
      <c r="I266" s="39">
        <f t="shared" si="36"/>
        <v>0</v>
      </c>
      <c r="J266" s="39">
        <v>1.0306</v>
      </c>
      <c r="K266" s="39">
        <f t="shared" si="40"/>
        <v>4.3484497603579468E-2</v>
      </c>
      <c r="L266" s="39">
        <f t="shared" si="37"/>
        <v>0</v>
      </c>
      <c r="M266" s="39">
        <v>1.0951</v>
      </c>
      <c r="N266" s="39">
        <f t="shared" si="41"/>
        <v>0.13106261678246819</v>
      </c>
      <c r="O266" s="39">
        <f t="shared" si="38"/>
        <v>-1</v>
      </c>
    </row>
    <row r="267" spans="1:15" x14ac:dyDescent="0.2">
      <c r="A267" s="39" t="s">
        <v>2819</v>
      </c>
      <c r="B267" s="39" t="s">
        <v>2820</v>
      </c>
      <c r="C267" s="39" t="s">
        <v>2821</v>
      </c>
      <c r="D267" s="39">
        <v>0.81296000000000002</v>
      </c>
      <c r="E267" s="39">
        <f t="shared" si="34"/>
        <v>-0.2987437256390989</v>
      </c>
      <c r="F267" s="39">
        <f t="shared" si="35"/>
        <v>-1</v>
      </c>
      <c r="G267" s="39">
        <v>0.68428999999999995</v>
      </c>
      <c r="H267" s="39">
        <f t="shared" si="39"/>
        <v>-0.54732023045612943</v>
      </c>
      <c r="I267" s="39">
        <f t="shared" si="36"/>
        <v>-1</v>
      </c>
      <c r="J267" s="39">
        <v>0.98543000000000003</v>
      </c>
      <c r="K267" s="39">
        <f t="shared" si="40"/>
        <v>-2.1174701791752674E-2</v>
      </c>
      <c r="L267" s="39">
        <f t="shared" si="37"/>
        <v>0</v>
      </c>
      <c r="M267" s="39">
        <v>1.0774999999999999</v>
      </c>
      <c r="N267" s="39">
        <f t="shared" si="41"/>
        <v>0.10768786931437331</v>
      </c>
      <c r="O267" s="39">
        <f t="shared" si="38"/>
        <v>-1</v>
      </c>
    </row>
    <row r="268" spans="1:15" x14ac:dyDescent="0.2">
      <c r="A268" s="39" t="s">
        <v>2831</v>
      </c>
      <c r="B268" s="39" t="s">
        <v>2832</v>
      </c>
      <c r="C268" s="39" t="s">
        <v>2833</v>
      </c>
      <c r="D268" s="39">
        <v>1.0556000000000001</v>
      </c>
      <c r="E268" s="39">
        <f t="shared" si="34"/>
        <v>7.8063255776819121E-2</v>
      </c>
      <c r="F268" s="39">
        <f t="shared" si="35"/>
        <v>0</v>
      </c>
      <c r="G268" s="39">
        <v>0.98670999999999998</v>
      </c>
      <c r="H268" s="39">
        <f t="shared" si="39"/>
        <v>-1.9301964651751494E-2</v>
      </c>
      <c r="I268" s="39">
        <f t="shared" si="36"/>
        <v>0</v>
      </c>
      <c r="J268" s="39">
        <v>1.0738000000000001</v>
      </c>
      <c r="K268" s="39">
        <f t="shared" si="40"/>
        <v>0.10272531001108826</v>
      </c>
      <c r="L268" s="39">
        <f t="shared" si="37"/>
        <v>0</v>
      </c>
      <c r="M268" s="39">
        <v>0.96845000000000003</v>
      </c>
      <c r="N268" s="39">
        <f t="shared" si="41"/>
        <v>-4.6250528881890622E-2</v>
      </c>
      <c r="O268" s="39">
        <f t="shared" si="38"/>
        <v>-1</v>
      </c>
    </row>
    <row r="269" spans="1:15" x14ac:dyDescent="0.2">
      <c r="A269" s="39" t="s">
        <v>2834</v>
      </c>
      <c r="B269" s="39" t="s">
        <v>2835</v>
      </c>
      <c r="C269" s="39" t="s">
        <v>2836</v>
      </c>
      <c r="D269" s="39">
        <v>1.1545000000000001</v>
      </c>
      <c r="E269" s="39">
        <f t="shared" si="34"/>
        <v>0.20726817311202828</v>
      </c>
      <c r="F269" s="39">
        <f t="shared" si="35"/>
        <v>1</v>
      </c>
      <c r="G269" s="39">
        <v>1.1517999999999999</v>
      </c>
      <c r="H269" s="39">
        <f t="shared" si="39"/>
        <v>0.203890227146661</v>
      </c>
      <c r="I269" s="39">
        <f t="shared" si="36"/>
        <v>1</v>
      </c>
      <c r="J269" s="39">
        <v>0.87548000000000004</v>
      </c>
      <c r="K269" s="39">
        <f t="shared" si="40"/>
        <v>-0.19185387365901843</v>
      </c>
      <c r="L269" s="39">
        <f t="shared" si="37"/>
        <v>-1</v>
      </c>
      <c r="M269" s="39">
        <v>0.91012999999999999</v>
      </c>
      <c r="N269" s="39">
        <f t="shared" si="41"/>
        <v>-0.13585546500444895</v>
      </c>
      <c r="O269" s="39">
        <f t="shared" si="38"/>
        <v>-1</v>
      </c>
    </row>
    <row r="270" spans="1:15" x14ac:dyDescent="0.2">
      <c r="A270" s="39" t="s">
        <v>2837</v>
      </c>
      <c r="B270" s="39" t="s">
        <v>2838</v>
      </c>
      <c r="C270" s="39" t="s">
        <v>2839</v>
      </c>
      <c r="D270" s="39">
        <v>0.95882999999999996</v>
      </c>
      <c r="E270" s="39">
        <f t="shared" si="34"/>
        <v>-6.0653045960672038E-2</v>
      </c>
      <c r="F270" s="39">
        <f t="shared" si="35"/>
        <v>0</v>
      </c>
      <c r="G270" s="39">
        <v>0.99136999999999997</v>
      </c>
      <c r="H270" s="39">
        <f t="shared" si="39"/>
        <v>-1.2504493035027823E-2</v>
      </c>
      <c r="I270" s="39">
        <f t="shared" si="36"/>
        <v>0</v>
      </c>
      <c r="J270" s="39">
        <v>0.83447000000000005</v>
      </c>
      <c r="K270" s="39">
        <f t="shared" si="40"/>
        <v>-0.26106791064306101</v>
      </c>
      <c r="L270" s="39">
        <f t="shared" si="37"/>
        <v>-1</v>
      </c>
      <c r="M270" s="39">
        <v>0.88983999999999996</v>
      </c>
      <c r="N270" s="39">
        <f t="shared" si="41"/>
        <v>-0.1683821430306886</v>
      </c>
      <c r="O270" s="39">
        <f t="shared" si="38"/>
        <v>-1</v>
      </c>
    </row>
    <row r="271" spans="1:15" x14ac:dyDescent="0.2">
      <c r="A271" s="39" t="s">
        <v>2846</v>
      </c>
      <c r="B271" s="39" t="s">
        <v>2847</v>
      </c>
      <c r="C271" s="39" t="s">
        <v>2848</v>
      </c>
      <c r="D271" s="39">
        <v>0.79956000000000005</v>
      </c>
      <c r="E271" s="39">
        <f t="shared" si="34"/>
        <v>-0.32272179544751861</v>
      </c>
      <c r="F271" s="39">
        <f t="shared" si="35"/>
        <v>-1</v>
      </c>
      <c r="G271" s="39">
        <v>0.81359000000000004</v>
      </c>
      <c r="H271" s="39">
        <f t="shared" si="39"/>
        <v>-0.29762614804085635</v>
      </c>
      <c r="I271" s="39">
        <f t="shared" si="36"/>
        <v>-1</v>
      </c>
      <c r="J271" s="39">
        <v>0.93384999999999996</v>
      </c>
      <c r="K271" s="39">
        <f t="shared" si="40"/>
        <v>-9.8737259765283358E-2</v>
      </c>
      <c r="L271" s="39">
        <f t="shared" si="37"/>
        <v>0</v>
      </c>
      <c r="M271" s="39">
        <v>0.86621000000000004</v>
      </c>
      <c r="N271" s="39">
        <f t="shared" si="41"/>
        <v>-0.20721126712846116</v>
      </c>
      <c r="O271" s="39">
        <f t="shared" si="38"/>
        <v>-1</v>
      </c>
    </row>
    <row r="272" spans="1:15" x14ac:dyDescent="0.2">
      <c r="A272" s="39" t="s">
        <v>2849</v>
      </c>
      <c r="B272" s="39" t="s">
        <v>2850</v>
      </c>
      <c r="C272" s="39" t="s">
        <v>2851</v>
      </c>
      <c r="D272" s="39">
        <v>1.1234</v>
      </c>
      <c r="E272" s="39">
        <f t="shared" si="34"/>
        <v>0.16787170802916096</v>
      </c>
      <c r="F272" s="39">
        <f t="shared" si="35"/>
        <v>0</v>
      </c>
      <c r="G272" s="39">
        <v>1.1969000000000001</v>
      </c>
      <c r="H272" s="39">
        <f t="shared" si="39"/>
        <v>0.25930262134514132</v>
      </c>
      <c r="I272" s="39">
        <f t="shared" si="36"/>
        <v>1</v>
      </c>
      <c r="J272" s="39">
        <v>1.1215999999999999</v>
      </c>
      <c r="K272" s="39">
        <f t="shared" si="40"/>
        <v>0.1655582544611737</v>
      </c>
      <c r="L272" s="39">
        <f t="shared" si="37"/>
        <v>0</v>
      </c>
      <c r="M272" s="39">
        <v>0.89222000000000001</v>
      </c>
      <c r="N272" s="39">
        <f t="shared" si="41"/>
        <v>-0.16452860696706384</v>
      </c>
      <c r="O272" s="39">
        <f t="shared" si="38"/>
        <v>-1</v>
      </c>
    </row>
    <row r="273" spans="1:15" x14ac:dyDescent="0.2">
      <c r="A273" s="39" t="s">
        <v>2858</v>
      </c>
      <c r="B273" s="39" t="s">
        <v>2859</v>
      </c>
      <c r="C273" s="39" t="s">
        <v>2860</v>
      </c>
      <c r="D273" s="39">
        <v>0.89712999999999998</v>
      </c>
      <c r="E273" s="39">
        <f t="shared" si="34"/>
        <v>-0.15661103865472881</v>
      </c>
      <c r="F273" s="39">
        <f t="shared" si="35"/>
        <v>0</v>
      </c>
      <c r="G273" s="39">
        <v>1.0405</v>
      </c>
      <c r="H273" s="39">
        <f t="shared" si="39"/>
        <v>5.7276965073247615E-2</v>
      </c>
      <c r="I273" s="39">
        <f t="shared" si="36"/>
        <v>0</v>
      </c>
      <c r="J273" s="39">
        <v>1.1679999999999999</v>
      </c>
      <c r="K273" s="39">
        <f t="shared" si="40"/>
        <v>0.2240402742179301</v>
      </c>
      <c r="L273" s="39">
        <f t="shared" si="37"/>
        <v>1</v>
      </c>
      <c r="M273" s="39">
        <v>1.0903</v>
      </c>
      <c r="N273" s="39">
        <f t="shared" si="41"/>
        <v>0.1247251523988885</v>
      </c>
      <c r="O273" s="39">
        <f t="shared" si="38"/>
        <v>-1</v>
      </c>
    </row>
    <row r="274" spans="1:15" x14ac:dyDescent="0.2">
      <c r="A274" s="39" t="s">
        <v>2861</v>
      </c>
      <c r="B274" s="39" t="s">
        <v>2862</v>
      </c>
      <c r="C274" s="39" t="s">
        <v>2863</v>
      </c>
      <c r="D274" s="39">
        <v>0.98624000000000001</v>
      </c>
      <c r="E274" s="39">
        <f t="shared" si="34"/>
        <v>-1.9989327922026425E-2</v>
      </c>
      <c r="F274" s="39">
        <f t="shared" si="35"/>
        <v>0</v>
      </c>
      <c r="G274" s="39">
        <v>1.0035000000000001</v>
      </c>
      <c r="H274" s="39">
        <f t="shared" si="39"/>
        <v>5.0406167005301369E-3</v>
      </c>
      <c r="I274" s="39">
        <f t="shared" si="36"/>
        <v>0</v>
      </c>
      <c r="J274" s="39">
        <v>0.95974000000000004</v>
      </c>
      <c r="K274" s="39">
        <f t="shared" si="40"/>
        <v>-5.9284471881372827E-2</v>
      </c>
      <c r="L274" s="39">
        <f t="shared" si="37"/>
        <v>0</v>
      </c>
      <c r="M274" s="39">
        <v>1.0166999999999999</v>
      </c>
      <c r="N274" s="39">
        <f t="shared" si="41"/>
        <v>2.3894042655701022E-2</v>
      </c>
      <c r="O274" s="39">
        <f t="shared" si="38"/>
        <v>-1</v>
      </c>
    </row>
    <row r="275" spans="1:15" x14ac:dyDescent="0.2">
      <c r="A275" s="39" t="s">
        <v>2867</v>
      </c>
      <c r="B275" s="39" t="s">
        <v>2868</v>
      </c>
      <c r="C275" s="39" t="s">
        <v>2869</v>
      </c>
      <c r="D275" s="39">
        <v>0.99509999999999998</v>
      </c>
      <c r="E275" s="39">
        <f t="shared" si="34"/>
        <v>-7.0865820402710765E-3</v>
      </c>
      <c r="F275" s="39">
        <f t="shared" si="35"/>
        <v>0</v>
      </c>
      <c r="G275" s="39">
        <v>0.96965999999999997</v>
      </c>
      <c r="H275" s="39">
        <f t="shared" si="39"/>
        <v>-4.4449123155403919E-2</v>
      </c>
      <c r="I275" s="39">
        <f t="shared" si="36"/>
        <v>0</v>
      </c>
      <c r="J275" s="39">
        <v>0.99692000000000003</v>
      </c>
      <c r="K275" s="39">
        <f t="shared" si="40"/>
        <v>-4.4503578005355296E-3</v>
      </c>
      <c r="L275" s="39">
        <f t="shared" si="37"/>
        <v>0</v>
      </c>
      <c r="M275" s="39">
        <v>0.94782999999999995</v>
      </c>
      <c r="N275" s="39">
        <f t="shared" si="41"/>
        <v>-7.7299770099299531E-2</v>
      </c>
      <c r="O275" s="39">
        <f t="shared" si="38"/>
        <v>-1</v>
      </c>
    </row>
    <row r="276" spans="1:15" x14ac:dyDescent="0.2">
      <c r="A276" s="39" t="s">
        <v>2876</v>
      </c>
      <c r="B276" s="39" t="s">
        <v>2877</v>
      </c>
      <c r="C276" s="39" t="s">
        <v>2878</v>
      </c>
      <c r="D276" s="39">
        <v>0.74770999999999999</v>
      </c>
      <c r="E276" s="39">
        <f t="shared" si="34"/>
        <v>-0.41944926686830614</v>
      </c>
      <c r="F276" s="39">
        <f t="shared" si="35"/>
        <v>-1</v>
      </c>
      <c r="G276" s="39">
        <v>0.87656000000000001</v>
      </c>
      <c r="H276" s="39">
        <f t="shared" si="39"/>
        <v>-0.19007524892269986</v>
      </c>
      <c r="I276" s="39">
        <f t="shared" si="36"/>
        <v>0</v>
      </c>
      <c r="J276" s="39">
        <v>0.69720000000000004</v>
      </c>
      <c r="K276" s="39">
        <f t="shared" si="40"/>
        <v>-0.52035552542376429</v>
      </c>
      <c r="L276" s="39">
        <f t="shared" si="37"/>
        <v>-1</v>
      </c>
      <c r="M276" s="39">
        <v>0.95760999999999996</v>
      </c>
      <c r="N276" s="39">
        <f t="shared" si="41"/>
        <v>-6.2489876946924171E-2</v>
      </c>
      <c r="O276" s="39">
        <f t="shared" si="38"/>
        <v>-1</v>
      </c>
    </row>
    <row r="277" spans="1:15" x14ac:dyDescent="0.2">
      <c r="A277" s="39" t="s">
        <v>2912</v>
      </c>
      <c r="B277" s="39" t="s">
        <v>2913</v>
      </c>
      <c r="C277" s="39" t="s">
        <v>2914</v>
      </c>
      <c r="D277" s="39">
        <v>0.97375</v>
      </c>
      <c r="E277" s="39">
        <f t="shared" si="34"/>
        <v>-3.8376671713055505E-2</v>
      </c>
      <c r="F277" s="39">
        <f t="shared" si="35"/>
        <v>0</v>
      </c>
      <c r="G277" s="39">
        <v>0.92840999999999996</v>
      </c>
      <c r="H277" s="39">
        <f t="shared" si="39"/>
        <v>-0.10716603270398525</v>
      </c>
      <c r="I277" s="39">
        <f t="shared" si="36"/>
        <v>0</v>
      </c>
      <c r="J277" s="39">
        <v>0.98089999999999999</v>
      </c>
      <c r="K277" s="39">
        <f t="shared" si="40"/>
        <v>-2.7822029653627511E-2</v>
      </c>
      <c r="L277" s="39">
        <f t="shared" si="37"/>
        <v>0</v>
      </c>
      <c r="M277" s="39">
        <v>0.98865999999999998</v>
      </c>
      <c r="N277" s="39">
        <f t="shared" si="41"/>
        <v>-1.6453631181512419E-2</v>
      </c>
      <c r="O277" s="39">
        <f t="shared" si="38"/>
        <v>-1</v>
      </c>
    </row>
    <row r="278" spans="1:15" x14ac:dyDescent="0.2">
      <c r="A278" s="39" t="s">
        <v>2921</v>
      </c>
      <c r="B278" s="39" t="s">
        <v>2922</v>
      </c>
      <c r="C278" s="39" t="s">
        <v>2923</v>
      </c>
      <c r="D278" s="39">
        <v>1.0283</v>
      </c>
      <c r="E278" s="39">
        <f t="shared" si="34"/>
        <v>4.0261223064434574E-2</v>
      </c>
      <c r="F278" s="39">
        <f t="shared" si="35"/>
        <v>0</v>
      </c>
      <c r="G278" s="39">
        <v>1.0245</v>
      </c>
      <c r="H278" s="39">
        <f t="shared" si="39"/>
        <v>3.491998434915955E-2</v>
      </c>
      <c r="I278" s="39">
        <f t="shared" si="36"/>
        <v>0</v>
      </c>
      <c r="J278" s="39">
        <v>1.1606000000000001</v>
      </c>
      <c r="K278" s="39">
        <f t="shared" si="40"/>
        <v>0.21487083400390519</v>
      </c>
      <c r="L278" s="39">
        <f t="shared" si="37"/>
        <v>1</v>
      </c>
      <c r="M278" s="39">
        <v>1.0444</v>
      </c>
      <c r="N278" s="39">
        <f t="shared" si="41"/>
        <v>6.2674362763392485E-2</v>
      </c>
      <c r="O278" s="39">
        <f t="shared" si="38"/>
        <v>-1</v>
      </c>
    </row>
    <row r="279" spans="1:15" x14ac:dyDescent="0.2">
      <c r="A279" s="39" t="s">
        <v>2949</v>
      </c>
      <c r="B279" s="39" t="s">
        <v>2950</v>
      </c>
      <c r="C279" s="39" t="s">
        <v>2951</v>
      </c>
      <c r="D279" s="39">
        <v>1.1806000000000001</v>
      </c>
      <c r="E279" s="39">
        <f t="shared" si="34"/>
        <v>0.23952024689811735</v>
      </c>
      <c r="F279" s="39">
        <f t="shared" si="35"/>
        <v>1</v>
      </c>
      <c r="G279" s="39">
        <v>1.1053999999999999</v>
      </c>
      <c r="H279" s="39">
        <f t="shared" si="39"/>
        <v>0.14456851766471157</v>
      </c>
      <c r="I279" s="39">
        <f t="shared" si="36"/>
        <v>0</v>
      </c>
      <c r="J279" s="39">
        <v>0.87582000000000004</v>
      </c>
      <c r="K279" s="39">
        <f t="shared" si="40"/>
        <v>-0.19129369970816487</v>
      </c>
      <c r="L279" s="39">
        <f t="shared" si="37"/>
        <v>-1</v>
      </c>
      <c r="M279" s="39">
        <v>0.93694</v>
      </c>
      <c r="N279" s="39">
        <f t="shared" si="41"/>
        <v>-9.3971431713705186E-2</v>
      </c>
      <c r="O279" s="39">
        <f t="shared" si="38"/>
        <v>-1</v>
      </c>
    </row>
    <row r="280" spans="1:15" x14ac:dyDescent="0.2">
      <c r="A280" s="39" t="s">
        <v>2956</v>
      </c>
      <c r="B280" s="39" t="s">
        <v>2957</v>
      </c>
      <c r="C280" s="39" t="s">
        <v>2958</v>
      </c>
      <c r="D280" s="39">
        <v>1.0908</v>
      </c>
      <c r="E280" s="39">
        <f t="shared" si="34"/>
        <v>0.12538660536581386</v>
      </c>
      <c r="F280" s="39">
        <f t="shared" si="35"/>
        <v>0</v>
      </c>
      <c r="G280" s="39">
        <v>1.0106999999999999</v>
      </c>
      <c r="H280" s="39">
        <f t="shared" si="39"/>
        <v>1.5354834293464041E-2</v>
      </c>
      <c r="I280" s="39">
        <f t="shared" si="36"/>
        <v>0</v>
      </c>
      <c r="J280" s="39">
        <v>1.0304</v>
      </c>
      <c r="K280" s="39">
        <f t="shared" si="40"/>
        <v>4.3204498565167566E-2</v>
      </c>
      <c r="L280" s="39">
        <f t="shared" si="37"/>
        <v>0</v>
      </c>
      <c r="M280" s="39">
        <v>1.0926</v>
      </c>
      <c r="N280" s="39">
        <f t="shared" si="41"/>
        <v>0.12776532814854508</v>
      </c>
      <c r="O280" s="39">
        <f t="shared" si="38"/>
        <v>-1</v>
      </c>
    </row>
    <row r="281" spans="1:15" x14ac:dyDescent="0.2">
      <c r="A281" s="39" t="s">
        <v>2962</v>
      </c>
      <c r="B281" s="39" t="s">
        <v>2963</v>
      </c>
      <c r="C281" s="39" t="s">
        <v>2964</v>
      </c>
      <c r="D281" s="39">
        <v>1.0643</v>
      </c>
      <c r="E281" s="39">
        <f t="shared" si="34"/>
        <v>8.9904868421335535E-2</v>
      </c>
      <c r="F281" s="39">
        <f t="shared" si="35"/>
        <v>0</v>
      </c>
      <c r="G281" s="39">
        <v>1.0283</v>
      </c>
      <c r="H281" s="39">
        <f t="shared" si="39"/>
        <v>4.0261223064434574E-2</v>
      </c>
      <c r="I281" s="39">
        <f t="shared" si="36"/>
        <v>0</v>
      </c>
      <c r="J281" s="39">
        <v>1.1206</v>
      </c>
      <c r="K281" s="39">
        <f t="shared" si="40"/>
        <v>0.16427139768074095</v>
      </c>
      <c r="L281" s="39">
        <f t="shared" si="37"/>
        <v>0</v>
      </c>
      <c r="M281" s="39">
        <v>0.99716000000000005</v>
      </c>
      <c r="N281" s="39">
        <f t="shared" si="41"/>
        <v>-4.1030830558058855E-3</v>
      </c>
      <c r="O281" s="39">
        <f t="shared" si="38"/>
        <v>-1</v>
      </c>
    </row>
    <row r="282" spans="1:15" x14ac:dyDescent="0.2">
      <c r="A282" s="39" t="s">
        <v>2965</v>
      </c>
      <c r="B282" s="39" t="s">
        <v>2966</v>
      </c>
      <c r="C282" s="39" t="s">
        <v>2967</v>
      </c>
      <c r="D282" s="39">
        <v>0.99143999999999999</v>
      </c>
      <c r="E282" s="39">
        <f t="shared" si="34"/>
        <v>-1.240262885953526E-2</v>
      </c>
      <c r="F282" s="39">
        <f t="shared" si="35"/>
        <v>0</v>
      </c>
      <c r="G282" s="39">
        <v>0.96496000000000004</v>
      </c>
      <c r="H282" s="39">
        <f t="shared" si="39"/>
        <v>-5.1458954576784351E-2</v>
      </c>
      <c r="I282" s="39">
        <f t="shared" si="36"/>
        <v>0</v>
      </c>
      <c r="J282" s="39">
        <v>0.95204999999999995</v>
      </c>
      <c r="K282" s="39">
        <f t="shared" si="40"/>
        <v>-7.0890751545513553E-2</v>
      </c>
      <c r="L282" s="39">
        <f t="shared" si="37"/>
        <v>0</v>
      </c>
      <c r="M282" s="39">
        <v>0.96997999999999995</v>
      </c>
      <c r="N282" s="39">
        <f t="shared" si="41"/>
        <v>-4.397309418376695E-2</v>
      </c>
      <c r="O282" s="39">
        <f t="shared" si="38"/>
        <v>-1</v>
      </c>
    </row>
    <row r="283" spans="1:15" x14ac:dyDescent="0.2">
      <c r="A283" s="39" t="s">
        <v>2968</v>
      </c>
      <c r="B283" s="39" t="s">
        <v>2969</v>
      </c>
      <c r="C283" s="39" t="s">
        <v>2970</v>
      </c>
      <c r="D283" s="39">
        <v>0.90408999999999995</v>
      </c>
      <c r="E283" s="39">
        <f t="shared" si="34"/>
        <v>-0.14546169825275393</v>
      </c>
      <c r="F283" s="39">
        <f t="shared" si="35"/>
        <v>0</v>
      </c>
      <c r="G283" s="39">
        <v>0.97216000000000002</v>
      </c>
      <c r="H283" s="39">
        <f t="shared" si="39"/>
        <v>-4.0734319934728279E-2</v>
      </c>
      <c r="I283" s="39">
        <f t="shared" si="36"/>
        <v>0</v>
      </c>
      <c r="J283" s="39">
        <v>1.0771999999999999</v>
      </c>
      <c r="K283" s="39">
        <f t="shared" si="40"/>
        <v>0.10728613495222238</v>
      </c>
      <c r="L283" s="39">
        <f t="shared" si="37"/>
        <v>0</v>
      </c>
      <c r="M283" s="39">
        <v>0.87134</v>
      </c>
      <c r="N283" s="39">
        <f t="shared" si="41"/>
        <v>-0.19869232141243273</v>
      </c>
      <c r="O283" s="39">
        <f t="shared" si="38"/>
        <v>-1</v>
      </c>
    </row>
    <row r="284" spans="1:15" x14ac:dyDescent="0.2">
      <c r="A284" s="39" t="s">
        <v>3010</v>
      </c>
      <c r="B284" s="39" t="s">
        <v>3011</v>
      </c>
      <c r="C284" s="39" t="s">
        <v>3012</v>
      </c>
      <c r="D284" s="39">
        <v>0.93984999999999996</v>
      </c>
      <c r="E284" s="39">
        <f t="shared" si="34"/>
        <v>-8.9497573761201668E-2</v>
      </c>
      <c r="F284" s="39">
        <f t="shared" si="35"/>
        <v>0</v>
      </c>
      <c r="G284" s="39">
        <v>0.89810000000000001</v>
      </c>
      <c r="H284" s="39">
        <f t="shared" si="39"/>
        <v>-0.15505200240216277</v>
      </c>
      <c r="I284" s="39">
        <f t="shared" si="36"/>
        <v>0</v>
      </c>
      <c r="J284" s="39">
        <v>0.93572999999999995</v>
      </c>
      <c r="K284" s="39">
        <f t="shared" si="40"/>
        <v>-9.5835787144623583E-2</v>
      </c>
      <c r="L284" s="39">
        <f t="shared" si="37"/>
        <v>0</v>
      </c>
      <c r="M284" s="39">
        <v>0.89988999999999997</v>
      </c>
      <c r="N284" s="39">
        <f t="shared" si="41"/>
        <v>-0.15217943361549977</v>
      </c>
      <c r="O284" s="39">
        <f t="shared" si="38"/>
        <v>-1</v>
      </c>
    </row>
    <row r="285" spans="1:15" x14ac:dyDescent="0.2">
      <c r="A285" s="39" t="s">
        <v>3025</v>
      </c>
      <c r="B285" s="39" t="s">
        <v>3026</v>
      </c>
      <c r="C285" s="39" t="s">
        <v>3027</v>
      </c>
      <c r="D285" s="39">
        <v>0.81728999999999996</v>
      </c>
      <c r="E285" s="39">
        <f t="shared" si="34"/>
        <v>-0.29108001244582987</v>
      </c>
      <c r="F285" s="39">
        <f t="shared" si="35"/>
        <v>-1</v>
      </c>
      <c r="G285" s="39">
        <v>0.88560000000000005</v>
      </c>
      <c r="H285" s="39">
        <f t="shared" si="39"/>
        <v>-0.17527287276789708</v>
      </c>
      <c r="I285" s="39">
        <f t="shared" si="36"/>
        <v>0</v>
      </c>
      <c r="J285" s="39">
        <v>0.96540000000000004</v>
      </c>
      <c r="K285" s="39">
        <f t="shared" si="40"/>
        <v>-5.0801268104846878E-2</v>
      </c>
      <c r="L285" s="39">
        <f t="shared" si="37"/>
        <v>0</v>
      </c>
      <c r="M285" s="39">
        <v>1.0530999999999999</v>
      </c>
      <c r="N285" s="39">
        <f t="shared" si="41"/>
        <v>7.4642437934492767E-2</v>
      </c>
      <c r="O285" s="39">
        <f t="shared" si="38"/>
        <v>-1</v>
      </c>
    </row>
    <row r="286" spans="1:15" x14ac:dyDescent="0.2">
      <c r="A286" s="39" t="s">
        <v>3046</v>
      </c>
      <c r="B286" s="39" t="s">
        <v>3047</v>
      </c>
      <c r="C286" s="39" t="s">
        <v>3048</v>
      </c>
      <c r="D286" s="39">
        <v>1.0629999999999999</v>
      </c>
      <c r="E286" s="39">
        <f t="shared" si="34"/>
        <v>8.8141596869017569E-2</v>
      </c>
      <c r="F286" s="39">
        <f t="shared" si="35"/>
        <v>0</v>
      </c>
      <c r="G286" s="39">
        <v>1.0383</v>
      </c>
      <c r="H286" s="39">
        <f t="shared" si="39"/>
        <v>5.4223347337154434E-2</v>
      </c>
      <c r="I286" s="39">
        <f t="shared" si="36"/>
        <v>0</v>
      </c>
      <c r="J286" s="39">
        <v>1.1504000000000001</v>
      </c>
      <c r="K286" s="39">
        <f t="shared" si="40"/>
        <v>0.20213558088984851</v>
      </c>
      <c r="L286" s="39">
        <f t="shared" si="37"/>
        <v>1</v>
      </c>
      <c r="M286" s="39">
        <v>1.2001999999999999</v>
      </c>
      <c r="N286" s="39">
        <f t="shared" si="41"/>
        <v>0.26327483497207022</v>
      </c>
      <c r="O286" s="39">
        <f t="shared" si="38"/>
        <v>1</v>
      </c>
    </row>
    <row r="287" spans="1:15" x14ac:dyDescent="0.2">
      <c r="A287" s="39" t="s">
        <v>3061</v>
      </c>
      <c r="B287" s="39" t="s">
        <v>3062</v>
      </c>
      <c r="C287" s="39" t="s">
        <v>3063</v>
      </c>
      <c r="D287" s="39">
        <v>0.95901000000000003</v>
      </c>
      <c r="E287" s="39">
        <f t="shared" si="34"/>
        <v>-6.0382235978481004E-2</v>
      </c>
      <c r="F287" s="39">
        <f t="shared" si="35"/>
        <v>0</v>
      </c>
      <c r="G287" s="39">
        <v>1.0034000000000001</v>
      </c>
      <c r="H287" s="39">
        <f t="shared" si="39"/>
        <v>4.8968432148474624E-3</v>
      </c>
      <c r="I287" s="39">
        <f t="shared" si="36"/>
        <v>0</v>
      </c>
      <c r="J287" s="39">
        <v>0.98792999999999997</v>
      </c>
      <c r="K287" s="39">
        <f t="shared" si="40"/>
        <v>-1.751927193425605E-2</v>
      </c>
      <c r="L287" s="39">
        <f t="shared" si="37"/>
        <v>0</v>
      </c>
      <c r="M287" s="39">
        <v>1.0035000000000001</v>
      </c>
      <c r="N287" s="39">
        <f t="shared" si="41"/>
        <v>5.0406167005301369E-3</v>
      </c>
      <c r="O287" s="39">
        <f t="shared" si="38"/>
        <v>-1</v>
      </c>
    </row>
    <row r="288" spans="1:15" x14ac:dyDescent="0.2">
      <c r="A288" s="39" t="s">
        <v>3076</v>
      </c>
      <c r="B288" s="39" t="s">
        <v>3077</v>
      </c>
      <c r="C288" s="39" t="s">
        <v>3078</v>
      </c>
      <c r="D288" s="39">
        <v>1.0361</v>
      </c>
      <c r="E288" s="39">
        <f t="shared" si="34"/>
        <v>5.1163252582114578E-2</v>
      </c>
      <c r="F288" s="39">
        <f t="shared" si="35"/>
        <v>0</v>
      </c>
      <c r="G288" s="39">
        <v>0.94438999999999995</v>
      </c>
      <c r="H288" s="39">
        <f t="shared" si="39"/>
        <v>-8.254532971512181E-2</v>
      </c>
      <c r="I288" s="39">
        <f t="shared" si="36"/>
        <v>0</v>
      </c>
      <c r="J288" s="39">
        <v>0.95111999999999997</v>
      </c>
      <c r="K288" s="39">
        <f t="shared" si="40"/>
        <v>-7.2300721747671798E-2</v>
      </c>
      <c r="L288" s="39">
        <f t="shared" si="37"/>
        <v>0</v>
      </c>
      <c r="M288" s="39">
        <v>0.91857999999999995</v>
      </c>
      <c r="N288" s="39">
        <f t="shared" si="41"/>
        <v>-0.12252272240506726</v>
      </c>
      <c r="O288" s="39">
        <f t="shared" si="38"/>
        <v>-1</v>
      </c>
    </row>
    <row r="289" spans="1:15" x14ac:dyDescent="0.2">
      <c r="A289" s="39" t="s">
        <v>3103</v>
      </c>
      <c r="B289" s="39" t="s">
        <v>3104</v>
      </c>
      <c r="C289" s="39" t="s">
        <v>3105</v>
      </c>
      <c r="D289" s="39">
        <v>0.88505</v>
      </c>
      <c r="E289" s="39">
        <f t="shared" si="34"/>
        <v>-0.1761691337997314</v>
      </c>
      <c r="F289" s="39">
        <f t="shared" si="35"/>
        <v>0</v>
      </c>
      <c r="G289" s="39">
        <v>0.99568000000000001</v>
      </c>
      <c r="H289" s="39">
        <f t="shared" si="39"/>
        <v>-6.245943549437658E-3</v>
      </c>
      <c r="I289" s="39">
        <f t="shared" si="36"/>
        <v>0</v>
      </c>
      <c r="J289" s="39">
        <v>1.0203</v>
      </c>
      <c r="K289" s="39">
        <f t="shared" si="40"/>
        <v>2.8993411879548688E-2</v>
      </c>
      <c r="L289" s="39">
        <f t="shared" si="37"/>
        <v>0</v>
      </c>
      <c r="M289" s="39">
        <v>1.0419</v>
      </c>
      <c r="N289" s="39">
        <f t="shared" si="41"/>
        <v>5.9216816553798637E-2</v>
      </c>
      <c r="O289" s="39">
        <f t="shared" si="38"/>
        <v>-1</v>
      </c>
    </row>
    <row r="290" spans="1:15" x14ac:dyDescent="0.2">
      <c r="A290" s="39" t="s">
        <v>3111</v>
      </c>
      <c r="B290" s="39" t="s">
        <v>3112</v>
      </c>
      <c r="C290" s="39" t="s">
        <v>3113</v>
      </c>
      <c r="D290" s="39">
        <v>1.1947000000000001</v>
      </c>
      <c r="E290" s="39">
        <f t="shared" si="34"/>
        <v>0.2566483898806774</v>
      </c>
      <c r="F290" s="39">
        <f t="shared" si="35"/>
        <v>1</v>
      </c>
      <c r="G290" s="39">
        <v>1.4159999999999999</v>
      </c>
      <c r="H290" s="39">
        <f t="shared" si="39"/>
        <v>0.50182126542091032</v>
      </c>
      <c r="I290" s="39">
        <f t="shared" si="36"/>
        <v>1</v>
      </c>
      <c r="J290" s="39">
        <v>0.78373000000000004</v>
      </c>
      <c r="K290" s="39">
        <f t="shared" si="40"/>
        <v>-0.35157137262688143</v>
      </c>
      <c r="L290" s="39">
        <f t="shared" si="37"/>
        <v>-1</v>
      </c>
      <c r="M290" s="39">
        <v>0.85992000000000002</v>
      </c>
      <c r="N290" s="39">
        <f t="shared" si="41"/>
        <v>-0.21772564550491935</v>
      </c>
      <c r="O290" s="39">
        <f t="shared" si="38"/>
        <v>-1</v>
      </c>
    </row>
    <row r="291" spans="1:15" x14ac:dyDescent="0.2">
      <c r="A291" s="39" t="s">
        <v>3114</v>
      </c>
      <c r="B291" s="39" t="s">
        <v>3115</v>
      </c>
      <c r="C291" s="39" t="s">
        <v>3116</v>
      </c>
      <c r="D291" s="39">
        <v>1.0472999999999999</v>
      </c>
      <c r="E291" s="39">
        <f t="shared" si="34"/>
        <v>6.6674762724460157E-2</v>
      </c>
      <c r="F291" s="39">
        <f t="shared" si="35"/>
        <v>0</v>
      </c>
      <c r="G291" s="39">
        <v>1.02</v>
      </c>
      <c r="H291" s="39">
        <f t="shared" si="39"/>
        <v>2.8569152196770919E-2</v>
      </c>
      <c r="I291" s="39">
        <f t="shared" si="36"/>
        <v>0</v>
      </c>
      <c r="J291" s="39">
        <v>1.0468999999999999</v>
      </c>
      <c r="K291" s="39">
        <f t="shared" si="40"/>
        <v>6.6123642465293633E-2</v>
      </c>
      <c r="L291" s="39">
        <f t="shared" si="37"/>
        <v>0</v>
      </c>
      <c r="M291" s="39">
        <v>1.0598000000000001</v>
      </c>
      <c r="N291" s="39">
        <f t="shared" si="41"/>
        <v>8.3792032493886462E-2</v>
      </c>
      <c r="O291" s="39">
        <f t="shared" si="38"/>
        <v>-1</v>
      </c>
    </row>
    <row r="292" spans="1:15" x14ac:dyDescent="0.2">
      <c r="A292" s="39" t="s">
        <v>3117</v>
      </c>
      <c r="B292" s="39" t="s">
        <v>3118</v>
      </c>
      <c r="C292" s="39" t="s">
        <v>3119</v>
      </c>
      <c r="D292" s="39">
        <v>1.0841000000000001</v>
      </c>
      <c r="E292" s="39">
        <f t="shared" si="34"/>
        <v>0.11649784050174836</v>
      </c>
      <c r="F292" s="39">
        <f t="shared" si="35"/>
        <v>0</v>
      </c>
      <c r="G292" s="39">
        <v>1.1294999999999999</v>
      </c>
      <c r="H292" s="39">
        <f t="shared" si="39"/>
        <v>0.17568427073099724</v>
      </c>
      <c r="I292" s="39">
        <f t="shared" si="36"/>
        <v>0</v>
      </c>
      <c r="J292" s="39">
        <v>0.75536999999999999</v>
      </c>
      <c r="K292" s="39">
        <f t="shared" si="40"/>
        <v>-0.40474460752267172</v>
      </c>
      <c r="L292" s="39">
        <f t="shared" si="37"/>
        <v>-1</v>
      </c>
      <c r="M292" s="39">
        <v>0.92371999999999999</v>
      </c>
      <c r="N292" s="39">
        <f t="shared" si="41"/>
        <v>-0.11447248981427691</v>
      </c>
      <c r="O292" s="39">
        <f t="shared" si="38"/>
        <v>-1</v>
      </c>
    </row>
    <row r="293" spans="1:15" x14ac:dyDescent="0.2">
      <c r="A293" s="39" t="s">
        <v>3123</v>
      </c>
      <c r="B293" s="39" t="s">
        <v>3124</v>
      </c>
      <c r="C293" s="39" t="s">
        <v>3125</v>
      </c>
      <c r="D293" s="39">
        <v>1.0436000000000001</v>
      </c>
      <c r="E293" s="39">
        <f t="shared" si="34"/>
        <v>6.1568849268002809E-2</v>
      </c>
      <c r="F293" s="39">
        <f t="shared" si="35"/>
        <v>0</v>
      </c>
      <c r="G293" s="39">
        <v>1.0518000000000001</v>
      </c>
      <c r="H293" s="39">
        <f t="shared" si="39"/>
        <v>7.2860401931244947E-2</v>
      </c>
      <c r="I293" s="39">
        <f t="shared" si="36"/>
        <v>0</v>
      </c>
      <c r="J293" s="39">
        <v>1.0209999999999999</v>
      </c>
      <c r="K293" s="39">
        <f t="shared" si="40"/>
        <v>2.9982866215714311E-2</v>
      </c>
      <c r="L293" s="39">
        <f t="shared" si="37"/>
        <v>0</v>
      </c>
      <c r="M293" s="39">
        <v>1.0509999999999999</v>
      </c>
      <c r="N293" s="39">
        <f t="shared" si="41"/>
        <v>7.1762669300091272E-2</v>
      </c>
      <c r="O293" s="39">
        <f t="shared" si="38"/>
        <v>-1</v>
      </c>
    </row>
    <row r="294" spans="1:15" x14ac:dyDescent="0.2">
      <c r="A294" s="39" t="s">
        <v>3135</v>
      </c>
      <c r="B294" s="39"/>
      <c r="C294" s="39" t="s">
        <v>3136</v>
      </c>
      <c r="D294" s="39">
        <v>1.0270999999999999</v>
      </c>
      <c r="E294" s="39">
        <f t="shared" si="34"/>
        <v>3.8576651452323155E-2</v>
      </c>
      <c r="F294" s="39">
        <f t="shared" si="35"/>
        <v>0</v>
      </c>
      <c r="G294" s="39">
        <v>0.91147</v>
      </c>
      <c r="H294" s="39">
        <f t="shared" si="39"/>
        <v>-0.13373292251048857</v>
      </c>
      <c r="I294" s="39">
        <f t="shared" si="36"/>
        <v>0</v>
      </c>
      <c r="J294" s="39">
        <v>0.96350999999999998</v>
      </c>
      <c r="K294" s="39">
        <f t="shared" si="40"/>
        <v>-5.3628454961548166E-2</v>
      </c>
      <c r="L294" s="39">
        <f t="shared" si="37"/>
        <v>0</v>
      </c>
      <c r="M294" s="39">
        <v>1.0104</v>
      </c>
      <c r="N294" s="39">
        <f t="shared" si="41"/>
        <v>1.4926544238102822E-2</v>
      </c>
      <c r="O294" s="39">
        <f t="shared" si="38"/>
        <v>-1</v>
      </c>
    </row>
    <row r="295" spans="1:15" x14ac:dyDescent="0.2">
      <c r="A295" s="39" t="s">
        <v>3160</v>
      </c>
      <c r="B295" s="39" t="s">
        <v>3161</v>
      </c>
      <c r="C295" s="39" t="s">
        <v>3162</v>
      </c>
      <c r="D295" s="39">
        <v>1.0581</v>
      </c>
      <c r="E295" s="39">
        <f t="shared" si="34"/>
        <v>8.1475981597958602E-2</v>
      </c>
      <c r="F295" s="39">
        <f t="shared" si="35"/>
        <v>0</v>
      </c>
      <c r="G295" s="39">
        <v>1.0077</v>
      </c>
      <c r="H295" s="39">
        <f t="shared" si="39"/>
        <v>1.106620140620535E-2</v>
      </c>
      <c r="I295" s="39">
        <f t="shared" si="36"/>
        <v>0</v>
      </c>
      <c r="J295" s="39">
        <v>0.99251999999999996</v>
      </c>
      <c r="K295" s="39">
        <f t="shared" si="40"/>
        <v>-1.0831920984308754E-2</v>
      </c>
      <c r="L295" s="39">
        <f t="shared" si="37"/>
        <v>0</v>
      </c>
      <c r="M295" s="39">
        <v>0.99739999999999995</v>
      </c>
      <c r="N295" s="39">
        <f t="shared" si="41"/>
        <v>-3.7558918843352052E-3</v>
      </c>
      <c r="O295" s="39">
        <f t="shared" si="38"/>
        <v>-1</v>
      </c>
    </row>
    <row r="296" spans="1:15" x14ac:dyDescent="0.2">
      <c r="A296" s="39" t="s">
        <v>3189</v>
      </c>
      <c r="B296" s="39" t="s">
        <v>3190</v>
      </c>
      <c r="C296" s="39" t="s">
        <v>3191</v>
      </c>
      <c r="D296" s="39">
        <v>0.97241</v>
      </c>
      <c r="E296" s="39">
        <f t="shared" si="34"/>
        <v>-4.0363365160964074E-2</v>
      </c>
      <c r="F296" s="39">
        <f t="shared" si="35"/>
        <v>0</v>
      </c>
      <c r="G296" s="39">
        <v>0.87761</v>
      </c>
      <c r="H296" s="39">
        <f t="shared" si="39"/>
        <v>-0.1883481301441895</v>
      </c>
      <c r="I296" s="39">
        <f t="shared" si="36"/>
        <v>0</v>
      </c>
      <c r="J296" s="39">
        <v>0.96738999999999997</v>
      </c>
      <c r="K296" s="39">
        <f t="shared" si="40"/>
        <v>-4.7830470298723241E-2</v>
      </c>
      <c r="L296" s="39">
        <f t="shared" si="37"/>
        <v>0</v>
      </c>
      <c r="M296" s="39">
        <v>0.95745999999999998</v>
      </c>
      <c r="N296" s="39">
        <f t="shared" si="41"/>
        <v>-6.2715878353218318E-2</v>
      </c>
      <c r="O296" s="39">
        <f t="shared" si="38"/>
        <v>-1</v>
      </c>
    </row>
    <row r="297" spans="1:15" x14ac:dyDescent="0.2">
      <c r="A297" s="39" t="s">
        <v>3203</v>
      </c>
      <c r="B297" s="39" t="s">
        <v>3204</v>
      </c>
      <c r="C297" s="39" t="s">
        <v>3205</v>
      </c>
      <c r="D297" s="39">
        <v>1.0101</v>
      </c>
      <c r="E297" s="39">
        <f t="shared" si="34"/>
        <v>1.4498126999352837E-2</v>
      </c>
      <c r="F297" s="39">
        <f t="shared" si="35"/>
        <v>0</v>
      </c>
      <c r="G297" s="39">
        <v>0.98543000000000003</v>
      </c>
      <c r="H297" s="39">
        <f t="shared" si="39"/>
        <v>-2.1174701791752674E-2</v>
      </c>
      <c r="I297" s="39">
        <f t="shared" si="36"/>
        <v>0</v>
      </c>
      <c r="J297" s="39">
        <v>0.89659</v>
      </c>
      <c r="K297" s="39">
        <f t="shared" si="40"/>
        <v>-0.15747968632060264</v>
      </c>
      <c r="L297" s="39">
        <f t="shared" si="37"/>
        <v>0</v>
      </c>
      <c r="M297" s="39">
        <v>0.90636000000000005</v>
      </c>
      <c r="N297" s="39">
        <f t="shared" si="41"/>
        <v>-0.14184390217003445</v>
      </c>
      <c r="O297" s="39">
        <f t="shared" si="38"/>
        <v>-1</v>
      </c>
    </row>
    <row r="298" spans="1:15" x14ac:dyDescent="0.2">
      <c r="A298" s="39" t="s">
        <v>3229</v>
      </c>
      <c r="B298" s="39" t="s">
        <v>3230</v>
      </c>
      <c r="C298" s="39" t="s">
        <v>3231</v>
      </c>
      <c r="D298" s="39">
        <v>0.86872000000000005</v>
      </c>
      <c r="E298" s="39">
        <f t="shared" si="34"/>
        <v>-0.20303684270893588</v>
      </c>
      <c r="F298" s="39">
        <f t="shared" si="35"/>
        <v>0</v>
      </c>
      <c r="G298" s="39">
        <v>0.83230999999999999</v>
      </c>
      <c r="H298" s="39">
        <f t="shared" si="39"/>
        <v>-0.26480712401587542</v>
      </c>
      <c r="I298" s="39">
        <f t="shared" si="36"/>
        <v>-1</v>
      </c>
      <c r="J298" s="39">
        <v>0.97309000000000001</v>
      </c>
      <c r="K298" s="39">
        <f t="shared" si="40"/>
        <v>-3.9354850467821348E-2</v>
      </c>
      <c r="L298" s="39">
        <f t="shared" si="37"/>
        <v>0</v>
      </c>
      <c r="M298" s="39">
        <v>0.97258999999999995</v>
      </c>
      <c r="N298" s="39">
        <f t="shared" si="41"/>
        <v>-4.0096336772170948E-2</v>
      </c>
      <c r="O298" s="39">
        <f t="shared" si="38"/>
        <v>-1</v>
      </c>
    </row>
    <row r="299" spans="1:15" x14ac:dyDescent="0.2">
      <c r="A299" s="39" t="s">
        <v>3238</v>
      </c>
      <c r="B299" s="39" t="s">
        <v>3239</v>
      </c>
      <c r="C299" s="39" t="s">
        <v>3240</v>
      </c>
      <c r="D299" s="39">
        <v>0.97685999999999995</v>
      </c>
      <c r="E299" s="39">
        <f t="shared" si="34"/>
        <v>-3.3776279652102288E-2</v>
      </c>
      <c r="F299" s="39">
        <f t="shared" si="35"/>
        <v>0</v>
      </c>
      <c r="G299" s="39">
        <v>0.95020000000000004</v>
      </c>
      <c r="H299" s="39">
        <f t="shared" si="39"/>
        <v>-7.3696888138605463E-2</v>
      </c>
      <c r="I299" s="39">
        <f t="shared" si="36"/>
        <v>0</v>
      </c>
      <c r="J299" s="39">
        <v>0.78383000000000003</v>
      </c>
      <c r="K299" s="39">
        <f t="shared" si="40"/>
        <v>-0.3513873037500479</v>
      </c>
      <c r="L299" s="39">
        <f t="shared" si="37"/>
        <v>-1</v>
      </c>
      <c r="M299" s="39">
        <v>0.89561000000000002</v>
      </c>
      <c r="N299" s="39">
        <f t="shared" si="41"/>
        <v>-0.15905745808824756</v>
      </c>
      <c r="O299" s="39">
        <f t="shared" si="38"/>
        <v>-1</v>
      </c>
    </row>
    <row r="300" spans="1:15" x14ac:dyDescent="0.2">
      <c r="A300" s="39" t="s">
        <v>3241</v>
      </c>
      <c r="B300" s="39" t="s">
        <v>3242</v>
      </c>
      <c r="C300" s="39" t="s">
        <v>3243</v>
      </c>
      <c r="D300" s="39">
        <v>0.98172999999999999</v>
      </c>
      <c r="E300" s="39">
        <f t="shared" si="34"/>
        <v>-2.6601792568365944E-2</v>
      </c>
      <c r="F300" s="39">
        <f t="shared" si="35"/>
        <v>0</v>
      </c>
      <c r="G300" s="39">
        <v>0.96135999999999999</v>
      </c>
      <c r="H300" s="39">
        <f t="shared" si="39"/>
        <v>-5.6851317417549216E-2</v>
      </c>
      <c r="I300" s="39">
        <f t="shared" si="36"/>
        <v>0</v>
      </c>
      <c r="J300" s="39">
        <v>0.93808999999999998</v>
      </c>
      <c r="K300" s="39">
        <f t="shared" si="40"/>
        <v>-9.2201753889825613E-2</v>
      </c>
      <c r="L300" s="39">
        <f t="shared" si="37"/>
        <v>0</v>
      </c>
      <c r="M300" s="39">
        <v>0.93542000000000003</v>
      </c>
      <c r="N300" s="39">
        <f t="shared" si="41"/>
        <v>-9.6313819869704234E-2</v>
      </c>
      <c r="O300" s="39">
        <f t="shared" si="38"/>
        <v>-1</v>
      </c>
    </row>
    <row r="301" spans="1:15" x14ac:dyDescent="0.2">
      <c r="A301" s="39" t="s">
        <v>3249</v>
      </c>
      <c r="B301" s="39" t="s">
        <v>3250</v>
      </c>
      <c r="C301" s="39" t="s">
        <v>3251</v>
      </c>
      <c r="D301" s="39">
        <v>0.99190999999999996</v>
      </c>
      <c r="E301" s="39">
        <f t="shared" si="34"/>
        <v>-1.1718869884154921E-2</v>
      </c>
      <c r="F301" s="39">
        <f t="shared" si="35"/>
        <v>0</v>
      </c>
      <c r="G301" s="39">
        <v>1.0062</v>
      </c>
      <c r="H301" s="39">
        <f t="shared" si="39"/>
        <v>8.917094736053047E-3</v>
      </c>
      <c r="I301" s="39">
        <f t="shared" si="36"/>
        <v>0</v>
      </c>
      <c r="J301" s="39">
        <v>1.2019</v>
      </c>
      <c r="K301" s="39">
        <f t="shared" si="40"/>
        <v>0.26531686651028885</v>
      </c>
      <c r="L301" s="39">
        <f t="shared" si="37"/>
        <v>1</v>
      </c>
      <c r="M301" s="39">
        <v>1.1241000000000001</v>
      </c>
      <c r="N301" s="39">
        <f t="shared" si="41"/>
        <v>0.16877038350082046</v>
      </c>
      <c r="O301" s="39">
        <f t="shared" si="38"/>
        <v>-1</v>
      </c>
    </row>
    <row r="302" spans="1:15" x14ac:dyDescent="0.2">
      <c r="A302" s="39" t="s">
        <v>3261</v>
      </c>
      <c r="B302" s="39" t="s">
        <v>3262</v>
      </c>
      <c r="C302" s="39" t="s">
        <v>3263</v>
      </c>
      <c r="D302" s="39">
        <v>1.2296</v>
      </c>
      <c r="E302" s="39">
        <f t="shared" si="34"/>
        <v>0.29818907014132195</v>
      </c>
      <c r="F302" s="39">
        <f t="shared" si="35"/>
        <v>1</v>
      </c>
      <c r="G302" s="39">
        <v>1.2135</v>
      </c>
      <c r="H302" s="39">
        <f t="shared" si="39"/>
        <v>0.27917410848904678</v>
      </c>
      <c r="I302" s="39">
        <f t="shared" si="36"/>
        <v>1</v>
      </c>
      <c r="J302" s="39">
        <v>1.0486</v>
      </c>
      <c r="K302" s="39">
        <f t="shared" si="40"/>
        <v>6.8464450966905732E-2</v>
      </c>
      <c r="L302" s="39">
        <f t="shared" si="37"/>
        <v>0</v>
      </c>
      <c r="M302" s="39">
        <v>1.2346999999999999</v>
      </c>
      <c r="N302" s="39">
        <f t="shared" si="41"/>
        <v>0.30416054700135631</v>
      </c>
      <c r="O302" s="39">
        <f t="shared" si="38"/>
        <v>1</v>
      </c>
    </row>
    <row r="303" spans="1:15" x14ac:dyDescent="0.2">
      <c r="A303" s="39" t="s">
        <v>3267</v>
      </c>
      <c r="B303" s="39" t="s">
        <v>3268</v>
      </c>
      <c r="C303" s="39" t="s">
        <v>3269</v>
      </c>
      <c r="D303" s="39">
        <v>0.85394999999999999</v>
      </c>
      <c r="E303" s="39">
        <f t="shared" si="34"/>
        <v>-0.22777649443714698</v>
      </c>
      <c r="F303" s="39">
        <f t="shared" si="35"/>
        <v>0</v>
      </c>
      <c r="G303" s="39">
        <v>0.89512000000000003</v>
      </c>
      <c r="H303" s="39">
        <f t="shared" si="39"/>
        <v>-0.15984699150498705</v>
      </c>
      <c r="I303" s="39">
        <f t="shared" si="36"/>
        <v>0</v>
      </c>
      <c r="J303" s="39">
        <v>0.98107999999999995</v>
      </c>
      <c r="K303" s="39">
        <f t="shared" si="40"/>
        <v>-2.7557312268038928E-2</v>
      </c>
      <c r="L303" s="39">
        <f t="shared" si="37"/>
        <v>0</v>
      </c>
      <c r="M303" s="39">
        <v>1.0054000000000001</v>
      </c>
      <c r="N303" s="39">
        <f t="shared" si="41"/>
        <v>7.769594145917668E-3</v>
      </c>
      <c r="O303" s="39">
        <f t="shared" si="38"/>
        <v>-1</v>
      </c>
    </row>
    <row r="304" spans="1:15" x14ac:dyDescent="0.2">
      <c r="A304" s="39" t="s">
        <v>3270</v>
      </c>
      <c r="B304" s="39" t="s">
        <v>3271</v>
      </c>
      <c r="C304" s="39" t="s">
        <v>3272</v>
      </c>
      <c r="D304" s="39">
        <v>0.98485999999999996</v>
      </c>
      <c r="E304" s="39">
        <f t="shared" si="34"/>
        <v>-2.2009437994289446E-2</v>
      </c>
      <c r="F304" s="39">
        <f t="shared" si="35"/>
        <v>0</v>
      </c>
      <c r="G304" s="39">
        <v>0.94225000000000003</v>
      </c>
      <c r="H304" s="39">
        <f t="shared" si="39"/>
        <v>-8.5818204997730366E-2</v>
      </c>
      <c r="I304" s="39">
        <f t="shared" si="36"/>
        <v>0</v>
      </c>
      <c r="J304" s="39">
        <v>1.0206999999999999</v>
      </c>
      <c r="K304" s="39">
        <f t="shared" si="40"/>
        <v>2.9558897449116415E-2</v>
      </c>
      <c r="L304" s="39">
        <f t="shared" si="37"/>
        <v>0</v>
      </c>
      <c r="M304" s="39">
        <v>1.0068999999999999</v>
      </c>
      <c r="N304" s="39">
        <f t="shared" si="41"/>
        <v>9.9204095930638808E-3</v>
      </c>
      <c r="O304" s="39">
        <f t="shared" si="38"/>
        <v>-1</v>
      </c>
    </row>
    <row r="305" spans="1:15" x14ac:dyDescent="0.2">
      <c r="A305" s="39" t="s">
        <v>3276</v>
      </c>
      <c r="B305" s="39" t="s">
        <v>3277</v>
      </c>
      <c r="C305" s="39" t="s">
        <v>3278</v>
      </c>
      <c r="D305" s="39">
        <v>1.903</v>
      </c>
      <c r="E305" s="39">
        <f t="shared" si="34"/>
        <v>0.92827556161193492</v>
      </c>
      <c r="F305" s="39">
        <f t="shared" si="35"/>
        <v>1</v>
      </c>
      <c r="G305" s="39">
        <v>1.6697</v>
      </c>
      <c r="H305" s="39">
        <f t="shared" si="39"/>
        <v>0.73958891264427429</v>
      </c>
      <c r="I305" s="39">
        <f t="shared" si="36"/>
        <v>1</v>
      </c>
      <c r="J305" s="39">
        <v>1.238</v>
      </c>
      <c r="K305" s="39">
        <f t="shared" si="40"/>
        <v>0.30801131455217762</v>
      </c>
      <c r="L305" s="39">
        <f t="shared" si="37"/>
        <v>1</v>
      </c>
      <c r="M305" s="39">
        <v>1.0661</v>
      </c>
      <c r="N305" s="39">
        <f t="shared" si="41"/>
        <v>9.2342768995447008E-2</v>
      </c>
      <c r="O305" s="39">
        <f t="shared" si="38"/>
        <v>-1</v>
      </c>
    </row>
    <row r="306" spans="1:15" x14ac:dyDescent="0.2">
      <c r="A306" s="39" t="s">
        <v>3282</v>
      </c>
      <c r="B306" s="39" t="s">
        <v>3283</v>
      </c>
      <c r="C306" s="39" t="s">
        <v>3284</v>
      </c>
      <c r="D306" s="39">
        <v>0.83857000000000004</v>
      </c>
      <c r="E306" s="39">
        <f t="shared" si="34"/>
        <v>-0.25399687646719948</v>
      </c>
      <c r="F306" s="39">
        <f t="shared" si="35"/>
        <v>-1</v>
      </c>
      <c r="G306" s="39">
        <v>0.76014999999999999</v>
      </c>
      <c r="H306" s="39">
        <f t="shared" si="39"/>
        <v>-0.39564396198474489</v>
      </c>
      <c r="I306" s="39">
        <f t="shared" si="36"/>
        <v>-1</v>
      </c>
      <c r="J306" s="39">
        <v>0.8397</v>
      </c>
      <c r="K306" s="39">
        <f t="shared" si="40"/>
        <v>-0.2520541072553783</v>
      </c>
      <c r="L306" s="39">
        <f t="shared" si="37"/>
        <v>-1</v>
      </c>
      <c r="M306" s="39">
        <v>0.78615000000000002</v>
      </c>
      <c r="N306" s="39">
        <f t="shared" si="41"/>
        <v>-0.3471234851903775</v>
      </c>
      <c r="O306" s="39">
        <f t="shared" si="38"/>
        <v>0</v>
      </c>
    </row>
    <row r="307" spans="1:15" x14ac:dyDescent="0.2">
      <c r="A307" s="39" t="s">
        <v>3285</v>
      </c>
      <c r="B307" s="39" t="s">
        <v>3286</v>
      </c>
      <c r="C307" s="39" t="s">
        <v>3287</v>
      </c>
      <c r="D307" s="39">
        <v>1.0290999999999999</v>
      </c>
      <c r="E307" s="39">
        <f t="shared" si="34"/>
        <v>4.1383179019406156E-2</v>
      </c>
      <c r="F307" s="39">
        <f t="shared" si="35"/>
        <v>0</v>
      </c>
      <c r="G307" s="39">
        <v>0.99768999999999997</v>
      </c>
      <c r="H307" s="39">
        <f t="shared" si="39"/>
        <v>-3.3364806649872816E-3</v>
      </c>
      <c r="I307" s="39">
        <f t="shared" si="36"/>
        <v>0</v>
      </c>
      <c r="J307" s="39">
        <v>0.95098000000000005</v>
      </c>
      <c r="K307" s="39">
        <f t="shared" si="40"/>
        <v>-7.2513094710280557E-2</v>
      </c>
      <c r="L307" s="39">
        <f t="shared" si="37"/>
        <v>0</v>
      </c>
      <c r="M307" s="39">
        <v>1.0324</v>
      </c>
      <c r="N307" s="39">
        <f t="shared" si="41"/>
        <v>4.6002046544520461E-2</v>
      </c>
      <c r="O307" s="39">
        <f t="shared" si="38"/>
        <v>-1</v>
      </c>
    </row>
    <row r="308" spans="1:15" x14ac:dyDescent="0.2">
      <c r="A308" s="39" t="s">
        <v>3291</v>
      </c>
      <c r="B308" s="39" t="s">
        <v>3292</v>
      </c>
      <c r="C308" s="39" t="s">
        <v>3293</v>
      </c>
      <c r="D308" s="39">
        <v>0.97397</v>
      </c>
      <c r="E308" s="39">
        <f t="shared" si="34"/>
        <v>-3.8050759456319048E-2</v>
      </c>
      <c r="F308" s="39">
        <f t="shared" si="35"/>
        <v>0</v>
      </c>
      <c r="G308" s="39">
        <v>0.96352000000000004</v>
      </c>
      <c r="H308" s="39">
        <f t="shared" si="39"/>
        <v>-5.3613481712134183E-2</v>
      </c>
      <c r="I308" s="39">
        <f t="shared" si="36"/>
        <v>0</v>
      </c>
      <c r="J308" s="39">
        <v>1.0627</v>
      </c>
      <c r="K308" s="39">
        <f t="shared" si="40"/>
        <v>8.7734381819725427E-2</v>
      </c>
      <c r="L308" s="39">
        <f t="shared" si="37"/>
        <v>0</v>
      </c>
      <c r="M308" s="39">
        <v>1.0998000000000001</v>
      </c>
      <c r="N308" s="39">
        <f t="shared" si="41"/>
        <v>0.13724119171159266</v>
      </c>
      <c r="O308" s="39">
        <f t="shared" si="38"/>
        <v>-1</v>
      </c>
    </row>
    <row r="309" spans="1:15" x14ac:dyDescent="0.2">
      <c r="A309" s="39" t="s">
        <v>3311</v>
      </c>
      <c r="B309" s="39" t="s">
        <v>3312</v>
      </c>
      <c r="C309" s="39" t="s">
        <v>3313</v>
      </c>
      <c r="D309" s="39">
        <v>1.2016</v>
      </c>
      <c r="E309" s="39">
        <f t="shared" si="34"/>
        <v>0.2649567179648224</v>
      </c>
      <c r="F309" s="39">
        <f t="shared" si="35"/>
        <v>1</v>
      </c>
      <c r="G309" s="39">
        <v>1.1229</v>
      </c>
      <c r="H309" s="39">
        <f t="shared" si="39"/>
        <v>0.16722945407166856</v>
      </c>
      <c r="I309" s="39">
        <f t="shared" si="36"/>
        <v>0</v>
      </c>
      <c r="J309" s="39">
        <v>1.0132000000000001</v>
      </c>
      <c r="K309" s="39">
        <f t="shared" si="40"/>
        <v>1.8918982163051733E-2</v>
      </c>
      <c r="L309" s="39">
        <f t="shared" si="37"/>
        <v>0</v>
      </c>
      <c r="M309" s="39">
        <v>1.1049</v>
      </c>
      <c r="N309" s="39">
        <f t="shared" si="41"/>
        <v>0.14391580307144478</v>
      </c>
      <c r="O309" s="39">
        <f t="shared" si="38"/>
        <v>-1</v>
      </c>
    </row>
    <row r="310" spans="1:15" x14ac:dyDescent="0.2">
      <c r="A310" s="39" t="s">
        <v>3314</v>
      </c>
      <c r="B310" s="39" t="s">
        <v>3315</v>
      </c>
      <c r="C310" s="39" t="s">
        <v>3316</v>
      </c>
      <c r="D310" s="39">
        <v>1.1793</v>
      </c>
      <c r="E310" s="39">
        <f t="shared" si="34"/>
        <v>0.23793076959580084</v>
      </c>
      <c r="F310" s="39">
        <f t="shared" si="35"/>
        <v>1</v>
      </c>
      <c r="G310" s="39">
        <v>1.1787000000000001</v>
      </c>
      <c r="H310" s="39">
        <f t="shared" si="39"/>
        <v>0.23719657363039359</v>
      </c>
      <c r="I310" s="39">
        <f t="shared" si="36"/>
        <v>1</v>
      </c>
      <c r="J310" s="39">
        <v>1.0580000000000001</v>
      </c>
      <c r="K310" s="39">
        <f t="shared" si="40"/>
        <v>8.1339627451938776E-2</v>
      </c>
      <c r="L310" s="39">
        <f t="shared" si="37"/>
        <v>0</v>
      </c>
      <c r="M310" s="39">
        <v>1.0964</v>
      </c>
      <c r="N310" s="39">
        <f t="shared" si="41"/>
        <v>0.13277423327632584</v>
      </c>
      <c r="O310" s="39">
        <f t="shared" si="38"/>
        <v>-1</v>
      </c>
    </row>
    <row r="311" spans="1:15" x14ac:dyDescent="0.2">
      <c r="A311" s="39" t="s">
        <v>3317</v>
      </c>
      <c r="B311" s="39" t="s">
        <v>3318</v>
      </c>
      <c r="C311" s="39" t="s">
        <v>3319</v>
      </c>
      <c r="D311" s="39">
        <v>0.92632999999999999</v>
      </c>
      <c r="E311" s="39">
        <f t="shared" si="34"/>
        <v>-0.11040185760994514</v>
      </c>
      <c r="F311" s="39">
        <f t="shared" si="35"/>
        <v>0</v>
      </c>
      <c r="G311" s="39">
        <v>0.91559000000000001</v>
      </c>
      <c r="H311" s="39">
        <f t="shared" si="39"/>
        <v>-0.12722638890638133</v>
      </c>
      <c r="I311" s="39">
        <f t="shared" si="36"/>
        <v>0</v>
      </c>
      <c r="J311" s="39">
        <v>1.1024</v>
      </c>
      <c r="K311" s="39">
        <f t="shared" si="40"/>
        <v>0.14064779315484202</v>
      </c>
      <c r="L311" s="39">
        <f t="shared" si="37"/>
        <v>0</v>
      </c>
      <c r="M311" s="39">
        <v>1.0640000000000001</v>
      </c>
      <c r="N311" s="39">
        <f t="shared" si="41"/>
        <v>8.9498150839102647E-2</v>
      </c>
      <c r="O311" s="39">
        <f t="shared" si="38"/>
        <v>-1</v>
      </c>
    </row>
    <row r="312" spans="1:15" x14ac:dyDescent="0.2">
      <c r="A312" s="39" t="s">
        <v>3332</v>
      </c>
      <c r="B312" s="39" t="s">
        <v>3333</v>
      </c>
      <c r="C312" s="39" t="s">
        <v>3334</v>
      </c>
      <c r="D312" s="39">
        <v>1.0194000000000001</v>
      </c>
      <c r="E312" s="39">
        <f t="shared" si="34"/>
        <v>2.7720258355927441E-2</v>
      </c>
      <c r="F312" s="39">
        <f t="shared" si="35"/>
        <v>0</v>
      </c>
      <c r="G312" s="39">
        <v>0.94005000000000005</v>
      </c>
      <c r="H312" s="39">
        <f t="shared" si="39"/>
        <v>-8.9190601040028711E-2</v>
      </c>
      <c r="I312" s="39">
        <f t="shared" si="36"/>
        <v>0</v>
      </c>
      <c r="J312" s="39">
        <v>1.0922000000000001</v>
      </c>
      <c r="K312" s="39">
        <f t="shared" si="40"/>
        <v>0.12723706192481449</v>
      </c>
      <c r="L312" s="39">
        <f t="shared" si="37"/>
        <v>0</v>
      </c>
      <c r="M312" s="39">
        <v>1.0316000000000001</v>
      </c>
      <c r="N312" s="39">
        <f t="shared" si="41"/>
        <v>4.4883678239764788E-2</v>
      </c>
      <c r="O312" s="39">
        <f t="shared" si="38"/>
        <v>-1</v>
      </c>
    </row>
    <row r="313" spans="1:15" x14ac:dyDescent="0.2">
      <c r="A313" s="39" t="s">
        <v>3344</v>
      </c>
      <c r="B313" s="39" t="s">
        <v>3345</v>
      </c>
      <c r="C313" s="39" t="s">
        <v>3346</v>
      </c>
      <c r="D313" s="39">
        <v>0.93164999999999998</v>
      </c>
      <c r="E313" s="39">
        <f t="shared" si="34"/>
        <v>-0.10214002638158692</v>
      </c>
      <c r="F313" s="39">
        <f t="shared" si="35"/>
        <v>0</v>
      </c>
      <c r="G313" s="39">
        <v>0.90115000000000001</v>
      </c>
      <c r="H313" s="39">
        <f t="shared" si="39"/>
        <v>-0.1501608265350528</v>
      </c>
      <c r="I313" s="39">
        <f t="shared" si="36"/>
        <v>0</v>
      </c>
      <c r="J313" s="39">
        <v>1.0427999999999999</v>
      </c>
      <c r="K313" s="39">
        <f t="shared" si="40"/>
        <v>6.04624879861069E-2</v>
      </c>
      <c r="L313" s="39">
        <f t="shared" si="37"/>
        <v>0</v>
      </c>
      <c r="M313" s="39">
        <v>0.96375999999999995</v>
      </c>
      <c r="N313" s="39">
        <f t="shared" si="41"/>
        <v>-5.3254170339004196E-2</v>
      </c>
      <c r="O313" s="39">
        <f t="shared" si="38"/>
        <v>-1</v>
      </c>
    </row>
    <row r="314" spans="1:15" x14ac:dyDescent="0.2">
      <c r="A314" s="39" t="s">
        <v>3350</v>
      </c>
      <c r="B314" s="39" t="s">
        <v>3351</v>
      </c>
      <c r="C314" s="39" t="s">
        <v>3352</v>
      </c>
      <c r="D314" s="39">
        <v>1.1976</v>
      </c>
      <c r="E314" s="39">
        <f t="shared" si="34"/>
        <v>0.26014612650896735</v>
      </c>
      <c r="F314" s="39">
        <f t="shared" si="35"/>
        <v>1</v>
      </c>
      <c r="G314" s="39">
        <v>0.95945999999999998</v>
      </c>
      <c r="H314" s="39">
        <f t="shared" si="39"/>
        <v>-5.9705433338558177E-2</v>
      </c>
      <c r="I314" s="39">
        <f t="shared" si="36"/>
        <v>0</v>
      </c>
      <c r="J314" s="39">
        <v>0.88280000000000003</v>
      </c>
      <c r="K314" s="39">
        <f t="shared" si="40"/>
        <v>-0.17984146526983535</v>
      </c>
      <c r="L314" s="39">
        <f t="shared" si="37"/>
        <v>0</v>
      </c>
      <c r="M314" s="39">
        <v>0.89356999999999998</v>
      </c>
      <c r="N314" s="39">
        <f t="shared" si="41"/>
        <v>-0.16234734413524465</v>
      </c>
      <c r="O314" s="39">
        <f t="shared" si="38"/>
        <v>-1</v>
      </c>
    </row>
    <row r="315" spans="1:15" x14ac:dyDescent="0.2">
      <c r="A315" s="39" t="s">
        <v>3353</v>
      </c>
      <c r="B315" s="39" t="s">
        <v>3354</v>
      </c>
      <c r="C315" s="39" t="s">
        <v>3355</v>
      </c>
      <c r="D315" s="39">
        <v>1.0728</v>
      </c>
      <c r="E315" s="39">
        <f t="shared" si="34"/>
        <v>0.10138114235502452</v>
      </c>
      <c r="F315" s="39">
        <f t="shared" si="35"/>
        <v>0</v>
      </c>
      <c r="G315" s="39">
        <v>1.1324000000000001</v>
      </c>
      <c r="H315" s="39">
        <f t="shared" si="39"/>
        <v>0.17938365435629777</v>
      </c>
      <c r="I315" s="39">
        <f t="shared" si="36"/>
        <v>0</v>
      </c>
      <c r="J315" s="39">
        <v>0.97009999999999996</v>
      </c>
      <c r="K315" s="39">
        <f t="shared" si="40"/>
        <v>-4.3794623806125331E-2</v>
      </c>
      <c r="L315" s="39">
        <f t="shared" si="37"/>
        <v>0</v>
      </c>
      <c r="M315" s="39">
        <v>1.0170999999999999</v>
      </c>
      <c r="N315" s="39">
        <f t="shared" si="41"/>
        <v>2.4461530140995814E-2</v>
      </c>
      <c r="O315" s="39">
        <f t="shared" si="38"/>
        <v>-1</v>
      </c>
    </row>
    <row r="316" spans="1:15" x14ac:dyDescent="0.2">
      <c r="A316" s="39" t="s">
        <v>3359</v>
      </c>
      <c r="B316" s="39" t="s">
        <v>3360</v>
      </c>
      <c r="C316" s="39" t="s">
        <v>3361</v>
      </c>
      <c r="D316" s="39">
        <v>1.0498000000000001</v>
      </c>
      <c r="E316" s="39">
        <f t="shared" si="34"/>
        <v>7.0114502661328182E-2</v>
      </c>
      <c r="F316" s="39">
        <f t="shared" si="35"/>
        <v>0</v>
      </c>
      <c r="G316" s="39">
        <v>1.0165</v>
      </c>
      <c r="H316" s="39">
        <f t="shared" si="39"/>
        <v>2.361021518264534E-2</v>
      </c>
      <c r="I316" s="39">
        <f t="shared" si="36"/>
        <v>0</v>
      </c>
      <c r="J316" s="39">
        <v>1.0516000000000001</v>
      </c>
      <c r="K316" s="39">
        <f t="shared" si="40"/>
        <v>7.2586047068596546E-2</v>
      </c>
      <c r="L316" s="39">
        <f t="shared" si="37"/>
        <v>0</v>
      </c>
      <c r="M316" s="39">
        <v>0.98516999999999999</v>
      </c>
      <c r="N316" s="39">
        <f t="shared" si="41"/>
        <v>-2.1555398749844398E-2</v>
      </c>
      <c r="O316" s="39">
        <f t="shared" si="38"/>
        <v>-1</v>
      </c>
    </row>
    <row r="317" spans="1:15" x14ac:dyDescent="0.2">
      <c r="A317" s="39" t="s">
        <v>3362</v>
      </c>
      <c r="B317" s="39" t="s">
        <v>3363</v>
      </c>
      <c r="C317" s="39" t="s">
        <v>3364</v>
      </c>
      <c r="D317" s="39">
        <v>0.98641999999999996</v>
      </c>
      <c r="E317" s="39">
        <f t="shared" si="34"/>
        <v>-1.9726043718888864E-2</v>
      </c>
      <c r="F317" s="39">
        <f t="shared" si="35"/>
        <v>0</v>
      </c>
      <c r="G317" s="39">
        <v>1.0338000000000001</v>
      </c>
      <c r="H317" s="39">
        <f t="shared" si="39"/>
        <v>4.7957107396655034E-2</v>
      </c>
      <c r="I317" s="39">
        <f t="shared" si="36"/>
        <v>0</v>
      </c>
      <c r="J317" s="39">
        <v>1.1657999999999999</v>
      </c>
      <c r="K317" s="39">
        <f t="shared" si="40"/>
        <v>0.22132030675705128</v>
      </c>
      <c r="L317" s="39">
        <f t="shared" si="37"/>
        <v>1</v>
      </c>
      <c r="M317" s="39">
        <v>1.2075</v>
      </c>
      <c r="N317" s="39">
        <f t="shared" si="41"/>
        <v>0.2720231890610485</v>
      </c>
      <c r="O317" s="39">
        <f t="shared" si="38"/>
        <v>1</v>
      </c>
    </row>
    <row r="318" spans="1:15" x14ac:dyDescent="0.2">
      <c r="A318" s="39" t="s">
        <v>3374</v>
      </c>
      <c r="B318" s="39" t="s">
        <v>3375</v>
      </c>
      <c r="C318" s="39" t="s">
        <v>3376</v>
      </c>
      <c r="D318" s="39">
        <v>1.0164</v>
      </c>
      <c r="E318" s="39">
        <f t="shared" si="34"/>
        <v>2.346828050390537E-2</v>
      </c>
      <c r="F318" s="39">
        <f t="shared" si="35"/>
        <v>0</v>
      </c>
      <c r="G318" s="39">
        <v>0.95772000000000002</v>
      </c>
      <c r="H318" s="39">
        <f t="shared" si="39"/>
        <v>-6.2324165080381758E-2</v>
      </c>
      <c r="I318" s="39">
        <f t="shared" si="36"/>
        <v>0</v>
      </c>
      <c r="J318" s="39">
        <v>1.2372000000000001</v>
      </c>
      <c r="K318" s="39">
        <f t="shared" si="40"/>
        <v>0.30707873853981527</v>
      </c>
      <c r="L318" s="39">
        <f t="shared" si="37"/>
        <v>1</v>
      </c>
      <c r="M318" s="39">
        <v>1.1365000000000001</v>
      </c>
      <c r="N318" s="39">
        <f t="shared" si="41"/>
        <v>0.18459768415576081</v>
      </c>
      <c r="O318" s="39">
        <f t="shared" si="38"/>
        <v>-1</v>
      </c>
    </row>
    <row r="319" spans="1:15" x14ac:dyDescent="0.2">
      <c r="A319" s="39" t="s">
        <v>3377</v>
      </c>
      <c r="B319" s="39" t="s">
        <v>3378</v>
      </c>
      <c r="C319" s="39" t="s">
        <v>3379</v>
      </c>
      <c r="D319" s="39">
        <v>0.96553999999999995</v>
      </c>
      <c r="E319" s="39">
        <f t="shared" si="34"/>
        <v>-5.0592067087644625E-2</v>
      </c>
      <c r="F319" s="39">
        <f t="shared" si="35"/>
        <v>0</v>
      </c>
      <c r="G319" s="39">
        <v>1.1036999999999999</v>
      </c>
      <c r="H319" s="39">
        <f t="shared" si="39"/>
        <v>0.14234808214468114</v>
      </c>
      <c r="I319" s="39">
        <f t="shared" si="36"/>
        <v>0</v>
      </c>
      <c r="J319" s="39">
        <v>1.0913999999999999</v>
      </c>
      <c r="K319" s="39">
        <f t="shared" si="40"/>
        <v>0.12617994882319306</v>
      </c>
      <c r="L319" s="39">
        <f t="shared" si="37"/>
        <v>0</v>
      </c>
      <c r="M319" s="39">
        <v>1.1014999999999999</v>
      </c>
      <c r="N319" s="39">
        <f t="shared" si="41"/>
        <v>0.13946949503879594</v>
      </c>
      <c r="O319" s="39">
        <f t="shared" si="38"/>
        <v>-1</v>
      </c>
    </row>
    <row r="320" spans="1:15" x14ac:dyDescent="0.2">
      <c r="A320" s="39" t="s">
        <v>3392</v>
      </c>
      <c r="B320" s="39" t="s">
        <v>3393</v>
      </c>
      <c r="C320" s="39" t="s">
        <v>3394</v>
      </c>
      <c r="D320" s="39">
        <v>0.8488</v>
      </c>
      <c r="E320" s="39">
        <f t="shared" si="34"/>
        <v>-0.23650343863468462</v>
      </c>
      <c r="F320" s="39">
        <f t="shared" si="35"/>
        <v>0</v>
      </c>
      <c r="G320" s="39">
        <v>0.77032999999999996</v>
      </c>
      <c r="H320" s="39">
        <f t="shared" si="39"/>
        <v>-0.37645148365971565</v>
      </c>
      <c r="I320" s="39">
        <f t="shared" si="36"/>
        <v>-1</v>
      </c>
      <c r="J320" s="39">
        <v>0.95323999999999998</v>
      </c>
      <c r="K320" s="39">
        <f t="shared" si="40"/>
        <v>-6.9088603503065477E-2</v>
      </c>
      <c r="L320" s="39">
        <f t="shared" si="37"/>
        <v>0</v>
      </c>
      <c r="M320" s="39">
        <v>0.96750000000000003</v>
      </c>
      <c r="N320" s="39">
        <f t="shared" si="41"/>
        <v>-4.7666433630314357E-2</v>
      </c>
      <c r="O320" s="39">
        <f t="shared" si="38"/>
        <v>-1</v>
      </c>
    </row>
    <row r="321" spans="1:15" x14ac:dyDescent="0.2">
      <c r="A321" s="39" t="s">
        <v>3420</v>
      </c>
      <c r="B321" s="39" t="s">
        <v>3421</v>
      </c>
      <c r="C321" s="39" t="s">
        <v>3422</v>
      </c>
      <c r="D321" s="39">
        <v>0.98043000000000002</v>
      </c>
      <c r="E321" s="39">
        <f t="shared" si="34"/>
        <v>-2.851346524294384E-2</v>
      </c>
      <c r="F321" s="39">
        <f t="shared" si="35"/>
        <v>0</v>
      </c>
      <c r="G321" s="39">
        <v>1.0743</v>
      </c>
      <c r="H321" s="39">
        <f t="shared" si="39"/>
        <v>0.10339692449223131</v>
      </c>
      <c r="I321" s="39">
        <f t="shared" si="36"/>
        <v>0</v>
      </c>
      <c r="J321" s="39">
        <v>0.91644999999999999</v>
      </c>
      <c r="K321" s="39">
        <f t="shared" si="40"/>
        <v>-0.12587192303631503</v>
      </c>
      <c r="L321" s="39">
        <f t="shared" si="37"/>
        <v>0</v>
      </c>
      <c r="M321" s="39">
        <v>0.87709000000000004</v>
      </c>
      <c r="N321" s="39">
        <f t="shared" si="41"/>
        <v>-0.18920320673075525</v>
      </c>
      <c r="O321" s="39">
        <f t="shared" si="38"/>
        <v>-1</v>
      </c>
    </row>
    <row r="322" spans="1:15" x14ac:dyDescent="0.2">
      <c r="A322" s="39" t="s">
        <v>3432</v>
      </c>
      <c r="B322" s="39" t="s">
        <v>3433</v>
      </c>
      <c r="C322" s="39" t="s">
        <v>3434</v>
      </c>
      <c r="D322" s="39">
        <v>1.0921000000000001</v>
      </c>
      <c r="E322" s="39">
        <f t="shared" ref="E322:E385" si="42">LOG(D322,2)</f>
        <v>0.1271049651394007</v>
      </c>
      <c r="F322" s="39">
        <f t="shared" ref="F322:F385" si="43">IF(E322&gt;R$6,1,IF(E322&lt;R$7,-1,0))</f>
        <v>0</v>
      </c>
      <c r="G322" s="39">
        <v>0.98279000000000005</v>
      </c>
      <c r="H322" s="39">
        <f t="shared" si="39"/>
        <v>-2.5044916698687199E-2</v>
      </c>
      <c r="I322" s="39">
        <f t="shared" ref="I322:I385" si="44">IF(H322&gt;S$6,1,IF(H322&lt;S$7,-1,0))</f>
        <v>0</v>
      </c>
      <c r="J322" s="39">
        <v>1.0685</v>
      </c>
      <c r="K322" s="39">
        <f t="shared" si="40"/>
        <v>9.5586907997723985E-2</v>
      </c>
      <c r="L322" s="39">
        <f t="shared" ref="L322:L385" si="45">IF(K322&gt;U$6,1,IF(K322&lt;U$7,-1,0))</f>
        <v>0</v>
      </c>
      <c r="M322" s="39">
        <v>0.99661</v>
      </c>
      <c r="N322" s="39">
        <f t="shared" si="41"/>
        <v>-4.8990447691595511E-3</v>
      </c>
      <c r="O322" s="39">
        <f t="shared" ref="O322:O385" si="46">IF(N322&gt;T$6,1,IF(N322&gt;T$7,-1,))</f>
        <v>-1</v>
      </c>
    </row>
    <row r="323" spans="1:15" x14ac:dyDescent="0.2">
      <c r="A323" s="39" t="s">
        <v>3438</v>
      </c>
      <c r="B323" s="39" t="s">
        <v>3439</v>
      </c>
      <c r="C323" s="39" t="s">
        <v>3440</v>
      </c>
      <c r="D323" s="39">
        <v>0.47854999999999998</v>
      </c>
      <c r="E323" s="39">
        <f t="shared" si="42"/>
        <v>-1.0632584262188804</v>
      </c>
      <c r="F323" s="39">
        <f t="shared" si="43"/>
        <v>-1</v>
      </c>
      <c r="G323" s="39">
        <v>0.55635999999999997</v>
      </c>
      <c r="H323" s="39">
        <f t="shared" ref="H323:H386" si="47">LOG(G323,2)</f>
        <v>-0.84590939512953756</v>
      </c>
      <c r="I323" s="39">
        <f t="shared" si="44"/>
        <v>-1</v>
      </c>
      <c r="J323" s="39">
        <v>0.95860999999999996</v>
      </c>
      <c r="K323" s="39">
        <f t="shared" ref="K323:K386" si="48">LOG(J323,2)</f>
        <v>-6.0984104987695915E-2</v>
      </c>
      <c r="L323" s="39">
        <f t="shared" si="45"/>
        <v>0</v>
      </c>
      <c r="M323" s="39">
        <v>1.0631999999999999</v>
      </c>
      <c r="N323" s="39">
        <f t="shared" ref="N323:N386" si="49">LOG(M323,2)</f>
        <v>8.8413009726725E-2</v>
      </c>
      <c r="O323" s="39">
        <f t="shared" si="46"/>
        <v>-1</v>
      </c>
    </row>
    <row r="324" spans="1:15" x14ac:dyDescent="0.2">
      <c r="A324" s="39" t="s">
        <v>3444</v>
      </c>
      <c r="B324" s="39" t="s">
        <v>3445</v>
      </c>
      <c r="C324" s="39" t="s">
        <v>3446</v>
      </c>
      <c r="D324" s="39">
        <v>0.95084000000000002</v>
      </c>
      <c r="E324" s="39">
        <f t="shared" si="42"/>
        <v>-7.2725498940007169E-2</v>
      </c>
      <c r="F324" s="39">
        <f t="shared" si="43"/>
        <v>0</v>
      </c>
      <c r="G324" s="39">
        <v>0.98341999999999996</v>
      </c>
      <c r="H324" s="39">
        <f t="shared" si="47"/>
        <v>-2.4120399066426313E-2</v>
      </c>
      <c r="I324" s="39">
        <f t="shared" si="44"/>
        <v>0</v>
      </c>
      <c r="J324" s="39">
        <v>1.05</v>
      </c>
      <c r="K324" s="39">
        <f t="shared" si="48"/>
        <v>7.0389327891398012E-2</v>
      </c>
      <c r="L324" s="39">
        <f t="shared" si="45"/>
        <v>0</v>
      </c>
      <c r="M324" s="39">
        <v>0.96828999999999998</v>
      </c>
      <c r="N324" s="39">
        <f t="shared" si="49"/>
        <v>-4.6488899759827194E-2</v>
      </c>
      <c r="O324" s="39">
        <f t="shared" si="46"/>
        <v>-1</v>
      </c>
    </row>
    <row r="325" spans="1:15" x14ac:dyDescent="0.2">
      <c r="A325" s="39" t="s">
        <v>3453</v>
      </c>
      <c r="B325" s="39" t="s">
        <v>3454</v>
      </c>
      <c r="C325" s="39" t="s">
        <v>3455</v>
      </c>
      <c r="D325" s="39">
        <v>0.83923999999999999</v>
      </c>
      <c r="E325" s="39">
        <f t="shared" si="42"/>
        <v>-0.252844653356388</v>
      </c>
      <c r="F325" s="39">
        <f t="shared" si="43"/>
        <v>-1</v>
      </c>
      <c r="G325" s="39">
        <v>0.83430000000000004</v>
      </c>
      <c r="H325" s="39">
        <f t="shared" si="47"/>
        <v>-0.26136184948160623</v>
      </c>
      <c r="I325" s="39">
        <f t="shared" si="44"/>
        <v>0</v>
      </c>
      <c r="J325" s="39">
        <v>0.84043999999999996</v>
      </c>
      <c r="K325" s="39">
        <f t="shared" si="48"/>
        <v>-0.25078326744525425</v>
      </c>
      <c r="L325" s="39">
        <f t="shared" si="45"/>
        <v>-1</v>
      </c>
      <c r="M325" s="39">
        <v>0.86878999999999995</v>
      </c>
      <c r="N325" s="39">
        <f t="shared" si="49"/>
        <v>-0.20292059744655841</v>
      </c>
      <c r="O325" s="39">
        <f t="shared" si="46"/>
        <v>-1</v>
      </c>
    </row>
    <row r="326" spans="1:15" x14ac:dyDescent="0.2">
      <c r="A326" s="39" t="s">
        <v>3459</v>
      </c>
      <c r="B326" s="39" t="s">
        <v>3460</v>
      </c>
      <c r="C326" s="39" t="s">
        <v>3461</v>
      </c>
      <c r="D326" s="39">
        <v>0.77944999999999998</v>
      </c>
      <c r="E326" s="39">
        <f t="shared" si="42"/>
        <v>-0.35947161470405564</v>
      </c>
      <c r="F326" s="39">
        <f t="shared" si="43"/>
        <v>-1</v>
      </c>
      <c r="G326" s="39">
        <v>0.88497999999999999</v>
      </c>
      <c r="H326" s="39">
        <f t="shared" si="47"/>
        <v>-0.17628324333789167</v>
      </c>
      <c r="I326" s="39">
        <f t="shared" si="44"/>
        <v>0</v>
      </c>
      <c r="J326" s="39">
        <v>0.84513000000000005</v>
      </c>
      <c r="K326" s="39">
        <f t="shared" si="48"/>
        <v>-0.24275481748088978</v>
      </c>
      <c r="L326" s="39">
        <f t="shared" si="45"/>
        <v>-1</v>
      </c>
      <c r="M326" s="39">
        <v>0.92408000000000001</v>
      </c>
      <c r="N326" s="39">
        <f t="shared" si="49"/>
        <v>-0.11391033999146995</v>
      </c>
      <c r="O326" s="39">
        <f t="shared" si="46"/>
        <v>-1</v>
      </c>
    </row>
    <row r="327" spans="1:15" x14ac:dyDescent="0.2">
      <c r="A327" s="39" t="s">
        <v>3483</v>
      </c>
      <c r="B327" s="39" t="s">
        <v>3484</v>
      </c>
      <c r="C327" s="39" t="s">
        <v>3485</v>
      </c>
      <c r="D327" s="39">
        <v>0.99831999999999999</v>
      </c>
      <c r="E327" s="39">
        <f t="shared" si="42"/>
        <v>-2.4257658830551462E-3</v>
      </c>
      <c r="F327" s="39">
        <f t="shared" si="43"/>
        <v>0</v>
      </c>
      <c r="G327" s="39">
        <v>0.93276999999999999</v>
      </c>
      <c r="H327" s="39">
        <f t="shared" si="47"/>
        <v>-0.10040670594932219</v>
      </c>
      <c r="I327" s="39">
        <f t="shared" si="44"/>
        <v>0</v>
      </c>
      <c r="J327" s="39">
        <v>0.99326000000000003</v>
      </c>
      <c r="K327" s="39">
        <f t="shared" si="48"/>
        <v>-9.7566816529869975E-3</v>
      </c>
      <c r="L327" s="39">
        <f t="shared" si="45"/>
        <v>0</v>
      </c>
      <c r="M327" s="39">
        <v>0.92791000000000001</v>
      </c>
      <c r="N327" s="39">
        <f t="shared" si="49"/>
        <v>-0.10794321286461366</v>
      </c>
      <c r="O327" s="39">
        <f t="shared" si="46"/>
        <v>-1</v>
      </c>
    </row>
    <row r="328" spans="1:15" x14ac:dyDescent="0.2">
      <c r="A328" s="39" t="s">
        <v>3494</v>
      </c>
      <c r="B328" s="39" t="s">
        <v>3495</v>
      </c>
      <c r="C328" s="39" t="s">
        <v>3496</v>
      </c>
      <c r="D328" s="39">
        <v>0.87011000000000005</v>
      </c>
      <c r="E328" s="39">
        <f t="shared" si="42"/>
        <v>-0.2007302957388597</v>
      </c>
      <c r="F328" s="39">
        <f t="shared" si="43"/>
        <v>0</v>
      </c>
      <c r="G328" s="39">
        <v>0.80918000000000001</v>
      </c>
      <c r="H328" s="39">
        <f t="shared" si="47"/>
        <v>-0.30546743274870081</v>
      </c>
      <c r="I328" s="39">
        <f t="shared" si="44"/>
        <v>-1</v>
      </c>
      <c r="J328" s="39">
        <v>0.95328999999999997</v>
      </c>
      <c r="K328" s="39">
        <f t="shared" si="48"/>
        <v>-6.9012932255237247E-2</v>
      </c>
      <c r="L328" s="39">
        <f t="shared" si="45"/>
        <v>0</v>
      </c>
      <c r="M328" s="39">
        <v>1.0853999999999999</v>
      </c>
      <c r="N328" s="39">
        <f t="shared" si="49"/>
        <v>0.11822681379294767</v>
      </c>
      <c r="O328" s="39">
        <f t="shared" si="46"/>
        <v>-1</v>
      </c>
    </row>
    <row r="329" spans="1:15" x14ac:dyDescent="0.2">
      <c r="A329" s="39" t="s">
        <v>3500</v>
      </c>
      <c r="B329" s="39" t="s">
        <v>3501</v>
      </c>
      <c r="C329" s="39" t="s">
        <v>3502</v>
      </c>
      <c r="D329" s="39">
        <v>1.0137</v>
      </c>
      <c r="E329" s="39">
        <f t="shared" si="42"/>
        <v>1.9630756335508422E-2</v>
      </c>
      <c r="F329" s="39">
        <f t="shared" si="43"/>
        <v>0</v>
      </c>
      <c r="G329" s="39">
        <v>0.99433000000000005</v>
      </c>
      <c r="H329" s="39">
        <f t="shared" si="47"/>
        <v>-8.2033594458150658E-3</v>
      </c>
      <c r="I329" s="39">
        <f t="shared" si="44"/>
        <v>0</v>
      </c>
      <c r="J329" s="39">
        <v>0.93330999999999997</v>
      </c>
      <c r="K329" s="39">
        <f t="shared" si="48"/>
        <v>-9.9571741377786405E-2</v>
      </c>
      <c r="L329" s="39">
        <f t="shared" si="45"/>
        <v>0</v>
      </c>
      <c r="M329" s="39">
        <v>0.94547000000000003</v>
      </c>
      <c r="N329" s="39">
        <f t="shared" si="49"/>
        <v>-8.0896413061215547E-2</v>
      </c>
      <c r="O329" s="39">
        <f t="shared" si="46"/>
        <v>-1</v>
      </c>
    </row>
    <row r="330" spans="1:15" x14ac:dyDescent="0.2">
      <c r="A330" s="39" t="s">
        <v>3519</v>
      </c>
      <c r="B330" s="39" t="s">
        <v>3520</v>
      </c>
      <c r="C330" s="39" t="s">
        <v>3521</v>
      </c>
      <c r="D330" s="39">
        <v>0.84189000000000003</v>
      </c>
      <c r="E330" s="39">
        <f t="shared" si="42"/>
        <v>-0.2482963495072808</v>
      </c>
      <c r="F330" s="39">
        <f t="shared" si="43"/>
        <v>-1</v>
      </c>
      <c r="G330" s="39">
        <v>0.90642999999999996</v>
      </c>
      <c r="H330" s="39">
        <f t="shared" si="47"/>
        <v>-0.14173248424196525</v>
      </c>
      <c r="I330" s="39">
        <f t="shared" si="44"/>
        <v>0</v>
      </c>
      <c r="J330" s="39">
        <v>0.80745</v>
      </c>
      <c r="K330" s="39">
        <f t="shared" si="48"/>
        <v>-0.30855516880886258</v>
      </c>
      <c r="L330" s="39">
        <f t="shared" si="45"/>
        <v>-1</v>
      </c>
      <c r="M330" s="39">
        <v>0.83436999999999995</v>
      </c>
      <c r="N330" s="39">
        <f t="shared" si="49"/>
        <v>-0.26124080858925325</v>
      </c>
      <c r="O330" s="39">
        <f t="shared" si="46"/>
        <v>0</v>
      </c>
    </row>
    <row r="331" spans="1:15" x14ac:dyDescent="0.2">
      <c r="A331" s="39" t="s">
        <v>3526</v>
      </c>
      <c r="B331" s="39" t="s">
        <v>3527</v>
      </c>
      <c r="C331" s="39" t="s">
        <v>3528</v>
      </c>
      <c r="D331" s="39">
        <v>0.96869000000000005</v>
      </c>
      <c r="E331" s="39">
        <f t="shared" si="42"/>
        <v>-4.5893046395766773E-2</v>
      </c>
      <c r="F331" s="39">
        <f t="shared" si="43"/>
        <v>0</v>
      </c>
      <c r="G331" s="39">
        <v>0.99316000000000004</v>
      </c>
      <c r="H331" s="39">
        <f t="shared" si="47"/>
        <v>-9.9019374440188577E-3</v>
      </c>
      <c r="I331" s="39">
        <f t="shared" si="44"/>
        <v>0</v>
      </c>
      <c r="J331" s="39">
        <v>0.97455000000000003</v>
      </c>
      <c r="K331" s="39">
        <f t="shared" si="48"/>
        <v>-3.7191888981878182E-2</v>
      </c>
      <c r="L331" s="39">
        <f t="shared" si="45"/>
        <v>0</v>
      </c>
      <c r="M331" s="39">
        <v>1.0165999999999999</v>
      </c>
      <c r="N331" s="39">
        <f t="shared" si="49"/>
        <v>2.375213589899498E-2</v>
      </c>
      <c r="O331" s="39">
        <f t="shared" si="46"/>
        <v>-1</v>
      </c>
    </row>
    <row r="332" spans="1:15" x14ac:dyDescent="0.2">
      <c r="A332" s="39" t="s">
        <v>3529</v>
      </c>
      <c r="B332" s="39" t="s">
        <v>3530</v>
      </c>
      <c r="C332" s="39" t="s">
        <v>3531</v>
      </c>
      <c r="D332" s="39">
        <v>0.80205000000000004</v>
      </c>
      <c r="E332" s="39">
        <f t="shared" si="42"/>
        <v>-0.31823591742967494</v>
      </c>
      <c r="F332" s="39">
        <f t="shared" si="43"/>
        <v>-1</v>
      </c>
      <c r="G332" s="39">
        <v>0.80222000000000004</v>
      </c>
      <c r="H332" s="39">
        <f t="shared" si="47"/>
        <v>-0.31793016072055597</v>
      </c>
      <c r="I332" s="39">
        <f t="shared" si="44"/>
        <v>-1</v>
      </c>
      <c r="J332" s="39">
        <v>0.92598999999999998</v>
      </c>
      <c r="K332" s="39">
        <f t="shared" si="48"/>
        <v>-0.11093148134602862</v>
      </c>
      <c r="L332" s="39">
        <f t="shared" si="45"/>
        <v>0</v>
      </c>
      <c r="M332" s="39">
        <v>0.84028999999999998</v>
      </c>
      <c r="N332" s="39">
        <f t="shared" si="49"/>
        <v>-0.25104077966519189</v>
      </c>
      <c r="O332" s="39">
        <f t="shared" si="46"/>
        <v>0</v>
      </c>
    </row>
    <row r="333" spans="1:15" x14ac:dyDescent="0.2">
      <c r="A333" s="39" t="s">
        <v>3532</v>
      </c>
      <c r="B333" s="39" t="s">
        <v>3533</v>
      </c>
      <c r="C333" s="39" t="s">
        <v>3534</v>
      </c>
      <c r="D333" s="39">
        <v>1.0104</v>
      </c>
      <c r="E333" s="39">
        <f t="shared" si="42"/>
        <v>1.4926544238102822E-2</v>
      </c>
      <c r="F333" s="39">
        <f t="shared" si="43"/>
        <v>0</v>
      </c>
      <c r="G333" s="39">
        <v>1.0699000000000001</v>
      </c>
      <c r="H333" s="39">
        <f t="shared" si="47"/>
        <v>9.747595901326854E-2</v>
      </c>
      <c r="I333" s="39">
        <f t="shared" si="44"/>
        <v>0</v>
      </c>
      <c r="J333" s="39">
        <v>1.0095000000000001</v>
      </c>
      <c r="K333" s="39">
        <f t="shared" si="48"/>
        <v>1.3640910669386311E-2</v>
      </c>
      <c r="L333" s="39">
        <f t="shared" si="45"/>
        <v>0</v>
      </c>
      <c r="M333" s="39">
        <v>0.98185999999999996</v>
      </c>
      <c r="N333" s="39">
        <f t="shared" si="49"/>
        <v>-2.6410764547659445E-2</v>
      </c>
      <c r="O333" s="39">
        <f t="shared" si="46"/>
        <v>-1</v>
      </c>
    </row>
    <row r="334" spans="1:15" x14ac:dyDescent="0.2">
      <c r="A334" s="39" t="s">
        <v>3535</v>
      </c>
      <c r="B334" s="39" t="s">
        <v>3536</v>
      </c>
      <c r="C334" s="39" t="s">
        <v>3537</v>
      </c>
      <c r="D334" s="39">
        <v>1.0532999999999999</v>
      </c>
      <c r="E334" s="39">
        <f t="shared" si="42"/>
        <v>7.4916402052461667E-2</v>
      </c>
      <c r="F334" s="39">
        <f t="shared" si="43"/>
        <v>0</v>
      </c>
      <c r="G334" s="39">
        <v>1.125</v>
      </c>
      <c r="H334" s="39">
        <f t="shared" si="47"/>
        <v>0.16992500144231237</v>
      </c>
      <c r="I334" s="39">
        <f t="shared" si="44"/>
        <v>0</v>
      </c>
      <c r="J334" s="39">
        <v>0.92639000000000005</v>
      </c>
      <c r="K334" s="39">
        <f t="shared" si="48"/>
        <v>-0.11030841477726272</v>
      </c>
      <c r="L334" s="39">
        <f t="shared" si="45"/>
        <v>0</v>
      </c>
      <c r="M334" s="39">
        <v>1.1242000000000001</v>
      </c>
      <c r="N334" s="39">
        <f t="shared" si="49"/>
        <v>0.16889872002546932</v>
      </c>
      <c r="O334" s="39">
        <f t="shared" si="46"/>
        <v>-1</v>
      </c>
    </row>
    <row r="335" spans="1:15" x14ac:dyDescent="0.2">
      <c r="A335" s="39" t="s">
        <v>3559</v>
      </c>
      <c r="B335" s="39" t="s">
        <v>3560</v>
      </c>
      <c r="C335" s="39" t="s">
        <v>3561</v>
      </c>
      <c r="D335" s="39">
        <v>1.0568</v>
      </c>
      <c r="E335" s="39">
        <f t="shared" si="42"/>
        <v>7.9702371697378191E-2</v>
      </c>
      <c r="F335" s="39">
        <f t="shared" si="43"/>
        <v>0</v>
      </c>
      <c r="G335" s="39">
        <v>1.1125</v>
      </c>
      <c r="H335" s="39">
        <f t="shared" si="47"/>
        <v>0.15380533607903549</v>
      </c>
      <c r="I335" s="39">
        <f t="shared" si="44"/>
        <v>0</v>
      </c>
      <c r="J335" s="39">
        <v>1.0475000000000001</v>
      </c>
      <c r="K335" s="39">
        <f t="shared" si="48"/>
        <v>6.6950243924627034E-2</v>
      </c>
      <c r="L335" s="39">
        <f t="shared" si="45"/>
        <v>0</v>
      </c>
      <c r="M335" s="39">
        <v>0.99704999999999999</v>
      </c>
      <c r="N335" s="39">
        <f t="shared" si="49"/>
        <v>-4.262240270601533E-3</v>
      </c>
      <c r="O335" s="39">
        <f t="shared" si="46"/>
        <v>-1</v>
      </c>
    </row>
    <row r="336" spans="1:15" x14ac:dyDescent="0.2">
      <c r="A336" s="39" t="s">
        <v>3565</v>
      </c>
      <c r="B336" s="39" t="s">
        <v>3566</v>
      </c>
      <c r="C336" s="39" t="s">
        <v>3567</v>
      </c>
      <c r="D336" s="39">
        <v>1.1373</v>
      </c>
      <c r="E336" s="39">
        <f t="shared" si="42"/>
        <v>0.18561286234235091</v>
      </c>
      <c r="F336" s="39">
        <f t="shared" si="43"/>
        <v>0</v>
      </c>
      <c r="G336" s="39">
        <v>1.0439000000000001</v>
      </c>
      <c r="H336" s="39">
        <f t="shared" si="47"/>
        <v>6.1983516108957325E-2</v>
      </c>
      <c r="I336" s="39">
        <f t="shared" si="44"/>
        <v>0</v>
      </c>
      <c r="J336" s="39">
        <v>0.97760999999999998</v>
      </c>
      <c r="K336" s="39">
        <f t="shared" si="48"/>
        <v>-3.2669052287366988E-2</v>
      </c>
      <c r="L336" s="39">
        <f t="shared" si="45"/>
        <v>0</v>
      </c>
      <c r="M336" s="39">
        <v>1.0249999999999999</v>
      </c>
      <c r="N336" s="39">
        <f t="shared" si="49"/>
        <v>3.5623909730721222E-2</v>
      </c>
      <c r="O336" s="39">
        <f t="shared" si="46"/>
        <v>-1</v>
      </c>
    </row>
    <row r="337" spans="1:15" x14ac:dyDescent="0.2">
      <c r="A337" s="39" t="s">
        <v>3568</v>
      </c>
      <c r="B337" s="39" t="s">
        <v>3569</v>
      </c>
      <c r="C337" s="39" t="s">
        <v>3570</v>
      </c>
      <c r="D337" s="39">
        <v>1.1446000000000001</v>
      </c>
      <c r="E337" s="39">
        <f t="shared" si="42"/>
        <v>0.19484351199951963</v>
      </c>
      <c r="F337" s="39">
        <f t="shared" si="43"/>
        <v>1</v>
      </c>
      <c r="G337" s="39">
        <v>1.0561</v>
      </c>
      <c r="H337" s="39">
        <f t="shared" si="47"/>
        <v>7.8746447076648352E-2</v>
      </c>
      <c r="I337" s="39">
        <f t="shared" si="44"/>
        <v>0</v>
      </c>
      <c r="J337" s="39">
        <v>0.97819999999999996</v>
      </c>
      <c r="K337" s="39">
        <f t="shared" si="48"/>
        <v>-3.1798630211659788E-2</v>
      </c>
      <c r="L337" s="39">
        <f t="shared" si="45"/>
        <v>0</v>
      </c>
      <c r="M337" s="39">
        <v>0.96111000000000002</v>
      </c>
      <c r="N337" s="39">
        <f t="shared" si="49"/>
        <v>-5.7226536549452735E-2</v>
      </c>
      <c r="O337" s="39">
        <f t="shared" si="46"/>
        <v>-1</v>
      </c>
    </row>
    <row r="338" spans="1:15" x14ac:dyDescent="0.2">
      <c r="A338" s="39" t="s">
        <v>3571</v>
      </c>
      <c r="B338" s="39" t="s">
        <v>3572</v>
      </c>
      <c r="C338" s="39" t="s">
        <v>3573</v>
      </c>
      <c r="D338" s="39">
        <v>0.98314999999999997</v>
      </c>
      <c r="E338" s="39">
        <f t="shared" si="42"/>
        <v>-2.4516548365446974E-2</v>
      </c>
      <c r="F338" s="39">
        <f t="shared" si="43"/>
        <v>0</v>
      </c>
      <c r="G338" s="39">
        <v>0.97536</v>
      </c>
      <c r="H338" s="39">
        <f t="shared" si="47"/>
        <v>-3.5993286943489695E-2</v>
      </c>
      <c r="I338" s="39">
        <f t="shared" si="44"/>
        <v>0</v>
      </c>
      <c r="J338" s="39">
        <v>1.0099</v>
      </c>
      <c r="K338" s="39">
        <f t="shared" si="48"/>
        <v>1.4212444812104711E-2</v>
      </c>
      <c r="L338" s="39">
        <f t="shared" si="45"/>
        <v>0</v>
      </c>
      <c r="M338" s="39">
        <v>0.96509999999999996</v>
      </c>
      <c r="N338" s="39">
        <f t="shared" si="49"/>
        <v>-5.1249658175554769E-2</v>
      </c>
      <c r="O338" s="39">
        <f t="shared" si="46"/>
        <v>-1</v>
      </c>
    </row>
    <row r="339" spans="1:15" x14ac:dyDescent="0.2">
      <c r="A339" s="39" t="s">
        <v>3574</v>
      </c>
      <c r="B339" s="39" t="s">
        <v>3575</v>
      </c>
      <c r="C339" s="39" t="s">
        <v>3576</v>
      </c>
      <c r="D339" s="39">
        <v>0.98411000000000004</v>
      </c>
      <c r="E339" s="39">
        <f t="shared" si="42"/>
        <v>-2.3108511451983154E-2</v>
      </c>
      <c r="F339" s="39">
        <f t="shared" si="43"/>
        <v>0</v>
      </c>
      <c r="G339" s="39">
        <v>1.0946</v>
      </c>
      <c r="H339" s="39">
        <f t="shared" si="47"/>
        <v>0.13040376165803888</v>
      </c>
      <c r="I339" s="39">
        <f t="shared" si="44"/>
        <v>0</v>
      </c>
      <c r="J339" s="39">
        <v>0.96743999999999997</v>
      </c>
      <c r="K339" s="39">
        <f t="shared" si="48"/>
        <v>-4.7755905864576058E-2</v>
      </c>
      <c r="L339" s="39">
        <f t="shared" si="45"/>
        <v>0</v>
      </c>
      <c r="M339" s="39">
        <v>0.99567000000000005</v>
      </c>
      <c r="N339" s="39">
        <f t="shared" si="49"/>
        <v>-6.2604331674444829E-3</v>
      </c>
      <c r="O339" s="39">
        <f t="shared" si="46"/>
        <v>-1</v>
      </c>
    </row>
    <row r="340" spans="1:15" x14ac:dyDescent="0.2">
      <c r="A340" s="39" t="s">
        <v>3577</v>
      </c>
      <c r="B340" s="39" t="s">
        <v>3578</v>
      </c>
      <c r="C340" s="39" t="s">
        <v>3579</v>
      </c>
      <c r="D340" s="39">
        <v>1.0173000000000001</v>
      </c>
      <c r="E340" s="39">
        <f t="shared" si="42"/>
        <v>2.4745190197137796E-2</v>
      </c>
      <c r="F340" s="39">
        <f t="shared" si="43"/>
        <v>0</v>
      </c>
      <c r="G340" s="39">
        <v>0.95643</v>
      </c>
      <c r="H340" s="39">
        <f t="shared" si="47"/>
        <v>-6.4268711625324534E-2</v>
      </c>
      <c r="I340" s="39">
        <f t="shared" si="44"/>
        <v>0</v>
      </c>
      <c r="J340" s="39">
        <v>0.94484000000000001</v>
      </c>
      <c r="K340" s="39">
        <f t="shared" si="48"/>
        <v>-8.1858052061603764E-2</v>
      </c>
      <c r="L340" s="39">
        <f t="shared" si="45"/>
        <v>0</v>
      </c>
      <c r="M340" s="39">
        <v>0.90066999999999997</v>
      </c>
      <c r="N340" s="39">
        <f t="shared" si="49"/>
        <v>-0.15092948670755427</v>
      </c>
      <c r="O340" s="39">
        <f t="shared" si="46"/>
        <v>-1</v>
      </c>
    </row>
    <row r="341" spans="1:15" x14ac:dyDescent="0.2">
      <c r="A341" s="39" t="s">
        <v>3589</v>
      </c>
      <c r="B341" s="39" t="s">
        <v>3590</v>
      </c>
      <c r="C341" s="39" t="s">
        <v>3591</v>
      </c>
      <c r="D341" s="39">
        <v>1.0034000000000001</v>
      </c>
      <c r="E341" s="39">
        <f t="shared" si="42"/>
        <v>4.8968432148474624E-3</v>
      </c>
      <c r="F341" s="39">
        <f t="shared" si="43"/>
        <v>0</v>
      </c>
      <c r="G341" s="39">
        <v>1.0037</v>
      </c>
      <c r="H341" s="39">
        <f t="shared" si="47"/>
        <v>5.3281206952817016E-3</v>
      </c>
      <c r="I341" s="39">
        <f t="shared" si="44"/>
        <v>0</v>
      </c>
      <c r="J341" s="39">
        <v>0.97058999999999995</v>
      </c>
      <c r="K341" s="39">
        <f t="shared" si="48"/>
        <v>-4.3066098812378134E-2</v>
      </c>
      <c r="L341" s="39">
        <f t="shared" si="45"/>
        <v>0</v>
      </c>
      <c r="M341" s="39">
        <v>0.99990000000000001</v>
      </c>
      <c r="N341" s="39">
        <f t="shared" si="49"/>
        <v>-1.4427671804501932E-4</v>
      </c>
      <c r="O341" s="39">
        <f t="shared" si="46"/>
        <v>-1</v>
      </c>
    </row>
    <row r="342" spans="1:15" x14ac:dyDescent="0.2">
      <c r="A342" s="39" t="s">
        <v>3598</v>
      </c>
      <c r="B342" s="39" t="s">
        <v>3599</v>
      </c>
      <c r="C342" s="39" t="s">
        <v>3600</v>
      </c>
      <c r="D342" s="39">
        <v>0.95631999999999995</v>
      </c>
      <c r="E342" s="39">
        <f t="shared" si="42"/>
        <v>-6.443464701120645E-2</v>
      </c>
      <c r="F342" s="39">
        <f t="shared" si="43"/>
        <v>0</v>
      </c>
      <c r="G342" s="39">
        <v>0.94582999999999995</v>
      </c>
      <c r="H342" s="39">
        <f t="shared" si="47"/>
        <v>-8.0347192714372226E-2</v>
      </c>
      <c r="I342" s="39">
        <f t="shared" si="44"/>
        <v>0</v>
      </c>
      <c r="J342" s="39">
        <v>0.97597999999999996</v>
      </c>
      <c r="K342" s="39">
        <f t="shared" si="48"/>
        <v>-3.5076510825077928E-2</v>
      </c>
      <c r="L342" s="39">
        <f t="shared" si="45"/>
        <v>0</v>
      </c>
      <c r="M342" s="39">
        <v>0.95013000000000003</v>
      </c>
      <c r="N342" s="39">
        <f t="shared" si="49"/>
        <v>-7.3803173523678503E-2</v>
      </c>
      <c r="O342" s="39">
        <f t="shared" si="46"/>
        <v>-1</v>
      </c>
    </row>
    <row r="343" spans="1:15" x14ac:dyDescent="0.2">
      <c r="A343" s="39" t="s">
        <v>3601</v>
      </c>
      <c r="B343" s="39" t="s">
        <v>3602</v>
      </c>
      <c r="C343" s="39" t="s">
        <v>3603</v>
      </c>
      <c r="D343" s="39">
        <v>1.0001</v>
      </c>
      <c r="E343" s="39">
        <f t="shared" si="42"/>
        <v>1.4426229109453829E-4</v>
      </c>
      <c r="F343" s="39">
        <f t="shared" si="43"/>
        <v>0</v>
      </c>
      <c r="G343" s="39">
        <v>1.0868</v>
      </c>
      <c r="H343" s="39">
        <f t="shared" si="47"/>
        <v>0.12008647067252551</v>
      </c>
      <c r="I343" s="39">
        <f t="shared" si="44"/>
        <v>0</v>
      </c>
      <c r="J343" s="39">
        <v>1.01</v>
      </c>
      <c r="K343" s="39">
        <f t="shared" si="48"/>
        <v>1.4355292977070055E-2</v>
      </c>
      <c r="L343" s="39">
        <f t="shared" si="45"/>
        <v>0</v>
      </c>
      <c r="M343" s="39">
        <v>0.97660000000000002</v>
      </c>
      <c r="N343" s="39">
        <f t="shared" si="49"/>
        <v>-3.4160316911985761E-2</v>
      </c>
      <c r="O343" s="39">
        <f t="shared" si="46"/>
        <v>-1</v>
      </c>
    </row>
    <row r="344" spans="1:15" x14ac:dyDescent="0.2">
      <c r="A344" s="39" t="s">
        <v>3604</v>
      </c>
      <c r="B344" s="39" t="s">
        <v>3605</v>
      </c>
      <c r="C344" s="39" t="s">
        <v>3606</v>
      </c>
      <c r="D344" s="39">
        <v>1.1185</v>
      </c>
      <c r="E344" s="39">
        <f t="shared" si="42"/>
        <v>0.16156525639703187</v>
      </c>
      <c r="F344" s="39">
        <f t="shared" si="43"/>
        <v>0</v>
      </c>
      <c r="G344" s="39">
        <v>1.0085999999999999</v>
      </c>
      <c r="H344" s="39">
        <f t="shared" si="47"/>
        <v>1.2354130407874092E-2</v>
      </c>
      <c r="I344" s="39">
        <f t="shared" si="44"/>
        <v>0</v>
      </c>
      <c r="J344" s="39">
        <v>0.97555999999999998</v>
      </c>
      <c r="K344" s="39">
        <f t="shared" si="48"/>
        <v>-3.5697489054095408E-2</v>
      </c>
      <c r="L344" s="39">
        <f t="shared" si="45"/>
        <v>0</v>
      </c>
      <c r="M344" s="39">
        <v>0.96255000000000002</v>
      </c>
      <c r="N344" s="39">
        <f t="shared" si="49"/>
        <v>-5.5066610942092739E-2</v>
      </c>
      <c r="O344" s="39">
        <f t="shared" si="46"/>
        <v>-1</v>
      </c>
    </row>
    <row r="345" spans="1:15" x14ac:dyDescent="0.2">
      <c r="A345" s="39" t="s">
        <v>3607</v>
      </c>
      <c r="B345" s="39" t="s">
        <v>3608</v>
      </c>
      <c r="C345" s="39" t="s">
        <v>3609</v>
      </c>
      <c r="D345" s="39">
        <v>0.95352000000000003</v>
      </c>
      <c r="E345" s="39">
        <f t="shared" si="42"/>
        <v>-6.8664895627556677E-2</v>
      </c>
      <c r="F345" s="39">
        <f t="shared" si="43"/>
        <v>0</v>
      </c>
      <c r="G345" s="39">
        <v>0.83123999999999998</v>
      </c>
      <c r="H345" s="39">
        <f t="shared" si="47"/>
        <v>-0.26666301522038421</v>
      </c>
      <c r="I345" s="39">
        <f t="shared" si="44"/>
        <v>-1</v>
      </c>
      <c r="J345" s="39">
        <v>0.96658999999999995</v>
      </c>
      <c r="K345" s="39">
        <f t="shared" si="48"/>
        <v>-4.9024025659730609E-2</v>
      </c>
      <c r="L345" s="39">
        <f t="shared" si="45"/>
        <v>0</v>
      </c>
      <c r="M345" s="39">
        <v>0.94616999999999996</v>
      </c>
      <c r="N345" s="39">
        <f t="shared" si="49"/>
        <v>-7.9828676520733291E-2</v>
      </c>
      <c r="O345" s="39">
        <f t="shared" si="46"/>
        <v>-1</v>
      </c>
    </row>
    <row r="346" spans="1:15" x14ac:dyDescent="0.2">
      <c r="A346" s="39" t="s">
        <v>3613</v>
      </c>
      <c r="B346" s="39" t="s">
        <v>3614</v>
      </c>
      <c r="C346" s="39" t="s">
        <v>3615</v>
      </c>
      <c r="D346" s="39">
        <v>1.0628</v>
      </c>
      <c r="E346" s="39">
        <f t="shared" si="42"/>
        <v>8.787013294105718E-2</v>
      </c>
      <c r="F346" s="39">
        <f t="shared" si="43"/>
        <v>0</v>
      </c>
      <c r="G346" s="39">
        <v>1.133</v>
      </c>
      <c r="H346" s="39">
        <f t="shared" si="47"/>
        <v>0.18014786115842862</v>
      </c>
      <c r="I346" s="39">
        <f t="shared" si="44"/>
        <v>0</v>
      </c>
      <c r="J346" s="39">
        <v>0.95640999999999998</v>
      </c>
      <c r="K346" s="39">
        <f t="shared" si="48"/>
        <v>-6.4298880275937095E-2</v>
      </c>
      <c r="L346" s="39">
        <f t="shared" si="45"/>
        <v>0</v>
      </c>
      <c r="M346" s="39">
        <v>0.93933999999999995</v>
      </c>
      <c r="N346" s="39">
        <f t="shared" si="49"/>
        <v>-9.0280649968416213E-2</v>
      </c>
      <c r="O346" s="39">
        <f t="shared" si="46"/>
        <v>-1</v>
      </c>
    </row>
    <row r="347" spans="1:15" x14ac:dyDescent="0.2">
      <c r="A347" s="39" t="s">
        <v>3619</v>
      </c>
      <c r="B347" s="39" t="s">
        <v>3620</v>
      </c>
      <c r="C347" s="39" t="s">
        <v>3621</v>
      </c>
      <c r="D347" s="39">
        <v>0.99890000000000001</v>
      </c>
      <c r="E347" s="39">
        <f t="shared" si="42"/>
        <v>-1.5878380160818104E-3</v>
      </c>
      <c r="F347" s="39">
        <f t="shared" si="43"/>
        <v>0</v>
      </c>
      <c r="G347" s="39">
        <v>1.0172000000000001</v>
      </c>
      <c r="H347" s="39">
        <f t="shared" si="47"/>
        <v>2.4603367140657029E-2</v>
      </c>
      <c r="I347" s="39">
        <f t="shared" si="44"/>
        <v>0</v>
      </c>
      <c r="J347" s="39">
        <v>0.96630000000000005</v>
      </c>
      <c r="K347" s="39">
        <f t="shared" si="48"/>
        <v>-4.9456933445478336E-2</v>
      </c>
      <c r="L347" s="39">
        <f t="shared" si="45"/>
        <v>0</v>
      </c>
      <c r="M347" s="39">
        <v>1.0381</v>
      </c>
      <c r="N347" s="39">
        <f t="shared" si="49"/>
        <v>5.3945424962785253E-2</v>
      </c>
      <c r="O347" s="39">
        <f t="shared" si="46"/>
        <v>-1</v>
      </c>
    </row>
    <row r="348" spans="1:15" x14ac:dyDescent="0.2">
      <c r="A348" s="39" t="s">
        <v>3622</v>
      </c>
      <c r="B348" s="39" t="s">
        <v>3623</v>
      </c>
      <c r="C348" s="39" t="s">
        <v>3624</v>
      </c>
      <c r="D348" s="39">
        <v>0.95176000000000005</v>
      </c>
      <c r="E348" s="39">
        <f t="shared" si="42"/>
        <v>-7.1330271839128559E-2</v>
      </c>
      <c r="F348" s="39">
        <f t="shared" si="43"/>
        <v>0</v>
      </c>
      <c r="G348" s="39">
        <v>0.94155</v>
      </c>
      <c r="H348" s="39">
        <f t="shared" si="47"/>
        <v>-8.6890385245212656E-2</v>
      </c>
      <c r="I348" s="39">
        <f t="shared" si="44"/>
        <v>0</v>
      </c>
      <c r="J348" s="39">
        <v>1.0208999999999999</v>
      </c>
      <c r="K348" s="39">
        <f t="shared" si="48"/>
        <v>2.9841557136715127E-2</v>
      </c>
      <c r="L348" s="39">
        <f t="shared" si="45"/>
        <v>0</v>
      </c>
      <c r="M348" s="39">
        <v>0.99529000000000001</v>
      </c>
      <c r="N348" s="39">
        <f t="shared" si="49"/>
        <v>-6.8111465139656397E-3</v>
      </c>
      <c r="O348" s="39">
        <f t="shared" si="46"/>
        <v>-1</v>
      </c>
    </row>
    <row r="349" spans="1:15" x14ac:dyDescent="0.2">
      <c r="A349" s="39" t="s">
        <v>3631</v>
      </c>
      <c r="B349" s="39" t="s">
        <v>3632</v>
      </c>
      <c r="C349" s="39" t="s">
        <v>3633</v>
      </c>
      <c r="D349" s="39">
        <v>0.86733000000000005</v>
      </c>
      <c r="E349" s="39">
        <f t="shared" si="42"/>
        <v>-0.20534708323813483</v>
      </c>
      <c r="F349" s="39">
        <f t="shared" si="43"/>
        <v>0</v>
      </c>
      <c r="G349" s="39">
        <v>0.85089000000000004</v>
      </c>
      <c r="H349" s="39">
        <f t="shared" si="47"/>
        <v>-0.2329554573496958</v>
      </c>
      <c r="I349" s="39">
        <f t="shared" si="44"/>
        <v>0</v>
      </c>
      <c r="J349" s="39">
        <v>0.99729000000000001</v>
      </c>
      <c r="K349" s="39">
        <f t="shared" si="48"/>
        <v>-3.9150107997141135E-3</v>
      </c>
      <c r="L349" s="39">
        <f t="shared" si="45"/>
        <v>0</v>
      </c>
      <c r="M349" s="39">
        <v>1.0124</v>
      </c>
      <c r="N349" s="39">
        <f t="shared" si="49"/>
        <v>1.7779412561234692E-2</v>
      </c>
      <c r="O349" s="39">
        <f t="shared" si="46"/>
        <v>-1</v>
      </c>
    </row>
    <row r="350" spans="1:15" x14ac:dyDescent="0.2">
      <c r="A350" s="39" t="s">
        <v>3634</v>
      </c>
      <c r="B350" s="39" t="s">
        <v>3635</v>
      </c>
      <c r="C350" s="39" t="s">
        <v>3636</v>
      </c>
      <c r="D350" s="39">
        <v>1.0981000000000001</v>
      </c>
      <c r="E350" s="39">
        <f t="shared" si="42"/>
        <v>0.13500944135116105</v>
      </c>
      <c r="F350" s="39">
        <f t="shared" si="43"/>
        <v>0</v>
      </c>
      <c r="G350" s="39">
        <v>1.0748</v>
      </c>
      <c r="H350" s="39">
        <f t="shared" si="47"/>
        <v>0.10406822646371666</v>
      </c>
      <c r="I350" s="39">
        <f t="shared" si="44"/>
        <v>0</v>
      </c>
      <c r="J350" s="39">
        <v>1.2632000000000001</v>
      </c>
      <c r="K350" s="39">
        <f t="shared" si="48"/>
        <v>0.33708307631078771</v>
      </c>
      <c r="L350" s="39">
        <f t="shared" si="45"/>
        <v>1</v>
      </c>
      <c r="M350" s="39">
        <v>1.1870000000000001</v>
      </c>
      <c r="N350" s="39">
        <f t="shared" si="49"/>
        <v>0.24731993497981972</v>
      </c>
      <c r="O350" s="39">
        <f t="shared" si="46"/>
        <v>1</v>
      </c>
    </row>
    <row r="351" spans="1:15" x14ac:dyDescent="0.2">
      <c r="A351" s="39" t="s">
        <v>3637</v>
      </c>
      <c r="B351" s="39" t="s">
        <v>3638</v>
      </c>
      <c r="C351" s="39" t="s">
        <v>3639</v>
      </c>
      <c r="D351" s="39">
        <v>0.76088999999999996</v>
      </c>
      <c r="E351" s="39">
        <f t="shared" si="42"/>
        <v>-0.39424019296553714</v>
      </c>
      <c r="F351" s="39">
        <f t="shared" si="43"/>
        <v>-1</v>
      </c>
      <c r="G351" s="39">
        <v>0.73216999999999999</v>
      </c>
      <c r="H351" s="39">
        <f t="shared" si="47"/>
        <v>-0.44974943315136573</v>
      </c>
      <c r="I351" s="39">
        <f t="shared" si="44"/>
        <v>-1</v>
      </c>
      <c r="J351" s="39">
        <v>0.74911000000000005</v>
      </c>
      <c r="K351" s="39">
        <f t="shared" si="48"/>
        <v>-0.41675051398389545</v>
      </c>
      <c r="L351" s="39">
        <f t="shared" si="45"/>
        <v>-1</v>
      </c>
      <c r="M351" s="39">
        <v>0.87375999999999998</v>
      </c>
      <c r="N351" s="39">
        <f t="shared" si="49"/>
        <v>-0.19469103296254797</v>
      </c>
      <c r="O351" s="39">
        <f t="shared" si="46"/>
        <v>-1</v>
      </c>
    </row>
    <row r="352" spans="1:15" x14ac:dyDescent="0.2">
      <c r="A352" s="39" t="s">
        <v>3640</v>
      </c>
      <c r="B352" s="39" t="s">
        <v>3641</v>
      </c>
      <c r="C352" s="39" t="s">
        <v>3642</v>
      </c>
      <c r="D352" s="39">
        <v>1.1313</v>
      </c>
      <c r="E352" s="39">
        <f t="shared" si="42"/>
        <v>0.1779815563133707</v>
      </c>
      <c r="F352" s="39">
        <f t="shared" si="43"/>
        <v>0</v>
      </c>
      <c r="G352" s="39">
        <v>1.0631999999999999</v>
      </c>
      <c r="H352" s="39">
        <f t="shared" si="47"/>
        <v>8.8413009726725E-2</v>
      </c>
      <c r="I352" s="39">
        <f t="shared" si="44"/>
        <v>0</v>
      </c>
      <c r="J352" s="39">
        <v>1.0507</v>
      </c>
      <c r="K352" s="39">
        <f t="shared" si="48"/>
        <v>7.1350804128843093E-2</v>
      </c>
      <c r="L352" s="39">
        <f t="shared" si="45"/>
        <v>0</v>
      </c>
      <c r="M352" s="39">
        <v>0.96882000000000001</v>
      </c>
      <c r="N352" s="39">
        <f t="shared" si="49"/>
        <v>-4.5699447027921489E-2</v>
      </c>
      <c r="O352" s="39">
        <f t="shared" si="46"/>
        <v>-1</v>
      </c>
    </row>
    <row r="353" spans="1:15" x14ac:dyDescent="0.2">
      <c r="A353" s="39" t="s">
        <v>3643</v>
      </c>
      <c r="B353" s="39" t="s">
        <v>3644</v>
      </c>
      <c r="C353" s="39" t="s">
        <v>3645</v>
      </c>
      <c r="D353" s="39">
        <v>0.83213000000000004</v>
      </c>
      <c r="E353" s="39">
        <f t="shared" si="42"/>
        <v>-0.26511916303004507</v>
      </c>
      <c r="F353" s="39">
        <f t="shared" si="43"/>
        <v>-1</v>
      </c>
      <c r="G353" s="39">
        <v>1.0234000000000001</v>
      </c>
      <c r="H353" s="39">
        <f t="shared" si="47"/>
        <v>3.3370138460592183E-2</v>
      </c>
      <c r="I353" s="39">
        <f t="shared" si="44"/>
        <v>0</v>
      </c>
      <c r="J353" s="39">
        <v>0.93320000000000003</v>
      </c>
      <c r="K353" s="39">
        <f t="shared" si="48"/>
        <v>-9.9741787565250095E-2</v>
      </c>
      <c r="L353" s="39">
        <f t="shared" si="45"/>
        <v>0</v>
      </c>
      <c r="M353" s="39">
        <v>0.92059000000000002</v>
      </c>
      <c r="N353" s="39">
        <f t="shared" si="49"/>
        <v>-0.11936932365813493</v>
      </c>
      <c r="O353" s="39">
        <f t="shared" si="46"/>
        <v>-1</v>
      </c>
    </row>
    <row r="354" spans="1:15" x14ac:dyDescent="0.2">
      <c r="A354" s="39" t="s">
        <v>3646</v>
      </c>
      <c r="B354" s="39" t="s">
        <v>3647</v>
      </c>
      <c r="C354" s="39" t="s">
        <v>3648</v>
      </c>
      <c r="D354" s="39">
        <v>0.97455000000000003</v>
      </c>
      <c r="E354" s="39">
        <f t="shared" si="42"/>
        <v>-3.7191888981878182E-2</v>
      </c>
      <c r="F354" s="39">
        <f t="shared" si="43"/>
        <v>0</v>
      </c>
      <c r="G354" s="39">
        <v>0.84092</v>
      </c>
      <c r="H354" s="39">
        <f t="shared" si="47"/>
        <v>-0.2499595370859741</v>
      </c>
      <c r="I354" s="39">
        <f t="shared" si="44"/>
        <v>0</v>
      </c>
      <c r="J354" s="39">
        <v>0.94984999999999997</v>
      </c>
      <c r="K354" s="39">
        <f t="shared" si="48"/>
        <v>-7.4228393383227925E-2</v>
      </c>
      <c r="L354" s="39">
        <f t="shared" si="45"/>
        <v>0</v>
      </c>
      <c r="M354" s="39">
        <v>0.98419999999999996</v>
      </c>
      <c r="N354" s="39">
        <f t="shared" si="49"/>
        <v>-2.2976578419310063E-2</v>
      </c>
      <c r="O354" s="39">
        <f t="shared" si="46"/>
        <v>-1</v>
      </c>
    </row>
    <row r="355" spans="1:15" x14ac:dyDescent="0.2">
      <c r="A355" s="39" t="s">
        <v>3649</v>
      </c>
      <c r="B355" s="39" t="s">
        <v>3650</v>
      </c>
      <c r="C355" s="39" t="s">
        <v>3651</v>
      </c>
      <c r="D355" s="39">
        <v>0.87161</v>
      </c>
      <c r="E355" s="39">
        <f t="shared" si="42"/>
        <v>-0.19824534626781487</v>
      </c>
      <c r="F355" s="39">
        <f t="shared" si="43"/>
        <v>0</v>
      </c>
      <c r="G355" s="39">
        <v>0.79920000000000002</v>
      </c>
      <c r="H355" s="39">
        <f t="shared" si="47"/>
        <v>-0.32337151175703105</v>
      </c>
      <c r="I355" s="39">
        <f t="shared" si="44"/>
        <v>-1</v>
      </c>
      <c r="J355" s="39">
        <v>1.1521999999999999</v>
      </c>
      <c r="K355" s="39">
        <f t="shared" si="48"/>
        <v>0.20439116292978027</v>
      </c>
      <c r="L355" s="39">
        <f t="shared" si="45"/>
        <v>1</v>
      </c>
      <c r="M355" s="39">
        <v>1.0774999999999999</v>
      </c>
      <c r="N355" s="39">
        <f t="shared" si="49"/>
        <v>0.10768786931437331</v>
      </c>
      <c r="O355" s="39">
        <f t="shared" si="46"/>
        <v>-1</v>
      </c>
    </row>
    <row r="356" spans="1:15" x14ac:dyDescent="0.2">
      <c r="A356" s="39" t="s">
        <v>3655</v>
      </c>
      <c r="B356" s="39" t="s">
        <v>3656</v>
      </c>
      <c r="C356" s="39" t="s">
        <v>3657</v>
      </c>
      <c r="D356" s="39">
        <v>1.0774999999999999</v>
      </c>
      <c r="E356" s="39">
        <f t="shared" si="42"/>
        <v>0.10768786931437331</v>
      </c>
      <c r="F356" s="39">
        <f t="shared" si="43"/>
        <v>0</v>
      </c>
      <c r="G356" s="39">
        <v>0.94693000000000005</v>
      </c>
      <c r="H356" s="39">
        <f t="shared" si="47"/>
        <v>-7.8670313740130005E-2</v>
      </c>
      <c r="I356" s="39">
        <f t="shared" si="44"/>
        <v>0</v>
      </c>
      <c r="J356" s="39">
        <v>0.97128999999999999</v>
      </c>
      <c r="K356" s="39">
        <f t="shared" si="48"/>
        <v>-4.2025986578496814E-2</v>
      </c>
      <c r="L356" s="39">
        <f t="shared" si="45"/>
        <v>0</v>
      </c>
      <c r="M356" s="39">
        <v>1.0682</v>
      </c>
      <c r="N356" s="39">
        <f t="shared" si="49"/>
        <v>9.518178934268523E-2</v>
      </c>
      <c r="O356" s="39">
        <f t="shared" si="46"/>
        <v>-1</v>
      </c>
    </row>
    <row r="357" spans="1:15" x14ac:dyDescent="0.2">
      <c r="A357" s="39" t="s">
        <v>3658</v>
      </c>
      <c r="B357" s="39" t="s">
        <v>3659</v>
      </c>
      <c r="C357" s="39" t="s">
        <v>3660</v>
      </c>
      <c r="D357" s="39">
        <v>1.0167999999999999</v>
      </c>
      <c r="E357" s="39">
        <f t="shared" si="42"/>
        <v>2.4035935455509409E-2</v>
      </c>
      <c r="F357" s="39">
        <f t="shared" si="43"/>
        <v>0</v>
      </c>
      <c r="G357" s="39">
        <v>0.96584999999999999</v>
      </c>
      <c r="H357" s="39">
        <f t="shared" si="47"/>
        <v>-5.012894419012915E-2</v>
      </c>
      <c r="I357" s="39">
        <f t="shared" si="44"/>
        <v>0</v>
      </c>
      <c r="J357" s="39">
        <v>0.97253000000000001</v>
      </c>
      <c r="K357" s="39">
        <f t="shared" si="48"/>
        <v>-4.0185340743628464E-2</v>
      </c>
      <c r="L357" s="39">
        <f t="shared" si="45"/>
        <v>0</v>
      </c>
      <c r="M357" s="39">
        <v>0.89985999999999999</v>
      </c>
      <c r="N357" s="39">
        <f t="shared" si="49"/>
        <v>-0.15222753013027196</v>
      </c>
      <c r="O357" s="39">
        <f t="shared" si="46"/>
        <v>-1</v>
      </c>
    </row>
    <row r="358" spans="1:15" x14ac:dyDescent="0.2">
      <c r="A358" s="39" t="s">
        <v>3664</v>
      </c>
      <c r="B358" s="39" t="s">
        <v>3665</v>
      </c>
      <c r="C358" s="39" t="s">
        <v>3666</v>
      </c>
      <c r="D358" s="39">
        <v>1.0124</v>
      </c>
      <c r="E358" s="39">
        <f t="shared" si="42"/>
        <v>1.7779412561234692E-2</v>
      </c>
      <c r="F358" s="39">
        <f t="shared" si="43"/>
        <v>0</v>
      </c>
      <c r="G358" s="39">
        <v>0.97877999999999998</v>
      </c>
      <c r="H358" s="39">
        <f t="shared" si="47"/>
        <v>-3.0943472623727829E-2</v>
      </c>
      <c r="I358" s="39">
        <f t="shared" si="44"/>
        <v>0</v>
      </c>
      <c r="J358" s="39">
        <v>0.89734999999999998</v>
      </c>
      <c r="K358" s="39">
        <f t="shared" si="48"/>
        <v>-0.15625729505147243</v>
      </c>
      <c r="L358" s="39">
        <f t="shared" si="45"/>
        <v>0</v>
      </c>
      <c r="M358" s="39">
        <v>0.95448</v>
      </c>
      <c r="N358" s="39">
        <f t="shared" si="49"/>
        <v>-6.721312691044419E-2</v>
      </c>
      <c r="O358" s="39">
        <f t="shared" si="46"/>
        <v>-1</v>
      </c>
    </row>
    <row r="359" spans="1:15" x14ac:dyDescent="0.2">
      <c r="A359" s="39" t="s">
        <v>3667</v>
      </c>
      <c r="B359" s="39" t="s">
        <v>3668</v>
      </c>
      <c r="C359" s="39" t="s">
        <v>3669</v>
      </c>
      <c r="D359" s="39">
        <v>0.99582000000000004</v>
      </c>
      <c r="E359" s="39">
        <f t="shared" si="42"/>
        <v>-6.043104176043518E-3</v>
      </c>
      <c r="F359" s="39">
        <f t="shared" si="43"/>
        <v>0</v>
      </c>
      <c r="G359" s="39">
        <v>0.93969000000000003</v>
      </c>
      <c r="H359" s="39">
        <f t="shared" si="47"/>
        <v>-8.9743198974923902E-2</v>
      </c>
      <c r="I359" s="39">
        <f t="shared" si="44"/>
        <v>0</v>
      </c>
      <c r="J359" s="39">
        <v>0.97548000000000001</v>
      </c>
      <c r="K359" s="39">
        <f t="shared" si="48"/>
        <v>-3.5815800932207341E-2</v>
      </c>
      <c r="L359" s="39">
        <f t="shared" si="45"/>
        <v>0</v>
      </c>
      <c r="M359" s="39">
        <v>1.0313000000000001</v>
      </c>
      <c r="N359" s="39">
        <f t="shared" si="49"/>
        <v>4.4464066513246032E-2</v>
      </c>
      <c r="O359" s="39">
        <f t="shared" si="46"/>
        <v>-1</v>
      </c>
    </row>
    <row r="360" spans="1:15" x14ac:dyDescent="0.2">
      <c r="A360" s="39" t="s">
        <v>3670</v>
      </c>
      <c r="B360" s="39" t="s">
        <v>3671</v>
      </c>
      <c r="C360" s="39" t="s">
        <v>3672</v>
      </c>
      <c r="D360" s="39">
        <v>1.0590999999999999</v>
      </c>
      <c r="E360" s="39">
        <f t="shared" si="42"/>
        <v>8.2838814724891782E-2</v>
      </c>
      <c r="F360" s="39">
        <f t="shared" si="43"/>
        <v>0</v>
      </c>
      <c r="G360" s="39">
        <v>1.1425000000000001</v>
      </c>
      <c r="H360" s="39">
        <f t="shared" si="47"/>
        <v>0.19219416528334513</v>
      </c>
      <c r="I360" s="39">
        <f t="shared" si="44"/>
        <v>1</v>
      </c>
      <c r="J360" s="39">
        <v>1.0092000000000001</v>
      </c>
      <c r="K360" s="39">
        <f t="shared" si="48"/>
        <v>1.3212111426851169E-2</v>
      </c>
      <c r="L360" s="39">
        <f t="shared" si="45"/>
        <v>0</v>
      </c>
      <c r="M360" s="39">
        <v>0.96208000000000005</v>
      </c>
      <c r="N360" s="39">
        <f t="shared" si="49"/>
        <v>-5.5771231240744019E-2</v>
      </c>
      <c r="O360" s="39">
        <f t="shared" si="46"/>
        <v>-1</v>
      </c>
    </row>
    <row r="361" spans="1:15" x14ac:dyDescent="0.2">
      <c r="A361" s="39" t="s">
        <v>3673</v>
      </c>
      <c r="B361" s="39" t="s">
        <v>3674</v>
      </c>
      <c r="C361" s="39" t="s">
        <v>3675</v>
      </c>
      <c r="D361" s="39">
        <v>1.3312999999999999</v>
      </c>
      <c r="E361" s="39">
        <f t="shared" si="42"/>
        <v>0.41283571005016417</v>
      </c>
      <c r="F361" s="39">
        <f t="shared" si="43"/>
        <v>1</v>
      </c>
      <c r="G361" s="39">
        <v>1.3368</v>
      </c>
      <c r="H361" s="39">
        <f t="shared" si="47"/>
        <v>0.41878363851173855</v>
      </c>
      <c r="I361" s="39">
        <f t="shared" si="44"/>
        <v>1</v>
      </c>
      <c r="J361" s="39">
        <v>1.0719000000000001</v>
      </c>
      <c r="K361" s="39">
        <f t="shared" si="48"/>
        <v>0.10017031975697704</v>
      </c>
      <c r="L361" s="39">
        <f t="shared" si="45"/>
        <v>0</v>
      </c>
      <c r="M361" s="39">
        <v>1.0948</v>
      </c>
      <c r="N361" s="39">
        <f t="shared" si="49"/>
        <v>0.13066733981550699</v>
      </c>
      <c r="O361" s="39">
        <f t="shared" si="46"/>
        <v>-1</v>
      </c>
    </row>
    <row r="362" spans="1:15" x14ac:dyDescent="0.2">
      <c r="A362" s="39" t="s">
        <v>3679</v>
      </c>
      <c r="B362" s="39" t="s">
        <v>3680</v>
      </c>
      <c r="C362" s="39" t="s">
        <v>3681</v>
      </c>
      <c r="D362" s="39">
        <v>0.91676999999999997</v>
      </c>
      <c r="E362" s="39">
        <f t="shared" si="42"/>
        <v>-0.12536826017231248</v>
      </c>
      <c r="F362" s="39">
        <f t="shared" si="43"/>
        <v>0</v>
      </c>
      <c r="G362" s="39">
        <v>0.94106000000000001</v>
      </c>
      <c r="H362" s="39">
        <f t="shared" si="47"/>
        <v>-8.7641385809321862E-2</v>
      </c>
      <c r="I362" s="39">
        <f t="shared" si="44"/>
        <v>0</v>
      </c>
      <c r="J362" s="39">
        <v>0.90056000000000003</v>
      </c>
      <c r="K362" s="39">
        <f t="shared" si="48"/>
        <v>-0.15110569569218696</v>
      </c>
      <c r="L362" s="39">
        <f t="shared" si="45"/>
        <v>0</v>
      </c>
      <c r="M362" s="39">
        <v>0.87700999999999996</v>
      </c>
      <c r="N362" s="39">
        <f t="shared" si="49"/>
        <v>-0.18933480196859948</v>
      </c>
      <c r="O362" s="39">
        <f t="shared" si="46"/>
        <v>-1</v>
      </c>
    </row>
    <row r="363" spans="1:15" x14ac:dyDescent="0.2">
      <c r="A363" s="39" t="s">
        <v>3682</v>
      </c>
      <c r="B363" s="39" t="s">
        <v>3683</v>
      </c>
      <c r="C363" s="39" t="s">
        <v>3684</v>
      </c>
      <c r="D363" s="39">
        <v>0.97504999999999997</v>
      </c>
      <c r="E363" s="39">
        <f t="shared" si="42"/>
        <v>-3.6451893561012867E-2</v>
      </c>
      <c r="F363" s="39">
        <f t="shared" si="43"/>
        <v>0</v>
      </c>
      <c r="G363" s="39">
        <v>1.0192000000000001</v>
      </c>
      <c r="H363" s="39">
        <f t="shared" si="47"/>
        <v>2.7437182706851134E-2</v>
      </c>
      <c r="I363" s="39">
        <f t="shared" si="44"/>
        <v>0</v>
      </c>
      <c r="J363" s="39">
        <v>0.98421999999999998</v>
      </c>
      <c r="K363" s="39">
        <f t="shared" si="48"/>
        <v>-2.2947261606009243E-2</v>
      </c>
      <c r="L363" s="39">
        <f t="shared" si="45"/>
        <v>0</v>
      </c>
      <c r="M363" s="39">
        <v>0.95077999999999996</v>
      </c>
      <c r="N363" s="39">
        <f t="shared" si="49"/>
        <v>-7.2816538898024183E-2</v>
      </c>
      <c r="O363" s="39">
        <f t="shared" si="46"/>
        <v>-1</v>
      </c>
    </row>
    <row r="364" spans="1:15" x14ac:dyDescent="0.2">
      <c r="A364" s="39" t="s">
        <v>3691</v>
      </c>
      <c r="B364" s="39" t="s">
        <v>3692</v>
      </c>
      <c r="C364" s="39" t="s">
        <v>3693</v>
      </c>
      <c r="D364" s="39">
        <v>0.83772000000000002</v>
      </c>
      <c r="E364" s="39">
        <f t="shared" si="42"/>
        <v>-0.25545997758915073</v>
      </c>
      <c r="F364" s="39">
        <f t="shared" si="43"/>
        <v>-1</v>
      </c>
      <c r="G364" s="39">
        <v>0.84435000000000004</v>
      </c>
      <c r="H364" s="39">
        <f t="shared" si="47"/>
        <v>-0.24408694596047609</v>
      </c>
      <c r="I364" s="39">
        <f t="shared" si="44"/>
        <v>0</v>
      </c>
      <c r="J364" s="39">
        <v>0.81252000000000002</v>
      </c>
      <c r="K364" s="39">
        <f t="shared" si="48"/>
        <v>-0.29952476980266329</v>
      </c>
      <c r="L364" s="39">
        <f t="shared" si="45"/>
        <v>-1</v>
      </c>
      <c r="M364" s="39">
        <v>0.91552</v>
      </c>
      <c r="N364" s="39">
        <f t="shared" si="49"/>
        <v>-0.12733669211362877</v>
      </c>
      <c r="O364" s="39">
        <f t="shared" si="46"/>
        <v>-1</v>
      </c>
    </row>
    <row r="365" spans="1:15" x14ac:dyDescent="0.2">
      <c r="A365" s="39" t="s">
        <v>3718</v>
      </c>
      <c r="B365" s="39" t="s">
        <v>3719</v>
      </c>
      <c r="C365" s="39" t="s">
        <v>3720</v>
      </c>
      <c r="D365" s="39">
        <v>1.2726</v>
      </c>
      <c r="E365" s="39">
        <f t="shared" si="42"/>
        <v>0.3477790267022618</v>
      </c>
      <c r="F365" s="39">
        <f t="shared" si="43"/>
        <v>1</v>
      </c>
      <c r="G365" s="39">
        <v>1.2689999999999999</v>
      </c>
      <c r="H365" s="39">
        <f t="shared" si="47"/>
        <v>0.34369206917901879</v>
      </c>
      <c r="I365" s="39">
        <f t="shared" si="44"/>
        <v>1</v>
      </c>
      <c r="J365" s="39">
        <v>1.0304</v>
      </c>
      <c r="K365" s="39">
        <f t="shared" si="48"/>
        <v>4.3204498565167566E-2</v>
      </c>
      <c r="L365" s="39">
        <f t="shared" si="45"/>
        <v>0</v>
      </c>
      <c r="M365" s="39">
        <v>1.0065999999999999</v>
      </c>
      <c r="N365" s="39">
        <f t="shared" si="49"/>
        <v>9.4905029474524356E-3</v>
      </c>
      <c r="O365" s="39">
        <f t="shared" si="46"/>
        <v>-1</v>
      </c>
    </row>
    <row r="366" spans="1:15" x14ac:dyDescent="0.2">
      <c r="A366" s="39" t="s">
        <v>3721</v>
      </c>
      <c r="B366" s="39" t="s">
        <v>3722</v>
      </c>
      <c r="C366" s="39" t="s">
        <v>3723</v>
      </c>
      <c r="D366" s="39">
        <v>0.92295000000000005</v>
      </c>
      <c r="E366" s="39">
        <f t="shared" si="42"/>
        <v>-0.11567560162728498</v>
      </c>
      <c r="F366" s="39">
        <f t="shared" si="43"/>
        <v>0</v>
      </c>
      <c r="G366" s="39">
        <v>0.95664000000000005</v>
      </c>
      <c r="H366" s="39">
        <f t="shared" si="47"/>
        <v>-6.3951978876597496E-2</v>
      </c>
      <c r="I366" s="39">
        <f t="shared" si="44"/>
        <v>0</v>
      </c>
      <c r="J366" s="39">
        <v>1.056</v>
      </c>
      <c r="K366" s="39">
        <f t="shared" si="48"/>
        <v>7.8609834696366468E-2</v>
      </c>
      <c r="L366" s="39">
        <f t="shared" si="45"/>
        <v>0</v>
      </c>
      <c r="M366" s="39">
        <v>0.80401</v>
      </c>
      <c r="N366" s="39">
        <f t="shared" si="49"/>
        <v>-0.31471464962657908</v>
      </c>
      <c r="O366" s="39">
        <f t="shared" si="46"/>
        <v>0</v>
      </c>
    </row>
    <row r="367" spans="1:15" x14ac:dyDescent="0.2">
      <c r="A367" s="39" t="s">
        <v>3727</v>
      </c>
      <c r="B367" s="39" t="s">
        <v>3728</v>
      </c>
      <c r="C367" s="39" t="s">
        <v>3729</v>
      </c>
      <c r="D367" s="39">
        <v>0.98719000000000001</v>
      </c>
      <c r="E367" s="39">
        <f t="shared" si="42"/>
        <v>-1.8600314483782937E-2</v>
      </c>
      <c r="F367" s="39">
        <f t="shared" si="43"/>
        <v>0</v>
      </c>
      <c r="G367" s="39">
        <v>1.0218</v>
      </c>
      <c r="H367" s="39">
        <f t="shared" si="47"/>
        <v>3.1112840850249287E-2</v>
      </c>
      <c r="I367" s="39">
        <f t="shared" si="44"/>
        <v>0</v>
      </c>
      <c r="J367" s="39">
        <v>0.98302</v>
      </c>
      <c r="K367" s="39">
        <f t="shared" si="48"/>
        <v>-2.4707325719987846E-2</v>
      </c>
      <c r="L367" s="39">
        <f t="shared" si="45"/>
        <v>0</v>
      </c>
      <c r="M367" s="39">
        <v>0.98977999999999999</v>
      </c>
      <c r="N367" s="39">
        <f t="shared" si="49"/>
        <v>-1.4820204220468414E-2</v>
      </c>
      <c r="O367" s="39">
        <f t="shared" si="46"/>
        <v>-1</v>
      </c>
    </row>
    <row r="368" spans="1:15" x14ac:dyDescent="0.2">
      <c r="A368" s="39" t="s">
        <v>3730</v>
      </c>
      <c r="B368" s="39" t="s">
        <v>3731</v>
      </c>
      <c r="C368" s="39" t="s">
        <v>3732</v>
      </c>
      <c r="D368" s="39">
        <v>0.98443999999999998</v>
      </c>
      <c r="E368" s="39">
        <f t="shared" si="42"/>
        <v>-2.2624815972617184E-2</v>
      </c>
      <c r="F368" s="39">
        <f t="shared" si="43"/>
        <v>0</v>
      </c>
      <c r="G368" s="39">
        <v>1.0150999999999999</v>
      </c>
      <c r="H368" s="39">
        <f t="shared" si="47"/>
        <v>2.1621857851518895E-2</v>
      </c>
      <c r="I368" s="39">
        <f t="shared" si="44"/>
        <v>0</v>
      </c>
      <c r="J368" s="39">
        <v>1.0043</v>
      </c>
      <c r="K368" s="39">
        <f t="shared" si="48"/>
        <v>6.1902890720698343E-3</v>
      </c>
      <c r="L368" s="39">
        <f t="shared" si="45"/>
        <v>0</v>
      </c>
      <c r="M368" s="39">
        <v>1.0407</v>
      </c>
      <c r="N368" s="39">
        <f t="shared" si="49"/>
        <v>5.7554246458089021E-2</v>
      </c>
      <c r="O368" s="39">
        <f t="shared" si="46"/>
        <v>-1</v>
      </c>
    </row>
    <row r="369" spans="1:15" x14ac:dyDescent="0.2">
      <c r="A369" s="39" t="s">
        <v>3733</v>
      </c>
      <c r="B369" s="39" t="s">
        <v>3734</v>
      </c>
      <c r="C369" s="39" t="s">
        <v>3735</v>
      </c>
      <c r="D369" s="39">
        <v>0.97353000000000001</v>
      </c>
      <c r="E369" s="39">
        <f t="shared" si="42"/>
        <v>-3.8702657611689471E-2</v>
      </c>
      <c r="F369" s="39">
        <f t="shared" si="43"/>
        <v>0</v>
      </c>
      <c r="G369" s="39">
        <v>0.98394999999999999</v>
      </c>
      <c r="H369" s="39">
        <f t="shared" si="47"/>
        <v>-2.3343088860243937E-2</v>
      </c>
      <c r="I369" s="39">
        <f t="shared" si="44"/>
        <v>0</v>
      </c>
      <c r="J369" s="39">
        <v>0.90053000000000005</v>
      </c>
      <c r="K369" s="39">
        <f t="shared" si="48"/>
        <v>-0.15115375642344486</v>
      </c>
      <c r="L369" s="39">
        <f t="shared" si="45"/>
        <v>0</v>
      </c>
      <c r="M369" s="39">
        <v>0.90383000000000002</v>
      </c>
      <c r="N369" s="39">
        <f t="shared" si="49"/>
        <v>-0.14587665103077171</v>
      </c>
      <c r="O369" s="39">
        <f t="shared" si="46"/>
        <v>-1</v>
      </c>
    </row>
    <row r="370" spans="1:15" x14ac:dyDescent="0.2">
      <c r="A370" s="39" t="s">
        <v>3739</v>
      </c>
      <c r="B370" s="39" t="s">
        <v>3740</v>
      </c>
      <c r="C370" s="39" t="s">
        <v>3741</v>
      </c>
      <c r="D370" s="39">
        <v>0.90481999999999996</v>
      </c>
      <c r="E370" s="39">
        <f t="shared" si="42"/>
        <v>-0.14429727610126872</v>
      </c>
      <c r="F370" s="39">
        <f t="shared" si="43"/>
        <v>0</v>
      </c>
      <c r="G370" s="39">
        <v>0.85228999999999999</v>
      </c>
      <c r="H370" s="39">
        <f t="shared" si="47"/>
        <v>-0.23058368981820174</v>
      </c>
      <c r="I370" s="39">
        <f t="shared" si="44"/>
        <v>0</v>
      </c>
      <c r="J370" s="39">
        <v>1.0921000000000001</v>
      </c>
      <c r="K370" s="39">
        <f t="shared" si="48"/>
        <v>0.1271049651394007</v>
      </c>
      <c r="L370" s="39">
        <f t="shared" si="45"/>
        <v>0</v>
      </c>
      <c r="M370" s="39">
        <v>1.0235000000000001</v>
      </c>
      <c r="N370" s="39">
        <f t="shared" si="49"/>
        <v>3.3511102361323694E-2</v>
      </c>
      <c r="O370" s="39">
        <f t="shared" si="46"/>
        <v>-1</v>
      </c>
    </row>
    <row r="371" spans="1:15" x14ac:dyDescent="0.2">
      <c r="A371" s="39" t="s">
        <v>3751</v>
      </c>
      <c r="B371" s="39" t="s">
        <v>3752</v>
      </c>
      <c r="C371" s="39" t="s">
        <v>3753</v>
      </c>
      <c r="D371" s="39">
        <v>0.98</v>
      </c>
      <c r="E371" s="39">
        <f t="shared" si="42"/>
        <v>-2.9146345659516508E-2</v>
      </c>
      <c r="F371" s="39">
        <f t="shared" si="43"/>
        <v>0</v>
      </c>
      <c r="G371" s="39">
        <v>0.98221000000000003</v>
      </c>
      <c r="H371" s="39">
        <f t="shared" si="47"/>
        <v>-2.5896584024912104E-2</v>
      </c>
      <c r="I371" s="39">
        <f t="shared" si="44"/>
        <v>0</v>
      </c>
      <c r="J371" s="39">
        <v>1.0254000000000001</v>
      </c>
      <c r="K371" s="39">
        <f t="shared" si="48"/>
        <v>3.6186802847846276E-2</v>
      </c>
      <c r="L371" s="39">
        <f t="shared" si="45"/>
        <v>0</v>
      </c>
      <c r="M371" s="39">
        <v>0.99707000000000001</v>
      </c>
      <c r="N371" s="39">
        <f t="shared" si="49"/>
        <v>-4.2333012891773705E-3</v>
      </c>
      <c r="O371" s="39">
        <f t="shared" si="46"/>
        <v>-1</v>
      </c>
    </row>
    <row r="372" spans="1:15" x14ac:dyDescent="0.2">
      <c r="A372" s="39" t="s">
        <v>3754</v>
      </c>
      <c r="B372" s="39" t="s">
        <v>3755</v>
      </c>
      <c r="C372" s="39" t="s">
        <v>3756</v>
      </c>
      <c r="D372" s="39">
        <v>1.0427</v>
      </c>
      <c r="E372" s="39">
        <f t="shared" si="42"/>
        <v>6.0324133151103833E-2</v>
      </c>
      <c r="F372" s="39">
        <f t="shared" si="43"/>
        <v>0</v>
      </c>
      <c r="G372" s="39">
        <v>1.0647</v>
      </c>
      <c r="H372" s="39">
        <f t="shared" si="47"/>
        <v>9.0446980232651381E-2</v>
      </c>
      <c r="I372" s="39">
        <f t="shared" si="44"/>
        <v>0</v>
      </c>
      <c r="J372" s="39">
        <v>0.68450999999999995</v>
      </c>
      <c r="K372" s="39">
        <f t="shared" si="48"/>
        <v>-0.54685647693227113</v>
      </c>
      <c r="L372" s="39">
        <f t="shared" si="45"/>
        <v>-1</v>
      </c>
      <c r="M372" s="39">
        <v>0.72180999999999995</v>
      </c>
      <c r="N372" s="39">
        <f t="shared" si="49"/>
        <v>-0.47030896432820402</v>
      </c>
      <c r="O372" s="39">
        <f t="shared" si="46"/>
        <v>0</v>
      </c>
    </row>
    <row r="373" spans="1:15" x14ac:dyDescent="0.2">
      <c r="A373" s="39" t="s">
        <v>3757</v>
      </c>
      <c r="B373" s="39" t="s">
        <v>3758</v>
      </c>
      <c r="C373" s="39" t="s">
        <v>3759</v>
      </c>
      <c r="D373" s="39">
        <v>1.0207999999999999</v>
      </c>
      <c r="E373" s="39">
        <f t="shared" si="42"/>
        <v>2.9700234215419886E-2</v>
      </c>
      <c r="F373" s="39">
        <f t="shared" si="43"/>
        <v>0</v>
      </c>
      <c r="G373" s="39">
        <v>0.97950000000000004</v>
      </c>
      <c r="H373" s="39">
        <f t="shared" si="47"/>
        <v>-2.9882602394500034E-2</v>
      </c>
      <c r="I373" s="39">
        <f t="shared" si="44"/>
        <v>0</v>
      </c>
      <c r="J373" s="39">
        <v>1.1779999999999999</v>
      </c>
      <c r="K373" s="39">
        <f t="shared" si="48"/>
        <v>0.23633953916837361</v>
      </c>
      <c r="L373" s="39">
        <f t="shared" si="45"/>
        <v>1</v>
      </c>
      <c r="M373" s="39">
        <v>0.92844000000000004</v>
      </c>
      <c r="N373" s="39">
        <f t="shared" si="49"/>
        <v>-0.10711941520528524</v>
      </c>
      <c r="O373" s="39">
        <f t="shared" si="46"/>
        <v>-1</v>
      </c>
    </row>
    <row r="374" spans="1:15" x14ac:dyDescent="0.2">
      <c r="A374" s="39" t="s">
        <v>3760</v>
      </c>
      <c r="B374" s="39" t="s">
        <v>3761</v>
      </c>
      <c r="C374" s="39" t="s">
        <v>3762</v>
      </c>
      <c r="D374" s="39">
        <v>0.92091000000000001</v>
      </c>
      <c r="E374" s="39">
        <f t="shared" si="42"/>
        <v>-0.11886792543089483</v>
      </c>
      <c r="F374" s="39">
        <f t="shared" si="43"/>
        <v>0</v>
      </c>
      <c r="G374" s="39">
        <v>1.0041</v>
      </c>
      <c r="H374" s="39">
        <f t="shared" si="47"/>
        <v>5.9029568582364064E-3</v>
      </c>
      <c r="I374" s="39">
        <f t="shared" si="44"/>
        <v>0</v>
      </c>
      <c r="J374" s="39">
        <v>1.0201</v>
      </c>
      <c r="K374" s="39">
        <f t="shared" si="48"/>
        <v>2.8710585954140094E-2</v>
      </c>
      <c r="L374" s="39">
        <f t="shared" si="45"/>
        <v>0</v>
      </c>
      <c r="M374" s="39">
        <v>1.0251999999999999</v>
      </c>
      <c r="N374" s="39">
        <f t="shared" si="49"/>
        <v>3.5905383742127948E-2</v>
      </c>
      <c r="O374" s="39">
        <f t="shared" si="46"/>
        <v>-1</v>
      </c>
    </row>
    <row r="375" spans="1:15" x14ac:dyDescent="0.2">
      <c r="A375" s="39" t="s">
        <v>3763</v>
      </c>
      <c r="B375" s="39" t="s">
        <v>3764</v>
      </c>
      <c r="C375" s="39" t="s">
        <v>3765</v>
      </c>
      <c r="D375" s="39">
        <v>1.0336000000000001</v>
      </c>
      <c r="E375" s="39">
        <f t="shared" si="42"/>
        <v>4.7677975144475609E-2</v>
      </c>
      <c r="F375" s="39">
        <f t="shared" si="43"/>
        <v>0</v>
      </c>
      <c r="G375" s="39">
        <v>0.94013999999999998</v>
      </c>
      <c r="H375" s="39">
        <f t="shared" si="47"/>
        <v>-8.9052484622242134E-2</v>
      </c>
      <c r="I375" s="39">
        <f t="shared" si="44"/>
        <v>0</v>
      </c>
      <c r="J375" s="39">
        <v>1.0982000000000001</v>
      </c>
      <c r="K375" s="39">
        <f t="shared" si="48"/>
        <v>0.13514081639481501</v>
      </c>
      <c r="L375" s="39">
        <f t="shared" si="45"/>
        <v>0</v>
      </c>
      <c r="M375" s="39">
        <v>1.0439000000000001</v>
      </c>
      <c r="N375" s="39">
        <f t="shared" si="49"/>
        <v>6.1983516108957325E-2</v>
      </c>
      <c r="O375" s="39">
        <f t="shared" si="46"/>
        <v>-1</v>
      </c>
    </row>
    <row r="376" spans="1:15" x14ac:dyDescent="0.2">
      <c r="A376" s="39" t="s">
        <v>3769</v>
      </c>
      <c r="B376" s="39" t="s">
        <v>3770</v>
      </c>
      <c r="C376" s="39" t="s">
        <v>3771</v>
      </c>
      <c r="D376" s="39">
        <v>0.94859000000000004</v>
      </c>
      <c r="E376" s="39">
        <f t="shared" si="42"/>
        <v>-7.6143435226461248E-2</v>
      </c>
      <c r="F376" s="39">
        <f t="shared" si="43"/>
        <v>0</v>
      </c>
      <c r="G376" s="39">
        <v>0.90024999999999999</v>
      </c>
      <c r="H376" s="39">
        <f t="shared" si="47"/>
        <v>-0.15160240047180656</v>
      </c>
      <c r="I376" s="39">
        <f t="shared" si="44"/>
        <v>0</v>
      </c>
      <c r="J376" s="39">
        <v>1.042</v>
      </c>
      <c r="K376" s="39">
        <f t="shared" si="48"/>
        <v>5.9355277616421238E-2</v>
      </c>
      <c r="L376" s="39">
        <f t="shared" si="45"/>
        <v>0</v>
      </c>
      <c r="M376" s="39">
        <v>1.0246</v>
      </c>
      <c r="N376" s="39">
        <f t="shared" si="49"/>
        <v>3.506079690511428E-2</v>
      </c>
      <c r="O376" s="39">
        <f t="shared" si="46"/>
        <v>-1</v>
      </c>
    </row>
    <row r="377" spans="1:15" x14ac:dyDescent="0.2">
      <c r="A377" s="39" t="s">
        <v>3775</v>
      </c>
      <c r="B377" s="39" t="s">
        <v>3776</v>
      </c>
      <c r="C377" s="39" t="s">
        <v>3777</v>
      </c>
      <c r="D377" s="39">
        <v>1.2246999999999999</v>
      </c>
      <c r="E377" s="39">
        <f t="shared" si="42"/>
        <v>0.29242839288671801</v>
      </c>
      <c r="F377" s="39">
        <f t="shared" si="43"/>
        <v>1</v>
      </c>
      <c r="G377" s="39">
        <v>1.0559000000000001</v>
      </c>
      <c r="H377" s="39">
        <f t="shared" si="47"/>
        <v>7.8473209378693565E-2</v>
      </c>
      <c r="I377" s="39">
        <f t="shared" si="44"/>
        <v>0</v>
      </c>
      <c r="J377" s="39">
        <v>0.95964000000000005</v>
      </c>
      <c r="K377" s="39">
        <f t="shared" si="48"/>
        <v>-5.9434801158763879E-2</v>
      </c>
      <c r="L377" s="39">
        <f t="shared" si="45"/>
        <v>0</v>
      </c>
      <c r="M377" s="39">
        <v>0.98206000000000004</v>
      </c>
      <c r="N377" s="39">
        <f t="shared" si="49"/>
        <v>-2.6116924667037651E-2</v>
      </c>
      <c r="O377" s="39">
        <f t="shared" si="46"/>
        <v>-1</v>
      </c>
    </row>
    <row r="378" spans="1:15" x14ac:dyDescent="0.2">
      <c r="A378" s="39" t="s">
        <v>3784</v>
      </c>
      <c r="B378" s="39" t="s">
        <v>3785</v>
      </c>
      <c r="C378" s="39" t="s">
        <v>3786</v>
      </c>
      <c r="D378" s="39">
        <v>1.0745</v>
      </c>
      <c r="E378" s="39">
        <f t="shared" si="42"/>
        <v>0.10366548276569647</v>
      </c>
      <c r="F378" s="39">
        <f t="shared" si="43"/>
        <v>0</v>
      </c>
      <c r="G378" s="39">
        <v>0.9607</v>
      </c>
      <c r="H378" s="39">
        <f t="shared" si="47"/>
        <v>-5.7842107262206295E-2</v>
      </c>
      <c r="I378" s="39">
        <f t="shared" si="44"/>
        <v>0</v>
      </c>
      <c r="J378" s="39">
        <v>1.0542</v>
      </c>
      <c r="K378" s="39">
        <f t="shared" si="48"/>
        <v>7.6148597180082933E-2</v>
      </c>
      <c r="L378" s="39">
        <f t="shared" si="45"/>
        <v>0</v>
      </c>
      <c r="M378" s="39">
        <v>0.98234999999999995</v>
      </c>
      <c r="N378" s="39">
        <f t="shared" si="49"/>
        <v>-2.5690963116346069E-2</v>
      </c>
      <c r="O378" s="39">
        <f t="shared" si="46"/>
        <v>-1</v>
      </c>
    </row>
    <row r="379" spans="1:15" x14ac:dyDescent="0.2">
      <c r="A379" s="39" t="s">
        <v>3787</v>
      </c>
      <c r="B379" s="39" t="s">
        <v>3788</v>
      </c>
      <c r="C379" s="39" t="s">
        <v>3789</v>
      </c>
      <c r="D379" s="39">
        <v>1.0781000000000001</v>
      </c>
      <c r="E379" s="39">
        <f t="shared" si="42"/>
        <v>0.10849100259224342</v>
      </c>
      <c r="F379" s="39">
        <f t="shared" si="43"/>
        <v>0</v>
      </c>
      <c r="G379" s="39">
        <v>0.97892999999999997</v>
      </c>
      <c r="H379" s="39">
        <f t="shared" si="47"/>
        <v>-3.0722393652320625E-2</v>
      </c>
      <c r="I379" s="39">
        <f t="shared" si="44"/>
        <v>0</v>
      </c>
      <c r="J379" s="39">
        <v>1.1676</v>
      </c>
      <c r="K379" s="39">
        <f t="shared" si="48"/>
        <v>0.22354611595281831</v>
      </c>
      <c r="L379" s="39">
        <f t="shared" si="45"/>
        <v>1</v>
      </c>
      <c r="M379" s="39">
        <v>1.0736000000000001</v>
      </c>
      <c r="N379" s="39">
        <f t="shared" si="49"/>
        <v>0.10245657665073429</v>
      </c>
      <c r="O379" s="39">
        <f t="shared" si="46"/>
        <v>-1</v>
      </c>
    </row>
    <row r="380" spans="1:15" x14ac:dyDescent="0.2">
      <c r="A380" s="39" t="s">
        <v>3790</v>
      </c>
      <c r="B380" s="39" t="s">
        <v>3791</v>
      </c>
      <c r="C380" s="39" t="s">
        <v>3792</v>
      </c>
      <c r="D380" s="39">
        <v>0.47694999999999999</v>
      </c>
      <c r="E380" s="39">
        <f t="shared" si="42"/>
        <v>-1.0680900624782863</v>
      </c>
      <c r="F380" s="39">
        <f t="shared" si="43"/>
        <v>-1</v>
      </c>
      <c r="G380" s="39">
        <v>0.71479000000000004</v>
      </c>
      <c r="H380" s="39">
        <f t="shared" si="47"/>
        <v>-0.48440864384781024</v>
      </c>
      <c r="I380" s="39">
        <f t="shared" si="44"/>
        <v>-1</v>
      </c>
      <c r="J380" s="39">
        <v>0.89088999999999996</v>
      </c>
      <c r="K380" s="39">
        <f t="shared" si="48"/>
        <v>-0.16668078463442054</v>
      </c>
      <c r="L380" s="39">
        <f t="shared" si="45"/>
        <v>0</v>
      </c>
      <c r="M380" s="39">
        <v>0.78198999999999996</v>
      </c>
      <c r="N380" s="39">
        <f t="shared" si="49"/>
        <v>-0.35477793625838394</v>
      </c>
      <c r="O380" s="39">
        <f t="shared" si="46"/>
        <v>0</v>
      </c>
    </row>
    <row r="381" spans="1:15" x14ac:dyDescent="0.2">
      <c r="A381" s="39" t="s">
        <v>3793</v>
      </c>
      <c r="B381" s="39" t="s">
        <v>3794</v>
      </c>
      <c r="C381" s="39" t="s">
        <v>3795</v>
      </c>
      <c r="D381" s="39">
        <v>1.2366999999999999</v>
      </c>
      <c r="E381" s="39">
        <f t="shared" si="42"/>
        <v>0.30649557225963686</v>
      </c>
      <c r="F381" s="39">
        <f t="shared" si="43"/>
        <v>1</v>
      </c>
      <c r="G381" s="39">
        <v>1.2774000000000001</v>
      </c>
      <c r="H381" s="39">
        <f t="shared" si="47"/>
        <v>0.35321035562400088</v>
      </c>
      <c r="I381" s="39">
        <f t="shared" si="44"/>
        <v>1</v>
      </c>
      <c r="J381" s="39">
        <v>1.1049</v>
      </c>
      <c r="K381" s="39">
        <f t="shared" si="48"/>
        <v>0.14391580307144478</v>
      </c>
      <c r="L381" s="39">
        <f t="shared" si="45"/>
        <v>0</v>
      </c>
      <c r="M381" s="39">
        <v>1.123</v>
      </c>
      <c r="N381" s="39">
        <f t="shared" si="49"/>
        <v>0.16735792773851413</v>
      </c>
      <c r="O381" s="39">
        <f t="shared" si="46"/>
        <v>-1</v>
      </c>
    </row>
    <row r="382" spans="1:15" x14ac:dyDescent="0.2">
      <c r="A382" s="39" t="s">
        <v>3796</v>
      </c>
      <c r="B382" s="39" t="s">
        <v>3797</v>
      </c>
      <c r="C382" s="39" t="s">
        <v>3798</v>
      </c>
      <c r="D382" s="39">
        <v>0.97638999999999998</v>
      </c>
      <c r="E382" s="39">
        <f t="shared" si="42"/>
        <v>-3.4470575499847847E-2</v>
      </c>
      <c r="F382" s="39">
        <f t="shared" si="43"/>
        <v>0</v>
      </c>
      <c r="G382" s="39">
        <v>0.94337000000000004</v>
      </c>
      <c r="H382" s="39">
        <f t="shared" si="47"/>
        <v>-8.4104372268107686E-2</v>
      </c>
      <c r="I382" s="39">
        <f t="shared" si="44"/>
        <v>0</v>
      </c>
      <c r="J382" s="39">
        <v>1.0328999999999999</v>
      </c>
      <c r="K382" s="39">
        <f t="shared" si="48"/>
        <v>4.670058674162228E-2</v>
      </c>
      <c r="L382" s="39">
        <f t="shared" si="45"/>
        <v>0</v>
      </c>
      <c r="M382" s="39">
        <v>0.99958999999999998</v>
      </c>
      <c r="N382" s="39">
        <f t="shared" si="49"/>
        <v>-5.9162625843688283E-4</v>
      </c>
      <c r="O382" s="39">
        <f t="shared" si="46"/>
        <v>-1</v>
      </c>
    </row>
    <row r="383" spans="1:15" x14ac:dyDescent="0.2">
      <c r="A383" s="39" t="s">
        <v>3799</v>
      </c>
      <c r="B383" s="39" t="s">
        <v>3800</v>
      </c>
      <c r="C383" s="39" t="s">
        <v>3801</v>
      </c>
      <c r="D383" s="39">
        <v>0.79220000000000002</v>
      </c>
      <c r="E383" s="39">
        <f t="shared" si="42"/>
        <v>-0.33606339364482973</v>
      </c>
      <c r="F383" s="39">
        <f t="shared" si="43"/>
        <v>-1</v>
      </c>
      <c r="G383" s="39">
        <v>0.81533</v>
      </c>
      <c r="H383" s="39">
        <f t="shared" si="47"/>
        <v>-0.29454399504878376</v>
      </c>
      <c r="I383" s="39">
        <f t="shared" si="44"/>
        <v>-1</v>
      </c>
      <c r="J383" s="39">
        <v>0.74648000000000003</v>
      </c>
      <c r="K383" s="39">
        <f t="shared" si="48"/>
        <v>-0.42182448729023447</v>
      </c>
      <c r="L383" s="39">
        <f t="shared" si="45"/>
        <v>-1</v>
      </c>
      <c r="M383" s="39">
        <v>0.84494999999999998</v>
      </c>
      <c r="N383" s="39">
        <f t="shared" si="49"/>
        <v>-0.24306212258874504</v>
      </c>
      <c r="O383" s="39">
        <f t="shared" si="46"/>
        <v>0</v>
      </c>
    </row>
    <row r="384" spans="1:15" x14ac:dyDescent="0.2">
      <c r="A384" s="39" t="s">
        <v>3802</v>
      </c>
      <c r="B384" s="39" t="s">
        <v>3803</v>
      </c>
      <c r="C384" s="39" t="s">
        <v>3804</v>
      </c>
      <c r="D384" s="39">
        <v>0.98851</v>
      </c>
      <c r="E384" s="39">
        <f t="shared" si="42"/>
        <v>-1.6672534216201903E-2</v>
      </c>
      <c r="F384" s="39">
        <f t="shared" si="43"/>
        <v>0</v>
      </c>
      <c r="G384" s="39">
        <v>0.96884000000000003</v>
      </c>
      <c r="H384" s="39">
        <f t="shared" si="47"/>
        <v>-4.5669664815542813E-2</v>
      </c>
      <c r="I384" s="39">
        <f t="shared" si="44"/>
        <v>0</v>
      </c>
      <c r="J384" s="39">
        <v>0.92145999999999995</v>
      </c>
      <c r="K384" s="39">
        <f t="shared" si="48"/>
        <v>-0.11800655415795795</v>
      </c>
      <c r="L384" s="39">
        <f t="shared" si="45"/>
        <v>0</v>
      </c>
      <c r="M384" s="39">
        <v>1.0004999999999999</v>
      </c>
      <c r="N384" s="39">
        <f t="shared" si="49"/>
        <v>7.2116724365405146E-4</v>
      </c>
      <c r="O384" s="39">
        <f t="shared" si="46"/>
        <v>-1</v>
      </c>
    </row>
    <row r="385" spans="1:15" x14ac:dyDescent="0.2">
      <c r="A385" s="39" t="s">
        <v>3805</v>
      </c>
      <c r="B385" s="39" t="s">
        <v>3806</v>
      </c>
      <c r="C385" s="39" t="s">
        <v>3807</v>
      </c>
      <c r="D385" s="39">
        <v>0.94057999999999997</v>
      </c>
      <c r="E385" s="39">
        <f t="shared" si="42"/>
        <v>-8.8377439076310155E-2</v>
      </c>
      <c r="F385" s="39">
        <f t="shared" si="43"/>
        <v>0</v>
      </c>
      <c r="G385" s="39">
        <v>0.97194000000000003</v>
      </c>
      <c r="H385" s="39">
        <f t="shared" si="47"/>
        <v>-4.106083905447562E-2</v>
      </c>
      <c r="I385" s="39">
        <f t="shared" si="44"/>
        <v>0</v>
      </c>
      <c r="J385" s="39">
        <v>1.0784</v>
      </c>
      <c r="K385" s="39">
        <f t="shared" si="48"/>
        <v>0.10889240163240912</v>
      </c>
      <c r="L385" s="39">
        <f t="shared" si="45"/>
        <v>0</v>
      </c>
      <c r="M385" s="39">
        <v>1.0235000000000001</v>
      </c>
      <c r="N385" s="39">
        <f t="shared" si="49"/>
        <v>3.3511102361323694E-2</v>
      </c>
      <c r="O385" s="39">
        <f t="shared" si="46"/>
        <v>-1</v>
      </c>
    </row>
    <row r="386" spans="1:15" x14ac:dyDescent="0.2">
      <c r="A386" s="39" t="s">
        <v>3829</v>
      </c>
      <c r="B386" s="39" t="s">
        <v>3830</v>
      </c>
      <c r="C386" s="39" t="s">
        <v>3831</v>
      </c>
      <c r="D386" s="39">
        <v>0.99728000000000006</v>
      </c>
      <c r="E386" s="39">
        <f t="shared" ref="E386:E449" si="50">LOG(D386,2)</f>
        <v>-3.9294770259272263E-3</v>
      </c>
      <c r="F386" s="39">
        <f t="shared" ref="F386:F449" si="51">IF(E386&gt;R$6,1,IF(E386&lt;R$7,-1,0))</f>
        <v>0</v>
      </c>
      <c r="G386" s="39">
        <v>0.98851</v>
      </c>
      <c r="H386" s="39">
        <f t="shared" si="47"/>
        <v>-1.6672534216201903E-2</v>
      </c>
      <c r="I386" s="39">
        <f t="shared" ref="I386:I449" si="52">IF(H386&gt;S$6,1,IF(H386&lt;S$7,-1,0))</f>
        <v>0</v>
      </c>
      <c r="J386" s="39">
        <v>0.99280999999999997</v>
      </c>
      <c r="K386" s="39">
        <f t="shared" si="48"/>
        <v>-1.04104479145083E-2</v>
      </c>
      <c r="L386" s="39">
        <f t="shared" ref="L386:L449" si="53">IF(K386&gt;U$6,1,IF(K386&lt;U$7,-1,0))</f>
        <v>0</v>
      </c>
      <c r="M386" s="39">
        <v>0.94325000000000003</v>
      </c>
      <c r="N386" s="39">
        <f t="shared" si="49"/>
        <v>-8.4287899851977419E-2</v>
      </c>
      <c r="O386" s="39">
        <f t="shared" ref="O386:O449" si="54">IF(N386&gt;T$6,1,IF(N386&gt;T$7,-1,))</f>
        <v>-1</v>
      </c>
    </row>
    <row r="387" spans="1:15" x14ac:dyDescent="0.2">
      <c r="A387" s="39" t="s">
        <v>3832</v>
      </c>
      <c r="B387" s="39" t="s">
        <v>3833</v>
      </c>
      <c r="C387" s="39" t="s">
        <v>3834</v>
      </c>
      <c r="D387" s="39">
        <v>1.0061</v>
      </c>
      <c r="E387" s="39">
        <f t="shared" si="50"/>
        <v>8.7737070660161356E-3</v>
      </c>
      <c r="F387" s="39">
        <f t="shared" si="51"/>
        <v>0</v>
      </c>
      <c r="G387" s="39">
        <v>1.0630999999999999</v>
      </c>
      <c r="H387" s="39">
        <f t="shared" ref="H387:H450" si="55">LOG(G387,2)</f>
        <v>8.8277309680451901E-2</v>
      </c>
      <c r="I387" s="39">
        <f t="shared" si="52"/>
        <v>0</v>
      </c>
      <c r="J387" s="39">
        <v>1.0458000000000001</v>
      </c>
      <c r="K387" s="39">
        <f t="shared" ref="K387:K450" si="56">LOG(J387,2)</f>
        <v>6.4606975297391928E-2</v>
      </c>
      <c r="L387" s="39">
        <f t="shared" si="53"/>
        <v>0</v>
      </c>
      <c r="M387" s="39">
        <v>0.98026000000000002</v>
      </c>
      <c r="N387" s="39">
        <f t="shared" ref="N387:N450" si="57">LOG(M387,2)</f>
        <v>-2.8763640597095404E-2</v>
      </c>
      <c r="O387" s="39">
        <f t="shared" si="54"/>
        <v>-1</v>
      </c>
    </row>
    <row r="388" spans="1:15" x14ac:dyDescent="0.2">
      <c r="A388" s="39" t="s">
        <v>3835</v>
      </c>
      <c r="B388" s="39" t="s">
        <v>3836</v>
      </c>
      <c r="C388" s="39" t="s">
        <v>3837</v>
      </c>
      <c r="D388" s="39">
        <v>0.95487</v>
      </c>
      <c r="E388" s="39">
        <f t="shared" si="50"/>
        <v>-6.6623762913511672E-2</v>
      </c>
      <c r="F388" s="39">
        <f t="shared" si="51"/>
        <v>0</v>
      </c>
      <c r="G388" s="39">
        <v>1.0041</v>
      </c>
      <c r="H388" s="39">
        <f t="shared" si="55"/>
        <v>5.9029568582364064E-3</v>
      </c>
      <c r="I388" s="39">
        <f t="shared" si="52"/>
        <v>0</v>
      </c>
      <c r="J388" s="39">
        <v>0.99153000000000002</v>
      </c>
      <c r="K388" s="39">
        <f t="shared" si="56"/>
        <v>-1.2271671201306228E-2</v>
      </c>
      <c r="L388" s="39">
        <f t="shared" si="53"/>
        <v>0</v>
      </c>
      <c r="M388" s="39">
        <v>0.94557999999999998</v>
      </c>
      <c r="N388" s="39">
        <f t="shared" si="57"/>
        <v>-8.0728573549117305E-2</v>
      </c>
      <c r="O388" s="39">
        <f t="shared" si="54"/>
        <v>-1</v>
      </c>
    </row>
    <row r="389" spans="1:15" x14ac:dyDescent="0.2">
      <c r="A389" s="39" t="s">
        <v>3838</v>
      </c>
      <c r="B389" s="39" t="s">
        <v>3839</v>
      </c>
      <c r="C389" s="39" t="s">
        <v>3840</v>
      </c>
      <c r="D389" s="39">
        <v>0.81921999999999995</v>
      </c>
      <c r="E389" s="39">
        <f t="shared" si="50"/>
        <v>-0.28767715793250243</v>
      </c>
      <c r="F389" s="39">
        <f t="shared" si="51"/>
        <v>-1</v>
      </c>
      <c r="G389" s="39">
        <v>0.95157000000000003</v>
      </c>
      <c r="H389" s="39">
        <f t="shared" si="55"/>
        <v>-7.1618306030445292E-2</v>
      </c>
      <c r="I389" s="39">
        <f t="shared" si="52"/>
        <v>0</v>
      </c>
      <c r="J389" s="39">
        <v>1.0063</v>
      </c>
      <c r="K389" s="39">
        <f t="shared" si="56"/>
        <v>9.0604681563835974E-3</v>
      </c>
      <c r="L389" s="39">
        <f t="shared" si="53"/>
        <v>0</v>
      </c>
      <c r="M389" s="39">
        <v>0.94057999999999997</v>
      </c>
      <c r="N389" s="39">
        <f t="shared" si="57"/>
        <v>-8.8377439076310155E-2</v>
      </c>
      <c r="O389" s="39">
        <f t="shared" si="54"/>
        <v>-1</v>
      </c>
    </row>
    <row r="390" spans="1:15" x14ac:dyDescent="0.2">
      <c r="A390" s="39" t="s">
        <v>3844</v>
      </c>
      <c r="B390" s="39" t="s">
        <v>3845</v>
      </c>
      <c r="C390" s="39" t="s">
        <v>3846</v>
      </c>
      <c r="D390" s="39">
        <v>1.0707</v>
      </c>
      <c r="E390" s="39">
        <f t="shared" si="50"/>
        <v>9.8554307220729456E-2</v>
      </c>
      <c r="F390" s="39">
        <f t="shared" si="51"/>
        <v>0</v>
      </c>
      <c r="G390" s="39">
        <v>1.0678000000000001</v>
      </c>
      <c r="H390" s="39">
        <f t="shared" si="55"/>
        <v>9.4641454115062321E-2</v>
      </c>
      <c r="I390" s="39">
        <f t="shared" si="52"/>
        <v>0</v>
      </c>
      <c r="J390" s="39">
        <v>1.0195000000000001</v>
      </c>
      <c r="K390" s="39">
        <f t="shared" si="56"/>
        <v>2.786177535450958E-2</v>
      </c>
      <c r="L390" s="39">
        <f t="shared" si="53"/>
        <v>0</v>
      </c>
      <c r="M390" s="39">
        <v>0.96913000000000005</v>
      </c>
      <c r="N390" s="39">
        <f t="shared" si="57"/>
        <v>-4.523789181082067E-2</v>
      </c>
      <c r="O390" s="39">
        <f t="shared" si="54"/>
        <v>-1</v>
      </c>
    </row>
    <row r="391" spans="1:15" x14ac:dyDescent="0.2">
      <c r="A391" s="39" t="s">
        <v>3847</v>
      </c>
      <c r="B391" s="39" t="s">
        <v>3848</v>
      </c>
      <c r="C391" s="39" t="s">
        <v>3849</v>
      </c>
      <c r="D391" s="39">
        <v>0.95808000000000004</v>
      </c>
      <c r="E391" s="39">
        <f t="shared" si="50"/>
        <v>-6.1781968378394968E-2</v>
      </c>
      <c r="F391" s="39">
        <f t="shared" si="51"/>
        <v>0</v>
      </c>
      <c r="G391" s="39">
        <v>0.94828999999999997</v>
      </c>
      <c r="H391" s="39">
        <f t="shared" si="55"/>
        <v>-7.6599772491734108E-2</v>
      </c>
      <c r="I391" s="39">
        <f t="shared" si="52"/>
        <v>0</v>
      </c>
      <c r="J391" s="39">
        <v>0.95757999999999999</v>
      </c>
      <c r="K391" s="39">
        <f t="shared" si="56"/>
        <v>-6.2535074395981632E-2</v>
      </c>
      <c r="L391" s="39">
        <f t="shared" si="53"/>
        <v>0</v>
      </c>
      <c r="M391" s="39">
        <v>1.0023</v>
      </c>
      <c r="N391" s="39">
        <f t="shared" si="57"/>
        <v>3.3143885066770121E-3</v>
      </c>
      <c r="O391" s="39">
        <f t="shared" si="54"/>
        <v>-1</v>
      </c>
    </row>
    <row r="392" spans="1:15" x14ac:dyDescent="0.2">
      <c r="A392" s="39" t="s">
        <v>3862</v>
      </c>
      <c r="B392" s="39" t="s">
        <v>3863</v>
      </c>
      <c r="C392" s="39" t="s">
        <v>3864</v>
      </c>
      <c r="D392" s="39">
        <v>0.97626000000000002</v>
      </c>
      <c r="E392" s="39">
        <f t="shared" si="50"/>
        <v>-3.466267378227697E-2</v>
      </c>
      <c r="F392" s="39">
        <f t="shared" si="51"/>
        <v>0</v>
      </c>
      <c r="G392" s="39">
        <v>0.93964000000000003</v>
      </c>
      <c r="H392" s="39">
        <f t="shared" si="55"/>
        <v>-8.9819965431119947E-2</v>
      </c>
      <c r="I392" s="39">
        <f t="shared" si="52"/>
        <v>0</v>
      </c>
      <c r="J392" s="39">
        <v>0.95176000000000005</v>
      </c>
      <c r="K392" s="39">
        <f t="shared" si="56"/>
        <v>-7.1330271839128559E-2</v>
      </c>
      <c r="L392" s="39">
        <f t="shared" si="53"/>
        <v>0</v>
      </c>
      <c r="M392" s="39">
        <v>0.88134999999999997</v>
      </c>
      <c r="N392" s="39">
        <f t="shared" si="57"/>
        <v>-0.18221304170081928</v>
      </c>
      <c r="O392" s="39">
        <f t="shared" si="54"/>
        <v>-1</v>
      </c>
    </row>
    <row r="393" spans="1:15" x14ac:dyDescent="0.2">
      <c r="A393" s="39" t="s">
        <v>3868</v>
      </c>
      <c r="B393" s="39" t="s">
        <v>3869</v>
      </c>
      <c r="C393" s="39" t="s">
        <v>3870</v>
      </c>
      <c r="D393" s="39">
        <v>0.92254999999999998</v>
      </c>
      <c r="E393" s="39">
        <f t="shared" si="50"/>
        <v>-0.1163009909801891</v>
      </c>
      <c r="F393" s="39">
        <f t="shared" si="51"/>
        <v>0</v>
      </c>
      <c r="G393" s="39">
        <v>1.0157</v>
      </c>
      <c r="H393" s="39">
        <f t="shared" si="55"/>
        <v>2.2474346574899225E-2</v>
      </c>
      <c r="I393" s="39">
        <f t="shared" si="52"/>
        <v>0</v>
      </c>
      <c r="J393" s="39">
        <v>0.84784000000000004</v>
      </c>
      <c r="K393" s="39">
        <f t="shared" si="56"/>
        <v>-0.23813606239347596</v>
      </c>
      <c r="L393" s="39">
        <f t="shared" si="53"/>
        <v>-1</v>
      </c>
      <c r="M393" s="39">
        <v>0.81879000000000002</v>
      </c>
      <c r="N393" s="39">
        <f t="shared" si="57"/>
        <v>-0.28843461226041556</v>
      </c>
      <c r="O393" s="39">
        <f t="shared" si="54"/>
        <v>0</v>
      </c>
    </row>
    <row r="394" spans="1:15" x14ac:dyDescent="0.2">
      <c r="A394" s="39" t="s">
        <v>3871</v>
      </c>
      <c r="B394" s="39" t="s">
        <v>3872</v>
      </c>
      <c r="C394" s="39" t="s">
        <v>3873</v>
      </c>
      <c r="D394" s="39">
        <v>0.96902999999999995</v>
      </c>
      <c r="E394" s="39">
        <f t="shared" si="50"/>
        <v>-4.5386764457265812E-2</v>
      </c>
      <c r="F394" s="39">
        <f t="shared" si="51"/>
        <v>0</v>
      </c>
      <c r="G394" s="39">
        <v>1.0061</v>
      </c>
      <c r="H394" s="39">
        <f t="shared" si="55"/>
        <v>8.7737070660161356E-3</v>
      </c>
      <c r="I394" s="39">
        <f t="shared" si="52"/>
        <v>0</v>
      </c>
      <c r="J394" s="39">
        <v>0.97787999999999997</v>
      </c>
      <c r="K394" s="39">
        <f t="shared" si="56"/>
        <v>-3.2270658367157382E-2</v>
      </c>
      <c r="L394" s="39">
        <f t="shared" si="53"/>
        <v>0</v>
      </c>
      <c r="M394" s="39">
        <v>0.95482</v>
      </c>
      <c r="N394" s="39">
        <f t="shared" si="57"/>
        <v>-6.6699308946701272E-2</v>
      </c>
      <c r="O394" s="39">
        <f t="shared" si="54"/>
        <v>-1</v>
      </c>
    </row>
    <row r="395" spans="1:15" x14ac:dyDescent="0.2">
      <c r="A395" s="39" t="s">
        <v>3874</v>
      </c>
      <c r="B395" s="39" t="s">
        <v>3875</v>
      </c>
      <c r="C395" s="39" t="s">
        <v>3876</v>
      </c>
      <c r="D395" s="39">
        <v>1.0983000000000001</v>
      </c>
      <c r="E395" s="39">
        <f t="shared" si="50"/>
        <v>0.13527217947625234</v>
      </c>
      <c r="F395" s="39">
        <f t="shared" si="51"/>
        <v>0</v>
      </c>
      <c r="G395" s="39">
        <v>1.0498000000000001</v>
      </c>
      <c r="H395" s="39">
        <f t="shared" si="55"/>
        <v>7.0114502661328182E-2</v>
      </c>
      <c r="I395" s="39">
        <f t="shared" si="52"/>
        <v>0</v>
      </c>
      <c r="J395" s="39">
        <v>0.94106000000000001</v>
      </c>
      <c r="K395" s="39">
        <f t="shared" si="56"/>
        <v>-8.7641385809321862E-2</v>
      </c>
      <c r="L395" s="39">
        <f t="shared" si="53"/>
        <v>0</v>
      </c>
      <c r="M395" s="39">
        <v>1.0206</v>
      </c>
      <c r="N395" s="39">
        <f t="shared" si="57"/>
        <v>2.9417546835091738E-2</v>
      </c>
      <c r="O395" s="39">
        <f t="shared" si="54"/>
        <v>-1</v>
      </c>
    </row>
    <row r="396" spans="1:15" x14ac:dyDescent="0.2">
      <c r="A396" s="39" t="s">
        <v>3877</v>
      </c>
      <c r="B396" s="39" t="s">
        <v>3878</v>
      </c>
      <c r="C396" s="39" t="s">
        <v>3879</v>
      </c>
      <c r="D396" s="39">
        <v>0.86614000000000002</v>
      </c>
      <c r="E396" s="39">
        <f t="shared" si="50"/>
        <v>-0.2073278586404734</v>
      </c>
      <c r="F396" s="39">
        <f t="shared" si="51"/>
        <v>0</v>
      </c>
      <c r="G396" s="39">
        <v>0.84431</v>
      </c>
      <c r="H396" s="39">
        <f t="shared" si="55"/>
        <v>-0.24415529340951425</v>
      </c>
      <c r="I396" s="39">
        <f t="shared" si="52"/>
        <v>0</v>
      </c>
      <c r="J396" s="39">
        <v>1.0308999999999999</v>
      </c>
      <c r="K396" s="39">
        <f t="shared" si="56"/>
        <v>4.3904394295621103E-2</v>
      </c>
      <c r="L396" s="39">
        <f t="shared" si="53"/>
        <v>0</v>
      </c>
      <c r="M396" s="39">
        <v>1.0071000000000001</v>
      </c>
      <c r="N396" s="39">
        <f t="shared" si="57"/>
        <v>1.0206942869257081E-2</v>
      </c>
      <c r="O396" s="39">
        <f t="shared" si="54"/>
        <v>-1</v>
      </c>
    </row>
    <row r="397" spans="1:15" x14ac:dyDescent="0.2">
      <c r="A397" s="39" t="s">
        <v>3880</v>
      </c>
      <c r="B397" s="39" t="s">
        <v>3881</v>
      </c>
      <c r="C397" s="39" t="s">
        <v>3882</v>
      </c>
      <c r="D397" s="39">
        <v>0.90341000000000005</v>
      </c>
      <c r="E397" s="39">
        <f t="shared" si="50"/>
        <v>-0.14654721158507766</v>
      </c>
      <c r="F397" s="39">
        <f t="shared" si="51"/>
        <v>0</v>
      </c>
      <c r="G397" s="39">
        <v>0.95665</v>
      </c>
      <c r="H397" s="39">
        <f t="shared" si="55"/>
        <v>-6.3936898099079223E-2</v>
      </c>
      <c r="I397" s="39">
        <f t="shared" si="52"/>
        <v>0</v>
      </c>
      <c r="J397" s="39">
        <v>0.85985</v>
      </c>
      <c r="K397" s="39">
        <f t="shared" si="56"/>
        <v>-0.21784308987587364</v>
      </c>
      <c r="L397" s="39">
        <f t="shared" si="53"/>
        <v>-1</v>
      </c>
      <c r="M397" s="39">
        <v>0.82245000000000001</v>
      </c>
      <c r="N397" s="39">
        <f t="shared" si="57"/>
        <v>-0.28200012053149409</v>
      </c>
      <c r="O397" s="39">
        <f t="shared" si="54"/>
        <v>0</v>
      </c>
    </row>
    <row r="398" spans="1:15" x14ac:dyDescent="0.2">
      <c r="A398" s="39" t="s">
        <v>3883</v>
      </c>
      <c r="B398" s="39" t="s">
        <v>3884</v>
      </c>
      <c r="C398" s="39" t="s">
        <v>3885</v>
      </c>
      <c r="D398" s="39">
        <v>0.95067999999999997</v>
      </c>
      <c r="E398" s="39">
        <f t="shared" si="50"/>
        <v>-7.296828492920221E-2</v>
      </c>
      <c r="F398" s="39">
        <f t="shared" si="51"/>
        <v>0</v>
      </c>
      <c r="G398" s="39">
        <v>0.98558999999999997</v>
      </c>
      <c r="H398" s="39">
        <f t="shared" si="55"/>
        <v>-2.0940476662581819E-2</v>
      </c>
      <c r="I398" s="39">
        <f t="shared" si="52"/>
        <v>0</v>
      </c>
      <c r="J398" s="39">
        <v>1.0362</v>
      </c>
      <c r="K398" s="39">
        <f t="shared" si="56"/>
        <v>5.1302488700631074E-2</v>
      </c>
      <c r="L398" s="39">
        <f t="shared" si="53"/>
        <v>0</v>
      </c>
      <c r="M398" s="39">
        <v>1.0174000000000001</v>
      </c>
      <c r="N398" s="39">
        <f t="shared" si="57"/>
        <v>2.488699931317951E-2</v>
      </c>
      <c r="O398" s="39">
        <f t="shared" si="54"/>
        <v>-1</v>
      </c>
    </row>
    <row r="399" spans="1:15" x14ac:dyDescent="0.2">
      <c r="A399" s="39" t="s">
        <v>3892</v>
      </c>
      <c r="B399" s="39" t="s">
        <v>3893</v>
      </c>
      <c r="C399" s="39" t="s">
        <v>3894</v>
      </c>
      <c r="D399" s="39">
        <v>0.93701999999999996</v>
      </c>
      <c r="E399" s="39">
        <f t="shared" si="50"/>
        <v>-9.3848253413910968E-2</v>
      </c>
      <c r="F399" s="39">
        <f t="shared" si="51"/>
        <v>0</v>
      </c>
      <c r="G399" s="39">
        <v>1.0931</v>
      </c>
      <c r="H399" s="39">
        <f t="shared" si="55"/>
        <v>0.12842538902883727</v>
      </c>
      <c r="I399" s="39">
        <f t="shared" si="52"/>
        <v>0</v>
      </c>
      <c r="J399" s="39">
        <v>0.90110999999999997</v>
      </c>
      <c r="K399" s="39">
        <f t="shared" si="56"/>
        <v>-0.15022486590966588</v>
      </c>
      <c r="L399" s="39">
        <f t="shared" si="53"/>
        <v>0</v>
      </c>
      <c r="M399" s="39">
        <v>0.95648999999999995</v>
      </c>
      <c r="N399" s="39">
        <f t="shared" si="57"/>
        <v>-6.4178209458499308E-2</v>
      </c>
      <c r="O399" s="39">
        <f t="shared" si="54"/>
        <v>-1</v>
      </c>
    </row>
    <row r="400" spans="1:15" x14ac:dyDescent="0.2">
      <c r="A400" s="39" t="s">
        <v>3902</v>
      </c>
      <c r="B400" s="39" t="s">
        <v>3903</v>
      </c>
      <c r="C400" s="39" t="s">
        <v>3904</v>
      </c>
      <c r="D400" s="39">
        <v>0.85145000000000004</v>
      </c>
      <c r="E400" s="39">
        <f t="shared" si="50"/>
        <v>-0.23200628238812504</v>
      </c>
      <c r="F400" s="39">
        <f t="shared" si="51"/>
        <v>0</v>
      </c>
      <c r="G400" s="39">
        <v>0.92552999999999996</v>
      </c>
      <c r="H400" s="39">
        <f t="shared" si="55"/>
        <v>-0.11164834071828844</v>
      </c>
      <c r="I400" s="39">
        <f t="shared" si="52"/>
        <v>0</v>
      </c>
      <c r="J400" s="39">
        <v>0.91476000000000002</v>
      </c>
      <c r="K400" s="39">
        <f t="shared" si="56"/>
        <v>-0.12853481294114455</v>
      </c>
      <c r="L400" s="39">
        <f t="shared" si="53"/>
        <v>0</v>
      </c>
      <c r="M400" s="39">
        <v>0.81642000000000003</v>
      </c>
      <c r="N400" s="39">
        <f t="shared" si="57"/>
        <v>-0.29261657010198855</v>
      </c>
      <c r="O400" s="39">
        <f t="shared" si="54"/>
        <v>0</v>
      </c>
    </row>
    <row r="401" spans="1:15" x14ac:dyDescent="0.2">
      <c r="A401" s="39" t="s">
        <v>3911</v>
      </c>
      <c r="B401" s="39" t="s">
        <v>3912</v>
      </c>
      <c r="C401" s="39" t="s">
        <v>3913</v>
      </c>
      <c r="D401" s="39">
        <v>1.0821000000000001</v>
      </c>
      <c r="E401" s="39">
        <f t="shared" si="50"/>
        <v>0.11383382895927714</v>
      </c>
      <c r="F401" s="39">
        <f t="shared" si="51"/>
        <v>0</v>
      </c>
      <c r="G401" s="39">
        <v>0.99456999999999995</v>
      </c>
      <c r="H401" s="39">
        <f t="shared" si="55"/>
        <v>-7.8551802397274755E-3</v>
      </c>
      <c r="I401" s="39">
        <f t="shared" si="52"/>
        <v>0</v>
      </c>
      <c r="J401" s="39">
        <v>0.96901999999999999</v>
      </c>
      <c r="K401" s="39">
        <f t="shared" si="56"/>
        <v>-4.5401652566869746E-2</v>
      </c>
      <c r="L401" s="39">
        <f t="shared" si="53"/>
        <v>0</v>
      </c>
      <c r="M401" s="39">
        <v>1.0067999999999999</v>
      </c>
      <c r="N401" s="39">
        <f t="shared" si="57"/>
        <v>9.777121611529915E-3</v>
      </c>
      <c r="O401" s="39">
        <f t="shared" si="54"/>
        <v>-1</v>
      </c>
    </row>
    <row r="402" spans="1:15" x14ac:dyDescent="0.2">
      <c r="A402" s="39" t="s">
        <v>3914</v>
      </c>
      <c r="B402" s="39" t="s">
        <v>3915</v>
      </c>
      <c r="C402" s="39" t="s">
        <v>3916</v>
      </c>
      <c r="D402" s="39">
        <v>0.95252999999999999</v>
      </c>
      <c r="E402" s="39">
        <f t="shared" si="50"/>
        <v>-7.0163563783079558E-2</v>
      </c>
      <c r="F402" s="39">
        <f t="shared" si="51"/>
        <v>0</v>
      </c>
      <c r="G402" s="39">
        <v>0.98207999999999995</v>
      </c>
      <c r="H402" s="39">
        <f t="shared" si="55"/>
        <v>-2.608754397032698E-2</v>
      </c>
      <c r="I402" s="39">
        <f t="shared" si="52"/>
        <v>0</v>
      </c>
      <c r="J402" s="39">
        <v>0.92808000000000002</v>
      </c>
      <c r="K402" s="39">
        <f t="shared" si="56"/>
        <v>-0.10767892463284839</v>
      </c>
      <c r="L402" s="39">
        <f t="shared" si="53"/>
        <v>0</v>
      </c>
      <c r="M402" s="39">
        <v>0.84465999999999997</v>
      </c>
      <c r="N402" s="39">
        <f t="shared" si="57"/>
        <v>-0.24355736298856065</v>
      </c>
      <c r="O402" s="39">
        <f t="shared" si="54"/>
        <v>0</v>
      </c>
    </row>
    <row r="403" spans="1:15" x14ac:dyDescent="0.2">
      <c r="A403" s="39" t="s">
        <v>3923</v>
      </c>
      <c r="B403" s="39" t="s">
        <v>3924</v>
      </c>
      <c r="C403" s="39" t="s">
        <v>3925</v>
      </c>
      <c r="D403" s="39">
        <v>1.0512999999999999</v>
      </c>
      <c r="E403" s="39">
        <f t="shared" si="50"/>
        <v>7.2174416924316628E-2</v>
      </c>
      <c r="F403" s="39">
        <f t="shared" si="51"/>
        <v>0</v>
      </c>
      <c r="G403" s="39">
        <v>1.0022</v>
      </c>
      <c r="H403" s="39">
        <f t="shared" si="55"/>
        <v>3.1704428801281812E-3</v>
      </c>
      <c r="I403" s="39">
        <f t="shared" si="52"/>
        <v>0</v>
      </c>
      <c r="J403" s="39">
        <v>1.1198999999999999</v>
      </c>
      <c r="K403" s="39">
        <f t="shared" si="56"/>
        <v>0.16336991447477647</v>
      </c>
      <c r="L403" s="39">
        <f t="shared" si="53"/>
        <v>0</v>
      </c>
      <c r="M403" s="39">
        <v>1.0183</v>
      </c>
      <c r="N403" s="39">
        <f t="shared" si="57"/>
        <v>2.6162654489675662E-2</v>
      </c>
      <c r="O403" s="39">
        <f t="shared" si="54"/>
        <v>-1</v>
      </c>
    </row>
    <row r="404" spans="1:15" x14ac:dyDescent="0.2">
      <c r="A404" s="39" t="s">
        <v>3935</v>
      </c>
      <c r="B404" s="39" t="s">
        <v>3936</v>
      </c>
      <c r="C404" s="39" t="s">
        <v>3937</v>
      </c>
      <c r="D404" s="39">
        <v>1.1685000000000001</v>
      </c>
      <c r="E404" s="39">
        <f t="shared" si="50"/>
        <v>0.22465773412073844</v>
      </c>
      <c r="F404" s="39">
        <f t="shared" si="51"/>
        <v>1</v>
      </c>
      <c r="G404" s="39">
        <v>1.0692999999999999</v>
      </c>
      <c r="H404" s="39">
        <f t="shared" si="55"/>
        <v>9.666666858017911E-2</v>
      </c>
      <c r="I404" s="39">
        <f t="shared" si="52"/>
        <v>0</v>
      </c>
      <c r="J404" s="39">
        <v>1.0470999999999999</v>
      </c>
      <c r="K404" s="39">
        <f t="shared" si="56"/>
        <v>6.6399228911382599E-2</v>
      </c>
      <c r="L404" s="39">
        <f t="shared" si="53"/>
        <v>0</v>
      </c>
      <c r="M404" s="39">
        <v>0.98324</v>
      </c>
      <c r="N404" s="39">
        <f t="shared" si="57"/>
        <v>-2.4384486512232989E-2</v>
      </c>
      <c r="O404" s="39">
        <f t="shared" si="54"/>
        <v>-1</v>
      </c>
    </row>
    <row r="405" spans="1:15" x14ac:dyDescent="0.2">
      <c r="A405" s="39" t="s">
        <v>3938</v>
      </c>
      <c r="B405" s="39" t="s">
        <v>3939</v>
      </c>
      <c r="C405" s="39" t="s">
        <v>3940</v>
      </c>
      <c r="D405" s="39">
        <v>0.88490999999999997</v>
      </c>
      <c r="E405" s="39">
        <f t="shared" si="50"/>
        <v>-0.17639736190222605</v>
      </c>
      <c r="F405" s="39">
        <f t="shared" si="51"/>
        <v>0</v>
      </c>
      <c r="G405" s="39">
        <v>0.95545999999999998</v>
      </c>
      <c r="H405" s="39">
        <f t="shared" si="55"/>
        <v>-6.5732618345621843E-2</v>
      </c>
      <c r="I405" s="39">
        <f t="shared" si="52"/>
        <v>0</v>
      </c>
      <c r="J405" s="39">
        <v>1.2373000000000001</v>
      </c>
      <c r="K405" s="39">
        <f t="shared" si="56"/>
        <v>0.30719534351388472</v>
      </c>
      <c r="L405" s="39">
        <f t="shared" si="53"/>
        <v>1</v>
      </c>
      <c r="M405" s="39">
        <v>1.1311</v>
      </c>
      <c r="N405" s="39">
        <f t="shared" si="57"/>
        <v>0.17772648293206822</v>
      </c>
      <c r="O405" s="39">
        <f t="shared" si="54"/>
        <v>-1</v>
      </c>
    </row>
    <row r="406" spans="1:15" x14ac:dyDescent="0.2">
      <c r="A406" s="39" t="s">
        <v>3944</v>
      </c>
      <c r="B406" s="39" t="s">
        <v>3945</v>
      </c>
      <c r="C406" s="39" t="s">
        <v>3946</v>
      </c>
      <c r="D406" s="39">
        <v>0.83901000000000003</v>
      </c>
      <c r="E406" s="39">
        <f t="shared" si="50"/>
        <v>-0.25324008891304739</v>
      </c>
      <c r="F406" s="39">
        <f t="shared" si="51"/>
        <v>-1</v>
      </c>
      <c r="G406" s="39">
        <v>0.85455000000000003</v>
      </c>
      <c r="H406" s="39">
        <f t="shared" si="55"/>
        <v>-0.2267631879576395</v>
      </c>
      <c r="I406" s="39">
        <f t="shared" si="52"/>
        <v>0</v>
      </c>
      <c r="J406" s="39">
        <v>1.0439000000000001</v>
      </c>
      <c r="K406" s="39">
        <f t="shared" si="56"/>
        <v>6.1983516108957325E-2</v>
      </c>
      <c r="L406" s="39">
        <f t="shared" si="53"/>
        <v>0</v>
      </c>
      <c r="M406" s="39">
        <v>1.0993999999999999</v>
      </c>
      <c r="N406" s="39">
        <f t="shared" si="57"/>
        <v>0.13671638448831197</v>
      </c>
      <c r="O406" s="39">
        <f t="shared" si="54"/>
        <v>-1</v>
      </c>
    </row>
    <row r="407" spans="1:15" x14ac:dyDescent="0.2">
      <c r="A407" s="39" t="s">
        <v>3947</v>
      </c>
      <c r="B407" s="39" t="s">
        <v>3948</v>
      </c>
      <c r="C407" s="39" t="s">
        <v>3949</v>
      </c>
      <c r="D407" s="39">
        <v>1.0185999999999999</v>
      </c>
      <c r="E407" s="39">
        <f t="shared" si="50"/>
        <v>2.6587622348084181E-2</v>
      </c>
      <c r="F407" s="39">
        <f t="shared" si="51"/>
        <v>0</v>
      </c>
      <c r="G407" s="39">
        <v>0.98246999999999995</v>
      </c>
      <c r="H407" s="39">
        <f t="shared" si="55"/>
        <v>-2.5514739945651611E-2</v>
      </c>
      <c r="I407" s="39">
        <f t="shared" si="52"/>
        <v>0</v>
      </c>
      <c r="J407" s="39">
        <v>0.97882999999999998</v>
      </c>
      <c r="K407" s="39">
        <f t="shared" si="56"/>
        <v>-3.0869775868950188E-2</v>
      </c>
      <c r="L407" s="39">
        <f t="shared" si="53"/>
        <v>0</v>
      </c>
      <c r="M407" s="39">
        <v>1.0188999999999999</v>
      </c>
      <c r="N407" s="39">
        <f t="shared" si="57"/>
        <v>2.7012465062581668E-2</v>
      </c>
      <c r="O407" s="39">
        <f t="shared" si="54"/>
        <v>-1</v>
      </c>
    </row>
    <row r="408" spans="1:15" x14ac:dyDescent="0.2">
      <c r="A408" s="39" t="s">
        <v>3950</v>
      </c>
      <c r="B408" s="39" t="s">
        <v>3951</v>
      </c>
      <c r="C408" s="39" t="s">
        <v>3952</v>
      </c>
      <c r="D408" s="39">
        <v>1.0777000000000001</v>
      </c>
      <c r="E408" s="39">
        <f t="shared" si="50"/>
        <v>0.10795563008739331</v>
      </c>
      <c r="F408" s="39">
        <f t="shared" si="51"/>
        <v>0</v>
      </c>
      <c r="G408" s="39">
        <v>1.1009</v>
      </c>
      <c r="H408" s="39">
        <f t="shared" si="55"/>
        <v>0.13868342797927169</v>
      </c>
      <c r="I408" s="39">
        <f t="shared" si="52"/>
        <v>0</v>
      </c>
      <c r="J408" s="39">
        <v>0.83596999999999999</v>
      </c>
      <c r="K408" s="39">
        <f t="shared" si="56"/>
        <v>-0.25847692486328033</v>
      </c>
      <c r="L408" s="39">
        <f t="shared" si="53"/>
        <v>-1</v>
      </c>
      <c r="M408" s="39">
        <v>0.80710999999999999</v>
      </c>
      <c r="N408" s="39">
        <f t="shared" si="57"/>
        <v>-0.30916278490383953</v>
      </c>
      <c r="O408" s="39">
        <f t="shared" si="54"/>
        <v>0</v>
      </c>
    </row>
    <row r="409" spans="1:15" x14ac:dyDescent="0.2">
      <c r="A409" s="39" t="s">
        <v>3953</v>
      </c>
      <c r="B409" s="39" t="s">
        <v>3954</v>
      </c>
      <c r="C409" s="39" t="s">
        <v>3955</v>
      </c>
      <c r="D409" s="39">
        <v>1.0148999999999999</v>
      </c>
      <c r="E409" s="39">
        <f t="shared" si="50"/>
        <v>2.1337582965694914E-2</v>
      </c>
      <c r="F409" s="39">
        <f t="shared" si="51"/>
        <v>0</v>
      </c>
      <c r="G409" s="39">
        <v>0.90834000000000004</v>
      </c>
      <c r="H409" s="39">
        <f t="shared" si="55"/>
        <v>-0.13869568228299306</v>
      </c>
      <c r="I409" s="39">
        <f t="shared" si="52"/>
        <v>0</v>
      </c>
      <c r="J409" s="39">
        <v>0.86897000000000002</v>
      </c>
      <c r="K409" s="39">
        <f t="shared" si="56"/>
        <v>-0.20262172405979748</v>
      </c>
      <c r="L409" s="39">
        <f t="shared" si="53"/>
        <v>-1</v>
      </c>
      <c r="M409" s="39">
        <v>0.88190999999999997</v>
      </c>
      <c r="N409" s="39">
        <f t="shared" si="57"/>
        <v>-0.18129666039566719</v>
      </c>
      <c r="O409" s="39">
        <f t="shared" si="54"/>
        <v>-1</v>
      </c>
    </row>
    <row r="410" spans="1:15" x14ac:dyDescent="0.2">
      <c r="A410" s="39" t="s">
        <v>3956</v>
      </c>
      <c r="B410" s="39" t="s">
        <v>3957</v>
      </c>
      <c r="C410" s="39" t="s">
        <v>3958</v>
      </c>
      <c r="D410" s="39">
        <v>1.0047999999999999</v>
      </c>
      <c r="E410" s="39">
        <f t="shared" si="50"/>
        <v>6.9083693421774939E-3</v>
      </c>
      <c r="F410" s="39">
        <f t="shared" si="51"/>
        <v>0</v>
      </c>
      <c r="G410" s="39">
        <v>0.93242000000000003</v>
      </c>
      <c r="H410" s="39">
        <f t="shared" si="55"/>
        <v>-0.10094814491289991</v>
      </c>
      <c r="I410" s="39">
        <f t="shared" si="52"/>
        <v>0</v>
      </c>
      <c r="J410" s="39">
        <v>1.2125999999999999</v>
      </c>
      <c r="K410" s="39">
        <f t="shared" si="56"/>
        <v>0.27810372755144197</v>
      </c>
      <c r="L410" s="39">
        <f t="shared" si="53"/>
        <v>1</v>
      </c>
      <c r="M410" s="39">
        <v>1.2222999999999999</v>
      </c>
      <c r="N410" s="39">
        <f t="shared" si="57"/>
        <v>0.28959842214018777</v>
      </c>
      <c r="O410" s="39">
        <f t="shared" si="54"/>
        <v>1</v>
      </c>
    </row>
    <row r="411" spans="1:15" x14ac:dyDescent="0.2">
      <c r="A411" s="39" t="s">
        <v>3959</v>
      </c>
      <c r="B411" s="39" t="s">
        <v>3960</v>
      </c>
      <c r="C411" s="39" t="s">
        <v>3961</v>
      </c>
      <c r="D411" s="39">
        <v>1.1726000000000001</v>
      </c>
      <c r="E411" s="39">
        <f t="shared" si="50"/>
        <v>0.22971096184702383</v>
      </c>
      <c r="F411" s="39">
        <f t="shared" si="51"/>
        <v>1</v>
      </c>
      <c r="G411" s="39">
        <v>1.0218</v>
      </c>
      <c r="H411" s="39">
        <f t="shared" si="55"/>
        <v>3.1112840850249287E-2</v>
      </c>
      <c r="I411" s="39">
        <f t="shared" si="52"/>
        <v>0</v>
      </c>
      <c r="J411" s="39">
        <v>0.99148999999999998</v>
      </c>
      <c r="K411" s="39">
        <f t="shared" si="56"/>
        <v>-1.2329873137386996E-2</v>
      </c>
      <c r="L411" s="39">
        <f t="shared" si="53"/>
        <v>0</v>
      </c>
      <c r="M411" s="39">
        <v>0.99307000000000001</v>
      </c>
      <c r="N411" s="39">
        <f t="shared" si="57"/>
        <v>-1.0032680161396926E-2</v>
      </c>
      <c r="O411" s="39">
        <f t="shared" si="54"/>
        <v>-1</v>
      </c>
    </row>
    <row r="412" spans="1:15" x14ac:dyDescent="0.2">
      <c r="A412" s="39" t="s">
        <v>3962</v>
      </c>
      <c r="B412" s="39" t="s">
        <v>3963</v>
      </c>
      <c r="C412" s="39" t="s">
        <v>3964</v>
      </c>
      <c r="D412" s="39">
        <v>1.0043</v>
      </c>
      <c r="E412" s="39">
        <f t="shared" si="50"/>
        <v>6.1902890720698343E-3</v>
      </c>
      <c r="F412" s="39">
        <f t="shared" si="51"/>
        <v>0</v>
      </c>
      <c r="G412" s="39">
        <v>0.93537000000000003</v>
      </c>
      <c r="H412" s="39">
        <f t="shared" si="55"/>
        <v>-9.6390936758357276E-2</v>
      </c>
      <c r="I412" s="39">
        <f t="shared" si="52"/>
        <v>0</v>
      </c>
      <c r="J412" s="39">
        <v>0.99187000000000003</v>
      </c>
      <c r="K412" s="39">
        <f t="shared" si="56"/>
        <v>-1.1777049522666528E-2</v>
      </c>
      <c r="L412" s="39">
        <f t="shared" si="53"/>
        <v>0</v>
      </c>
      <c r="M412" s="39">
        <v>0.93045999999999995</v>
      </c>
      <c r="N412" s="39">
        <f t="shared" si="57"/>
        <v>-0.10398396399254578</v>
      </c>
      <c r="O412" s="39">
        <f t="shared" si="54"/>
        <v>-1</v>
      </c>
    </row>
    <row r="413" spans="1:15" x14ac:dyDescent="0.2">
      <c r="A413" s="39" t="s">
        <v>3965</v>
      </c>
      <c r="B413" s="39" t="s">
        <v>3966</v>
      </c>
      <c r="C413" s="39" t="s">
        <v>3967</v>
      </c>
      <c r="D413" s="39">
        <v>1.0861000000000001</v>
      </c>
      <c r="E413" s="39">
        <f t="shared" si="50"/>
        <v>0.11915694187363209</v>
      </c>
      <c r="F413" s="39">
        <f t="shared" si="51"/>
        <v>0</v>
      </c>
      <c r="G413" s="39">
        <v>0.98468</v>
      </c>
      <c r="H413" s="39">
        <f t="shared" si="55"/>
        <v>-2.2273139272844803E-2</v>
      </c>
      <c r="I413" s="39">
        <f t="shared" si="52"/>
        <v>0</v>
      </c>
      <c r="J413" s="39">
        <v>1.3536999999999999</v>
      </c>
      <c r="K413" s="39">
        <f t="shared" si="56"/>
        <v>0.4369080517141522</v>
      </c>
      <c r="L413" s="39">
        <f t="shared" si="53"/>
        <v>1</v>
      </c>
      <c r="M413" s="39">
        <v>1.2299</v>
      </c>
      <c r="N413" s="39">
        <f t="shared" si="57"/>
        <v>0.29854101851653081</v>
      </c>
      <c r="O413" s="39">
        <f t="shared" si="54"/>
        <v>1</v>
      </c>
    </row>
    <row r="414" spans="1:15" x14ac:dyDescent="0.2">
      <c r="A414" s="39" t="s">
        <v>3968</v>
      </c>
      <c r="B414" s="39" t="s">
        <v>3969</v>
      </c>
      <c r="C414" s="39" t="s">
        <v>3970</v>
      </c>
      <c r="D414" s="39">
        <v>0.96965000000000001</v>
      </c>
      <c r="E414" s="39">
        <f t="shared" si="50"/>
        <v>-4.446400159197049E-2</v>
      </c>
      <c r="F414" s="39">
        <f t="shared" si="51"/>
        <v>0</v>
      </c>
      <c r="G414" s="39">
        <v>0.94421999999999995</v>
      </c>
      <c r="H414" s="39">
        <f t="shared" si="55"/>
        <v>-8.2805053170587478E-2</v>
      </c>
      <c r="I414" s="39">
        <f t="shared" si="52"/>
        <v>0</v>
      </c>
      <c r="J414" s="39">
        <v>1.0672999999999999</v>
      </c>
      <c r="K414" s="39">
        <f t="shared" si="56"/>
        <v>9.3965750369447459E-2</v>
      </c>
      <c r="L414" s="39">
        <f t="shared" si="53"/>
        <v>0</v>
      </c>
      <c r="M414" s="39">
        <v>1.0368999999999999</v>
      </c>
      <c r="N414" s="39">
        <f t="shared" si="57"/>
        <v>5.2276765452357793E-2</v>
      </c>
      <c r="O414" s="39">
        <f t="shared" si="54"/>
        <v>-1</v>
      </c>
    </row>
    <row r="415" spans="1:15" x14ac:dyDescent="0.2">
      <c r="A415" s="39" t="s">
        <v>3971</v>
      </c>
      <c r="B415" s="39" t="s">
        <v>3972</v>
      </c>
      <c r="C415" s="39" t="s">
        <v>3973</v>
      </c>
      <c r="D415" s="39">
        <v>0.98851999999999995</v>
      </c>
      <c r="E415" s="39">
        <f t="shared" si="50"/>
        <v>-1.6657939647167597E-2</v>
      </c>
      <c r="F415" s="39">
        <f t="shared" si="51"/>
        <v>0</v>
      </c>
      <c r="G415" s="39">
        <v>0.99909999999999999</v>
      </c>
      <c r="H415" s="39">
        <f t="shared" si="55"/>
        <v>-1.2990101791033478E-3</v>
      </c>
      <c r="I415" s="39">
        <f t="shared" si="52"/>
        <v>0</v>
      </c>
      <c r="J415" s="39">
        <v>0.81869999999999998</v>
      </c>
      <c r="K415" s="39">
        <f t="shared" si="56"/>
        <v>-0.28859319955415269</v>
      </c>
      <c r="L415" s="39">
        <f t="shared" si="53"/>
        <v>-1</v>
      </c>
      <c r="M415" s="39">
        <v>0.86424999999999996</v>
      </c>
      <c r="N415" s="39">
        <f t="shared" si="57"/>
        <v>-0.21047939639968852</v>
      </c>
      <c r="O415" s="39">
        <f t="shared" si="54"/>
        <v>-1</v>
      </c>
    </row>
    <row r="416" spans="1:15" x14ac:dyDescent="0.2">
      <c r="A416" s="39" t="s">
        <v>3974</v>
      </c>
      <c r="B416" s="39" t="s">
        <v>3975</v>
      </c>
      <c r="C416" s="39" t="s">
        <v>3976</v>
      </c>
      <c r="D416" s="39">
        <v>1.1346000000000001</v>
      </c>
      <c r="E416" s="39">
        <f t="shared" si="50"/>
        <v>0.18218376912146836</v>
      </c>
      <c r="F416" s="39">
        <f t="shared" si="51"/>
        <v>0</v>
      </c>
      <c r="G416" s="39">
        <v>1.1151</v>
      </c>
      <c r="H416" s="39">
        <f t="shared" si="55"/>
        <v>0.15717309403346449</v>
      </c>
      <c r="I416" s="39">
        <f t="shared" si="52"/>
        <v>0</v>
      </c>
      <c r="J416" s="39">
        <v>1.6840999999999999</v>
      </c>
      <c r="K416" s="39">
        <f t="shared" si="56"/>
        <v>0.75197780658763569</v>
      </c>
      <c r="L416" s="39">
        <f t="shared" si="53"/>
        <v>1</v>
      </c>
      <c r="M416" s="39">
        <v>1.4095</v>
      </c>
      <c r="N416" s="39">
        <f t="shared" si="57"/>
        <v>0.49518347790833472</v>
      </c>
      <c r="O416" s="39">
        <f t="shared" si="54"/>
        <v>1</v>
      </c>
    </row>
    <row r="417" spans="1:15" x14ac:dyDescent="0.2">
      <c r="A417" s="39" t="s">
        <v>3977</v>
      </c>
      <c r="B417" s="39" t="s">
        <v>3978</v>
      </c>
      <c r="C417" s="39" t="s">
        <v>3979</v>
      </c>
      <c r="D417" s="39">
        <v>0.79346000000000005</v>
      </c>
      <c r="E417" s="39">
        <f t="shared" si="50"/>
        <v>-0.33377059930793512</v>
      </c>
      <c r="F417" s="39">
        <f t="shared" si="51"/>
        <v>-1</v>
      </c>
      <c r="G417" s="39">
        <v>0.78088000000000002</v>
      </c>
      <c r="H417" s="39">
        <f t="shared" si="55"/>
        <v>-0.35682723244379877</v>
      </c>
      <c r="I417" s="39">
        <f t="shared" si="52"/>
        <v>-1</v>
      </c>
      <c r="J417" s="39">
        <v>1.054</v>
      </c>
      <c r="K417" s="39">
        <f t="shared" si="56"/>
        <v>7.5874866975127644E-2</v>
      </c>
      <c r="L417" s="39">
        <f t="shared" si="53"/>
        <v>0</v>
      </c>
      <c r="M417" s="39">
        <v>1.1235999999999999</v>
      </c>
      <c r="N417" s="39">
        <f t="shared" si="57"/>
        <v>0.1681285295769489</v>
      </c>
      <c r="O417" s="39">
        <f t="shared" si="54"/>
        <v>-1</v>
      </c>
    </row>
    <row r="418" spans="1:15" x14ac:dyDescent="0.2">
      <c r="A418" s="39" t="s">
        <v>3980</v>
      </c>
      <c r="B418" s="39" t="s">
        <v>3981</v>
      </c>
      <c r="C418" s="39" t="s">
        <v>3982</v>
      </c>
      <c r="D418" s="39">
        <v>1.1708000000000001</v>
      </c>
      <c r="E418" s="39">
        <f t="shared" si="50"/>
        <v>0.22749465085930123</v>
      </c>
      <c r="F418" s="39">
        <f t="shared" si="51"/>
        <v>1</v>
      </c>
      <c r="G418" s="39">
        <v>1.2049000000000001</v>
      </c>
      <c r="H418" s="39">
        <f t="shared" si="55"/>
        <v>0.26891341575755523</v>
      </c>
      <c r="I418" s="39">
        <f t="shared" si="52"/>
        <v>1</v>
      </c>
      <c r="J418" s="39">
        <v>1.0347</v>
      </c>
      <c r="K418" s="39">
        <f t="shared" si="56"/>
        <v>4.9212534632560277E-2</v>
      </c>
      <c r="L418" s="39">
        <f t="shared" si="53"/>
        <v>0</v>
      </c>
      <c r="M418" s="39">
        <v>1.1498999999999999</v>
      </c>
      <c r="N418" s="39">
        <f t="shared" si="57"/>
        <v>0.20150840397222461</v>
      </c>
      <c r="O418" s="39">
        <f t="shared" si="54"/>
        <v>1</v>
      </c>
    </row>
    <row r="419" spans="1:15" x14ac:dyDescent="0.2">
      <c r="A419" s="39" t="s">
        <v>3986</v>
      </c>
      <c r="B419" s="39" t="s">
        <v>3987</v>
      </c>
      <c r="C419" s="39" t="s">
        <v>3988</v>
      </c>
      <c r="D419" s="39">
        <v>0.87853999999999999</v>
      </c>
      <c r="E419" s="39">
        <f t="shared" si="50"/>
        <v>-0.18682012113191807</v>
      </c>
      <c r="F419" s="39">
        <f t="shared" si="51"/>
        <v>0</v>
      </c>
      <c r="G419" s="39">
        <v>0.93813999999999997</v>
      </c>
      <c r="H419" s="39">
        <f t="shared" si="55"/>
        <v>-9.2124860596293892E-2</v>
      </c>
      <c r="I419" s="39">
        <f t="shared" si="52"/>
        <v>0</v>
      </c>
      <c r="J419" s="39">
        <v>1.1093</v>
      </c>
      <c r="K419" s="39">
        <f t="shared" si="56"/>
        <v>0.14964958189497543</v>
      </c>
      <c r="L419" s="39">
        <f t="shared" si="53"/>
        <v>0</v>
      </c>
      <c r="M419" s="39">
        <v>1.0972999999999999</v>
      </c>
      <c r="N419" s="39">
        <f t="shared" si="57"/>
        <v>0.13395801010054917</v>
      </c>
      <c r="O419" s="39">
        <f t="shared" si="54"/>
        <v>-1</v>
      </c>
    </row>
    <row r="420" spans="1:15" x14ac:dyDescent="0.2">
      <c r="A420" s="39" t="s">
        <v>3989</v>
      </c>
      <c r="B420" s="39" t="s">
        <v>3990</v>
      </c>
      <c r="C420" s="39" t="s">
        <v>3991</v>
      </c>
      <c r="D420" s="39">
        <v>0.90171000000000001</v>
      </c>
      <c r="E420" s="39">
        <f t="shared" si="50"/>
        <v>-0.14926457363812118</v>
      </c>
      <c r="F420" s="39">
        <f t="shared" si="51"/>
        <v>0</v>
      </c>
      <c r="G420" s="39">
        <v>0.97672000000000003</v>
      </c>
      <c r="H420" s="39">
        <f t="shared" si="55"/>
        <v>-3.3983056242843493E-2</v>
      </c>
      <c r="I420" s="39">
        <f t="shared" si="52"/>
        <v>0</v>
      </c>
      <c r="J420" s="39">
        <v>1.3841000000000001</v>
      </c>
      <c r="K420" s="39">
        <f t="shared" si="56"/>
        <v>0.46894818018005058</v>
      </c>
      <c r="L420" s="39">
        <f t="shared" si="53"/>
        <v>1</v>
      </c>
      <c r="M420" s="39">
        <v>0.95852000000000004</v>
      </c>
      <c r="N420" s="39">
        <f t="shared" si="57"/>
        <v>-6.1119560125089081E-2</v>
      </c>
      <c r="O420" s="39">
        <f t="shared" si="54"/>
        <v>-1</v>
      </c>
    </row>
    <row r="421" spans="1:15" x14ac:dyDescent="0.2">
      <c r="A421" s="39" t="s">
        <v>3992</v>
      </c>
      <c r="B421" s="39" t="s">
        <v>3993</v>
      </c>
      <c r="C421" s="39" t="s">
        <v>3994</v>
      </c>
      <c r="D421" s="39">
        <v>0.99324999999999997</v>
      </c>
      <c r="E421" s="39">
        <f t="shared" si="50"/>
        <v>-9.7712065739882555E-3</v>
      </c>
      <c r="F421" s="39">
        <f t="shared" si="51"/>
        <v>0</v>
      </c>
      <c r="G421" s="39">
        <v>1.0496000000000001</v>
      </c>
      <c r="H421" s="39">
        <f t="shared" si="55"/>
        <v>6.983962506863442E-2</v>
      </c>
      <c r="I421" s="39">
        <f t="shared" si="52"/>
        <v>0</v>
      </c>
      <c r="J421" s="39">
        <v>0.88622000000000001</v>
      </c>
      <c r="K421" s="39">
        <f t="shared" si="56"/>
        <v>-0.17426320930111242</v>
      </c>
      <c r="L421" s="39">
        <f t="shared" si="53"/>
        <v>0</v>
      </c>
      <c r="M421" s="39">
        <v>0.91303000000000001</v>
      </c>
      <c r="N421" s="39">
        <f t="shared" si="57"/>
        <v>-0.13126583036223979</v>
      </c>
      <c r="O421" s="39">
        <f t="shared" si="54"/>
        <v>-1</v>
      </c>
    </row>
    <row r="422" spans="1:15" x14ac:dyDescent="0.2">
      <c r="A422" s="39" t="s">
        <v>3995</v>
      </c>
      <c r="B422" s="39" t="s">
        <v>3996</v>
      </c>
      <c r="C422" s="39" t="s">
        <v>3997</v>
      </c>
      <c r="D422" s="39">
        <v>0.96023000000000003</v>
      </c>
      <c r="E422" s="39">
        <f t="shared" si="50"/>
        <v>-5.8548084765549548E-2</v>
      </c>
      <c r="F422" s="39">
        <f t="shared" si="51"/>
        <v>0</v>
      </c>
      <c r="G422" s="39">
        <v>0.94530999999999998</v>
      </c>
      <c r="H422" s="39">
        <f t="shared" si="55"/>
        <v>-8.1140578122294346E-2</v>
      </c>
      <c r="I422" s="39">
        <f t="shared" si="52"/>
        <v>0</v>
      </c>
      <c r="J422" s="39">
        <v>1.0221</v>
      </c>
      <c r="K422" s="39">
        <f t="shared" si="56"/>
        <v>3.1536353268053249E-2</v>
      </c>
      <c r="L422" s="39">
        <f t="shared" si="53"/>
        <v>0</v>
      </c>
      <c r="M422" s="39">
        <v>0.92769000000000001</v>
      </c>
      <c r="N422" s="39">
        <f t="shared" si="57"/>
        <v>-0.10828530481382978</v>
      </c>
      <c r="O422" s="39">
        <f t="shared" si="54"/>
        <v>-1</v>
      </c>
    </row>
    <row r="423" spans="1:15" x14ac:dyDescent="0.2">
      <c r="A423" s="39" t="s">
        <v>4004</v>
      </c>
      <c r="B423" s="39" t="s">
        <v>4005</v>
      </c>
      <c r="C423" s="39" t="s">
        <v>4006</v>
      </c>
      <c r="D423" s="39">
        <v>0.95845000000000002</v>
      </c>
      <c r="E423" s="39">
        <f t="shared" si="50"/>
        <v>-6.1224922914185555E-2</v>
      </c>
      <c r="F423" s="39">
        <f t="shared" si="51"/>
        <v>0</v>
      </c>
      <c r="G423" s="39">
        <v>0.95062000000000002</v>
      </c>
      <c r="H423" s="39">
        <f t="shared" si="55"/>
        <v>-7.3059340209780763E-2</v>
      </c>
      <c r="I423" s="39">
        <f t="shared" si="52"/>
        <v>0</v>
      </c>
      <c r="J423" s="39">
        <v>1.0458000000000001</v>
      </c>
      <c r="K423" s="39">
        <f t="shared" si="56"/>
        <v>6.4606975297391928E-2</v>
      </c>
      <c r="L423" s="39">
        <f t="shared" si="53"/>
        <v>0</v>
      </c>
      <c r="M423" s="39">
        <v>1.0511999999999999</v>
      </c>
      <c r="N423" s="39">
        <f t="shared" si="57"/>
        <v>7.2037180772880086E-2</v>
      </c>
      <c r="O423" s="39">
        <f t="shared" si="54"/>
        <v>-1</v>
      </c>
    </row>
    <row r="424" spans="1:15" x14ac:dyDescent="0.2">
      <c r="A424" s="39" t="s">
        <v>4007</v>
      </c>
      <c r="B424" s="39" t="s">
        <v>4008</v>
      </c>
      <c r="C424" s="39" t="s">
        <v>4009</v>
      </c>
      <c r="D424" s="39">
        <v>0.97706000000000004</v>
      </c>
      <c r="E424" s="39">
        <f t="shared" si="50"/>
        <v>-3.3480935923407548E-2</v>
      </c>
      <c r="F424" s="39">
        <f t="shared" si="51"/>
        <v>0</v>
      </c>
      <c r="G424" s="39">
        <v>1.0058</v>
      </c>
      <c r="H424" s="39">
        <f t="shared" si="55"/>
        <v>8.343458529334968E-3</v>
      </c>
      <c r="I424" s="39">
        <f t="shared" si="52"/>
        <v>0</v>
      </c>
      <c r="J424" s="39">
        <v>1.0167999999999999</v>
      </c>
      <c r="K424" s="39">
        <f t="shared" si="56"/>
        <v>2.4035935455509409E-2</v>
      </c>
      <c r="L424" s="39">
        <f t="shared" si="53"/>
        <v>0</v>
      </c>
      <c r="M424" s="39">
        <v>1.0199</v>
      </c>
      <c r="N424" s="39">
        <f t="shared" si="57"/>
        <v>2.8427704572667339E-2</v>
      </c>
      <c r="O424" s="39">
        <f t="shared" si="54"/>
        <v>-1</v>
      </c>
    </row>
    <row r="425" spans="1:15" x14ac:dyDescent="0.2">
      <c r="A425" s="39" t="s">
        <v>4016</v>
      </c>
      <c r="B425" s="39" t="s">
        <v>4017</v>
      </c>
      <c r="C425" s="39" t="s">
        <v>4018</v>
      </c>
      <c r="D425" s="39">
        <v>0.87741000000000002</v>
      </c>
      <c r="E425" s="39">
        <f t="shared" si="50"/>
        <v>-0.18867694578096492</v>
      </c>
      <c r="F425" s="39">
        <f t="shared" si="51"/>
        <v>0</v>
      </c>
      <c r="G425" s="39">
        <v>0.87377000000000005</v>
      </c>
      <c r="H425" s="39">
        <f t="shared" si="55"/>
        <v>-0.19467452171477639</v>
      </c>
      <c r="I425" s="39">
        <f t="shared" si="52"/>
        <v>0</v>
      </c>
      <c r="J425" s="39">
        <v>1.0898000000000001</v>
      </c>
      <c r="K425" s="39">
        <f t="shared" si="56"/>
        <v>0.12406339602707796</v>
      </c>
      <c r="L425" s="39">
        <f t="shared" si="53"/>
        <v>0</v>
      </c>
      <c r="M425" s="39">
        <v>1.0496000000000001</v>
      </c>
      <c r="N425" s="39">
        <f t="shared" si="57"/>
        <v>6.983962506863442E-2</v>
      </c>
      <c r="O425" s="39">
        <f t="shared" si="54"/>
        <v>-1</v>
      </c>
    </row>
    <row r="426" spans="1:15" x14ac:dyDescent="0.2">
      <c r="A426" s="39" t="s">
        <v>4028</v>
      </c>
      <c r="B426" s="39" t="s">
        <v>4029</v>
      </c>
      <c r="C426" s="39" t="s">
        <v>4030</v>
      </c>
      <c r="D426" s="39">
        <v>1.0173000000000001</v>
      </c>
      <c r="E426" s="39">
        <f t="shared" si="50"/>
        <v>2.4745190197137796E-2</v>
      </c>
      <c r="F426" s="39">
        <f t="shared" si="51"/>
        <v>0</v>
      </c>
      <c r="G426" s="39">
        <v>1.0331999999999999</v>
      </c>
      <c r="H426" s="39">
        <f t="shared" si="55"/>
        <v>4.7119548568550634E-2</v>
      </c>
      <c r="I426" s="39">
        <f t="shared" si="52"/>
        <v>0</v>
      </c>
      <c r="J426" s="39">
        <v>0.95315000000000005</v>
      </c>
      <c r="K426" s="39">
        <f t="shared" si="56"/>
        <v>-6.9224821751982399E-2</v>
      </c>
      <c r="L426" s="39">
        <f t="shared" si="53"/>
        <v>0</v>
      </c>
      <c r="M426" s="39">
        <v>1.0361</v>
      </c>
      <c r="N426" s="39">
        <f t="shared" si="57"/>
        <v>5.1163252582114578E-2</v>
      </c>
      <c r="O426" s="39">
        <f t="shared" si="54"/>
        <v>-1</v>
      </c>
    </row>
    <row r="427" spans="1:15" x14ac:dyDescent="0.2">
      <c r="A427" s="39" t="s">
        <v>4034</v>
      </c>
      <c r="B427" s="39" t="s">
        <v>4035</v>
      </c>
      <c r="C427" s="39" t="s">
        <v>4036</v>
      </c>
      <c r="D427" s="39">
        <v>1.0367999999999999</v>
      </c>
      <c r="E427" s="39">
        <f t="shared" si="50"/>
        <v>5.2137623335175257E-2</v>
      </c>
      <c r="F427" s="39">
        <f t="shared" si="51"/>
        <v>0</v>
      </c>
      <c r="G427" s="39">
        <v>1.0427999999999999</v>
      </c>
      <c r="H427" s="39">
        <f t="shared" si="55"/>
        <v>6.04624879861069E-2</v>
      </c>
      <c r="I427" s="39">
        <f t="shared" si="52"/>
        <v>0</v>
      </c>
      <c r="J427" s="39">
        <v>0.99683999999999995</v>
      </c>
      <c r="K427" s="39">
        <f t="shared" si="56"/>
        <v>-4.5661346275690483E-3</v>
      </c>
      <c r="L427" s="39">
        <f t="shared" si="53"/>
        <v>0</v>
      </c>
      <c r="M427" s="39">
        <v>0.96094000000000002</v>
      </c>
      <c r="N427" s="39">
        <f t="shared" si="57"/>
        <v>-5.7481741312690598E-2</v>
      </c>
      <c r="O427" s="39">
        <f t="shared" si="54"/>
        <v>-1</v>
      </c>
    </row>
    <row r="428" spans="1:15" x14ac:dyDescent="0.2">
      <c r="A428" s="39" t="s">
        <v>4040</v>
      </c>
      <c r="B428" s="39" t="s">
        <v>4041</v>
      </c>
      <c r="C428" s="39" t="s">
        <v>4042</v>
      </c>
      <c r="D428" s="39">
        <v>1.0296000000000001</v>
      </c>
      <c r="E428" s="39">
        <f t="shared" si="50"/>
        <v>4.2083958671252489E-2</v>
      </c>
      <c r="F428" s="39">
        <f t="shared" si="51"/>
        <v>0</v>
      </c>
      <c r="G428" s="39">
        <v>1.0924</v>
      </c>
      <c r="H428" s="39">
        <f t="shared" si="55"/>
        <v>0.12750121921583699</v>
      </c>
      <c r="I428" s="39">
        <f t="shared" si="52"/>
        <v>0</v>
      </c>
      <c r="J428" s="39">
        <v>0.97572999999999999</v>
      </c>
      <c r="K428" s="39">
        <f t="shared" si="56"/>
        <v>-3.5446108523706124E-2</v>
      </c>
      <c r="L428" s="39">
        <f t="shared" si="53"/>
        <v>0</v>
      </c>
      <c r="M428" s="39">
        <v>0.92886999999999997</v>
      </c>
      <c r="N428" s="39">
        <f t="shared" si="57"/>
        <v>-0.10645139653455608</v>
      </c>
      <c r="O428" s="39">
        <f t="shared" si="54"/>
        <v>-1</v>
      </c>
    </row>
    <row r="429" spans="1:15" x14ac:dyDescent="0.2">
      <c r="A429" s="39" t="s">
        <v>4043</v>
      </c>
      <c r="B429" s="39" t="s">
        <v>4044</v>
      </c>
      <c r="C429" s="39" t="s">
        <v>4045</v>
      </c>
      <c r="D429" s="39">
        <v>1.0725</v>
      </c>
      <c r="E429" s="39">
        <f t="shared" si="50"/>
        <v>0.10097764772482092</v>
      </c>
      <c r="F429" s="39">
        <f t="shared" si="51"/>
        <v>0</v>
      </c>
      <c r="G429" s="39">
        <v>1.0341</v>
      </c>
      <c r="H429" s="39">
        <f t="shared" si="55"/>
        <v>4.8375704538976265E-2</v>
      </c>
      <c r="I429" s="39">
        <f t="shared" si="52"/>
        <v>0</v>
      </c>
      <c r="J429" s="39">
        <v>0.99917999999999996</v>
      </c>
      <c r="K429" s="39">
        <f t="shared" si="56"/>
        <v>-1.1834952329168942E-3</v>
      </c>
      <c r="L429" s="39">
        <f t="shared" si="53"/>
        <v>0</v>
      </c>
      <c r="M429" s="39">
        <v>0.94293000000000005</v>
      </c>
      <c r="N429" s="39">
        <f t="shared" si="57"/>
        <v>-8.4777420913078452E-2</v>
      </c>
      <c r="O429" s="39">
        <f t="shared" si="54"/>
        <v>-1</v>
      </c>
    </row>
    <row r="430" spans="1:15" x14ac:dyDescent="0.2">
      <c r="A430" s="39" t="s">
        <v>4046</v>
      </c>
      <c r="B430" s="39" t="s">
        <v>4047</v>
      </c>
      <c r="C430" s="39" t="s">
        <v>4048</v>
      </c>
      <c r="D430" s="39">
        <v>0.98204000000000002</v>
      </c>
      <c r="E430" s="39">
        <f t="shared" si="50"/>
        <v>-2.6146305962102875E-2</v>
      </c>
      <c r="F430" s="39">
        <f t="shared" si="51"/>
        <v>0</v>
      </c>
      <c r="G430" s="39">
        <v>0.86965999999999999</v>
      </c>
      <c r="H430" s="39">
        <f t="shared" si="55"/>
        <v>-0.20147661597990082</v>
      </c>
      <c r="I430" s="39">
        <f t="shared" si="52"/>
        <v>0</v>
      </c>
      <c r="J430" s="39">
        <v>0.94172</v>
      </c>
      <c r="K430" s="39">
        <f t="shared" si="56"/>
        <v>-8.6629925345551667E-2</v>
      </c>
      <c r="L430" s="39">
        <f t="shared" si="53"/>
        <v>0</v>
      </c>
      <c r="M430" s="39">
        <v>0.92174</v>
      </c>
      <c r="N430" s="39">
        <f t="shared" si="57"/>
        <v>-0.1175682353487606</v>
      </c>
      <c r="O430" s="39">
        <f t="shared" si="54"/>
        <v>-1</v>
      </c>
    </row>
    <row r="431" spans="1:15" x14ac:dyDescent="0.2">
      <c r="A431" s="39" t="s">
        <v>4049</v>
      </c>
      <c r="B431" s="39" t="s">
        <v>4050</v>
      </c>
      <c r="C431" s="39" t="s">
        <v>4051</v>
      </c>
      <c r="D431" s="39">
        <v>1.2096</v>
      </c>
      <c r="E431" s="39">
        <f t="shared" si="50"/>
        <v>0.27453004467162329</v>
      </c>
      <c r="F431" s="39">
        <f t="shared" si="51"/>
        <v>1</v>
      </c>
      <c r="G431" s="39">
        <v>1.0172000000000001</v>
      </c>
      <c r="H431" s="39">
        <f t="shared" si="55"/>
        <v>2.4603367140657029E-2</v>
      </c>
      <c r="I431" s="39">
        <f t="shared" si="52"/>
        <v>0</v>
      </c>
      <c r="J431" s="39">
        <v>1.1222000000000001</v>
      </c>
      <c r="K431" s="39">
        <f t="shared" si="56"/>
        <v>0.16632981792063128</v>
      </c>
      <c r="L431" s="39">
        <f t="shared" si="53"/>
        <v>0</v>
      </c>
      <c r="M431" s="39">
        <v>1.0813999999999999</v>
      </c>
      <c r="N431" s="39">
        <f t="shared" si="57"/>
        <v>0.11290026153254981</v>
      </c>
      <c r="O431" s="39">
        <f t="shared" si="54"/>
        <v>-1</v>
      </c>
    </row>
    <row r="432" spans="1:15" x14ac:dyDescent="0.2">
      <c r="A432" s="39" t="s">
        <v>4052</v>
      </c>
      <c r="B432" s="39" t="s">
        <v>4053</v>
      </c>
      <c r="C432" s="39" t="s">
        <v>4054</v>
      </c>
      <c r="D432" s="39">
        <v>1.0634999999999999</v>
      </c>
      <c r="E432" s="39">
        <f t="shared" si="50"/>
        <v>8.8820033298585108E-2</v>
      </c>
      <c r="F432" s="39">
        <f t="shared" si="51"/>
        <v>0</v>
      </c>
      <c r="G432" s="39">
        <v>0.94242999999999999</v>
      </c>
      <c r="H432" s="39">
        <f t="shared" si="55"/>
        <v>-8.5542630249603846E-2</v>
      </c>
      <c r="I432" s="39">
        <f t="shared" si="52"/>
        <v>0</v>
      </c>
      <c r="J432" s="39">
        <v>1.0851999999999999</v>
      </c>
      <c r="K432" s="39">
        <f t="shared" si="56"/>
        <v>0.11796095273241665</v>
      </c>
      <c r="L432" s="39">
        <f t="shared" si="53"/>
        <v>0</v>
      </c>
      <c r="M432" s="39">
        <v>1.0689</v>
      </c>
      <c r="N432" s="39">
        <f t="shared" si="57"/>
        <v>9.6126889305006138E-2</v>
      </c>
      <c r="O432" s="39">
        <f t="shared" si="54"/>
        <v>-1</v>
      </c>
    </row>
    <row r="433" spans="1:15" x14ac:dyDescent="0.2">
      <c r="A433" s="39" t="s">
        <v>4055</v>
      </c>
      <c r="B433" s="39" t="s">
        <v>4056</v>
      </c>
      <c r="C433" s="39" t="s">
        <v>4057</v>
      </c>
      <c r="D433" s="39">
        <v>0.93435000000000001</v>
      </c>
      <c r="E433" s="39">
        <f t="shared" si="50"/>
        <v>-9.7965021741872715E-2</v>
      </c>
      <c r="F433" s="39">
        <f t="shared" si="51"/>
        <v>0</v>
      </c>
      <c r="G433" s="39">
        <v>0.86350000000000005</v>
      </c>
      <c r="H433" s="39">
        <f t="shared" si="55"/>
        <v>-0.21173191713316272</v>
      </c>
      <c r="I433" s="39">
        <f t="shared" si="52"/>
        <v>0</v>
      </c>
      <c r="J433" s="39">
        <v>0.91727999999999998</v>
      </c>
      <c r="K433" s="39">
        <f t="shared" si="56"/>
        <v>-0.12456591073819903</v>
      </c>
      <c r="L433" s="39">
        <f t="shared" si="53"/>
        <v>0</v>
      </c>
      <c r="M433" s="39">
        <v>0.88695999999999997</v>
      </c>
      <c r="N433" s="39">
        <f t="shared" si="57"/>
        <v>-0.17305905135636171</v>
      </c>
      <c r="O433" s="39">
        <f t="shared" si="54"/>
        <v>-1</v>
      </c>
    </row>
    <row r="434" spans="1:15" x14ac:dyDescent="0.2">
      <c r="A434" s="39" t="s">
        <v>4058</v>
      </c>
      <c r="B434" s="39" t="s">
        <v>4059</v>
      </c>
      <c r="C434" s="39" t="s">
        <v>4060</v>
      </c>
      <c r="D434" s="39">
        <v>1.1839999999999999</v>
      </c>
      <c r="E434" s="39">
        <f t="shared" si="50"/>
        <v>0.24366908096686266</v>
      </c>
      <c r="F434" s="39">
        <f t="shared" si="51"/>
        <v>1</v>
      </c>
      <c r="G434" s="39">
        <v>1.1669</v>
      </c>
      <c r="H434" s="39">
        <f t="shared" si="55"/>
        <v>0.22268093149457158</v>
      </c>
      <c r="I434" s="39">
        <f t="shared" si="52"/>
        <v>1</v>
      </c>
      <c r="J434" s="39">
        <v>1.0284</v>
      </c>
      <c r="K434" s="39">
        <f t="shared" si="56"/>
        <v>4.0401515284206602E-2</v>
      </c>
      <c r="L434" s="39">
        <f t="shared" si="53"/>
        <v>0</v>
      </c>
      <c r="M434" s="39">
        <v>0.97141</v>
      </c>
      <c r="N434" s="39">
        <f t="shared" si="57"/>
        <v>-4.1847756892876932E-2</v>
      </c>
      <c r="O434" s="39">
        <f t="shared" si="54"/>
        <v>-1</v>
      </c>
    </row>
    <row r="435" spans="1:15" x14ac:dyDescent="0.2">
      <c r="A435" s="39" t="s">
        <v>4061</v>
      </c>
      <c r="B435" s="39" t="s">
        <v>4062</v>
      </c>
      <c r="C435" s="39" t="s">
        <v>4063</v>
      </c>
      <c r="D435" s="39">
        <v>0.92688999999999999</v>
      </c>
      <c r="E435" s="39">
        <f t="shared" si="50"/>
        <v>-0.10952995978077418</v>
      </c>
      <c r="F435" s="39">
        <f t="shared" si="51"/>
        <v>0</v>
      </c>
      <c r="G435" s="39">
        <v>0.96064000000000005</v>
      </c>
      <c r="H435" s="39">
        <f t="shared" si="55"/>
        <v>-5.7932212816123249E-2</v>
      </c>
      <c r="I435" s="39">
        <f t="shared" si="52"/>
        <v>0</v>
      </c>
      <c r="J435" s="39">
        <v>0.90956000000000004</v>
      </c>
      <c r="K435" s="39">
        <f t="shared" si="56"/>
        <v>-0.13675928510589741</v>
      </c>
      <c r="L435" s="39">
        <f t="shared" si="53"/>
        <v>0</v>
      </c>
      <c r="M435" s="39">
        <v>0.94174999999999998</v>
      </c>
      <c r="N435" s="39">
        <f t="shared" si="57"/>
        <v>-8.6583966714694482E-2</v>
      </c>
      <c r="O435" s="39">
        <f t="shared" si="54"/>
        <v>-1</v>
      </c>
    </row>
    <row r="436" spans="1:15" x14ac:dyDescent="0.2">
      <c r="A436" s="39" t="s">
        <v>4073</v>
      </c>
      <c r="B436" s="39" t="s">
        <v>4074</v>
      </c>
      <c r="C436" s="39" t="s">
        <v>4075</v>
      </c>
      <c r="D436" s="39">
        <v>0.89817999999999998</v>
      </c>
      <c r="E436" s="39">
        <f t="shared" si="50"/>
        <v>-0.1549234972656057</v>
      </c>
      <c r="F436" s="39">
        <f t="shared" si="51"/>
        <v>0</v>
      </c>
      <c r="G436" s="39">
        <v>1.0551999999999999</v>
      </c>
      <c r="H436" s="39">
        <f t="shared" si="55"/>
        <v>7.7516469702095206E-2</v>
      </c>
      <c r="I436" s="39">
        <f t="shared" si="52"/>
        <v>0</v>
      </c>
      <c r="J436" s="39">
        <v>1.0227999999999999</v>
      </c>
      <c r="K436" s="39">
        <f t="shared" si="56"/>
        <v>3.2524065692199365E-2</v>
      </c>
      <c r="L436" s="39">
        <f t="shared" si="53"/>
        <v>0</v>
      </c>
      <c r="M436" s="39">
        <v>0.98258999999999996</v>
      </c>
      <c r="N436" s="39">
        <f t="shared" si="57"/>
        <v>-2.5338538297740718E-2</v>
      </c>
      <c r="O436" s="39">
        <f t="shared" si="54"/>
        <v>-1</v>
      </c>
    </row>
    <row r="437" spans="1:15" x14ac:dyDescent="0.2">
      <c r="A437" s="39" t="s">
        <v>4076</v>
      </c>
      <c r="B437" s="39" t="s">
        <v>4077</v>
      </c>
      <c r="C437" s="39" t="s">
        <v>4078</v>
      </c>
      <c r="D437" s="39">
        <v>0.78812000000000004</v>
      </c>
      <c r="E437" s="39">
        <f t="shared" si="50"/>
        <v>-0.34351278218000048</v>
      </c>
      <c r="F437" s="39">
        <f t="shared" si="51"/>
        <v>-1</v>
      </c>
      <c r="G437" s="39">
        <v>0.98687000000000002</v>
      </c>
      <c r="H437" s="39">
        <f t="shared" si="55"/>
        <v>-1.9068043344231133E-2</v>
      </c>
      <c r="I437" s="39">
        <f t="shared" si="52"/>
        <v>0</v>
      </c>
      <c r="J437" s="39">
        <v>0.93911</v>
      </c>
      <c r="K437" s="39">
        <f t="shared" si="56"/>
        <v>-9.0633941097871457E-2</v>
      </c>
      <c r="L437" s="39">
        <f t="shared" si="53"/>
        <v>0</v>
      </c>
      <c r="M437" s="39">
        <v>0.78271000000000002</v>
      </c>
      <c r="N437" s="39">
        <f t="shared" si="57"/>
        <v>-0.353450217842388</v>
      </c>
      <c r="O437" s="39">
        <f t="shared" si="54"/>
        <v>0</v>
      </c>
    </row>
    <row r="438" spans="1:15" x14ac:dyDescent="0.2">
      <c r="A438" s="39" t="s">
        <v>4079</v>
      </c>
      <c r="B438" s="39" t="s">
        <v>4080</v>
      </c>
      <c r="C438" s="39" t="s">
        <v>4081</v>
      </c>
      <c r="D438" s="39">
        <v>0.90541000000000005</v>
      </c>
      <c r="E438" s="39">
        <f t="shared" si="50"/>
        <v>-0.14335685405073978</v>
      </c>
      <c r="F438" s="39">
        <f t="shared" si="51"/>
        <v>0</v>
      </c>
      <c r="G438" s="39">
        <v>0.91051000000000004</v>
      </c>
      <c r="H438" s="39">
        <f t="shared" si="55"/>
        <v>-0.13525323268669404</v>
      </c>
      <c r="I438" s="39">
        <f t="shared" si="52"/>
        <v>0</v>
      </c>
      <c r="J438" s="39">
        <v>1.2404999999999999</v>
      </c>
      <c r="K438" s="39">
        <f t="shared" si="56"/>
        <v>0.31092173523034378</v>
      </c>
      <c r="L438" s="39">
        <f t="shared" si="53"/>
        <v>1</v>
      </c>
      <c r="M438" s="39">
        <v>1.0605</v>
      </c>
      <c r="N438" s="39">
        <f t="shared" si="57"/>
        <v>8.4744620868467985E-2</v>
      </c>
      <c r="O438" s="39">
        <f t="shared" si="54"/>
        <v>-1</v>
      </c>
    </row>
    <row r="439" spans="1:15" x14ac:dyDescent="0.2">
      <c r="A439" s="39" t="s">
        <v>4082</v>
      </c>
      <c r="B439" s="39" t="s">
        <v>4083</v>
      </c>
      <c r="C439" s="39" t="s">
        <v>4084</v>
      </c>
      <c r="D439" s="39">
        <v>1.1367</v>
      </c>
      <c r="E439" s="39">
        <f t="shared" si="50"/>
        <v>0.18485154568041529</v>
      </c>
      <c r="F439" s="39">
        <f t="shared" si="51"/>
        <v>0</v>
      </c>
      <c r="G439" s="39">
        <v>1.0329999999999999</v>
      </c>
      <c r="H439" s="39">
        <f t="shared" si="55"/>
        <v>4.6840254202972352E-2</v>
      </c>
      <c r="I439" s="39">
        <f t="shared" si="52"/>
        <v>0</v>
      </c>
      <c r="J439" s="39">
        <v>1.0455000000000001</v>
      </c>
      <c r="K439" s="39">
        <f t="shared" si="56"/>
        <v>6.419306192749237E-2</v>
      </c>
      <c r="L439" s="39">
        <f t="shared" si="53"/>
        <v>0</v>
      </c>
      <c r="M439" s="39">
        <v>1.109</v>
      </c>
      <c r="N439" s="39">
        <f t="shared" si="57"/>
        <v>0.14925936549962288</v>
      </c>
      <c r="O439" s="39">
        <f t="shared" si="54"/>
        <v>-1</v>
      </c>
    </row>
    <row r="440" spans="1:15" x14ac:dyDescent="0.2">
      <c r="A440" s="39" t="s">
        <v>4088</v>
      </c>
      <c r="B440" s="39" t="s">
        <v>4089</v>
      </c>
      <c r="C440" s="39" t="s">
        <v>4090</v>
      </c>
      <c r="D440" s="39">
        <v>0.95394000000000001</v>
      </c>
      <c r="E440" s="39">
        <f t="shared" si="50"/>
        <v>-6.8029567047176748E-2</v>
      </c>
      <c r="F440" s="39">
        <f t="shared" si="51"/>
        <v>0</v>
      </c>
      <c r="G440" s="39">
        <v>0.86202000000000001</v>
      </c>
      <c r="H440" s="39">
        <f t="shared" si="55"/>
        <v>-0.21420675275849826</v>
      </c>
      <c r="I440" s="39">
        <f t="shared" si="52"/>
        <v>0</v>
      </c>
      <c r="J440" s="39">
        <v>1.0979000000000001</v>
      </c>
      <c r="K440" s="39">
        <f t="shared" si="56"/>
        <v>0.13474665536848754</v>
      </c>
      <c r="L440" s="39">
        <f t="shared" si="53"/>
        <v>0</v>
      </c>
      <c r="M440" s="39">
        <v>1.0192000000000001</v>
      </c>
      <c r="N440" s="39">
        <f t="shared" si="57"/>
        <v>2.7437182706851134E-2</v>
      </c>
      <c r="O440" s="39">
        <f t="shared" si="54"/>
        <v>-1</v>
      </c>
    </row>
    <row r="441" spans="1:15" x14ac:dyDescent="0.2">
      <c r="A441" s="39" t="s">
        <v>4091</v>
      </c>
      <c r="B441" s="39" t="s">
        <v>4092</v>
      </c>
      <c r="C441" s="39" t="s">
        <v>4093</v>
      </c>
      <c r="D441" s="39">
        <v>1.0840000000000001</v>
      </c>
      <c r="E441" s="39">
        <f t="shared" si="50"/>
        <v>0.11636475669178463</v>
      </c>
      <c r="F441" s="39">
        <f t="shared" si="51"/>
        <v>0</v>
      </c>
      <c r="G441" s="39">
        <v>1.0127999999999999</v>
      </c>
      <c r="H441" s="39">
        <f t="shared" si="55"/>
        <v>1.8349309878891815E-2</v>
      </c>
      <c r="I441" s="39">
        <f t="shared" si="52"/>
        <v>0</v>
      </c>
      <c r="J441" s="39">
        <v>1.0590999999999999</v>
      </c>
      <c r="K441" s="39">
        <f t="shared" si="56"/>
        <v>8.2838814724891782E-2</v>
      </c>
      <c r="L441" s="39">
        <f t="shared" si="53"/>
        <v>0</v>
      </c>
      <c r="M441" s="39">
        <v>1.0874999999999999</v>
      </c>
      <c r="N441" s="39">
        <f t="shared" si="57"/>
        <v>0.12101540096136584</v>
      </c>
      <c r="O441" s="39">
        <f t="shared" si="54"/>
        <v>-1</v>
      </c>
    </row>
    <row r="442" spans="1:15" x14ac:dyDescent="0.2">
      <c r="A442" s="39" t="s">
        <v>4097</v>
      </c>
      <c r="B442" s="39" t="s">
        <v>4098</v>
      </c>
      <c r="C442" s="39" t="s">
        <v>4099</v>
      </c>
      <c r="D442" s="39">
        <v>1.0247999999999999</v>
      </c>
      <c r="E442" s="39">
        <f t="shared" si="50"/>
        <v>3.5342380792197078E-2</v>
      </c>
      <c r="F442" s="39">
        <f t="shared" si="51"/>
        <v>0</v>
      </c>
      <c r="G442" s="39">
        <v>1.0857000000000001</v>
      </c>
      <c r="H442" s="39">
        <f t="shared" si="55"/>
        <v>0.11862551354424568</v>
      </c>
      <c r="I442" s="39">
        <f t="shared" si="52"/>
        <v>0</v>
      </c>
      <c r="J442" s="39">
        <v>1.1715</v>
      </c>
      <c r="K442" s="39">
        <f t="shared" si="56"/>
        <v>0.22835695420104843</v>
      </c>
      <c r="L442" s="39">
        <f t="shared" si="53"/>
        <v>1</v>
      </c>
      <c r="M442" s="39">
        <v>0.97260000000000002</v>
      </c>
      <c r="N442" s="39">
        <f t="shared" si="57"/>
        <v>-4.0081503310751637E-2</v>
      </c>
      <c r="O442" s="39">
        <f t="shared" si="54"/>
        <v>-1</v>
      </c>
    </row>
    <row r="443" spans="1:15" x14ac:dyDescent="0.2">
      <c r="A443" s="39" t="s">
        <v>4100</v>
      </c>
      <c r="B443" s="39" t="s">
        <v>4101</v>
      </c>
      <c r="C443" s="39" t="s">
        <v>4102</v>
      </c>
      <c r="D443" s="39">
        <v>0.97923000000000004</v>
      </c>
      <c r="E443" s="39">
        <f t="shared" si="50"/>
        <v>-3.0280337318156852E-2</v>
      </c>
      <c r="F443" s="39">
        <f t="shared" si="51"/>
        <v>0</v>
      </c>
      <c r="G443" s="39">
        <v>0.91561000000000003</v>
      </c>
      <c r="H443" s="39">
        <f t="shared" si="55"/>
        <v>-0.127194875253237</v>
      </c>
      <c r="I443" s="39">
        <f t="shared" si="52"/>
        <v>0</v>
      </c>
      <c r="J443" s="39">
        <v>0.93811</v>
      </c>
      <c r="K443" s="39">
        <f t="shared" si="56"/>
        <v>-9.2170996080616699E-2</v>
      </c>
      <c r="L443" s="39">
        <f t="shared" si="53"/>
        <v>0</v>
      </c>
      <c r="M443" s="39">
        <v>1.0773999999999999</v>
      </c>
      <c r="N443" s="39">
        <f t="shared" si="57"/>
        <v>0.107553970289646</v>
      </c>
      <c r="O443" s="39">
        <f t="shared" si="54"/>
        <v>-1</v>
      </c>
    </row>
    <row r="444" spans="1:15" x14ac:dyDescent="0.2">
      <c r="A444" s="39" t="s">
        <v>4109</v>
      </c>
      <c r="B444" s="39" t="s">
        <v>4110</v>
      </c>
      <c r="C444" s="39" t="s">
        <v>4111</v>
      </c>
      <c r="D444" s="39">
        <v>1.1082000000000001</v>
      </c>
      <c r="E444" s="39">
        <f t="shared" si="50"/>
        <v>0.14821827215414507</v>
      </c>
      <c r="F444" s="39">
        <f t="shared" si="51"/>
        <v>0</v>
      </c>
      <c r="G444" s="39">
        <v>1.0350999999999999</v>
      </c>
      <c r="H444" s="39">
        <f t="shared" si="55"/>
        <v>4.97701518163845E-2</v>
      </c>
      <c r="I444" s="39">
        <f t="shared" si="52"/>
        <v>0</v>
      </c>
      <c r="J444" s="39">
        <v>1.0347</v>
      </c>
      <c r="K444" s="39">
        <f t="shared" si="56"/>
        <v>4.9212534632560277E-2</v>
      </c>
      <c r="L444" s="39">
        <f t="shared" si="53"/>
        <v>0</v>
      </c>
      <c r="M444" s="39">
        <v>0.90956000000000004</v>
      </c>
      <c r="N444" s="39">
        <f t="shared" si="57"/>
        <v>-0.13675928510589741</v>
      </c>
      <c r="O444" s="39">
        <f t="shared" si="54"/>
        <v>-1</v>
      </c>
    </row>
    <row r="445" spans="1:15" x14ac:dyDescent="0.2">
      <c r="A445" s="39" t="s">
        <v>4112</v>
      </c>
      <c r="B445" s="39" t="s">
        <v>4113</v>
      </c>
      <c r="C445" s="39" t="s">
        <v>4114</v>
      </c>
      <c r="D445" s="39">
        <v>0.95228999999999997</v>
      </c>
      <c r="E445" s="39">
        <f t="shared" si="50"/>
        <v>-7.0527111847091498E-2</v>
      </c>
      <c r="F445" s="39">
        <f t="shared" si="51"/>
        <v>0</v>
      </c>
      <c r="G445" s="39">
        <v>0.95398000000000005</v>
      </c>
      <c r="H445" s="39">
        <f t="shared" si="55"/>
        <v>-6.7969074152669548E-2</v>
      </c>
      <c r="I445" s="39">
        <f t="shared" si="52"/>
        <v>0</v>
      </c>
      <c r="J445" s="39">
        <v>1.0107999999999999</v>
      </c>
      <c r="K445" s="39">
        <f t="shared" si="56"/>
        <v>1.5497569395325591E-2</v>
      </c>
      <c r="L445" s="39">
        <f t="shared" si="53"/>
        <v>0</v>
      </c>
      <c r="M445" s="39">
        <v>0.93816999999999995</v>
      </c>
      <c r="N445" s="39">
        <f t="shared" si="57"/>
        <v>-9.2078726587275853E-2</v>
      </c>
      <c r="O445" s="39">
        <f t="shared" si="54"/>
        <v>-1</v>
      </c>
    </row>
    <row r="446" spans="1:15" x14ac:dyDescent="0.2">
      <c r="A446" s="39" t="s">
        <v>4118</v>
      </c>
      <c r="B446" s="39" t="s">
        <v>4119</v>
      </c>
      <c r="C446" s="39" t="s">
        <v>4120</v>
      </c>
      <c r="D446" s="39">
        <v>1.1122000000000001</v>
      </c>
      <c r="E446" s="39">
        <f t="shared" si="50"/>
        <v>0.15341624225524791</v>
      </c>
      <c r="F446" s="39">
        <f t="shared" si="51"/>
        <v>0</v>
      </c>
      <c r="G446" s="39">
        <v>1.121</v>
      </c>
      <c r="H446" s="39">
        <f t="shared" si="55"/>
        <v>0.16478627814333971</v>
      </c>
      <c r="I446" s="39">
        <f t="shared" si="52"/>
        <v>0</v>
      </c>
      <c r="J446" s="39">
        <v>1.0630999999999999</v>
      </c>
      <c r="K446" s="39">
        <f t="shared" si="56"/>
        <v>8.8277309680451901E-2</v>
      </c>
      <c r="L446" s="39">
        <f t="shared" si="53"/>
        <v>0</v>
      </c>
      <c r="M446" s="39">
        <v>1.0638000000000001</v>
      </c>
      <c r="N446" s="39">
        <f t="shared" si="57"/>
        <v>8.9226942070395526E-2</v>
      </c>
      <c r="O446" s="39">
        <f t="shared" si="54"/>
        <v>-1</v>
      </c>
    </row>
    <row r="447" spans="1:15" x14ac:dyDescent="0.2">
      <c r="A447" s="39" t="s">
        <v>4130</v>
      </c>
      <c r="B447" s="39" t="s">
        <v>4131</v>
      </c>
      <c r="C447" s="39" t="s">
        <v>4132</v>
      </c>
      <c r="D447" s="39">
        <v>0.99875000000000003</v>
      </c>
      <c r="E447" s="39">
        <f t="shared" si="50"/>
        <v>-1.8044968467478767E-3</v>
      </c>
      <c r="F447" s="39">
        <f t="shared" si="51"/>
        <v>0</v>
      </c>
      <c r="G447" s="39">
        <v>0.95496999999999999</v>
      </c>
      <c r="H447" s="39">
        <f t="shared" si="55"/>
        <v>-6.6472682713892103E-2</v>
      </c>
      <c r="I447" s="39">
        <f t="shared" si="52"/>
        <v>0</v>
      </c>
      <c r="J447" s="39">
        <v>0.91820000000000002</v>
      </c>
      <c r="K447" s="39">
        <f t="shared" si="56"/>
        <v>-0.1231196628370833</v>
      </c>
      <c r="L447" s="39">
        <f t="shared" si="53"/>
        <v>0</v>
      </c>
      <c r="M447" s="39">
        <v>0.91290000000000004</v>
      </c>
      <c r="N447" s="39">
        <f t="shared" si="57"/>
        <v>-0.13147126031369732</v>
      </c>
      <c r="O447" s="39">
        <f t="shared" si="54"/>
        <v>-1</v>
      </c>
    </row>
    <row r="448" spans="1:15" x14ac:dyDescent="0.2">
      <c r="A448" s="39" t="s">
        <v>4133</v>
      </c>
      <c r="B448" s="39" t="s">
        <v>4134</v>
      </c>
      <c r="C448" s="39" t="s">
        <v>4135</v>
      </c>
      <c r="D448" s="39">
        <v>0.98997999999999997</v>
      </c>
      <c r="E448" s="39">
        <f t="shared" si="50"/>
        <v>-1.4528715343877995E-2</v>
      </c>
      <c r="F448" s="39">
        <f t="shared" si="51"/>
        <v>0</v>
      </c>
      <c r="G448" s="39">
        <v>1.05</v>
      </c>
      <c r="H448" s="39">
        <f t="shared" si="55"/>
        <v>7.0389327891398012E-2</v>
      </c>
      <c r="I448" s="39">
        <f t="shared" si="52"/>
        <v>0</v>
      </c>
      <c r="J448" s="39">
        <v>1.0531999999999999</v>
      </c>
      <c r="K448" s="39">
        <f t="shared" si="56"/>
        <v>7.4779426496613344E-2</v>
      </c>
      <c r="L448" s="39">
        <f t="shared" si="53"/>
        <v>0</v>
      </c>
      <c r="M448" s="39">
        <v>0.95104</v>
      </c>
      <c r="N448" s="39">
        <f t="shared" si="57"/>
        <v>-7.2422073898215519E-2</v>
      </c>
      <c r="O448" s="39">
        <f t="shared" si="54"/>
        <v>-1</v>
      </c>
    </row>
    <row r="449" spans="1:15" x14ac:dyDescent="0.2">
      <c r="A449" s="39" t="s">
        <v>4139</v>
      </c>
      <c r="B449" s="39" t="s">
        <v>4140</v>
      </c>
      <c r="C449" s="39" t="s">
        <v>4141</v>
      </c>
      <c r="D449" s="39">
        <v>0.99668999999999996</v>
      </c>
      <c r="E449" s="39">
        <f t="shared" si="50"/>
        <v>-4.7832412239500579E-3</v>
      </c>
      <c r="F449" s="39">
        <f t="shared" si="51"/>
        <v>0</v>
      </c>
      <c r="G449" s="39">
        <v>0.98797000000000001</v>
      </c>
      <c r="H449" s="39">
        <f t="shared" si="55"/>
        <v>-1.7460860272083371E-2</v>
      </c>
      <c r="I449" s="39">
        <f t="shared" si="52"/>
        <v>0</v>
      </c>
      <c r="J449" s="39">
        <v>0.96084999999999998</v>
      </c>
      <c r="K449" s="39">
        <f t="shared" si="56"/>
        <v>-5.7616867995392639E-2</v>
      </c>
      <c r="L449" s="39">
        <f t="shared" si="53"/>
        <v>0</v>
      </c>
      <c r="M449" s="39">
        <v>0.94084999999999996</v>
      </c>
      <c r="N449" s="39">
        <f t="shared" si="57"/>
        <v>-8.7963362906892162E-2</v>
      </c>
      <c r="O449" s="39">
        <f t="shared" si="54"/>
        <v>-1</v>
      </c>
    </row>
    <row r="450" spans="1:15" x14ac:dyDescent="0.2">
      <c r="A450" s="39" t="s">
        <v>4145</v>
      </c>
      <c r="B450" s="39" t="s">
        <v>4146</v>
      </c>
      <c r="C450" s="39" t="s">
        <v>4147</v>
      </c>
      <c r="D450" s="39">
        <v>1.0772999999999999</v>
      </c>
      <c r="E450" s="39">
        <f t="shared" ref="E450:E513" si="58">LOG(D450,2)</f>
        <v>0.10742005883636484</v>
      </c>
      <c r="F450" s="39">
        <f t="shared" ref="F450:F513" si="59">IF(E450&gt;R$6,1,IF(E450&lt;R$7,-1,0))</f>
        <v>0</v>
      </c>
      <c r="G450" s="39">
        <v>0.97763999999999995</v>
      </c>
      <c r="H450" s="39">
        <f t="shared" si="55"/>
        <v>-3.2624780863017129E-2</v>
      </c>
      <c r="I450" s="39">
        <f t="shared" ref="I450:I513" si="60">IF(H450&gt;S$6,1,IF(H450&lt;S$7,-1,0))</f>
        <v>0</v>
      </c>
      <c r="J450" s="39">
        <v>1.02</v>
      </c>
      <c r="K450" s="39">
        <f t="shared" si="56"/>
        <v>2.8569152196770919E-2</v>
      </c>
      <c r="L450" s="39">
        <f t="shared" ref="L450:L513" si="61">IF(K450&gt;U$6,1,IF(K450&lt;U$7,-1,0))</f>
        <v>0</v>
      </c>
      <c r="M450" s="39">
        <v>1.0948</v>
      </c>
      <c r="N450" s="39">
        <f t="shared" si="57"/>
        <v>0.13066733981550699</v>
      </c>
      <c r="O450" s="39">
        <f t="shared" ref="O450:O513" si="62">IF(N450&gt;T$6,1,IF(N450&gt;T$7,-1,))</f>
        <v>-1</v>
      </c>
    </row>
    <row r="451" spans="1:15" x14ac:dyDescent="0.2">
      <c r="A451" s="39" t="s">
        <v>4148</v>
      </c>
      <c r="B451" s="39" t="s">
        <v>4149</v>
      </c>
      <c r="C451" s="39" t="s">
        <v>4150</v>
      </c>
      <c r="D451" s="39">
        <v>1.1245000000000001</v>
      </c>
      <c r="E451" s="39">
        <f t="shared" si="58"/>
        <v>0.16928366111572984</v>
      </c>
      <c r="F451" s="39">
        <f t="shared" si="59"/>
        <v>0</v>
      </c>
      <c r="G451" s="39">
        <v>1.121</v>
      </c>
      <c r="H451" s="39">
        <f t="shared" ref="H451:H514" si="63">LOG(G451,2)</f>
        <v>0.16478627814333971</v>
      </c>
      <c r="I451" s="39">
        <f t="shared" si="60"/>
        <v>0</v>
      </c>
      <c r="J451" s="39">
        <v>1.1651</v>
      </c>
      <c r="K451" s="39">
        <f t="shared" ref="K451:K514" si="64">LOG(J451,2)</f>
        <v>0.22045378604918561</v>
      </c>
      <c r="L451" s="39">
        <f t="shared" si="61"/>
        <v>1</v>
      </c>
      <c r="M451" s="39">
        <v>1.1355999999999999</v>
      </c>
      <c r="N451" s="39">
        <f t="shared" ref="N451:N514" si="65">LOG(M451,2)</f>
        <v>0.18345475417494217</v>
      </c>
      <c r="O451" s="39">
        <f t="shared" si="62"/>
        <v>-1</v>
      </c>
    </row>
    <row r="452" spans="1:15" x14ac:dyDescent="0.2">
      <c r="A452" s="39" t="s">
        <v>4154</v>
      </c>
      <c r="B452" s="39" t="s">
        <v>4155</v>
      </c>
      <c r="C452" s="39" t="s">
        <v>4156</v>
      </c>
      <c r="D452" s="39">
        <v>1.0526</v>
      </c>
      <c r="E452" s="39">
        <f t="shared" si="58"/>
        <v>7.3957299943324409E-2</v>
      </c>
      <c r="F452" s="39">
        <f t="shared" si="59"/>
        <v>0</v>
      </c>
      <c r="G452" s="39">
        <v>1.0056</v>
      </c>
      <c r="H452" s="39">
        <f t="shared" si="63"/>
        <v>8.0565548710584568E-3</v>
      </c>
      <c r="I452" s="39">
        <f t="shared" si="60"/>
        <v>0</v>
      </c>
      <c r="J452" s="39">
        <v>1.0649999999999999</v>
      </c>
      <c r="K452" s="39">
        <f t="shared" si="64"/>
        <v>9.0853430451113479E-2</v>
      </c>
      <c r="L452" s="39">
        <f t="shared" si="61"/>
        <v>0</v>
      </c>
      <c r="M452" s="39">
        <v>1.0552999999999999</v>
      </c>
      <c r="N452" s="39">
        <f t="shared" si="65"/>
        <v>7.7653185650161383E-2</v>
      </c>
      <c r="O452" s="39">
        <f t="shared" si="62"/>
        <v>-1</v>
      </c>
    </row>
    <row r="453" spans="1:15" x14ac:dyDescent="0.2">
      <c r="A453" s="39" t="s">
        <v>4157</v>
      </c>
      <c r="B453" s="39" t="s">
        <v>4158</v>
      </c>
      <c r="C453" s="39" t="s">
        <v>4159</v>
      </c>
      <c r="D453" s="39">
        <v>1.2472000000000001</v>
      </c>
      <c r="E453" s="39">
        <f t="shared" si="58"/>
        <v>0.31869283314833541</v>
      </c>
      <c r="F453" s="39">
        <f t="shared" si="59"/>
        <v>1</v>
      </c>
      <c r="G453" s="39">
        <v>1.1673</v>
      </c>
      <c r="H453" s="39">
        <f t="shared" si="63"/>
        <v>0.22317538614456242</v>
      </c>
      <c r="I453" s="39">
        <f t="shared" si="60"/>
        <v>1</v>
      </c>
      <c r="J453" s="39">
        <v>1.0271999999999999</v>
      </c>
      <c r="K453" s="39">
        <f t="shared" si="64"/>
        <v>3.8717107572853585E-2</v>
      </c>
      <c r="L453" s="39">
        <f t="shared" si="61"/>
        <v>0</v>
      </c>
      <c r="M453" s="39">
        <v>1.0237000000000001</v>
      </c>
      <c r="N453" s="39">
        <f t="shared" si="65"/>
        <v>3.3792988849303096E-2</v>
      </c>
      <c r="O453" s="39">
        <f t="shared" si="62"/>
        <v>-1</v>
      </c>
    </row>
    <row r="454" spans="1:15" x14ac:dyDescent="0.2">
      <c r="A454" s="39" t="s">
        <v>4160</v>
      </c>
      <c r="B454" s="39" t="s">
        <v>4161</v>
      </c>
      <c r="C454" s="39" t="s">
        <v>4162</v>
      </c>
      <c r="D454" s="39">
        <v>1.0254000000000001</v>
      </c>
      <c r="E454" s="39">
        <f t="shared" si="58"/>
        <v>3.6186802847846276E-2</v>
      </c>
      <c r="F454" s="39">
        <f t="shared" si="59"/>
        <v>0</v>
      </c>
      <c r="G454" s="39">
        <v>1.0179</v>
      </c>
      <c r="H454" s="39">
        <f t="shared" si="63"/>
        <v>2.5595835882683472E-2</v>
      </c>
      <c r="I454" s="39">
        <f t="shared" si="60"/>
        <v>0</v>
      </c>
      <c r="J454" s="39">
        <v>0.95684000000000002</v>
      </c>
      <c r="K454" s="39">
        <f t="shared" si="64"/>
        <v>-6.3650393274209682E-2</v>
      </c>
      <c r="L454" s="39">
        <f t="shared" si="61"/>
        <v>0</v>
      </c>
      <c r="M454" s="39">
        <v>0.90629999999999999</v>
      </c>
      <c r="N454" s="39">
        <f t="shared" si="65"/>
        <v>-0.14193941010035235</v>
      </c>
      <c r="O454" s="39">
        <f t="shared" si="62"/>
        <v>-1</v>
      </c>
    </row>
    <row r="455" spans="1:15" x14ac:dyDescent="0.2">
      <c r="A455" s="39" t="s">
        <v>4166</v>
      </c>
      <c r="B455" s="39" t="s">
        <v>4167</v>
      </c>
      <c r="C455" s="39" t="s">
        <v>4168</v>
      </c>
      <c r="D455" s="39">
        <v>1.1207</v>
      </c>
      <c r="E455" s="39">
        <f t="shared" si="58"/>
        <v>0.1644001350244117</v>
      </c>
      <c r="F455" s="39">
        <f t="shared" si="59"/>
        <v>0</v>
      </c>
      <c r="G455" s="39">
        <v>1.3726</v>
      </c>
      <c r="H455" s="39">
        <f t="shared" si="63"/>
        <v>0.45691125979413483</v>
      </c>
      <c r="I455" s="39">
        <f t="shared" si="60"/>
        <v>1</v>
      </c>
      <c r="J455" s="39">
        <v>0.90205999999999997</v>
      </c>
      <c r="K455" s="39">
        <f t="shared" si="64"/>
        <v>-0.14870469818764998</v>
      </c>
      <c r="L455" s="39">
        <f t="shared" si="61"/>
        <v>0</v>
      </c>
      <c r="M455" s="39">
        <v>0.84036</v>
      </c>
      <c r="N455" s="39">
        <f t="shared" si="65"/>
        <v>-0.25092060157585661</v>
      </c>
      <c r="O455" s="39">
        <f t="shared" si="62"/>
        <v>0</v>
      </c>
    </row>
    <row r="456" spans="1:15" x14ac:dyDescent="0.2">
      <c r="A456" s="39" t="s">
        <v>4169</v>
      </c>
      <c r="B456" s="39" t="s">
        <v>4170</v>
      </c>
      <c r="C456" s="39" t="s">
        <v>4171</v>
      </c>
      <c r="D456" s="39">
        <v>0.80703999999999998</v>
      </c>
      <c r="E456" s="39">
        <f t="shared" si="58"/>
        <v>-0.30928791410859197</v>
      </c>
      <c r="F456" s="39">
        <f t="shared" si="59"/>
        <v>-1</v>
      </c>
      <c r="G456" s="39">
        <v>0.92901999999999996</v>
      </c>
      <c r="H456" s="39">
        <f t="shared" si="63"/>
        <v>-0.10621843951707548</v>
      </c>
      <c r="I456" s="39">
        <f t="shared" si="60"/>
        <v>0</v>
      </c>
      <c r="J456" s="39">
        <v>0.81535999999999997</v>
      </c>
      <c r="K456" s="39">
        <f t="shared" si="64"/>
        <v>-0.29449091218051143</v>
      </c>
      <c r="L456" s="39">
        <f t="shared" si="61"/>
        <v>-1</v>
      </c>
      <c r="M456" s="39">
        <v>0.91820999999999997</v>
      </c>
      <c r="N456" s="39">
        <f t="shared" si="65"/>
        <v>-0.12310395071352814</v>
      </c>
      <c r="O456" s="39">
        <f t="shared" si="62"/>
        <v>-1</v>
      </c>
    </row>
    <row r="457" spans="1:15" x14ac:dyDescent="0.2">
      <c r="A457" s="39" t="s">
        <v>4175</v>
      </c>
      <c r="B457" s="39" t="s">
        <v>4176</v>
      </c>
      <c r="C457" s="39" t="s">
        <v>4177</v>
      </c>
      <c r="D457" s="39">
        <v>0.82445000000000002</v>
      </c>
      <c r="E457" s="39">
        <f t="shared" si="58"/>
        <v>-0.27849609296429251</v>
      </c>
      <c r="F457" s="39">
        <f t="shared" si="59"/>
        <v>-1</v>
      </c>
      <c r="G457" s="39">
        <v>0.81132000000000004</v>
      </c>
      <c r="H457" s="39">
        <f t="shared" si="63"/>
        <v>-0.30165704190362386</v>
      </c>
      <c r="I457" s="39">
        <f t="shared" si="60"/>
        <v>-1</v>
      </c>
      <c r="J457" s="39">
        <v>0.92266000000000004</v>
      </c>
      <c r="K457" s="39">
        <f t="shared" si="64"/>
        <v>-0.11612898188129428</v>
      </c>
      <c r="L457" s="39">
        <f t="shared" si="61"/>
        <v>0</v>
      </c>
      <c r="M457" s="39">
        <v>0.85721999999999998</v>
      </c>
      <c r="N457" s="39">
        <f t="shared" si="65"/>
        <v>-0.22226258462533233</v>
      </c>
      <c r="O457" s="39">
        <f t="shared" si="62"/>
        <v>-1</v>
      </c>
    </row>
    <row r="458" spans="1:15" x14ac:dyDescent="0.2">
      <c r="A458" s="39" t="s">
        <v>4181</v>
      </c>
      <c r="B458" s="39" t="s">
        <v>4182</v>
      </c>
      <c r="C458" s="39" t="s">
        <v>4183</v>
      </c>
      <c r="D458" s="39">
        <v>1.0168999999999999</v>
      </c>
      <c r="E458" s="39">
        <f t="shared" si="58"/>
        <v>2.4177814301165262E-2</v>
      </c>
      <c r="F458" s="39">
        <f t="shared" si="59"/>
        <v>0</v>
      </c>
      <c r="G458" s="39">
        <v>1.0447</v>
      </c>
      <c r="H458" s="39">
        <f t="shared" si="63"/>
        <v>6.3088712019284232E-2</v>
      </c>
      <c r="I458" s="39">
        <f t="shared" si="60"/>
        <v>0</v>
      </c>
      <c r="J458" s="39">
        <v>0.92706999999999995</v>
      </c>
      <c r="K458" s="39">
        <f t="shared" si="64"/>
        <v>-0.10924981877646349</v>
      </c>
      <c r="L458" s="39">
        <f t="shared" si="61"/>
        <v>0</v>
      </c>
      <c r="M458" s="39">
        <v>0.92220000000000002</v>
      </c>
      <c r="N458" s="39">
        <f t="shared" si="65"/>
        <v>-0.11684842913752189</v>
      </c>
      <c r="O458" s="39">
        <f t="shared" si="62"/>
        <v>-1</v>
      </c>
    </row>
    <row r="459" spans="1:15" x14ac:dyDescent="0.2">
      <c r="A459" s="39" t="s">
        <v>4184</v>
      </c>
      <c r="B459" s="39" t="s">
        <v>4185</v>
      </c>
      <c r="C459" s="39" t="s">
        <v>4186</v>
      </c>
      <c r="D459" s="39">
        <v>1.0598000000000001</v>
      </c>
      <c r="E459" s="39">
        <f t="shared" si="58"/>
        <v>8.3792032493886462E-2</v>
      </c>
      <c r="F459" s="39">
        <f t="shared" si="59"/>
        <v>0</v>
      </c>
      <c r="G459" s="39">
        <v>1.0612999999999999</v>
      </c>
      <c r="H459" s="39">
        <f t="shared" si="63"/>
        <v>8.5832523674954794E-2</v>
      </c>
      <c r="I459" s="39">
        <f t="shared" si="60"/>
        <v>0</v>
      </c>
      <c r="J459" s="39">
        <v>0.85085</v>
      </c>
      <c r="K459" s="39">
        <f t="shared" si="64"/>
        <v>-0.23302327946311649</v>
      </c>
      <c r="L459" s="39">
        <f t="shared" si="61"/>
        <v>-1</v>
      </c>
      <c r="M459" s="39">
        <v>0.93193000000000004</v>
      </c>
      <c r="N459" s="39">
        <f t="shared" si="65"/>
        <v>-0.1017065010008802</v>
      </c>
      <c r="O459" s="39">
        <f t="shared" si="62"/>
        <v>-1</v>
      </c>
    </row>
    <row r="460" spans="1:15" x14ac:dyDescent="0.2">
      <c r="A460" s="39" t="s">
        <v>4190</v>
      </c>
      <c r="B460" s="39" t="s">
        <v>4191</v>
      </c>
      <c r="C460" s="39" t="s">
        <v>4192</v>
      </c>
      <c r="D460" s="39">
        <v>0.96833999999999998</v>
      </c>
      <c r="E460" s="39">
        <f t="shared" si="58"/>
        <v>-4.6414404629564344E-2</v>
      </c>
      <c r="F460" s="39">
        <f t="shared" si="59"/>
        <v>0</v>
      </c>
      <c r="G460" s="39">
        <v>0.97789999999999999</v>
      </c>
      <c r="H460" s="39">
        <f t="shared" si="63"/>
        <v>-3.2241152082382186E-2</v>
      </c>
      <c r="I460" s="39">
        <f t="shared" si="60"/>
        <v>0</v>
      </c>
      <c r="J460" s="39">
        <v>1.0841000000000001</v>
      </c>
      <c r="K460" s="39">
        <f t="shared" si="64"/>
        <v>0.11649784050174836</v>
      </c>
      <c r="L460" s="39">
        <f t="shared" si="61"/>
        <v>0</v>
      </c>
      <c r="M460" s="39">
        <v>1.0448</v>
      </c>
      <c r="N460" s="39">
        <f t="shared" si="65"/>
        <v>6.3226801996981316E-2</v>
      </c>
      <c r="O460" s="39">
        <f t="shared" si="62"/>
        <v>-1</v>
      </c>
    </row>
    <row r="461" spans="1:15" x14ac:dyDescent="0.2">
      <c r="A461" s="39" t="s">
        <v>4196</v>
      </c>
      <c r="B461" s="39" t="s">
        <v>4197</v>
      </c>
      <c r="C461" s="39" t="s">
        <v>4198</v>
      </c>
      <c r="D461" s="39">
        <v>1.2232000000000001</v>
      </c>
      <c r="E461" s="39">
        <f t="shared" si="58"/>
        <v>0.29066031181135538</v>
      </c>
      <c r="F461" s="39">
        <f t="shared" si="59"/>
        <v>1</v>
      </c>
      <c r="G461" s="39">
        <v>1.0450999999999999</v>
      </c>
      <c r="H461" s="39">
        <f t="shared" si="63"/>
        <v>6.364099264269589E-2</v>
      </c>
      <c r="I461" s="39">
        <f t="shared" si="60"/>
        <v>0</v>
      </c>
      <c r="J461" s="39">
        <v>1.0633999999999999</v>
      </c>
      <c r="K461" s="39">
        <f t="shared" si="64"/>
        <v>8.8684371533391454E-2</v>
      </c>
      <c r="L461" s="39">
        <f t="shared" si="61"/>
        <v>0</v>
      </c>
      <c r="M461" s="39">
        <v>0.93852999999999998</v>
      </c>
      <c r="N461" s="39">
        <f t="shared" si="65"/>
        <v>-9.1525233518494981E-2</v>
      </c>
      <c r="O461" s="39">
        <f t="shared" si="62"/>
        <v>-1</v>
      </c>
    </row>
    <row r="462" spans="1:15" x14ac:dyDescent="0.2">
      <c r="A462" s="39" t="s">
        <v>4199</v>
      </c>
      <c r="B462" s="39" t="s">
        <v>4200</v>
      </c>
      <c r="C462" s="39" t="s">
        <v>4201</v>
      </c>
      <c r="D462" s="39">
        <v>0.93313999999999997</v>
      </c>
      <c r="E462" s="39">
        <f t="shared" si="58"/>
        <v>-9.9834548479642155E-2</v>
      </c>
      <c r="F462" s="39">
        <f t="shared" si="59"/>
        <v>0</v>
      </c>
      <c r="G462" s="39">
        <v>0.92081999999999997</v>
      </c>
      <c r="H462" s="39">
        <f t="shared" si="63"/>
        <v>-0.11900892607027565</v>
      </c>
      <c r="I462" s="39">
        <f t="shared" si="60"/>
        <v>0</v>
      </c>
      <c r="J462" s="39">
        <v>0.97797999999999996</v>
      </c>
      <c r="K462" s="39">
        <f t="shared" si="64"/>
        <v>-3.2123132977595149E-2</v>
      </c>
      <c r="L462" s="39">
        <f t="shared" si="61"/>
        <v>0</v>
      </c>
      <c r="M462" s="39">
        <v>0.95669000000000004</v>
      </c>
      <c r="N462" s="39">
        <f t="shared" si="65"/>
        <v>-6.3876576565380011E-2</v>
      </c>
      <c r="O462" s="39">
        <f t="shared" si="62"/>
        <v>-1</v>
      </c>
    </row>
    <row r="463" spans="1:15" x14ac:dyDescent="0.2">
      <c r="A463" s="39" t="s">
        <v>4217</v>
      </c>
      <c r="B463" s="39" t="s">
        <v>4218</v>
      </c>
      <c r="C463" s="39" t="s">
        <v>4219</v>
      </c>
      <c r="D463" s="39">
        <v>0.89783000000000002</v>
      </c>
      <c r="E463" s="39">
        <f t="shared" si="58"/>
        <v>-0.15548579176363536</v>
      </c>
      <c r="F463" s="39">
        <f t="shared" si="59"/>
        <v>0</v>
      </c>
      <c r="G463" s="39">
        <v>0.89427000000000001</v>
      </c>
      <c r="H463" s="39">
        <f t="shared" si="63"/>
        <v>-0.16121761599376991</v>
      </c>
      <c r="I463" s="39">
        <f t="shared" si="60"/>
        <v>0</v>
      </c>
      <c r="J463" s="39">
        <v>1.0526</v>
      </c>
      <c r="K463" s="39">
        <f t="shared" si="64"/>
        <v>7.3957299943324409E-2</v>
      </c>
      <c r="L463" s="39">
        <f t="shared" si="61"/>
        <v>0</v>
      </c>
      <c r="M463" s="39">
        <v>1.0833999999999999</v>
      </c>
      <c r="N463" s="39">
        <f t="shared" si="65"/>
        <v>0.11556599592160316</v>
      </c>
      <c r="O463" s="39">
        <f t="shared" si="62"/>
        <v>-1</v>
      </c>
    </row>
    <row r="464" spans="1:15" x14ac:dyDescent="0.2">
      <c r="A464" s="39" t="s">
        <v>4220</v>
      </c>
      <c r="B464" s="39" t="s">
        <v>4221</v>
      </c>
      <c r="C464" s="39" t="s">
        <v>4222</v>
      </c>
      <c r="D464" s="39">
        <v>0.92379999999999995</v>
      </c>
      <c r="E464" s="39">
        <f t="shared" si="58"/>
        <v>-0.11434754870041268</v>
      </c>
      <c r="F464" s="39">
        <f t="shared" si="59"/>
        <v>0</v>
      </c>
      <c r="G464" s="39">
        <v>0.91717000000000004</v>
      </c>
      <c r="H464" s="39">
        <f t="shared" si="63"/>
        <v>-0.12473892875960917</v>
      </c>
      <c r="I464" s="39">
        <f t="shared" si="60"/>
        <v>0</v>
      </c>
      <c r="J464" s="39">
        <v>0.94686999999999999</v>
      </c>
      <c r="K464" s="39">
        <f t="shared" si="64"/>
        <v>-7.8761729626160612E-2</v>
      </c>
      <c r="L464" s="39">
        <f t="shared" si="61"/>
        <v>0</v>
      </c>
      <c r="M464" s="39">
        <v>1.0051000000000001</v>
      </c>
      <c r="N464" s="39">
        <f t="shared" si="65"/>
        <v>7.3390460081619964E-3</v>
      </c>
      <c r="O464" s="39">
        <f t="shared" si="62"/>
        <v>-1</v>
      </c>
    </row>
    <row r="465" spans="1:15" x14ac:dyDescent="0.2">
      <c r="A465" s="39" t="s">
        <v>4223</v>
      </c>
      <c r="B465" s="39" t="s">
        <v>4224</v>
      </c>
      <c r="C465" s="39" t="s">
        <v>4225</v>
      </c>
      <c r="D465" s="39">
        <v>1.0445</v>
      </c>
      <c r="E465" s="39">
        <f t="shared" si="58"/>
        <v>6.2812492405021181E-2</v>
      </c>
      <c r="F465" s="39">
        <f t="shared" si="59"/>
        <v>0</v>
      </c>
      <c r="G465" s="39">
        <v>1.0078</v>
      </c>
      <c r="H465" s="39">
        <f t="shared" si="63"/>
        <v>1.1209361420303354E-2</v>
      </c>
      <c r="I465" s="39">
        <f t="shared" si="60"/>
        <v>0</v>
      </c>
      <c r="J465" s="39">
        <v>1.0630999999999999</v>
      </c>
      <c r="K465" s="39">
        <f t="shared" si="64"/>
        <v>8.8277309680451901E-2</v>
      </c>
      <c r="L465" s="39">
        <f t="shared" si="61"/>
        <v>0</v>
      </c>
      <c r="M465" s="39">
        <v>0.99836999999999998</v>
      </c>
      <c r="N465" s="39">
        <f t="shared" si="65"/>
        <v>-2.3535115500745453E-3</v>
      </c>
      <c r="O465" s="39">
        <f t="shared" si="62"/>
        <v>-1</v>
      </c>
    </row>
    <row r="466" spans="1:15" x14ac:dyDescent="0.2">
      <c r="A466" s="39" t="s">
        <v>4226</v>
      </c>
      <c r="B466" s="39" t="s">
        <v>4227</v>
      </c>
      <c r="C466" s="39" t="s">
        <v>4228</v>
      </c>
      <c r="D466" s="39">
        <v>1.2184999999999999</v>
      </c>
      <c r="E466" s="39">
        <f t="shared" si="58"/>
        <v>0.28510625106125354</v>
      </c>
      <c r="F466" s="39">
        <f t="shared" si="59"/>
        <v>1</v>
      </c>
      <c r="G466" s="39">
        <v>1.1983999999999999</v>
      </c>
      <c r="H466" s="39">
        <f t="shared" si="63"/>
        <v>0.26110952890930156</v>
      </c>
      <c r="I466" s="39">
        <f t="shared" si="60"/>
        <v>1</v>
      </c>
      <c r="J466" s="39">
        <v>0.81657999999999997</v>
      </c>
      <c r="K466" s="39">
        <f t="shared" si="64"/>
        <v>-0.29233386194855215</v>
      </c>
      <c r="L466" s="39">
        <f t="shared" si="61"/>
        <v>-1</v>
      </c>
      <c r="M466" s="39">
        <v>1.0556000000000001</v>
      </c>
      <c r="N466" s="39">
        <f t="shared" si="65"/>
        <v>7.8063255776819121E-2</v>
      </c>
      <c r="O466" s="39">
        <f t="shared" si="62"/>
        <v>-1</v>
      </c>
    </row>
    <row r="467" spans="1:15" x14ac:dyDescent="0.2">
      <c r="A467" s="39" t="s">
        <v>4238</v>
      </c>
      <c r="B467" s="39" t="s">
        <v>4239</v>
      </c>
      <c r="C467" s="39" t="s">
        <v>4240</v>
      </c>
      <c r="D467" s="39">
        <v>1.0285</v>
      </c>
      <c r="E467" s="39">
        <f t="shared" si="58"/>
        <v>4.0541793862846835E-2</v>
      </c>
      <c r="F467" s="39">
        <f t="shared" si="59"/>
        <v>0</v>
      </c>
      <c r="G467" s="39">
        <v>0.94359000000000004</v>
      </c>
      <c r="H467" s="39">
        <f t="shared" si="63"/>
        <v>-8.3767965655955123E-2</v>
      </c>
      <c r="I467" s="39">
        <f t="shared" si="60"/>
        <v>0</v>
      </c>
      <c r="J467" s="39">
        <v>0.90220999999999996</v>
      </c>
      <c r="K467" s="39">
        <f t="shared" si="64"/>
        <v>-0.14846481806257789</v>
      </c>
      <c r="L467" s="39">
        <f t="shared" si="61"/>
        <v>0</v>
      </c>
      <c r="M467" s="39">
        <v>0.76590999999999998</v>
      </c>
      <c r="N467" s="39">
        <f t="shared" si="65"/>
        <v>-0.38475321994614281</v>
      </c>
      <c r="O467" s="39">
        <f t="shared" si="62"/>
        <v>0</v>
      </c>
    </row>
    <row r="468" spans="1:15" x14ac:dyDescent="0.2">
      <c r="A468" s="39" t="s">
        <v>4241</v>
      </c>
      <c r="B468" s="39" t="s">
        <v>4242</v>
      </c>
      <c r="C468" s="39" t="s">
        <v>4243</v>
      </c>
      <c r="D468" s="39">
        <v>0.95006999999999997</v>
      </c>
      <c r="E468" s="39">
        <f t="shared" si="58"/>
        <v>-7.3894281514923846E-2</v>
      </c>
      <c r="F468" s="39">
        <f t="shared" si="59"/>
        <v>0</v>
      </c>
      <c r="G468" s="39">
        <v>1.0716000000000001</v>
      </c>
      <c r="H468" s="39">
        <f t="shared" si="63"/>
        <v>9.9766486292929807E-2</v>
      </c>
      <c r="I468" s="39">
        <f t="shared" si="60"/>
        <v>0</v>
      </c>
      <c r="J468" s="39">
        <v>1.1358999999999999</v>
      </c>
      <c r="K468" s="39">
        <f t="shared" si="64"/>
        <v>0.18383583144967966</v>
      </c>
      <c r="L468" s="39">
        <f t="shared" si="61"/>
        <v>1</v>
      </c>
      <c r="M468" s="39">
        <v>1.0190999999999999</v>
      </c>
      <c r="N468" s="39">
        <f t="shared" si="65"/>
        <v>2.7295624050907501E-2</v>
      </c>
      <c r="O468" s="39">
        <f t="shared" si="62"/>
        <v>-1</v>
      </c>
    </row>
    <row r="469" spans="1:15" x14ac:dyDescent="0.2">
      <c r="A469" s="39" t="s">
        <v>4244</v>
      </c>
      <c r="B469" s="39" t="s">
        <v>4245</v>
      </c>
      <c r="C469" s="39" t="s">
        <v>4246</v>
      </c>
      <c r="D469" s="39">
        <v>0.87021000000000004</v>
      </c>
      <c r="E469" s="39">
        <f t="shared" si="58"/>
        <v>-0.20056449921379801</v>
      </c>
      <c r="F469" s="39">
        <f t="shared" si="59"/>
        <v>0</v>
      </c>
      <c r="G469" s="39">
        <v>0.94938999999999996</v>
      </c>
      <c r="H469" s="39">
        <f t="shared" si="63"/>
        <v>-7.4927241061020847E-2</v>
      </c>
      <c r="I469" s="39">
        <f t="shared" si="60"/>
        <v>0</v>
      </c>
      <c r="J469" s="39">
        <v>1.0257000000000001</v>
      </c>
      <c r="K469" s="39">
        <f t="shared" si="64"/>
        <v>3.6608828605101382E-2</v>
      </c>
      <c r="L469" s="39">
        <f t="shared" si="61"/>
        <v>0</v>
      </c>
      <c r="M469" s="39">
        <v>1.0208999999999999</v>
      </c>
      <c r="N469" s="39">
        <f t="shared" si="65"/>
        <v>2.9841557136715127E-2</v>
      </c>
      <c r="O469" s="39">
        <f t="shared" si="62"/>
        <v>-1</v>
      </c>
    </row>
    <row r="470" spans="1:15" x14ac:dyDescent="0.2">
      <c r="A470" s="39" t="s">
        <v>4250</v>
      </c>
      <c r="B470" s="39" t="s">
        <v>4251</v>
      </c>
      <c r="C470" s="39" t="s">
        <v>4252</v>
      </c>
      <c r="D470" s="39">
        <v>0.94074999999999998</v>
      </c>
      <c r="E470" s="39">
        <f t="shared" si="58"/>
        <v>-8.8116710594205852E-2</v>
      </c>
      <c r="F470" s="39">
        <f t="shared" si="59"/>
        <v>0</v>
      </c>
      <c r="G470" s="39">
        <v>0.91232000000000002</v>
      </c>
      <c r="H470" s="39">
        <f t="shared" si="63"/>
        <v>-0.13238815049885905</v>
      </c>
      <c r="I470" s="39">
        <f t="shared" si="60"/>
        <v>0</v>
      </c>
      <c r="J470" s="39">
        <v>0.97321000000000002</v>
      </c>
      <c r="K470" s="39">
        <f t="shared" si="64"/>
        <v>-3.9176950447139994E-2</v>
      </c>
      <c r="L470" s="39">
        <f t="shared" si="61"/>
        <v>0</v>
      </c>
      <c r="M470" s="39">
        <v>0.92866000000000004</v>
      </c>
      <c r="N470" s="39">
        <f t="shared" si="65"/>
        <v>-0.10677759956748403</v>
      </c>
      <c r="O470" s="39">
        <f t="shared" si="62"/>
        <v>-1</v>
      </c>
    </row>
    <row r="471" spans="1:15" x14ac:dyDescent="0.2">
      <c r="A471" s="39" t="s">
        <v>4253</v>
      </c>
      <c r="B471" s="39" t="s">
        <v>4254</v>
      </c>
      <c r="C471" s="39" t="s">
        <v>4255</v>
      </c>
      <c r="D471" s="39">
        <v>1.3868</v>
      </c>
      <c r="E471" s="39">
        <f t="shared" si="58"/>
        <v>0.47175974165338402</v>
      </c>
      <c r="F471" s="39">
        <f t="shared" si="59"/>
        <v>1</v>
      </c>
      <c r="G471" s="39">
        <v>1.0845</v>
      </c>
      <c r="H471" s="39">
        <f t="shared" si="63"/>
        <v>0.11703005301018697</v>
      </c>
      <c r="I471" s="39">
        <f t="shared" si="60"/>
        <v>0</v>
      </c>
      <c r="J471" s="39">
        <v>1.1006</v>
      </c>
      <c r="K471" s="39">
        <f t="shared" si="64"/>
        <v>0.13829023377991154</v>
      </c>
      <c r="L471" s="39">
        <f t="shared" si="61"/>
        <v>0</v>
      </c>
      <c r="M471" s="39">
        <v>1.2201</v>
      </c>
      <c r="N471" s="39">
        <f t="shared" si="65"/>
        <v>0.28699939663383972</v>
      </c>
      <c r="O471" s="39">
        <f t="shared" si="62"/>
        <v>1</v>
      </c>
    </row>
    <row r="472" spans="1:15" x14ac:dyDescent="0.2">
      <c r="A472" s="39" t="s">
        <v>4259</v>
      </c>
      <c r="B472" s="39" t="s">
        <v>4260</v>
      </c>
      <c r="C472" s="39" t="s">
        <v>4261</v>
      </c>
      <c r="D472" s="39">
        <v>1.0043</v>
      </c>
      <c r="E472" s="39">
        <f t="shared" si="58"/>
        <v>6.1902890720698343E-3</v>
      </c>
      <c r="F472" s="39">
        <f t="shared" si="59"/>
        <v>0</v>
      </c>
      <c r="G472" s="39">
        <v>0.95191000000000003</v>
      </c>
      <c r="H472" s="39">
        <f t="shared" si="63"/>
        <v>-7.1102917038578906E-2</v>
      </c>
      <c r="I472" s="39">
        <f t="shared" si="60"/>
        <v>0</v>
      </c>
      <c r="J472" s="39">
        <v>1.0289999999999999</v>
      </c>
      <c r="K472" s="39">
        <f t="shared" si="64"/>
        <v>4.1242982231881345E-2</v>
      </c>
      <c r="L472" s="39">
        <f t="shared" si="61"/>
        <v>0</v>
      </c>
      <c r="M472" s="39">
        <v>0.96321999999999997</v>
      </c>
      <c r="N472" s="39">
        <f t="shared" si="65"/>
        <v>-5.4062746808373849E-2</v>
      </c>
      <c r="O472" s="39">
        <f t="shared" si="62"/>
        <v>-1</v>
      </c>
    </row>
    <row r="473" spans="1:15" x14ac:dyDescent="0.2">
      <c r="A473" s="39" t="s">
        <v>4262</v>
      </c>
      <c r="B473" s="39" t="s">
        <v>4263</v>
      </c>
      <c r="C473" s="39" t="s">
        <v>4264</v>
      </c>
      <c r="D473" s="39">
        <v>1.0146999999999999</v>
      </c>
      <c r="E473" s="39">
        <f t="shared" si="58"/>
        <v>2.1053252054075176E-2</v>
      </c>
      <c r="F473" s="39">
        <f t="shared" si="59"/>
        <v>0</v>
      </c>
      <c r="G473" s="39">
        <v>1.0605</v>
      </c>
      <c r="H473" s="39">
        <f t="shared" si="63"/>
        <v>8.4744620868467985E-2</v>
      </c>
      <c r="I473" s="39">
        <f t="shared" si="60"/>
        <v>0</v>
      </c>
      <c r="J473" s="39">
        <v>1.0271999999999999</v>
      </c>
      <c r="K473" s="39">
        <f t="shared" si="64"/>
        <v>3.8717107572853585E-2</v>
      </c>
      <c r="L473" s="39">
        <f t="shared" si="61"/>
        <v>0</v>
      </c>
      <c r="M473" s="39">
        <v>0.96509999999999996</v>
      </c>
      <c r="N473" s="39">
        <f t="shared" si="65"/>
        <v>-5.1249658175554769E-2</v>
      </c>
      <c r="O473" s="39">
        <f t="shared" si="62"/>
        <v>-1</v>
      </c>
    </row>
    <row r="474" spans="1:15" x14ac:dyDescent="0.2">
      <c r="A474" s="39" t="s">
        <v>4265</v>
      </c>
      <c r="B474" s="39" t="s">
        <v>4266</v>
      </c>
      <c r="C474" s="39" t="s">
        <v>4267</v>
      </c>
      <c r="D474" s="39">
        <v>1.0333000000000001</v>
      </c>
      <c r="E474" s="39">
        <f t="shared" si="58"/>
        <v>4.7259175478012817E-2</v>
      </c>
      <c r="F474" s="39">
        <f t="shared" si="59"/>
        <v>0</v>
      </c>
      <c r="G474" s="39">
        <v>1.0277000000000001</v>
      </c>
      <c r="H474" s="39">
        <f t="shared" si="63"/>
        <v>3.9419183133397186E-2</v>
      </c>
      <c r="I474" s="39">
        <f t="shared" si="60"/>
        <v>0</v>
      </c>
      <c r="J474" s="39">
        <v>0.98909999999999998</v>
      </c>
      <c r="K474" s="39">
        <f t="shared" si="64"/>
        <v>-1.5811707157905946E-2</v>
      </c>
      <c r="L474" s="39">
        <f t="shared" si="61"/>
        <v>0</v>
      </c>
      <c r="M474" s="39">
        <v>0.99060000000000004</v>
      </c>
      <c r="N474" s="39">
        <f t="shared" si="65"/>
        <v>-1.3625473915035144E-2</v>
      </c>
      <c r="O474" s="39">
        <f t="shared" si="62"/>
        <v>-1</v>
      </c>
    </row>
    <row r="475" spans="1:15" x14ac:dyDescent="0.2">
      <c r="A475" s="39" t="s">
        <v>4274</v>
      </c>
      <c r="B475" s="39" t="s">
        <v>4275</v>
      </c>
      <c r="C475" s="39" t="s">
        <v>4276</v>
      </c>
      <c r="D475" s="39">
        <v>0.98168</v>
      </c>
      <c r="E475" s="39">
        <f t="shared" si="58"/>
        <v>-2.6675271619669576E-2</v>
      </c>
      <c r="F475" s="39">
        <f t="shared" si="59"/>
        <v>0</v>
      </c>
      <c r="G475" s="39">
        <v>1.1072</v>
      </c>
      <c r="H475" s="39">
        <f t="shared" si="63"/>
        <v>0.1469158480872752</v>
      </c>
      <c r="I475" s="39">
        <f t="shared" si="60"/>
        <v>0</v>
      </c>
      <c r="J475" s="39">
        <v>1.1403000000000001</v>
      </c>
      <c r="K475" s="39">
        <f t="shared" si="64"/>
        <v>0.18941343103367253</v>
      </c>
      <c r="L475" s="39">
        <f t="shared" si="61"/>
        <v>1</v>
      </c>
      <c r="M475" s="39">
        <v>1.0150999999999999</v>
      </c>
      <c r="N475" s="39">
        <f t="shared" si="65"/>
        <v>2.1621857851518895E-2</v>
      </c>
      <c r="O475" s="39">
        <f t="shared" si="62"/>
        <v>-1</v>
      </c>
    </row>
    <row r="476" spans="1:15" x14ac:dyDescent="0.2">
      <c r="A476" s="39" t="s">
        <v>4277</v>
      </c>
      <c r="B476" s="39" t="s">
        <v>4278</v>
      </c>
      <c r="C476" s="39" t="s">
        <v>4279</v>
      </c>
      <c r="D476" s="39">
        <v>1.0215000000000001</v>
      </c>
      <c r="E476" s="39">
        <f t="shared" si="58"/>
        <v>3.0689204071140411E-2</v>
      </c>
      <c r="F476" s="39">
        <f t="shared" si="59"/>
        <v>0</v>
      </c>
      <c r="G476" s="39">
        <v>1.0294000000000001</v>
      </c>
      <c r="H476" s="39">
        <f t="shared" si="63"/>
        <v>4.1803687657085198E-2</v>
      </c>
      <c r="I476" s="39">
        <f t="shared" si="60"/>
        <v>0</v>
      </c>
      <c r="J476" s="39">
        <v>0.90515999999999996</v>
      </c>
      <c r="K476" s="39">
        <f t="shared" si="64"/>
        <v>-0.14375526312911233</v>
      </c>
      <c r="L476" s="39">
        <f t="shared" si="61"/>
        <v>0</v>
      </c>
      <c r="M476" s="39">
        <v>0.92840999999999996</v>
      </c>
      <c r="N476" s="39">
        <f t="shared" si="65"/>
        <v>-0.10716603270398525</v>
      </c>
      <c r="O476" s="39">
        <f t="shared" si="62"/>
        <v>-1</v>
      </c>
    </row>
    <row r="477" spans="1:15" x14ac:dyDescent="0.2">
      <c r="A477" s="39" t="s">
        <v>4283</v>
      </c>
      <c r="B477" s="39" t="s">
        <v>4284</v>
      </c>
      <c r="C477" s="39" t="s">
        <v>4285</v>
      </c>
      <c r="D477" s="39">
        <v>1.1174999999999999</v>
      </c>
      <c r="E477" s="39">
        <f t="shared" si="58"/>
        <v>0.160274831408593</v>
      </c>
      <c r="F477" s="39">
        <f t="shared" si="59"/>
        <v>0</v>
      </c>
      <c r="G477" s="39">
        <v>1.101</v>
      </c>
      <c r="H477" s="39">
        <f t="shared" si="63"/>
        <v>0.13881446890228188</v>
      </c>
      <c r="I477" s="39">
        <f t="shared" si="60"/>
        <v>0</v>
      </c>
      <c r="J477" s="39">
        <v>1.1411</v>
      </c>
      <c r="K477" s="39">
        <f t="shared" si="64"/>
        <v>0.19042522736927134</v>
      </c>
      <c r="L477" s="39">
        <f t="shared" si="61"/>
        <v>1</v>
      </c>
      <c r="M477" s="39">
        <v>0.96079999999999999</v>
      </c>
      <c r="N477" s="39">
        <f t="shared" si="65"/>
        <v>-5.7691943843815319E-2</v>
      </c>
      <c r="O477" s="39">
        <f t="shared" si="62"/>
        <v>-1</v>
      </c>
    </row>
    <row r="478" spans="1:15" x14ac:dyDescent="0.2">
      <c r="A478" s="39" t="s">
        <v>4286</v>
      </c>
      <c r="B478" s="39" t="s">
        <v>4287</v>
      </c>
      <c r="C478" s="39" t="s">
        <v>4288</v>
      </c>
      <c r="D478" s="39">
        <v>1.0130999999999999</v>
      </c>
      <c r="E478" s="39">
        <f t="shared" si="58"/>
        <v>1.8776585179183278E-2</v>
      </c>
      <c r="F478" s="39">
        <f t="shared" si="59"/>
        <v>0</v>
      </c>
      <c r="G478" s="39">
        <v>1.0053000000000001</v>
      </c>
      <c r="H478" s="39">
        <f t="shared" si="63"/>
        <v>7.6260923761779474E-3</v>
      </c>
      <c r="I478" s="39">
        <f t="shared" si="60"/>
        <v>0</v>
      </c>
      <c r="J478" s="39">
        <v>1.0558000000000001</v>
      </c>
      <c r="K478" s="39">
        <f t="shared" si="64"/>
        <v>7.8336571121179033E-2</v>
      </c>
      <c r="L478" s="39">
        <f t="shared" si="61"/>
        <v>0</v>
      </c>
      <c r="M478" s="39">
        <v>0.89409000000000005</v>
      </c>
      <c r="N478" s="39">
        <f t="shared" si="65"/>
        <v>-0.1615080330331097</v>
      </c>
      <c r="O478" s="39">
        <f t="shared" si="62"/>
        <v>-1</v>
      </c>
    </row>
    <row r="479" spans="1:15" x14ac:dyDescent="0.2">
      <c r="A479" s="39" t="s">
        <v>4292</v>
      </c>
      <c r="B479" s="39" t="s">
        <v>4293</v>
      </c>
      <c r="C479" s="39" t="s">
        <v>4294</v>
      </c>
      <c r="D479" s="39">
        <v>0.98309000000000002</v>
      </c>
      <c r="E479" s="39">
        <f t="shared" si="58"/>
        <v>-2.4604596317355319E-2</v>
      </c>
      <c r="F479" s="39">
        <f t="shared" si="59"/>
        <v>0</v>
      </c>
      <c r="G479" s="39">
        <v>1.0233000000000001</v>
      </c>
      <c r="H479" s="39">
        <f t="shared" si="63"/>
        <v>3.3229160785110998E-2</v>
      </c>
      <c r="I479" s="39">
        <f t="shared" si="60"/>
        <v>0</v>
      </c>
      <c r="J479" s="39">
        <v>1.0356000000000001</v>
      </c>
      <c r="K479" s="39">
        <f t="shared" si="64"/>
        <v>5.0466870350661899E-2</v>
      </c>
      <c r="L479" s="39">
        <f t="shared" si="61"/>
        <v>0</v>
      </c>
      <c r="M479" s="39">
        <v>0.95869000000000004</v>
      </c>
      <c r="N479" s="39">
        <f t="shared" si="65"/>
        <v>-6.0863711096976456E-2</v>
      </c>
      <c r="O479" s="39">
        <f t="shared" si="62"/>
        <v>-1</v>
      </c>
    </row>
    <row r="480" spans="1:15" x14ac:dyDescent="0.2">
      <c r="A480" s="39" t="s">
        <v>4298</v>
      </c>
      <c r="B480" s="39" t="s">
        <v>4299</v>
      </c>
      <c r="C480" s="39" t="s">
        <v>4300</v>
      </c>
      <c r="D480" s="39">
        <v>0.84103000000000006</v>
      </c>
      <c r="E480" s="39">
        <f t="shared" si="58"/>
        <v>-0.24977083176807036</v>
      </c>
      <c r="F480" s="39">
        <f t="shared" si="59"/>
        <v>-1</v>
      </c>
      <c r="G480" s="39">
        <v>0.86140000000000005</v>
      </c>
      <c r="H480" s="39">
        <f t="shared" si="63"/>
        <v>-0.21524477130759082</v>
      </c>
      <c r="I480" s="39">
        <f t="shared" si="60"/>
        <v>0</v>
      </c>
      <c r="J480" s="39">
        <v>1.0593999999999999</v>
      </c>
      <c r="K480" s="39">
        <f t="shared" si="64"/>
        <v>8.3247413747936122E-2</v>
      </c>
      <c r="L480" s="39">
        <f t="shared" si="61"/>
        <v>0</v>
      </c>
      <c r="M480" s="39">
        <v>1.0004</v>
      </c>
      <c r="N480" s="39">
        <f t="shared" si="65"/>
        <v>5.7696263152051458E-4</v>
      </c>
      <c r="O480" s="39">
        <f t="shared" si="62"/>
        <v>-1</v>
      </c>
    </row>
    <row r="481" spans="1:15" x14ac:dyDescent="0.2">
      <c r="A481" s="39" t="s">
        <v>4304</v>
      </c>
      <c r="B481" s="39" t="s">
        <v>4305</v>
      </c>
      <c r="C481" s="39" t="s">
        <v>4306</v>
      </c>
      <c r="D481" s="39">
        <v>1.0350999999999999</v>
      </c>
      <c r="E481" s="39">
        <f t="shared" si="58"/>
        <v>4.97701518163845E-2</v>
      </c>
      <c r="F481" s="39">
        <f t="shared" si="59"/>
        <v>0</v>
      </c>
      <c r="G481" s="39">
        <v>0.94286000000000003</v>
      </c>
      <c r="H481" s="39">
        <f t="shared" si="63"/>
        <v>-8.4884525789982693E-2</v>
      </c>
      <c r="I481" s="39">
        <f t="shared" si="60"/>
        <v>0</v>
      </c>
      <c r="J481" s="39">
        <v>1.0422</v>
      </c>
      <c r="K481" s="39">
        <f t="shared" si="64"/>
        <v>5.9632159882099592E-2</v>
      </c>
      <c r="L481" s="39">
        <f t="shared" si="61"/>
        <v>0</v>
      </c>
      <c r="M481" s="39">
        <v>0.96431999999999995</v>
      </c>
      <c r="N481" s="39">
        <f t="shared" si="65"/>
        <v>-5.241612498236372E-2</v>
      </c>
      <c r="O481" s="39">
        <f t="shared" si="62"/>
        <v>-1</v>
      </c>
    </row>
    <row r="482" spans="1:15" x14ac:dyDescent="0.2">
      <c r="A482" s="39" t="s">
        <v>4307</v>
      </c>
      <c r="B482" s="39" t="s">
        <v>4308</v>
      </c>
      <c r="C482" s="39" t="s">
        <v>4309</v>
      </c>
      <c r="D482" s="39">
        <v>0.83279999999999998</v>
      </c>
      <c r="E482" s="39">
        <f t="shared" si="58"/>
        <v>-0.26395802625003234</v>
      </c>
      <c r="F482" s="39">
        <f t="shared" si="59"/>
        <v>-1</v>
      </c>
      <c r="G482" s="39">
        <v>0.82667999999999997</v>
      </c>
      <c r="H482" s="39">
        <f t="shared" si="63"/>
        <v>-0.27459911102180612</v>
      </c>
      <c r="I482" s="39">
        <f t="shared" si="60"/>
        <v>-1</v>
      </c>
      <c r="J482" s="39">
        <v>1.1142000000000001</v>
      </c>
      <c r="K482" s="39">
        <f t="shared" si="64"/>
        <v>0.15600822110712773</v>
      </c>
      <c r="L482" s="39">
        <f t="shared" si="61"/>
        <v>0</v>
      </c>
      <c r="M482" s="39">
        <v>0.96345000000000003</v>
      </c>
      <c r="N482" s="39">
        <f t="shared" si="65"/>
        <v>-5.3718297721627506E-2</v>
      </c>
      <c r="O482" s="39">
        <f t="shared" si="62"/>
        <v>-1</v>
      </c>
    </row>
    <row r="483" spans="1:15" x14ac:dyDescent="0.2">
      <c r="A483" s="39" t="s">
        <v>4310</v>
      </c>
      <c r="B483" s="39" t="s">
        <v>4311</v>
      </c>
      <c r="C483" s="39" t="s">
        <v>4312</v>
      </c>
      <c r="D483" s="39">
        <v>1.0952999999999999</v>
      </c>
      <c r="E483" s="39">
        <f t="shared" si="58"/>
        <v>0.13132607460659126</v>
      </c>
      <c r="F483" s="39">
        <f t="shared" si="59"/>
        <v>0</v>
      </c>
      <c r="G483" s="39">
        <v>0.90227999999999997</v>
      </c>
      <c r="H483" s="39">
        <f t="shared" si="63"/>
        <v>-0.14835288765242</v>
      </c>
      <c r="I483" s="39">
        <f t="shared" si="60"/>
        <v>0</v>
      </c>
      <c r="J483" s="39">
        <v>1.0670999999999999</v>
      </c>
      <c r="K483" s="39">
        <f t="shared" si="64"/>
        <v>9.3695380233557043E-2</v>
      </c>
      <c r="L483" s="39">
        <f t="shared" si="61"/>
        <v>0</v>
      </c>
      <c r="M483" s="39">
        <v>0.98319999999999996</v>
      </c>
      <c r="N483" s="39">
        <f t="shared" si="65"/>
        <v>-2.4443179176787795E-2</v>
      </c>
      <c r="O483" s="39">
        <f t="shared" si="62"/>
        <v>-1</v>
      </c>
    </row>
    <row r="484" spans="1:15" x14ac:dyDescent="0.2">
      <c r="A484" s="39" t="s">
        <v>4313</v>
      </c>
      <c r="B484" s="39" t="s">
        <v>4314</v>
      </c>
      <c r="C484" s="39" t="s">
        <v>4315</v>
      </c>
      <c r="D484" s="39">
        <v>1.0331999999999999</v>
      </c>
      <c r="E484" s="39">
        <f t="shared" si="58"/>
        <v>4.7119548568550634E-2</v>
      </c>
      <c r="F484" s="39">
        <f t="shared" si="59"/>
        <v>0</v>
      </c>
      <c r="G484" s="39">
        <v>1.0377000000000001</v>
      </c>
      <c r="H484" s="39">
        <f t="shared" si="63"/>
        <v>5.3389419544634928E-2</v>
      </c>
      <c r="I484" s="39">
        <f t="shared" si="60"/>
        <v>0</v>
      </c>
      <c r="J484" s="39">
        <v>1.0496000000000001</v>
      </c>
      <c r="K484" s="39">
        <f t="shared" si="64"/>
        <v>6.983962506863442E-2</v>
      </c>
      <c r="L484" s="39">
        <f t="shared" si="61"/>
        <v>0</v>
      </c>
      <c r="M484" s="39">
        <v>1.0396000000000001</v>
      </c>
      <c r="N484" s="39">
        <f t="shared" si="65"/>
        <v>5.6028538922751295E-2</v>
      </c>
      <c r="O484" s="39">
        <f t="shared" si="62"/>
        <v>-1</v>
      </c>
    </row>
    <row r="485" spans="1:15" x14ac:dyDescent="0.2">
      <c r="A485" s="39" t="s">
        <v>4316</v>
      </c>
      <c r="B485" s="39" t="s">
        <v>4317</v>
      </c>
      <c r="C485" s="39" t="s">
        <v>4318</v>
      </c>
      <c r="D485" s="39">
        <v>0.87195</v>
      </c>
      <c r="E485" s="39">
        <f t="shared" si="58"/>
        <v>-0.19768268559640723</v>
      </c>
      <c r="F485" s="39">
        <f t="shared" si="59"/>
        <v>0</v>
      </c>
      <c r="G485" s="39">
        <v>0.92715999999999998</v>
      </c>
      <c r="H485" s="39">
        <f t="shared" si="63"/>
        <v>-0.10910976867072469</v>
      </c>
      <c r="I485" s="39">
        <f t="shared" si="60"/>
        <v>0</v>
      </c>
      <c r="J485" s="39">
        <v>1.1146</v>
      </c>
      <c r="K485" s="39">
        <f t="shared" si="64"/>
        <v>0.15652605852865611</v>
      </c>
      <c r="L485" s="39">
        <f t="shared" si="61"/>
        <v>0</v>
      </c>
      <c r="M485" s="39">
        <v>1.0708</v>
      </c>
      <c r="N485" s="39">
        <f t="shared" si="65"/>
        <v>9.8689044091328337E-2</v>
      </c>
      <c r="O485" s="39">
        <f t="shared" si="62"/>
        <v>-1</v>
      </c>
    </row>
    <row r="486" spans="1:15" x14ac:dyDescent="0.2">
      <c r="A486" s="39" t="s">
        <v>4319</v>
      </c>
      <c r="B486" s="39" t="s">
        <v>4320</v>
      </c>
      <c r="C486" s="39" t="s">
        <v>4321</v>
      </c>
      <c r="D486" s="39">
        <v>0.95506999999999997</v>
      </c>
      <c r="E486" s="39">
        <f t="shared" si="58"/>
        <v>-6.6321618333857441E-2</v>
      </c>
      <c r="F486" s="39">
        <f t="shared" si="59"/>
        <v>0</v>
      </c>
      <c r="G486" s="39">
        <v>0.97975000000000001</v>
      </c>
      <c r="H486" s="39">
        <f t="shared" si="63"/>
        <v>-2.9514427059877436E-2</v>
      </c>
      <c r="I486" s="39">
        <f t="shared" si="60"/>
        <v>0</v>
      </c>
      <c r="J486" s="39">
        <v>1.1116999999999999</v>
      </c>
      <c r="K486" s="39">
        <f t="shared" si="64"/>
        <v>0.15276751926176879</v>
      </c>
      <c r="L486" s="39">
        <f t="shared" si="61"/>
        <v>0</v>
      </c>
      <c r="M486" s="39">
        <v>1.1385000000000001</v>
      </c>
      <c r="N486" s="39">
        <f t="shared" si="65"/>
        <v>0.18713429147453553</v>
      </c>
      <c r="O486" s="39">
        <f t="shared" si="62"/>
        <v>-1</v>
      </c>
    </row>
    <row r="487" spans="1:15" x14ac:dyDescent="0.2">
      <c r="A487" s="39" t="s">
        <v>4325</v>
      </c>
      <c r="B487" s="39" t="s">
        <v>4326</v>
      </c>
      <c r="C487" s="39" t="s">
        <v>4327</v>
      </c>
      <c r="D487" s="39">
        <v>1.0148999999999999</v>
      </c>
      <c r="E487" s="39">
        <f t="shared" si="58"/>
        <v>2.1337582965694914E-2</v>
      </c>
      <c r="F487" s="39">
        <f t="shared" si="59"/>
        <v>0</v>
      </c>
      <c r="G487" s="39">
        <v>0.94032000000000004</v>
      </c>
      <c r="H487" s="39">
        <f t="shared" si="63"/>
        <v>-8.8776291448068534E-2</v>
      </c>
      <c r="I487" s="39">
        <f t="shared" si="60"/>
        <v>0</v>
      </c>
      <c r="J487" s="39">
        <v>1.1022000000000001</v>
      </c>
      <c r="K487" s="39">
        <f t="shared" si="64"/>
        <v>0.14038603228305635</v>
      </c>
      <c r="L487" s="39">
        <f t="shared" si="61"/>
        <v>0</v>
      </c>
      <c r="M487" s="39">
        <v>1.0792999999999999</v>
      </c>
      <c r="N487" s="39">
        <f t="shared" si="65"/>
        <v>0.11009592910342045</v>
      </c>
      <c r="O487" s="39">
        <f t="shared" si="62"/>
        <v>-1</v>
      </c>
    </row>
    <row r="488" spans="1:15" x14ac:dyDescent="0.2">
      <c r="A488" s="39" t="s">
        <v>4328</v>
      </c>
      <c r="B488" s="39" t="s">
        <v>4329</v>
      </c>
      <c r="C488" s="39" t="s">
        <v>4330</v>
      </c>
      <c r="D488" s="39">
        <v>1.0424</v>
      </c>
      <c r="E488" s="39">
        <f t="shared" si="58"/>
        <v>5.9908989018685112E-2</v>
      </c>
      <c r="F488" s="39">
        <f t="shared" si="59"/>
        <v>0</v>
      </c>
      <c r="G488" s="39">
        <v>0.97938000000000003</v>
      </c>
      <c r="H488" s="39">
        <f t="shared" si="63"/>
        <v>-3.0059359934648741E-2</v>
      </c>
      <c r="I488" s="39">
        <f t="shared" si="60"/>
        <v>0</v>
      </c>
      <c r="J488" s="39">
        <v>1.0438000000000001</v>
      </c>
      <c r="K488" s="39">
        <f t="shared" si="64"/>
        <v>6.1845307071069493E-2</v>
      </c>
      <c r="L488" s="39">
        <f t="shared" si="61"/>
        <v>0</v>
      </c>
      <c r="M488" s="39">
        <v>0.99548000000000003</v>
      </c>
      <c r="N488" s="39">
        <f t="shared" si="65"/>
        <v>-6.5357635630459224E-3</v>
      </c>
      <c r="O488" s="39">
        <f t="shared" si="62"/>
        <v>-1</v>
      </c>
    </row>
    <row r="489" spans="1:15" x14ac:dyDescent="0.2">
      <c r="A489" s="39" t="s">
        <v>4331</v>
      </c>
      <c r="B489" s="39" t="s">
        <v>4332</v>
      </c>
      <c r="C489" s="39" t="s">
        <v>4333</v>
      </c>
      <c r="D489" s="39">
        <v>0.96774000000000004</v>
      </c>
      <c r="E489" s="39">
        <f t="shared" si="58"/>
        <v>-4.7308600171323781E-2</v>
      </c>
      <c r="F489" s="39">
        <f t="shared" si="59"/>
        <v>0</v>
      </c>
      <c r="G489" s="39">
        <v>0.90398000000000001</v>
      </c>
      <c r="H489" s="39">
        <f t="shared" si="63"/>
        <v>-0.14563724063185818</v>
      </c>
      <c r="I489" s="39">
        <f t="shared" si="60"/>
        <v>0</v>
      </c>
      <c r="J489" s="39">
        <v>1.0238</v>
      </c>
      <c r="K489" s="39">
        <f t="shared" si="64"/>
        <v>3.3933911441931759E-2</v>
      </c>
      <c r="L489" s="39">
        <f t="shared" si="61"/>
        <v>0</v>
      </c>
      <c r="M489" s="39">
        <v>0.97541999999999995</v>
      </c>
      <c r="N489" s="39">
        <f t="shared" si="65"/>
        <v>-3.5904541208470316E-2</v>
      </c>
      <c r="O489" s="39">
        <f t="shared" si="62"/>
        <v>-1</v>
      </c>
    </row>
    <row r="490" spans="1:15" x14ac:dyDescent="0.2">
      <c r="A490" s="39" t="s">
        <v>4334</v>
      </c>
      <c r="B490" s="39" t="s">
        <v>4335</v>
      </c>
      <c r="C490" s="39" t="s">
        <v>4336</v>
      </c>
      <c r="D490" s="39">
        <v>1.0089999999999999</v>
      </c>
      <c r="E490" s="39">
        <f t="shared" si="58"/>
        <v>1.2926174444270048E-2</v>
      </c>
      <c r="F490" s="39">
        <f t="shared" si="59"/>
        <v>0</v>
      </c>
      <c r="G490" s="39">
        <v>0.99634999999999996</v>
      </c>
      <c r="H490" s="39">
        <f t="shared" si="63"/>
        <v>-5.2754705004930524E-3</v>
      </c>
      <c r="I490" s="39">
        <f t="shared" si="60"/>
        <v>0</v>
      </c>
      <c r="J490" s="39">
        <v>0.88492999999999999</v>
      </c>
      <c r="K490" s="39">
        <f t="shared" si="64"/>
        <v>-0.17636475567700904</v>
      </c>
      <c r="L490" s="39">
        <f t="shared" si="61"/>
        <v>0</v>
      </c>
      <c r="M490" s="39">
        <v>0.97770000000000001</v>
      </c>
      <c r="N490" s="39">
        <f t="shared" si="65"/>
        <v>-3.2536242089729016E-2</v>
      </c>
      <c r="O490" s="39">
        <f t="shared" si="62"/>
        <v>-1</v>
      </c>
    </row>
    <row r="491" spans="1:15" x14ac:dyDescent="0.2">
      <c r="A491" s="39" t="s">
        <v>4343</v>
      </c>
      <c r="B491" s="39" t="s">
        <v>4344</v>
      </c>
      <c r="C491" s="39" t="s">
        <v>4345</v>
      </c>
      <c r="D491" s="39">
        <v>0.86316999999999999</v>
      </c>
      <c r="E491" s="39">
        <f t="shared" si="58"/>
        <v>-0.21228337093648364</v>
      </c>
      <c r="F491" s="39">
        <f t="shared" si="59"/>
        <v>0</v>
      </c>
      <c r="G491" s="39">
        <v>0.88005999999999995</v>
      </c>
      <c r="H491" s="39">
        <f t="shared" si="63"/>
        <v>-0.18432620891967713</v>
      </c>
      <c r="I491" s="39">
        <f t="shared" si="60"/>
        <v>0</v>
      </c>
      <c r="J491" s="39">
        <v>1.0222</v>
      </c>
      <c r="K491" s="39">
        <f t="shared" si="64"/>
        <v>3.1677496450760248E-2</v>
      </c>
      <c r="L491" s="39">
        <f t="shared" si="61"/>
        <v>0</v>
      </c>
      <c r="M491" s="39">
        <v>0.97084999999999999</v>
      </c>
      <c r="N491" s="39">
        <f t="shared" si="65"/>
        <v>-4.2679683869991401E-2</v>
      </c>
      <c r="O491" s="39">
        <f t="shared" si="62"/>
        <v>-1</v>
      </c>
    </row>
    <row r="492" spans="1:15" x14ac:dyDescent="0.2">
      <c r="A492" s="39" t="s">
        <v>4349</v>
      </c>
      <c r="B492" s="39" t="s">
        <v>4350</v>
      </c>
      <c r="C492" s="39" t="s">
        <v>4351</v>
      </c>
      <c r="D492" s="39">
        <v>0.65386999999999995</v>
      </c>
      <c r="E492" s="39">
        <f t="shared" si="58"/>
        <v>-0.61292426191341121</v>
      </c>
      <c r="F492" s="39">
        <f t="shared" si="59"/>
        <v>-1</v>
      </c>
      <c r="G492" s="39">
        <v>0.49925000000000003</v>
      </c>
      <c r="H492" s="39">
        <f t="shared" si="63"/>
        <v>-1.0021656672181143</v>
      </c>
      <c r="I492" s="39">
        <f t="shared" si="60"/>
        <v>-1</v>
      </c>
      <c r="J492" s="39">
        <v>1.0076000000000001</v>
      </c>
      <c r="K492" s="39">
        <f t="shared" si="64"/>
        <v>1.0923027184791876E-2</v>
      </c>
      <c r="L492" s="39">
        <f t="shared" si="61"/>
        <v>0</v>
      </c>
      <c r="M492" s="39">
        <v>0.87814999999999999</v>
      </c>
      <c r="N492" s="39">
        <f t="shared" si="65"/>
        <v>-0.18746070208267271</v>
      </c>
      <c r="O492" s="39">
        <f t="shared" si="62"/>
        <v>-1</v>
      </c>
    </row>
    <row r="493" spans="1:15" x14ac:dyDescent="0.2">
      <c r="A493" s="39" t="s">
        <v>4361</v>
      </c>
      <c r="B493" s="39" t="s">
        <v>4362</v>
      </c>
      <c r="C493" s="39" t="s">
        <v>4363</v>
      </c>
      <c r="D493" s="39">
        <v>1.0345</v>
      </c>
      <c r="E493" s="39">
        <f t="shared" si="58"/>
        <v>4.893364519792244E-2</v>
      </c>
      <c r="F493" s="39">
        <f t="shared" si="59"/>
        <v>0</v>
      </c>
      <c r="G493" s="39">
        <v>1.0037</v>
      </c>
      <c r="H493" s="39">
        <f t="shared" si="63"/>
        <v>5.3281206952817016E-3</v>
      </c>
      <c r="I493" s="39">
        <f t="shared" si="60"/>
        <v>0</v>
      </c>
      <c r="J493" s="39">
        <v>1.0282</v>
      </c>
      <c r="K493" s="39">
        <f t="shared" si="64"/>
        <v>4.0120917200877473E-2</v>
      </c>
      <c r="L493" s="39">
        <f t="shared" si="61"/>
        <v>0</v>
      </c>
      <c r="M493" s="39">
        <v>1.0880000000000001</v>
      </c>
      <c r="N493" s="39">
        <f t="shared" si="65"/>
        <v>0.12167855658825247</v>
      </c>
      <c r="O493" s="39">
        <f t="shared" si="62"/>
        <v>-1</v>
      </c>
    </row>
    <row r="494" spans="1:15" x14ac:dyDescent="0.2">
      <c r="A494" s="39" t="s">
        <v>4364</v>
      </c>
      <c r="B494" s="39" t="s">
        <v>4365</v>
      </c>
      <c r="C494" s="39" t="s">
        <v>4366</v>
      </c>
      <c r="D494" s="39">
        <v>0.93576000000000004</v>
      </c>
      <c r="E494" s="39">
        <f t="shared" si="58"/>
        <v>-9.5789534318019648E-2</v>
      </c>
      <c r="F494" s="39">
        <f t="shared" si="59"/>
        <v>0</v>
      </c>
      <c r="G494" s="39">
        <v>0.99248999999999998</v>
      </c>
      <c r="H494" s="39">
        <f t="shared" si="63"/>
        <v>-1.0875528675181774E-2</v>
      </c>
      <c r="I494" s="39">
        <f t="shared" si="60"/>
        <v>0</v>
      </c>
      <c r="J494" s="39">
        <v>0.93184999999999996</v>
      </c>
      <c r="K494" s="39">
        <f t="shared" si="64"/>
        <v>-0.10183035210277218</v>
      </c>
      <c r="L494" s="39">
        <f t="shared" si="61"/>
        <v>0</v>
      </c>
      <c r="M494" s="39">
        <v>0.90385000000000004</v>
      </c>
      <c r="N494" s="39">
        <f t="shared" si="65"/>
        <v>-0.14584472734868309</v>
      </c>
      <c r="O494" s="39">
        <f t="shared" si="62"/>
        <v>-1</v>
      </c>
    </row>
    <row r="495" spans="1:15" x14ac:dyDescent="0.2">
      <c r="A495" s="39" t="s">
        <v>4367</v>
      </c>
      <c r="B495" s="39" t="s">
        <v>4368</v>
      </c>
      <c r="C495" s="39" t="s">
        <v>4369</v>
      </c>
      <c r="D495" s="39">
        <v>1.0387999999999999</v>
      </c>
      <c r="E495" s="39">
        <f t="shared" si="58"/>
        <v>5.4917919128957937E-2</v>
      </c>
      <c r="F495" s="39">
        <f t="shared" si="59"/>
        <v>0</v>
      </c>
      <c r="G495" s="39">
        <v>1.1052</v>
      </c>
      <c r="H495" s="39">
        <f t="shared" si="63"/>
        <v>0.1443074672630423</v>
      </c>
      <c r="I495" s="39">
        <f t="shared" si="60"/>
        <v>0</v>
      </c>
      <c r="J495" s="39">
        <v>1.1081000000000001</v>
      </c>
      <c r="K495" s="39">
        <f t="shared" si="64"/>
        <v>0.14808808264533596</v>
      </c>
      <c r="L495" s="39">
        <f t="shared" si="61"/>
        <v>0</v>
      </c>
      <c r="M495" s="39">
        <v>1.0488999999999999</v>
      </c>
      <c r="N495" s="39">
        <f t="shared" si="65"/>
        <v>6.8877140850307828E-2</v>
      </c>
      <c r="O495" s="39">
        <f t="shared" si="62"/>
        <v>-1</v>
      </c>
    </row>
    <row r="496" spans="1:15" x14ac:dyDescent="0.2">
      <c r="A496" s="39" t="s">
        <v>4376</v>
      </c>
      <c r="B496" s="39" t="s">
        <v>4377</v>
      </c>
      <c r="C496" s="39" t="s">
        <v>4378</v>
      </c>
      <c r="D496" s="39">
        <v>1.1145</v>
      </c>
      <c r="E496" s="39">
        <f t="shared" si="58"/>
        <v>0.15639661659766543</v>
      </c>
      <c r="F496" s="39">
        <f t="shared" si="59"/>
        <v>0</v>
      </c>
      <c r="G496" s="39">
        <v>1.1379999999999999</v>
      </c>
      <c r="H496" s="39">
        <f t="shared" si="63"/>
        <v>0.18650055764449477</v>
      </c>
      <c r="I496" s="39">
        <f t="shared" si="60"/>
        <v>1</v>
      </c>
      <c r="J496" s="39">
        <v>0.92391000000000001</v>
      </c>
      <c r="K496" s="39">
        <f t="shared" si="64"/>
        <v>-0.11417577233433213</v>
      </c>
      <c r="L496" s="39">
        <f t="shared" si="61"/>
        <v>0</v>
      </c>
      <c r="M496" s="39">
        <v>0.90578999999999998</v>
      </c>
      <c r="N496" s="39">
        <f t="shared" si="65"/>
        <v>-0.1427514828895409</v>
      </c>
      <c r="O496" s="39">
        <f t="shared" si="62"/>
        <v>-1</v>
      </c>
    </row>
    <row r="497" spans="1:15" x14ac:dyDescent="0.2">
      <c r="A497" s="39" t="s">
        <v>4388</v>
      </c>
      <c r="B497" s="39" t="s">
        <v>4389</v>
      </c>
      <c r="C497" s="39" t="s">
        <v>4390</v>
      </c>
      <c r="D497" s="39">
        <v>0.96504000000000001</v>
      </c>
      <c r="E497" s="39">
        <f t="shared" si="58"/>
        <v>-5.1339352915295053E-2</v>
      </c>
      <c r="F497" s="39">
        <f t="shared" si="59"/>
        <v>0</v>
      </c>
      <c r="G497" s="39">
        <v>0.95320000000000005</v>
      </c>
      <c r="H497" s="39">
        <f t="shared" si="63"/>
        <v>-6.9149143359178364E-2</v>
      </c>
      <c r="I497" s="39">
        <f t="shared" si="60"/>
        <v>0</v>
      </c>
      <c r="J497" s="39">
        <v>0.98438000000000003</v>
      </c>
      <c r="K497" s="39">
        <f t="shared" si="64"/>
        <v>-2.2712748543883284E-2</v>
      </c>
      <c r="L497" s="39">
        <f t="shared" si="61"/>
        <v>0</v>
      </c>
      <c r="M497" s="39">
        <v>1.0121</v>
      </c>
      <c r="N497" s="39">
        <f t="shared" si="65"/>
        <v>1.735184178777496E-2</v>
      </c>
      <c r="O497" s="39">
        <f t="shared" si="62"/>
        <v>-1</v>
      </c>
    </row>
    <row r="498" spans="1:15" x14ac:dyDescent="0.2">
      <c r="A498" s="39" t="s">
        <v>4391</v>
      </c>
      <c r="B498" s="39" t="s">
        <v>4392</v>
      </c>
      <c r="C498" s="39" t="s">
        <v>4393</v>
      </c>
      <c r="D498" s="39">
        <v>1.052</v>
      </c>
      <c r="E498" s="39">
        <f t="shared" si="58"/>
        <v>7.3134704630215375E-2</v>
      </c>
      <c r="F498" s="39">
        <f t="shared" si="59"/>
        <v>0</v>
      </c>
      <c r="G498" s="39">
        <v>0.85389999999999999</v>
      </c>
      <c r="H498" s="39">
        <f t="shared" si="63"/>
        <v>-0.22786096877864659</v>
      </c>
      <c r="I498" s="39">
        <f t="shared" si="60"/>
        <v>0</v>
      </c>
      <c r="J498" s="39">
        <v>1.1017999999999999</v>
      </c>
      <c r="K498" s="39">
        <f t="shared" si="64"/>
        <v>0.13986236801564098</v>
      </c>
      <c r="L498" s="39">
        <f t="shared" si="61"/>
        <v>0</v>
      </c>
      <c r="M498" s="39">
        <v>1.0463</v>
      </c>
      <c r="N498" s="39">
        <f t="shared" si="65"/>
        <v>6.5296567127780952E-2</v>
      </c>
      <c r="O498" s="39">
        <f t="shared" si="62"/>
        <v>-1</v>
      </c>
    </row>
    <row r="499" spans="1:15" x14ac:dyDescent="0.2">
      <c r="A499" s="39" t="s">
        <v>4397</v>
      </c>
      <c r="B499" s="39" t="s">
        <v>4398</v>
      </c>
      <c r="C499" s="39" t="s">
        <v>4399</v>
      </c>
      <c r="D499" s="39">
        <v>0.96986000000000006</v>
      </c>
      <c r="E499" s="39">
        <f t="shared" si="58"/>
        <v>-4.415158664203913E-2</v>
      </c>
      <c r="F499" s="39">
        <f t="shared" si="59"/>
        <v>0</v>
      </c>
      <c r="G499" s="39">
        <v>1.0049999999999999</v>
      </c>
      <c r="H499" s="39">
        <f t="shared" si="63"/>
        <v>7.1955014042037668E-3</v>
      </c>
      <c r="I499" s="39">
        <f t="shared" si="60"/>
        <v>0</v>
      </c>
      <c r="J499" s="39">
        <v>1.1114999999999999</v>
      </c>
      <c r="K499" s="39">
        <f t="shared" si="64"/>
        <v>0.15250794836490289</v>
      </c>
      <c r="L499" s="39">
        <f t="shared" si="61"/>
        <v>0</v>
      </c>
      <c r="M499" s="39">
        <v>1.1155999999999999</v>
      </c>
      <c r="N499" s="39">
        <f t="shared" si="65"/>
        <v>0.15781983947886263</v>
      </c>
      <c r="O499" s="39">
        <f t="shared" si="62"/>
        <v>-1</v>
      </c>
    </row>
    <row r="500" spans="1:15" x14ac:dyDescent="0.2">
      <c r="A500" s="39" t="s">
        <v>4400</v>
      </c>
      <c r="B500" s="39" t="s">
        <v>4401</v>
      </c>
      <c r="C500" s="39" t="s">
        <v>4402</v>
      </c>
      <c r="D500" s="39">
        <v>1.1396999999999999</v>
      </c>
      <c r="E500" s="39">
        <f t="shared" si="58"/>
        <v>0.18865411783672911</v>
      </c>
      <c r="F500" s="39">
        <f t="shared" si="59"/>
        <v>0</v>
      </c>
      <c r="G500" s="39">
        <v>1.0432999999999999</v>
      </c>
      <c r="H500" s="39">
        <f t="shared" si="63"/>
        <v>6.1154063207100678E-2</v>
      </c>
      <c r="I500" s="39">
        <f t="shared" si="60"/>
        <v>0</v>
      </c>
      <c r="J500" s="39">
        <v>1.9728000000000001</v>
      </c>
      <c r="K500" s="39">
        <f t="shared" si="64"/>
        <v>0.98024470485338977</v>
      </c>
      <c r="L500" s="39">
        <f t="shared" si="61"/>
        <v>1</v>
      </c>
      <c r="M500" s="39">
        <v>1.8269</v>
      </c>
      <c r="N500" s="39">
        <f t="shared" si="65"/>
        <v>0.86939766655845285</v>
      </c>
      <c r="O500" s="39">
        <f t="shared" si="62"/>
        <v>1</v>
      </c>
    </row>
    <row r="501" spans="1:15" x14ac:dyDescent="0.2">
      <c r="A501" s="39" t="s">
        <v>4403</v>
      </c>
      <c r="B501" s="39" t="s">
        <v>4404</v>
      </c>
      <c r="C501" s="39" t="s">
        <v>4405</v>
      </c>
      <c r="D501" s="39">
        <v>1.0898000000000001</v>
      </c>
      <c r="E501" s="39">
        <f t="shared" si="58"/>
        <v>0.12406339602707796</v>
      </c>
      <c r="F501" s="39">
        <f t="shared" si="59"/>
        <v>0</v>
      </c>
      <c r="G501" s="39">
        <v>1.0233000000000001</v>
      </c>
      <c r="H501" s="39">
        <f t="shared" si="63"/>
        <v>3.3229160785110998E-2</v>
      </c>
      <c r="I501" s="39">
        <f t="shared" si="60"/>
        <v>0</v>
      </c>
      <c r="J501" s="39">
        <v>1.1763999999999999</v>
      </c>
      <c r="K501" s="39">
        <f t="shared" si="64"/>
        <v>0.23437868933761452</v>
      </c>
      <c r="L501" s="39">
        <f t="shared" si="61"/>
        <v>1</v>
      </c>
      <c r="M501" s="39">
        <v>1.0159</v>
      </c>
      <c r="N501" s="39">
        <f t="shared" si="65"/>
        <v>2.2758397578157615E-2</v>
      </c>
      <c r="O501" s="39">
        <f t="shared" si="62"/>
        <v>-1</v>
      </c>
    </row>
    <row r="502" spans="1:15" x14ac:dyDescent="0.2">
      <c r="A502" s="39" t="s">
        <v>4406</v>
      </c>
      <c r="B502" s="39" t="s">
        <v>4407</v>
      </c>
      <c r="C502" s="39" t="s">
        <v>4408</v>
      </c>
      <c r="D502" s="39">
        <v>0.83440000000000003</v>
      </c>
      <c r="E502" s="39">
        <f t="shared" si="58"/>
        <v>-0.26118893702968365</v>
      </c>
      <c r="F502" s="39">
        <f t="shared" si="59"/>
        <v>-1</v>
      </c>
      <c r="G502" s="39">
        <v>0.82791000000000003</v>
      </c>
      <c r="H502" s="39">
        <f t="shared" si="63"/>
        <v>-0.27245415036427373</v>
      </c>
      <c r="I502" s="39">
        <f t="shared" si="60"/>
        <v>-1</v>
      </c>
      <c r="J502" s="39">
        <v>0.88180000000000003</v>
      </c>
      <c r="K502" s="39">
        <f t="shared" si="64"/>
        <v>-0.18147661793370173</v>
      </c>
      <c r="L502" s="39">
        <f t="shared" si="61"/>
        <v>0</v>
      </c>
      <c r="M502" s="39">
        <v>0.74438000000000004</v>
      </c>
      <c r="N502" s="39">
        <f t="shared" si="65"/>
        <v>-0.42588880129636658</v>
      </c>
      <c r="O502" s="39">
        <f t="shared" si="62"/>
        <v>0</v>
      </c>
    </row>
    <row r="503" spans="1:15" x14ac:dyDescent="0.2">
      <c r="A503" s="39" t="s">
        <v>4409</v>
      </c>
      <c r="B503" s="39" t="s">
        <v>4410</v>
      </c>
      <c r="C503" s="39" t="s">
        <v>4411</v>
      </c>
      <c r="D503" s="39">
        <v>0.99058000000000002</v>
      </c>
      <c r="E503" s="39">
        <f t="shared" si="58"/>
        <v>-1.3654601910289275E-2</v>
      </c>
      <c r="F503" s="39">
        <f t="shared" si="59"/>
        <v>0</v>
      </c>
      <c r="G503" s="39">
        <v>1.0176000000000001</v>
      </c>
      <c r="H503" s="39">
        <f t="shared" si="63"/>
        <v>2.5170575734906053E-2</v>
      </c>
      <c r="I503" s="39">
        <f t="shared" si="60"/>
        <v>0</v>
      </c>
      <c r="J503" s="39">
        <v>1.0103</v>
      </c>
      <c r="K503" s="39">
        <f t="shared" si="64"/>
        <v>1.4783752627070351E-2</v>
      </c>
      <c r="L503" s="39">
        <f t="shared" si="61"/>
        <v>0</v>
      </c>
      <c r="M503" s="39">
        <v>0.98416999999999999</v>
      </c>
      <c r="N503" s="39">
        <f t="shared" si="65"/>
        <v>-2.3020554756309698E-2</v>
      </c>
      <c r="O503" s="39">
        <f t="shared" si="62"/>
        <v>-1</v>
      </c>
    </row>
    <row r="504" spans="1:15" x14ac:dyDescent="0.2">
      <c r="A504" s="39" t="s">
        <v>4415</v>
      </c>
      <c r="B504" s="39" t="s">
        <v>4416</v>
      </c>
      <c r="C504" s="39" t="s">
        <v>4417</v>
      </c>
      <c r="D504" s="39">
        <v>1.0266</v>
      </c>
      <c r="E504" s="39">
        <f t="shared" si="58"/>
        <v>3.7874165661120111E-2</v>
      </c>
      <c r="F504" s="39">
        <f t="shared" si="59"/>
        <v>0</v>
      </c>
      <c r="G504" s="39">
        <v>1.0993999999999999</v>
      </c>
      <c r="H504" s="39">
        <f t="shared" si="63"/>
        <v>0.13671638448831197</v>
      </c>
      <c r="I504" s="39">
        <f t="shared" si="60"/>
        <v>0</v>
      </c>
      <c r="J504" s="39">
        <v>1.0619000000000001</v>
      </c>
      <c r="K504" s="39">
        <f t="shared" si="64"/>
        <v>8.6647912755188281E-2</v>
      </c>
      <c r="L504" s="39">
        <f t="shared" si="61"/>
        <v>0</v>
      </c>
      <c r="M504" s="39">
        <v>1.0985</v>
      </c>
      <c r="N504" s="39">
        <f t="shared" si="65"/>
        <v>0.13553486976118947</v>
      </c>
      <c r="O504" s="39">
        <f t="shared" si="62"/>
        <v>-1</v>
      </c>
    </row>
    <row r="505" spans="1:15" x14ac:dyDescent="0.2">
      <c r="A505" s="39" t="s">
        <v>4418</v>
      </c>
      <c r="B505" s="39" t="s">
        <v>4419</v>
      </c>
      <c r="C505" s="39" t="s">
        <v>4420</v>
      </c>
      <c r="D505" s="39">
        <v>0.9849</v>
      </c>
      <c r="E505" s="39">
        <f t="shared" si="58"/>
        <v>-2.1950844255312567E-2</v>
      </c>
      <c r="F505" s="39">
        <f t="shared" si="59"/>
        <v>0</v>
      </c>
      <c r="G505" s="39">
        <v>1.0209999999999999</v>
      </c>
      <c r="H505" s="39">
        <f t="shared" si="63"/>
        <v>2.9982866215714311E-2</v>
      </c>
      <c r="I505" s="39">
        <f t="shared" si="60"/>
        <v>0</v>
      </c>
      <c r="J505" s="39">
        <v>0.96501000000000003</v>
      </c>
      <c r="K505" s="39">
        <f t="shared" si="64"/>
        <v>-5.1384202376428302E-2</v>
      </c>
      <c r="L505" s="39">
        <f t="shared" si="61"/>
        <v>0</v>
      </c>
      <c r="M505" s="39">
        <v>1.0317000000000001</v>
      </c>
      <c r="N505" s="39">
        <f t="shared" si="65"/>
        <v>4.5023521698497729E-2</v>
      </c>
      <c r="O505" s="39">
        <f t="shared" si="62"/>
        <v>-1</v>
      </c>
    </row>
    <row r="506" spans="1:15" x14ac:dyDescent="0.2">
      <c r="A506" s="39" t="s">
        <v>4424</v>
      </c>
      <c r="B506" s="39" t="s">
        <v>4425</v>
      </c>
      <c r="C506" s="39" t="s">
        <v>4426</v>
      </c>
      <c r="D506" s="39">
        <v>1.2043999999999999</v>
      </c>
      <c r="E506" s="39">
        <f t="shared" si="58"/>
        <v>0.26831461317522803</v>
      </c>
      <c r="F506" s="39">
        <f t="shared" si="59"/>
        <v>1</v>
      </c>
      <c r="G506" s="39">
        <v>1.0130999999999999</v>
      </c>
      <c r="H506" s="39">
        <f t="shared" si="63"/>
        <v>1.8776585179183278E-2</v>
      </c>
      <c r="I506" s="39">
        <f t="shared" si="60"/>
        <v>0</v>
      </c>
      <c r="J506" s="39">
        <v>0.87795000000000001</v>
      </c>
      <c r="K506" s="39">
        <f t="shared" si="64"/>
        <v>-0.18778931549811068</v>
      </c>
      <c r="L506" s="39">
        <f t="shared" si="61"/>
        <v>-1</v>
      </c>
      <c r="M506" s="39">
        <v>0.98945000000000005</v>
      </c>
      <c r="N506" s="39">
        <f t="shared" si="65"/>
        <v>-1.5301289660669846E-2</v>
      </c>
      <c r="O506" s="39">
        <f t="shared" si="62"/>
        <v>-1</v>
      </c>
    </row>
    <row r="507" spans="1:15" x14ac:dyDescent="0.2">
      <c r="A507" s="39" t="s">
        <v>4430</v>
      </c>
      <c r="B507" s="39" t="s">
        <v>4431</v>
      </c>
      <c r="C507" s="39" t="s">
        <v>4432</v>
      </c>
      <c r="D507" s="39">
        <v>0.70591999999999999</v>
      </c>
      <c r="E507" s="39">
        <f t="shared" si="58"/>
        <v>-0.50242339884542919</v>
      </c>
      <c r="F507" s="39">
        <f t="shared" si="59"/>
        <v>-1</v>
      </c>
      <c r="G507" s="39">
        <v>0.85741999999999996</v>
      </c>
      <c r="H507" s="39">
        <f t="shared" si="63"/>
        <v>-0.22192602533651798</v>
      </c>
      <c r="I507" s="39">
        <f t="shared" si="60"/>
        <v>0</v>
      </c>
      <c r="J507" s="39">
        <v>0.79634000000000005</v>
      </c>
      <c r="K507" s="39">
        <f t="shared" si="64"/>
        <v>-0.32854356916213895</v>
      </c>
      <c r="L507" s="39">
        <f t="shared" si="61"/>
        <v>-1</v>
      </c>
      <c r="M507" s="39">
        <v>0.90835999999999995</v>
      </c>
      <c r="N507" s="39">
        <f t="shared" si="65"/>
        <v>-0.13866391710347106</v>
      </c>
      <c r="O507" s="39">
        <f t="shared" si="62"/>
        <v>-1</v>
      </c>
    </row>
    <row r="508" spans="1:15" x14ac:dyDescent="0.2">
      <c r="A508" s="39" t="s">
        <v>4433</v>
      </c>
      <c r="B508" s="39" t="s">
        <v>4434</v>
      </c>
      <c r="C508" s="39" t="s">
        <v>4435</v>
      </c>
      <c r="D508" s="39">
        <v>1.0067999999999999</v>
      </c>
      <c r="E508" s="39">
        <f t="shared" si="58"/>
        <v>9.777121611529915E-3</v>
      </c>
      <c r="F508" s="39">
        <f t="shared" si="59"/>
        <v>0</v>
      </c>
      <c r="G508" s="39">
        <v>1.0308999999999999</v>
      </c>
      <c r="H508" s="39">
        <f t="shared" si="63"/>
        <v>4.3904394295621103E-2</v>
      </c>
      <c r="I508" s="39">
        <f t="shared" si="60"/>
        <v>0</v>
      </c>
      <c r="J508" s="39">
        <v>1.1544000000000001</v>
      </c>
      <c r="K508" s="39">
        <f t="shared" si="64"/>
        <v>0.20714320494174887</v>
      </c>
      <c r="L508" s="39">
        <f t="shared" si="61"/>
        <v>1</v>
      </c>
      <c r="M508" s="39">
        <v>1.0037</v>
      </c>
      <c r="N508" s="39">
        <f t="shared" si="65"/>
        <v>5.3281206952817016E-3</v>
      </c>
      <c r="O508" s="39">
        <f t="shared" si="62"/>
        <v>-1</v>
      </c>
    </row>
    <row r="509" spans="1:15" x14ac:dyDescent="0.2">
      <c r="A509" s="39" t="s">
        <v>4436</v>
      </c>
      <c r="B509" s="39" t="s">
        <v>4437</v>
      </c>
      <c r="C509" s="39" t="s">
        <v>4438</v>
      </c>
      <c r="D509" s="39">
        <v>1.1083000000000001</v>
      </c>
      <c r="E509" s="39">
        <f t="shared" si="58"/>
        <v>0.14834844991564902</v>
      </c>
      <c r="F509" s="39">
        <f t="shared" si="59"/>
        <v>0</v>
      </c>
      <c r="G509" s="39">
        <v>1.2033</v>
      </c>
      <c r="H509" s="39">
        <f t="shared" si="63"/>
        <v>0.26699637198621584</v>
      </c>
      <c r="I509" s="39">
        <f t="shared" si="60"/>
        <v>1</v>
      </c>
      <c r="J509" s="39">
        <v>1.1355999999999999</v>
      </c>
      <c r="K509" s="39">
        <f t="shared" si="64"/>
        <v>0.18345475417494217</v>
      </c>
      <c r="L509" s="39">
        <f t="shared" si="61"/>
        <v>1</v>
      </c>
      <c r="M509" s="39">
        <v>1.0646</v>
      </c>
      <c r="N509" s="39">
        <f t="shared" si="65"/>
        <v>9.0311471376036581E-2</v>
      </c>
      <c r="O509" s="39">
        <f t="shared" si="62"/>
        <v>-1</v>
      </c>
    </row>
    <row r="510" spans="1:15" x14ac:dyDescent="0.2">
      <c r="A510" s="39" t="s">
        <v>4442</v>
      </c>
      <c r="B510" s="39" t="s">
        <v>4443</v>
      </c>
      <c r="C510" s="39" t="s">
        <v>4444</v>
      </c>
      <c r="D510" s="39">
        <v>1.0313000000000001</v>
      </c>
      <c r="E510" s="39">
        <f t="shared" si="58"/>
        <v>4.4464066513246032E-2</v>
      </c>
      <c r="F510" s="39">
        <f t="shared" si="59"/>
        <v>0</v>
      </c>
      <c r="G510" s="39">
        <v>0.97592999999999996</v>
      </c>
      <c r="H510" s="39">
        <f t="shared" si="63"/>
        <v>-3.5150422790342944E-2</v>
      </c>
      <c r="I510" s="39">
        <f t="shared" si="60"/>
        <v>0</v>
      </c>
      <c r="J510" s="39">
        <v>1.1212</v>
      </c>
      <c r="K510" s="39">
        <f t="shared" si="64"/>
        <v>0.16504364948304445</v>
      </c>
      <c r="L510" s="39">
        <f t="shared" si="61"/>
        <v>0</v>
      </c>
      <c r="M510" s="39">
        <v>1.0233000000000001</v>
      </c>
      <c r="N510" s="39">
        <f t="shared" si="65"/>
        <v>3.3229160785110998E-2</v>
      </c>
      <c r="O510" s="39">
        <f t="shared" si="62"/>
        <v>-1</v>
      </c>
    </row>
    <row r="511" spans="1:15" x14ac:dyDescent="0.2">
      <c r="A511" s="39" t="s">
        <v>4448</v>
      </c>
      <c r="B511" s="39" t="s">
        <v>4449</v>
      </c>
      <c r="C511" s="39" t="s">
        <v>4450</v>
      </c>
      <c r="D511" s="39">
        <v>0.82125999999999999</v>
      </c>
      <c r="E511" s="39">
        <f t="shared" si="58"/>
        <v>-0.28408906249644467</v>
      </c>
      <c r="F511" s="39">
        <f t="shared" si="59"/>
        <v>-1</v>
      </c>
      <c r="G511" s="39">
        <v>0.82447999999999999</v>
      </c>
      <c r="H511" s="39">
        <f t="shared" si="63"/>
        <v>-0.27844359728378282</v>
      </c>
      <c r="I511" s="39">
        <f t="shared" si="60"/>
        <v>-1</v>
      </c>
      <c r="J511" s="39">
        <v>0.99743999999999999</v>
      </c>
      <c r="K511" s="39">
        <f t="shared" si="64"/>
        <v>-3.6980348114437952E-3</v>
      </c>
      <c r="L511" s="39">
        <f t="shared" si="61"/>
        <v>0</v>
      </c>
      <c r="M511" s="39">
        <v>0.85741999999999996</v>
      </c>
      <c r="N511" s="39">
        <f t="shared" si="65"/>
        <v>-0.22192602533651798</v>
      </c>
      <c r="O511" s="39">
        <f t="shared" si="62"/>
        <v>-1</v>
      </c>
    </row>
    <row r="512" spans="1:15" x14ac:dyDescent="0.2">
      <c r="A512" s="39" t="s">
        <v>4454</v>
      </c>
      <c r="B512" s="39" t="s">
        <v>4455</v>
      </c>
      <c r="C512" s="39" t="s">
        <v>4456</v>
      </c>
      <c r="D512" s="39">
        <v>1.1321000000000001</v>
      </c>
      <c r="E512" s="39">
        <f t="shared" si="58"/>
        <v>0.1790013990992444</v>
      </c>
      <c r="F512" s="39">
        <f t="shared" si="59"/>
        <v>0</v>
      </c>
      <c r="G512" s="39">
        <v>1.2060999999999999</v>
      </c>
      <c r="H512" s="39">
        <f t="shared" si="63"/>
        <v>0.27034952873310286</v>
      </c>
      <c r="I512" s="39">
        <f t="shared" si="60"/>
        <v>1</v>
      </c>
      <c r="J512" s="39">
        <v>1.0849</v>
      </c>
      <c r="K512" s="39">
        <f t="shared" si="64"/>
        <v>0.11756206925697886</v>
      </c>
      <c r="L512" s="39">
        <f t="shared" si="61"/>
        <v>0</v>
      </c>
      <c r="M512" s="39">
        <v>0.99421000000000004</v>
      </c>
      <c r="N512" s="39">
        <f t="shared" si="65"/>
        <v>-8.3774805649445144E-3</v>
      </c>
      <c r="O512" s="39">
        <f t="shared" si="62"/>
        <v>-1</v>
      </c>
    </row>
    <row r="513" spans="1:15" x14ac:dyDescent="0.2">
      <c r="A513" s="39" t="s">
        <v>4463</v>
      </c>
      <c r="B513" s="39" t="s">
        <v>4464</v>
      </c>
      <c r="C513" s="39" t="s">
        <v>4465</v>
      </c>
      <c r="D513" s="39">
        <v>0.98063999999999996</v>
      </c>
      <c r="E513" s="39">
        <f t="shared" si="58"/>
        <v>-2.8204484982428276E-2</v>
      </c>
      <c r="F513" s="39">
        <f t="shared" si="59"/>
        <v>0</v>
      </c>
      <c r="G513" s="39">
        <v>0.88763000000000003</v>
      </c>
      <c r="H513" s="39">
        <f t="shared" si="63"/>
        <v>-0.17196966651442738</v>
      </c>
      <c r="I513" s="39">
        <f t="shared" si="60"/>
        <v>0</v>
      </c>
      <c r="J513" s="39">
        <v>1.1600999999999999</v>
      </c>
      <c r="K513" s="39">
        <f t="shared" si="64"/>
        <v>0.21424917025451382</v>
      </c>
      <c r="L513" s="39">
        <f t="shared" si="61"/>
        <v>1</v>
      </c>
      <c r="M513" s="39">
        <v>1.1284000000000001</v>
      </c>
      <c r="N513" s="39">
        <f t="shared" si="65"/>
        <v>0.17427857103612218</v>
      </c>
      <c r="O513" s="39">
        <f t="shared" si="62"/>
        <v>-1</v>
      </c>
    </row>
    <row r="514" spans="1:15" x14ac:dyDescent="0.2">
      <c r="A514" s="39" t="s">
        <v>4469</v>
      </c>
      <c r="B514" s="39" t="s">
        <v>4470</v>
      </c>
      <c r="C514" s="39" t="s">
        <v>4471</v>
      </c>
      <c r="D514" s="39">
        <v>0.94198999999999999</v>
      </c>
      <c r="E514" s="39">
        <f t="shared" ref="E514:E577" si="66">LOG(D514,2)</f>
        <v>-8.6216350364575214E-2</v>
      </c>
      <c r="F514" s="39">
        <f t="shared" ref="F514:F577" si="67">IF(E514&gt;R$6,1,IF(E514&lt;R$7,-1,0))</f>
        <v>0</v>
      </c>
      <c r="G514" s="39">
        <v>0.89483999999999997</v>
      </c>
      <c r="H514" s="39">
        <f t="shared" si="63"/>
        <v>-0.16029834752941649</v>
      </c>
      <c r="I514" s="39">
        <f t="shared" ref="I514:I577" si="68">IF(H514&gt;S$6,1,IF(H514&lt;S$7,-1,0))</f>
        <v>0</v>
      </c>
      <c r="J514" s="39">
        <v>1.0467</v>
      </c>
      <c r="K514" s="39">
        <f t="shared" si="64"/>
        <v>6.5848003366081292E-2</v>
      </c>
      <c r="L514" s="39">
        <f t="shared" ref="L514:L577" si="69">IF(K514&gt;U$6,1,IF(K514&lt;U$7,-1,0))</f>
        <v>0</v>
      </c>
      <c r="M514" s="39">
        <v>1.0225</v>
      </c>
      <c r="N514" s="39">
        <f t="shared" si="65"/>
        <v>3.2100843167024079E-2</v>
      </c>
      <c r="O514" s="39">
        <f t="shared" ref="O514:O577" si="70">IF(N514&gt;T$6,1,IF(N514&gt;T$7,-1,))</f>
        <v>-1</v>
      </c>
    </row>
    <row r="515" spans="1:15" x14ac:dyDescent="0.2">
      <c r="A515" s="39" t="s">
        <v>4478</v>
      </c>
      <c r="B515" s="39" t="s">
        <v>4479</v>
      </c>
      <c r="C515" s="39" t="s">
        <v>4480</v>
      </c>
      <c r="D515" s="39">
        <v>0.72797999999999996</v>
      </c>
      <c r="E515" s="39">
        <f t="shared" si="66"/>
        <v>-0.45802927948697575</v>
      </c>
      <c r="F515" s="39">
        <f t="shared" si="67"/>
        <v>-1</v>
      </c>
      <c r="G515" s="39">
        <v>0.67481000000000002</v>
      </c>
      <c r="H515" s="39">
        <f t="shared" ref="H515:H578" si="71">LOG(G515,2)</f>
        <v>-0.56744674182573662</v>
      </c>
      <c r="I515" s="39">
        <f t="shared" si="68"/>
        <v>-1</v>
      </c>
      <c r="J515" s="39">
        <v>0.96587999999999996</v>
      </c>
      <c r="K515" s="39">
        <f t="shared" ref="K515:K578" si="72">LOG(J515,2)</f>
        <v>-5.0084133733978319E-2</v>
      </c>
      <c r="L515" s="39">
        <f t="shared" si="69"/>
        <v>0</v>
      </c>
      <c r="M515" s="39">
        <v>0.91386999999999996</v>
      </c>
      <c r="N515" s="39">
        <f t="shared" ref="N515:N578" si="73">LOG(M515,2)</f>
        <v>-0.12993914152349942</v>
      </c>
      <c r="O515" s="39">
        <f t="shared" si="70"/>
        <v>-1</v>
      </c>
    </row>
    <row r="516" spans="1:15" x14ac:dyDescent="0.2">
      <c r="A516" s="39" t="s">
        <v>4487</v>
      </c>
      <c r="B516" s="39" t="s">
        <v>4488</v>
      </c>
      <c r="C516" s="39" t="s">
        <v>4489</v>
      </c>
      <c r="D516" s="39">
        <v>0.98777000000000004</v>
      </c>
      <c r="E516" s="39">
        <f t="shared" si="66"/>
        <v>-1.775294223546248E-2</v>
      </c>
      <c r="F516" s="39">
        <f t="shared" si="67"/>
        <v>0</v>
      </c>
      <c r="G516" s="39">
        <v>0.95984000000000003</v>
      </c>
      <c r="H516" s="39">
        <f t="shared" si="71"/>
        <v>-5.9134158266707759E-2</v>
      </c>
      <c r="I516" s="39">
        <f t="shared" si="68"/>
        <v>0</v>
      </c>
      <c r="J516" s="39">
        <v>1.2491000000000001</v>
      </c>
      <c r="K516" s="39">
        <f t="shared" si="72"/>
        <v>0.32088898033177649</v>
      </c>
      <c r="L516" s="39">
        <f t="shared" si="69"/>
        <v>1</v>
      </c>
      <c r="M516" s="39">
        <v>1.1252</v>
      </c>
      <c r="N516" s="39">
        <f t="shared" si="73"/>
        <v>0.17018145776525037</v>
      </c>
      <c r="O516" s="39">
        <f t="shared" si="70"/>
        <v>-1</v>
      </c>
    </row>
    <row r="517" spans="1:15" x14ac:dyDescent="0.2">
      <c r="A517" s="39" t="s">
        <v>4490</v>
      </c>
      <c r="B517" s="39" t="s">
        <v>4491</v>
      </c>
      <c r="C517" s="39" t="s">
        <v>4492</v>
      </c>
      <c r="D517" s="39">
        <v>1.1215999999999999</v>
      </c>
      <c r="E517" s="39">
        <f t="shared" si="66"/>
        <v>0.1655582544611737</v>
      </c>
      <c r="F517" s="39">
        <f t="shared" si="67"/>
        <v>0</v>
      </c>
      <c r="G517" s="39">
        <v>1.1311</v>
      </c>
      <c r="H517" s="39">
        <f t="shared" si="71"/>
        <v>0.17772648293206822</v>
      </c>
      <c r="I517" s="39">
        <f t="shared" si="68"/>
        <v>0</v>
      </c>
      <c r="J517" s="39">
        <v>0.85636000000000001</v>
      </c>
      <c r="K517" s="39">
        <f t="shared" si="72"/>
        <v>-0.22371068490583726</v>
      </c>
      <c r="L517" s="39">
        <f t="shared" si="69"/>
        <v>-1</v>
      </c>
      <c r="M517" s="39">
        <v>0.90339000000000003</v>
      </c>
      <c r="N517" s="39">
        <f t="shared" si="73"/>
        <v>-0.14657915081556136</v>
      </c>
      <c r="O517" s="39">
        <f t="shared" si="70"/>
        <v>-1</v>
      </c>
    </row>
    <row r="518" spans="1:15" x14ac:dyDescent="0.2">
      <c r="A518" s="39" t="s">
        <v>4493</v>
      </c>
      <c r="B518" s="39" t="s">
        <v>4494</v>
      </c>
      <c r="C518" s="39" t="s">
        <v>4495</v>
      </c>
      <c r="D518" s="39">
        <v>1.1904999999999999</v>
      </c>
      <c r="E518" s="39">
        <f t="shared" si="66"/>
        <v>0.25156762060824689</v>
      </c>
      <c r="F518" s="39">
        <f t="shared" si="67"/>
        <v>1</v>
      </c>
      <c r="G518" s="39">
        <v>0.91315000000000002</v>
      </c>
      <c r="H518" s="39">
        <f t="shared" si="71"/>
        <v>-0.13107622867439317</v>
      </c>
      <c r="I518" s="39">
        <f t="shared" si="68"/>
        <v>0</v>
      </c>
      <c r="J518" s="39">
        <v>1.0261</v>
      </c>
      <c r="K518" s="39">
        <f t="shared" si="72"/>
        <v>3.7171337644643539E-2</v>
      </c>
      <c r="L518" s="39">
        <f t="shared" si="69"/>
        <v>0</v>
      </c>
      <c r="M518" s="39">
        <v>0.87888999999999995</v>
      </c>
      <c r="N518" s="39">
        <f t="shared" si="73"/>
        <v>-0.18624548285786235</v>
      </c>
      <c r="O518" s="39">
        <f t="shared" si="70"/>
        <v>-1</v>
      </c>
    </row>
    <row r="519" spans="1:15" x14ac:dyDescent="0.2">
      <c r="A519" s="39" t="s">
        <v>4502</v>
      </c>
      <c r="B519" s="39" t="s">
        <v>4503</v>
      </c>
      <c r="C519" s="39" t="s">
        <v>4504</v>
      </c>
      <c r="D519" s="39">
        <v>1.0535000000000001</v>
      </c>
      <c r="E519" s="39">
        <f t="shared" si="66"/>
        <v>7.5190314155219248E-2</v>
      </c>
      <c r="F519" s="39">
        <f t="shared" si="67"/>
        <v>0</v>
      </c>
      <c r="G519" s="39">
        <v>1.0526</v>
      </c>
      <c r="H519" s="39">
        <f t="shared" si="71"/>
        <v>7.3957299943324409E-2</v>
      </c>
      <c r="I519" s="39">
        <f t="shared" si="68"/>
        <v>0</v>
      </c>
      <c r="J519" s="39">
        <v>0.96240000000000003</v>
      </c>
      <c r="K519" s="39">
        <f t="shared" si="72"/>
        <v>-5.5291452373372858E-2</v>
      </c>
      <c r="L519" s="39">
        <f t="shared" si="69"/>
        <v>0</v>
      </c>
      <c r="M519" s="39">
        <v>0.87966999999999995</v>
      </c>
      <c r="N519" s="39">
        <f t="shared" si="73"/>
        <v>-0.18496568324262294</v>
      </c>
      <c r="O519" s="39">
        <f t="shared" si="70"/>
        <v>-1</v>
      </c>
    </row>
    <row r="520" spans="1:15" x14ac:dyDescent="0.2">
      <c r="A520" s="39" t="s">
        <v>4505</v>
      </c>
      <c r="B520" s="39" t="s">
        <v>4506</v>
      </c>
      <c r="C520" s="39" t="s">
        <v>4507</v>
      </c>
      <c r="D520" s="39">
        <v>1.0515000000000001</v>
      </c>
      <c r="E520" s="39">
        <f t="shared" si="66"/>
        <v>7.2448850069692441E-2</v>
      </c>
      <c r="F520" s="39">
        <f t="shared" si="67"/>
        <v>0</v>
      </c>
      <c r="G520" s="39">
        <v>0.97331999999999996</v>
      </c>
      <c r="H520" s="39">
        <f t="shared" si="71"/>
        <v>-3.9013894696993186E-2</v>
      </c>
      <c r="I520" s="39">
        <f t="shared" si="68"/>
        <v>0</v>
      </c>
      <c r="J520" s="39">
        <v>1.0538000000000001</v>
      </c>
      <c r="K520" s="39">
        <f t="shared" si="72"/>
        <v>7.5601084824028206E-2</v>
      </c>
      <c r="L520" s="39">
        <f t="shared" si="69"/>
        <v>0</v>
      </c>
      <c r="M520" s="39">
        <v>1.0377000000000001</v>
      </c>
      <c r="N520" s="39">
        <f t="shared" si="73"/>
        <v>5.3389419544634928E-2</v>
      </c>
      <c r="O520" s="39">
        <f t="shared" si="70"/>
        <v>-1</v>
      </c>
    </row>
    <row r="521" spans="1:15" x14ac:dyDescent="0.2">
      <c r="A521" s="39" t="s">
        <v>4523</v>
      </c>
      <c r="B521" s="39" t="s">
        <v>4524</v>
      </c>
      <c r="C521" s="39" t="s">
        <v>4525</v>
      </c>
      <c r="D521" s="39">
        <v>1.1395</v>
      </c>
      <c r="E521" s="39">
        <f t="shared" si="66"/>
        <v>0.18840092460321003</v>
      </c>
      <c r="F521" s="39">
        <f t="shared" si="67"/>
        <v>0</v>
      </c>
      <c r="G521" s="39">
        <v>1.0286999999999999</v>
      </c>
      <c r="H521" s="39">
        <f t="shared" si="71"/>
        <v>4.0822310107341116E-2</v>
      </c>
      <c r="I521" s="39">
        <f t="shared" si="68"/>
        <v>0</v>
      </c>
      <c r="J521" s="39">
        <v>1.1556999999999999</v>
      </c>
      <c r="K521" s="39">
        <f t="shared" si="72"/>
        <v>0.20876694742141266</v>
      </c>
      <c r="L521" s="39">
        <f t="shared" si="69"/>
        <v>1</v>
      </c>
      <c r="M521" s="39">
        <v>1.0969</v>
      </c>
      <c r="N521" s="39">
        <f t="shared" si="73"/>
        <v>0.13343200698073496</v>
      </c>
      <c r="O521" s="39">
        <f t="shared" si="70"/>
        <v>-1</v>
      </c>
    </row>
    <row r="522" spans="1:15" x14ac:dyDescent="0.2">
      <c r="A522" s="39" t="s">
        <v>4526</v>
      </c>
      <c r="B522" s="39" t="s">
        <v>4527</v>
      </c>
      <c r="C522" s="39" t="s">
        <v>4528</v>
      </c>
      <c r="D522" s="39">
        <v>1.0967</v>
      </c>
      <c r="E522" s="39">
        <f t="shared" si="66"/>
        <v>0.13316893348604381</v>
      </c>
      <c r="F522" s="39">
        <f t="shared" si="67"/>
        <v>0</v>
      </c>
      <c r="G522" s="39">
        <v>1.0366</v>
      </c>
      <c r="H522" s="39">
        <f t="shared" si="71"/>
        <v>5.1859298835249854E-2</v>
      </c>
      <c r="I522" s="39">
        <f t="shared" si="68"/>
        <v>0</v>
      </c>
      <c r="J522" s="39">
        <v>1.1484000000000001</v>
      </c>
      <c r="K522" s="39">
        <f t="shared" si="72"/>
        <v>0.19962523565773244</v>
      </c>
      <c r="L522" s="39">
        <f t="shared" si="69"/>
        <v>1</v>
      </c>
      <c r="M522" s="39">
        <v>1.0552999999999999</v>
      </c>
      <c r="N522" s="39">
        <f t="shared" si="73"/>
        <v>7.7653185650161383E-2</v>
      </c>
      <c r="O522" s="39">
        <f t="shared" si="70"/>
        <v>-1</v>
      </c>
    </row>
    <row r="523" spans="1:15" x14ac:dyDescent="0.2">
      <c r="A523" s="39" t="s">
        <v>4532</v>
      </c>
      <c r="B523" s="39" t="s">
        <v>4533</v>
      </c>
      <c r="C523" s="39" t="s">
        <v>4534</v>
      </c>
      <c r="D523" s="39">
        <v>0.83696999999999999</v>
      </c>
      <c r="E523" s="39">
        <f t="shared" si="66"/>
        <v>-0.25675218253813242</v>
      </c>
      <c r="F523" s="39">
        <f t="shared" si="67"/>
        <v>-1</v>
      </c>
      <c r="G523" s="39">
        <v>0.88834000000000002</v>
      </c>
      <c r="H523" s="39">
        <f t="shared" si="71"/>
        <v>-0.17081614079766241</v>
      </c>
      <c r="I523" s="39">
        <f t="shared" si="68"/>
        <v>0</v>
      </c>
      <c r="J523" s="39">
        <v>0.51224000000000003</v>
      </c>
      <c r="K523" s="39">
        <f t="shared" si="72"/>
        <v>-0.96510817981136776</v>
      </c>
      <c r="L523" s="39">
        <f t="shared" si="69"/>
        <v>-1</v>
      </c>
      <c r="M523" s="39">
        <v>0.58599000000000001</v>
      </c>
      <c r="N523" s="39">
        <f t="shared" si="73"/>
        <v>-0.77105204981920283</v>
      </c>
      <c r="O523" s="39">
        <f t="shared" si="70"/>
        <v>0</v>
      </c>
    </row>
    <row r="524" spans="1:15" x14ac:dyDescent="0.2">
      <c r="A524" s="39" t="s">
        <v>4544</v>
      </c>
      <c r="B524" s="39" t="s">
        <v>4545</v>
      </c>
      <c r="C524" s="39" t="s">
        <v>4546</v>
      </c>
      <c r="D524" s="39">
        <v>1.1100000000000001</v>
      </c>
      <c r="E524" s="39">
        <f t="shared" si="66"/>
        <v>0.15055967657538141</v>
      </c>
      <c r="F524" s="39">
        <f t="shared" si="67"/>
        <v>0</v>
      </c>
      <c r="G524" s="39">
        <v>1.0605</v>
      </c>
      <c r="H524" s="39">
        <f t="shared" si="71"/>
        <v>8.4744620868467985E-2</v>
      </c>
      <c r="I524" s="39">
        <f t="shared" si="68"/>
        <v>0</v>
      </c>
      <c r="J524" s="39">
        <v>0.99480000000000002</v>
      </c>
      <c r="K524" s="39">
        <f t="shared" si="72"/>
        <v>-7.521587332542789E-3</v>
      </c>
      <c r="L524" s="39">
        <f t="shared" si="69"/>
        <v>0</v>
      </c>
      <c r="M524" s="39">
        <v>0.90856000000000003</v>
      </c>
      <c r="N524" s="39">
        <f t="shared" si="73"/>
        <v>-0.13834630376953966</v>
      </c>
      <c r="O524" s="39">
        <f t="shared" si="70"/>
        <v>-1</v>
      </c>
    </row>
    <row r="525" spans="1:15" x14ac:dyDescent="0.2">
      <c r="A525" s="39" t="s">
        <v>4550</v>
      </c>
      <c r="B525" s="39" t="s">
        <v>4551</v>
      </c>
      <c r="C525" s="39" t="s">
        <v>4552</v>
      </c>
      <c r="D525" s="39">
        <v>1.0975999999999999</v>
      </c>
      <c r="E525" s="39">
        <f t="shared" si="66"/>
        <v>0.13435238662336282</v>
      </c>
      <c r="F525" s="39">
        <f t="shared" si="67"/>
        <v>0</v>
      </c>
      <c r="G525" s="39">
        <v>1.1580999999999999</v>
      </c>
      <c r="H525" s="39">
        <f t="shared" si="71"/>
        <v>0.21175983301211862</v>
      </c>
      <c r="I525" s="39">
        <f t="shared" si="68"/>
        <v>1</v>
      </c>
      <c r="J525" s="39">
        <v>0.62734999999999996</v>
      </c>
      <c r="K525" s="39">
        <f t="shared" si="72"/>
        <v>-0.67265754439017833</v>
      </c>
      <c r="L525" s="39">
        <f t="shared" si="69"/>
        <v>-1</v>
      </c>
      <c r="M525" s="39">
        <v>0.92876000000000003</v>
      </c>
      <c r="N525" s="39">
        <f t="shared" si="73"/>
        <v>-0.10662225559118543</v>
      </c>
      <c r="O525" s="39">
        <f t="shared" si="70"/>
        <v>-1</v>
      </c>
    </row>
    <row r="526" spans="1:15" x14ac:dyDescent="0.2">
      <c r="A526" s="39" t="s">
        <v>4556</v>
      </c>
      <c r="B526" s="39" t="s">
        <v>4557</v>
      </c>
      <c r="C526" s="39" t="s">
        <v>4558</v>
      </c>
      <c r="D526" s="39">
        <v>0.52124999999999999</v>
      </c>
      <c r="E526" s="39">
        <f t="shared" si="66"/>
        <v>-0.93995261633006111</v>
      </c>
      <c r="F526" s="39">
        <f t="shared" si="67"/>
        <v>-1</v>
      </c>
      <c r="G526" s="39">
        <v>0.50197999999999998</v>
      </c>
      <c r="H526" s="39">
        <f t="shared" si="71"/>
        <v>-0.99429820974639871</v>
      </c>
      <c r="I526" s="39">
        <f t="shared" si="68"/>
        <v>-1</v>
      </c>
      <c r="J526" s="39">
        <v>0.93267999999999995</v>
      </c>
      <c r="K526" s="39">
        <f t="shared" si="72"/>
        <v>-0.10054591370485656</v>
      </c>
      <c r="L526" s="39">
        <f t="shared" si="69"/>
        <v>0</v>
      </c>
      <c r="M526" s="39">
        <v>0.83509999999999995</v>
      </c>
      <c r="N526" s="39">
        <f t="shared" si="73"/>
        <v>-0.25997912979661736</v>
      </c>
      <c r="O526" s="39">
        <f t="shared" si="70"/>
        <v>0</v>
      </c>
    </row>
    <row r="527" spans="1:15" x14ac:dyDescent="0.2">
      <c r="A527" s="39" t="s">
        <v>4562</v>
      </c>
      <c r="B527" s="39" t="s">
        <v>4563</v>
      </c>
      <c r="C527" s="39" t="s">
        <v>4564</v>
      </c>
      <c r="D527" s="39">
        <v>0.89498</v>
      </c>
      <c r="E527" s="39">
        <f t="shared" si="66"/>
        <v>-0.16007265186601302</v>
      </c>
      <c r="F527" s="39">
        <f t="shared" si="67"/>
        <v>0</v>
      </c>
      <c r="G527" s="39">
        <v>0.80737000000000003</v>
      </c>
      <c r="H527" s="39">
        <f t="shared" si="71"/>
        <v>-0.30869811428063715</v>
      </c>
      <c r="I527" s="39">
        <f t="shared" si="68"/>
        <v>-1</v>
      </c>
      <c r="J527" s="39">
        <v>1.0518000000000001</v>
      </c>
      <c r="K527" s="39">
        <f t="shared" si="72"/>
        <v>7.2860401931244947E-2</v>
      </c>
      <c r="L527" s="39">
        <f t="shared" si="69"/>
        <v>0</v>
      </c>
      <c r="M527" s="39">
        <v>0.95437000000000005</v>
      </c>
      <c r="N527" s="39">
        <f t="shared" si="73"/>
        <v>-6.737940132139672E-2</v>
      </c>
      <c r="O527" s="39">
        <f t="shared" si="70"/>
        <v>-1</v>
      </c>
    </row>
    <row r="528" spans="1:15" x14ac:dyDescent="0.2">
      <c r="A528" s="39" t="s">
        <v>4565</v>
      </c>
      <c r="B528" s="39" t="s">
        <v>4566</v>
      </c>
      <c r="C528" s="39" t="s">
        <v>4567</v>
      </c>
      <c r="D528" s="39">
        <v>0.77924000000000004</v>
      </c>
      <c r="E528" s="39">
        <f t="shared" si="66"/>
        <v>-0.35986035904760016</v>
      </c>
      <c r="F528" s="39">
        <f t="shared" si="67"/>
        <v>-1</v>
      </c>
      <c r="G528" s="39">
        <v>0.73441000000000001</v>
      </c>
      <c r="H528" s="39">
        <f t="shared" si="71"/>
        <v>-0.44534239172906859</v>
      </c>
      <c r="I528" s="39">
        <f t="shared" si="68"/>
        <v>-1</v>
      </c>
      <c r="J528" s="39">
        <v>0.93030000000000002</v>
      </c>
      <c r="K528" s="39">
        <f t="shared" si="72"/>
        <v>-0.10423206821567078</v>
      </c>
      <c r="L528" s="39">
        <f t="shared" si="69"/>
        <v>0</v>
      </c>
      <c r="M528" s="39">
        <v>0.90515000000000001</v>
      </c>
      <c r="N528" s="39">
        <f t="shared" si="73"/>
        <v>-0.14377120178095537</v>
      </c>
      <c r="O528" s="39">
        <f t="shared" si="70"/>
        <v>-1</v>
      </c>
    </row>
    <row r="529" spans="1:15" x14ac:dyDescent="0.2">
      <c r="A529" s="39" t="s">
        <v>4571</v>
      </c>
      <c r="B529" s="39" t="s">
        <v>4572</v>
      </c>
      <c r="C529" s="39" t="s">
        <v>4573</v>
      </c>
      <c r="D529" s="39">
        <v>0.94894000000000001</v>
      </c>
      <c r="E529" s="39">
        <f t="shared" si="66"/>
        <v>-7.5611224120404996E-2</v>
      </c>
      <c r="F529" s="39">
        <f t="shared" si="67"/>
        <v>0</v>
      </c>
      <c r="G529" s="39">
        <v>0.89212999999999998</v>
      </c>
      <c r="H529" s="39">
        <f t="shared" si="71"/>
        <v>-0.16467414181593334</v>
      </c>
      <c r="I529" s="39">
        <f t="shared" si="68"/>
        <v>0</v>
      </c>
      <c r="J529" s="39">
        <v>0.84411000000000003</v>
      </c>
      <c r="K529" s="39">
        <f t="shared" si="72"/>
        <v>-0.24449707923238687</v>
      </c>
      <c r="L529" s="39">
        <f t="shared" si="69"/>
        <v>-1</v>
      </c>
      <c r="M529" s="39">
        <v>0.93564999999999998</v>
      </c>
      <c r="N529" s="39">
        <f t="shared" si="73"/>
        <v>-9.5959135265626661E-2</v>
      </c>
      <c r="O529" s="39">
        <f t="shared" si="70"/>
        <v>-1</v>
      </c>
    </row>
    <row r="530" spans="1:15" x14ac:dyDescent="0.2">
      <c r="A530" s="39" t="s">
        <v>4574</v>
      </c>
      <c r="B530" s="39" t="s">
        <v>4575</v>
      </c>
      <c r="C530" s="39" t="s">
        <v>4576</v>
      </c>
      <c r="D530" s="39">
        <v>0.90051000000000003</v>
      </c>
      <c r="E530" s="39">
        <f t="shared" si="66"/>
        <v>-0.15118579780044814</v>
      </c>
      <c r="F530" s="39">
        <f t="shared" si="67"/>
        <v>0</v>
      </c>
      <c r="G530" s="39">
        <v>0.94103999999999999</v>
      </c>
      <c r="H530" s="39">
        <f t="shared" si="71"/>
        <v>-8.7672047199066183E-2</v>
      </c>
      <c r="I530" s="39">
        <f t="shared" si="68"/>
        <v>0</v>
      </c>
      <c r="J530" s="39">
        <v>0.95674000000000003</v>
      </c>
      <c r="K530" s="39">
        <f t="shared" si="72"/>
        <v>-6.3801178194850802E-2</v>
      </c>
      <c r="L530" s="39">
        <f t="shared" si="69"/>
        <v>0</v>
      </c>
      <c r="M530" s="39">
        <v>1.0089999999999999</v>
      </c>
      <c r="N530" s="39">
        <f t="shared" si="73"/>
        <v>1.2926174444270048E-2</v>
      </c>
      <c r="O530" s="39">
        <f t="shared" si="70"/>
        <v>-1</v>
      </c>
    </row>
    <row r="531" spans="1:15" x14ac:dyDescent="0.2">
      <c r="A531" s="39" t="s">
        <v>4580</v>
      </c>
      <c r="B531" s="39" t="s">
        <v>4581</v>
      </c>
      <c r="C531" s="39" t="s">
        <v>4582</v>
      </c>
      <c r="D531" s="39">
        <v>0.99668999999999996</v>
      </c>
      <c r="E531" s="39">
        <f t="shared" si="66"/>
        <v>-4.7832412239500579E-3</v>
      </c>
      <c r="F531" s="39">
        <f t="shared" si="67"/>
        <v>0</v>
      </c>
      <c r="G531" s="39">
        <v>0.78671999999999997</v>
      </c>
      <c r="H531" s="39">
        <f t="shared" si="71"/>
        <v>-0.34607783461619679</v>
      </c>
      <c r="I531" s="39">
        <f t="shared" si="68"/>
        <v>-1</v>
      </c>
      <c r="J531" s="39">
        <v>1.0241</v>
      </c>
      <c r="K531" s="39">
        <f t="shared" si="72"/>
        <v>3.4356596646641591E-2</v>
      </c>
      <c r="L531" s="39">
        <f t="shared" si="69"/>
        <v>0</v>
      </c>
      <c r="M531" s="39">
        <v>1.0385</v>
      </c>
      <c r="N531" s="39">
        <f t="shared" si="73"/>
        <v>5.4501216182560569E-2</v>
      </c>
      <c r="O531" s="39">
        <f t="shared" si="70"/>
        <v>-1</v>
      </c>
    </row>
    <row r="532" spans="1:15" x14ac:dyDescent="0.2">
      <c r="A532" s="39" t="s">
        <v>4583</v>
      </c>
      <c r="B532" s="39" t="s">
        <v>4584</v>
      </c>
      <c r="C532" s="39" t="s">
        <v>4585</v>
      </c>
      <c r="D532" s="39">
        <v>1.0025999999999999</v>
      </c>
      <c r="E532" s="39">
        <f t="shared" si="66"/>
        <v>3.7461392328946375E-3</v>
      </c>
      <c r="F532" s="39">
        <f t="shared" si="67"/>
        <v>0</v>
      </c>
      <c r="G532" s="39">
        <v>1.1045</v>
      </c>
      <c r="H532" s="39">
        <f t="shared" si="71"/>
        <v>0.14339341869318775</v>
      </c>
      <c r="I532" s="39">
        <f t="shared" si="68"/>
        <v>0</v>
      </c>
      <c r="J532" s="39">
        <v>0.84335000000000004</v>
      </c>
      <c r="K532" s="39">
        <f t="shared" si="72"/>
        <v>-0.24579660432360237</v>
      </c>
      <c r="L532" s="39">
        <f t="shared" si="69"/>
        <v>-1</v>
      </c>
      <c r="M532" s="39">
        <v>0.87397999999999998</v>
      </c>
      <c r="N532" s="39">
        <f t="shared" si="73"/>
        <v>-0.19432782915572097</v>
      </c>
      <c r="O532" s="39">
        <f t="shared" si="70"/>
        <v>-1</v>
      </c>
    </row>
    <row r="533" spans="1:15" x14ac:dyDescent="0.2">
      <c r="A533" s="39" t="s">
        <v>4598</v>
      </c>
      <c r="B533" s="39" t="s">
        <v>4599</v>
      </c>
      <c r="C533" s="39" t="s">
        <v>4600</v>
      </c>
      <c r="D533" s="39">
        <v>1.0075000000000001</v>
      </c>
      <c r="E533" s="39">
        <f t="shared" si="66"/>
        <v>1.0779838753242761E-2</v>
      </c>
      <c r="F533" s="39">
        <f t="shared" si="67"/>
        <v>0</v>
      </c>
      <c r="G533" s="39">
        <v>0.93552000000000002</v>
      </c>
      <c r="H533" s="39">
        <f t="shared" si="71"/>
        <v>-9.615959845776556E-2</v>
      </c>
      <c r="I533" s="39">
        <f t="shared" si="68"/>
        <v>0</v>
      </c>
      <c r="J533" s="39">
        <v>1.0115000000000001</v>
      </c>
      <c r="K533" s="39">
        <f t="shared" si="72"/>
        <v>1.6496319896195974E-2</v>
      </c>
      <c r="L533" s="39">
        <f t="shared" si="69"/>
        <v>0</v>
      </c>
      <c r="M533" s="39">
        <v>0.98687000000000002</v>
      </c>
      <c r="N533" s="39">
        <f t="shared" si="73"/>
        <v>-1.9068043344231133E-2</v>
      </c>
      <c r="O533" s="39">
        <f t="shared" si="70"/>
        <v>-1</v>
      </c>
    </row>
    <row r="534" spans="1:15" x14ac:dyDescent="0.2">
      <c r="A534" s="39" t="s">
        <v>4601</v>
      </c>
      <c r="B534" s="39" t="s">
        <v>4602</v>
      </c>
      <c r="C534" s="39" t="s">
        <v>4603</v>
      </c>
      <c r="D534" s="39">
        <v>1.0632999999999999</v>
      </c>
      <c r="E534" s="39">
        <f t="shared" si="66"/>
        <v>8.8548697010238028E-2</v>
      </c>
      <c r="F534" s="39">
        <f t="shared" si="67"/>
        <v>0</v>
      </c>
      <c r="G534" s="39">
        <v>1.0461</v>
      </c>
      <c r="H534" s="39">
        <f t="shared" si="71"/>
        <v>6.5020769948411342E-2</v>
      </c>
      <c r="I534" s="39">
        <f t="shared" si="68"/>
        <v>0</v>
      </c>
      <c r="J534" s="39">
        <v>1.0309999999999999</v>
      </c>
      <c r="K534" s="39">
        <f t="shared" si="72"/>
        <v>4.4044332706021212E-2</v>
      </c>
      <c r="L534" s="39">
        <f t="shared" si="69"/>
        <v>0</v>
      </c>
      <c r="M534" s="39">
        <v>0.99326999999999999</v>
      </c>
      <c r="N534" s="39">
        <f t="shared" si="73"/>
        <v>-9.7421568782199951E-3</v>
      </c>
      <c r="O534" s="39">
        <f t="shared" si="70"/>
        <v>-1</v>
      </c>
    </row>
    <row r="535" spans="1:15" x14ac:dyDescent="0.2">
      <c r="A535" s="39" t="s">
        <v>4607</v>
      </c>
      <c r="B535" s="39" t="s">
        <v>4608</v>
      </c>
      <c r="C535" s="39" t="s">
        <v>4609</v>
      </c>
      <c r="D535" s="39">
        <v>0.80696999999999997</v>
      </c>
      <c r="E535" s="39">
        <f t="shared" si="66"/>
        <v>-0.30941305416711146</v>
      </c>
      <c r="F535" s="39">
        <f t="shared" si="67"/>
        <v>-1</v>
      </c>
      <c r="G535" s="39">
        <v>0.90481999999999996</v>
      </c>
      <c r="H535" s="39">
        <f t="shared" si="71"/>
        <v>-0.14429727610126872</v>
      </c>
      <c r="I535" s="39">
        <f t="shared" si="68"/>
        <v>0</v>
      </c>
      <c r="J535" s="39">
        <v>0.88522999999999996</v>
      </c>
      <c r="K535" s="39">
        <f t="shared" si="72"/>
        <v>-0.17587575070976272</v>
      </c>
      <c r="L535" s="39">
        <f t="shared" si="69"/>
        <v>0</v>
      </c>
      <c r="M535" s="39">
        <v>0.88868999999999998</v>
      </c>
      <c r="N535" s="39">
        <f t="shared" si="73"/>
        <v>-0.17024784057668652</v>
      </c>
      <c r="O535" s="39">
        <f t="shared" si="70"/>
        <v>-1</v>
      </c>
    </row>
    <row r="536" spans="1:15" x14ac:dyDescent="0.2">
      <c r="A536" s="39" t="s">
        <v>4619</v>
      </c>
      <c r="B536" s="39" t="s">
        <v>4620</v>
      </c>
      <c r="C536" s="39" t="s">
        <v>4621</v>
      </c>
      <c r="D536" s="39">
        <v>1.0577000000000001</v>
      </c>
      <c r="E536" s="39">
        <f t="shared" si="66"/>
        <v>8.0930487672983928E-2</v>
      </c>
      <c r="F536" s="39">
        <f t="shared" si="67"/>
        <v>0</v>
      </c>
      <c r="G536" s="39">
        <v>1.0565</v>
      </c>
      <c r="H536" s="39">
        <f t="shared" si="71"/>
        <v>7.9292767272853545E-2</v>
      </c>
      <c r="I536" s="39">
        <f t="shared" si="68"/>
        <v>0</v>
      </c>
      <c r="J536" s="39">
        <v>0.68323</v>
      </c>
      <c r="K536" s="39">
        <f t="shared" si="72"/>
        <v>-0.54955677112772716</v>
      </c>
      <c r="L536" s="39">
        <f t="shared" si="69"/>
        <v>-1</v>
      </c>
      <c r="M536" s="39">
        <v>0.70082</v>
      </c>
      <c r="N536" s="39">
        <f t="shared" si="73"/>
        <v>-0.51288414773209801</v>
      </c>
      <c r="O536" s="39">
        <f t="shared" si="70"/>
        <v>0</v>
      </c>
    </row>
    <row r="537" spans="1:15" x14ac:dyDescent="0.2">
      <c r="A537" s="39" t="s">
        <v>4622</v>
      </c>
      <c r="B537" s="39" t="s">
        <v>4623</v>
      </c>
      <c r="C537" s="39" t="s">
        <v>4624</v>
      </c>
      <c r="D537" s="39">
        <v>0.97757000000000005</v>
      </c>
      <c r="E537" s="39">
        <f t="shared" si="66"/>
        <v>-3.2728082966530549E-2</v>
      </c>
      <c r="F537" s="39">
        <f t="shared" si="67"/>
        <v>0</v>
      </c>
      <c r="G537" s="39">
        <v>1.123</v>
      </c>
      <c r="H537" s="39">
        <f t="shared" si="71"/>
        <v>0.16735792773851413</v>
      </c>
      <c r="I537" s="39">
        <f t="shared" si="68"/>
        <v>0</v>
      </c>
      <c r="J537" s="39">
        <v>0.85189000000000004</v>
      </c>
      <c r="K537" s="39">
        <f t="shared" si="72"/>
        <v>-0.23126093990557864</v>
      </c>
      <c r="L537" s="39">
        <f t="shared" si="69"/>
        <v>-1</v>
      </c>
      <c r="M537" s="39">
        <v>0.85606000000000004</v>
      </c>
      <c r="N537" s="39">
        <f t="shared" si="73"/>
        <v>-0.22421617832064733</v>
      </c>
      <c r="O537" s="39">
        <f t="shared" si="70"/>
        <v>-1</v>
      </c>
    </row>
    <row r="538" spans="1:15" x14ac:dyDescent="0.2">
      <c r="A538" s="39" t="s">
        <v>4625</v>
      </c>
      <c r="B538" s="39" t="s">
        <v>4626</v>
      </c>
      <c r="C538" s="39" t="s">
        <v>4627</v>
      </c>
      <c r="D538" s="39">
        <v>0.94691999999999998</v>
      </c>
      <c r="E538" s="39">
        <f t="shared" si="66"/>
        <v>-7.8685549318881345E-2</v>
      </c>
      <c r="F538" s="39">
        <f t="shared" si="67"/>
        <v>0</v>
      </c>
      <c r="G538" s="39">
        <v>1.0619000000000001</v>
      </c>
      <c r="H538" s="39">
        <f t="shared" si="71"/>
        <v>8.6647912755188281E-2</v>
      </c>
      <c r="I538" s="39">
        <f t="shared" si="68"/>
        <v>0</v>
      </c>
      <c r="J538" s="39">
        <v>1.0384</v>
      </c>
      <c r="K538" s="39">
        <f t="shared" si="72"/>
        <v>5.4362288449689107E-2</v>
      </c>
      <c r="L538" s="39">
        <f t="shared" si="69"/>
        <v>0</v>
      </c>
      <c r="M538" s="39">
        <v>0.77763000000000004</v>
      </c>
      <c r="N538" s="39">
        <f t="shared" si="73"/>
        <v>-0.36284421748642154</v>
      </c>
      <c r="O538" s="39">
        <f t="shared" si="70"/>
        <v>0</v>
      </c>
    </row>
    <row r="539" spans="1:15" x14ac:dyDescent="0.2">
      <c r="A539" s="39" t="s">
        <v>4643</v>
      </c>
      <c r="B539" s="39" t="s">
        <v>4644</v>
      </c>
      <c r="C539" s="39" t="s">
        <v>4645</v>
      </c>
      <c r="D539" s="39">
        <v>1.0182</v>
      </c>
      <c r="E539" s="39">
        <f t="shared" si="66"/>
        <v>2.6020970714370151E-2</v>
      </c>
      <c r="F539" s="39">
        <f t="shared" si="67"/>
        <v>0</v>
      </c>
      <c r="G539" s="39">
        <v>1.0017</v>
      </c>
      <c r="H539" s="39">
        <f t="shared" si="71"/>
        <v>2.4504992348224897E-3</v>
      </c>
      <c r="I539" s="39">
        <f t="shared" si="68"/>
        <v>0</v>
      </c>
      <c r="J539" s="39">
        <v>0.95565</v>
      </c>
      <c r="K539" s="39">
        <f t="shared" si="72"/>
        <v>-6.5445756722092019E-2</v>
      </c>
      <c r="L539" s="39">
        <f t="shared" si="69"/>
        <v>0</v>
      </c>
      <c r="M539" s="39">
        <v>1.0573999999999999</v>
      </c>
      <c r="N539" s="39">
        <f t="shared" si="73"/>
        <v>8.0521231831492415E-2</v>
      </c>
      <c r="O539" s="39">
        <f t="shared" si="70"/>
        <v>-1</v>
      </c>
    </row>
    <row r="540" spans="1:15" x14ac:dyDescent="0.2">
      <c r="A540" s="39" t="s">
        <v>4646</v>
      </c>
      <c r="B540" s="39" t="s">
        <v>4647</v>
      </c>
      <c r="C540" s="39" t="s">
        <v>4648</v>
      </c>
      <c r="D540" s="39">
        <v>0.81727000000000005</v>
      </c>
      <c r="E540" s="39">
        <f t="shared" si="66"/>
        <v>-0.29111531723833556</v>
      </c>
      <c r="F540" s="39">
        <f t="shared" si="67"/>
        <v>-1</v>
      </c>
      <c r="G540" s="39">
        <v>0.77485999999999999</v>
      </c>
      <c r="H540" s="39">
        <f t="shared" si="71"/>
        <v>-0.3679924239211752</v>
      </c>
      <c r="I540" s="39">
        <f t="shared" si="68"/>
        <v>-1</v>
      </c>
      <c r="J540" s="39">
        <v>1.0087999999999999</v>
      </c>
      <c r="K540" s="39">
        <f t="shared" si="72"/>
        <v>1.2640180778770334E-2</v>
      </c>
      <c r="L540" s="39">
        <f t="shared" si="69"/>
        <v>0</v>
      </c>
      <c r="M540" s="39">
        <v>0.98816000000000004</v>
      </c>
      <c r="N540" s="39">
        <f t="shared" si="73"/>
        <v>-1.7183437168731264E-2</v>
      </c>
      <c r="O540" s="39">
        <f t="shared" si="70"/>
        <v>-1</v>
      </c>
    </row>
    <row r="541" spans="1:15" x14ac:dyDescent="0.2">
      <c r="A541" s="39" t="s">
        <v>4652</v>
      </c>
      <c r="B541" s="39" t="s">
        <v>4653</v>
      </c>
      <c r="C541" s="39" t="s">
        <v>4654</v>
      </c>
      <c r="D541" s="39">
        <v>0.95155999999999996</v>
      </c>
      <c r="E541" s="39">
        <f t="shared" si="66"/>
        <v>-7.1633467317807814E-2</v>
      </c>
      <c r="F541" s="39">
        <f t="shared" si="67"/>
        <v>0</v>
      </c>
      <c r="G541" s="39">
        <v>1.0214000000000001</v>
      </c>
      <c r="H541" s="39">
        <f t="shared" si="71"/>
        <v>3.0547964162966627E-2</v>
      </c>
      <c r="I541" s="39">
        <f t="shared" si="68"/>
        <v>0</v>
      </c>
      <c r="J541" s="39">
        <v>1.08</v>
      </c>
      <c r="K541" s="39">
        <f t="shared" si="72"/>
        <v>0.11103131238874395</v>
      </c>
      <c r="L541" s="39">
        <f t="shared" si="69"/>
        <v>0</v>
      </c>
      <c r="M541" s="39">
        <v>1.0024</v>
      </c>
      <c r="N541" s="39">
        <f t="shared" si="73"/>
        <v>3.4583197724110796E-3</v>
      </c>
      <c r="O541" s="39">
        <f t="shared" si="70"/>
        <v>-1</v>
      </c>
    </row>
    <row r="542" spans="1:15" x14ac:dyDescent="0.2">
      <c r="A542" s="39" t="s">
        <v>4655</v>
      </c>
      <c r="B542" s="39" t="s">
        <v>4656</v>
      </c>
      <c r="C542" s="39" t="s">
        <v>4657</v>
      </c>
      <c r="D542" s="39">
        <v>0.88739000000000001</v>
      </c>
      <c r="E542" s="39">
        <f t="shared" si="66"/>
        <v>-0.17235979937143561</v>
      </c>
      <c r="F542" s="39">
        <f t="shared" si="67"/>
        <v>0</v>
      </c>
      <c r="G542" s="39">
        <v>0.89395000000000002</v>
      </c>
      <c r="H542" s="39">
        <f t="shared" si="71"/>
        <v>-0.1617339533773271</v>
      </c>
      <c r="I542" s="39">
        <f t="shared" si="68"/>
        <v>0</v>
      </c>
      <c r="J542" s="39">
        <v>1.0128999999999999</v>
      </c>
      <c r="K542" s="39">
        <f t="shared" si="72"/>
        <v>1.8491749039879199E-2</v>
      </c>
      <c r="L542" s="39">
        <f t="shared" si="69"/>
        <v>0</v>
      </c>
      <c r="M542" s="39">
        <v>0.99133000000000004</v>
      </c>
      <c r="N542" s="39">
        <f t="shared" si="73"/>
        <v>-1.2562704364672534E-2</v>
      </c>
      <c r="O542" s="39">
        <f t="shared" si="70"/>
        <v>-1</v>
      </c>
    </row>
    <row r="543" spans="1:15" x14ac:dyDescent="0.2">
      <c r="A543" s="39" t="s">
        <v>4661</v>
      </c>
      <c r="B543" s="39" t="s">
        <v>4662</v>
      </c>
      <c r="C543" s="39" t="s">
        <v>4663</v>
      </c>
      <c r="D543" s="39">
        <v>0.94884999999999997</v>
      </c>
      <c r="E543" s="39">
        <f t="shared" si="66"/>
        <v>-7.5748059654133601E-2</v>
      </c>
      <c r="F543" s="39">
        <f t="shared" si="67"/>
        <v>0</v>
      </c>
      <c r="G543" s="39">
        <v>1.0298</v>
      </c>
      <c r="H543" s="39">
        <f t="shared" si="71"/>
        <v>4.2364175248007729E-2</v>
      </c>
      <c r="I543" s="39">
        <f t="shared" si="68"/>
        <v>0</v>
      </c>
      <c r="J543" s="39">
        <v>0.96245999999999998</v>
      </c>
      <c r="K543" s="39">
        <f t="shared" si="72"/>
        <v>-5.5201511595881207E-2</v>
      </c>
      <c r="L543" s="39">
        <f t="shared" si="69"/>
        <v>0</v>
      </c>
      <c r="M543" s="39">
        <v>0.98773999999999995</v>
      </c>
      <c r="N543" s="39">
        <f t="shared" si="73"/>
        <v>-1.7796759630697254E-2</v>
      </c>
      <c r="O543" s="39">
        <f t="shared" si="70"/>
        <v>-1</v>
      </c>
    </row>
    <row r="544" spans="1:15" x14ac:dyDescent="0.2">
      <c r="A544" s="39" t="s">
        <v>4664</v>
      </c>
      <c r="B544" s="39" t="s">
        <v>4665</v>
      </c>
      <c r="C544" s="39" t="s">
        <v>4666</v>
      </c>
      <c r="D544" s="39">
        <v>0.95611000000000002</v>
      </c>
      <c r="E544" s="39">
        <f t="shared" si="66"/>
        <v>-6.4751485755426413E-2</v>
      </c>
      <c r="F544" s="39">
        <f t="shared" si="67"/>
        <v>0</v>
      </c>
      <c r="G544" s="39">
        <v>0.87002000000000002</v>
      </c>
      <c r="H544" s="39">
        <f t="shared" si="71"/>
        <v>-0.20087952890396324</v>
      </c>
      <c r="I544" s="39">
        <f t="shared" si="68"/>
        <v>0</v>
      </c>
      <c r="J544" s="39">
        <v>1.0054000000000001</v>
      </c>
      <c r="K544" s="39">
        <f t="shared" si="72"/>
        <v>7.769594145917668E-3</v>
      </c>
      <c r="L544" s="39">
        <f t="shared" si="69"/>
        <v>0</v>
      </c>
      <c r="M544" s="39">
        <v>0.85226999999999997</v>
      </c>
      <c r="N544" s="39">
        <f t="shared" si="73"/>
        <v>-0.23061754477293389</v>
      </c>
      <c r="O544" s="39">
        <f t="shared" si="70"/>
        <v>-1</v>
      </c>
    </row>
    <row r="545" spans="1:15" x14ac:dyDescent="0.2">
      <c r="A545" s="39" t="s">
        <v>4667</v>
      </c>
      <c r="B545" s="39" t="s">
        <v>2411</v>
      </c>
      <c r="C545" s="39" t="s">
        <v>2412</v>
      </c>
      <c r="D545" s="39">
        <v>0.91888000000000003</v>
      </c>
      <c r="E545" s="39">
        <f t="shared" si="66"/>
        <v>-0.12205162805078193</v>
      </c>
      <c r="F545" s="39">
        <f t="shared" si="67"/>
        <v>0</v>
      </c>
      <c r="G545" s="39">
        <v>0.88395000000000001</v>
      </c>
      <c r="H545" s="39">
        <f t="shared" si="71"/>
        <v>-0.17796332797668638</v>
      </c>
      <c r="I545" s="39">
        <f t="shared" si="68"/>
        <v>0</v>
      </c>
      <c r="J545" s="39">
        <v>1.0589999999999999</v>
      </c>
      <c r="K545" s="39">
        <f t="shared" si="72"/>
        <v>8.2702589330249349E-2</v>
      </c>
      <c r="L545" s="39">
        <f t="shared" si="69"/>
        <v>0</v>
      </c>
      <c r="M545" s="39">
        <v>1.071</v>
      </c>
      <c r="N545" s="39">
        <f t="shared" si="73"/>
        <v>9.8958480088168779E-2</v>
      </c>
      <c r="O545" s="39">
        <f t="shared" si="70"/>
        <v>-1</v>
      </c>
    </row>
    <row r="546" spans="1:15" x14ac:dyDescent="0.2">
      <c r="A546" s="39" t="s">
        <v>4674</v>
      </c>
      <c r="B546" s="39" t="s">
        <v>4675</v>
      </c>
      <c r="C546" s="39" t="s">
        <v>4676</v>
      </c>
      <c r="D546" s="39">
        <v>0.78715999999999997</v>
      </c>
      <c r="E546" s="39">
        <f t="shared" si="66"/>
        <v>-0.34527118374760635</v>
      </c>
      <c r="F546" s="39">
        <f t="shared" si="67"/>
        <v>-1</v>
      </c>
      <c r="G546" s="39">
        <v>0.87046000000000001</v>
      </c>
      <c r="H546" s="39">
        <f t="shared" si="71"/>
        <v>-0.20015009124134817</v>
      </c>
      <c r="I546" s="39">
        <f t="shared" si="68"/>
        <v>0</v>
      </c>
      <c r="J546" s="39">
        <v>0.98994000000000004</v>
      </c>
      <c r="K546" s="39">
        <f t="shared" si="72"/>
        <v>-1.4587008407883923E-2</v>
      </c>
      <c r="L546" s="39">
        <f t="shared" si="69"/>
        <v>0</v>
      </c>
      <c r="M546" s="39">
        <v>0.91747999999999996</v>
      </c>
      <c r="N546" s="39">
        <f t="shared" si="73"/>
        <v>-0.12425138566754064</v>
      </c>
      <c r="O546" s="39">
        <f t="shared" si="70"/>
        <v>-1</v>
      </c>
    </row>
    <row r="547" spans="1:15" x14ac:dyDescent="0.2">
      <c r="A547" s="39" t="s">
        <v>4680</v>
      </c>
      <c r="B547" s="39" t="s">
        <v>4681</v>
      </c>
      <c r="C547" s="39" t="s">
        <v>4682</v>
      </c>
      <c r="D547" s="39">
        <v>0.94288000000000005</v>
      </c>
      <c r="E547" s="39">
        <f t="shared" si="66"/>
        <v>-8.4853923585204841E-2</v>
      </c>
      <c r="F547" s="39">
        <f t="shared" si="67"/>
        <v>0</v>
      </c>
      <c r="G547" s="39">
        <v>0.96335999999999999</v>
      </c>
      <c r="H547" s="39">
        <f t="shared" si="71"/>
        <v>-5.3853072353038468E-2</v>
      </c>
      <c r="I547" s="39">
        <f t="shared" si="68"/>
        <v>0</v>
      </c>
      <c r="J547" s="39">
        <v>0.95389999999999997</v>
      </c>
      <c r="K547" s="39">
        <f t="shared" si="72"/>
        <v>-6.8090062478286334E-2</v>
      </c>
      <c r="L547" s="39">
        <f t="shared" si="69"/>
        <v>0</v>
      </c>
      <c r="M547" s="39">
        <v>0.85082999999999998</v>
      </c>
      <c r="N547" s="39">
        <f t="shared" si="73"/>
        <v>-0.23305719171550132</v>
      </c>
      <c r="O547" s="39">
        <f t="shared" si="70"/>
        <v>-1</v>
      </c>
    </row>
    <row r="548" spans="1:15" x14ac:dyDescent="0.2">
      <c r="A548" s="39" t="s">
        <v>4689</v>
      </c>
      <c r="B548" s="39" t="s">
        <v>4690</v>
      </c>
      <c r="C548" s="39" t="s">
        <v>4691</v>
      </c>
      <c r="D548" s="39">
        <v>1.0606</v>
      </c>
      <c r="E548" s="39">
        <f t="shared" si="66"/>
        <v>8.4880653591296484E-2</v>
      </c>
      <c r="F548" s="39">
        <f t="shared" si="67"/>
        <v>0</v>
      </c>
      <c r="G548" s="39">
        <v>0.96265999999999996</v>
      </c>
      <c r="H548" s="39">
        <f t="shared" si="71"/>
        <v>-5.4901749493554246E-2</v>
      </c>
      <c r="I548" s="39">
        <f t="shared" si="68"/>
        <v>0</v>
      </c>
      <c r="J548" s="39">
        <v>1.0273000000000001</v>
      </c>
      <c r="K548" s="39">
        <f t="shared" si="72"/>
        <v>3.8857550020362112E-2</v>
      </c>
      <c r="L548" s="39">
        <f t="shared" si="69"/>
        <v>0</v>
      </c>
      <c r="M548" s="39">
        <v>1.0079</v>
      </c>
      <c r="N548" s="39">
        <f t="shared" si="73"/>
        <v>1.1352507229905219E-2</v>
      </c>
      <c r="O548" s="39">
        <f t="shared" si="70"/>
        <v>-1</v>
      </c>
    </row>
    <row r="549" spans="1:15" x14ac:dyDescent="0.2">
      <c r="A549" s="39" t="s">
        <v>4692</v>
      </c>
      <c r="B549" s="39" t="s">
        <v>4693</v>
      </c>
      <c r="C549" s="39" t="s">
        <v>4694</v>
      </c>
      <c r="D549" s="39">
        <v>0.85707</v>
      </c>
      <c r="E549" s="39">
        <f t="shared" si="66"/>
        <v>-0.22251505562695467</v>
      </c>
      <c r="F549" s="39">
        <f t="shared" si="67"/>
        <v>0</v>
      </c>
      <c r="G549" s="39">
        <v>0.95511999999999997</v>
      </c>
      <c r="H549" s="39">
        <f t="shared" si="71"/>
        <v>-6.624609207514924E-2</v>
      </c>
      <c r="I549" s="39">
        <f t="shared" si="68"/>
        <v>0</v>
      </c>
      <c r="J549" s="39">
        <v>1.1206</v>
      </c>
      <c r="K549" s="39">
        <f t="shared" si="72"/>
        <v>0.16427139768074095</v>
      </c>
      <c r="L549" s="39">
        <f t="shared" si="69"/>
        <v>0</v>
      </c>
      <c r="M549" s="39">
        <v>1.1000000000000001</v>
      </c>
      <c r="N549" s="39">
        <f t="shared" si="73"/>
        <v>0.13750352374993502</v>
      </c>
      <c r="O549" s="39">
        <f t="shared" si="70"/>
        <v>-1</v>
      </c>
    </row>
    <row r="550" spans="1:15" x14ac:dyDescent="0.2">
      <c r="A550" s="39" t="s">
        <v>4695</v>
      </c>
      <c r="B550" s="39" t="s">
        <v>4696</v>
      </c>
      <c r="C550" s="39" t="s">
        <v>4697</v>
      </c>
      <c r="D550" s="39">
        <v>0.99628000000000005</v>
      </c>
      <c r="E550" s="39">
        <f t="shared" si="66"/>
        <v>-5.3768326730023802E-3</v>
      </c>
      <c r="F550" s="39">
        <f t="shared" si="67"/>
        <v>0</v>
      </c>
      <c r="G550" s="39">
        <v>1.0249999999999999</v>
      </c>
      <c r="H550" s="39">
        <f t="shared" si="71"/>
        <v>3.5623909730721222E-2</v>
      </c>
      <c r="I550" s="39">
        <f t="shared" si="68"/>
        <v>0</v>
      </c>
      <c r="J550" s="39">
        <v>0.99831000000000003</v>
      </c>
      <c r="K550" s="39">
        <f t="shared" si="72"/>
        <v>-2.4402171839060247E-3</v>
      </c>
      <c r="L550" s="39">
        <f t="shared" si="69"/>
        <v>0</v>
      </c>
      <c r="M550" s="39">
        <v>0.96948000000000001</v>
      </c>
      <c r="N550" s="39">
        <f t="shared" si="73"/>
        <v>-4.4716958492827523E-2</v>
      </c>
      <c r="O550" s="39">
        <f t="shared" si="70"/>
        <v>-1</v>
      </c>
    </row>
    <row r="551" spans="1:15" x14ac:dyDescent="0.2">
      <c r="A551" s="39" t="s">
        <v>4701</v>
      </c>
      <c r="B551" s="39" t="s">
        <v>4702</v>
      </c>
      <c r="C551" s="39" t="s">
        <v>4703</v>
      </c>
      <c r="D551" s="39">
        <v>0.83030000000000004</v>
      </c>
      <c r="E551" s="39">
        <f t="shared" si="66"/>
        <v>-0.26829539660526547</v>
      </c>
      <c r="F551" s="39">
        <f t="shared" si="67"/>
        <v>-1</v>
      </c>
      <c r="G551" s="39">
        <v>1.0971</v>
      </c>
      <c r="H551" s="39">
        <f t="shared" si="71"/>
        <v>0.13369503251307499</v>
      </c>
      <c r="I551" s="39">
        <f t="shared" si="68"/>
        <v>0</v>
      </c>
      <c r="J551" s="39">
        <v>1.1682999999999999</v>
      </c>
      <c r="K551" s="39">
        <f t="shared" si="72"/>
        <v>0.22441078187075333</v>
      </c>
      <c r="L551" s="39">
        <f t="shared" si="69"/>
        <v>1</v>
      </c>
      <c r="M551" s="39">
        <v>1.1195999999999999</v>
      </c>
      <c r="N551" s="39">
        <f t="shared" si="73"/>
        <v>0.16298339202346543</v>
      </c>
      <c r="O551" s="39">
        <f t="shared" si="70"/>
        <v>-1</v>
      </c>
    </row>
    <row r="552" spans="1:15" x14ac:dyDescent="0.2">
      <c r="A552" s="39" t="s">
        <v>4707</v>
      </c>
      <c r="B552" s="39" t="s">
        <v>4708</v>
      </c>
      <c r="C552" s="39" t="s">
        <v>4709</v>
      </c>
      <c r="D552" s="39">
        <v>0.95977000000000001</v>
      </c>
      <c r="E552" s="39">
        <f t="shared" si="66"/>
        <v>-5.9239376152535612E-2</v>
      </c>
      <c r="F552" s="39">
        <f t="shared" si="67"/>
        <v>0</v>
      </c>
      <c r="G552" s="39">
        <v>0.97797999999999996</v>
      </c>
      <c r="H552" s="39">
        <f t="shared" si="71"/>
        <v>-3.2123132977595149E-2</v>
      </c>
      <c r="I552" s="39">
        <f t="shared" si="68"/>
        <v>0</v>
      </c>
      <c r="J552" s="39">
        <v>0.95899000000000001</v>
      </c>
      <c r="K552" s="39">
        <f t="shared" si="72"/>
        <v>-6.0412323466300454E-2</v>
      </c>
      <c r="L552" s="39">
        <f t="shared" si="69"/>
        <v>0</v>
      </c>
      <c r="M552" s="39">
        <v>0.99729000000000001</v>
      </c>
      <c r="N552" s="39">
        <f t="shared" si="73"/>
        <v>-3.9150107997141135E-3</v>
      </c>
      <c r="O552" s="39">
        <f t="shared" si="70"/>
        <v>-1</v>
      </c>
    </row>
    <row r="553" spans="1:15" x14ac:dyDescent="0.2">
      <c r="A553" s="39" t="s">
        <v>4710</v>
      </c>
      <c r="B553" s="39" t="s">
        <v>4711</v>
      </c>
      <c r="C553" s="39" t="s">
        <v>4712</v>
      </c>
      <c r="D553" s="39">
        <v>1.2121999999999999</v>
      </c>
      <c r="E553" s="39">
        <f t="shared" si="66"/>
        <v>0.27762774765900544</v>
      </c>
      <c r="F553" s="39">
        <f t="shared" si="67"/>
        <v>1</v>
      </c>
      <c r="G553" s="39">
        <v>1.1193</v>
      </c>
      <c r="H553" s="39">
        <f t="shared" si="71"/>
        <v>0.16259676598848671</v>
      </c>
      <c r="I553" s="39">
        <f t="shared" si="68"/>
        <v>0</v>
      </c>
      <c r="J553" s="39">
        <v>1.2101</v>
      </c>
      <c r="K553" s="39">
        <f t="shared" si="72"/>
        <v>0.2751262735683554</v>
      </c>
      <c r="L553" s="39">
        <f t="shared" si="69"/>
        <v>1</v>
      </c>
      <c r="M553" s="39">
        <v>1.0508</v>
      </c>
      <c r="N553" s="39">
        <f t="shared" si="73"/>
        <v>7.1488105584182393E-2</v>
      </c>
      <c r="O553" s="39">
        <f t="shared" si="70"/>
        <v>-1</v>
      </c>
    </row>
    <row r="554" spans="1:15" x14ac:dyDescent="0.2">
      <c r="A554" s="39" t="s">
        <v>4716</v>
      </c>
      <c r="B554" s="39" t="s">
        <v>4717</v>
      </c>
      <c r="C554" s="39" t="s">
        <v>4718</v>
      </c>
      <c r="D554" s="39">
        <v>1.0637000000000001</v>
      </c>
      <c r="E554" s="39">
        <f t="shared" si="66"/>
        <v>8.9091318564689173E-2</v>
      </c>
      <c r="F554" s="39">
        <f t="shared" si="67"/>
        <v>0</v>
      </c>
      <c r="G554" s="39">
        <v>1.0702</v>
      </c>
      <c r="H554" s="39">
        <f t="shared" si="71"/>
        <v>9.7880434051913115E-2</v>
      </c>
      <c r="I554" s="39">
        <f t="shared" si="68"/>
        <v>0</v>
      </c>
      <c r="J554" s="39">
        <v>1.1716</v>
      </c>
      <c r="K554" s="39">
        <f t="shared" si="72"/>
        <v>0.22848009832991745</v>
      </c>
      <c r="L554" s="39">
        <f t="shared" si="69"/>
        <v>1</v>
      </c>
      <c r="M554" s="39">
        <v>1.0388999999999999</v>
      </c>
      <c r="N554" s="39">
        <f t="shared" si="73"/>
        <v>5.5056793368935104E-2</v>
      </c>
      <c r="O554" s="39">
        <f t="shared" si="70"/>
        <v>-1</v>
      </c>
    </row>
    <row r="555" spans="1:15" x14ac:dyDescent="0.2">
      <c r="A555" s="39" t="s">
        <v>4719</v>
      </c>
      <c r="B555" s="39" t="s">
        <v>4720</v>
      </c>
      <c r="C555" s="39" t="s">
        <v>4721</v>
      </c>
      <c r="D555" s="39">
        <v>1.093</v>
      </c>
      <c r="E555" s="39">
        <f t="shared" si="66"/>
        <v>0.12829340100981756</v>
      </c>
      <c r="F555" s="39">
        <f t="shared" si="67"/>
        <v>0</v>
      </c>
      <c r="G555" s="39">
        <v>0.9849</v>
      </c>
      <c r="H555" s="39">
        <f t="shared" si="71"/>
        <v>-2.1950844255312567E-2</v>
      </c>
      <c r="I555" s="39">
        <f t="shared" si="68"/>
        <v>0</v>
      </c>
      <c r="J555" s="39">
        <v>1.0097</v>
      </c>
      <c r="K555" s="39">
        <f t="shared" si="72"/>
        <v>1.3926706042921726E-2</v>
      </c>
      <c r="L555" s="39">
        <f t="shared" si="69"/>
        <v>0</v>
      </c>
      <c r="M555" s="39">
        <v>1.0778000000000001</v>
      </c>
      <c r="N555" s="39">
        <f t="shared" si="73"/>
        <v>0.10808949184029738</v>
      </c>
      <c r="O555" s="39">
        <f t="shared" si="70"/>
        <v>-1</v>
      </c>
    </row>
    <row r="556" spans="1:15" x14ac:dyDescent="0.2">
      <c r="A556" s="39" t="s">
        <v>4725</v>
      </c>
      <c r="B556" s="39" t="s">
        <v>4726</v>
      </c>
      <c r="C556" s="39" t="s">
        <v>4727</v>
      </c>
      <c r="D556" s="39">
        <v>1.2606999999999999</v>
      </c>
      <c r="E556" s="39">
        <f t="shared" si="66"/>
        <v>0.33422500841443065</v>
      </c>
      <c r="F556" s="39">
        <f t="shared" si="67"/>
        <v>1</v>
      </c>
      <c r="G556" s="39">
        <v>1.0808</v>
      </c>
      <c r="H556" s="39">
        <f t="shared" si="71"/>
        <v>0.11209957977623511</v>
      </c>
      <c r="I556" s="39">
        <f t="shared" si="68"/>
        <v>0</v>
      </c>
      <c r="J556" s="39">
        <v>1.2355</v>
      </c>
      <c r="K556" s="39">
        <f t="shared" si="72"/>
        <v>0.30509501066669742</v>
      </c>
      <c r="L556" s="39">
        <f t="shared" si="69"/>
        <v>1</v>
      </c>
      <c r="M556" s="39">
        <v>1.0639000000000001</v>
      </c>
      <c r="N556" s="39">
        <f t="shared" si="73"/>
        <v>8.9362552827734545E-2</v>
      </c>
      <c r="O556" s="39">
        <f t="shared" si="70"/>
        <v>-1</v>
      </c>
    </row>
    <row r="557" spans="1:15" x14ac:dyDescent="0.2">
      <c r="A557" s="39" t="s">
        <v>4731</v>
      </c>
      <c r="B557" s="39" t="s">
        <v>4732</v>
      </c>
      <c r="C557" s="39" t="s">
        <v>4733</v>
      </c>
      <c r="D557" s="39">
        <v>1.0027999999999999</v>
      </c>
      <c r="E557" s="39">
        <f t="shared" si="66"/>
        <v>4.0339012844897151E-3</v>
      </c>
      <c r="F557" s="39">
        <f t="shared" si="67"/>
        <v>0</v>
      </c>
      <c r="G557" s="39">
        <v>1.0387</v>
      </c>
      <c r="H557" s="39">
        <f t="shared" si="71"/>
        <v>5.4779031519619492E-2</v>
      </c>
      <c r="I557" s="39">
        <f t="shared" si="68"/>
        <v>0</v>
      </c>
      <c r="J557" s="39">
        <v>1.0018</v>
      </c>
      <c r="K557" s="39">
        <f t="shared" si="72"/>
        <v>2.5945167084523231E-3</v>
      </c>
      <c r="L557" s="39">
        <f t="shared" si="69"/>
        <v>0</v>
      </c>
      <c r="M557" s="39">
        <v>1.0159</v>
      </c>
      <c r="N557" s="39">
        <f t="shared" si="73"/>
        <v>2.2758397578157615E-2</v>
      </c>
      <c r="O557" s="39">
        <f t="shared" si="70"/>
        <v>-1</v>
      </c>
    </row>
    <row r="558" spans="1:15" x14ac:dyDescent="0.2">
      <c r="A558" s="39" t="s">
        <v>4734</v>
      </c>
      <c r="B558" s="39" t="s">
        <v>4735</v>
      </c>
      <c r="C558" s="39" t="s">
        <v>4736</v>
      </c>
      <c r="D558" s="39">
        <v>0.92452999999999996</v>
      </c>
      <c r="E558" s="39">
        <f t="shared" si="66"/>
        <v>-0.11320796060239026</v>
      </c>
      <c r="F558" s="39">
        <f t="shared" si="67"/>
        <v>0</v>
      </c>
      <c r="G558" s="39">
        <v>0.87936999999999999</v>
      </c>
      <c r="H558" s="39">
        <f t="shared" si="71"/>
        <v>-0.18545777951839035</v>
      </c>
      <c r="I558" s="39">
        <f t="shared" si="68"/>
        <v>0</v>
      </c>
      <c r="J558" s="39">
        <v>0.9355</v>
      </c>
      <c r="K558" s="39">
        <f t="shared" si="72"/>
        <v>-9.6190441421302994E-2</v>
      </c>
      <c r="L558" s="39">
        <f t="shared" si="69"/>
        <v>0</v>
      </c>
      <c r="M558" s="39">
        <v>0.90600999999999998</v>
      </c>
      <c r="N558" s="39">
        <f t="shared" si="73"/>
        <v>-0.14240112091740767</v>
      </c>
      <c r="O558" s="39">
        <f t="shared" si="70"/>
        <v>-1</v>
      </c>
    </row>
    <row r="559" spans="1:15" x14ac:dyDescent="0.2">
      <c r="A559" s="39" t="s">
        <v>4737</v>
      </c>
      <c r="B559" s="39" t="s">
        <v>4738</v>
      </c>
      <c r="C559" s="39" t="s">
        <v>4739</v>
      </c>
      <c r="D559" s="39">
        <v>1.0384</v>
      </c>
      <c r="E559" s="39">
        <f t="shared" si="66"/>
        <v>5.4362288449689107E-2</v>
      </c>
      <c r="F559" s="39">
        <f t="shared" si="67"/>
        <v>0</v>
      </c>
      <c r="G559" s="39">
        <v>1.0849</v>
      </c>
      <c r="H559" s="39">
        <f t="shared" si="71"/>
        <v>0.11756206925697886</v>
      </c>
      <c r="I559" s="39">
        <f t="shared" si="68"/>
        <v>0</v>
      </c>
      <c r="J559" s="39">
        <v>1.0629</v>
      </c>
      <c r="K559" s="39">
        <f t="shared" si="72"/>
        <v>8.800587129002016E-2</v>
      </c>
      <c r="L559" s="39">
        <f t="shared" si="69"/>
        <v>0</v>
      </c>
      <c r="M559" s="39">
        <v>1.1755</v>
      </c>
      <c r="N559" s="39">
        <f t="shared" si="73"/>
        <v>0.23327453899093431</v>
      </c>
      <c r="O559" s="39">
        <f t="shared" si="70"/>
        <v>1</v>
      </c>
    </row>
    <row r="560" spans="1:15" x14ac:dyDescent="0.2">
      <c r="A560" s="39" t="s">
        <v>4740</v>
      </c>
      <c r="B560" s="39" t="s">
        <v>4741</v>
      </c>
      <c r="C560" s="39" t="s">
        <v>4742</v>
      </c>
      <c r="D560" s="39">
        <v>1.0234000000000001</v>
      </c>
      <c r="E560" s="39">
        <f t="shared" si="66"/>
        <v>3.3370138460592183E-2</v>
      </c>
      <c r="F560" s="39">
        <f t="shared" si="67"/>
        <v>0</v>
      </c>
      <c r="G560" s="39">
        <v>1.0024999999999999</v>
      </c>
      <c r="H560" s="39">
        <f t="shared" si="71"/>
        <v>3.6022366801955253E-3</v>
      </c>
      <c r="I560" s="39">
        <f t="shared" si="68"/>
        <v>0</v>
      </c>
      <c r="J560" s="39">
        <v>1.1115999999999999</v>
      </c>
      <c r="K560" s="39">
        <f t="shared" si="72"/>
        <v>0.15263773965111241</v>
      </c>
      <c r="L560" s="39">
        <f t="shared" si="69"/>
        <v>0</v>
      </c>
      <c r="M560" s="39">
        <v>0.98397999999999997</v>
      </c>
      <c r="N560" s="39">
        <f t="shared" si="73"/>
        <v>-2.3299102690786704E-2</v>
      </c>
      <c r="O560" s="39">
        <f t="shared" si="70"/>
        <v>-1</v>
      </c>
    </row>
    <row r="561" spans="1:15" x14ac:dyDescent="0.2">
      <c r="A561" s="39" t="s">
        <v>4743</v>
      </c>
      <c r="B561" s="39" t="s">
        <v>4744</v>
      </c>
      <c r="C561" s="39" t="s">
        <v>4745</v>
      </c>
      <c r="D561" s="39">
        <v>0.44812000000000002</v>
      </c>
      <c r="E561" s="39">
        <f t="shared" si="66"/>
        <v>-1.1580429781784207</v>
      </c>
      <c r="F561" s="39">
        <f t="shared" si="67"/>
        <v>-1</v>
      </c>
      <c r="G561" s="39">
        <v>0.42980000000000002</v>
      </c>
      <c r="H561" s="39">
        <f t="shared" si="71"/>
        <v>-1.2182626121216658</v>
      </c>
      <c r="I561" s="39">
        <f t="shared" si="68"/>
        <v>-1</v>
      </c>
      <c r="J561" s="39">
        <v>1.0522</v>
      </c>
      <c r="K561" s="39">
        <f t="shared" si="72"/>
        <v>7.3408955185340033E-2</v>
      </c>
      <c r="L561" s="39">
        <f t="shared" si="69"/>
        <v>0</v>
      </c>
      <c r="M561" s="39">
        <v>1.0584</v>
      </c>
      <c r="N561" s="39">
        <f t="shared" si="73"/>
        <v>8.1884966729227376E-2</v>
      </c>
      <c r="O561" s="39">
        <f t="shared" si="70"/>
        <v>-1</v>
      </c>
    </row>
    <row r="562" spans="1:15" x14ac:dyDescent="0.2">
      <c r="A562" s="39" t="s">
        <v>4746</v>
      </c>
      <c r="B562" s="39" t="s">
        <v>4747</v>
      </c>
      <c r="C562" s="39" t="s">
        <v>4748</v>
      </c>
      <c r="D562" s="39">
        <v>0.95035000000000003</v>
      </c>
      <c r="E562" s="39">
        <f t="shared" si="66"/>
        <v>-7.3469160105580661E-2</v>
      </c>
      <c r="F562" s="39">
        <f t="shared" si="67"/>
        <v>0</v>
      </c>
      <c r="G562" s="39">
        <v>0.98592999999999997</v>
      </c>
      <c r="H562" s="39">
        <f t="shared" si="71"/>
        <v>-2.0442874488862992E-2</v>
      </c>
      <c r="I562" s="39">
        <f t="shared" si="68"/>
        <v>0</v>
      </c>
      <c r="J562" s="39">
        <v>0.98646999999999996</v>
      </c>
      <c r="K562" s="39">
        <f t="shared" si="72"/>
        <v>-1.9652917744242649E-2</v>
      </c>
      <c r="L562" s="39">
        <f t="shared" si="69"/>
        <v>0</v>
      </c>
      <c r="M562" s="39">
        <v>1.0133000000000001</v>
      </c>
      <c r="N562" s="39">
        <f t="shared" si="73"/>
        <v>1.9061365093430198E-2</v>
      </c>
      <c r="O562" s="39">
        <f t="shared" si="70"/>
        <v>-1</v>
      </c>
    </row>
    <row r="563" spans="1:15" x14ac:dyDescent="0.2">
      <c r="A563" s="39" t="s">
        <v>4749</v>
      </c>
      <c r="B563" s="39" t="s">
        <v>4750</v>
      </c>
      <c r="C563" s="39" t="s">
        <v>4751</v>
      </c>
      <c r="D563" s="39">
        <v>1.0568</v>
      </c>
      <c r="E563" s="39">
        <f t="shared" si="66"/>
        <v>7.9702371697378191E-2</v>
      </c>
      <c r="F563" s="39">
        <f t="shared" si="67"/>
        <v>0</v>
      </c>
      <c r="G563" s="39">
        <v>1.0215000000000001</v>
      </c>
      <c r="H563" s="39">
        <f t="shared" si="71"/>
        <v>3.0689204071140411E-2</v>
      </c>
      <c r="I563" s="39">
        <f t="shared" si="68"/>
        <v>0</v>
      </c>
      <c r="J563" s="39">
        <v>0.99156</v>
      </c>
      <c r="K563" s="39">
        <f t="shared" si="72"/>
        <v>-1.222802129007685E-2</v>
      </c>
      <c r="L563" s="39">
        <f t="shared" si="69"/>
        <v>0</v>
      </c>
      <c r="M563" s="39">
        <v>1.0523</v>
      </c>
      <c r="N563" s="39">
        <f t="shared" si="73"/>
        <v>7.3546060915154685E-2</v>
      </c>
      <c r="O563" s="39">
        <f t="shared" si="70"/>
        <v>-1</v>
      </c>
    </row>
    <row r="564" spans="1:15" x14ac:dyDescent="0.2">
      <c r="A564" s="39" t="s">
        <v>4758</v>
      </c>
      <c r="B564" s="39" t="s">
        <v>4759</v>
      </c>
      <c r="C564" s="39" t="s">
        <v>4760</v>
      </c>
      <c r="D564" s="39">
        <v>1.1435</v>
      </c>
      <c r="E564" s="39">
        <f t="shared" si="66"/>
        <v>0.1934563657495855</v>
      </c>
      <c r="F564" s="39">
        <f t="shared" si="67"/>
        <v>1</v>
      </c>
      <c r="G564" s="39">
        <v>0.99675999999999998</v>
      </c>
      <c r="H564" s="39">
        <f t="shared" si="71"/>
        <v>-4.6819207464825945E-3</v>
      </c>
      <c r="I564" s="39">
        <f t="shared" si="68"/>
        <v>0</v>
      </c>
      <c r="J564" s="39">
        <v>1.1514</v>
      </c>
      <c r="K564" s="39">
        <f t="shared" si="72"/>
        <v>0.20338911736708701</v>
      </c>
      <c r="L564" s="39">
        <f t="shared" si="69"/>
        <v>1</v>
      </c>
      <c r="M564" s="39">
        <v>0.95623000000000002</v>
      </c>
      <c r="N564" s="39">
        <f t="shared" si="73"/>
        <v>-6.4570426524187277E-2</v>
      </c>
      <c r="O564" s="39">
        <f t="shared" si="70"/>
        <v>-1</v>
      </c>
    </row>
    <row r="565" spans="1:15" x14ac:dyDescent="0.2">
      <c r="A565" s="39" t="s">
        <v>4767</v>
      </c>
      <c r="B565" s="39" t="s">
        <v>4768</v>
      </c>
      <c r="C565" s="39" t="s">
        <v>4769</v>
      </c>
      <c r="D565" s="39">
        <v>0.92978000000000005</v>
      </c>
      <c r="E565" s="39">
        <f t="shared" si="66"/>
        <v>-0.10503870173767585</v>
      </c>
      <c r="F565" s="39">
        <f t="shared" si="67"/>
        <v>0</v>
      </c>
      <c r="G565" s="39">
        <v>1.0275000000000001</v>
      </c>
      <c r="H565" s="39">
        <f t="shared" si="71"/>
        <v>3.9138393906958314E-2</v>
      </c>
      <c r="I565" s="39">
        <f t="shared" si="68"/>
        <v>0</v>
      </c>
      <c r="J565" s="39">
        <v>1.1535</v>
      </c>
      <c r="K565" s="39">
        <f t="shared" si="72"/>
        <v>0.20601800402089562</v>
      </c>
      <c r="L565" s="39">
        <f t="shared" si="69"/>
        <v>1</v>
      </c>
      <c r="M565" s="39">
        <v>0.93825999999999998</v>
      </c>
      <c r="N565" s="39">
        <f t="shared" si="73"/>
        <v>-9.1940333411106606E-2</v>
      </c>
      <c r="O565" s="39">
        <f t="shared" si="70"/>
        <v>-1</v>
      </c>
    </row>
    <row r="566" spans="1:15" x14ac:dyDescent="0.2">
      <c r="A566" s="39" t="s">
        <v>4770</v>
      </c>
      <c r="B566" s="39" t="s">
        <v>4771</v>
      </c>
      <c r="C566" s="39" t="s">
        <v>4772</v>
      </c>
      <c r="D566" s="39">
        <v>1.0976999999999999</v>
      </c>
      <c r="E566" s="39">
        <f t="shared" si="66"/>
        <v>0.13448382151079386</v>
      </c>
      <c r="F566" s="39">
        <f t="shared" si="67"/>
        <v>0</v>
      </c>
      <c r="G566" s="39">
        <v>1.1148</v>
      </c>
      <c r="H566" s="39">
        <f t="shared" si="71"/>
        <v>0.15678490755435973</v>
      </c>
      <c r="I566" s="39">
        <f t="shared" si="68"/>
        <v>0</v>
      </c>
      <c r="J566" s="39">
        <v>0.99436999999999998</v>
      </c>
      <c r="K566" s="39">
        <f t="shared" si="72"/>
        <v>-8.1453237424478023E-3</v>
      </c>
      <c r="L566" s="39">
        <f t="shared" si="69"/>
        <v>0</v>
      </c>
      <c r="M566" s="39">
        <v>0.96196000000000004</v>
      </c>
      <c r="N566" s="39">
        <f t="shared" si="73"/>
        <v>-5.5951189459004728E-2</v>
      </c>
      <c r="O566" s="39">
        <f t="shared" si="70"/>
        <v>-1</v>
      </c>
    </row>
    <row r="567" spans="1:15" x14ac:dyDescent="0.2">
      <c r="A567" s="39" t="s">
        <v>4773</v>
      </c>
      <c r="B567" s="39" t="s">
        <v>4774</v>
      </c>
      <c r="C567" s="39" t="s">
        <v>4775</v>
      </c>
      <c r="D567" s="39">
        <v>1.0620000000000001</v>
      </c>
      <c r="E567" s="39">
        <f t="shared" si="66"/>
        <v>8.6783766142066662E-2</v>
      </c>
      <c r="F567" s="39">
        <f t="shared" si="67"/>
        <v>0</v>
      </c>
      <c r="G567" s="39">
        <v>1.0452999999999999</v>
      </c>
      <c r="H567" s="39">
        <f t="shared" si="71"/>
        <v>6.3917053692311432E-2</v>
      </c>
      <c r="I567" s="39">
        <f t="shared" si="68"/>
        <v>0</v>
      </c>
      <c r="J567" s="39">
        <v>0.98043000000000002</v>
      </c>
      <c r="K567" s="39">
        <f t="shared" si="72"/>
        <v>-2.851346524294384E-2</v>
      </c>
      <c r="L567" s="39">
        <f t="shared" si="69"/>
        <v>0</v>
      </c>
      <c r="M567" s="39">
        <v>0.95738000000000001</v>
      </c>
      <c r="N567" s="39">
        <f t="shared" si="73"/>
        <v>-6.2836426914286841E-2</v>
      </c>
      <c r="O567" s="39">
        <f t="shared" si="70"/>
        <v>-1</v>
      </c>
    </row>
    <row r="568" spans="1:15" x14ac:dyDescent="0.2">
      <c r="A568" s="39" t="s">
        <v>4779</v>
      </c>
      <c r="B568" s="39" t="s">
        <v>4780</v>
      </c>
      <c r="C568" s="39" t="s">
        <v>4781</v>
      </c>
      <c r="D568" s="39">
        <v>1.4856</v>
      </c>
      <c r="E568" s="39">
        <f t="shared" si="66"/>
        <v>0.57104572038597146</v>
      </c>
      <c r="F568" s="39">
        <f t="shared" si="67"/>
        <v>1</v>
      </c>
      <c r="G568" s="39">
        <v>1.6601999999999999</v>
      </c>
      <c r="H568" s="39">
        <f t="shared" si="71"/>
        <v>0.73135704978166138</v>
      </c>
      <c r="I568" s="39">
        <f t="shared" si="68"/>
        <v>1</v>
      </c>
      <c r="J568" s="39">
        <v>0.97487000000000001</v>
      </c>
      <c r="K568" s="39">
        <f t="shared" si="72"/>
        <v>-3.671824818899512E-2</v>
      </c>
      <c r="L568" s="39">
        <f t="shared" si="69"/>
        <v>0</v>
      </c>
      <c r="M568" s="39">
        <v>1.0532999999999999</v>
      </c>
      <c r="N568" s="39">
        <f t="shared" si="73"/>
        <v>7.4916402052461667E-2</v>
      </c>
      <c r="O568" s="39">
        <f t="shared" si="70"/>
        <v>-1</v>
      </c>
    </row>
    <row r="569" spans="1:15" x14ac:dyDescent="0.2">
      <c r="A569" s="39" t="s">
        <v>4794</v>
      </c>
      <c r="B569" s="39" t="s">
        <v>4795</v>
      </c>
      <c r="C569" s="39" t="s">
        <v>4796</v>
      </c>
      <c r="D569" s="39">
        <v>0.84560999999999997</v>
      </c>
      <c r="E569" s="39">
        <f t="shared" si="66"/>
        <v>-0.24193565706801579</v>
      </c>
      <c r="F569" s="39">
        <f t="shared" si="67"/>
        <v>0</v>
      </c>
      <c r="G569" s="39">
        <v>0.86107999999999996</v>
      </c>
      <c r="H569" s="39">
        <f t="shared" si="71"/>
        <v>-0.21578081517271069</v>
      </c>
      <c r="I569" s="39">
        <f t="shared" si="68"/>
        <v>0</v>
      </c>
      <c r="J569" s="39">
        <v>0.87173999999999996</v>
      </c>
      <c r="K569" s="39">
        <f t="shared" si="72"/>
        <v>-0.19803018539287509</v>
      </c>
      <c r="L569" s="39">
        <f t="shared" si="69"/>
        <v>-1</v>
      </c>
      <c r="M569" s="39">
        <v>0.74844999999999995</v>
      </c>
      <c r="N569" s="39">
        <f t="shared" si="73"/>
        <v>-0.41802215423688632</v>
      </c>
      <c r="O569" s="39">
        <f t="shared" si="70"/>
        <v>0</v>
      </c>
    </row>
    <row r="570" spans="1:15" x14ac:dyDescent="0.2">
      <c r="A570" s="39" t="s">
        <v>4797</v>
      </c>
      <c r="B570" s="39" t="s">
        <v>4798</v>
      </c>
      <c r="C570" s="39" t="s">
        <v>4799</v>
      </c>
      <c r="D570" s="39">
        <v>0.9254</v>
      </c>
      <c r="E570" s="39">
        <f t="shared" si="66"/>
        <v>-0.11185099598415361</v>
      </c>
      <c r="F570" s="39">
        <f t="shared" si="67"/>
        <v>0</v>
      </c>
      <c r="G570" s="39">
        <v>1.0316000000000001</v>
      </c>
      <c r="H570" s="39">
        <f t="shared" si="71"/>
        <v>4.4883678239764788E-2</v>
      </c>
      <c r="I570" s="39">
        <f t="shared" si="68"/>
        <v>0</v>
      </c>
      <c r="J570" s="39">
        <v>0.92084999999999995</v>
      </c>
      <c r="K570" s="39">
        <f t="shared" si="72"/>
        <v>-0.11896192432595615</v>
      </c>
      <c r="L570" s="39">
        <f t="shared" si="69"/>
        <v>0</v>
      </c>
      <c r="M570" s="39">
        <v>0.82794000000000001</v>
      </c>
      <c r="N570" s="39">
        <f t="shared" si="73"/>
        <v>-0.27240187406964395</v>
      </c>
      <c r="O570" s="39">
        <f t="shared" si="70"/>
        <v>0</v>
      </c>
    </row>
    <row r="571" spans="1:15" x14ac:dyDescent="0.2">
      <c r="A571" s="39" t="s">
        <v>4800</v>
      </c>
      <c r="B571" s="39" t="s">
        <v>4801</v>
      </c>
      <c r="C571" s="39" t="s">
        <v>4802</v>
      </c>
      <c r="D571" s="39">
        <v>0.98992000000000002</v>
      </c>
      <c r="E571" s="39">
        <f t="shared" si="66"/>
        <v>-1.461615582317469E-2</v>
      </c>
      <c r="F571" s="39">
        <f t="shared" si="67"/>
        <v>0</v>
      </c>
      <c r="G571" s="39">
        <v>0.99773000000000001</v>
      </c>
      <c r="H571" s="39">
        <f t="shared" si="71"/>
        <v>-3.278640409158087E-3</v>
      </c>
      <c r="I571" s="39">
        <f t="shared" si="68"/>
        <v>0</v>
      </c>
      <c r="J571" s="39">
        <v>0.94633999999999996</v>
      </c>
      <c r="K571" s="39">
        <f t="shared" si="72"/>
        <v>-7.9569488291756127E-2</v>
      </c>
      <c r="L571" s="39">
        <f t="shared" si="69"/>
        <v>0</v>
      </c>
      <c r="M571" s="39">
        <v>0.95733000000000001</v>
      </c>
      <c r="N571" s="39">
        <f t="shared" si="73"/>
        <v>-6.2911774880360899E-2</v>
      </c>
      <c r="O571" s="39">
        <f t="shared" si="70"/>
        <v>-1</v>
      </c>
    </row>
    <row r="572" spans="1:15" x14ac:dyDescent="0.2">
      <c r="A572" s="39" t="s">
        <v>4803</v>
      </c>
      <c r="B572" s="39" t="s">
        <v>4804</v>
      </c>
      <c r="C572" s="39" t="s">
        <v>4805</v>
      </c>
      <c r="D572" s="39">
        <v>1.0697000000000001</v>
      </c>
      <c r="E572" s="39">
        <f t="shared" si="66"/>
        <v>9.7206245974365807E-2</v>
      </c>
      <c r="F572" s="39">
        <f t="shared" si="67"/>
        <v>0</v>
      </c>
      <c r="G572" s="39">
        <v>1.0175000000000001</v>
      </c>
      <c r="H572" s="39">
        <f t="shared" si="71"/>
        <v>2.5028794491522448E-2</v>
      </c>
      <c r="I572" s="39">
        <f t="shared" si="68"/>
        <v>0</v>
      </c>
      <c r="J572" s="39">
        <v>0.97391000000000005</v>
      </c>
      <c r="K572" s="39">
        <f t="shared" si="72"/>
        <v>-3.8139637315818237E-2</v>
      </c>
      <c r="L572" s="39">
        <f t="shared" si="69"/>
        <v>0</v>
      </c>
      <c r="M572" s="39">
        <v>0.97821999999999998</v>
      </c>
      <c r="N572" s="39">
        <f t="shared" si="73"/>
        <v>-3.1769133579220114E-2</v>
      </c>
      <c r="O572" s="39">
        <f t="shared" si="70"/>
        <v>-1</v>
      </c>
    </row>
    <row r="573" spans="1:15" x14ac:dyDescent="0.2">
      <c r="A573" s="39" t="s">
        <v>4806</v>
      </c>
      <c r="B573" s="39" t="s">
        <v>4807</v>
      </c>
      <c r="C573" s="39" t="s">
        <v>4808</v>
      </c>
      <c r="D573" s="39">
        <v>0.98836999999999997</v>
      </c>
      <c r="E573" s="39">
        <f t="shared" si="66"/>
        <v>-1.6876873686541179E-2</v>
      </c>
      <c r="F573" s="39">
        <f t="shared" si="67"/>
        <v>0</v>
      </c>
      <c r="G573" s="39">
        <v>0.96436999999999995</v>
      </c>
      <c r="H573" s="39">
        <f t="shared" si="71"/>
        <v>-5.234132317174553E-2</v>
      </c>
      <c r="I573" s="39">
        <f t="shared" si="68"/>
        <v>0</v>
      </c>
      <c r="J573" s="39">
        <v>0.94401999999999997</v>
      </c>
      <c r="K573" s="39">
        <f t="shared" si="72"/>
        <v>-8.3110670051128918E-2</v>
      </c>
      <c r="L573" s="39">
        <f t="shared" si="69"/>
        <v>0</v>
      </c>
      <c r="M573" s="39">
        <v>0.90690999999999999</v>
      </c>
      <c r="N573" s="39">
        <f t="shared" si="73"/>
        <v>-0.14096870730460018</v>
      </c>
      <c r="O573" s="39">
        <f t="shared" si="70"/>
        <v>-1</v>
      </c>
    </row>
    <row r="574" spans="1:15" x14ac:dyDescent="0.2">
      <c r="A574" s="39" t="s">
        <v>4815</v>
      </c>
      <c r="B574" s="39" t="s">
        <v>4816</v>
      </c>
      <c r="C574" s="39" t="s">
        <v>4817</v>
      </c>
      <c r="D574" s="39">
        <v>1.2442</v>
      </c>
      <c r="E574" s="39">
        <f t="shared" si="66"/>
        <v>0.31521841136578999</v>
      </c>
      <c r="F574" s="39">
        <f t="shared" si="67"/>
        <v>1</v>
      </c>
      <c r="G574" s="39">
        <v>1.2838000000000001</v>
      </c>
      <c r="H574" s="39">
        <f t="shared" si="71"/>
        <v>0.36042046610320916</v>
      </c>
      <c r="I574" s="39">
        <f t="shared" si="68"/>
        <v>1</v>
      </c>
      <c r="J574" s="39">
        <v>1.1739999999999999</v>
      </c>
      <c r="K574" s="39">
        <f t="shared" si="72"/>
        <v>0.23143240844796509</v>
      </c>
      <c r="L574" s="39">
        <f t="shared" si="69"/>
        <v>1</v>
      </c>
      <c r="M574" s="39">
        <v>1.0315000000000001</v>
      </c>
      <c r="N574" s="39">
        <f t="shared" si="73"/>
        <v>4.4743821224397753E-2</v>
      </c>
      <c r="O574" s="39">
        <f t="shared" si="70"/>
        <v>-1</v>
      </c>
    </row>
    <row r="575" spans="1:15" x14ac:dyDescent="0.2">
      <c r="A575" s="39" t="s">
        <v>4824</v>
      </c>
      <c r="B575" s="39" t="s">
        <v>4825</v>
      </c>
      <c r="C575" s="39" t="s">
        <v>4826</v>
      </c>
      <c r="D575" s="39">
        <v>0.71496999999999999</v>
      </c>
      <c r="E575" s="39">
        <f t="shared" si="66"/>
        <v>-0.48404538692534504</v>
      </c>
      <c r="F575" s="39">
        <f t="shared" si="67"/>
        <v>-1</v>
      </c>
      <c r="G575" s="39">
        <v>0.80713000000000001</v>
      </c>
      <c r="H575" s="39">
        <f t="shared" si="71"/>
        <v>-0.30912703569576727</v>
      </c>
      <c r="I575" s="39">
        <f t="shared" si="68"/>
        <v>-1</v>
      </c>
      <c r="J575" s="39">
        <v>0.86592999999999998</v>
      </c>
      <c r="K575" s="39">
        <f t="shared" si="72"/>
        <v>-0.20767768972128567</v>
      </c>
      <c r="L575" s="39">
        <f t="shared" si="69"/>
        <v>-1</v>
      </c>
      <c r="M575" s="39">
        <v>0.96545999999999998</v>
      </c>
      <c r="N575" s="39">
        <f t="shared" si="73"/>
        <v>-5.0711606811453133E-2</v>
      </c>
      <c r="O575" s="39">
        <f t="shared" si="70"/>
        <v>-1</v>
      </c>
    </row>
    <row r="576" spans="1:15" x14ac:dyDescent="0.2">
      <c r="A576" s="39" t="s">
        <v>4827</v>
      </c>
      <c r="B576" s="39" t="s">
        <v>4828</v>
      </c>
      <c r="C576" s="39" t="s">
        <v>4829</v>
      </c>
      <c r="D576" s="39">
        <v>1.0345</v>
      </c>
      <c r="E576" s="39">
        <f t="shared" si="66"/>
        <v>4.893364519792244E-2</v>
      </c>
      <c r="F576" s="39">
        <f t="shared" si="67"/>
        <v>0</v>
      </c>
      <c r="G576" s="39">
        <v>1.1069</v>
      </c>
      <c r="H576" s="39">
        <f t="shared" si="71"/>
        <v>0.14652489147744252</v>
      </c>
      <c r="I576" s="39">
        <f t="shared" si="68"/>
        <v>0</v>
      </c>
      <c r="J576" s="39">
        <v>0.95204</v>
      </c>
      <c r="K576" s="39">
        <f t="shared" si="72"/>
        <v>-7.0905905188890644E-2</v>
      </c>
      <c r="L576" s="39">
        <f t="shared" si="69"/>
        <v>0</v>
      </c>
      <c r="M576" s="39">
        <v>1.0206999999999999</v>
      </c>
      <c r="N576" s="39">
        <f t="shared" si="73"/>
        <v>2.9558897449116415E-2</v>
      </c>
      <c r="O576" s="39">
        <f t="shared" si="70"/>
        <v>-1</v>
      </c>
    </row>
    <row r="577" spans="1:15" x14ac:dyDescent="0.2">
      <c r="A577" s="39" t="s">
        <v>4833</v>
      </c>
      <c r="B577" s="39" t="s">
        <v>4834</v>
      </c>
      <c r="C577" s="39" t="s">
        <v>4835</v>
      </c>
      <c r="D577" s="39">
        <v>0.92879</v>
      </c>
      <c r="E577" s="39">
        <f t="shared" si="66"/>
        <v>-0.10657565565984534</v>
      </c>
      <c r="F577" s="39">
        <f t="shared" si="67"/>
        <v>0</v>
      </c>
      <c r="G577" s="39">
        <v>1.0394000000000001</v>
      </c>
      <c r="H577" s="39">
        <f t="shared" si="71"/>
        <v>5.5750964118453226E-2</v>
      </c>
      <c r="I577" s="39">
        <f t="shared" si="68"/>
        <v>0</v>
      </c>
      <c r="J577" s="39">
        <v>0.72682000000000002</v>
      </c>
      <c r="K577" s="39">
        <f t="shared" si="72"/>
        <v>-0.46032997594298097</v>
      </c>
      <c r="L577" s="39">
        <f t="shared" si="69"/>
        <v>-1</v>
      </c>
      <c r="M577" s="39">
        <v>0.80423999999999995</v>
      </c>
      <c r="N577" s="39">
        <f t="shared" si="73"/>
        <v>-0.31430200251118462</v>
      </c>
      <c r="O577" s="39">
        <f t="shared" si="70"/>
        <v>0</v>
      </c>
    </row>
    <row r="578" spans="1:15" x14ac:dyDescent="0.2">
      <c r="A578" s="39" t="s">
        <v>4836</v>
      </c>
      <c r="B578" s="39" t="s">
        <v>4837</v>
      </c>
      <c r="C578" s="39" t="s">
        <v>4838</v>
      </c>
      <c r="D578" s="39">
        <v>0.87958000000000003</v>
      </c>
      <c r="E578" s="39">
        <f t="shared" ref="E578:E641" si="74">LOG(D578,2)</f>
        <v>-0.18511329450173128</v>
      </c>
      <c r="F578" s="39">
        <f t="shared" ref="F578:F641" si="75">IF(E578&gt;R$6,1,IF(E578&lt;R$7,-1,0))</f>
        <v>0</v>
      </c>
      <c r="G578" s="39">
        <v>0.84153</v>
      </c>
      <c r="H578" s="39">
        <f t="shared" si="71"/>
        <v>-0.2489133912706403</v>
      </c>
      <c r="I578" s="39">
        <f t="shared" ref="I578:I641" si="76">IF(H578&gt;S$6,1,IF(H578&lt;S$7,-1,0))</f>
        <v>0</v>
      </c>
      <c r="J578" s="39">
        <v>0.80308000000000002</v>
      </c>
      <c r="K578" s="39">
        <f t="shared" si="72"/>
        <v>-0.31638438378931505</v>
      </c>
      <c r="L578" s="39">
        <f t="shared" ref="L578:L641" si="77">IF(K578&gt;U$6,1,IF(K578&lt;U$7,-1,0))</f>
        <v>-1</v>
      </c>
      <c r="M578" s="39">
        <v>0.86121999999999999</v>
      </c>
      <c r="N578" s="39">
        <f t="shared" si="73"/>
        <v>-0.2155462714739714</v>
      </c>
      <c r="O578" s="39">
        <f t="shared" ref="O578:O641" si="78">IF(N578&gt;T$6,1,IF(N578&gt;T$7,-1,))</f>
        <v>-1</v>
      </c>
    </row>
    <row r="579" spans="1:15" x14ac:dyDescent="0.2">
      <c r="A579" s="39" t="s">
        <v>4839</v>
      </c>
      <c r="B579" s="39" t="s">
        <v>4840</v>
      </c>
      <c r="C579" s="39" t="s">
        <v>4841</v>
      </c>
      <c r="D579" s="39">
        <v>1.0069999999999999</v>
      </c>
      <c r="E579" s="39">
        <f t="shared" si="74"/>
        <v>1.0063683344697479E-2</v>
      </c>
      <c r="F579" s="39">
        <f t="shared" si="75"/>
        <v>0</v>
      </c>
      <c r="G579" s="39">
        <v>0.98741000000000001</v>
      </c>
      <c r="H579" s="39">
        <f t="shared" ref="H579:H642" si="79">LOG(G579,2)</f>
        <v>-1.8278838832705386E-2</v>
      </c>
      <c r="I579" s="39">
        <f t="shared" si="76"/>
        <v>0</v>
      </c>
      <c r="J579" s="39">
        <v>1.0247999999999999</v>
      </c>
      <c r="K579" s="39">
        <f t="shared" ref="K579:K642" si="80">LOG(J579,2)</f>
        <v>3.5342380792197078E-2</v>
      </c>
      <c r="L579" s="39">
        <f t="shared" si="77"/>
        <v>0</v>
      </c>
      <c r="M579" s="39">
        <v>0.99492999999999998</v>
      </c>
      <c r="N579" s="39">
        <f t="shared" ref="N579:N642" si="81">LOG(M579,2)</f>
        <v>-7.3330689349889698E-3</v>
      </c>
      <c r="O579" s="39">
        <f t="shared" si="78"/>
        <v>-1</v>
      </c>
    </row>
    <row r="580" spans="1:15" x14ac:dyDescent="0.2">
      <c r="A580" s="39" t="s">
        <v>4842</v>
      </c>
      <c r="B580" s="39" t="s">
        <v>4843</v>
      </c>
      <c r="C580" s="39" t="s">
        <v>4844</v>
      </c>
      <c r="D580" s="39">
        <v>1.0411999999999999</v>
      </c>
      <c r="E580" s="39">
        <f t="shared" si="74"/>
        <v>5.8247216854662685E-2</v>
      </c>
      <c r="F580" s="39">
        <f t="shared" si="75"/>
        <v>0</v>
      </c>
      <c r="G580" s="39">
        <v>0.99768999999999997</v>
      </c>
      <c r="H580" s="39">
        <f t="shared" si="79"/>
        <v>-3.3364806649872816E-3</v>
      </c>
      <c r="I580" s="39">
        <f t="shared" si="76"/>
        <v>0</v>
      </c>
      <c r="J580" s="39">
        <v>1.0780000000000001</v>
      </c>
      <c r="K580" s="39">
        <f t="shared" si="80"/>
        <v>0.10835717809041853</v>
      </c>
      <c r="L580" s="39">
        <f t="shared" si="77"/>
        <v>0</v>
      </c>
      <c r="M580" s="39">
        <v>0.98546999999999996</v>
      </c>
      <c r="N580" s="39">
        <f t="shared" si="81"/>
        <v>-2.1116141944329283E-2</v>
      </c>
      <c r="O580" s="39">
        <f t="shared" si="78"/>
        <v>-1</v>
      </c>
    </row>
    <row r="581" spans="1:15" x14ac:dyDescent="0.2">
      <c r="A581" s="39" t="s">
        <v>4845</v>
      </c>
      <c r="B581" s="39" t="s">
        <v>4846</v>
      </c>
      <c r="C581" s="39" t="s">
        <v>4847</v>
      </c>
      <c r="D581" s="39">
        <v>0.97643999999999997</v>
      </c>
      <c r="E581" s="39">
        <f t="shared" si="74"/>
        <v>-3.4396698355334293E-2</v>
      </c>
      <c r="F581" s="39">
        <f t="shared" si="75"/>
        <v>0</v>
      </c>
      <c r="G581" s="39">
        <v>1.0609</v>
      </c>
      <c r="H581" s="39">
        <f t="shared" si="79"/>
        <v>8.5288674816987306E-2</v>
      </c>
      <c r="I581" s="39">
        <f t="shared" si="76"/>
        <v>0</v>
      </c>
      <c r="J581" s="39">
        <v>1.1222000000000001</v>
      </c>
      <c r="K581" s="39">
        <f t="shared" si="80"/>
        <v>0.16632981792063128</v>
      </c>
      <c r="L581" s="39">
        <f t="shared" si="77"/>
        <v>0</v>
      </c>
      <c r="M581" s="39">
        <v>0.93955999999999995</v>
      </c>
      <c r="N581" s="39">
        <f t="shared" si="81"/>
        <v>-8.9942800258004746E-2</v>
      </c>
      <c r="O581" s="39">
        <f t="shared" si="78"/>
        <v>-1</v>
      </c>
    </row>
    <row r="582" spans="1:15" x14ac:dyDescent="0.2">
      <c r="A582" s="39" t="s">
        <v>4848</v>
      </c>
      <c r="B582" s="39" t="s">
        <v>4849</v>
      </c>
      <c r="C582" s="39" t="s">
        <v>4850</v>
      </c>
      <c r="D582" s="39">
        <v>0.80500000000000005</v>
      </c>
      <c r="E582" s="39">
        <f t="shared" si="74"/>
        <v>-0.31293931166010763</v>
      </c>
      <c r="F582" s="39">
        <f t="shared" si="75"/>
        <v>-1</v>
      </c>
      <c r="G582" s="39">
        <v>0.83313999999999999</v>
      </c>
      <c r="H582" s="39">
        <f t="shared" si="79"/>
        <v>-0.26336914991509514</v>
      </c>
      <c r="I582" s="39">
        <f t="shared" si="76"/>
        <v>-1</v>
      </c>
      <c r="J582" s="39">
        <v>0.96823000000000004</v>
      </c>
      <c r="K582" s="39">
        <f t="shared" si="80"/>
        <v>-4.657829899400083E-2</v>
      </c>
      <c r="L582" s="39">
        <f t="shared" si="77"/>
        <v>0</v>
      </c>
      <c r="M582" s="39">
        <v>1.0024999999999999</v>
      </c>
      <c r="N582" s="39">
        <f t="shared" si="81"/>
        <v>3.6022366801955253E-3</v>
      </c>
      <c r="O582" s="39">
        <f t="shared" si="78"/>
        <v>-1</v>
      </c>
    </row>
    <row r="583" spans="1:15" x14ac:dyDescent="0.2">
      <c r="A583" s="39" t="s">
        <v>4854</v>
      </c>
      <c r="B583" s="39" t="s">
        <v>4855</v>
      </c>
      <c r="C583" s="39" t="s">
        <v>4856</v>
      </c>
      <c r="D583" s="39">
        <v>1.018</v>
      </c>
      <c r="E583" s="39">
        <f t="shared" si="74"/>
        <v>2.5737561413608275E-2</v>
      </c>
      <c r="F583" s="39">
        <f t="shared" si="75"/>
        <v>0</v>
      </c>
      <c r="G583" s="39">
        <v>1.0222</v>
      </c>
      <c r="H583" s="39">
        <f t="shared" si="79"/>
        <v>3.1677496450760248E-2</v>
      </c>
      <c r="I583" s="39">
        <f t="shared" si="76"/>
        <v>0</v>
      </c>
      <c r="J583" s="39">
        <v>0.94948999999999995</v>
      </c>
      <c r="K583" s="39">
        <f t="shared" si="80"/>
        <v>-7.4775288853169655E-2</v>
      </c>
      <c r="L583" s="39">
        <f t="shared" si="77"/>
        <v>0</v>
      </c>
      <c r="M583" s="39">
        <v>0.92796000000000001</v>
      </c>
      <c r="N583" s="39">
        <f t="shared" si="81"/>
        <v>-0.10786547600582301</v>
      </c>
      <c r="O583" s="39">
        <f t="shared" si="78"/>
        <v>-1</v>
      </c>
    </row>
    <row r="584" spans="1:15" x14ac:dyDescent="0.2">
      <c r="A584" s="39" t="s">
        <v>4857</v>
      </c>
      <c r="B584" s="39" t="s">
        <v>4858</v>
      </c>
      <c r="C584" s="39" t="s">
        <v>4859</v>
      </c>
      <c r="D584" s="39">
        <v>0.93723000000000001</v>
      </c>
      <c r="E584" s="39">
        <f t="shared" si="74"/>
        <v>-9.3524960406196345E-2</v>
      </c>
      <c r="F584" s="39">
        <f t="shared" si="75"/>
        <v>0</v>
      </c>
      <c r="G584" s="39">
        <v>0.90142</v>
      </c>
      <c r="H584" s="39">
        <f t="shared" si="79"/>
        <v>-0.1497286350928862</v>
      </c>
      <c r="I584" s="39">
        <f t="shared" si="76"/>
        <v>0</v>
      </c>
      <c r="J584" s="39">
        <v>1.0105</v>
      </c>
      <c r="K584" s="39">
        <f t="shared" si="80"/>
        <v>1.5069321717648203E-2</v>
      </c>
      <c r="L584" s="39">
        <f t="shared" si="77"/>
        <v>0</v>
      </c>
      <c r="M584" s="39">
        <v>0.89242999999999995</v>
      </c>
      <c r="N584" s="39">
        <f t="shared" si="81"/>
        <v>-0.1641890827354387</v>
      </c>
      <c r="O584" s="39">
        <f t="shared" si="78"/>
        <v>-1</v>
      </c>
    </row>
    <row r="585" spans="1:15" x14ac:dyDescent="0.2">
      <c r="A585" s="39" t="s">
        <v>4860</v>
      </c>
      <c r="B585" s="39" t="s">
        <v>4861</v>
      </c>
      <c r="C585" s="39" t="s">
        <v>4862</v>
      </c>
      <c r="D585" s="39">
        <v>1.0011000000000001</v>
      </c>
      <c r="E585" s="39">
        <f t="shared" si="74"/>
        <v>1.5860923540263689E-3</v>
      </c>
      <c r="F585" s="39">
        <f t="shared" si="75"/>
        <v>0</v>
      </c>
      <c r="G585" s="39">
        <v>1.0201</v>
      </c>
      <c r="H585" s="39">
        <f t="shared" si="79"/>
        <v>2.8710585954140094E-2</v>
      </c>
      <c r="I585" s="39">
        <f t="shared" si="76"/>
        <v>0</v>
      </c>
      <c r="J585" s="39">
        <v>1.0841000000000001</v>
      </c>
      <c r="K585" s="39">
        <f t="shared" si="80"/>
        <v>0.11649784050174836</v>
      </c>
      <c r="L585" s="39">
        <f t="shared" si="77"/>
        <v>0</v>
      </c>
      <c r="M585" s="39">
        <v>0.98012999999999995</v>
      </c>
      <c r="N585" s="39">
        <f t="shared" si="81"/>
        <v>-2.8954980438239856E-2</v>
      </c>
      <c r="O585" s="39">
        <f t="shared" si="78"/>
        <v>-1</v>
      </c>
    </row>
    <row r="586" spans="1:15" x14ac:dyDescent="0.2">
      <c r="A586" s="39" t="s">
        <v>4863</v>
      </c>
      <c r="B586" s="39" t="s">
        <v>4864</v>
      </c>
      <c r="C586" s="39" t="s">
        <v>4865</v>
      </c>
      <c r="D586" s="39">
        <v>0.85582000000000003</v>
      </c>
      <c r="E586" s="39">
        <f t="shared" si="74"/>
        <v>-0.22462070061436168</v>
      </c>
      <c r="F586" s="39">
        <f t="shared" si="75"/>
        <v>0</v>
      </c>
      <c r="G586" s="39">
        <v>0.97516999999999998</v>
      </c>
      <c r="H586" s="39">
        <f t="shared" si="79"/>
        <v>-3.6274351124646532E-2</v>
      </c>
      <c r="I586" s="39">
        <f t="shared" si="76"/>
        <v>0</v>
      </c>
      <c r="J586" s="39">
        <v>0.97882999999999998</v>
      </c>
      <c r="K586" s="39">
        <f t="shared" si="80"/>
        <v>-3.0869775868950188E-2</v>
      </c>
      <c r="L586" s="39">
        <f t="shared" si="77"/>
        <v>0</v>
      </c>
      <c r="M586" s="39">
        <v>0.91730999999999996</v>
      </c>
      <c r="N586" s="39">
        <f t="shared" si="81"/>
        <v>-0.12451872760602183</v>
      </c>
      <c r="O586" s="39">
        <f t="shared" si="78"/>
        <v>-1</v>
      </c>
    </row>
    <row r="587" spans="1:15" x14ac:dyDescent="0.2">
      <c r="A587" s="39" t="s">
        <v>4866</v>
      </c>
      <c r="B587" s="39" t="s">
        <v>4867</v>
      </c>
      <c r="C587" s="39" t="s">
        <v>4868</v>
      </c>
      <c r="D587" s="39">
        <v>1.1011</v>
      </c>
      <c r="E587" s="39">
        <f t="shared" si="74"/>
        <v>0.13894549792384134</v>
      </c>
      <c r="F587" s="39">
        <f t="shared" si="75"/>
        <v>0</v>
      </c>
      <c r="G587" s="39">
        <v>1.0619000000000001</v>
      </c>
      <c r="H587" s="39">
        <f t="shared" si="79"/>
        <v>8.6647912755188281E-2</v>
      </c>
      <c r="I587" s="39">
        <f t="shared" si="76"/>
        <v>0</v>
      </c>
      <c r="J587" s="39">
        <v>1.1092</v>
      </c>
      <c r="K587" s="39">
        <f t="shared" si="80"/>
        <v>0.1495195214900292</v>
      </c>
      <c r="L587" s="39">
        <f t="shared" si="77"/>
        <v>0</v>
      </c>
      <c r="M587" s="39">
        <v>1.0215000000000001</v>
      </c>
      <c r="N587" s="39">
        <f t="shared" si="81"/>
        <v>3.0689204071140411E-2</v>
      </c>
      <c r="O587" s="39">
        <f t="shared" si="78"/>
        <v>-1</v>
      </c>
    </row>
    <row r="588" spans="1:15" x14ac:dyDescent="0.2">
      <c r="A588" s="39" t="s">
        <v>4869</v>
      </c>
      <c r="B588" s="39" t="s">
        <v>4870</v>
      </c>
      <c r="C588" s="39" t="s">
        <v>4871</v>
      </c>
      <c r="D588" s="39">
        <v>1.1398999999999999</v>
      </c>
      <c r="E588" s="39">
        <f t="shared" si="74"/>
        <v>0.18890726664258814</v>
      </c>
      <c r="F588" s="39">
        <f t="shared" si="75"/>
        <v>0</v>
      </c>
      <c r="G588" s="39">
        <v>1.3251999999999999</v>
      </c>
      <c r="H588" s="39">
        <f t="shared" si="79"/>
        <v>0.40621010853156508</v>
      </c>
      <c r="I588" s="39">
        <f t="shared" si="76"/>
        <v>1</v>
      </c>
      <c r="J588" s="39">
        <v>0.93337000000000003</v>
      </c>
      <c r="K588" s="39">
        <f t="shared" si="80"/>
        <v>-9.9478997359011639E-2</v>
      </c>
      <c r="L588" s="39">
        <f t="shared" si="77"/>
        <v>0</v>
      </c>
      <c r="M588" s="39">
        <v>1.0344</v>
      </c>
      <c r="N588" s="39">
        <f t="shared" si="81"/>
        <v>4.8794180260804912E-2</v>
      </c>
      <c r="O588" s="39">
        <f t="shared" si="78"/>
        <v>-1</v>
      </c>
    </row>
    <row r="589" spans="1:15" x14ac:dyDescent="0.2">
      <c r="A589" s="39" t="s">
        <v>4872</v>
      </c>
      <c r="B589" s="39" t="s">
        <v>4873</v>
      </c>
      <c r="C589" s="39" t="s">
        <v>4874</v>
      </c>
      <c r="D589" s="39">
        <v>0.96648999999999996</v>
      </c>
      <c r="E589" s="39">
        <f t="shared" si="74"/>
        <v>-4.9173289533152899E-2</v>
      </c>
      <c r="F589" s="39">
        <f t="shared" si="75"/>
        <v>0</v>
      </c>
      <c r="G589" s="39">
        <v>0.98453999999999997</v>
      </c>
      <c r="H589" s="39">
        <f t="shared" si="79"/>
        <v>-2.2478273596145182E-2</v>
      </c>
      <c r="I589" s="39">
        <f t="shared" si="76"/>
        <v>0</v>
      </c>
      <c r="J589" s="39">
        <v>1.0438000000000001</v>
      </c>
      <c r="K589" s="39">
        <f t="shared" si="80"/>
        <v>6.1845307071069493E-2</v>
      </c>
      <c r="L589" s="39">
        <f t="shared" si="77"/>
        <v>0</v>
      </c>
      <c r="M589" s="39">
        <v>1.0498000000000001</v>
      </c>
      <c r="N589" s="39">
        <f t="shared" si="81"/>
        <v>7.0114502661328182E-2</v>
      </c>
      <c r="O589" s="39">
        <f t="shared" si="78"/>
        <v>-1</v>
      </c>
    </row>
    <row r="590" spans="1:15" x14ac:dyDescent="0.2">
      <c r="A590" s="39" t="s">
        <v>4875</v>
      </c>
      <c r="B590" s="39" t="s">
        <v>4876</v>
      </c>
      <c r="C590" s="39" t="s">
        <v>4877</v>
      </c>
      <c r="D590" s="39">
        <v>1.0494000000000001</v>
      </c>
      <c r="E590" s="39">
        <f t="shared" si="74"/>
        <v>6.9564695093359566E-2</v>
      </c>
      <c r="F590" s="39">
        <f t="shared" si="75"/>
        <v>0</v>
      </c>
      <c r="G590" s="39">
        <v>1.081</v>
      </c>
      <c r="H590" s="39">
        <f t="shared" si="79"/>
        <v>0.11236652307256316</v>
      </c>
      <c r="I590" s="39">
        <f t="shared" si="76"/>
        <v>0</v>
      </c>
      <c r="J590" s="39">
        <v>1.0689</v>
      </c>
      <c r="K590" s="39">
        <f t="shared" si="80"/>
        <v>9.6126889305006138E-2</v>
      </c>
      <c r="L590" s="39">
        <f t="shared" si="77"/>
        <v>0</v>
      </c>
      <c r="M590" s="39">
        <v>0.96472999999999998</v>
      </c>
      <c r="N590" s="39">
        <f t="shared" si="81"/>
        <v>-5.1802864594430564E-2</v>
      </c>
      <c r="O590" s="39">
        <f t="shared" si="78"/>
        <v>-1</v>
      </c>
    </row>
    <row r="591" spans="1:15" x14ac:dyDescent="0.2">
      <c r="A591" s="39" t="s">
        <v>4881</v>
      </c>
      <c r="B591" s="39" t="s">
        <v>4882</v>
      </c>
      <c r="C591" s="39" t="s">
        <v>4883</v>
      </c>
      <c r="D591" s="39">
        <v>0.97726000000000002</v>
      </c>
      <c r="E591" s="39">
        <f t="shared" si="74"/>
        <v>-3.318565264412366E-2</v>
      </c>
      <c r="F591" s="39">
        <f t="shared" si="75"/>
        <v>0</v>
      </c>
      <c r="G591" s="39">
        <v>0.94420999999999999</v>
      </c>
      <c r="H591" s="39">
        <f t="shared" si="79"/>
        <v>-8.2820332477110847E-2</v>
      </c>
      <c r="I591" s="39">
        <f t="shared" si="76"/>
        <v>0</v>
      </c>
      <c r="J591" s="39">
        <v>1.0572999999999999</v>
      </c>
      <c r="K591" s="39">
        <f t="shared" si="80"/>
        <v>8.038478741460453E-2</v>
      </c>
      <c r="L591" s="39">
        <f t="shared" si="77"/>
        <v>0</v>
      </c>
      <c r="M591" s="39">
        <v>1.0024</v>
      </c>
      <c r="N591" s="39">
        <f t="shared" si="81"/>
        <v>3.4583197724110796E-3</v>
      </c>
      <c r="O591" s="39">
        <f t="shared" si="78"/>
        <v>-1</v>
      </c>
    </row>
    <row r="592" spans="1:15" x14ac:dyDescent="0.2">
      <c r="A592" s="39" t="s">
        <v>4884</v>
      </c>
      <c r="B592" s="39" t="s">
        <v>4885</v>
      </c>
      <c r="C592" s="39" t="s">
        <v>4886</v>
      </c>
      <c r="D592" s="39">
        <v>0.89907000000000004</v>
      </c>
      <c r="E592" s="39">
        <f t="shared" si="74"/>
        <v>-0.15349464909050814</v>
      </c>
      <c r="F592" s="39">
        <f t="shared" si="75"/>
        <v>0</v>
      </c>
      <c r="G592" s="39">
        <v>0.93240999999999996</v>
      </c>
      <c r="H592" s="39">
        <f t="shared" si="79"/>
        <v>-0.10096361758376976</v>
      </c>
      <c r="I592" s="39">
        <f t="shared" si="76"/>
        <v>0</v>
      </c>
      <c r="J592" s="39">
        <v>0.98319999999999996</v>
      </c>
      <c r="K592" s="39">
        <f t="shared" si="80"/>
        <v>-2.4443179176787795E-2</v>
      </c>
      <c r="L592" s="39">
        <f t="shared" si="77"/>
        <v>0</v>
      </c>
      <c r="M592" s="39">
        <v>0.99146999999999996</v>
      </c>
      <c r="N592" s="39">
        <f t="shared" si="81"/>
        <v>-1.2358974985955588E-2</v>
      </c>
      <c r="O592" s="39">
        <f t="shared" si="78"/>
        <v>-1</v>
      </c>
    </row>
    <row r="593" spans="1:15" x14ac:dyDescent="0.2">
      <c r="A593" s="39" t="s">
        <v>4887</v>
      </c>
      <c r="B593" s="39" t="s">
        <v>4888</v>
      </c>
      <c r="C593" s="39" t="s">
        <v>4889</v>
      </c>
      <c r="D593" s="39">
        <v>0.93433999999999995</v>
      </c>
      <c r="E593" s="39">
        <f t="shared" si="74"/>
        <v>-9.7980462452112629E-2</v>
      </c>
      <c r="F593" s="39">
        <f t="shared" si="75"/>
        <v>0</v>
      </c>
      <c r="G593" s="39">
        <v>0.96818000000000004</v>
      </c>
      <c r="H593" s="39">
        <f t="shared" si="79"/>
        <v>-4.6652802587826996E-2</v>
      </c>
      <c r="I593" s="39">
        <f t="shared" si="76"/>
        <v>0</v>
      </c>
      <c r="J593" s="39">
        <v>1.0448</v>
      </c>
      <c r="K593" s="39">
        <f t="shared" si="80"/>
        <v>6.3226801996981316E-2</v>
      </c>
      <c r="L593" s="39">
        <f t="shared" si="77"/>
        <v>0</v>
      </c>
      <c r="M593" s="39">
        <v>0.99563999999999997</v>
      </c>
      <c r="N593" s="39">
        <f t="shared" si="81"/>
        <v>-6.3039028946392101E-3</v>
      </c>
      <c r="O593" s="39">
        <f t="shared" si="78"/>
        <v>-1</v>
      </c>
    </row>
    <row r="594" spans="1:15" x14ac:dyDescent="0.2">
      <c r="A594" s="39" t="s">
        <v>4893</v>
      </c>
      <c r="B594" s="39" t="s">
        <v>4894</v>
      </c>
      <c r="C594" s="39" t="s">
        <v>4895</v>
      </c>
      <c r="D594" s="39">
        <v>1.1201000000000001</v>
      </c>
      <c r="E594" s="39">
        <f t="shared" si="74"/>
        <v>0.16362753858990578</v>
      </c>
      <c r="F594" s="39">
        <f t="shared" si="75"/>
        <v>0</v>
      </c>
      <c r="G594" s="39">
        <v>1.038</v>
      </c>
      <c r="H594" s="39">
        <f t="shared" si="79"/>
        <v>5.3806443695793821E-2</v>
      </c>
      <c r="I594" s="39">
        <f t="shared" si="76"/>
        <v>0</v>
      </c>
      <c r="J594" s="39">
        <v>1.175</v>
      </c>
      <c r="K594" s="39">
        <f t="shared" si="80"/>
        <v>0.23266075679027509</v>
      </c>
      <c r="L594" s="39">
        <f t="shared" si="77"/>
        <v>1</v>
      </c>
      <c r="M594" s="39">
        <v>1.0806</v>
      </c>
      <c r="N594" s="39">
        <f t="shared" si="81"/>
        <v>0.1118325870779828</v>
      </c>
      <c r="O594" s="39">
        <f t="shared" si="78"/>
        <v>-1</v>
      </c>
    </row>
    <row r="595" spans="1:15" x14ac:dyDescent="0.2">
      <c r="A595" s="39" t="s">
        <v>4896</v>
      </c>
      <c r="B595" s="39" t="s">
        <v>4897</v>
      </c>
      <c r="C595" s="39" t="s">
        <v>4898</v>
      </c>
      <c r="D595" s="39">
        <v>1.2110000000000001</v>
      </c>
      <c r="E595" s="39">
        <f t="shared" si="74"/>
        <v>0.27619886503224178</v>
      </c>
      <c r="F595" s="39">
        <f t="shared" si="75"/>
        <v>1</v>
      </c>
      <c r="G595" s="39">
        <v>1.1853</v>
      </c>
      <c r="H595" s="39">
        <f t="shared" si="79"/>
        <v>0.24525225214937738</v>
      </c>
      <c r="I595" s="39">
        <f t="shared" si="76"/>
        <v>1</v>
      </c>
      <c r="J595" s="39">
        <v>1.1243000000000001</v>
      </c>
      <c r="K595" s="39">
        <f t="shared" si="80"/>
        <v>0.16902704513481689</v>
      </c>
      <c r="L595" s="39">
        <f t="shared" si="77"/>
        <v>0</v>
      </c>
      <c r="M595" s="39">
        <v>1.1211</v>
      </c>
      <c r="N595" s="39">
        <f t="shared" si="81"/>
        <v>0.1649149695524513</v>
      </c>
      <c r="O595" s="39">
        <f t="shared" si="78"/>
        <v>-1</v>
      </c>
    </row>
    <row r="596" spans="1:15" x14ac:dyDescent="0.2">
      <c r="A596" s="39" t="s">
        <v>4899</v>
      </c>
      <c r="B596" s="39" t="s">
        <v>4900</v>
      </c>
      <c r="C596" s="39" t="s">
        <v>4901</v>
      </c>
      <c r="D596" s="39">
        <v>1.2899</v>
      </c>
      <c r="E596" s="39">
        <f t="shared" si="74"/>
        <v>0.36725922448866971</v>
      </c>
      <c r="F596" s="39">
        <f t="shared" si="75"/>
        <v>1</v>
      </c>
      <c r="G596" s="39">
        <v>1.4111</v>
      </c>
      <c r="H596" s="39">
        <f t="shared" si="79"/>
        <v>0.4968202305942957</v>
      </c>
      <c r="I596" s="39">
        <f t="shared" si="76"/>
        <v>1</v>
      </c>
      <c r="J596" s="39">
        <v>0.93513999999999997</v>
      </c>
      <c r="K596" s="39">
        <f t="shared" si="80"/>
        <v>-9.6745727549186367E-2</v>
      </c>
      <c r="L596" s="39">
        <f t="shared" si="77"/>
        <v>0</v>
      </c>
      <c r="M596" s="39">
        <v>0.96919</v>
      </c>
      <c r="N596" s="39">
        <f t="shared" si="81"/>
        <v>-4.5148575596283436E-2</v>
      </c>
      <c r="O596" s="39">
        <f t="shared" si="78"/>
        <v>-1</v>
      </c>
    </row>
    <row r="597" spans="1:15" x14ac:dyDescent="0.2">
      <c r="A597" s="39" t="s">
        <v>4902</v>
      </c>
      <c r="B597" s="39" t="s">
        <v>4903</v>
      </c>
      <c r="C597" s="39" t="s">
        <v>4904</v>
      </c>
      <c r="D597" s="39">
        <v>0.99565999999999999</v>
      </c>
      <c r="E597" s="39">
        <f t="shared" si="74"/>
        <v>-6.2749229309785083E-3</v>
      </c>
      <c r="F597" s="39">
        <f t="shared" si="75"/>
        <v>0</v>
      </c>
      <c r="G597" s="39">
        <v>1.0927</v>
      </c>
      <c r="H597" s="39">
        <f t="shared" si="79"/>
        <v>0.12789736448606356</v>
      </c>
      <c r="I597" s="39">
        <f t="shared" si="76"/>
        <v>0</v>
      </c>
      <c r="J597" s="39">
        <v>1.0210999999999999</v>
      </c>
      <c r="K597" s="39">
        <f t="shared" si="80"/>
        <v>3.0124161455128837E-2</v>
      </c>
      <c r="L597" s="39">
        <f t="shared" si="77"/>
        <v>0</v>
      </c>
      <c r="M597" s="39">
        <v>0.94216</v>
      </c>
      <c r="N597" s="39">
        <f t="shared" si="81"/>
        <v>-8.5956012113781316E-2</v>
      </c>
      <c r="O597" s="39">
        <f t="shared" si="78"/>
        <v>-1</v>
      </c>
    </row>
    <row r="598" spans="1:15" x14ac:dyDescent="0.2">
      <c r="A598" s="39" t="s">
        <v>4905</v>
      </c>
      <c r="B598" s="39" t="s">
        <v>4906</v>
      </c>
      <c r="C598" s="39" t="s">
        <v>4907</v>
      </c>
      <c r="D598" s="39">
        <v>1.0511999999999999</v>
      </c>
      <c r="E598" s="39">
        <f t="shared" si="74"/>
        <v>7.2037180772880086E-2</v>
      </c>
      <c r="F598" s="39">
        <f t="shared" si="75"/>
        <v>0</v>
      </c>
      <c r="G598" s="39">
        <v>1.0373000000000001</v>
      </c>
      <c r="H598" s="39">
        <f t="shared" si="79"/>
        <v>5.2833199762944587E-2</v>
      </c>
      <c r="I598" s="39">
        <f t="shared" si="76"/>
        <v>0</v>
      </c>
      <c r="J598" s="39">
        <v>0.91196999999999995</v>
      </c>
      <c r="K598" s="39">
        <f t="shared" si="80"/>
        <v>-0.13294172835162002</v>
      </c>
      <c r="L598" s="39">
        <f t="shared" si="77"/>
        <v>0</v>
      </c>
      <c r="M598" s="39">
        <v>0.83523999999999998</v>
      </c>
      <c r="N598" s="39">
        <f t="shared" si="81"/>
        <v>-0.25973729004399515</v>
      </c>
      <c r="O598" s="39">
        <f t="shared" si="78"/>
        <v>0</v>
      </c>
    </row>
    <row r="599" spans="1:15" x14ac:dyDescent="0.2">
      <c r="A599" s="39" t="s">
        <v>4908</v>
      </c>
      <c r="B599" s="39" t="s">
        <v>4909</v>
      </c>
      <c r="C599" s="39" t="s">
        <v>4910</v>
      </c>
      <c r="D599" s="39">
        <v>1.0630999999999999</v>
      </c>
      <c r="E599" s="39">
        <f t="shared" si="74"/>
        <v>8.8277309680451901E-2</v>
      </c>
      <c r="F599" s="39">
        <f t="shared" si="75"/>
        <v>0</v>
      </c>
      <c r="G599" s="39">
        <v>1.0266999999999999</v>
      </c>
      <c r="H599" s="39">
        <f t="shared" si="79"/>
        <v>3.8014690186715924E-2</v>
      </c>
      <c r="I599" s="39">
        <f t="shared" si="76"/>
        <v>0</v>
      </c>
      <c r="J599" s="39">
        <v>1.0858000000000001</v>
      </c>
      <c r="K599" s="39">
        <f t="shared" si="80"/>
        <v>0.11875838897983476</v>
      </c>
      <c r="L599" s="39">
        <f t="shared" si="77"/>
        <v>0</v>
      </c>
      <c r="M599" s="39">
        <v>1.0177</v>
      </c>
      <c r="N599" s="39">
        <f t="shared" si="81"/>
        <v>2.5312343046069E-2</v>
      </c>
      <c r="O599" s="39">
        <f t="shared" si="78"/>
        <v>-1</v>
      </c>
    </row>
    <row r="600" spans="1:15" x14ac:dyDescent="0.2">
      <c r="A600" s="39" t="s">
        <v>4911</v>
      </c>
      <c r="B600" s="39" t="s">
        <v>4912</v>
      </c>
      <c r="C600" s="39" t="s">
        <v>4913</v>
      </c>
      <c r="D600" s="39">
        <v>1.0969</v>
      </c>
      <c r="E600" s="39">
        <f t="shared" si="74"/>
        <v>0.13343200698073496</v>
      </c>
      <c r="F600" s="39">
        <f t="shared" si="75"/>
        <v>0</v>
      </c>
      <c r="G600" s="39">
        <v>1.0998000000000001</v>
      </c>
      <c r="H600" s="39">
        <f t="shared" si="79"/>
        <v>0.13724119171159266</v>
      </c>
      <c r="I600" s="39">
        <f t="shared" si="76"/>
        <v>0</v>
      </c>
      <c r="J600" s="39">
        <v>0.98577999999999999</v>
      </c>
      <c r="K600" s="39">
        <f t="shared" si="80"/>
        <v>-2.0662383703251318E-2</v>
      </c>
      <c r="L600" s="39">
        <f t="shared" si="77"/>
        <v>0</v>
      </c>
      <c r="M600" s="39">
        <v>0.96811000000000003</v>
      </c>
      <c r="N600" s="39">
        <f t="shared" si="81"/>
        <v>-4.6757114083425533E-2</v>
      </c>
      <c r="O600" s="39">
        <f t="shared" si="78"/>
        <v>-1</v>
      </c>
    </row>
    <row r="601" spans="1:15" x14ac:dyDescent="0.2">
      <c r="A601" s="39" t="s">
        <v>4914</v>
      </c>
      <c r="B601" s="39" t="s">
        <v>4915</v>
      </c>
      <c r="C601" s="39" t="s">
        <v>4916</v>
      </c>
      <c r="D601" s="39">
        <v>0.93149000000000004</v>
      </c>
      <c r="E601" s="39">
        <f t="shared" si="74"/>
        <v>-0.10238781367305141</v>
      </c>
      <c r="F601" s="39">
        <f t="shared" si="75"/>
        <v>0</v>
      </c>
      <c r="G601" s="39">
        <v>1.0226</v>
      </c>
      <c r="H601" s="39">
        <f t="shared" si="79"/>
        <v>3.2241931137493844E-2</v>
      </c>
      <c r="I601" s="39">
        <f t="shared" si="76"/>
        <v>0</v>
      </c>
      <c r="J601" s="39">
        <v>0.92632000000000003</v>
      </c>
      <c r="K601" s="39">
        <f t="shared" si="80"/>
        <v>-0.11041743200382306</v>
      </c>
      <c r="L601" s="39">
        <f t="shared" si="77"/>
        <v>0</v>
      </c>
      <c r="M601" s="39">
        <v>0.94987999999999995</v>
      </c>
      <c r="N601" s="39">
        <f t="shared" si="81"/>
        <v>-7.4182828117395155E-2</v>
      </c>
      <c r="O601" s="39">
        <f t="shared" si="78"/>
        <v>-1</v>
      </c>
    </row>
    <row r="602" spans="1:15" x14ac:dyDescent="0.2">
      <c r="A602" s="39" t="s">
        <v>4917</v>
      </c>
      <c r="B602" s="39" t="s">
        <v>4918</v>
      </c>
      <c r="C602" s="39" t="s">
        <v>4919</v>
      </c>
      <c r="D602" s="39">
        <v>1.0621</v>
      </c>
      <c r="E602" s="39">
        <f t="shared" si="74"/>
        <v>8.6919606737326266E-2</v>
      </c>
      <c r="F602" s="39">
        <f t="shared" si="75"/>
        <v>0</v>
      </c>
      <c r="G602" s="39">
        <v>1.0426</v>
      </c>
      <c r="H602" s="39">
        <f t="shared" si="79"/>
        <v>6.0185765046563033E-2</v>
      </c>
      <c r="I602" s="39">
        <f t="shared" si="76"/>
        <v>0</v>
      </c>
      <c r="J602" s="39">
        <v>1.0105</v>
      </c>
      <c r="K602" s="39">
        <f t="shared" si="80"/>
        <v>1.5069321717648203E-2</v>
      </c>
      <c r="L602" s="39">
        <f t="shared" si="77"/>
        <v>0</v>
      </c>
      <c r="M602" s="39">
        <v>1.0210999999999999</v>
      </c>
      <c r="N602" s="39">
        <f t="shared" si="81"/>
        <v>3.0124161455128837E-2</v>
      </c>
      <c r="O602" s="39">
        <f t="shared" si="78"/>
        <v>-1</v>
      </c>
    </row>
    <row r="603" spans="1:15" x14ac:dyDescent="0.2">
      <c r="A603" s="39" t="s">
        <v>4920</v>
      </c>
      <c r="B603" s="39" t="s">
        <v>4921</v>
      </c>
      <c r="C603" s="39" t="s">
        <v>4922</v>
      </c>
      <c r="D603" s="39">
        <v>0.92527000000000004</v>
      </c>
      <c r="E603" s="39">
        <f t="shared" si="74"/>
        <v>-0.11205367972098837</v>
      </c>
      <c r="F603" s="39">
        <f t="shared" si="75"/>
        <v>0</v>
      </c>
      <c r="G603" s="39">
        <v>0.92274</v>
      </c>
      <c r="H603" s="39">
        <f t="shared" si="79"/>
        <v>-0.11600389723477497</v>
      </c>
      <c r="I603" s="39">
        <f t="shared" si="76"/>
        <v>0</v>
      </c>
      <c r="J603" s="39">
        <v>0.76356000000000002</v>
      </c>
      <c r="K603" s="39">
        <f t="shared" si="80"/>
        <v>-0.38918656746394437</v>
      </c>
      <c r="L603" s="39">
        <f t="shared" si="77"/>
        <v>-1</v>
      </c>
      <c r="M603" s="39">
        <v>0.81255999999999995</v>
      </c>
      <c r="N603" s="39">
        <f t="shared" si="81"/>
        <v>-0.2994537483124633</v>
      </c>
      <c r="O603" s="39">
        <f t="shared" si="78"/>
        <v>0</v>
      </c>
    </row>
    <row r="604" spans="1:15" x14ac:dyDescent="0.2">
      <c r="A604" s="39" t="s">
        <v>4923</v>
      </c>
      <c r="B604" s="39" t="s">
        <v>4924</v>
      </c>
      <c r="C604" s="39" t="s">
        <v>4925</v>
      </c>
      <c r="D604" s="39">
        <v>0.98077999999999999</v>
      </c>
      <c r="E604" s="39">
        <f t="shared" si="74"/>
        <v>-2.799853489925639E-2</v>
      </c>
      <c r="F604" s="39">
        <f t="shared" si="75"/>
        <v>0</v>
      </c>
      <c r="G604" s="39">
        <v>0.96511999999999998</v>
      </c>
      <c r="H604" s="39">
        <f t="shared" si="79"/>
        <v>-5.1219761168147492E-2</v>
      </c>
      <c r="I604" s="39">
        <f t="shared" si="76"/>
        <v>0</v>
      </c>
      <c r="J604" s="39">
        <v>0.99582999999999999</v>
      </c>
      <c r="K604" s="39">
        <f t="shared" si="80"/>
        <v>-6.0286167405915608E-3</v>
      </c>
      <c r="L604" s="39">
        <f t="shared" si="77"/>
        <v>0</v>
      </c>
      <c r="M604" s="39">
        <v>1.0099</v>
      </c>
      <c r="N604" s="39">
        <f t="shared" si="81"/>
        <v>1.4212444812104711E-2</v>
      </c>
      <c r="O604" s="39">
        <f t="shared" si="78"/>
        <v>-1</v>
      </c>
    </row>
    <row r="605" spans="1:15" x14ac:dyDescent="0.2">
      <c r="A605" s="39" t="s">
        <v>4926</v>
      </c>
      <c r="B605" s="39" t="s">
        <v>4927</v>
      </c>
      <c r="C605" s="39" t="s">
        <v>4928</v>
      </c>
      <c r="D605" s="39">
        <v>1.0657000000000001</v>
      </c>
      <c r="E605" s="39">
        <f t="shared" si="74"/>
        <v>9.1801369217674345E-2</v>
      </c>
      <c r="F605" s="39">
        <f t="shared" si="75"/>
        <v>0</v>
      </c>
      <c r="G605" s="39">
        <v>1.1097999999999999</v>
      </c>
      <c r="H605" s="39">
        <f t="shared" si="79"/>
        <v>0.15029970810168211</v>
      </c>
      <c r="I605" s="39">
        <f t="shared" si="76"/>
        <v>0</v>
      </c>
      <c r="J605" s="39">
        <v>1.0853999999999999</v>
      </c>
      <c r="K605" s="39">
        <f t="shared" si="80"/>
        <v>0.11822681379294767</v>
      </c>
      <c r="L605" s="39">
        <f t="shared" si="77"/>
        <v>0</v>
      </c>
      <c r="M605" s="39">
        <v>1.0542</v>
      </c>
      <c r="N605" s="39">
        <f t="shared" si="81"/>
        <v>7.6148597180082933E-2</v>
      </c>
      <c r="O605" s="39">
        <f t="shared" si="78"/>
        <v>-1</v>
      </c>
    </row>
    <row r="606" spans="1:15" x14ac:dyDescent="0.2">
      <c r="A606" s="39" t="s">
        <v>4930</v>
      </c>
      <c r="B606" s="39" t="s">
        <v>4931</v>
      </c>
      <c r="C606" s="39" t="s">
        <v>4932</v>
      </c>
      <c r="D606" s="39">
        <v>1.0328999999999999</v>
      </c>
      <c r="E606" s="39">
        <f t="shared" si="74"/>
        <v>4.670058674162228E-2</v>
      </c>
      <c r="F606" s="39">
        <f t="shared" si="75"/>
        <v>0</v>
      </c>
      <c r="G606" s="39">
        <v>1.0162</v>
      </c>
      <c r="H606" s="39">
        <f t="shared" si="79"/>
        <v>2.3184369248263378E-2</v>
      </c>
      <c r="I606" s="39">
        <f t="shared" si="76"/>
        <v>0</v>
      </c>
      <c r="J606" s="39">
        <v>1.0677000000000001</v>
      </c>
      <c r="K606" s="39">
        <f t="shared" si="80"/>
        <v>9.4506338681492344E-2</v>
      </c>
      <c r="L606" s="39">
        <f t="shared" si="77"/>
        <v>0</v>
      </c>
      <c r="M606" s="39">
        <v>0.91176999999999997</v>
      </c>
      <c r="N606" s="39">
        <f t="shared" si="81"/>
        <v>-0.13325815394883719</v>
      </c>
      <c r="O606" s="39">
        <f t="shared" si="78"/>
        <v>-1</v>
      </c>
    </row>
    <row r="607" spans="1:15" x14ac:dyDescent="0.2">
      <c r="A607" s="39" t="s">
        <v>4933</v>
      </c>
      <c r="B607" s="39" t="s">
        <v>4934</v>
      </c>
      <c r="C607" s="39" t="s">
        <v>4935</v>
      </c>
      <c r="D607" s="39">
        <v>0.92947000000000002</v>
      </c>
      <c r="E607" s="39">
        <f t="shared" si="74"/>
        <v>-0.10551979407794214</v>
      </c>
      <c r="F607" s="39">
        <f t="shared" si="75"/>
        <v>0</v>
      </c>
      <c r="G607" s="39">
        <v>0.80269000000000001</v>
      </c>
      <c r="H607" s="39">
        <f t="shared" si="79"/>
        <v>-0.31708517042377687</v>
      </c>
      <c r="I607" s="39">
        <f t="shared" si="76"/>
        <v>-1</v>
      </c>
      <c r="J607" s="39">
        <v>1.1817</v>
      </c>
      <c r="K607" s="39">
        <f t="shared" si="80"/>
        <v>0.24086382278574986</v>
      </c>
      <c r="L607" s="39">
        <f t="shared" si="77"/>
        <v>1</v>
      </c>
      <c r="M607" s="39">
        <v>0.95670999999999995</v>
      </c>
      <c r="N607" s="39">
        <f t="shared" si="81"/>
        <v>-6.3846416744308937E-2</v>
      </c>
      <c r="O607" s="39">
        <f t="shared" si="78"/>
        <v>-1</v>
      </c>
    </row>
    <row r="608" spans="1:15" x14ac:dyDescent="0.2">
      <c r="A608" s="39" t="s">
        <v>4936</v>
      </c>
      <c r="B608" s="39" t="s">
        <v>4937</v>
      </c>
      <c r="C608" s="39" t="s">
        <v>4938</v>
      </c>
      <c r="D608" s="39">
        <v>0.97145999999999999</v>
      </c>
      <c r="E608" s="39">
        <f t="shared" si="74"/>
        <v>-4.1773501021860997E-2</v>
      </c>
      <c r="F608" s="39">
        <f t="shared" si="75"/>
        <v>0</v>
      </c>
      <c r="G608" s="39">
        <v>0.94538999999999995</v>
      </c>
      <c r="H608" s="39">
        <f t="shared" si="79"/>
        <v>-8.1018490426372256E-2</v>
      </c>
      <c r="I608" s="39">
        <f t="shared" si="76"/>
        <v>0</v>
      </c>
      <c r="J608" s="39">
        <v>0.93818999999999997</v>
      </c>
      <c r="K608" s="39">
        <f t="shared" si="80"/>
        <v>-9.204797140083093E-2</v>
      </c>
      <c r="L608" s="39">
        <f t="shared" si="77"/>
        <v>0</v>
      </c>
      <c r="M608" s="39">
        <v>0.96755999999999998</v>
      </c>
      <c r="N608" s="39">
        <f t="shared" si="81"/>
        <v>-4.7576966944546467E-2</v>
      </c>
      <c r="O608" s="39">
        <f t="shared" si="78"/>
        <v>-1</v>
      </c>
    </row>
    <row r="609" spans="1:15" x14ac:dyDescent="0.2">
      <c r="A609" s="39" t="s">
        <v>4939</v>
      </c>
      <c r="B609" s="39" t="s">
        <v>4940</v>
      </c>
      <c r="C609" s="39" t="s">
        <v>4941</v>
      </c>
      <c r="D609" s="39">
        <v>1.044</v>
      </c>
      <c r="E609" s="39">
        <f t="shared" si="74"/>
        <v>6.2121711907797493E-2</v>
      </c>
      <c r="F609" s="39">
        <f t="shared" si="75"/>
        <v>0</v>
      </c>
      <c r="G609" s="39">
        <v>1.0124</v>
      </c>
      <c r="H609" s="39">
        <f t="shared" si="79"/>
        <v>1.7779412561234692E-2</v>
      </c>
      <c r="I609" s="39">
        <f t="shared" si="76"/>
        <v>0</v>
      </c>
      <c r="J609" s="39">
        <v>0.96487999999999996</v>
      </c>
      <c r="K609" s="39">
        <f t="shared" si="80"/>
        <v>-5.1578566154259528E-2</v>
      </c>
      <c r="L609" s="39">
        <f t="shared" si="77"/>
        <v>0</v>
      </c>
      <c r="M609" s="39">
        <v>0.90230999999999995</v>
      </c>
      <c r="N609" s="39">
        <f t="shared" si="81"/>
        <v>-0.14830492013488902</v>
      </c>
      <c r="O609" s="39">
        <f t="shared" si="78"/>
        <v>-1</v>
      </c>
    </row>
    <row r="610" spans="1:15" x14ac:dyDescent="0.2">
      <c r="A610" s="39" t="s">
        <v>4948</v>
      </c>
      <c r="B610" s="39" t="s">
        <v>4949</v>
      </c>
      <c r="C610" s="39" t="s">
        <v>4950</v>
      </c>
      <c r="D610" s="39">
        <v>1.0773999999999999</v>
      </c>
      <c r="E610" s="39">
        <f t="shared" si="74"/>
        <v>0.107553970289646</v>
      </c>
      <c r="F610" s="39">
        <f t="shared" si="75"/>
        <v>0</v>
      </c>
      <c r="G610" s="39">
        <v>1.0506</v>
      </c>
      <c r="H610" s="39">
        <f t="shared" si="79"/>
        <v>7.1213489605264552E-2</v>
      </c>
      <c r="I610" s="39">
        <f t="shared" si="76"/>
        <v>0</v>
      </c>
      <c r="J610" s="39">
        <v>1.0610999999999999</v>
      </c>
      <c r="K610" s="39">
        <f t="shared" si="80"/>
        <v>8.5560624872625515E-2</v>
      </c>
      <c r="L610" s="39">
        <f t="shared" si="77"/>
        <v>0</v>
      </c>
      <c r="M610" s="39">
        <v>1.0427999999999999</v>
      </c>
      <c r="N610" s="39">
        <f t="shared" si="81"/>
        <v>6.04624879861069E-2</v>
      </c>
      <c r="O610" s="39">
        <f t="shared" si="78"/>
        <v>-1</v>
      </c>
    </row>
    <row r="611" spans="1:15" x14ac:dyDescent="0.2">
      <c r="A611" s="39" t="s">
        <v>4951</v>
      </c>
      <c r="B611" s="39" t="s">
        <v>4952</v>
      </c>
      <c r="C611" s="39" t="s">
        <v>4953</v>
      </c>
      <c r="D611" s="39">
        <v>0.90314000000000005</v>
      </c>
      <c r="E611" s="39">
        <f t="shared" si="74"/>
        <v>-0.14697845086872918</v>
      </c>
      <c r="F611" s="39">
        <f t="shared" si="75"/>
        <v>0</v>
      </c>
      <c r="G611" s="39">
        <v>0.94264999999999999</v>
      </c>
      <c r="H611" s="39">
        <f t="shared" si="79"/>
        <v>-8.5205888137400057E-2</v>
      </c>
      <c r="I611" s="39">
        <f t="shared" si="76"/>
        <v>0</v>
      </c>
      <c r="J611" s="39">
        <v>1.0344</v>
      </c>
      <c r="K611" s="39">
        <f t="shared" si="80"/>
        <v>4.8794180260804912E-2</v>
      </c>
      <c r="L611" s="39">
        <f t="shared" si="77"/>
        <v>0</v>
      </c>
      <c r="M611" s="39">
        <v>1.0398000000000001</v>
      </c>
      <c r="N611" s="39">
        <f t="shared" si="81"/>
        <v>5.6306060331876538E-2</v>
      </c>
      <c r="O611" s="39">
        <f t="shared" si="78"/>
        <v>-1</v>
      </c>
    </row>
    <row r="612" spans="1:15" x14ac:dyDescent="0.2">
      <c r="A612" s="39" t="s">
        <v>4954</v>
      </c>
      <c r="B612" s="39" t="s">
        <v>4955</v>
      </c>
      <c r="C612" s="39" t="s">
        <v>4956</v>
      </c>
      <c r="D612" s="39">
        <v>0.81833</v>
      </c>
      <c r="E612" s="39">
        <f t="shared" si="74"/>
        <v>-0.28924535275136776</v>
      </c>
      <c r="F612" s="39">
        <f t="shared" si="75"/>
        <v>-1</v>
      </c>
      <c r="G612" s="39">
        <v>0.88641999999999999</v>
      </c>
      <c r="H612" s="39">
        <f t="shared" si="79"/>
        <v>-0.17393766208407782</v>
      </c>
      <c r="I612" s="39">
        <f t="shared" si="76"/>
        <v>0</v>
      </c>
      <c r="J612" s="39">
        <v>0.99580999999999997</v>
      </c>
      <c r="K612" s="39">
        <f t="shared" si="80"/>
        <v>-6.0575917569788374E-3</v>
      </c>
      <c r="L612" s="39">
        <f t="shared" si="77"/>
        <v>0</v>
      </c>
      <c r="M612" s="39">
        <v>1.0206999999999999</v>
      </c>
      <c r="N612" s="39">
        <f t="shared" si="81"/>
        <v>2.9558897449116415E-2</v>
      </c>
      <c r="O612" s="39">
        <f t="shared" si="78"/>
        <v>-1</v>
      </c>
    </row>
    <row r="613" spans="1:15" x14ac:dyDescent="0.2">
      <c r="A613" s="39" t="s">
        <v>4957</v>
      </c>
      <c r="B613" s="39" t="s">
        <v>4958</v>
      </c>
      <c r="C613" s="39" t="s">
        <v>4959</v>
      </c>
      <c r="D613" s="39">
        <v>1.1100000000000001</v>
      </c>
      <c r="E613" s="39">
        <f t="shared" si="74"/>
        <v>0.15055967657538141</v>
      </c>
      <c r="F613" s="39">
        <f t="shared" si="75"/>
        <v>0</v>
      </c>
      <c r="G613" s="39">
        <v>1.0323</v>
      </c>
      <c r="H613" s="39">
        <f t="shared" si="79"/>
        <v>4.5862297908687961E-2</v>
      </c>
      <c r="I613" s="39">
        <f t="shared" si="76"/>
        <v>0</v>
      </c>
      <c r="J613" s="39">
        <v>1.0424</v>
      </c>
      <c r="K613" s="39">
        <f t="shared" si="80"/>
        <v>5.9908989018685112E-2</v>
      </c>
      <c r="L613" s="39">
        <f t="shared" si="77"/>
        <v>0</v>
      </c>
      <c r="M613" s="39">
        <v>0.97699000000000003</v>
      </c>
      <c r="N613" s="39">
        <f t="shared" si="81"/>
        <v>-3.3584299351063392E-2</v>
      </c>
      <c r="O613" s="39">
        <f t="shared" si="78"/>
        <v>-1</v>
      </c>
    </row>
    <row r="614" spans="1:15" x14ac:dyDescent="0.2">
      <c r="A614" s="39" t="s">
        <v>4966</v>
      </c>
      <c r="B614" s="39" t="s">
        <v>4967</v>
      </c>
      <c r="C614" s="39" t="s">
        <v>4968</v>
      </c>
      <c r="D614" s="39">
        <v>0.95091999999999999</v>
      </c>
      <c r="E614" s="39">
        <f t="shared" si="74"/>
        <v>-7.2604121265285704E-2</v>
      </c>
      <c r="F614" s="39">
        <f t="shared" si="75"/>
        <v>0</v>
      </c>
      <c r="G614" s="39">
        <v>0.96074000000000004</v>
      </c>
      <c r="H614" s="39">
        <f t="shared" si="79"/>
        <v>-5.7782040019259379E-2</v>
      </c>
      <c r="I614" s="39">
        <f t="shared" si="76"/>
        <v>0</v>
      </c>
      <c r="J614" s="39">
        <v>1.0083</v>
      </c>
      <c r="K614" s="39">
        <f t="shared" si="80"/>
        <v>1.1924948479708557E-2</v>
      </c>
      <c r="L614" s="39">
        <f t="shared" si="77"/>
        <v>0</v>
      </c>
      <c r="M614" s="39">
        <v>1.0376000000000001</v>
      </c>
      <c r="N614" s="39">
        <f t="shared" si="81"/>
        <v>5.3250384702250179E-2</v>
      </c>
      <c r="O614" s="39">
        <f t="shared" si="78"/>
        <v>-1</v>
      </c>
    </row>
    <row r="615" spans="1:15" x14ac:dyDescent="0.2">
      <c r="A615" s="39" t="s">
        <v>4969</v>
      </c>
      <c r="B615" s="39" t="s">
        <v>4970</v>
      </c>
      <c r="C615" s="39" t="s">
        <v>4971</v>
      </c>
      <c r="D615" s="39">
        <v>0.75775999999999999</v>
      </c>
      <c r="E615" s="39">
        <f t="shared" si="74"/>
        <v>-0.40018710880786196</v>
      </c>
      <c r="F615" s="39">
        <f t="shared" si="75"/>
        <v>-1</v>
      </c>
      <c r="G615" s="39">
        <v>0.85614999999999997</v>
      </c>
      <c r="H615" s="39">
        <f t="shared" si="79"/>
        <v>-0.22406451169821259</v>
      </c>
      <c r="I615" s="39">
        <f t="shared" si="76"/>
        <v>0</v>
      </c>
      <c r="J615" s="39">
        <v>0.93037999999999998</v>
      </c>
      <c r="K615" s="39">
        <f t="shared" si="80"/>
        <v>-0.1041080107707128</v>
      </c>
      <c r="L615" s="39">
        <f t="shared" si="77"/>
        <v>0</v>
      </c>
      <c r="M615" s="39">
        <v>0.97841</v>
      </c>
      <c r="N615" s="39">
        <f t="shared" si="81"/>
        <v>-3.1488945645241267E-2</v>
      </c>
      <c r="O615" s="39">
        <f t="shared" si="78"/>
        <v>-1</v>
      </c>
    </row>
    <row r="616" spans="1:15" x14ac:dyDescent="0.2">
      <c r="A616" s="39" t="s">
        <v>4972</v>
      </c>
      <c r="B616" s="39" t="s">
        <v>4973</v>
      </c>
      <c r="C616" s="39" t="s">
        <v>4974</v>
      </c>
      <c r="D616" s="39">
        <v>1.0452999999999999</v>
      </c>
      <c r="E616" s="39">
        <f t="shared" si="74"/>
        <v>6.3917053692311432E-2</v>
      </c>
      <c r="F616" s="39">
        <f t="shared" si="75"/>
        <v>0</v>
      </c>
      <c r="G616" s="39">
        <v>1.0517000000000001</v>
      </c>
      <c r="H616" s="39">
        <f t="shared" si="79"/>
        <v>7.2723231021620455E-2</v>
      </c>
      <c r="I616" s="39">
        <f t="shared" si="76"/>
        <v>0</v>
      </c>
      <c r="J616" s="39">
        <v>1.0279</v>
      </c>
      <c r="K616" s="39">
        <f t="shared" si="80"/>
        <v>3.9699917720951411E-2</v>
      </c>
      <c r="L616" s="39">
        <f t="shared" si="77"/>
        <v>0</v>
      </c>
      <c r="M616" s="39">
        <v>1.0328999999999999</v>
      </c>
      <c r="N616" s="39">
        <f t="shared" si="81"/>
        <v>4.670058674162228E-2</v>
      </c>
      <c r="O616" s="39">
        <f t="shared" si="78"/>
        <v>-1</v>
      </c>
    </row>
    <row r="617" spans="1:15" x14ac:dyDescent="0.2">
      <c r="A617" s="39" t="s">
        <v>4978</v>
      </c>
      <c r="B617" s="39" t="s">
        <v>4979</v>
      </c>
      <c r="C617" s="39" t="s">
        <v>4980</v>
      </c>
      <c r="D617" s="39">
        <v>0.98914999999999997</v>
      </c>
      <c r="E617" s="39">
        <f t="shared" si="74"/>
        <v>-1.5738779315560638E-2</v>
      </c>
      <c r="F617" s="39">
        <f t="shared" si="75"/>
        <v>0</v>
      </c>
      <c r="G617" s="39">
        <v>1.0341</v>
      </c>
      <c r="H617" s="39">
        <f t="shared" si="79"/>
        <v>4.8375704538976265E-2</v>
      </c>
      <c r="I617" s="39">
        <f t="shared" si="76"/>
        <v>0</v>
      </c>
      <c r="J617" s="39">
        <v>0.98043000000000002</v>
      </c>
      <c r="K617" s="39">
        <f t="shared" si="80"/>
        <v>-2.851346524294384E-2</v>
      </c>
      <c r="L617" s="39">
        <f t="shared" si="77"/>
        <v>0</v>
      </c>
      <c r="M617" s="39">
        <v>0.99775999999999998</v>
      </c>
      <c r="N617" s="39">
        <f t="shared" si="81"/>
        <v>-3.235261739027048E-3</v>
      </c>
      <c r="O617" s="39">
        <f t="shared" si="78"/>
        <v>-1</v>
      </c>
    </row>
    <row r="618" spans="1:15" x14ac:dyDescent="0.2">
      <c r="A618" s="39" t="s">
        <v>4981</v>
      </c>
      <c r="B618" s="39" t="s">
        <v>4982</v>
      </c>
      <c r="C618" s="39" t="s">
        <v>4983</v>
      </c>
      <c r="D618" s="39">
        <v>1.0176000000000001</v>
      </c>
      <c r="E618" s="39">
        <f t="shared" si="74"/>
        <v>2.5170575734906053E-2</v>
      </c>
      <c r="F618" s="39">
        <f t="shared" si="75"/>
        <v>0</v>
      </c>
      <c r="G618" s="39">
        <v>1.1631</v>
      </c>
      <c r="H618" s="39">
        <f t="shared" si="79"/>
        <v>0.21797514092288733</v>
      </c>
      <c r="I618" s="39">
        <f t="shared" si="76"/>
        <v>1</v>
      </c>
      <c r="J618" s="39">
        <v>0.98406000000000005</v>
      </c>
      <c r="K618" s="39">
        <f t="shared" si="80"/>
        <v>-2.3181812794915886E-2</v>
      </c>
      <c r="L618" s="39">
        <f t="shared" si="77"/>
        <v>0</v>
      </c>
      <c r="M618" s="39">
        <v>1.0671999999999999</v>
      </c>
      <c r="N618" s="39">
        <f t="shared" si="81"/>
        <v>9.3830571635135501E-2</v>
      </c>
      <c r="O618" s="39">
        <f t="shared" si="78"/>
        <v>-1</v>
      </c>
    </row>
    <row r="619" spans="1:15" x14ac:dyDescent="0.2">
      <c r="A619" s="39" t="s">
        <v>4985</v>
      </c>
      <c r="B619" s="39" t="s">
        <v>4986</v>
      </c>
      <c r="C619" s="39" t="s">
        <v>4987</v>
      </c>
      <c r="D619" s="39">
        <v>0.93440999999999996</v>
      </c>
      <c r="E619" s="39">
        <f t="shared" si="74"/>
        <v>-9.7872380950671065E-2</v>
      </c>
      <c r="F619" s="39">
        <f t="shared" si="75"/>
        <v>0</v>
      </c>
      <c r="G619" s="39">
        <v>0.96992999999999996</v>
      </c>
      <c r="H619" s="39">
        <f t="shared" si="79"/>
        <v>-4.4047463357656878E-2</v>
      </c>
      <c r="I619" s="39">
        <f t="shared" si="76"/>
        <v>0</v>
      </c>
      <c r="J619" s="39">
        <v>1.0839000000000001</v>
      </c>
      <c r="K619" s="39">
        <f t="shared" si="80"/>
        <v>0.11623166060415031</v>
      </c>
      <c r="L619" s="39">
        <f t="shared" si="77"/>
        <v>0</v>
      </c>
      <c r="M619" s="39">
        <v>1.0399</v>
      </c>
      <c r="N619" s="39">
        <f t="shared" si="81"/>
        <v>5.6444801019668117E-2</v>
      </c>
      <c r="O619" s="39">
        <f t="shared" si="78"/>
        <v>-1</v>
      </c>
    </row>
    <row r="620" spans="1:15" x14ac:dyDescent="0.2">
      <c r="A620" s="39" t="s">
        <v>4991</v>
      </c>
      <c r="B620" s="39" t="s">
        <v>4992</v>
      </c>
      <c r="C620" s="39" t="s">
        <v>4993</v>
      </c>
      <c r="D620" s="39">
        <v>0.88580000000000003</v>
      </c>
      <c r="E620" s="39">
        <f t="shared" si="74"/>
        <v>-0.17494709766413302</v>
      </c>
      <c r="F620" s="39">
        <f t="shared" si="75"/>
        <v>0</v>
      </c>
      <c r="G620" s="39">
        <v>1.0028999999999999</v>
      </c>
      <c r="H620" s="39">
        <f t="shared" si="79"/>
        <v>4.1777607891099701E-3</v>
      </c>
      <c r="I620" s="39">
        <f t="shared" si="76"/>
        <v>0</v>
      </c>
      <c r="J620" s="39">
        <v>1.0885</v>
      </c>
      <c r="K620" s="39">
        <f t="shared" si="80"/>
        <v>0.12234140752611965</v>
      </c>
      <c r="L620" s="39">
        <f t="shared" si="77"/>
        <v>0</v>
      </c>
      <c r="M620" s="39">
        <v>0.93718999999999997</v>
      </c>
      <c r="N620" s="39">
        <f t="shared" si="81"/>
        <v>-9.3586534441518612E-2</v>
      </c>
      <c r="O620" s="39">
        <f t="shared" si="78"/>
        <v>-1</v>
      </c>
    </row>
    <row r="621" spans="1:15" x14ac:dyDescent="0.2">
      <c r="A621" s="39" t="s">
        <v>4994</v>
      </c>
      <c r="B621" s="39" t="s">
        <v>4995</v>
      </c>
      <c r="C621" s="39" t="s">
        <v>2148</v>
      </c>
      <c r="D621" s="39">
        <v>0.99739999999999995</v>
      </c>
      <c r="E621" s="39">
        <f t="shared" si="74"/>
        <v>-3.7558918843352052E-3</v>
      </c>
      <c r="F621" s="39">
        <f t="shared" si="75"/>
        <v>0</v>
      </c>
      <c r="G621" s="39">
        <v>0.93296000000000001</v>
      </c>
      <c r="H621" s="39">
        <f t="shared" si="79"/>
        <v>-0.10011286701366</v>
      </c>
      <c r="I621" s="39">
        <f t="shared" si="76"/>
        <v>0</v>
      </c>
      <c r="J621" s="39">
        <v>1.0517000000000001</v>
      </c>
      <c r="K621" s="39">
        <f t="shared" si="80"/>
        <v>7.2723231021620455E-2</v>
      </c>
      <c r="L621" s="39">
        <f t="shared" si="77"/>
        <v>0</v>
      </c>
      <c r="M621" s="39">
        <v>1.0176000000000001</v>
      </c>
      <c r="N621" s="39">
        <f t="shared" si="81"/>
        <v>2.5170575734906053E-2</v>
      </c>
      <c r="O621" s="39">
        <f t="shared" si="78"/>
        <v>-1</v>
      </c>
    </row>
    <row r="622" spans="1:15" x14ac:dyDescent="0.2">
      <c r="A622" s="39" t="s">
        <v>5000</v>
      </c>
      <c r="B622" s="39" t="s">
        <v>5001</v>
      </c>
      <c r="C622" s="39" t="s">
        <v>5002</v>
      </c>
      <c r="D622" s="39">
        <v>0.94554000000000005</v>
      </c>
      <c r="E622" s="39">
        <f t="shared" si="74"/>
        <v>-8.0789603839785326E-2</v>
      </c>
      <c r="F622" s="39">
        <f t="shared" si="75"/>
        <v>0</v>
      </c>
      <c r="G622" s="39">
        <v>0.97389999999999999</v>
      </c>
      <c r="H622" s="39">
        <f t="shared" si="79"/>
        <v>-3.8154450824742732E-2</v>
      </c>
      <c r="I622" s="39">
        <f t="shared" si="76"/>
        <v>0</v>
      </c>
      <c r="J622" s="39">
        <v>0.99229999999999996</v>
      </c>
      <c r="K622" s="39">
        <f t="shared" si="80"/>
        <v>-1.1151741331035789E-2</v>
      </c>
      <c r="L622" s="39">
        <f t="shared" si="77"/>
        <v>0</v>
      </c>
      <c r="M622" s="39">
        <v>1.0341</v>
      </c>
      <c r="N622" s="39">
        <f t="shared" si="81"/>
        <v>4.8375704538976265E-2</v>
      </c>
      <c r="O622" s="39">
        <f t="shared" si="78"/>
        <v>-1</v>
      </c>
    </row>
    <row r="623" spans="1:15" x14ac:dyDescent="0.2">
      <c r="A623" s="39" t="s">
        <v>5003</v>
      </c>
      <c r="B623" s="39" t="s">
        <v>5004</v>
      </c>
      <c r="C623" s="39" t="s">
        <v>5005</v>
      </c>
      <c r="D623" s="39">
        <v>1.0918000000000001</v>
      </c>
      <c r="E623" s="39">
        <f t="shared" si="74"/>
        <v>0.12670860219696831</v>
      </c>
      <c r="F623" s="39">
        <f t="shared" si="75"/>
        <v>0</v>
      </c>
      <c r="G623" s="39">
        <v>1.0708</v>
      </c>
      <c r="H623" s="39">
        <f t="shared" si="79"/>
        <v>9.8689044091328337E-2</v>
      </c>
      <c r="I623" s="39">
        <f t="shared" si="76"/>
        <v>0</v>
      </c>
      <c r="J623" s="39">
        <v>0.91232000000000002</v>
      </c>
      <c r="K623" s="39">
        <f t="shared" si="80"/>
        <v>-0.13238815049885905</v>
      </c>
      <c r="L623" s="39">
        <f t="shared" si="77"/>
        <v>0</v>
      </c>
      <c r="M623" s="39">
        <v>0.87358000000000002</v>
      </c>
      <c r="N623" s="39">
        <f t="shared" si="81"/>
        <v>-0.19498826774029993</v>
      </c>
      <c r="O623" s="39">
        <f t="shared" si="78"/>
        <v>-1</v>
      </c>
    </row>
    <row r="624" spans="1:15" x14ac:dyDescent="0.2">
      <c r="A624" s="39" t="s">
        <v>5006</v>
      </c>
      <c r="B624" s="39" t="s">
        <v>5007</v>
      </c>
      <c r="C624" s="39" t="s">
        <v>5008</v>
      </c>
      <c r="D624" s="39">
        <v>1.1512</v>
      </c>
      <c r="E624" s="39">
        <f t="shared" si="74"/>
        <v>0.2031384971908485</v>
      </c>
      <c r="F624" s="39">
        <f t="shared" si="75"/>
        <v>1</v>
      </c>
      <c r="G624" s="39">
        <v>1.0290999999999999</v>
      </c>
      <c r="H624" s="39">
        <f t="shared" si="79"/>
        <v>4.1383179019406156E-2</v>
      </c>
      <c r="I624" s="39">
        <f t="shared" si="76"/>
        <v>0</v>
      </c>
      <c r="J624" s="39">
        <v>1.0537000000000001</v>
      </c>
      <c r="K624" s="39">
        <f t="shared" si="80"/>
        <v>7.5464174262512521E-2</v>
      </c>
      <c r="L624" s="39">
        <f t="shared" si="77"/>
        <v>0</v>
      </c>
      <c r="M624" s="39">
        <v>1.0315000000000001</v>
      </c>
      <c r="N624" s="39">
        <f t="shared" si="81"/>
        <v>4.4743821224397753E-2</v>
      </c>
      <c r="O624" s="39">
        <f t="shared" si="78"/>
        <v>-1</v>
      </c>
    </row>
    <row r="625" spans="1:15" x14ac:dyDescent="0.2">
      <c r="A625" s="39" t="s">
        <v>5009</v>
      </c>
      <c r="B625" s="39" t="s">
        <v>5010</v>
      </c>
      <c r="C625" s="39" t="s">
        <v>5011</v>
      </c>
      <c r="D625" s="39">
        <v>1.1207</v>
      </c>
      <c r="E625" s="39">
        <f t="shared" si="74"/>
        <v>0.1644001350244117</v>
      </c>
      <c r="F625" s="39">
        <f t="shared" si="75"/>
        <v>0</v>
      </c>
      <c r="G625" s="39">
        <v>1.1847000000000001</v>
      </c>
      <c r="H625" s="39">
        <f t="shared" si="79"/>
        <v>0.24452177363205552</v>
      </c>
      <c r="I625" s="39">
        <f t="shared" si="76"/>
        <v>1</v>
      </c>
      <c r="J625" s="39">
        <v>1.1677</v>
      </c>
      <c r="K625" s="39">
        <f t="shared" si="80"/>
        <v>0.22366967138824589</v>
      </c>
      <c r="L625" s="39">
        <f t="shared" si="77"/>
        <v>1</v>
      </c>
      <c r="M625" s="39">
        <v>1.1102000000000001</v>
      </c>
      <c r="N625" s="39">
        <f t="shared" si="81"/>
        <v>0.15081959821213325</v>
      </c>
      <c r="O625" s="39">
        <f t="shared" si="78"/>
        <v>-1</v>
      </c>
    </row>
    <row r="626" spans="1:15" x14ac:dyDescent="0.2">
      <c r="A626" s="39" t="s">
        <v>5012</v>
      </c>
      <c r="B626" s="39" t="s">
        <v>5013</v>
      </c>
      <c r="C626" s="39" t="s">
        <v>5014</v>
      </c>
      <c r="D626" s="39">
        <v>1.1307</v>
      </c>
      <c r="E626" s="39">
        <f t="shared" si="74"/>
        <v>0.17721620083606349</v>
      </c>
      <c r="F626" s="39">
        <f t="shared" si="75"/>
        <v>0</v>
      </c>
      <c r="G626" s="39">
        <v>1.1409</v>
      </c>
      <c r="H626" s="39">
        <f t="shared" si="79"/>
        <v>0.19017234480229803</v>
      </c>
      <c r="I626" s="39">
        <f t="shared" si="76"/>
        <v>1</v>
      </c>
      <c r="J626" s="39">
        <v>1.0528</v>
      </c>
      <c r="K626" s="39">
        <f t="shared" si="80"/>
        <v>7.4231394185792027E-2</v>
      </c>
      <c r="L626" s="39">
        <f t="shared" si="77"/>
        <v>0</v>
      </c>
      <c r="M626" s="39">
        <v>1.0649999999999999</v>
      </c>
      <c r="N626" s="39">
        <f t="shared" si="81"/>
        <v>9.0853430451113479E-2</v>
      </c>
      <c r="O626" s="39">
        <f t="shared" si="78"/>
        <v>-1</v>
      </c>
    </row>
    <row r="627" spans="1:15" x14ac:dyDescent="0.2">
      <c r="A627" s="39" t="s">
        <v>5021</v>
      </c>
      <c r="B627" s="39" t="s">
        <v>5022</v>
      </c>
      <c r="C627" s="39" t="s">
        <v>5023</v>
      </c>
      <c r="D627" s="39">
        <v>1.0728</v>
      </c>
      <c r="E627" s="39">
        <f t="shared" si="74"/>
        <v>0.10138114235502452</v>
      </c>
      <c r="F627" s="39">
        <f t="shared" si="75"/>
        <v>0</v>
      </c>
      <c r="G627" s="39">
        <v>0.97406000000000004</v>
      </c>
      <c r="H627" s="39">
        <f t="shared" si="79"/>
        <v>-3.7917452932525846E-2</v>
      </c>
      <c r="I627" s="39">
        <f t="shared" si="76"/>
        <v>0</v>
      </c>
      <c r="J627" s="39">
        <v>1.0789</v>
      </c>
      <c r="K627" s="39">
        <f t="shared" si="80"/>
        <v>0.10956115195305141</v>
      </c>
      <c r="L627" s="39">
        <f t="shared" si="77"/>
        <v>0</v>
      </c>
      <c r="M627" s="39">
        <v>1.014</v>
      </c>
      <c r="N627" s="39">
        <f t="shared" si="81"/>
        <v>2.0057652341253479E-2</v>
      </c>
      <c r="O627" s="39">
        <f t="shared" si="78"/>
        <v>-1</v>
      </c>
    </row>
    <row r="628" spans="1:15" x14ac:dyDescent="0.2">
      <c r="A628" s="39" t="s">
        <v>5027</v>
      </c>
      <c r="B628" s="39" t="s">
        <v>5028</v>
      </c>
      <c r="C628" s="39" t="s">
        <v>5029</v>
      </c>
      <c r="D628" s="39">
        <v>1.0270999999999999</v>
      </c>
      <c r="E628" s="39">
        <f t="shared" si="74"/>
        <v>3.8576651452323155E-2</v>
      </c>
      <c r="F628" s="39">
        <f t="shared" si="75"/>
        <v>0</v>
      </c>
      <c r="G628" s="39">
        <v>0.92545999999999995</v>
      </c>
      <c r="H628" s="39">
        <f t="shared" si="79"/>
        <v>-0.111757459247195</v>
      </c>
      <c r="I628" s="39">
        <f t="shared" si="76"/>
        <v>0</v>
      </c>
      <c r="J628" s="39">
        <v>1.0166999999999999</v>
      </c>
      <c r="K628" s="39">
        <f t="shared" si="80"/>
        <v>2.3894042655701022E-2</v>
      </c>
      <c r="L628" s="39">
        <f t="shared" si="77"/>
        <v>0</v>
      </c>
      <c r="M628" s="39">
        <v>0.89080999999999999</v>
      </c>
      <c r="N628" s="39">
        <f t="shared" si="81"/>
        <v>-0.16681034135367589</v>
      </c>
      <c r="O628" s="39">
        <f t="shared" si="78"/>
        <v>-1</v>
      </c>
    </row>
    <row r="629" spans="1:15" x14ac:dyDescent="0.2">
      <c r="A629" s="39" t="s">
        <v>5030</v>
      </c>
      <c r="B629" s="39" t="s">
        <v>5031</v>
      </c>
      <c r="C629" s="39" t="s">
        <v>5032</v>
      </c>
      <c r="D629" s="39">
        <v>1.0165999999999999</v>
      </c>
      <c r="E629" s="39">
        <f t="shared" si="74"/>
        <v>2.375213589899498E-2</v>
      </c>
      <c r="F629" s="39">
        <f t="shared" si="75"/>
        <v>0</v>
      </c>
      <c r="G629" s="39">
        <v>0.93259999999999998</v>
      </c>
      <c r="H629" s="39">
        <f t="shared" si="79"/>
        <v>-0.10066966520955489</v>
      </c>
      <c r="I629" s="39">
        <f t="shared" si="76"/>
        <v>0</v>
      </c>
      <c r="J629" s="39">
        <v>1.069</v>
      </c>
      <c r="K629" s="39">
        <f t="shared" si="80"/>
        <v>9.6261853058403485E-2</v>
      </c>
      <c r="L629" s="39">
        <f t="shared" si="77"/>
        <v>0</v>
      </c>
      <c r="M629" s="39">
        <v>1.0185999999999999</v>
      </c>
      <c r="N629" s="39">
        <f t="shared" si="81"/>
        <v>2.6587622348084181E-2</v>
      </c>
      <c r="O629" s="39">
        <f t="shared" si="78"/>
        <v>-1</v>
      </c>
    </row>
    <row r="630" spans="1:15" x14ac:dyDescent="0.2">
      <c r="A630" s="39" t="s">
        <v>5033</v>
      </c>
      <c r="B630" s="39" t="s">
        <v>5034</v>
      </c>
      <c r="C630" s="39" t="s">
        <v>5035</v>
      </c>
      <c r="D630" s="39">
        <v>1.0318000000000001</v>
      </c>
      <c r="E630" s="39">
        <f t="shared" si="74"/>
        <v>4.5163351603224475E-2</v>
      </c>
      <c r="F630" s="39">
        <f t="shared" si="75"/>
        <v>0</v>
      </c>
      <c r="G630" s="39">
        <v>0.95667999999999997</v>
      </c>
      <c r="H630" s="39">
        <f t="shared" si="79"/>
        <v>-6.3891656712355374E-2</v>
      </c>
      <c r="I630" s="39">
        <f t="shared" si="76"/>
        <v>0</v>
      </c>
      <c r="J630" s="39">
        <v>1.0449999999999999</v>
      </c>
      <c r="K630" s="39">
        <f t="shared" si="80"/>
        <v>6.3502942306157953E-2</v>
      </c>
      <c r="L630" s="39">
        <f t="shared" si="77"/>
        <v>0</v>
      </c>
      <c r="M630" s="39">
        <v>0.98953000000000002</v>
      </c>
      <c r="N630" s="39">
        <f t="shared" si="81"/>
        <v>-1.5184648155112496E-2</v>
      </c>
      <c r="O630" s="39">
        <f t="shared" si="78"/>
        <v>-1</v>
      </c>
    </row>
    <row r="631" spans="1:15" x14ac:dyDescent="0.2">
      <c r="A631" s="39" t="s">
        <v>5039</v>
      </c>
      <c r="B631" s="39" t="s">
        <v>5040</v>
      </c>
      <c r="C631" s="39" t="s">
        <v>5041</v>
      </c>
      <c r="D631" s="39">
        <v>1.0583</v>
      </c>
      <c r="E631" s="39">
        <f t="shared" si="74"/>
        <v>8.1748651234167885E-2</v>
      </c>
      <c r="F631" s="39">
        <f t="shared" si="75"/>
        <v>0</v>
      </c>
      <c r="G631" s="39">
        <v>0.98129999999999995</v>
      </c>
      <c r="H631" s="39">
        <f t="shared" si="79"/>
        <v>-2.7233834745514982E-2</v>
      </c>
      <c r="I631" s="39">
        <f t="shared" si="76"/>
        <v>0</v>
      </c>
      <c r="J631" s="39">
        <v>0.96431</v>
      </c>
      <c r="K631" s="39">
        <f t="shared" si="80"/>
        <v>-5.2431085809903424E-2</v>
      </c>
      <c r="L631" s="39">
        <f t="shared" si="77"/>
        <v>0</v>
      </c>
      <c r="M631" s="39">
        <v>1.0266999999999999</v>
      </c>
      <c r="N631" s="39">
        <f t="shared" si="81"/>
        <v>3.8014690186715924E-2</v>
      </c>
      <c r="O631" s="39">
        <f t="shared" si="78"/>
        <v>-1</v>
      </c>
    </row>
    <row r="632" spans="1:15" x14ac:dyDescent="0.2">
      <c r="A632" s="39" t="s">
        <v>5042</v>
      </c>
      <c r="B632" s="39" t="s">
        <v>5043</v>
      </c>
      <c r="C632" s="39" t="s">
        <v>5044</v>
      </c>
      <c r="D632" s="39">
        <v>1.0411999999999999</v>
      </c>
      <c r="E632" s="39">
        <f t="shared" si="74"/>
        <v>5.8247216854662685E-2</v>
      </c>
      <c r="F632" s="39">
        <f t="shared" si="75"/>
        <v>0</v>
      </c>
      <c r="G632" s="39">
        <v>0.94559000000000004</v>
      </c>
      <c r="H632" s="39">
        <f t="shared" si="79"/>
        <v>-8.0713316379842082E-2</v>
      </c>
      <c r="I632" s="39">
        <f t="shared" si="76"/>
        <v>0</v>
      </c>
      <c r="J632" s="39">
        <v>0.78537000000000001</v>
      </c>
      <c r="K632" s="39">
        <f t="shared" si="80"/>
        <v>-0.34855560469798641</v>
      </c>
      <c r="L632" s="39">
        <f t="shared" si="77"/>
        <v>-1</v>
      </c>
      <c r="M632" s="39">
        <v>0.79259999999999997</v>
      </c>
      <c r="N632" s="39">
        <f t="shared" si="81"/>
        <v>-0.33533512758146566</v>
      </c>
      <c r="O632" s="39">
        <f t="shared" si="78"/>
        <v>0</v>
      </c>
    </row>
    <row r="633" spans="1:15" x14ac:dyDescent="0.2">
      <c r="A633" s="39" t="s">
        <v>5045</v>
      </c>
      <c r="B633" s="39" t="s">
        <v>5046</v>
      </c>
      <c r="C633" s="39" t="s">
        <v>5047</v>
      </c>
      <c r="D633" s="39">
        <v>0.97774000000000005</v>
      </c>
      <c r="E633" s="39">
        <f t="shared" si="74"/>
        <v>-3.2477219259426204E-2</v>
      </c>
      <c r="F633" s="39">
        <f t="shared" si="75"/>
        <v>0</v>
      </c>
      <c r="G633" s="39">
        <v>0.98394000000000004</v>
      </c>
      <c r="H633" s="39">
        <f t="shared" si="79"/>
        <v>-2.335775121475455E-2</v>
      </c>
      <c r="I633" s="39">
        <f t="shared" si="76"/>
        <v>0</v>
      </c>
      <c r="J633" s="39">
        <v>0.95599000000000001</v>
      </c>
      <c r="K633" s="39">
        <f t="shared" si="80"/>
        <v>-6.4932567712577161E-2</v>
      </c>
      <c r="L633" s="39">
        <f t="shared" si="77"/>
        <v>0</v>
      </c>
      <c r="M633" s="39">
        <v>1.0101</v>
      </c>
      <c r="N633" s="39">
        <f t="shared" si="81"/>
        <v>1.4498126999352837E-2</v>
      </c>
      <c r="O633" s="39">
        <f t="shared" si="78"/>
        <v>-1</v>
      </c>
    </row>
    <row r="634" spans="1:15" x14ac:dyDescent="0.2">
      <c r="A634" s="39" t="s">
        <v>5051</v>
      </c>
      <c r="B634" s="39" t="s">
        <v>5052</v>
      </c>
      <c r="C634" s="39" t="s">
        <v>5053</v>
      </c>
      <c r="D634" s="39">
        <v>1.0501</v>
      </c>
      <c r="E634" s="39">
        <f t="shared" si="74"/>
        <v>7.0526720876682436E-2</v>
      </c>
      <c r="F634" s="39">
        <f t="shared" si="75"/>
        <v>0</v>
      </c>
      <c r="G634" s="39">
        <v>1.0659000000000001</v>
      </c>
      <c r="H634" s="39">
        <f t="shared" si="79"/>
        <v>9.2072094502929053E-2</v>
      </c>
      <c r="I634" s="39">
        <f t="shared" si="76"/>
        <v>0</v>
      </c>
      <c r="J634" s="39">
        <v>1.0217000000000001</v>
      </c>
      <c r="K634" s="39">
        <f t="shared" si="80"/>
        <v>3.0971642412075527E-2</v>
      </c>
      <c r="L634" s="39">
        <f t="shared" si="77"/>
        <v>0</v>
      </c>
      <c r="M634" s="39">
        <v>1.0561</v>
      </c>
      <c r="N634" s="39">
        <f t="shared" si="81"/>
        <v>7.8746447076648352E-2</v>
      </c>
      <c r="O634" s="39">
        <f t="shared" si="78"/>
        <v>-1</v>
      </c>
    </row>
    <row r="635" spans="1:15" x14ac:dyDescent="0.2">
      <c r="A635" s="39" t="s">
        <v>5054</v>
      </c>
      <c r="B635" s="39" t="s">
        <v>5055</v>
      </c>
      <c r="C635" s="39" t="s">
        <v>5056</v>
      </c>
      <c r="D635" s="39">
        <v>0.90561999999999998</v>
      </c>
      <c r="E635" s="39">
        <f t="shared" si="74"/>
        <v>-0.1430222754297954</v>
      </c>
      <c r="F635" s="39">
        <f t="shared" si="75"/>
        <v>0</v>
      </c>
      <c r="G635" s="39">
        <v>0.85851</v>
      </c>
      <c r="H635" s="39">
        <f t="shared" si="79"/>
        <v>-0.22009315592333628</v>
      </c>
      <c r="I635" s="39">
        <f t="shared" si="76"/>
        <v>0</v>
      </c>
      <c r="J635" s="39">
        <v>0.94035999999999997</v>
      </c>
      <c r="K635" s="39">
        <f t="shared" si="80"/>
        <v>-8.8714922367050864E-2</v>
      </c>
      <c r="L635" s="39">
        <f t="shared" si="77"/>
        <v>0</v>
      </c>
      <c r="M635" s="39">
        <v>0.83597999999999995</v>
      </c>
      <c r="N635" s="39">
        <f t="shared" si="81"/>
        <v>-0.25845966722948865</v>
      </c>
      <c r="O635" s="39">
        <f t="shared" si="78"/>
        <v>0</v>
      </c>
    </row>
    <row r="636" spans="1:15" x14ac:dyDescent="0.2">
      <c r="A636" s="39" t="s">
        <v>5060</v>
      </c>
      <c r="B636" s="39" t="s">
        <v>5061</v>
      </c>
      <c r="C636" s="39" t="s">
        <v>5062</v>
      </c>
      <c r="D636" s="39">
        <v>0.95125000000000004</v>
      </c>
      <c r="E636" s="39">
        <f t="shared" si="74"/>
        <v>-7.2103546271179195E-2</v>
      </c>
      <c r="F636" s="39">
        <f t="shared" si="75"/>
        <v>0</v>
      </c>
      <c r="G636" s="39">
        <v>0.98956</v>
      </c>
      <c r="H636" s="39">
        <f t="shared" si="79"/>
        <v>-1.5140910021697698E-2</v>
      </c>
      <c r="I636" s="39">
        <f t="shared" si="76"/>
        <v>0</v>
      </c>
      <c r="J636" s="39">
        <v>1.0334000000000001</v>
      </c>
      <c r="K636" s="39">
        <f t="shared" si="80"/>
        <v>4.739878887541106E-2</v>
      </c>
      <c r="L636" s="39">
        <f t="shared" si="77"/>
        <v>0</v>
      </c>
      <c r="M636" s="39">
        <v>1.02</v>
      </c>
      <c r="N636" s="39">
        <f t="shared" si="81"/>
        <v>2.8569152196770919E-2</v>
      </c>
      <c r="O636" s="39">
        <f t="shared" si="78"/>
        <v>-1</v>
      </c>
    </row>
    <row r="637" spans="1:15" x14ac:dyDescent="0.2">
      <c r="A637" s="39" t="s">
        <v>5069</v>
      </c>
      <c r="B637" s="39" t="s">
        <v>5070</v>
      </c>
      <c r="C637" s="39" t="s">
        <v>5071</v>
      </c>
      <c r="D637" s="39">
        <v>0.90176999999999996</v>
      </c>
      <c r="E637" s="39">
        <f t="shared" si="74"/>
        <v>-0.14916857955724952</v>
      </c>
      <c r="F637" s="39">
        <f t="shared" si="75"/>
        <v>0</v>
      </c>
      <c r="G637" s="39">
        <v>0.90902000000000005</v>
      </c>
      <c r="H637" s="39">
        <f t="shared" si="79"/>
        <v>-0.1376160583520307</v>
      </c>
      <c r="I637" s="39">
        <f t="shared" si="76"/>
        <v>0</v>
      </c>
      <c r="J637" s="39">
        <v>0.96863999999999995</v>
      </c>
      <c r="K637" s="39">
        <f t="shared" si="80"/>
        <v>-4.5967514609298404E-2</v>
      </c>
      <c r="L637" s="39">
        <f t="shared" si="77"/>
        <v>0</v>
      </c>
      <c r="M637" s="39">
        <v>0.94937000000000005</v>
      </c>
      <c r="N637" s="39">
        <f t="shared" si="81"/>
        <v>-7.4957633423213779E-2</v>
      </c>
      <c r="O637" s="39">
        <f t="shared" si="78"/>
        <v>-1</v>
      </c>
    </row>
    <row r="638" spans="1:15" x14ac:dyDescent="0.2">
      <c r="A638" s="39" t="s">
        <v>5072</v>
      </c>
      <c r="B638" s="39" t="s">
        <v>5073</v>
      </c>
      <c r="C638" s="39" t="s">
        <v>5074</v>
      </c>
      <c r="D638" s="39">
        <v>1.0219</v>
      </c>
      <c r="E638" s="39">
        <f t="shared" si="74"/>
        <v>3.125402547050081E-2</v>
      </c>
      <c r="F638" s="39">
        <f t="shared" si="75"/>
        <v>0</v>
      </c>
      <c r="G638" s="39">
        <v>0.99275000000000002</v>
      </c>
      <c r="H638" s="39">
        <f t="shared" si="79"/>
        <v>-1.0497639137618768E-2</v>
      </c>
      <c r="I638" s="39">
        <f t="shared" si="76"/>
        <v>0</v>
      </c>
      <c r="J638" s="39">
        <v>1.1355</v>
      </c>
      <c r="K638" s="39">
        <f t="shared" si="80"/>
        <v>0.18332770604480075</v>
      </c>
      <c r="L638" s="39">
        <f t="shared" si="77"/>
        <v>1</v>
      </c>
      <c r="M638" s="39">
        <v>0.90644999999999998</v>
      </c>
      <c r="N638" s="39">
        <f t="shared" si="81"/>
        <v>-0.14170065212862187</v>
      </c>
      <c r="O638" s="39">
        <f t="shared" si="78"/>
        <v>-1</v>
      </c>
    </row>
    <row r="639" spans="1:15" x14ac:dyDescent="0.2">
      <c r="A639" s="39" t="s">
        <v>5075</v>
      </c>
      <c r="B639" s="39" t="s">
        <v>5076</v>
      </c>
      <c r="C639" s="39" t="s">
        <v>5077</v>
      </c>
      <c r="D639" s="39">
        <v>1.1076999999999999</v>
      </c>
      <c r="E639" s="39">
        <f t="shared" si="74"/>
        <v>0.14756720709463242</v>
      </c>
      <c r="F639" s="39">
        <f t="shared" si="75"/>
        <v>0</v>
      </c>
      <c r="G639" s="39">
        <v>1.1551</v>
      </c>
      <c r="H639" s="39">
        <f t="shared" si="79"/>
        <v>0.20801775489589241</v>
      </c>
      <c r="I639" s="39">
        <f t="shared" si="76"/>
        <v>1</v>
      </c>
      <c r="J639" s="39">
        <v>0.92974999999999997</v>
      </c>
      <c r="K639" s="39">
        <f t="shared" si="80"/>
        <v>-0.10508525205009947</v>
      </c>
      <c r="L639" s="39">
        <f t="shared" si="77"/>
        <v>0</v>
      </c>
      <c r="M639" s="39">
        <v>0.92125999999999997</v>
      </c>
      <c r="N639" s="39">
        <f t="shared" si="81"/>
        <v>-0.11831972057424556</v>
      </c>
      <c r="O639" s="39">
        <f t="shared" si="78"/>
        <v>-1</v>
      </c>
    </row>
    <row r="640" spans="1:15" x14ac:dyDescent="0.2">
      <c r="A640" s="39" t="s">
        <v>5078</v>
      </c>
      <c r="B640" s="39" t="s">
        <v>5079</v>
      </c>
      <c r="C640" s="39" t="s">
        <v>5080</v>
      </c>
      <c r="D640" s="39">
        <v>0.92947000000000002</v>
      </c>
      <c r="E640" s="39">
        <f t="shared" si="74"/>
        <v>-0.10551979407794214</v>
      </c>
      <c r="F640" s="39">
        <f t="shared" si="75"/>
        <v>0</v>
      </c>
      <c r="G640" s="39">
        <v>0.90393000000000001</v>
      </c>
      <c r="H640" s="39">
        <f t="shared" si="79"/>
        <v>-0.14571703968387165</v>
      </c>
      <c r="I640" s="39">
        <f t="shared" si="76"/>
        <v>0</v>
      </c>
      <c r="J640" s="39">
        <v>0.89390999999999998</v>
      </c>
      <c r="K640" s="39">
        <f t="shared" si="80"/>
        <v>-0.16179850854567948</v>
      </c>
      <c r="L640" s="39">
        <f t="shared" si="77"/>
        <v>0</v>
      </c>
      <c r="M640" s="39">
        <v>1.1748000000000001</v>
      </c>
      <c r="N640" s="39">
        <f t="shared" si="81"/>
        <v>0.23241517077540189</v>
      </c>
      <c r="O640" s="39">
        <f t="shared" si="78"/>
        <v>1</v>
      </c>
    </row>
    <row r="641" spans="1:15" x14ac:dyDescent="0.2">
      <c r="A641" s="39" t="s">
        <v>5084</v>
      </c>
      <c r="B641" s="39" t="s">
        <v>5085</v>
      </c>
      <c r="C641" s="39" t="s">
        <v>5086</v>
      </c>
      <c r="D641" s="39">
        <v>1.0524</v>
      </c>
      <c r="E641" s="39">
        <f t="shared" si="74"/>
        <v>7.3683153616439845E-2</v>
      </c>
      <c r="F641" s="39">
        <f t="shared" si="75"/>
        <v>0</v>
      </c>
      <c r="G641" s="39">
        <v>0.98675000000000002</v>
      </c>
      <c r="H641" s="39">
        <f t="shared" si="79"/>
        <v>-1.9243480768983644E-2</v>
      </c>
      <c r="I641" s="39">
        <f t="shared" si="76"/>
        <v>0</v>
      </c>
      <c r="J641" s="39">
        <v>1.1324000000000001</v>
      </c>
      <c r="K641" s="39">
        <f t="shared" si="80"/>
        <v>0.17938365435629777</v>
      </c>
      <c r="L641" s="39">
        <f t="shared" si="77"/>
        <v>1</v>
      </c>
      <c r="M641" s="39">
        <v>1.0539000000000001</v>
      </c>
      <c r="N641" s="39">
        <f t="shared" si="81"/>
        <v>7.5737982394078154E-2</v>
      </c>
      <c r="O641" s="39">
        <f t="shared" si="78"/>
        <v>-1</v>
      </c>
    </row>
    <row r="642" spans="1:15" x14ac:dyDescent="0.2">
      <c r="A642" s="39" t="s">
        <v>5087</v>
      </c>
      <c r="B642" s="39" t="s">
        <v>5088</v>
      </c>
      <c r="C642" s="39" t="s">
        <v>5089</v>
      </c>
      <c r="D642" s="39">
        <v>1.0608</v>
      </c>
      <c r="E642" s="39">
        <f t="shared" ref="E642:E705" si="82">LOG(D642,2)</f>
        <v>8.5152680563138308E-2</v>
      </c>
      <c r="F642" s="39">
        <f t="shared" ref="F642:F705" si="83">IF(E642&gt;R$6,1,IF(E642&lt;R$7,-1,0))</f>
        <v>0</v>
      </c>
      <c r="G642" s="39">
        <v>1.0591999999999999</v>
      </c>
      <c r="H642" s="39">
        <f t="shared" si="79"/>
        <v>8.2975027257768202E-2</v>
      </c>
      <c r="I642" s="39">
        <f t="shared" ref="I642:I705" si="84">IF(H642&gt;S$6,1,IF(H642&lt;S$7,-1,0))</f>
        <v>0</v>
      </c>
      <c r="J642" s="39">
        <v>1.0604</v>
      </c>
      <c r="K642" s="39">
        <f t="shared" si="80"/>
        <v>8.4608575317809492E-2</v>
      </c>
      <c r="L642" s="39">
        <f t="shared" ref="L642:L705" si="85">IF(K642&gt;U$6,1,IF(K642&lt;U$7,-1,0))</f>
        <v>0</v>
      </c>
      <c r="M642" s="39">
        <v>1.0407999999999999</v>
      </c>
      <c r="N642" s="39">
        <f t="shared" si="81"/>
        <v>5.7692867168345929E-2</v>
      </c>
      <c r="O642" s="39">
        <f t="shared" ref="O642:O705" si="86">IF(N642&gt;T$6,1,IF(N642&gt;T$7,-1,))</f>
        <v>-1</v>
      </c>
    </row>
    <row r="643" spans="1:15" x14ac:dyDescent="0.2">
      <c r="A643" s="39" t="s">
        <v>5090</v>
      </c>
      <c r="B643" s="39" t="s">
        <v>5091</v>
      </c>
      <c r="C643" s="39" t="s">
        <v>5092</v>
      </c>
      <c r="D643" s="39">
        <v>0.85945000000000005</v>
      </c>
      <c r="E643" s="39">
        <f t="shared" si="82"/>
        <v>-0.21851438403834372</v>
      </c>
      <c r="F643" s="39">
        <f t="shared" si="83"/>
        <v>0</v>
      </c>
      <c r="G643" s="39">
        <v>1.052</v>
      </c>
      <c r="H643" s="39">
        <f t="shared" ref="H643:H706" si="87">LOG(G643,2)</f>
        <v>7.3134704630215375E-2</v>
      </c>
      <c r="I643" s="39">
        <f t="shared" si="84"/>
        <v>0</v>
      </c>
      <c r="J643" s="39">
        <v>0.98218000000000005</v>
      </c>
      <c r="K643" s="39">
        <f t="shared" ref="K643:K706" si="88">LOG(J643,2)</f>
        <v>-2.5940649461235844E-2</v>
      </c>
      <c r="L643" s="39">
        <f t="shared" si="85"/>
        <v>0</v>
      </c>
      <c r="M643" s="39">
        <v>1.0266999999999999</v>
      </c>
      <c r="N643" s="39">
        <f t="shared" ref="N643:N706" si="89">LOG(M643,2)</f>
        <v>3.8014690186715924E-2</v>
      </c>
      <c r="O643" s="39">
        <f t="shared" si="86"/>
        <v>-1</v>
      </c>
    </row>
    <row r="644" spans="1:15" x14ac:dyDescent="0.2">
      <c r="A644" s="39" t="s">
        <v>5096</v>
      </c>
      <c r="B644" s="39" t="s">
        <v>5097</v>
      </c>
      <c r="C644" s="39" t="s">
        <v>5098</v>
      </c>
      <c r="D644" s="39">
        <v>1.1206</v>
      </c>
      <c r="E644" s="39">
        <f t="shared" si="82"/>
        <v>0.16427139768074095</v>
      </c>
      <c r="F644" s="39">
        <f t="shared" si="83"/>
        <v>0</v>
      </c>
      <c r="G644" s="39">
        <v>1.0356000000000001</v>
      </c>
      <c r="H644" s="39">
        <f t="shared" si="87"/>
        <v>5.0466870350661899E-2</v>
      </c>
      <c r="I644" s="39">
        <f t="shared" si="84"/>
        <v>0</v>
      </c>
      <c r="J644" s="39">
        <v>1.1181000000000001</v>
      </c>
      <c r="K644" s="39">
        <f t="shared" si="88"/>
        <v>0.16104922490055676</v>
      </c>
      <c r="L644" s="39">
        <f t="shared" si="85"/>
        <v>0</v>
      </c>
      <c r="M644" s="39">
        <v>1.0192000000000001</v>
      </c>
      <c r="N644" s="39">
        <f t="shared" si="89"/>
        <v>2.7437182706851134E-2</v>
      </c>
      <c r="O644" s="39">
        <f t="shared" si="86"/>
        <v>-1</v>
      </c>
    </row>
    <row r="645" spans="1:15" x14ac:dyDescent="0.2">
      <c r="A645" s="39" t="s">
        <v>5099</v>
      </c>
      <c r="B645" s="39" t="s">
        <v>5100</v>
      </c>
      <c r="C645" s="39" t="s">
        <v>5101</v>
      </c>
      <c r="D645" s="39">
        <v>0.92615999999999998</v>
      </c>
      <c r="E645" s="39">
        <f t="shared" si="82"/>
        <v>-0.1106666451744012</v>
      </c>
      <c r="F645" s="39">
        <f t="shared" si="83"/>
        <v>0</v>
      </c>
      <c r="G645" s="39">
        <v>0.90429999999999999</v>
      </c>
      <c r="H645" s="39">
        <f t="shared" si="87"/>
        <v>-0.14512663119316105</v>
      </c>
      <c r="I645" s="39">
        <f t="shared" si="84"/>
        <v>0</v>
      </c>
      <c r="J645" s="39">
        <v>0.99656</v>
      </c>
      <c r="K645" s="39">
        <f t="shared" si="88"/>
        <v>-4.9714267055318336E-3</v>
      </c>
      <c r="L645" s="39">
        <f t="shared" si="85"/>
        <v>0</v>
      </c>
      <c r="M645" s="39">
        <v>0.98440000000000005</v>
      </c>
      <c r="N645" s="39">
        <f t="shared" si="89"/>
        <v>-2.2683437091289494E-2</v>
      </c>
      <c r="O645" s="39">
        <f t="shared" si="86"/>
        <v>-1</v>
      </c>
    </row>
    <row r="646" spans="1:15" x14ac:dyDescent="0.2">
      <c r="A646" s="39" t="s">
        <v>5102</v>
      </c>
      <c r="B646" s="39" t="s">
        <v>5103</v>
      </c>
      <c r="C646" s="39" t="s">
        <v>5104</v>
      </c>
      <c r="D646" s="39">
        <v>1.5244</v>
      </c>
      <c r="E646" s="39">
        <f t="shared" si="82"/>
        <v>0.60824151326271869</v>
      </c>
      <c r="F646" s="39">
        <f t="shared" si="83"/>
        <v>1</v>
      </c>
      <c r="G646" s="39">
        <v>1.131</v>
      </c>
      <c r="H646" s="39">
        <f t="shared" si="87"/>
        <v>0.17759892932773344</v>
      </c>
      <c r="I646" s="39">
        <f t="shared" si="84"/>
        <v>0</v>
      </c>
      <c r="J646" s="39">
        <v>1.0155000000000001</v>
      </c>
      <c r="K646" s="39">
        <f t="shared" si="88"/>
        <v>2.2190239634065988E-2</v>
      </c>
      <c r="L646" s="39">
        <f t="shared" si="85"/>
        <v>0</v>
      </c>
      <c r="M646" s="39">
        <v>0.99946000000000002</v>
      </c>
      <c r="N646" s="39">
        <f t="shared" si="89"/>
        <v>-7.7926574277183906E-4</v>
      </c>
      <c r="O646" s="39">
        <f t="shared" si="86"/>
        <v>-1</v>
      </c>
    </row>
    <row r="647" spans="1:15" x14ac:dyDescent="0.2">
      <c r="A647" s="39" t="s">
        <v>5105</v>
      </c>
      <c r="B647" s="39" t="s">
        <v>5106</v>
      </c>
      <c r="C647" s="39" t="s">
        <v>5107</v>
      </c>
      <c r="D647" s="39">
        <v>0.96379000000000004</v>
      </c>
      <c r="E647" s="39">
        <f t="shared" si="82"/>
        <v>-5.3209262708872378E-2</v>
      </c>
      <c r="F647" s="39">
        <f t="shared" si="83"/>
        <v>0</v>
      </c>
      <c r="G647" s="39">
        <v>0.93530999999999997</v>
      </c>
      <c r="H647" s="39">
        <f t="shared" si="87"/>
        <v>-9.648348246631705E-2</v>
      </c>
      <c r="I647" s="39">
        <f t="shared" si="84"/>
        <v>0</v>
      </c>
      <c r="J647" s="39">
        <v>1.0541</v>
      </c>
      <c r="K647" s="39">
        <f t="shared" si="88"/>
        <v>7.6011738569641274E-2</v>
      </c>
      <c r="L647" s="39">
        <f t="shared" si="85"/>
        <v>0</v>
      </c>
      <c r="M647" s="39">
        <v>0.96809000000000001</v>
      </c>
      <c r="N647" s="39">
        <f t="shared" si="89"/>
        <v>-4.6786918753210505E-2</v>
      </c>
      <c r="O647" s="39">
        <f t="shared" si="86"/>
        <v>-1</v>
      </c>
    </row>
    <row r="648" spans="1:15" x14ac:dyDescent="0.2">
      <c r="A648" s="39" t="s">
        <v>5111</v>
      </c>
      <c r="B648" s="39" t="s">
        <v>5112</v>
      </c>
      <c r="C648" s="39" t="s">
        <v>5113</v>
      </c>
      <c r="D648" s="39">
        <v>1.7493000000000001</v>
      </c>
      <c r="E648" s="39">
        <f t="shared" si="82"/>
        <v>0.80677772859485863</v>
      </c>
      <c r="F648" s="39">
        <f t="shared" si="83"/>
        <v>1</v>
      </c>
      <c r="G648" s="39">
        <v>2.4127999999999998</v>
      </c>
      <c r="H648" s="39">
        <f t="shared" si="87"/>
        <v>1.2707083337192149</v>
      </c>
      <c r="I648" s="39">
        <f t="shared" si="84"/>
        <v>1</v>
      </c>
      <c r="J648" s="39">
        <v>0.56733</v>
      </c>
      <c r="K648" s="39">
        <f t="shared" si="88"/>
        <v>-0.8177399401912826</v>
      </c>
      <c r="L648" s="39">
        <f t="shared" si="85"/>
        <v>-1</v>
      </c>
      <c r="M648" s="39">
        <v>0.80157</v>
      </c>
      <c r="N648" s="39">
        <f t="shared" si="89"/>
        <v>-0.31909958044249326</v>
      </c>
      <c r="O648" s="39">
        <f t="shared" si="86"/>
        <v>0</v>
      </c>
    </row>
    <row r="649" spans="1:15" x14ac:dyDescent="0.2">
      <c r="A649" s="39" t="s">
        <v>5123</v>
      </c>
      <c r="B649" s="39" t="s">
        <v>5124</v>
      </c>
      <c r="C649" s="39" t="s">
        <v>5125</v>
      </c>
      <c r="D649" s="39">
        <v>1.1237999999999999</v>
      </c>
      <c r="E649" s="39">
        <f t="shared" si="82"/>
        <v>0.16838530541475208</v>
      </c>
      <c r="F649" s="39">
        <f t="shared" si="83"/>
        <v>0</v>
      </c>
      <c r="G649" s="39">
        <v>1.1733</v>
      </c>
      <c r="H649" s="39">
        <f t="shared" si="87"/>
        <v>0.23057194190465208</v>
      </c>
      <c r="I649" s="39">
        <f t="shared" si="84"/>
        <v>1</v>
      </c>
      <c r="J649" s="39">
        <v>1.0920000000000001</v>
      </c>
      <c r="K649" s="39">
        <f t="shared" si="88"/>
        <v>0.12697285625776553</v>
      </c>
      <c r="L649" s="39">
        <f t="shared" si="85"/>
        <v>0</v>
      </c>
      <c r="M649" s="39">
        <v>1.046</v>
      </c>
      <c r="N649" s="39">
        <f t="shared" si="89"/>
        <v>6.4882851584854392E-2</v>
      </c>
      <c r="O649" s="39">
        <f t="shared" si="86"/>
        <v>-1</v>
      </c>
    </row>
    <row r="650" spans="1:15" x14ac:dyDescent="0.2">
      <c r="A650" s="39" t="s">
        <v>5126</v>
      </c>
      <c r="B650" s="39" t="s">
        <v>5127</v>
      </c>
      <c r="C650" s="39" t="s">
        <v>5128</v>
      </c>
      <c r="D650" s="39">
        <v>0.71101000000000003</v>
      </c>
      <c r="E650" s="39">
        <f t="shared" si="82"/>
        <v>-0.49205824411587218</v>
      </c>
      <c r="F650" s="39">
        <f t="shared" si="83"/>
        <v>-1</v>
      </c>
      <c r="G650" s="39">
        <v>0.68847999999999998</v>
      </c>
      <c r="H650" s="39">
        <f t="shared" si="87"/>
        <v>-0.53851334948850194</v>
      </c>
      <c r="I650" s="39">
        <f t="shared" si="84"/>
        <v>-1</v>
      </c>
      <c r="J650" s="39">
        <v>0.76698</v>
      </c>
      <c r="K650" s="39">
        <f t="shared" si="88"/>
        <v>-0.38273913681628013</v>
      </c>
      <c r="L650" s="39">
        <f t="shared" si="85"/>
        <v>-1</v>
      </c>
      <c r="M650" s="39">
        <v>0.77678000000000003</v>
      </c>
      <c r="N650" s="39">
        <f t="shared" si="89"/>
        <v>-0.36442203917694849</v>
      </c>
      <c r="O650" s="39">
        <f t="shared" si="86"/>
        <v>0</v>
      </c>
    </row>
    <row r="651" spans="1:15" x14ac:dyDescent="0.2">
      <c r="A651" s="39" t="s">
        <v>5129</v>
      </c>
      <c r="B651" s="39"/>
      <c r="C651" s="39" t="s">
        <v>5130</v>
      </c>
      <c r="D651" s="39">
        <v>1.0130999999999999</v>
      </c>
      <c r="E651" s="39">
        <f t="shared" si="82"/>
        <v>1.8776585179183278E-2</v>
      </c>
      <c r="F651" s="39">
        <f t="shared" si="83"/>
        <v>0</v>
      </c>
      <c r="G651" s="39">
        <v>1.0055000000000001</v>
      </c>
      <c r="H651" s="39">
        <f t="shared" si="87"/>
        <v>7.9130816432649298E-3</v>
      </c>
      <c r="I651" s="39">
        <f t="shared" si="84"/>
        <v>0</v>
      </c>
      <c r="J651" s="39">
        <v>0.97921999999999998</v>
      </c>
      <c r="K651" s="39">
        <f t="shared" si="88"/>
        <v>-3.0295070347245275E-2</v>
      </c>
      <c r="L651" s="39">
        <f t="shared" si="85"/>
        <v>0</v>
      </c>
      <c r="M651" s="39">
        <v>1.0149999999999999</v>
      </c>
      <c r="N651" s="39">
        <f t="shared" si="89"/>
        <v>2.1479727410451396E-2</v>
      </c>
      <c r="O651" s="39">
        <f t="shared" si="86"/>
        <v>-1</v>
      </c>
    </row>
    <row r="652" spans="1:15" x14ac:dyDescent="0.2">
      <c r="A652" s="39" t="s">
        <v>5147</v>
      </c>
      <c r="B652" s="39" t="s">
        <v>5148</v>
      </c>
      <c r="C652" s="39" t="s">
        <v>5149</v>
      </c>
      <c r="D652" s="39">
        <v>0.67029000000000005</v>
      </c>
      <c r="E652" s="39">
        <f t="shared" si="82"/>
        <v>-0.57714268432782767</v>
      </c>
      <c r="F652" s="39">
        <f t="shared" si="83"/>
        <v>-1</v>
      </c>
      <c r="G652" s="39">
        <v>0.74234999999999995</v>
      </c>
      <c r="H652" s="39">
        <f t="shared" si="87"/>
        <v>-0.42982855196129038</v>
      </c>
      <c r="I652" s="39">
        <f t="shared" si="84"/>
        <v>-1</v>
      </c>
      <c r="J652" s="39">
        <v>0.92544000000000004</v>
      </c>
      <c r="K652" s="39">
        <f t="shared" si="88"/>
        <v>-0.11178863748569388</v>
      </c>
      <c r="L652" s="39">
        <f t="shared" si="85"/>
        <v>0</v>
      </c>
      <c r="M652" s="39">
        <v>0.94308000000000003</v>
      </c>
      <c r="N652" s="39">
        <f t="shared" si="89"/>
        <v>-8.4547937234211834E-2</v>
      </c>
      <c r="O652" s="39">
        <f t="shared" si="86"/>
        <v>-1</v>
      </c>
    </row>
    <row r="653" spans="1:15" x14ac:dyDescent="0.2">
      <c r="A653" s="39" t="s">
        <v>5150</v>
      </c>
      <c r="B653" s="39" t="s">
        <v>5151</v>
      </c>
      <c r="C653" s="39" t="s">
        <v>5152</v>
      </c>
      <c r="D653" s="39">
        <v>1.0162</v>
      </c>
      <c r="E653" s="39">
        <f t="shared" si="82"/>
        <v>2.3184369248263378E-2</v>
      </c>
      <c r="F653" s="39">
        <f t="shared" si="83"/>
        <v>0</v>
      </c>
      <c r="G653" s="39">
        <v>0.90468999999999999</v>
      </c>
      <c r="H653" s="39">
        <f t="shared" si="87"/>
        <v>-0.1445045701815868</v>
      </c>
      <c r="I653" s="39">
        <f t="shared" si="84"/>
        <v>0</v>
      </c>
      <c r="J653" s="39">
        <v>1.0662</v>
      </c>
      <c r="K653" s="39">
        <f t="shared" si="88"/>
        <v>9.2478087200385015E-2</v>
      </c>
      <c r="L653" s="39">
        <f t="shared" si="85"/>
        <v>0</v>
      </c>
      <c r="M653" s="39">
        <v>1.1279999999999999</v>
      </c>
      <c r="N653" s="39">
        <f t="shared" si="89"/>
        <v>0.17376706773670639</v>
      </c>
      <c r="O653" s="39">
        <f t="shared" si="86"/>
        <v>-1</v>
      </c>
    </row>
    <row r="654" spans="1:15" x14ac:dyDescent="0.2">
      <c r="A654" s="39" t="s">
        <v>5153</v>
      </c>
      <c r="B654" s="39" t="s">
        <v>5154</v>
      </c>
      <c r="C654" s="39" t="s">
        <v>5155</v>
      </c>
      <c r="D654" s="39">
        <v>1.1713</v>
      </c>
      <c r="E654" s="39">
        <f t="shared" si="82"/>
        <v>0.2281106344051814</v>
      </c>
      <c r="F654" s="39">
        <f t="shared" si="83"/>
        <v>1</v>
      </c>
      <c r="G654" s="39">
        <v>1.1371</v>
      </c>
      <c r="H654" s="39">
        <f t="shared" si="87"/>
        <v>0.18535913475800209</v>
      </c>
      <c r="I654" s="39">
        <f t="shared" si="84"/>
        <v>1</v>
      </c>
      <c r="J654" s="39">
        <v>0.78683999999999998</v>
      </c>
      <c r="K654" s="39">
        <f t="shared" si="88"/>
        <v>-0.34585779419162793</v>
      </c>
      <c r="L654" s="39">
        <f t="shared" si="85"/>
        <v>-1</v>
      </c>
      <c r="M654" s="39">
        <v>0.92645999999999995</v>
      </c>
      <c r="N654" s="39">
        <f t="shared" si="89"/>
        <v>-0.110199405787965</v>
      </c>
      <c r="O654" s="39">
        <f t="shared" si="86"/>
        <v>-1</v>
      </c>
    </row>
    <row r="655" spans="1:15" x14ac:dyDescent="0.2">
      <c r="A655" s="39" t="s">
        <v>5156</v>
      </c>
      <c r="B655" s="39" t="s">
        <v>5157</v>
      </c>
      <c r="C655" s="39" t="s">
        <v>5158</v>
      </c>
      <c r="D655" s="39">
        <v>0.97702</v>
      </c>
      <c r="E655" s="39">
        <f t="shared" si="82"/>
        <v>-3.3539999832401725E-2</v>
      </c>
      <c r="F655" s="39">
        <f t="shared" si="83"/>
        <v>0</v>
      </c>
      <c r="G655" s="39">
        <v>1.0129999999999999</v>
      </c>
      <c r="H655" s="39">
        <f t="shared" si="87"/>
        <v>1.8634174139050975E-2</v>
      </c>
      <c r="I655" s="39">
        <f t="shared" si="84"/>
        <v>0</v>
      </c>
      <c r="J655" s="39">
        <v>0.98792000000000002</v>
      </c>
      <c r="K655" s="39">
        <f t="shared" si="88"/>
        <v>-1.7533875219332296E-2</v>
      </c>
      <c r="L655" s="39">
        <f t="shared" si="85"/>
        <v>0</v>
      </c>
      <c r="M655" s="39">
        <v>1.0145</v>
      </c>
      <c r="N655" s="39">
        <f t="shared" si="89"/>
        <v>2.0768865094571851E-2</v>
      </c>
      <c r="O655" s="39">
        <f t="shared" si="86"/>
        <v>-1</v>
      </c>
    </row>
    <row r="656" spans="1:15" x14ac:dyDescent="0.2">
      <c r="A656" s="39" t="s">
        <v>5159</v>
      </c>
      <c r="B656" s="39" t="s">
        <v>5160</v>
      </c>
      <c r="C656" s="39" t="s">
        <v>5161</v>
      </c>
      <c r="D656" s="39">
        <v>1.0784</v>
      </c>
      <c r="E656" s="39">
        <f t="shared" si="82"/>
        <v>0.10889240163240912</v>
      </c>
      <c r="F656" s="39">
        <f t="shared" si="83"/>
        <v>0</v>
      </c>
      <c r="G656" s="39">
        <v>1.1536999999999999</v>
      </c>
      <c r="H656" s="39">
        <f t="shared" si="87"/>
        <v>0.20626812452098273</v>
      </c>
      <c r="I656" s="39">
        <f t="shared" si="84"/>
        <v>1</v>
      </c>
      <c r="J656" s="39">
        <v>1.097</v>
      </c>
      <c r="K656" s="39">
        <f t="shared" si="88"/>
        <v>0.1335635257411058</v>
      </c>
      <c r="L656" s="39">
        <f t="shared" si="85"/>
        <v>0</v>
      </c>
      <c r="M656" s="39">
        <v>1.0218</v>
      </c>
      <c r="N656" s="39">
        <f t="shared" si="89"/>
        <v>3.1112840850249287E-2</v>
      </c>
      <c r="O656" s="39">
        <f t="shared" si="86"/>
        <v>-1</v>
      </c>
    </row>
    <row r="657" spans="1:15" x14ac:dyDescent="0.2">
      <c r="A657" s="39" t="s">
        <v>5162</v>
      </c>
      <c r="B657" s="39" t="s">
        <v>5163</v>
      </c>
      <c r="C657" s="39" t="s">
        <v>5164</v>
      </c>
      <c r="D657" s="39">
        <v>1.1349</v>
      </c>
      <c r="E657" s="39">
        <f t="shared" si="82"/>
        <v>0.18256518222108284</v>
      </c>
      <c r="F657" s="39">
        <f t="shared" si="83"/>
        <v>0</v>
      </c>
      <c r="G657" s="39">
        <v>1.1415</v>
      </c>
      <c r="H657" s="39">
        <f t="shared" si="87"/>
        <v>0.19093085956261455</v>
      </c>
      <c r="I657" s="39">
        <f t="shared" si="84"/>
        <v>1</v>
      </c>
      <c r="J657" s="39">
        <v>0.96045000000000003</v>
      </c>
      <c r="K657" s="39">
        <f t="shared" si="88"/>
        <v>-5.8217584202849212E-2</v>
      </c>
      <c r="L657" s="39">
        <f t="shared" si="85"/>
        <v>0</v>
      </c>
      <c r="M657" s="39">
        <v>0.87680999999999998</v>
      </c>
      <c r="N657" s="39">
        <f t="shared" si="89"/>
        <v>-0.18966384258785174</v>
      </c>
      <c r="O657" s="39">
        <f t="shared" si="86"/>
        <v>-1</v>
      </c>
    </row>
    <row r="658" spans="1:15" x14ac:dyDescent="0.2">
      <c r="A658" s="39" t="s">
        <v>5165</v>
      </c>
      <c r="B658" s="39" t="s">
        <v>5166</v>
      </c>
      <c r="C658" s="39" t="s">
        <v>5167</v>
      </c>
      <c r="D658" s="39">
        <v>0.99024000000000001</v>
      </c>
      <c r="E658" s="39">
        <f t="shared" si="82"/>
        <v>-1.4149867829170866E-2</v>
      </c>
      <c r="F658" s="39">
        <f t="shared" si="83"/>
        <v>0</v>
      </c>
      <c r="G658" s="39">
        <v>0.99097999999999997</v>
      </c>
      <c r="H658" s="39">
        <f t="shared" si="87"/>
        <v>-1.3072153713723169E-2</v>
      </c>
      <c r="I658" s="39">
        <f t="shared" si="84"/>
        <v>0</v>
      </c>
      <c r="J658" s="39">
        <v>0.89376</v>
      </c>
      <c r="K658" s="39">
        <f t="shared" si="88"/>
        <v>-0.16204061615686186</v>
      </c>
      <c r="L658" s="39">
        <f t="shared" si="85"/>
        <v>0</v>
      </c>
      <c r="M658" s="39">
        <v>0.93452000000000002</v>
      </c>
      <c r="N658" s="39">
        <f t="shared" si="89"/>
        <v>-9.7702554948968359E-2</v>
      </c>
      <c r="O658" s="39">
        <f t="shared" si="86"/>
        <v>-1</v>
      </c>
    </row>
    <row r="659" spans="1:15" x14ac:dyDescent="0.2">
      <c r="A659" s="39" t="s">
        <v>5168</v>
      </c>
      <c r="B659" s="39" t="s">
        <v>5169</v>
      </c>
      <c r="C659" s="39" t="s">
        <v>5170</v>
      </c>
      <c r="D659" s="39">
        <v>0.83667999999999998</v>
      </c>
      <c r="E659" s="39">
        <f t="shared" si="82"/>
        <v>-0.25725214557227333</v>
      </c>
      <c r="F659" s="39">
        <f t="shared" si="83"/>
        <v>-1</v>
      </c>
      <c r="G659" s="39">
        <v>0.72997000000000001</v>
      </c>
      <c r="H659" s="39">
        <f t="shared" si="87"/>
        <v>-0.4540909209503014</v>
      </c>
      <c r="I659" s="39">
        <f t="shared" si="84"/>
        <v>-1</v>
      </c>
      <c r="J659" s="39">
        <v>1.0319</v>
      </c>
      <c r="K659" s="39">
        <f t="shared" si="88"/>
        <v>4.5303167956572146E-2</v>
      </c>
      <c r="L659" s="39">
        <f t="shared" si="85"/>
        <v>0</v>
      </c>
      <c r="M659" s="39">
        <v>1.0684</v>
      </c>
      <c r="N659" s="39">
        <f t="shared" si="89"/>
        <v>9.5451881085660537E-2</v>
      </c>
      <c r="O659" s="39">
        <f t="shared" si="86"/>
        <v>-1</v>
      </c>
    </row>
    <row r="660" spans="1:15" x14ac:dyDescent="0.2">
      <c r="A660" s="39" t="s">
        <v>5174</v>
      </c>
      <c r="B660" s="39" t="s">
        <v>5175</v>
      </c>
      <c r="C660" s="39" t="s">
        <v>5176</v>
      </c>
      <c r="D660" s="39">
        <v>0.86199999999999999</v>
      </c>
      <c r="E660" s="39">
        <f t="shared" si="82"/>
        <v>-0.21424022557298891</v>
      </c>
      <c r="F660" s="39">
        <f t="shared" si="83"/>
        <v>0</v>
      </c>
      <c r="G660" s="39">
        <v>1.006</v>
      </c>
      <c r="H660" s="39">
        <f t="shared" si="87"/>
        <v>8.6303051434400563E-3</v>
      </c>
      <c r="I660" s="39">
        <f t="shared" si="84"/>
        <v>0</v>
      </c>
      <c r="J660" s="39">
        <v>1.0033000000000001</v>
      </c>
      <c r="K660" s="39">
        <f t="shared" si="88"/>
        <v>4.7530553998195021E-3</v>
      </c>
      <c r="L660" s="39">
        <f t="shared" si="85"/>
        <v>0</v>
      </c>
      <c r="M660" s="39">
        <v>1.0421</v>
      </c>
      <c r="N660" s="39">
        <f t="shared" si="89"/>
        <v>5.9493725391671554E-2</v>
      </c>
      <c r="O660" s="39">
        <f t="shared" si="86"/>
        <v>-1</v>
      </c>
    </row>
    <row r="661" spans="1:15" x14ac:dyDescent="0.2">
      <c r="A661" s="39" t="s">
        <v>5177</v>
      </c>
      <c r="B661" s="39" t="s">
        <v>5178</v>
      </c>
      <c r="C661" s="39" t="s">
        <v>5179</v>
      </c>
      <c r="D661" s="39">
        <v>1.0388999999999999</v>
      </c>
      <c r="E661" s="39">
        <f t="shared" si="82"/>
        <v>5.5056793368935104E-2</v>
      </c>
      <c r="F661" s="39">
        <f t="shared" si="83"/>
        <v>0</v>
      </c>
      <c r="G661" s="39">
        <v>1.0165999999999999</v>
      </c>
      <c r="H661" s="39">
        <f t="shared" si="87"/>
        <v>2.375213589899498E-2</v>
      </c>
      <c r="I661" s="39">
        <f t="shared" si="84"/>
        <v>0</v>
      </c>
      <c r="J661" s="39">
        <v>1.0683</v>
      </c>
      <c r="K661" s="39">
        <f t="shared" si="88"/>
        <v>9.5316841534769714E-2</v>
      </c>
      <c r="L661" s="39">
        <f t="shared" si="85"/>
        <v>0</v>
      </c>
      <c r="M661" s="39">
        <v>1.0356000000000001</v>
      </c>
      <c r="N661" s="39">
        <f t="shared" si="89"/>
        <v>5.0466870350661899E-2</v>
      </c>
      <c r="O661" s="39">
        <f t="shared" si="86"/>
        <v>-1</v>
      </c>
    </row>
    <row r="662" spans="1:15" x14ac:dyDescent="0.2">
      <c r="A662" s="39" t="s">
        <v>5180</v>
      </c>
      <c r="B662" s="39" t="s">
        <v>5181</v>
      </c>
      <c r="C662" s="39" t="s">
        <v>5182</v>
      </c>
      <c r="D662" s="39">
        <v>1.0551999999999999</v>
      </c>
      <c r="E662" s="39">
        <f t="shared" si="82"/>
        <v>7.7516469702095206E-2</v>
      </c>
      <c r="F662" s="39">
        <f t="shared" si="83"/>
        <v>0</v>
      </c>
      <c r="G662" s="39">
        <v>0.99385999999999997</v>
      </c>
      <c r="H662" s="39">
        <f t="shared" si="87"/>
        <v>-8.8854538953885356E-3</v>
      </c>
      <c r="I662" s="39">
        <f t="shared" si="84"/>
        <v>0</v>
      </c>
      <c r="J662" s="39">
        <v>0.64142999999999994</v>
      </c>
      <c r="K662" s="39">
        <f t="shared" si="88"/>
        <v>-0.640636263965493</v>
      </c>
      <c r="L662" s="39">
        <f t="shared" si="85"/>
        <v>-1</v>
      </c>
      <c r="M662" s="39">
        <v>0.60007999999999995</v>
      </c>
      <c r="N662" s="39">
        <f t="shared" si="89"/>
        <v>-0.73677324765023733</v>
      </c>
      <c r="O662" s="39">
        <f t="shared" si="86"/>
        <v>0</v>
      </c>
    </row>
    <row r="663" spans="1:15" x14ac:dyDescent="0.2">
      <c r="A663" s="39" t="s">
        <v>5183</v>
      </c>
      <c r="B663" s="39" t="s">
        <v>5184</v>
      </c>
      <c r="C663" s="39" t="s">
        <v>5185</v>
      </c>
      <c r="D663" s="39">
        <v>0.93638999999999994</v>
      </c>
      <c r="E663" s="39">
        <f t="shared" si="82"/>
        <v>-9.4818567344147064E-2</v>
      </c>
      <c r="F663" s="39">
        <f t="shared" si="83"/>
        <v>0</v>
      </c>
      <c r="G663" s="39">
        <v>0.99114000000000002</v>
      </c>
      <c r="H663" s="39">
        <f t="shared" si="87"/>
        <v>-1.2839240260406851E-2</v>
      </c>
      <c r="I663" s="39">
        <f t="shared" si="84"/>
        <v>0</v>
      </c>
      <c r="J663" s="39">
        <v>0.91568000000000005</v>
      </c>
      <c r="K663" s="39">
        <f t="shared" si="88"/>
        <v>-0.12708458288784272</v>
      </c>
      <c r="L663" s="39">
        <f t="shared" si="85"/>
        <v>0</v>
      </c>
      <c r="M663" s="39">
        <v>0.86904000000000003</v>
      </c>
      <c r="N663" s="39">
        <f t="shared" si="89"/>
        <v>-0.20250551223947785</v>
      </c>
      <c r="O663" s="39">
        <f t="shared" si="86"/>
        <v>-1</v>
      </c>
    </row>
    <row r="664" spans="1:15" x14ac:dyDescent="0.2">
      <c r="A664" s="39" t="s">
        <v>5186</v>
      </c>
      <c r="B664" s="39" t="s">
        <v>5187</v>
      </c>
      <c r="C664" s="39" t="s">
        <v>5188</v>
      </c>
      <c r="D664" s="39">
        <v>1.4616</v>
      </c>
      <c r="E664" s="39">
        <f t="shared" si="82"/>
        <v>0.54754853907803924</v>
      </c>
      <c r="F664" s="39">
        <f t="shared" si="83"/>
        <v>1</v>
      </c>
      <c r="G664" s="39">
        <v>1.4314</v>
      </c>
      <c r="H664" s="39">
        <f t="shared" si="87"/>
        <v>0.51742688476728615</v>
      </c>
      <c r="I664" s="39">
        <f t="shared" si="84"/>
        <v>1</v>
      </c>
      <c r="J664" s="39">
        <v>1.0680000000000001</v>
      </c>
      <c r="K664" s="39">
        <f t="shared" si="88"/>
        <v>9.4911647025466978E-2</v>
      </c>
      <c r="L664" s="39">
        <f t="shared" si="85"/>
        <v>0</v>
      </c>
      <c r="M664" s="39">
        <v>1.0616000000000001</v>
      </c>
      <c r="N664" s="39">
        <f t="shared" si="89"/>
        <v>8.6240275820744103E-2</v>
      </c>
      <c r="O664" s="39">
        <f t="shared" si="86"/>
        <v>-1</v>
      </c>
    </row>
    <row r="665" spans="1:15" x14ac:dyDescent="0.2">
      <c r="A665" s="39" t="s">
        <v>5200</v>
      </c>
      <c r="B665" s="39" t="s">
        <v>5201</v>
      </c>
      <c r="C665" s="39" t="s">
        <v>5202</v>
      </c>
      <c r="D665" s="39">
        <v>1.0597000000000001</v>
      </c>
      <c r="E665" s="39">
        <f t="shared" si="82"/>
        <v>8.3655897080632466E-2</v>
      </c>
      <c r="F665" s="39">
        <f t="shared" si="83"/>
        <v>0</v>
      </c>
      <c r="G665" s="39">
        <v>1.0415000000000001</v>
      </c>
      <c r="H665" s="39">
        <f t="shared" si="87"/>
        <v>5.8662839378559886E-2</v>
      </c>
      <c r="I665" s="39">
        <f t="shared" si="84"/>
        <v>0</v>
      </c>
      <c r="J665" s="39">
        <v>1.1313</v>
      </c>
      <c r="K665" s="39">
        <f t="shared" si="88"/>
        <v>0.1779815563133707</v>
      </c>
      <c r="L665" s="39">
        <f t="shared" si="85"/>
        <v>1</v>
      </c>
      <c r="M665" s="39">
        <v>1.1253</v>
      </c>
      <c r="N665" s="39">
        <f t="shared" si="89"/>
        <v>0.17030966883317647</v>
      </c>
      <c r="O665" s="39">
        <f t="shared" si="86"/>
        <v>-1</v>
      </c>
    </row>
    <row r="666" spans="1:15" x14ac:dyDescent="0.2">
      <c r="A666" s="39" t="s">
        <v>5203</v>
      </c>
      <c r="B666" s="39" t="s">
        <v>5204</v>
      </c>
      <c r="C666" s="39" t="s">
        <v>5205</v>
      </c>
      <c r="D666" s="39">
        <v>1.0962000000000001</v>
      </c>
      <c r="E666" s="39">
        <f t="shared" si="82"/>
        <v>0.13251103979919548</v>
      </c>
      <c r="F666" s="39">
        <f t="shared" si="83"/>
        <v>0</v>
      </c>
      <c r="G666" s="39">
        <v>1.0271999999999999</v>
      </c>
      <c r="H666" s="39">
        <f t="shared" si="87"/>
        <v>3.8717107572853585E-2</v>
      </c>
      <c r="I666" s="39">
        <f t="shared" si="84"/>
        <v>0</v>
      </c>
      <c r="J666" s="39">
        <v>1.1987000000000001</v>
      </c>
      <c r="K666" s="39">
        <f t="shared" si="88"/>
        <v>0.26147063901278217</v>
      </c>
      <c r="L666" s="39">
        <f t="shared" si="85"/>
        <v>1</v>
      </c>
      <c r="M666" s="39">
        <v>1.0255000000000001</v>
      </c>
      <c r="N666" s="39">
        <f t="shared" si="89"/>
        <v>3.6327491817765054E-2</v>
      </c>
      <c r="O666" s="39">
        <f t="shared" si="86"/>
        <v>-1</v>
      </c>
    </row>
    <row r="667" spans="1:15" x14ac:dyDescent="0.2">
      <c r="A667" s="39" t="s">
        <v>5212</v>
      </c>
      <c r="B667" s="39" t="s">
        <v>5213</v>
      </c>
      <c r="C667" s="39" t="s">
        <v>5214</v>
      </c>
      <c r="D667" s="39">
        <v>1.0254000000000001</v>
      </c>
      <c r="E667" s="39">
        <f t="shared" si="82"/>
        <v>3.6186802847846276E-2</v>
      </c>
      <c r="F667" s="39">
        <f t="shared" si="83"/>
        <v>0</v>
      </c>
      <c r="G667" s="39">
        <v>1.0108999999999999</v>
      </c>
      <c r="H667" s="39">
        <f t="shared" si="87"/>
        <v>1.5640290376882238E-2</v>
      </c>
      <c r="I667" s="39">
        <f t="shared" si="84"/>
        <v>0</v>
      </c>
      <c r="J667" s="39">
        <v>1.028</v>
      </c>
      <c r="K667" s="39">
        <f t="shared" si="88"/>
        <v>3.9840264531791104E-2</v>
      </c>
      <c r="L667" s="39">
        <f t="shared" si="85"/>
        <v>0</v>
      </c>
      <c r="M667" s="39">
        <v>1.0005999999999999</v>
      </c>
      <c r="N667" s="39">
        <f t="shared" si="89"/>
        <v>8.6535744325324474E-4</v>
      </c>
      <c r="O667" s="39">
        <f t="shared" si="86"/>
        <v>-1</v>
      </c>
    </row>
    <row r="668" spans="1:15" x14ac:dyDescent="0.2">
      <c r="A668" s="39" t="s">
        <v>5221</v>
      </c>
      <c r="B668" s="39" t="s">
        <v>5222</v>
      </c>
      <c r="C668" s="39" t="s">
        <v>5223</v>
      </c>
      <c r="D668" s="39">
        <v>1.1446000000000001</v>
      </c>
      <c r="E668" s="39">
        <f t="shared" si="82"/>
        <v>0.19484351199951963</v>
      </c>
      <c r="F668" s="39">
        <f t="shared" si="83"/>
        <v>1</v>
      </c>
      <c r="G668" s="39">
        <v>1.1234999999999999</v>
      </c>
      <c r="H668" s="39">
        <f t="shared" si="87"/>
        <v>0.16800012451782012</v>
      </c>
      <c r="I668" s="39">
        <f t="shared" si="84"/>
        <v>0</v>
      </c>
      <c r="J668" s="39">
        <v>0.99439999999999995</v>
      </c>
      <c r="K668" s="39">
        <f t="shared" si="88"/>
        <v>-8.1017984969644994E-3</v>
      </c>
      <c r="L668" s="39">
        <f t="shared" si="85"/>
        <v>0</v>
      </c>
      <c r="M668" s="39">
        <v>1.1736</v>
      </c>
      <c r="N668" s="39">
        <f t="shared" si="89"/>
        <v>0.23094077612394051</v>
      </c>
      <c r="O668" s="39">
        <f t="shared" si="86"/>
        <v>1</v>
      </c>
    </row>
    <row r="669" spans="1:15" x14ac:dyDescent="0.2">
      <c r="A669" s="39" t="s">
        <v>5224</v>
      </c>
      <c r="B669" s="39" t="s">
        <v>5225</v>
      </c>
      <c r="C669" s="39" t="s">
        <v>5226</v>
      </c>
      <c r="D669" s="39">
        <v>1.0334000000000001</v>
      </c>
      <c r="E669" s="39">
        <f t="shared" si="82"/>
        <v>4.739878887541106E-2</v>
      </c>
      <c r="F669" s="39">
        <f t="shared" si="83"/>
        <v>0</v>
      </c>
      <c r="G669" s="39">
        <v>0.86075999999999997</v>
      </c>
      <c r="H669" s="39">
        <f t="shared" si="87"/>
        <v>-0.21631705828287148</v>
      </c>
      <c r="I669" s="39">
        <f t="shared" si="84"/>
        <v>0</v>
      </c>
      <c r="J669" s="39">
        <v>1.0048999999999999</v>
      </c>
      <c r="K669" s="39">
        <f t="shared" si="88"/>
        <v>7.0519425164900255E-3</v>
      </c>
      <c r="L669" s="39">
        <f t="shared" si="85"/>
        <v>0</v>
      </c>
      <c r="M669" s="39">
        <v>0.88578999999999997</v>
      </c>
      <c r="N669" s="39">
        <f t="shared" si="89"/>
        <v>-0.17496338467231115</v>
      </c>
      <c r="O669" s="39">
        <f t="shared" si="86"/>
        <v>-1</v>
      </c>
    </row>
    <row r="670" spans="1:15" x14ac:dyDescent="0.2">
      <c r="A670" s="39" t="s">
        <v>5227</v>
      </c>
      <c r="B670" s="39" t="s">
        <v>5228</v>
      </c>
      <c r="C670" s="39" t="s">
        <v>5229</v>
      </c>
      <c r="D670" s="39">
        <v>0.81815000000000004</v>
      </c>
      <c r="E670" s="39">
        <f t="shared" si="82"/>
        <v>-0.28956272309308562</v>
      </c>
      <c r="F670" s="39">
        <f t="shared" si="83"/>
        <v>-1</v>
      </c>
      <c r="G670" s="39">
        <v>0.77971999999999997</v>
      </c>
      <c r="H670" s="39">
        <f t="shared" si="87"/>
        <v>-0.35897195441693669</v>
      </c>
      <c r="I670" s="39">
        <f t="shared" si="84"/>
        <v>-1</v>
      </c>
      <c r="J670" s="39">
        <v>1.1193</v>
      </c>
      <c r="K670" s="39">
        <f t="shared" si="88"/>
        <v>0.16259676598848671</v>
      </c>
      <c r="L670" s="39">
        <f t="shared" si="85"/>
        <v>0</v>
      </c>
      <c r="M670" s="39">
        <v>1.0482</v>
      </c>
      <c r="N670" s="39">
        <f t="shared" si="89"/>
        <v>6.791401408846634E-2</v>
      </c>
      <c r="O670" s="39">
        <f t="shared" si="86"/>
        <v>-1</v>
      </c>
    </row>
    <row r="671" spans="1:15" x14ac:dyDescent="0.2">
      <c r="A671" s="39" t="s">
        <v>5230</v>
      </c>
      <c r="B671" s="39" t="s">
        <v>5231</v>
      </c>
      <c r="C671" s="39" t="s">
        <v>5232</v>
      </c>
      <c r="D671" s="39">
        <v>0.99570999999999998</v>
      </c>
      <c r="E671" s="39">
        <f t="shared" si="82"/>
        <v>-6.2024755685500298E-3</v>
      </c>
      <c r="F671" s="39">
        <f t="shared" si="83"/>
        <v>0</v>
      </c>
      <c r="G671" s="39">
        <v>1.0543</v>
      </c>
      <c r="H671" s="39">
        <f t="shared" si="87"/>
        <v>7.628544280891579E-2</v>
      </c>
      <c r="I671" s="39">
        <f t="shared" si="84"/>
        <v>0</v>
      </c>
      <c r="J671" s="39">
        <v>0.97526999999999997</v>
      </c>
      <c r="K671" s="39">
        <f t="shared" si="88"/>
        <v>-3.6126415782656733E-2</v>
      </c>
      <c r="L671" s="39">
        <f t="shared" si="85"/>
        <v>0</v>
      </c>
      <c r="M671" s="39">
        <v>0.96847000000000005</v>
      </c>
      <c r="N671" s="39">
        <f t="shared" si="89"/>
        <v>-4.6220735291222101E-2</v>
      </c>
      <c r="O671" s="39">
        <f t="shared" si="86"/>
        <v>-1</v>
      </c>
    </row>
    <row r="672" spans="1:15" x14ac:dyDescent="0.2">
      <c r="A672" s="39" t="s">
        <v>5239</v>
      </c>
      <c r="B672" s="39" t="s">
        <v>5240</v>
      </c>
      <c r="C672" s="39" t="s">
        <v>5241</v>
      </c>
      <c r="D672" s="39">
        <v>1.4300999999999999</v>
      </c>
      <c r="E672" s="39">
        <f t="shared" si="82"/>
        <v>0.51611603124138195</v>
      </c>
      <c r="F672" s="39">
        <f t="shared" si="83"/>
        <v>1</v>
      </c>
      <c r="G672" s="39">
        <v>1.2857000000000001</v>
      </c>
      <c r="H672" s="39">
        <f t="shared" si="87"/>
        <v>0.36255404935075364</v>
      </c>
      <c r="I672" s="39">
        <f t="shared" si="84"/>
        <v>1</v>
      </c>
      <c r="J672" s="39">
        <v>1.3255999999999999</v>
      </c>
      <c r="K672" s="39">
        <f t="shared" si="88"/>
        <v>0.40664550767200236</v>
      </c>
      <c r="L672" s="39">
        <f t="shared" si="85"/>
        <v>1</v>
      </c>
      <c r="M672" s="39">
        <v>1.2625</v>
      </c>
      <c r="N672" s="39">
        <f t="shared" si="89"/>
        <v>0.33628338786443235</v>
      </c>
      <c r="O672" s="39">
        <f t="shared" si="86"/>
        <v>1</v>
      </c>
    </row>
    <row r="673" spans="1:15" x14ac:dyDescent="0.2">
      <c r="A673" s="39" t="s">
        <v>5242</v>
      </c>
      <c r="B673" s="39" t="s">
        <v>5243</v>
      </c>
      <c r="C673" s="39" t="s">
        <v>5244</v>
      </c>
      <c r="D673" s="39">
        <v>0.96077000000000001</v>
      </c>
      <c r="E673" s="39">
        <f t="shared" si="82"/>
        <v>-5.7736991228225093E-2</v>
      </c>
      <c r="F673" s="39">
        <f t="shared" si="83"/>
        <v>0</v>
      </c>
      <c r="G673" s="39">
        <v>0.94162999999999997</v>
      </c>
      <c r="H673" s="39">
        <f t="shared" si="87"/>
        <v>-8.6767810023151579E-2</v>
      </c>
      <c r="I673" s="39">
        <f t="shared" si="84"/>
        <v>0</v>
      </c>
      <c r="J673" s="39">
        <v>0.98480999999999996</v>
      </c>
      <c r="K673" s="39">
        <f t="shared" si="88"/>
        <v>-2.2082683514665889E-2</v>
      </c>
      <c r="L673" s="39">
        <f t="shared" si="85"/>
        <v>0</v>
      </c>
      <c r="M673" s="39">
        <v>0.96772000000000002</v>
      </c>
      <c r="N673" s="39">
        <f t="shared" si="89"/>
        <v>-4.7338416236568051E-2</v>
      </c>
      <c r="O673" s="39">
        <f t="shared" si="86"/>
        <v>-1</v>
      </c>
    </row>
    <row r="674" spans="1:15" x14ac:dyDescent="0.2">
      <c r="A674" s="39" t="s">
        <v>5245</v>
      </c>
      <c r="B674" s="39" t="s">
        <v>5246</v>
      </c>
      <c r="C674" s="39" t="s">
        <v>5247</v>
      </c>
      <c r="D674" s="39">
        <v>1.0808</v>
      </c>
      <c r="E674" s="39">
        <f t="shared" si="82"/>
        <v>0.11209957977623511</v>
      </c>
      <c r="F674" s="39">
        <f t="shared" si="83"/>
        <v>0</v>
      </c>
      <c r="G674" s="39">
        <v>1.0247999999999999</v>
      </c>
      <c r="H674" s="39">
        <f t="shared" si="87"/>
        <v>3.5342380792197078E-2</v>
      </c>
      <c r="I674" s="39">
        <f t="shared" si="84"/>
        <v>0</v>
      </c>
      <c r="J674" s="39">
        <v>0.82923999999999998</v>
      </c>
      <c r="K674" s="39">
        <f t="shared" si="88"/>
        <v>-0.27013838556764047</v>
      </c>
      <c r="L674" s="39">
        <f t="shared" si="85"/>
        <v>-1</v>
      </c>
      <c r="M674" s="39">
        <v>0.85324</v>
      </c>
      <c r="N674" s="39">
        <f t="shared" si="89"/>
        <v>-0.22897649389600888</v>
      </c>
      <c r="O674" s="39">
        <f t="shared" si="86"/>
        <v>-1</v>
      </c>
    </row>
    <row r="675" spans="1:15" x14ac:dyDescent="0.2">
      <c r="A675" s="39" t="s">
        <v>5248</v>
      </c>
      <c r="B675" s="39" t="s">
        <v>5249</v>
      </c>
      <c r="C675" s="39" t="s">
        <v>5250</v>
      </c>
      <c r="D675" s="39">
        <v>1.0623</v>
      </c>
      <c r="E675" s="39">
        <f t="shared" si="82"/>
        <v>8.7191249562623016E-2</v>
      </c>
      <c r="F675" s="39">
        <f t="shared" si="83"/>
        <v>0</v>
      </c>
      <c r="G675" s="39">
        <v>1.0723</v>
      </c>
      <c r="H675" s="39">
        <f t="shared" si="87"/>
        <v>0.10070858859668395</v>
      </c>
      <c r="I675" s="39">
        <f t="shared" si="84"/>
        <v>0</v>
      </c>
      <c r="J675" s="39">
        <v>0.94511999999999996</v>
      </c>
      <c r="K675" s="39">
        <f t="shared" si="88"/>
        <v>-8.1430577814101943E-2</v>
      </c>
      <c r="L675" s="39">
        <f t="shared" si="85"/>
        <v>0</v>
      </c>
      <c r="M675" s="39">
        <v>1.0330999999999999</v>
      </c>
      <c r="N675" s="39">
        <f t="shared" si="89"/>
        <v>4.6979908144409395E-2</v>
      </c>
      <c r="O675" s="39">
        <f t="shared" si="86"/>
        <v>-1</v>
      </c>
    </row>
    <row r="676" spans="1:15" x14ac:dyDescent="0.2">
      <c r="A676" s="39" t="s">
        <v>5251</v>
      </c>
      <c r="B676" s="39" t="s">
        <v>5252</v>
      </c>
      <c r="C676" s="39" t="s">
        <v>5253</v>
      </c>
      <c r="D676" s="39">
        <v>1.0952</v>
      </c>
      <c r="E676" s="39">
        <f t="shared" si="82"/>
        <v>0.13119435170845012</v>
      </c>
      <c r="F676" s="39">
        <f t="shared" si="83"/>
        <v>0</v>
      </c>
      <c r="G676" s="39">
        <v>0.85743000000000003</v>
      </c>
      <c r="H676" s="39">
        <f t="shared" si="87"/>
        <v>-0.22190919943290058</v>
      </c>
      <c r="I676" s="39">
        <f t="shared" si="84"/>
        <v>0</v>
      </c>
      <c r="J676" s="39">
        <v>0.75075999999999998</v>
      </c>
      <c r="K676" s="39">
        <f t="shared" si="88"/>
        <v>-0.41357630851575838</v>
      </c>
      <c r="L676" s="39">
        <f t="shared" si="85"/>
        <v>-1</v>
      </c>
      <c r="M676" s="39">
        <v>1.044</v>
      </c>
      <c r="N676" s="39">
        <f t="shared" si="89"/>
        <v>6.2121711907797493E-2</v>
      </c>
      <c r="O676" s="39">
        <f t="shared" si="86"/>
        <v>-1</v>
      </c>
    </row>
    <row r="677" spans="1:15" x14ac:dyDescent="0.2">
      <c r="A677" s="39" t="s">
        <v>5254</v>
      </c>
      <c r="B677" s="39" t="s">
        <v>5255</v>
      </c>
      <c r="C677" s="39" t="s">
        <v>5256</v>
      </c>
      <c r="D677" s="39">
        <v>0.91766000000000003</v>
      </c>
      <c r="E677" s="39">
        <f t="shared" si="82"/>
        <v>-0.1239683717196207</v>
      </c>
      <c r="F677" s="39">
        <f t="shared" si="83"/>
        <v>0</v>
      </c>
      <c r="G677" s="39">
        <v>1.0219</v>
      </c>
      <c r="H677" s="39">
        <f t="shared" si="87"/>
        <v>3.125402547050081E-2</v>
      </c>
      <c r="I677" s="39">
        <f t="shared" si="84"/>
        <v>0</v>
      </c>
      <c r="J677" s="39">
        <v>1.0669999999999999</v>
      </c>
      <c r="K677" s="39">
        <f t="shared" si="88"/>
        <v>9.3560176162337833E-2</v>
      </c>
      <c r="L677" s="39">
        <f t="shared" si="85"/>
        <v>0</v>
      </c>
      <c r="M677" s="39">
        <v>0.97158999999999995</v>
      </c>
      <c r="N677" s="39">
        <f t="shared" si="89"/>
        <v>-4.1580453642127736E-2</v>
      </c>
      <c r="O677" s="39">
        <f t="shared" si="86"/>
        <v>-1</v>
      </c>
    </row>
    <row r="678" spans="1:15" x14ac:dyDescent="0.2">
      <c r="A678" s="39" t="s">
        <v>5257</v>
      </c>
      <c r="B678" s="39" t="s">
        <v>5258</v>
      </c>
      <c r="C678" s="39" t="s">
        <v>5259</v>
      </c>
      <c r="D678" s="39">
        <v>0.90090000000000003</v>
      </c>
      <c r="E678" s="39">
        <f t="shared" si="82"/>
        <v>-0.15056111927114346</v>
      </c>
      <c r="F678" s="39">
        <f t="shared" si="83"/>
        <v>0</v>
      </c>
      <c r="G678" s="39">
        <v>0.87402000000000002</v>
      </c>
      <c r="H678" s="39">
        <f t="shared" si="87"/>
        <v>-0.19426180192271675</v>
      </c>
      <c r="I678" s="39">
        <f t="shared" si="84"/>
        <v>0</v>
      </c>
      <c r="J678" s="39">
        <v>0.94667999999999997</v>
      </c>
      <c r="K678" s="39">
        <f t="shared" si="88"/>
        <v>-7.905125148583042E-2</v>
      </c>
      <c r="L678" s="39">
        <f t="shared" si="85"/>
        <v>0</v>
      </c>
      <c r="M678" s="39">
        <v>0.94081000000000004</v>
      </c>
      <c r="N678" s="39">
        <f t="shared" si="89"/>
        <v>-8.8024700025865987E-2</v>
      </c>
      <c r="O678" s="39">
        <f t="shared" si="86"/>
        <v>-1</v>
      </c>
    </row>
    <row r="679" spans="1:15" x14ac:dyDescent="0.2">
      <c r="A679" s="39" t="s">
        <v>5260</v>
      </c>
      <c r="B679" s="39" t="s">
        <v>5261</v>
      </c>
      <c r="C679" s="39" t="s">
        <v>5262</v>
      </c>
      <c r="D679" s="39">
        <v>0.93562999999999996</v>
      </c>
      <c r="E679" s="39">
        <f t="shared" si="82"/>
        <v>-9.5989973943770943E-2</v>
      </c>
      <c r="F679" s="39">
        <f t="shared" si="83"/>
        <v>0</v>
      </c>
      <c r="G679" s="39">
        <v>0.90447</v>
      </c>
      <c r="H679" s="39">
        <f t="shared" si="87"/>
        <v>-0.14485544341619297</v>
      </c>
      <c r="I679" s="39">
        <f t="shared" si="84"/>
        <v>0</v>
      </c>
      <c r="J679" s="39">
        <v>1.0821000000000001</v>
      </c>
      <c r="K679" s="39">
        <f t="shared" si="88"/>
        <v>0.11383382895927714</v>
      </c>
      <c r="L679" s="39">
        <f t="shared" si="85"/>
        <v>0</v>
      </c>
      <c r="M679" s="39">
        <v>0.96901000000000004</v>
      </c>
      <c r="N679" s="39">
        <f t="shared" si="89"/>
        <v>-4.5416540830115364E-2</v>
      </c>
      <c r="O679" s="39">
        <f t="shared" si="86"/>
        <v>-1</v>
      </c>
    </row>
    <row r="680" spans="1:15" x14ac:dyDescent="0.2">
      <c r="A680" s="39" t="s">
        <v>5266</v>
      </c>
      <c r="B680" s="39" t="s">
        <v>5267</v>
      </c>
      <c r="C680" s="39" t="s">
        <v>5268</v>
      </c>
      <c r="D680" s="39">
        <v>0.95630999999999999</v>
      </c>
      <c r="E680" s="39">
        <f t="shared" si="82"/>
        <v>-6.4449732992717723E-2</v>
      </c>
      <c r="F680" s="39">
        <f t="shared" si="83"/>
        <v>0</v>
      </c>
      <c r="G680" s="39">
        <v>0.92527000000000004</v>
      </c>
      <c r="H680" s="39">
        <f t="shared" si="87"/>
        <v>-0.11205367972098837</v>
      </c>
      <c r="I680" s="39">
        <f t="shared" si="84"/>
        <v>0</v>
      </c>
      <c r="J680" s="39">
        <v>1.0532999999999999</v>
      </c>
      <c r="K680" s="39">
        <f t="shared" si="88"/>
        <v>7.4916402052461667E-2</v>
      </c>
      <c r="L680" s="39">
        <f t="shared" si="85"/>
        <v>0</v>
      </c>
      <c r="M680" s="39">
        <v>1.0229999999999999</v>
      </c>
      <c r="N680" s="39">
        <f t="shared" si="89"/>
        <v>3.2806145083241471E-2</v>
      </c>
      <c r="O680" s="39">
        <f t="shared" si="86"/>
        <v>-1</v>
      </c>
    </row>
    <row r="681" spans="1:15" x14ac:dyDescent="0.2">
      <c r="A681" s="39" t="s">
        <v>5275</v>
      </c>
      <c r="B681" s="39" t="s">
        <v>5276</v>
      </c>
      <c r="C681" s="39" t="s">
        <v>5277</v>
      </c>
      <c r="D681" s="39">
        <v>1.1135999999999999</v>
      </c>
      <c r="E681" s="39">
        <f t="shared" si="82"/>
        <v>0.1552311162992788</v>
      </c>
      <c r="F681" s="39">
        <f t="shared" si="83"/>
        <v>0</v>
      </c>
      <c r="G681" s="39">
        <v>1.0762</v>
      </c>
      <c r="H681" s="39">
        <f t="shared" si="87"/>
        <v>0.10594621190532462</v>
      </c>
      <c r="I681" s="39">
        <f t="shared" si="84"/>
        <v>0</v>
      </c>
      <c r="J681" s="39">
        <v>1.1527000000000001</v>
      </c>
      <c r="K681" s="39">
        <f t="shared" si="88"/>
        <v>0.20501708816016756</v>
      </c>
      <c r="L681" s="39">
        <f t="shared" si="85"/>
        <v>1</v>
      </c>
      <c r="M681" s="39">
        <v>1.0582</v>
      </c>
      <c r="N681" s="39">
        <f t="shared" si="89"/>
        <v>8.1612322857889844E-2</v>
      </c>
      <c r="O681" s="39">
        <f t="shared" si="86"/>
        <v>-1</v>
      </c>
    </row>
    <row r="682" spans="1:15" x14ac:dyDescent="0.2">
      <c r="A682" s="39" t="s">
        <v>5278</v>
      </c>
      <c r="B682" s="39" t="s">
        <v>5279</v>
      </c>
      <c r="C682" s="39" t="s">
        <v>5280</v>
      </c>
      <c r="D682" s="39">
        <v>1.0222</v>
      </c>
      <c r="E682" s="39">
        <f t="shared" si="82"/>
        <v>3.1677496450760248E-2</v>
      </c>
      <c r="F682" s="39">
        <f t="shared" si="83"/>
        <v>0</v>
      </c>
      <c r="G682" s="39">
        <v>1.0871</v>
      </c>
      <c r="H682" s="39">
        <f t="shared" si="87"/>
        <v>0.12048465689545584</v>
      </c>
      <c r="I682" s="39">
        <f t="shared" si="84"/>
        <v>0</v>
      </c>
      <c r="J682" s="39">
        <v>0.83582999999999996</v>
      </c>
      <c r="K682" s="39">
        <f t="shared" si="88"/>
        <v>-0.25871855341477767</v>
      </c>
      <c r="L682" s="39">
        <f t="shared" si="85"/>
        <v>-1</v>
      </c>
      <c r="M682" s="39">
        <v>0.83860999999999997</v>
      </c>
      <c r="N682" s="39">
        <f t="shared" si="89"/>
        <v>-0.25392806119197986</v>
      </c>
      <c r="O682" s="39">
        <f t="shared" si="86"/>
        <v>0</v>
      </c>
    </row>
    <row r="683" spans="1:15" x14ac:dyDescent="0.2">
      <c r="A683" s="39" t="s">
        <v>5281</v>
      </c>
      <c r="B683" s="39" t="s">
        <v>5282</v>
      </c>
      <c r="C683" s="39" t="s">
        <v>5283</v>
      </c>
      <c r="D683" s="39">
        <v>0.85401000000000005</v>
      </c>
      <c r="E683" s="39">
        <f t="shared" si="82"/>
        <v>-0.22767513175594947</v>
      </c>
      <c r="F683" s="39">
        <f t="shared" si="83"/>
        <v>0</v>
      </c>
      <c r="G683" s="39">
        <v>0.82718999999999998</v>
      </c>
      <c r="H683" s="39">
        <f t="shared" si="87"/>
        <v>-0.27370935004400843</v>
      </c>
      <c r="I683" s="39">
        <f t="shared" si="84"/>
        <v>-1</v>
      </c>
      <c r="J683" s="39">
        <v>1.0899000000000001</v>
      </c>
      <c r="K683" s="39">
        <f t="shared" si="88"/>
        <v>0.12419577158719183</v>
      </c>
      <c r="L683" s="39">
        <f t="shared" si="85"/>
        <v>0</v>
      </c>
      <c r="M683" s="39">
        <v>0.98948000000000003</v>
      </c>
      <c r="N683" s="39">
        <f t="shared" si="89"/>
        <v>-1.5257547990949393E-2</v>
      </c>
      <c r="O683" s="39">
        <f t="shared" si="86"/>
        <v>-1</v>
      </c>
    </row>
    <row r="684" spans="1:15" x14ac:dyDescent="0.2">
      <c r="A684" s="39" t="s">
        <v>5284</v>
      </c>
      <c r="B684" s="39" t="s">
        <v>5285</v>
      </c>
      <c r="C684" s="39" t="s">
        <v>5286</v>
      </c>
      <c r="D684" s="39">
        <v>1.02</v>
      </c>
      <c r="E684" s="39">
        <f t="shared" si="82"/>
        <v>2.8569152196770919E-2</v>
      </c>
      <c r="F684" s="39">
        <f t="shared" si="83"/>
        <v>0</v>
      </c>
      <c r="G684" s="39">
        <v>0.99812000000000001</v>
      </c>
      <c r="H684" s="39">
        <f t="shared" si="87"/>
        <v>-2.7148194074715984E-3</v>
      </c>
      <c r="I684" s="39">
        <f t="shared" si="84"/>
        <v>0</v>
      </c>
      <c r="J684" s="39">
        <v>0.87282000000000004</v>
      </c>
      <c r="K684" s="39">
        <f t="shared" si="88"/>
        <v>-0.19624393459816938</v>
      </c>
      <c r="L684" s="39">
        <f t="shared" si="85"/>
        <v>-1</v>
      </c>
      <c r="M684" s="39">
        <v>0.90280000000000005</v>
      </c>
      <c r="N684" s="39">
        <f t="shared" si="89"/>
        <v>-0.14752167635761326</v>
      </c>
      <c r="O684" s="39">
        <f t="shared" si="86"/>
        <v>-1</v>
      </c>
    </row>
    <row r="685" spans="1:15" x14ac:dyDescent="0.2">
      <c r="A685" s="39" t="s">
        <v>5287</v>
      </c>
      <c r="B685" s="39" t="s">
        <v>5288</v>
      </c>
      <c r="C685" s="39" t="s">
        <v>5289</v>
      </c>
      <c r="D685" s="39">
        <v>1.0533999999999999</v>
      </c>
      <c r="E685" s="39">
        <f t="shared" si="82"/>
        <v>7.5053364604507275E-2</v>
      </c>
      <c r="F685" s="39">
        <f t="shared" si="83"/>
        <v>0</v>
      </c>
      <c r="G685" s="39">
        <v>1.042</v>
      </c>
      <c r="H685" s="39">
        <f t="shared" si="87"/>
        <v>5.9355277616421238E-2</v>
      </c>
      <c r="I685" s="39">
        <f t="shared" si="84"/>
        <v>0</v>
      </c>
      <c r="J685" s="39">
        <v>0.98287999999999998</v>
      </c>
      <c r="K685" s="39">
        <f t="shared" si="88"/>
        <v>-2.4912806472890778E-2</v>
      </c>
      <c r="L685" s="39">
        <f t="shared" si="85"/>
        <v>0</v>
      </c>
      <c r="M685" s="39">
        <v>1.0072000000000001</v>
      </c>
      <c r="N685" s="39">
        <f t="shared" si="89"/>
        <v>1.0350188169567268E-2</v>
      </c>
      <c r="O685" s="39">
        <f t="shared" si="86"/>
        <v>-1</v>
      </c>
    </row>
    <row r="686" spans="1:15" x14ac:dyDescent="0.2">
      <c r="A686" s="39" t="s">
        <v>5290</v>
      </c>
      <c r="B686" s="39" t="s">
        <v>5291</v>
      </c>
      <c r="C686" s="39" t="s">
        <v>5292</v>
      </c>
      <c r="D686" s="39">
        <v>1.1966000000000001</v>
      </c>
      <c r="E686" s="39">
        <f t="shared" si="82"/>
        <v>0.25894096810550637</v>
      </c>
      <c r="F686" s="39">
        <f t="shared" si="83"/>
        <v>1</v>
      </c>
      <c r="G686" s="39">
        <v>1.0577000000000001</v>
      </c>
      <c r="H686" s="39">
        <f t="shared" si="87"/>
        <v>8.0930487672983928E-2</v>
      </c>
      <c r="I686" s="39">
        <f t="shared" si="84"/>
        <v>0</v>
      </c>
      <c r="J686" s="39">
        <v>1.2081999999999999</v>
      </c>
      <c r="K686" s="39">
        <f t="shared" si="88"/>
        <v>0.27285929168710965</v>
      </c>
      <c r="L686" s="39">
        <f t="shared" si="85"/>
        <v>1</v>
      </c>
      <c r="M686" s="39">
        <v>1.0797000000000001</v>
      </c>
      <c r="N686" s="39">
        <f t="shared" si="89"/>
        <v>0.11063050809643446</v>
      </c>
      <c r="O686" s="39">
        <f t="shared" si="86"/>
        <v>-1</v>
      </c>
    </row>
    <row r="687" spans="1:15" x14ac:dyDescent="0.2">
      <c r="A687" s="39" t="s">
        <v>5293</v>
      </c>
      <c r="B687" s="39" t="s">
        <v>5294</v>
      </c>
      <c r="C687" s="39" t="s">
        <v>5295</v>
      </c>
      <c r="D687" s="39">
        <v>0.94681000000000004</v>
      </c>
      <c r="E687" s="39">
        <f t="shared" si="82"/>
        <v>-7.8853151305094987E-2</v>
      </c>
      <c r="F687" s="39">
        <f t="shared" si="83"/>
        <v>0</v>
      </c>
      <c r="G687" s="39">
        <v>0.97655000000000003</v>
      </c>
      <c r="H687" s="39">
        <f t="shared" si="87"/>
        <v>-3.4234181952622879E-2</v>
      </c>
      <c r="I687" s="39">
        <f t="shared" si="84"/>
        <v>0</v>
      </c>
      <c r="J687" s="39">
        <v>1.022</v>
      </c>
      <c r="K687" s="39">
        <f t="shared" si="88"/>
        <v>3.1395196275534318E-2</v>
      </c>
      <c r="L687" s="39">
        <f t="shared" si="85"/>
        <v>0</v>
      </c>
      <c r="M687" s="39">
        <v>1.0125</v>
      </c>
      <c r="N687" s="39">
        <f t="shared" si="89"/>
        <v>1.7921907997262315E-2</v>
      </c>
      <c r="O687" s="39">
        <f t="shared" si="86"/>
        <v>-1</v>
      </c>
    </row>
    <row r="688" spans="1:15" x14ac:dyDescent="0.2">
      <c r="A688" s="39" t="s">
        <v>5302</v>
      </c>
      <c r="B688" s="39" t="s">
        <v>5303</v>
      </c>
      <c r="C688" s="39" t="s">
        <v>5304</v>
      </c>
      <c r="D688" s="39">
        <v>1.0093000000000001</v>
      </c>
      <c r="E688" s="39">
        <f t="shared" si="82"/>
        <v>1.3355058669067579E-2</v>
      </c>
      <c r="F688" s="39">
        <f t="shared" si="83"/>
        <v>0</v>
      </c>
      <c r="G688" s="39">
        <v>1.0189999999999999</v>
      </c>
      <c r="H688" s="39">
        <f t="shared" si="87"/>
        <v>2.7154051503726646E-2</v>
      </c>
      <c r="I688" s="39">
        <f t="shared" si="84"/>
        <v>0</v>
      </c>
      <c r="J688" s="39">
        <v>1.0094000000000001</v>
      </c>
      <c r="K688" s="39">
        <f t="shared" si="88"/>
        <v>1.3497991748977313E-2</v>
      </c>
      <c r="L688" s="39">
        <f t="shared" si="85"/>
        <v>0</v>
      </c>
      <c r="M688" s="39">
        <v>0.94008000000000003</v>
      </c>
      <c r="N688" s="39">
        <f t="shared" si="89"/>
        <v>-8.9144560764909106E-2</v>
      </c>
      <c r="O688" s="39">
        <f t="shared" si="86"/>
        <v>-1</v>
      </c>
    </row>
    <row r="689" spans="1:15" x14ac:dyDescent="0.2">
      <c r="A689" s="39" t="s">
        <v>5305</v>
      </c>
      <c r="B689" s="39" t="s">
        <v>5306</v>
      </c>
      <c r="C689" s="39" t="s">
        <v>5307</v>
      </c>
      <c r="D689" s="39">
        <v>0.99519999999999997</v>
      </c>
      <c r="E689" s="39">
        <f t="shared" si="82"/>
        <v>-6.9416094188468891E-3</v>
      </c>
      <c r="F689" s="39">
        <f t="shared" si="83"/>
        <v>0</v>
      </c>
      <c r="G689" s="39">
        <v>0.98423000000000005</v>
      </c>
      <c r="H689" s="39">
        <f t="shared" si="87"/>
        <v>-2.2932603422759365E-2</v>
      </c>
      <c r="I689" s="39">
        <f t="shared" si="84"/>
        <v>0</v>
      </c>
      <c r="J689" s="39">
        <v>1.0938000000000001</v>
      </c>
      <c r="K689" s="39">
        <f t="shared" si="88"/>
        <v>0.12934896721084121</v>
      </c>
      <c r="L689" s="39">
        <f t="shared" si="85"/>
        <v>0</v>
      </c>
      <c r="M689" s="39">
        <v>1.0669999999999999</v>
      </c>
      <c r="N689" s="39">
        <f t="shared" si="89"/>
        <v>9.3560176162337833E-2</v>
      </c>
      <c r="O689" s="39">
        <f t="shared" si="86"/>
        <v>-1</v>
      </c>
    </row>
    <row r="690" spans="1:15" x14ac:dyDescent="0.2">
      <c r="A690" s="39" t="s">
        <v>5308</v>
      </c>
      <c r="B690" s="39" t="s">
        <v>5309</v>
      </c>
      <c r="C690" s="39" t="s">
        <v>5310</v>
      </c>
      <c r="D690" s="39">
        <v>1.0392999999999999</v>
      </c>
      <c r="E690" s="39">
        <f t="shared" si="82"/>
        <v>5.5612156686692518E-2</v>
      </c>
      <c r="F690" s="39">
        <f t="shared" si="83"/>
        <v>0</v>
      </c>
      <c r="G690" s="39">
        <v>0.99522999999999995</v>
      </c>
      <c r="H690" s="39">
        <f t="shared" si="87"/>
        <v>-6.8981204730111552E-3</v>
      </c>
      <c r="I690" s="39">
        <f t="shared" si="84"/>
        <v>0</v>
      </c>
      <c r="J690" s="39">
        <v>1.1231</v>
      </c>
      <c r="K690" s="39">
        <f t="shared" si="88"/>
        <v>0.16748638996564932</v>
      </c>
      <c r="L690" s="39">
        <f t="shared" si="85"/>
        <v>0</v>
      </c>
      <c r="M690" s="39">
        <v>1.0664</v>
      </c>
      <c r="N690" s="39">
        <f t="shared" si="89"/>
        <v>9.274868553952377E-2</v>
      </c>
      <c r="O690" s="39">
        <f t="shared" si="86"/>
        <v>-1</v>
      </c>
    </row>
    <row r="691" spans="1:15" x14ac:dyDescent="0.2">
      <c r="A691" s="39" t="s">
        <v>5311</v>
      </c>
      <c r="B691" s="39" t="s">
        <v>5312</v>
      </c>
      <c r="C691" s="39" t="s">
        <v>5313</v>
      </c>
      <c r="D691" s="39">
        <v>1.1076999999999999</v>
      </c>
      <c r="E691" s="39">
        <f t="shared" si="82"/>
        <v>0.14756720709463242</v>
      </c>
      <c r="F691" s="39">
        <f t="shared" si="83"/>
        <v>0</v>
      </c>
      <c r="G691" s="39">
        <v>1.0346</v>
      </c>
      <c r="H691" s="39">
        <f t="shared" si="87"/>
        <v>4.9073096654305613E-2</v>
      </c>
      <c r="I691" s="39">
        <f t="shared" si="84"/>
        <v>0</v>
      </c>
      <c r="J691" s="39">
        <v>1.0309999999999999</v>
      </c>
      <c r="K691" s="39">
        <f t="shared" si="88"/>
        <v>4.4044332706021212E-2</v>
      </c>
      <c r="L691" s="39">
        <f t="shared" si="85"/>
        <v>0</v>
      </c>
      <c r="M691" s="39">
        <v>0.96269000000000005</v>
      </c>
      <c r="N691" s="39">
        <f t="shared" si="89"/>
        <v>-5.485679054974632E-2</v>
      </c>
      <c r="O691" s="39">
        <f t="shared" si="86"/>
        <v>-1</v>
      </c>
    </row>
    <row r="692" spans="1:15" x14ac:dyDescent="0.2">
      <c r="A692" s="39" t="s">
        <v>5317</v>
      </c>
      <c r="B692" s="39" t="s">
        <v>5318</v>
      </c>
      <c r="C692" s="39" t="s">
        <v>5319</v>
      </c>
      <c r="D692" s="39">
        <v>1.0134000000000001</v>
      </c>
      <c r="E692" s="39">
        <f t="shared" si="82"/>
        <v>1.9203733973092663E-2</v>
      </c>
      <c r="F692" s="39">
        <f t="shared" si="83"/>
        <v>0</v>
      </c>
      <c r="G692" s="39">
        <v>0.98475999999999997</v>
      </c>
      <c r="H692" s="39">
        <f t="shared" si="87"/>
        <v>-2.2155932753900785E-2</v>
      </c>
      <c r="I692" s="39">
        <f t="shared" si="84"/>
        <v>0</v>
      </c>
      <c r="J692" s="39">
        <v>1.0283</v>
      </c>
      <c r="K692" s="39">
        <f t="shared" si="88"/>
        <v>4.0261223064434574E-2</v>
      </c>
      <c r="L692" s="39">
        <f t="shared" si="85"/>
        <v>0</v>
      </c>
      <c r="M692" s="39">
        <v>0.99873000000000001</v>
      </c>
      <c r="N692" s="39">
        <f t="shared" si="89"/>
        <v>-1.8333871493479252E-3</v>
      </c>
      <c r="O692" s="39">
        <f t="shared" si="86"/>
        <v>-1</v>
      </c>
    </row>
    <row r="693" spans="1:15" x14ac:dyDescent="0.2">
      <c r="A693" s="39" t="s">
        <v>5320</v>
      </c>
      <c r="B693" s="39" t="s">
        <v>5321</v>
      </c>
      <c r="C693" s="39" t="s">
        <v>5322</v>
      </c>
      <c r="D693" s="39">
        <v>0.89851000000000003</v>
      </c>
      <c r="E693" s="39">
        <f t="shared" si="82"/>
        <v>-0.15439353453542176</v>
      </c>
      <c r="F693" s="39">
        <f t="shared" si="83"/>
        <v>0</v>
      </c>
      <c r="G693" s="39">
        <v>0.94411</v>
      </c>
      <c r="H693" s="39">
        <f t="shared" si="87"/>
        <v>-8.2973134443116339E-2</v>
      </c>
      <c r="I693" s="39">
        <f t="shared" si="84"/>
        <v>0</v>
      </c>
      <c r="J693" s="39">
        <v>0.94994000000000001</v>
      </c>
      <c r="K693" s="39">
        <f t="shared" si="88"/>
        <v>-7.4091701902825144E-2</v>
      </c>
      <c r="L693" s="39">
        <f t="shared" si="85"/>
        <v>0</v>
      </c>
      <c r="M693" s="39">
        <v>0.99273</v>
      </c>
      <c r="N693" s="39">
        <f t="shared" si="89"/>
        <v>-1.0526704049699258E-2</v>
      </c>
      <c r="O693" s="39">
        <f t="shared" si="86"/>
        <v>-1</v>
      </c>
    </row>
    <row r="694" spans="1:15" x14ac:dyDescent="0.2">
      <c r="A694" s="39" t="s">
        <v>5323</v>
      </c>
      <c r="B694" s="39" t="s">
        <v>5324</v>
      </c>
      <c r="C694" s="39" t="s">
        <v>5325</v>
      </c>
      <c r="D694" s="39">
        <v>0.95277000000000001</v>
      </c>
      <c r="E694" s="39">
        <f t="shared" si="82"/>
        <v>-6.9800107307307055E-2</v>
      </c>
      <c r="F694" s="39">
        <f t="shared" si="83"/>
        <v>0</v>
      </c>
      <c r="G694" s="39">
        <v>0.84174000000000004</v>
      </c>
      <c r="H694" s="39">
        <f t="shared" si="87"/>
        <v>-0.24855341817047388</v>
      </c>
      <c r="I694" s="39">
        <f t="shared" si="84"/>
        <v>0</v>
      </c>
      <c r="J694" s="39">
        <v>1.0290999999999999</v>
      </c>
      <c r="K694" s="39">
        <f t="shared" si="88"/>
        <v>4.1383179019406156E-2</v>
      </c>
      <c r="L694" s="39">
        <f t="shared" si="85"/>
        <v>0</v>
      </c>
      <c r="M694" s="39">
        <v>0.90000999999999998</v>
      </c>
      <c r="N694" s="39">
        <f t="shared" si="89"/>
        <v>-0.15198706358920586</v>
      </c>
      <c r="O694" s="39">
        <f t="shared" si="86"/>
        <v>-1</v>
      </c>
    </row>
    <row r="695" spans="1:15" x14ac:dyDescent="0.2">
      <c r="A695" s="39" t="s">
        <v>5329</v>
      </c>
      <c r="B695" s="39" t="s">
        <v>5330</v>
      </c>
      <c r="C695" s="39" t="s">
        <v>5331</v>
      </c>
      <c r="D695" s="39">
        <v>0.93040999999999996</v>
      </c>
      <c r="E695" s="39">
        <f t="shared" si="82"/>
        <v>-0.10406149197898416</v>
      </c>
      <c r="F695" s="39">
        <f t="shared" si="83"/>
        <v>0</v>
      </c>
      <c r="G695" s="39">
        <v>1.0556000000000001</v>
      </c>
      <c r="H695" s="39">
        <f t="shared" si="87"/>
        <v>7.8063255776819121E-2</v>
      </c>
      <c r="I695" s="39">
        <f t="shared" si="84"/>
        <v>0</v>
      </c>
      <c r="J695" s="39">
        <v>0.94689999999999996</v>
      </c>
      <c r="K695" s="39">
        <f t="shared" si="88"/>
        <v>-7.8716020959078287E-2</v>
      </c>
      <c r="L695" s="39">
        <f t="shared" si="85"/>
        <v>0</v>
      </c>
      <c r="M695" s="39">
        <v>1.0797000000000001</v>
      </c>
      <c r="N695" s="39">
        <f t="shared" si="89"/>
        <v>0.11063050809643446</v>
      </c>
      <c r="O695" s="39">
        <f t="shared" si="86"/>
        <v>-1</v>
      </c>
    </row>
    <row r="696" spans="1:15" x14ac:dyDescent="0.2">
      <c r="A696" s="39" t="s">
        <v>5338</v>
      </c>
      <c r="B696" s="39" t="s">
        <v>5339</v>
      </c>
      <c r="C696" s="39" t="s">
        <v>5340</v>
      </c>
      <c r="D696" s="39">
        <v>1.0841000000000001</v>
      </c>
      <c r="E696" s="39">
        <f t="shared" si="82"/>
        <v>0.11649784050174836</v>
      </c>
      <c r="F696" s="39">
        <f t="shared" si="83"/>
        <v>0</v>
      </c>
      <c r="G696" s="39">
        <v>1.0743</v>
      </c>
      <c r="H696" s="39">
        <f t="shared" si="87"/>
        <v>0.10339692449223131</v>
      </c>
      <c r="I696" s="39">
        <f t="shared" si="84"/>
        <v>0</v>
      </c>
      <c r="J696" s="39">
        <v>1.0513999999999999</v>
      </c>
      <c r="K696" s="39">
        <f t="shared" si="88"/>
        <v>7.2311640022426349E-2</v>
      </c>
      <c r="L696" s="39">
        <f t="shared" si="85"/>
        <v>0</v>
      </c>
      <c r="M696" s="39">
        <v>1.0317000000000001</v>
      </c>
      <c r="N696" s="39">
        <f t="shared" si="89"/>
        <v>4.5023521698497729E-2</v>
      </c>
      <c r="O696" s="39">
        <f t="shared" si="86"/>
        <v>-1</v>
      </c>
    </row>
    <row r="697" spans="1:15" x14ac:dyDescent="0.2">
      <c r="A697" s="39" t="s">
        <v>5341</v>
      </c>
      <c r="B697" s="39" t="s">
        <v>5342</v>
      </c>
      <c r="C697" s="39" t="s">
        <v>5343</v>
      </c>
      <c r="D697" s="39">
        <v>0.93311999999999995</v>
      </c>
      <c r="E697" s="39">
        <f t="shared" si="82"/>
        <v>-9.9865470109874732E-2</v>
      </c>
      <c r="F697" s="39">
        <f t="shared" si="83"/>
        <v>0</v>
      </c>
      <c r="G697" s="39">
        <v>0.87622</v>
      </c>
      <c r="H697" s="39">
        <f t="shared" si="87"/>
        <v>-0.19063494987781635</v>
      </c>
      <c r="I697" s="39">
        <f t="shared" si="84"/>
        <v>0</v>
      </c>
      <c r="J697" s="39">
        <v>1.0108999999999999</v>
      </c>
      <c r="K697" s="39">
        <f t="shared" si="88"/>
        <v>1.5640290376882238E-2</v>
      </c>
      <c r="L697" s="39">
        <f t="shared" si="85"/>
        <v>0</v>
      </c>
      <c r="M697" s="39">
        <v>0.92608999999999997</v>
      </c>
      <c r="N697" s="39">
        <f t="shared" si="89"/>
        <v>-0.11077568947501971</v>
      </c>
      <c r="O697" s="39">
        <f t="shared" si="86"/>
        <v>-1</v>
      </c>
    </row>
    <row r="698" spans="1:15" x14ac:dyDescent="0.2">
      <c r="A698" s="39" t="s">
        <v>5344</v>
      </c>
      <c r="B698" s="39" t="s">
        <v>5345</v>
      </c>
      <c r="C698" s="39" t="s">
        <v>5346</v>
      </c>
      <c r="D698" s="39">
        <v>1.0035000000000001</v>
      </c>
      <c r="E698" s="39">
        <f t="shared" si="82"/>
        <v>5.0406167005301369E-3</v>
      </c>
      <c r="F698" s="39">
        <f t="shared" si="83"/>
        <v>0</v>
      </c>
      <c r="G698" s="39">
        <v>1.0341</v>
      </c>
      <c r="H698" s="39">
        <f t="shared" si="87"/>
        <v>4.8375704538976265E-2</v>
      </c>
      <c r="I698" s="39">
        <f t="shared" si="84"/>
        <v>0</v>
      </c>
      <c r="J698" s="39">
        <v>0.66805999999999999</v>
      </c>
      <c r="K698" s="39">
        <f t="shared" si="88"/>
        <v>-0.58195041462039343</v>
      </c>
      <c r="L698" s="39">
        <f t="shared" si="85"/>
        <v>-1</v>
      </c>
      <c r="M698" s="39">
        <v>0.87975000000000003</v>
      </c>
      <c r="N698" s="39">
        <f t="shared" si="89"/>
        <v>-0.18483448591242235</v>
      </c>
      <c r="O698" s="39">
        <f t="shared" si="86"/>
        <v>-1</v>
      </c>
    </row>
    <row r="699" spans="1:15" x14ac:dyDescent="0.2">
      <c r="A699" s="39" t="s">
        <v>5347</v>
      </c>
      <c r="B699" s="39" t="s">
        <v>5348</v>
      </c>
      <c r="C699" s="39" t="s">
        <v>5349</v>
      </c>
      <c r="D699" s="39">
        <v>0.75127999999999995</v>
      </c>
      <c r="E699" s="39">
        <f t="shared" si="82"/>
        <v>-0.41257739843182828</v>
      </c>
      <c r="F699" s="39">
        <f t="shared" si="83"/>
        <v>-1</v>
      </c>
      <c r="G699" s="39">
        <v>0.96091000000000004</v>
      </c>
      <c r="H699" s="39">
        <f t="shared" si="87"/>
        <v>-5.7526782134013951E-2</v>
      </c>
      <c r="I699" s="39">
        <f t="shared" si="84"/>
        <v>0</v>
      </c>
      <c r="J699" s="39">
        <v>0.97180999999999995</v>
      </c>
      <c r="K699" s="39">
        <f t="shared" si="88"/>
        <v>-4.1253816912322883E-2</v>
      </c>
      <c r="L699" s="39">
        <f t="shared" si="85"/>
        <v>0</v>
      </c>
      <c r="M699" s="39">
        <v>0.93432999999999999</v>
      </c>
      <c r="N699" s="39">
        <f t="shared" si="89"/>
        <v>-9.7995903327611225E-2</v>
      </c>
      <c r="O699" s="39">
        <f t="shared" si="86"/>
        <v>-1</v>
      </c>
    </row>
    <row r="700" spans="1:15" x14ac:dyDescent="0.2">
      <c r="A700" s="39" t="s">
        <v>5350</v>
      </c>
      <c r="B700" s="39" t="s">
        <v>5351</v>
      </c>
      <c r="C700" s="39" t="s">
        <v>5352</v>
      </c>
      <c r="D700" s="39">
        <v>0.94588000000000005</v>
      </c>
      <c r="E700" s="39">
        <f t="shared" si="82"/>
        <v>-8.0270928644233144E-2</v>
      </c>
      <c r="F700" s="39">
        <f t="shared" si="83"/>
        <v>0</v>
      </c>
      <c r="G700" s="39">
        <v>1.0024</v>
      </c>
      <c r="H700" s="39">
        <f t="shared" si="87"/>
        <v>3.4583197724110796E-3</v>
      </c>
      <c r="I700" s="39">
        <f t="shared" si="84"/>
        <v>0</v>
      </c>
      <c r="J700" s="39">
        <v>1.1276999999999999</v>
      </c>
      <c r="K700" s="39">
        <f t="shared" si="88"/>
        <v>0.17338332121472341</v>
      </c>
      <c r="L700" s="39">
        <f t="shared" si="85"/>
        <v>0</v>
      </c>
      <c r="M700" s="39">
        <v>1.0429999999999999</v>
      </c>
      <c r="N700" s="39">
        <f t="shared" si="89"/>
        <v>6.0739157857678541E-2</v>
      </c>
      <c r="O700" s="39">
        <f t="shared" si="86"/>
        <v>-1</v>
      </c>
    </row>
    <row r="701" spans="1:15" x14ac:dyDescent="0.2">
      <c r="A701" s="39" t="s">
        <v>5356</v>
      </c>
      <c r="B701" s="39" t="s">
        <v>5357</v>
      </c>
      <c r="C701" s="39" t="s">
        <v>5358</v>
      </c>
      <c r="D701" s="39">
        <v>1.0296000000000001</v>
      </c>
      <c r="E701" s="39">
        <f t="shared" si="82"/>
        <v>4.2083958671252489E-2</v>
      </c>
      <c r="F701" s="39">
        <f t="shared" si="83"/>
        <v>0</v>
      </c>
      <c r="G701" s="39">
        <v>1.0202</v>
      </c>
      <c r="H701" s="39">
        <f t="shared" si="87"/>
        <v>2.8852005847493426E-2</v>
      </c>
      <c r="I701" s="39">
        <f t="shared" si="84"/>
        <v>0</v>
      </c>
      <c r="J701" s="39">
        <v>1.0092000000000001</v>
      </c>
      <c r="K701" s="39">
        <f t="shared" si="88"/>
        <v>1.3212111426851169E-2</v>
      </c>
      <c r="L701" s="39">
        <f t="shared" si="85"/>
        <v>0</v>
      </c>
      <c r="M701" s="39">
        <v>1.0288999999999999</v>
      </c>
      <c r="N701" s="39">
        <f t="shared" si="89"/>
        <v>4.1102771819128116E-2</v>
      </c>
      <c r="O701" s="39">
        <f t="shared" si="86"/>
        <v>-1</v>
      </c>
    </row>
    <row r="702" spans="1:15" x14ac:dyDescent="0.2">
      <c r="A702" s="39" t="s">
        <v>5359</v>
      </c>
      <c r="B702" s="39" t="s">
        <v>5360</v>
      </c>
      <c r="C702" s="39" t="s">
        <v>5361</v>
      </c>
      <c r="D702" s="39">
        <v>0.96401000000000003</v>
      </c>
      <c r="E702" s="39">
        <f t="shared" si="82"/>
        <v>-5.2879982793556053E-2</v>
      </c>
      <c r="F702" s="39">
        <f t="shared" si="83"/>
        <v>0</v>
      </c>
      <c r="G702" s="39">
        <v>0.95977999999999997</v>
      </c>
      <c r="H702" s="39">
        <f t="shared" si="87"/>
        <v>-5.9224344556162559E-2</v>
      </c>
      <c r="I702" s="39">
        <f t="shared" si="84"/>
        <v>0</v>
      </c>
      <c r="J702" s="39">
        <v>0.78315999999999997</v>
      </c>
      <c r="K702" s="39">
        <f t="shared" si="88"/>
        <v>-0.35262101390301603</v>
      </c>
      <c r="L702" s="39">
        <f t="shared" si="85"/>
        <v>-1</v>
      </c>
      <c r="M702" s="39">
        <v>0.79135999999999995</v>
      </c>
      <c r="N702" s="39">
        <f t="shared" si="89"/>
        <v>-0.33759395004687404</v>
      </c>
      <c r="O702" s="39">
        <f t="shared" si="86"/>
        <v>0</v>
      </c>
    </row>
    <row r="703" spans="1:15" x14ac:dyDescent="0.2">
      <c r="A703" s="39" t="s">
        <v>5365</v>
      </c>
      <c r="B703" s="39" t="s">
        <v>5366</v>
      </c>
      <c r="C703" s="39" t="s">
        <v>5367</v>
      </c>
      <c r="D703" s="39">
        <v>0.83804000000000001</v>
      </c>
      <c r="E703" s="39">
        <f t="shared" si="82"/>
        <v>-0.25490898888110669</v>
      </c>
      <c r="F703" s="39">
        <f t="shared" si="83"/>
        <v>-1</v>
      </c>
      <c r="G703" s="39">
        <v>0.98617999999999995</v>
      </c>
      <c r="H703" s="39">
        <f t="shared" si="87"/>
        <v>-2.0077100001482245E-2</v>
      </c>
      <c r="I703" s="39">
        <f t="shared" si="84"/>
        <v>0</v>
      </c>
      <c r="J703" s="39">
        <v>0.80244000000000004</v>
      </c>
      <c r="K703" s="39">
        <f t="shared" si="88"/>
        <v>-0.31753457173474692</v>
      </c>
      <c r="L703" s="39">
        <f t="shared" si="85"/>
        <v>-1</v>
      </c>
      <c r="M703" s="39">
        <v>0.92352999999999996</v>
      </c>
      <c r="N703" s="39">
        <f t="shared" si="89"/>
        <v>-0.11476926833232867</v>
      </c>
      <c r="O703" s="39">
        <f t="shared" si="86"/>
        <v>-1</v>
      </c>
    </row>
    <row r="704" spans="1:15" x14ac:dyDescent="0.2">
      <c r="A704" s="39" t="s">
        <v>5368</v>
      </c>
      <c r="B704" s="39" t="s">
        <v>5369</v>
      </c>
      <c r="C704" s="39" t="s">
        <v>5370</v>
      </c>
      <c r="D704" s="39">
        <v>1.1335999999999999</v>
      </c>
      <c r="E704" s="39">
        <f t="shared" si="82"/>
        <v>0.18091166336856906</v>
      </c>
      <c r="F704" s="39">
        <f t="shared" si="83"/>
        <v>0</v>
      </c>
      <c r="G704" s="39">
        <v>1.0138</v>
      </c>
      <c r="H704" s="39">
        <f t="shared" si="87"/>
        <v>1.9773069040027156E-2</v>
      </c>
      <c r="I704" s="39">
        <f t="shared" si="84"/>
        <v>0</v>
      </c>
      <c r="J704" s="39">
        <v>0.71201000000000003</v>
      </c>
      <c r="K704" s="39">
        <f t="shared" si="88"/>
        <v>-0.49003059126718224</v>
      </c>
      <c r="L704" s="39">
        <f t="shared" si="85"/>
        <v>-1</v>
      </c>
      <c r="M704" s="39">
        <v>0.72580999999999996</v>
      </c>
      <c r="N704" s="39">
        <f t="shared" si="89"/>
        <v>-0.46233616089868618</v>
      </c>
      <c r="O704" s="39">
        <f t="shared" si="86"/>
        <v>0</v>
      </c>
    </row>
    <row r="705" spans="1:15" x14ac:dyDescent="0.2">
      <c r="A705" s="39" t="s">
        <v>5371</v>
      </c>
      <c r="B705" s="39" t="s">
        <v>5372</v>
      </c>
      <c r="C705" s="39" t="s">
        <v>5373</v>
      </c>
      <c r="D705" s="39">
        <v>1.0381</v>
      </c>
      <c r="E705" s="39">
        <f t="shared" si="82"/>
        <v>5.3945424962785253E-2</v>
      </c>
      <c r="F705" s="39">
        <f t="shared" si="83"/>
        <v>0</v>
      </c>
      <c r="G705" s="39">
        <v>1.0446</v>
      </c>
      <c r="H705" s="39">
        <f t="shared" si="87"/>
        <v>6.2950608822807855E-2</v>
      </c>
      <c r="I705" s="39">
        <f t="shared" si="84"/>
        <v>0</v>
      </c>
      <c r="J705" s="39">
        <v>0.96482999999999997</v>
      </c>
      <c r="K705" s="39">
        <f t="shared" si="88"/>
        <v>-5.1653328426373553E-2</v>
      </c>
      <c r="L705" s="39">
        <f t="shared" si="85"/>
        <v>0</v>
      </c>
      <c r="M705" s="39">
        <v>0.95513999999999999</v>
      </c>
      <c r="N705" s="39">
        <f t="shared" si="89"/>
        <v>-6.6215882678712257E-2</v>
      </c>
      <c r="O705" s="39">
        <f t="shared" si="86"/>
        <v>-1</v>
      </c>
    </row>
    <row r="706" spans="1:15" x14ac:dyDescent="0.2">
      <c r="A706" s="39" t="s">
        <v>5377</v>
      </c>
      <c r="B706" s="39" t="s">
        <v>5378</v>
      </c>
      <c r="C706" s="39" t="s">
        <v>5379</v>
      </c>
      <c r="D706" s="39">
        <v>0.93708999999999998</v>
      </c>
      <c r="E706" s="39">
        <f t="shared" ref="E706:E769" si="90">LOG(D706,2)</f>
        <v>-9.3740481028182041E-2</v>
      </c>
      <c r="F706" s="39">
        <f t="shared" ref="F706:F769" si="91">IF(E706&gt;R$6,1,IF(E706&lt;R$7,-1,0))</f>
        <v>0</v>
      </c>
      <c r="G706" s="39">
        <v>0.91437000000000002</v>
      </c>
      <c r="H706" s="39">
        <f t="shared" si="87"/>
        <v>-0.129150024625905</v>
      </c>
      <c r="I706" s="39">
        <f t="shared" ref="I706:I769" si="92">IF(H706&gt;S$6,1,IF(H706&lt;S$7,-1,0))</f>
        <v>0</v>
      </c>
      <c r="J706" s="39">
        <v>0.99970000000000003</v>
      </c>
      <c r="K706" s="39">
        <f t="shared" si="88"/>
        <v>-4.3287344653065887E-4</v>
      </c>
      <c r="L706" s="39">
        <f t="shared" ref="L706:L769" si="93">IF(K706&gt;U$6,1,IF(K706&lt;U$7,-1,0))</f>
        <v>0</v>
      </c>
      <c r="M706" s="39">
        <v>0.91371999999999998</v>
      </c>
      <c r="N706" s="39">
        <f t="shared" si="89"/>
        <v>-0.13017596078451446</v>
      </c>
      <c r="O706" s="39">
        <f t="shared" ref="O706:O769" si="94">IF(N706&gt;T$6,1,IF(N706&gt;T$7,-1,))</f>
        <v>-1</v>
      </c>
    </row>
    <row r="707" spans="1:15" x14ac:dyDescent="0.2">
      <c r="A707" s="39" t="s">
        <v>5383</v>
      </c>
      <c r="B707" s="39" t="s">
        <v>5384</v>
      </c>
      <c r="C707" s="39" t="s">
        <v>5385</v>
      </c>
      <c r="D707" s="39">
        <v>1.0761000000000001</v>
      </c>
      <c r="E707" s="39">
        <f t="shared" si="90"/>
        <v>0.10581215112923141</v>
      </c>
      <c r="F707" s="39">
        <f t="shared" si="91"/>
        <v>0</v>
      </c>
      <c r="G707" s="39">
        <v>0.98433000000000004</v>
      </c>
      <c r="H707" s="39">
        <f t="shared" ref="H707:H770" si="95">LOG(G707,2)</f>
        <v>-2.2786029780896302E-2</v>
      </c>
      <c r="I707" s="39">
        <f t="shared" si="92"/>
        <v>0</v>
      </c>
      <c r="J707" s="39">
        <v>1.0181</v>
      </c>
      <c r="K707" s="39">
        <f t="shared" ref="K707:K770" si="96">LOG(J707,2)</f>
        <v>2.5879273023258959E-2</v>
      </c>
      <c r="L707" s="39">
        <f t="shared" si="93"/>
        <v>0</v>
      </c>
      <c r="M707" s="39">
        <v>0.96509999999999996</v>
      </c>
      <c r="N707" s="39">
        <f t="shared" ref="N707:N770" si="97">LOG(M707,2)</f>
        <v>-5.1249658175554769E-2</v>
      </c>
      <c r="O707" s="39">
        <f t="shared" si="94"/>
        <v>-1</v>
      </c>
    </row>
    <row r="708" spans="1:15" x14ac:dyDescent="0.2">
      <c r="A708" s="39" t="s">
        <v>5386</v>
      </c>
      <c r="B708" s="39" t="s">
        <v>5387</v>
      </c>
      <c r="C708" s="39" t="s">
        <v>5388</v>
      </c>
      <c r="D708" s="39">
        <v>1.111</v>
      </c>
      <c r="E708" s="39">
        <f t="shared" si="90"/>
        <v>0.15185881672700494</v>
      </c>
      <c r="F708" s="39">
        <f t="shared" si="91"/>
        <v>0</v>
      </c>
      <c r="G708" s="39">
        <v>1.0325</v>
      </c>
      <c r="H708" s="39">
        <f t="shared" si="95"/>
        <v>4.6141781644720638E-2</v>
      </c>
      <c r="I708" s="39">
        <f t="shared" si="92"/>
        <v>0</v>
      </c>
      <c r="J708" s="39">
        <v>1.1176999999999999</v>
      </c>
      <c r="K708" s="39">
        <f t="shared" si="96"/>
        <v>0.16053300876090848</v>
      </c>
      <c r="L708" s="39">
        <f t="shared" si="93"/>
        <v>0</v>
      </c>
      <c r="M708" s="39">
        <v>0.99528000000000005</v>
      </c>
      <c r="N708" s="39">
        <f t="shared" si="97"/>
        <v>-6.8256418096939433E-3</v>
      </c>
      <c r="O708" s="39">
        <f t="shared" si="94"/>
        <v>-1</v>
      </c>
    </row>
    <row r="709" spans="1:15" x14ac:dyDescent="0.2">
      <c r="A709" s="39" t="s">
        <v>5389</v>
      </c>
      <c r="B709" s="39" t="s">
        <v>1126</v>
      </c>
      <c r="C709" s="39" t="s">
        <v>1127</v>
      </c>
      <c r="D709" s="39">
        <v>1.1171</v>
      </c>
      <c r="E709" s="39">
        <f t="shared" si="90"/>
        <v>0.15975833805629808</v>
      </c>
      <c r="F709" s="39">
        <f t="shared" si="91"/>
        <v>0</v>
      </c>
      <c r="G709" s="39">
        <v>1.0938000000000001</v>
      </c>
      <c r="H709" s="39">
        <f t="shared" si="95"/>
        <v>0.12934896721084121</v>
      </c>
      <c r="I709" s="39">
        <f t="shared" si="92"/>
        <v>0</v>
      </c>
      <c r="J709" s="39">
        <v>1.0374000000000001</v>
      </c>
      <c r="K709" s="39">
        <f t="shared" si="96"/>
        <v>5.2972274813988696E-2</v>
      </c>
      <c r="L709" s="39">
        <f t="shared" si="93"/>
        <v>0</v>
      </c>
      <c r="M709" s="39">
        <v>0.99270999999999998</v>
      </c>
      <c r="N709" s="39">
        <f t="shared" si="97"/>
        <v>-1.0555769547340874E-2</v>
      </c>
      <c r="O709" s="39">
        <f t="shared" si="94"/>
        <v>-1</v>
      </c>
    </row>
    <row r="710" spans="1:15" x14ac:dyDescent="0.2">
      <c r="A710" s="39" t="s">
        <v>5390</v>
      </c>
      <c r="B710" s="39" t="s">
        <v>5391</v>
      </c>
      <c r="C710" s="39" t="s">
        <v>5392</v>
      </c>
      <c r="D710" s="39">
        <v>0.97487000000000001</v>
      </c>
      <c r="E710" s="39">
        <f t="shared" si="90"/>
        <v>-3.671824818899512E-2</v>
      </c>
      <c r="F710" s="39">
        <f t="shared" si="91"/>
        <v>0</v>
      </c>
      <c r="G710" s="39">
        <v>0.93586000000000003</v>
      </c>
      <c r="H710" s="39">
        <f t="shared" si="95"/>
        <v>-9.5635368938053453E-2</v>
      </c>
      <c r="I710" s="39">
        <f t="shared" si="92"/>
        <v>0</v>
      </c>
      <c r="J710" s="39">
        <v>1.0708</v>
      </c>
      <c r="K710" s="39">
        <f t="shared" si="96"/>
        <v>9.8689044091328337E-2</v>
      </c>
      <c r="L710" s="39">
        <f t="shared" si="93"/>
        <v>0</v>
      </c>
      <c r="M710" s="39">
        <v>1.0702</v>
      </c>
      <c r="N710" s="39">
        <f t="shared" si="97"/>
        <v>9.7880434051913115E-2</v>
      </c>
      <c r="O710" s="39">
        <f t="shared" si="94"/>
        <v>-1</v>
      </c>
    </row>
    <row r="711" spans="1:15" x14ac:dyDescent="0.2">
      <c r="A711" s="39" t="s">
        <v>5393</v>
      </c>
      <c r="B711" s="39" t="s">
        <v>5394</v>
      </c>
      <c r="C711" s="39" t="s">
        <v>5395</v>
      </c>
      <c r="D711" s="39">
        <v>0.99882000000000004</v>
      </c>
      <c r="E711" s="39">
        <f t="shared" si="90"/>
        <v>-1.7033853433676841E-3</v>
      </c>
      <c r="F711" s="39">
        <f t="shared" si="91"/>
        <v>0</v>
      </c>
      <c r="G711" s="39">
        <v>1.0013000000000001</v>
      </c>
      <c r="H711" s="39">
        <f t="shared" si="95"/>
        <v>1.874285531350833E-3</v>
      </c>
      <c r="I711" s="39">
        <f t="shared" si="92"/>
        <v>0</v>
      </c>
      <c r="J711" s="39">
        <v>1.0706</v>
      </c>
      <c r="K711" s="39">
        <f t="shared" si="96"/>
        <v>9.8419557765544521E-2</v>
      </c>
      <c r="L711" s="39">
        <f t="shared" si="93"/>
        <v>0</v>
      </c>
      <c r="M711" s="39">
        <v>1.0307999999999999</v>
      </c>
      <c r="N711" s="39">
        <f t="shared" si="97"/>
        <v>4.3764442310170244E-2</v>
      </c>
      <c r="O711" s="39">
        <f t="shared" si="94"/>
        <v>-1</v>
      </c>
    </row>
    <row r="712" spans="1:15" x14ac:dyDescent="0.2">
      <c r="A712" s="39" t="s">
        <v>5396</v>
      </c>
      <c r="B712" s="39" t="s">
        <v>5397</v>
      </c>
      <c r="C712" s="39" t="s">
        <v>5398</v>
      </c>
      <c r="D712" s="39">
        <v>1.1652</v>
      </c>
      <c r="E712" s="39">
        <f t="shared" si="90"/>
        <v>0.22057760659089906</v>
      </c>
      <c r="F712" s="39">
        <f t="shared" si="91"/>
        <v>1</v>
      </c>
      <c r="G712" s="39">
        <v>1.0654999999999999</v>
      </c>
      <c r="H712" s="39">
        <f t="shared" si="95"/>
        <v>9.1530593120616247E-2</v>
      </c>
      <c r="I712" s="39">
        <f t="shared" si="92"/>
        <v>0</v>
      </c>
      <c r="J712" s="39">
        <v>1.1745000000000001</v>
      </c>
      <c r="K712" s="39">
        <f t="shared" si="96"/>
        <v>0.23204671335010993</v>
      </c>
      <c r="L712" s="39">
        <f t="shared" si="93"/>
        <v>1</v>
      </c>
      <c r="M712" s="39">
        <v>1.0443</v>
      </c>
      <c r="N712" s="39">
        <f t="shared" si="97"/>
        <v>6.2536219895389322E-2</v>
      </c>
      <c r="O712" s="39">
        <f t="shared" si="94"/>
        <v>-1</v>
      </c>
    </row>
    <row r="713" spans="1:15" x14ac:dyDescent="0.2">
      <c r="A713" s="39" t="s">
        <v>5402</v>
      </c>
      <c r="B713" s="39" t="s">
        <v>5403</v>
      </c>
      <c r="C713" s="39" t="s">
        <v>5404</v>
      </c>
      <c r="D713" s="39">
        <v>0.97565999999999997</v>
      </c>
      <c r="E713" s="39">
        <f t="shared" si="90"/>
        <v>-3.5549612849243885E-2</v>
      </c>
      <c r="F713" s="39">
        <f t="shared" si="91"/>
        <v>0</v>
      </c>
      <c r="G713" s="39">
        <v>0.95337000000000005</v>
      </c>
      <c r="H713" s="39">
        <f t="shared" si="95"/>
        <v>-6.8891866513742725E-2</v>
      </c>
      <c r="I713" s="39">
        <f t="shared" si="92"/>
        <v>0</v>
      </c>
      <c r="J713" s="39">
        <v>1.0812999999999999</v>
      </c>
      <c r="K713" s="39">
        <f t="shared" si="96"/>
        <v>0.11276684542842838</v>
      </c>
      <c r="L713" s="39">
        <f t="shared" si="93"/>
        <v>0</v>
      </c>
      <c r="M713" s="39">
        <v>1.0599000000000001</v>
      </c>
      <c r="N713" s="39">
        <f t="shared" si="97"/>
        <v>8.3928155062359275E-2</v>
      </c>
      <c r="O713" s="39">
        <f t="shared" si="94"/>
        <v>-1</v>
      </c>
    </row>
    <row r="714" spans="1:15" x14ac:dyDescent="0.2">
      <c r="A714" s="39" t="s">
        <v>5405</v>
      </c>
      <c r="B714" s="39" t="s">
        <v>5406</v>
      </c>
      <c r="C714" s="39" t="s">
        <v>5407</v>
      </c>
      <c r="D714" s="39">
        <v>0.92259999999999998</v>
      </c>
      <c r="E714" s="39">
        <f t="shared" si="90"/>
        <v>-0.11622280248379357</v>
      </c>
      <c r="F714" s="39">
        <f t="shared" si="91"/>
        <v>0</v>
      </c>
      <c r="G714" s="39">
        <v>0.96323000000000003</v>
      </c>
      <c r="H714" s="39">
        <f t="shared" si="95"/>
        <v>-5.4047769050934918E-2</v>
      </c>
      <c r="I714" s="39">
        <f t="shared" si="92"/>
        <v>0</v>
      </c>
      <c r="J714" s="39">
        <v>1.0251999999999999</v>
      </c>
      <c r="K714" s="39">
        <f t="shared" si="96"/>
        <v>3.5905383742127948E-2</v>
      </c>
      <c r="L714" s="39">
        <f t="shared" si="93"/>
        <v>0</v>
      </c>
      <c r="M714" s="39">
        <v>1.1119000000000001</v>
      </c>
      <c r="N714" s="39">
        <f t="shared" si="97"/>
        <v>0.15302704346482343</v>
      </c>
      <c r="O714" s="39">
        <f t="shared" si="94"/>
        <v>-1</v>
      </c>
    </row>
    <row r="715" spans="1:15" x14ac:dyDescent="0.2">
      <c r="A715" s="39" t="s">
        <v>5411</v>
      </c>
      <c r="B715" s="39" t="s">
        <v>5412</v>
      </c>
      <c r="C715" s="39" t="s">
        <v>5413</v>
      </c>
      <c r="D715" s="39">
        <v>0.83255000000000001</v>
      </c>
      <c r="E715" s="39">
        <f t="shared" si="90"/>
        <v>-0.26439117695460679</v>
      </c>
      <c r="F715" s="39">
        <f t="shared" si="91"/>
        <v>-1</v>
      </c>
      <c r="G715" s="39">
        <v>0.82225000000000004</v>
      </c>
      <c r="H715" s="39">
        <f t="shared" si="95"/>
        <v>-0.28235099182668472</v>
      </c>
      <c r="I715" s="39">
        <f t="shared" si="92"/>
        <v>-1</v>
      </c>
      <c r="J715" s="39">
        <v>1.127</v>
      </c>
      <c r="K715" s="39">
        <f t="shared" si="96"/>
        <v>0.17248751551013405</v>
      </c>
      <c r="L715" s="39">
        <f t="shared" si="93"/>
        <v>0</v>
      </c>
      <c r="M715" s="39">
        <v>1.0376000000000001</v>
      </c>
      <c r="N715" s="39">
        <f t="shared" si="97"/>
        <v>5.3250384702250179E-2</v>
      </c>
      <c r="O715" s="39">
        <f t="shared" si="94"/>
        <v>-1</v>
      </c>
    </row>
    <row r="716" spans="1:15" x14ac:dyDescent="0.2">
      <c r="A716" s="39" t="s">
        <v>5417</v>
      </c>
      <c r="B716" s="39" t="s">
        <v>5418</v>
      </c>
      <c r="C716" s="39" t="s">
        <v>5419</v>
      </c>
      <c r="D716" s="39">
        <v>1.0589</v>
      </c>
      <c r="E716" s="39">
        <f t="shared" si="90"/>
        <v>8.2566351071411734E-2</v>
      </c>
      <c r="F716" s="39">
        <f t="shared" si="91"/>
        <v>0</v>
      </c>
      <c r="G716" s="39">
        <v>0.95203000000000004</v>
      </c>
      <c r="H716" s="39">
        <f t="shared" si="95"/>
        <v>-7.0921058991438829E-2</v>
      </c>
      <c r="I716" s="39">
        <f t="shared" si="92"/>
        <v>0</v>
      </c>
      <c r="J716" s="39">
        <v>1.0629</v>
      </c>
      <c r="K716" s="39">
        <f t="shared" si="96"/>
        <v>8.800587129002016E-2</v>
      </c>
      <c r="L716" s="39">
        <f t="shared" si="93"/>
        <v>0</v>
      </c>
      <c r="M716" s="39">
        <v>1.0790999999999999</v>
      </c>
      <c r="N716" s="39">
        <f t="shared" si="97"/>
        <v>0.10982856530708653</v>
      </c>
      <c r="O716" s="39">
        <f t="shared" si="94"/>
        <v>-1</v>
      </c>
    </row>
    <row r="717" spans="1:15" x14ac:dyDescent="0.2">
      <c r="A717" s="39" t="s">
        <v>5420</v>
      </c>
      <c r="B717" s="39" t="s">
        <v>5421</v>
      </c>
      <c r="C717" s="39" t="s">
        <v>5422</v>
      </c>
      <c r="D717" s="39">
        <v>0.98138999999999998</v>
      </c>
      <c r="E717" s="39">
        <f t="shared" si="90"/>
        <v>-2.7101523933546649E-2</v>
      </c>
      <c r="F717" s="39">
        <f t="shared" si="91"/>
        <v>0</v>
      </c>
      <c r="G717" s="39">
        <v>0.96919999999999995</v>
      </c>
      <c r="H717" s="39">
        <f t="shared" si="95"/>
        <v>-4.5133690098103037E-2</v>
      </c>
      <c r="I717" s="39">
        <f t="shared" si="92"/>
        <v>0</v>
      </c>
      <c r="J717" s="39">
        <v>0.97951999999999995</v>
      </c>
      <c r="K717" s="39">
        <f t="shared" si="96"/>
        <v>-2.9853144909820301E-2</v>
      </c>
      <c r="L717" s="39">
        <f t="shared" si="93"/>
        <v>0</v>
      </c>
      <c r="M717" s="39">
        <v>0.99382000000000004</v>
      </c>
      <c r="N717" s="39">
        <f t="shared" si="97"/>
        <v>-8.943519380419573E-3</v>
      </c>
      <c r="O717" s="39">
        <f t="shared" si="94"/>
        <v>-1</v>
      </c>
    </row>
    <row r="718" spans="1:15" x14ac:dyDescent="0.2">
      <c r="A718" s="39" t="s">
        <v>5423</v>
      </c>
      <c r="B718" s="39" t="s">
        <v>5424</v>
      </c>
      <c r="C718" s="39" t="s">
        <v>5425</v>
      </c>
      <c r="D718" s="39">
        <v>0.81859999999999999</v>
      </c>
      <c r="E718" s="39">
        <f t="shared" si="90"/>
        <v>-0.28876942810636458</v>
      </c>
      <c r="F718" s="39">
        <f t="shared" si="91"/>
        <v>-1</v>
      </c>
      <c r="G718" s="39">
        <v>0.90212999999999999</v>
      </c>
      <c r="H718" s="39">
        <f t="shared" si="95"/>
        <v>-0.14859274916574769</v>
      </c>
      <c r="I718" s="39">
        <f t="shared" si="92"/>
        <v>0</v>
      </c>
      <c r="J718" s="39">
        <v>0.92854000000000003</v>
      </c>
      <c r="K718" s="39">
        <f t="shared" si="96"/>
        <v>-0.10696403442118596</v>
      </c>
      <c r="L718" s="39">
        <f t="shared" si="93"/>
        <v>0</v>
      </c>
      <c r="M718" s="39">
        <v>0.95660000000000001</v>
      </c>
      <c r="N718" s="39">
        <f t="shared" si="97"/>
        <v>-6.4012303563143899E-2</v>
      </c>
      <c r="O718" s="39">
        <f t="shared" si="94"/>
        <v>-1</v>
      </c>
    </row>
    <row r="719" spans="1:15" x14ac:dyDescent="0.2">
      <c r="A719" s="39" t="s">
        <v>5426</v>
      </c>
      <c r="B719" s="39" t="s">
        <v>5427</v>
      </c>
      <c r="C719" s="39" t="s">
        <v>5428</v>
      </c>
      <c r="D719" s="39">
        <v>0.92647999999999997</v>
      </c>
      <c r="E719" s="39">
        <f t="shared" si="90"/>
        <v>-0.11016826187524367</v>
      </c>
      <c r="F719" s="39">
        <f t="shared" si="91"/>
        <v>0</v>
      </c>
      <c r="G719" s="39">
        <v>0.87819999999999998</v>
      </c>
      <c r="H719" s="39">
        <f t="shared" si="95"/>
        <v>-0.18737856042290796</v>
      </c>
      <c r="I719" s="39">
        <f t="shared" si="92"/>
        <v>0</v>
      </c>
      <c r="J719" s="39">
        <v>1.0203</v>
      </c>
      <c r="K719" s="39">
        <f t="shared" si="96"/>
        <v>2.8993411879548688E-2</v>
      </c>
      <c r="L719" s="39">
        <f t="shared" si="93"/>
        <v>0</v>
      </c>
      <c r="M719" s="39">
        <v>0.98282999999999998</v>
      </c>
      <c r="N719" s="39">
        <f t="shared" si="97"/>
        <v>-2.4986199549244862E-2</v>
      </c>
      <c r="O719" s="39">
        <f t="shared" si="94"/>
        <v>-1</v>
      </c>
    </row>
    <row r="720" spans="1:15" x14ac:dyDescent="0.2">
      <c r="A720" s="39" t="s">
        <v>5432</v>
      </c>
      <c r="B720" s="39" t="s">
        <v>5433</v>
      </c>
      <c r="C720" s="39" t="s">
        <v>5434</v>
      </c>
      <c r="D720" s="39">
        <v>0.97860999999999998</v>
      </c>
      <c r="E720" s="39">
        <f t="shared" si="90"/>
        <v>-3.1194069753137696E-2</v>
      </c>
      <c r="F720" s="39">
        <f t="shared" si="91"/>
        <v>0</v>
      </c>
      <c r="G720" s="39">
        <v>1.1495</v>
      </c>
      <c r="H720" s="39">
        <f t="shared" si="95"/>
        <v>0.20100646605609293</v>
      </c>
      <c r="I720" s="39">
        <f t="shared" si="92"/>
        <v>1</v>
      </c>
      <c r="J720" s="39">
        <v>1.0522</v>
      </c>
      <c r="K720" s="39">
        <f t="shared" si="96"/>
        <v>7.3408955185340033E-2</v>
      </c>
      <c r="L720" s="39">
        <f t="shared" si="93"/>
        <v>0</v>
      </c>
      <c r="M720" s="39">
        <v>1.1808000000000001</v>
      </c>
      <c r="N720" s="39">
        <f t="shared" si="97"/>
        <v>0.23976462651094677</v>
      </c>
      <c r="O720" s="39">
        <f t="shared" si="94"/>
        <v>1</v>
      </c>
    </row>
    <row r="721" spans="1:15" x14ac:dyDescent="0.2">
      <c r="A721" s="39" t="s">
        <v>5435</v>
      </c>
      <c r="B721" s="39" t="s">
        <v>5436</v>
      </c>
      <c r="C721" s="39" t="s">
        <v>5437</v>
      </c>
      <c r="D721" s="39">
        <v>1.0101</v>
      </c>
      <c r="E721" s="39">
        <f t="shared" si="90"/>
        <v>1.4498126999352837E-2</v>
      </c>
      <c r="F721" s="39">
        <f t="shared" si="91"/>
        <v>0</v>
      </c>
      <c r="G721" s="39">
        <v>0.86041000000000001</v>
      </c>
      <c r="H721" s="39">
        <f t="shared" si="95"/>
        <v>-0.21690380249903965</v>
      </c>
      <c r="I721" s="39">
        <f t="shared" si="92"/>
        <v>0</v>
      </c>
      <c r="J721" s="39">
        <v>0.81011999999999995</v>
      </c>
      <c r="K721" s="39">
        <f t="shared" si="96"/>
        <v>-0.30379247012193072</v>
      </c>
      <c r="L721" s="39">
        <f t="shared" si="93"/>
        <v>-1</v>
      </c>
      <c r="M721" s="39">
        <v>0.69516</v>
      </c>
      <c r="N721" s="39">
        <f t="shared" si="97"/>
        <v>-0.52458302404384904</v>
      </c>
      <c r="O721" s="39">
        <f t="shared" si="94"/>
        <v>0</v>
      </c>
    </row>
    <row r="722" spans="1:15" x14ac:dyDescent="0.2">
      <c r="A722" s="39" t="s">
        <v>5438</v>
      </c>
      <c r="B722" s="39" t="s">
        <v>5439</v>
      </c>
      <c r="C722" s="39" t="s">
        <v>5440</v>
      </c>
      <c r="D722" s="39">
        <v>1.0441</v>
      </c>
      <c r="E722" s="39">
        <f t="shared" si="90"/>
        <v>6.2259894470126094E-2</v>
      </c>
      <c r="F722" s="39">
        <f t="shared" si="91"/>
        <v>0</v>
      </c>
      <c r="G722" s="39">
        <v>1.0580000000000001</v>
      </c>
      <c r="H722" s="39">
        <f t="shared" si="95"/>
        <v>8.1339627451938776E-2</v>
      </c>
      <c r="I722" s="39">
        <f t="shared" si="92"/>
        <v>0</v>
      </c>
      <c r="J722" s="39">
        <v>0.94196000000000002</v>
      </c>
      <c r="K722" s="39">
        <f t="shared" si="96"/>
        <v>-8.6262297285916306E-2</v>
      </c>
      <c r="L722" s="39">
        <f t="shared" si="93"/>
        <v>0</v>
      </c>
      <c r="M722" s="39">
        <v>0.93289999999999995</v>
      </c>
      <c r="N722" s="39">
        <f t="shared" si="97"/>
        <v>-0.1002056517911709</v>
      </c>
      <c r="O722" s="39">
        <f t="shared" si="94"/>
        <v>-1</v>
      </c>
    </row>
    <row r="723" spans="1:15" x14ac:dyDescent="0.2">
      <c r="A723" s="39" t="s">
        <v>5444</v>
      </c>
      <c r="B723" s="39" t="s">
        <v>5445</v>
      </c>
      <c r="C723" s="39" t="s">
        <v>5446</v>
      </c>
      <c r="D723" s="39">
        <v>0.77602000000000004</v>
      </c>
      <c r="E723" s="39">
        <f t="shared" si="90"/>
        <v>-0.36583426009223313</v>
      </c>
      <c r="F723" s="39">
        <f t="shared" si="91"/>
        <v>-1</v>
      </c>
      <c r="G723" s="39">
        <v>0.78600000000000003</v>
      </c>
      <c r="H723" s="39">
        <f t="shared" si="95"/>
        <v>-0.34739878240348054</v>
      </c>
      <c r="I723" s="39">
        <f t="shared" si="92"/>
        <v>-1</v>
      </c>
      <c r="J723" s="39">
        <v>0.99324000000000001</v>
      </c>
      <c r="K723" s="39">
        <f t="shared" si="96"/>
        <v>-9.7857316412263955E-3</v>
      </c>
      <c r="L723" s="39">
        <f t="shared" si="93"/>
        <v>0</v>
      </c>
      <c r="M723" s="39">
        <v>0.93450999999999995</v>
      </c>
      <c r="N723" s="39">
        <f t="shared" si="97"/>
        <v>-9.7717992850349419E-2</v>
      </c>
      <c r="O723" s="39">
        <f t="shared" si="94"/>
        <v>-1</v>
      </c>
    </row>
    <row r="724" spans="1:15" x14ac:dyDescent="0.2">
      <c r="A724" s="39" t="s">
        <v>5447</v>
      </c>
      <c r="B724" s="39" t="s">
        <v>5448</v>
      </c>
      <c r="C724" s="39" t="s">
        <v>5449</v>
      </c>
      <c r="D724" s="39">
        <v>0.54061999999999999</v>
      </c>
      <c r="E724" s="39">
        <f t="shared" si="90"/>
        <v>-0.88731321015664799</v>
      </c>
      <c r="F724" s="39">
        <f t="shared" si="91"/>
        <v>-1</v>
      </c>
      <c r="G724" s="39">
        <v>0.52822999999999998</v>
      </c>
      <c r="H724" s="39">
        <f t="shared" si="95"/>
        <v>-0.92076185543807576</v>
      </c>
      <c r="I724" s="39">
        <f t="shared" si="92"/>
        <v>-1</v>
      </c>
      <c r="J724" s="39">
        <v>0.84884000000000004</v>
      </c>
      <c r="K724" s="39">
        <f t="shared" si="96"/>
        <v>-0.23643545272289376</v>
      </c>
      <c r="L724" s="39">
        <f t="shared" si="93"/>
        <v>-1</v>
      </c>
      <c r="M724" s="39">
        <v>0.89973999999999998</v>
      </c>
      <c r="N724" s="39">
        <f t="shared" si="97"/>
        <v>-0.1524199322253634</v>
      </c>
      <c r="O724" s="39">
        <f t="shared" si="94"/>
        <v>-1</v>
      </c>
    </row>
    <row r="725" spans="1:15" x14ac:dyDescent="0.2">
      <c r="A725" s="39" t="s">
        <v>5450</v>
      </c>
      <c r="B725" s="39" t="s">
        <v>5451</v>
      </c>
      <c r="C725" s="39" t="s">
        <v>5452</v>
      </c>
      <c r="D725" s="39">
        <v>1.0685</v>
      </c>
      <c r="E725" s="39">
        <f t="shared" si="90"/>
        <v>9.5586907997723985E-2</v>
      </c>
      <c r="F725" s="39">
        <f t="shared" si="91"/>
        <v>0</v>
      </c>
      <c r="G725" s="39">
        <v>1.0549999999999999</v>
      </c>
      <c r="H725" s="39">
        <f t="shared" si="95"/>
        <v>7.7242998932460352E-2</v>
      </c>
      <c r="I725" s="39">
        <f t="shared" si="92"/>
        <v>0</v>
      </c>
      <c r="J725" s="39">
        <v>1.1362000000000001</v>
      </c>
      <c r="K725" s="39">
        <f t="shared" si="96"/>
        <v>0.18421680809224128</v>
      </c>
      <c r="L725" s="39">
        <f t="shared" si="93"/>
        <v>1</v>
      </c>
      <c r="M725" s="39">
        <v>1.0719000000000001</v>
      </c>
      <c r="N725" s="39">
        <f t="shared" si="97"/>
        <v>0.10017031975697704</v>
      </c>
      <c r="O725" s="39">
        <f t="shared" si="94"/>
        <v>-1</v>
      </c>
    </row>
    <row r="726" spans="1:15" x14ac:dyDescent="0.2">
      <c r="A726" s="39" t="s">
        <v>5453</v>
      </c>
      <c r="B726" s="39" t="s">
        <v>5454</v>
      </c>
      <c r="C726" s="39" t="s">
        <v>5455</v>
      </c>
      <c r="D726" s="39">
        <v>0.98165000000000002</v>
      </c>
      <c r="E726" s="39">
        <f t="shared" si="90"/>
        <v>-2.6719360846880487E-2</v>
      </c>
      <c r="F726" s="39">
        <f t="shared" si="91"/>
        <v>0</v>
      </c>
      <c r="G726" s="39">
        <v>1.0349999999999999</v>
      </c>
      <c r="H726" s="39">
        <f t="shared" si="95"/>
        <v>4.9630767724600428E-2</v>
      </c>
      <c r="I726" s="39">
        <f t="shared" si="92"/>
        <v>0</v>
      </c>
      <c r="J726" s="39">
        <v>0.92778000000000005</v>
      </c>
      <c r="K726" s="39">
        <f t="shared" si="96"/>
        <v>-0.10814534830277663</v>
      </c>
      <c r="L726" s="39">
        <f t="shared" si="93"/>
        <v>0</v>
      </c>
      <c r="M726" s="39">
        <v>0.94887999999999995</v>
      </c>
      <c r="N726" s="39">
        <f t="shared" si="97"/>
        <v>-7.5702446367490878E-2</v>
      </c>
      <c r="O726" s="39">
        <f t="shared" si="94"/>
        <v>-1</v>
      </c>
    </row>
    <row r="727" spans="1:15" x14ac:dyDescent="0.2">
      <c r="A727" s="39" t="s">
        <v>5459</v>
      </c>
      <c r="B727" s="39" t="s">
        <v>5460</v>
      </c>
      <c r="C727" s="39" t="s">
        <v>5461</v>
      </c>
      <c r="D727" s="39">
        <v>0.95392999999999994</v>
      </c>
      <c r="E727" s="39">
        <f t="shared" si="90"/>
        <v>-6.8044690667139432E-2</v>
      </c>
      <c r="F727" s="39">
        <f t="shared" si="91"/>
        <v>0</v>
      </c>
      <c r="G727" s="39">
        <v>0.88483000000000001</v>
      </c>
      <c r="H727" s="39">
        <f t="shared" si="95"/>
        <v>-0.17652779417289821</v>
      </c>
      <c r="I727" s="39">
        <f t="shared" si="92"/>
        <v>0</v>
      </c>
      <c r="J727" s="39">
        <v>0.92469000000000001</v>
      </c>
      <c r="K727" s="39">
        <f t="shared" si="96"/>
        <v>-0.11295830809255551</v>
      </c>
      <c r="L727" s="39">
        <f t="shared" si="93"/>
        <v>0</v>
      </c>
      <c r="M727" s="39">
        <v>0.90595999999999999</v>
      </c>
      <c r="N727" s="39">
        <f t="shared" si="97"/>
        <v>-0.14248074116726031</v>
      </c>
      <c r="O727" s="39">
        <f t="shared" si="94"/>
        <v>-1</v>
      </c>
    </row>
    <row r="728" spans="1:15" x14ac:dyDescent="0.2">
      <c r="A728" s="39" t="s">
        <v>5462</v>
      </c>
      <c r="B728" s="39" t="s">
        <v>5463</v>
      </c>
      <c r="C728" s="39" t="s">
        <v>5464</v>
      </c>
      <c r="D728" s="39">
        <v>0.84841999999999995</v>
      </c>
      <c r="E728" s="39">
        <f t="shared" si="90"/>
        <v>-0.23714946463567277</v>
      </c>
      <c r="F728" s="39">
        <f t="shared" si="91"/>
        <v>0</v>
      </c>
      <c r="G728" s="39">
        <v>0.96947000000000005</v>
      </c>
      <c r="H728" s="39">
        <f t="shared" si="95"/>
        <v>-4.4731839691836216E-2</v>
      </c>
      <c r="I728" s="39">
        <f t="shared" si="92"/>
        <v>0</v>
      </c>
      <c r="J728" s="39">
        <v>0.81816999999999995</v>
      </c>
      <c r="K728" s="39">
        <f t="shared" si="96"/>
        <v>-0.28952745627385823</v>
      </c>
      <c r="L728" s="39">
        <f t="shared" si="93"/>
        <v>-1</v>
      </c>
      <c r="M728" s="39">
        <v>0.9466</v>
      </c>
      <c r="N728" s="39">
        <f t="shared" si="97"/>
        <v>-7.917317281108581E-2</v>
      </c>
      <c r="O728" s="39">
        <f t="shared" si="94"/>
        <v>-1</v>
      </c>
    </row>
    <row r="729" spans="1:15" x14ac:dyDescent="0.2">
      <c r="A729" s="39" t="s">
        <v>5468</v>
      </c>
      <c r="B729" s="39" t="s">
        <v>5469</v>
      </c>
      <c r="C729" s="39" t="s">
        <v>5470</v>
      </c>
      <c r="D729" s="39">
        <v>0.95223000000000002</v>
      </c>
      <c r="E729" s="39">
        <f t="shared" si="90"/>
        <v>-7.0618013179166661E-2</v>
      </c>
      <c r="F729" s="39">
        <f t="shared" si="91"/>
        <v>0</v>
      </c>
      <c r="G729" s="39">
        <v>0.91351000000000004</v>
      </c>
      <c r="H729" s="39">
        <f t="shared" si="95"/>
        <v>-0.13050757307187894</v>
      </c>
      <c r="I729" s="39">
        <f t="shared" si="92"/>
        <v>0</v>
      </c>
      <c r="J729" s="39">
        <v>0.90807000000000004</v>
      </c>
      <c r="K729" s="39">
        <f t="shared" si="96"/>
        <v>-0.13912458067477568</v>
      </c>
      <c r="L729" s="39">
        <f t="shared" si="93"/>
        <v>0</v>
      </c>
      <c r="M729" s="39">
        <v>68.942999999999998</v>
      </c>
      <c r="N729" s="39">
        <f t="shared" si="97"/>
        <v>6.1073321726896541</v>
      </c>
      <c r="O729" s="39">
        <f t="shared" si="94"/>
        <v>1</v>
      </c>
    </row>
    <row r="730" spans="1:15" x14ac:dyDescent="0.2">
      <c r="A730" s="39" t="s">
        <v>5471</v>
      </c>
      <c r="B730" s="39" t="s">
        <v>5472</v>
      </c>
      <c r="C730" s="39" t="s">
        <v>5473</v>
      </c>
      <c r="D730" s="39">
        <v>1.0401</v>
      </c>
      <c r="E730" s="39">
        <f t="shared" si="90"/>
        <v>5.6722242374540217E-2</v>
      </c>
      <c r="F730" s="39">
        <f t="shared" si="91"/>
        <v>0</v>
      </c>
      <c r="G730" s="39">
        <v>1.0484</v>
      </c>
      <c r="H730" s="39">
        <f t="shared" si="95"/>
        <v>6.8189258778968073E-2</v>
      </c>
      <c r="I730" s="39">
        <f t="shared" si="92"/>
        <v>0</v>
      </c>
      <c r="J730" s="39">
        <v>0.84377000000000002</v>
      </c>
      <c r="K730" s="39">
        <f t="shared" si="96"/>
        <v>-0.24507830102604133</v>
      </c>
      <c r="L730" s="39">
        <f t="shared" si="93"/>
        <v>-1</v>
      </c>
      <c r="M730" s="39">
        <v>0.97265999999999997</v>
      </c>
      <c r="N730" s="39">
        <f t="shared" si="97"/>
        <v>-3.9992505744893388E-2</v>
      </c>
      <c r="O730" s="39">
        <f t="shared" si="94"/>
        <v>-1</v>
      </c>
    </row>
    <row r="731" spans="1:15" x14ac:dyDescent="0.2">
      <c r="A731" s="39" t="s">
        <v>5477</v>
      </c>
      <c r="B731" s="39" t="s">
        <v>5478</v>
      </c>
      <c r="C731" s="39" t="s">
        <v>5479</v>
      </c>
      <c r="D731" s="39">
        <v>0.84443999999999997</v>
      </c>
      <c r="E731" s="39">
        <f t="shared" si="90"/>
        <v>-0.24393317603786543</v>
      </c>
      <c r="F731" s="39">
        <f t="shared" si="91"/>
        <v>-1</v>
      </c>
      <c r="G731" s="39">
        <v>0.81947000000000003</v>
      </c>
      <c r="H731" s="39">
        <f t="shared" si="95"/>
        <v>-0.28723696025872569</v>
      </c>
      <c r="I731" s="39">
        <f t="shared" si="92"/>
        <v>-1</v>
      </c>
      <c r="J731" s="39">
        <v>0.88392999999999999</v>
      </c>
      <c r="K731" s="39">
        <f t="shared" si="96"/>
        <v>-0.17799597035152973</v>
      </c>
      <c r="L731" s="39">
        <f t="shared" si="93"/>
        <v>0</v>
      </c>
      <c r="M731" s="39">
        <v>0.87451000000000001</v>
      </c>
      <c r="N731" s="39">
        <f t="shared" si="97"/>
        <v>-0.19345321346436506</v>
      </c>
      <c r="O731" s="39">
        <f t="shared" si="94"/>
        <v>-1</v>
      </c>
    </row>
    <row r="732" spans="1:15" x14ac:dyDescent="0.2">
      <c r="A732" s="39" t="s">
        <v>5489</v>
      </c>
      <c r="B732" s="39" t="s">
        <v>5490</v>
      </c>
      <c r="C732" s="39" t="s">
        <v>5491</v>
      </c>
      <c r="D732" s="39">
        <v>0.83531999999999995</v>
      </c>
      <c r="E732" s="39">
        <f t="shared" si="90"/>
        <v>-0.25959911409897157</v>
      </c>
      <c r="F732" s="39">
        <f t="shared" si="91"/>
        <v>-1</v>
      </c>
      <c r="G732" s="39">
        <v>0.74578</v>
      </c>
      <c r="H732" s="39">
        <f t="shared" si="95"/>
        <v>-0.42317798681805813</v>
      </c>
      <c r="I732" s="39">
        <f t="shared" si="92"/>
        <v>-1</v>
      </c>
      <c r="J732" s="39">
        <v>1.0394000000000001</v>
      </c>
      <c r="K732" s="39">
        <f t="shared" si="96"/>
        <v>5.5750964118453226E-2</v>
      </c>
      <c r="L732" s="39">
        <f t="shared" si="93"/>
        <v>0</v>
      </c>
      <c r="M732" s="39">
        <v>1.0548</v>
      </c>
      <c r="N732" s="39">
        <f t="shared" si="97"/>
        <v>7.6969476315110794E-2</v>
      </c>
      <c r="O732" s="39">
        <f t="shared" si="94"/>
        <v>-1</v>
      </c>
    </row>
    <row r="733" spans="1:15" x14ac:dyDescent="0.2">
      <c r="A733" s="39" t="s">
        <v>5492</v>
      </c>
      <c r="B733" s="39" t="s">
        <v>5493</v>
      </c>
      <c r="C733" s="39" t="s">
        <v>5494</v>
      </c>
      <c r="D733" s="39">
        <v>0.98646</v>
      </c>
      <c r="E733" s="39">
        <f t="shared" si="90"/>
        <v>-1.9667542642651564E-2</v>
      </c>
      <c r="F733" s="39">
        <f t="shared" si="91"/>
        <v>0</v>
      </c>
      <c r="G733" s="39">
        <v>1.0286999999999999</v>
      </c>
      <c r="H733" s="39">
        <f t="shared" si="95"/>
        <v>4.0822310107341116E-2</v>
      </c>
      <c r="I733" s="39">
        <f t="shared" si="92"/>
        <v>0</v>
      </c>
      <c r="J733" s="39">
        <v>1.0284</v>
      </c>
      <c r="K733" s="39">
        <f t="shared" si="96"/>
        <v>4.0401515284206602E-2</v>
      </c>
      <c r="L733" s="39">
        <f t="shared" si="93"/>
        <v>0</v>
      </c>
      <c r="M733" s="39">
        <v>0.98643000000000003</v>
      </c>
      <c r="N733" s="39">
        <f t="shared" si="97"/>
        <v>-1.9711418227433247E-2</v>
      </c>
      <c r="O733" s="39">
        <f t="shared" si="94"/>
        <v>-1</v>
      </c>
    </row>
    <row r="734" spans="1:15" x14ac:dyDescent="0.2">
      <c r="A734" s="39" t="s">
        <v>5498</v>
      </c>
      <c r="B734" s="39" t="s">
        <v>5499</v>
      </c>
      <c r="C734" s="39" t="s">
        <v>5500</v>
      </c>
      <c r="D734" s="39">
        <v>0.78086</v>
      </c>
      <c r="E734" s="39">
        <f t="shared" si="90"/>
        <v>-0.35686418340979748</v>
      </c>
      <c r="F734" s="39">
        <f t="shared" si="91"/>
        <v>-1</v>
      </c>
      <c r="G734" s="39">
        <v>0.79256000000000004</v>
      </c>
      <c r="H734" s="39">
        <f t="shared" si="95"/>
        <v>-0.33540793764688198</v>
      </c>
      <c r="I734" s="39">
        <f t="shared" si="92"/>
        <v>-1</v>
      </c>
      <c r="J734" s="39">
        <v>1.0217000000000001</v>
      </c>
      <c r="K734" s="39">
        <f t="shared" si="96"/>
        <v>3.0971642412075527E-2</v>
      </c>
      <c r="L734" s="39">
        <f t="shared" si="93"/>
        <v>0</v>
      </c>
      <c r="M734" s="39">
        <v>1.0035000000000001</v>
      </c>
      <c r="N734" s="39">
        <f t="shared" si="97"/>
        <v>5.0406167005301369E-3</v>
      </c>
      <c r="O734" s="39">
        <f t="shared" si="94"/>
        <v>-1</v>
      </c>
    </row>
    <row r="735" spans="1:15" x14ac:dyDescent="0.2">
      <c r="A735" s="39" t="s">
        <v>5501</v>
      </c>
      <c r="B735" s="39" t="s">
        <v>5502</v>
      </c>
      <c r="C735" s="39" t="s">
        <v>5503</v>
      </c>
      <c r="D735" s="39">
        <v>0.88382000000000005</v>
      </c>
      <c r="E735" s="39">
        <f t="shared" si="90"/>
        <v>-0.17817551661621936</v>
      </c>
      <c r="F735" s="39">
        <f t="shared" si="91"/>
        <v>0</v>
      </c>
      <c r="G735" s="39">
        <v>0.97099000000000002</v>
      </c>
      <c r="H735" s="39">
        <f t="shared" si="95"/>
        <v>-4.2471657146806743E-2</v>
      </c>
      <c r="I735" s="39">
        <f t="shared" si="92"/>
        <v>0</v>
      </c>
      <c r="J735" s="39">
        <v>0.79990000000000006</v>
      </c>
      <c r="K735" s="39">
        <f t="shared" si="96"/>
        <v>-0.32210844303946773</v>
      </c>
      <c r="L735" s="39">
        <f t="shared" si="93"/>
        <v>-1</v>
      </c>
      <c r="M735" s="39">
        <v>0.83011000000000001</v>
      </c>
      <c r="N735" s="39">
        <f t="shared" si="97"/>
        <v>-0.26862557054900871</v>
      </c>
      <c r="O735" s="39">
        <f t="shared" si="94"/>
        <v>0</v>
      </c>
    </row>
    <row r="736" spans="1:15" x14ac:dyDescent="0.2">
      <c r="A736" s="39" t="s">
        <v>5504</v>
      </c>
      <c r="B736" s="39" t="s">
        <v>5505</v>
      </c>
      <c r="C736" s="39" t="s">
        <v>5506</v>
      </c>
      <c r="D736" s="39">
        <v>1.0430999999999999</v>
      </c>
      <c r="E736" s="39">
        <f t="shared" si="90"/>
        <v>6.087747289933463E-2</v>
      </c>
      <c r="F736" s="39">
        <f t="shared" si="91"/>
        <v>0</v>
      </c>
      <c r="G736" s="39">
        <v>1.1520999999999999</v>
      </c>
      <c r="H736" s="39">
        <f t="shared" si="95"/>
        <v>0.2042659452895603</v>
      </c>
      <c r="I736" s="39">
        <f t="shared" si="92"/>
        <v>1</v>
      </c>
      <c r="J736" s="39">
        <v>0.94496999999999998</v>
      </c>
      <c r="K736" s="39">
        <f t="shared" si="96"/>
        <v>-8.1659566123217009E-2</v>
      </c>
      <c r="L736" s="39">
        <f t="shared" si="93"/>
        <v>0</v>
      </c>
      <c r="M736" s="39">
        <v>1.0276000000000001</v>
      </c>
      <c r="N736" s="39">
        <f t="shared" si="97"/>
        <v>3.9278795351367586E-2</v>
      </c>
      <c r="O736" s="39">
        <f t="shared" si="94"/>
        <v>-1</v>
      </c>
    </row>
    <row r="737" spans="1:15" x14ac:dyDescent="0.2">
      <c r="A737" s="39" t="s">
        <v>5510</v>
      </c>
      <c r="B737" s="39" t="s">
        <v>5511</v>
      </c>
      <c r="C737" s="39" t="s">
        <v>5512</v>
      </c>
      <c r="D737" s="39">
        <v>0.93742000000000003</v>
      </c>
      <c r="E737" s="39">
        <f t="shared" si="90"/>
        <v>-9.3232519621295126E-2</v>
      </c>
      <c r="F737" s="39">
        <f t="shared" si="91"/>
        <v>0</v>
      </c>
      <c r="G737" s="39">
        <v>0.98621000000000003</v>
      </c>
      <c r="H737" s="39">
        <f t="shared" si="95"/>
        <v>-2.00332132942589E-2</v>
      </c>
      <c r="I737" s="39">
        <f t="shared" si="92"/>
        <v>0</v>
      </c>
      <c r="J737" s="39">
        <v>1.0358000000000001</v>
      </c>
      <c r="K737" s="39">
        <f t="shared" si="96"/>
        <v>5.0745463581398975E-2</v>
      </c>
      <c r="L737" s="39">
        <f t="shared" si="93"/>
        <v>0</v>
      </c>
      <c r="M737" s="39">
        <v>1.0329999999999999</v>
      </c>
      <c r="N737" s="39">
        <f t="shared" si="97"/>
        <v>4.6840254202972352E-2</v>
      </c>
      <c r="O737" s="39">
        <f t="shared" si="94"/>
        <v>-1</v>
      </c>
    </row>
    <row r="738" spans="1:15" x14ac:dyDescent="0.2">
      <c r="A738" s="39" t="s">
        <v>5516</v>
      </c>
      <c r="B738" s="39" t="s">
        <v>5517</v>
      </c>
      <c r="C738" s="39" t="s">
        <v>5518</v>
      </c>
      <c r="D738" s="39">
        <v>1.0004</v>
      </c>
      <c r="E738" s="39">
        <f t="shared" si="90"/>
        <v>5.7696263152051458E-4</v>
      </c>
      <c r="F738" s="39">
        <f t="shared" si="91"/>
        <v>0</v>
      </c>
      <c r="G738" s="39">
        <v>0.96877999999999997</v>
      </c>
      <c r="H738" s="39">
        <f t="shared" si="95"/>
        <v>-4.5759013297165717E-2</v>
      </c>
      <c r="I738" s="39">
        <f t="shared" si="92"/>
        <v>0</v>
      </c>
      <c r="J738" s="39">
        <v>0.99924000000000002</v>
      </c>
      <c r="K738" s="39">
        <f t="shared" si="96"/>
        <v>-1.096865092626631E-3</v>
      </c>
      <c r="L738" s="39">
        <f t="shared" si="93"/>
        <v>0</v>
      </c>
      <c r="M738" s="39">
        <v>0.98443000000000003</v>
      </c>
      <c r="N738" s="39">
        <f t="shared" si="97"/>
        <v>-2.2639471028978394E-2</v>
      </c>
      <c r="O738" s="39">
        <f t="shared" si="94"/>
        <v>-1</v>
      </c>
    </row>
    <row r="739" spans="1:15" x14ac:dyDescent="0.2">
      <c r="A739" s="39" t="s">
        <v>5519</v>
      </c>
      <c r="B739" s="39" t="s">
        <v>5520</v>
      </c>
      <c r="C739" s="39" t="s">
        <v>5521</v>
      </c>
      <c r="D739" s="39">
        <v>1.0212000000000001</v>
      </c>
      <c r="E739" s="39">
        <f t="shared" si="90"/>
        <v>3.0265442857669595E-2</v>
      </c>
      <c r="F739" s="39">
        <f t="shared" si="91"/>
        <v>0</v>
      </c>
      <c r="G739" s="39">
        <v>0.95077</v>
      </c>
      <c r="H739" s="39">
        <f t="shared" si="95"/>
        <v>-7.2831712782916988E-2</v>
      </c>
      <c r="I739" s="39">
        <f t="shared" si="92"/>
        <v>0</v>
      </c>
      <c r="J739" s="39">
        <v>0.90932000000000002</v>
      </c>
      <c r="K739" s="39">
        <f t="shared" si="96"/>
        <v>-0.13714001040038945</v>
      </c>
      <c r="L739" s="39">
        <f t="shared" si="93"/>
        <v>0</v>
      </c>
      <c r="M739" s="39">
        <v>0.90630999999999995</v>
      </c>
      <c r="N739" s="39">
        <f t="shared" si="97"/>
        <v>-0.14192349167288151</v>
      </c>
      <c r="O739" s="39">
        <f t="shared" si="94"/>
        <v>-1</v>
      </c>
    </row>
    <row r="740" spans="1:15" x14ac:dyDescent="0.2">
      <c r="A740" s="39" t="s">
        <v>5522</v>
      </c>
      <c r="B740" s="39" t="s">
        <v>5523</v>
      </c>
      <c r="C740" s="39" t="s">
        <v>5524</v>
      </c>
      <c r="D740" s="39">
        <v>0.92442000000000002</v>
      </c>
      <c r="E740" s="39">
        <f t="shared" si="90"/>
        <v>-0.11337962176649415</v>
      </c>
      <c r="F740" s="39">
        <f t="shared" si="91"/>
        <v>0</v>
      </c>
      <c r="G740" s="39">
        <v>1.0117</v>
      </c>
      <c r="H740" s="39">
        <f t="shared" si="95"/>
        <v>1.6781550233402012E-2</v>
      </c>
      <c r="I740" s="39">
        <f t="shared" si="92"/>
        <v>0</v>
      </c>
      <c r="J740" s="39">
        <v>1.0143</v>
      </c>
      <c r="K740" s="39">
        <f t="shared" si="96"/>
        <v>2.0484422065084031E-2</v>
      </c>
      <c r="L740" s="39">
        <f t="shared" si="93"/>
        <v>0</v>
      </c>
      <c r="M740" s="39">
        <v>0.95533000000000001</v>
      </c>
      <c r="N740" s="39">
        <f t="shared" si="97"/>
        <v>-6.5928924957656537E-2</v>
      </c>
      <c r="O740" s="39">
        <f t="shared" si="94"/>
        <v>-1</v>
      </c>
    </row>
    <row r="741" spans="1:15" x14ac:dyDescent="0.2">
      <c r="A741" s="39" t="s">
        <v>5525</v>
      </c>
      <c r="B741" s="39" t="s">
        <v>5526</v>
      </c>
      <c r="C741" s="39" t="s">
        <v>5527</v>
      </c>
      <c r="D741" s="39">
        <v>1.1033999999999999</v>
      </c>
      <c r="E741" s="39">
        <f t="shared" si="90"/>
        <v>0.14195588558364439</v>
      </c>
      <c r="F741" s="39">
        <f t="shared" si="91"/>
        <v>0</v>
      </c>
      <c r="G741" s="39">
        <v>1.1257999999999999</v>
      </c>
      <c r="H741" s="39">
        <f t="shared" si="95"/>
        <v>0.17095055331836756</v>
      </c>
      <c r="I741" s="39">
        <f t="shared" si="92"/>
        <v>0</v>
      </c>
      <c r="J741" s="39">
        <v>0.96006999999999998</v>
      </c>
      <c r="K741" s="39">
        <f t="shared" si="96"/>
        <v>-5.8788496375273516E-2</v>
      </c>
      <c r="L741" s="39">
        <f t="shared" si="93"/>
        <v>0</v>
      </c>
      <c r="M741" s="39">
        <v>0.99990000000000001</v>
      </c>
      <c r="N741" s="39">
        <f t="shared" si="97"/>
        <v>-1.4427671804501932E-4</v>
      </c>
      <c r="O741" s="39">
        <f t="shared" si="94"/>
        <v>-1</v>
      </c>
    </row>
    <row r="742" spans="1:15" x14ac:dyDescent="0.2">
      <c r="A742" s="39" t="s">
        <v>5528</v>
      </c>
      <c r="B742" s="39" t="s">
        <v>5529</v>
      </c>
      <c r="C742" s="39" t="s">
        <v>5530</v>
      </c>
      <c r="D742" s="39">
        <v>0.84641</v>
      </c>
      <c r="E742" s="39">
        <f t="shared" si="90"/>
        <v>-0.24057142246237995</v>
      </c>
      <c r="F742" s="39">
        <f t="shared" si="91"/>
        <v>0</v>
      </c>
      <c r="G742" s="39">
        <v>0.91846000000000005</v>
      </c>
      <c r="H742" s="39">
        <f t="shared" si="95"/>
        <v>-0.12271120322764355</v>
      </c>
      <c r="I742" s="39">
        <f t="shared" si="92"/>
        <v>0</v>
      </c>
      <c r="J742" s="39">
        <v>1.1772</v>
      </c>
      <c r="K742" s="39">
        <f t="shared" si="96"/>
        <v>0.23535944739094555</v>
      </c>
      <c r="L742" s="39">
        <f t="shared" si="93"/>
        <v>1</v>
      </c>
      <c r="M742" s="39">
        <v>1.0815999999999999</v>
      </c>
      <c r="N742" s="39">
        <f t="shared" si="97"/>
        <v>0.11316705673273479</v>
      </c>
      <c r="O742" s="39">
        <f t="shared" si="94"/>
        <v>-1</v>
      </c>
    </row>
    <row r="743" spans="1:15" x14ac:dyDescent="0.2">
      <c r="A743" s="39" t="s">
        <v>5534</v>
      </c>
      <c r="B743" s="39" t="s">
        <v>5535</v>
      </c>
      <c r="C743" s="39" t="s">
        <v>5536</v>
      </c>
      <c r="D743" s="39">
        <v>0.98604000000000003</v>
      </c>
      <c r="E743" s="39">
        <f t="shared" si="90"/>
        <v>-2.0281922289121141E-2</v>
      </c>
      <c r="F743" s="39">
        <f t="shared" si="91"/>
        <v>0</v>
      </c>
      <c r="G743" s="39">
        <v>0.95440999999999998</v>
      </c>
      <c r="H743" s="39">
        <f t="shared" si="95"/>
        <v>-6.7318935681937059E-2</v>
      </c>
      <c r="I743" s="39">
        <f t="shared" si="92"/>
        <v>0</v>
      </c>
      <c r="J743" s="39">
        <v>1.0328999999999999</v>
      </c>
      <c r="K743" s="39">
        <f t="shared" si="96"/>
        <v>4.670058674162228E-2</v>
      </c>
      <c r="L743" s="39">
        <f t="shared" si="93"/>
        <v>0</v>
      </c>
      <c r="M743" s="39">
        <v>1.0301</v>
      </c>
      <c r="N743" s="39">
        <f t="shared" si="97"/>
        <v>4.2784398089239506E-2</v>
      </c>
      <c r="O743" s="39">
        <f t="shared" si="94"/>
        <v>-1</v>
      </c>
    </row>
    <row r="744" spans="1:15" x14ac:dyDescent="0.2">
      <c r="A744" s="39" t="s">
        <v>5537</v>
      </c>
      <c r="B744" s="39" t="s">
        <v>5538</v>
      </c>
      <c r="C744" s="39" t="s">
        <v>5539</v>
      </c>
      <c r="D744" s="39">
        <v>1.1040000000000001</v>
      </c>
      <c r="E744" s="39">
        <f t="shared" si="90"/>
        <v>0.14274017211608214</v>
      </c>
      <c r="F744" s="39">
        <f t="shared" si="91"/>
        <v>0</v>
      </c>
      <c r="G744" s="39">
        <v>1.0685</v>
      </c>
      <c r="H744" s="39">
        <f t="shared" si="95"/>
        <v>9.5586907997723985E-2</v>
      </c>
      <c r="I744" s="39">
        <f t="shared" si="92"/>
        <v>0</v>
      </c>
      <c r="J744" s="39">
        <v>1.0327</v>
      </c>
      <c r="K744" s="39">
        <f t="shared" si="96"/>
        <v>4.6421211248710355E-2</v>
      </c>
      <c r="L744" s="39">
        <f t="shared" si="93"/>
        <v>0</v>
      </c>
      <c r="M744" s="39">
        <v>1.0095000000000001</v>
      </c>
      <c r="N744" s="39">
        <f t="shared" si="97"/>
        <v>1.3640910669386311E-2</v>
      </c>
      <c r="O744" s="39">
        <f t="shared" si="94"/>
        <v>-1</v>
      </c>
    </row>
    <row r="745" spans="1:15" x14ac:dyDescent="0.2">
      <c r="A745" s="39" t="s">
        <v>5549</v>
      </c>
      <c r="B745" s="39" t="s">
        <v>5550</v>
      </c>
      <c r="C745" s="39" t="s">
        <v>5551</v>
      </c>
      <c r="D745" s="39">
        <v>1.0157</v>
      </c>
      <c r="E745" s="39">
        <f t="shared" si="90"/>
        <v>2.2474346574899225E-2</v>
      </c>
      <c r="F745" s="39">
        <f t="shared" si="91"/>
        <v>0</v>
      </c>
      <c r="G745" s="39">
        <v>1.0946</v>
      </c>
      <c r="H745" s="39">
        <f t="shared" si="95"/>
        <v>0.13040376165803888</v>
      </c>
      <c r="I745" s="39">
        <f t="shared" si="92"/>
        <v>0</v>
      </c>
      <c r="J745" s="39">
        <v>1.042</v>
      </c>
      <c r="K745" s="39">
        <f t="shared" si="96"/>
        <v>5.9355277616421238E-2</v>
      </c>
      <c r="L745" s="39">
        <f t="shared" si="93"/>
        <v>0</v>
      </c>
      <c r="M745" s="39">
        <v>1.0069999999999999</v>
      </c>
      <c r="N745" s="39">
        <f t="shared" si="97"/>
        <v>1.0063683344697479E-2</v>
      </c>
      <c r="O745" s="39">
        <f t="shared" si="94"/>
        <v>-1</v>
      </c>
    </row>
    <row r="746" spans="1:15" x14ac:dyDescent="0.2">
      <c r="A746" s="39" t="s">
        <v>5564</v>
      </c>
      <c r="B746" s="39" t="s">
        <v>5565</v>
      </c>
      <c r="C746" s="39" t="s">
        <v>5566</v>
      </c>
      <c r="D746" s="39">
        <v>1.1108</v>
      </c>
      <c r="E746" s="39">
        <f t="shared" si="90"/>
        <v>0.15159908226939658</v>
      </c>
      <c r="F746" s="39">
        <f t="shared" si="91"/>
        <v>0</v>
      </c>
      <c r="G746" s="39">
        <v>1.1080000000000001</v>
      </c>
      <c r="H746" s="39">
        <f t="shared" si="95"/>
        <v>0.14795788138710142</v>
      </c>
      <c r="I746" s="39">
        <f t="shared" si="92"/>
        <v>0</v>
      </c>
      <c r="J746" s="39">
        <v>1.0845</v>
      </c>
      <c r="K746" s="39">
        <f t="shared" si="96"/>
        <v>0.11703005301018697</v>
      </c>
      <c r="L746" s="39">
        <f t="shared" si="93"/>
        <v>0</v>
      </c>
      <c r="M746" s="39">
        <v>1.0487</v>
      </c>
      <c r="N746" s="39">
        <f t="shared" si="97"/>
        <v>6.8602027378671535E-2</v>
      </c>
      <c r="O746" s="39">
        <f t="shared" si="94"/>
        <v>-1</v>
      </c>
    </row>
    <row r="747" spans="1:15" x14ac:dyDescent="0.2">
      <c r="A747" s="39" t="s">
        <v>5567</v>
      </c>
      <c r="B747" s="39" t="s">
        <v>5568</v>
      </c>
      <c r="C747" s="39" t="s">
        <v>5569</v>
      </c>
      <c r="D747" s="39">
        <v>1.2183999999999999</v>
      </c>
      <c r="E747" s="39">
        <f t="shared" si="90"/>
        <v>0.28498784693784274</v>
      </c>
      <c r="F747" s="39">
        <f t="shared" si="91"/>
        <v>1</v>
      </c>
      <c r="G747" s="39">
        <v>0.99180999999999997</v>
      </c>
      <c r="H747" s="39">
        <f t="shared" si="95"/>
        <v>-1.1864323379820725E-2</v>
      </c>
      <c r="I747" s="39">
        <f t="shared" si="92"/>
        <v>0</v>
      </c>
      <c r="J747" s="39">
        <v>1.1637</v>
      </c>
      <c r="K747" s="39">
        <f t="shared" si="96"/>
        <v>0.21871918170311724</v>
      </c>
      <c r="L747" s="39">
        <f t="shared" si="93"/>
        <v>1</v>
      </c>
      <c r="M747" s="39">
        <v>1.0016</v>
      </c>
      <c r="N747" s="39">
        <f t="shared" si="97"/>
        <v>2.3064673831690091E-3</v>
      </c>
      <c r="O747" s="39">
        <f t="shared" si="94"/>
        <v>-1</v>
      </c>
    </row>
    <row r="748" spans="1:15" x14ac:dyDescent="0.2">
      <c r="A748" s="39" t="s">
        <v>5570</v>
      </c>
      <c r="B748" s="39" t="s">
        <v>5571</v>
      </c>
      <c r="C748" s="39" t="s">
        <v>5572</v>
      </c>
      <c r="D748" s="39">
        <v>0.92364000000000002</v>
      </c>
      <c r="E748" s="39">
        <f t="shared" si="90"/>
        <v>-0.11459744174930117</v>
      </c>
      <c r="F748" s="39">
        <f t="shared" si="91"/>
        <v>0</v>
      </c>
      <c r="G748" s="39">
        <v>0.8548</v>
      </c>
      <c r="H748" s="39">
        <f t="shared" si="95"/>
        <v>-0.22634118688963836</v>
      </c>
      <c r="I748" s="39">
        <f t="shared" si="92"/>
        <v>0</v>
      </c>
      <c r="J748" s="39">
        <v>1.0510999999999999</v>
      </c>
      <c r="K748" s="39">
        <f t="shared" si="96"/>
        <v>7.1899931565633082E-2</v>
      </c>
      <c r="L748" s="39">
        <f t="shared" si="93"/>
        <v>0</v>
      </c>
      <c r="M748" s="39">
        <v>0.87517999999999996</v>
      </c>
      <c r="N748" s="39">
        <f t="shared" si="97"/>
        <v>-0.1923483254846195</v>
      </c>
      <c r="O748" s="39">
        <f t="shared" si="94"/>
        <v>-1</v>
      </c>
    </row>
    <row r="749" spans="1:15" x14ac:dyDescent="0.2">
      <c r="A749" s="39" t="s">
        <v>5576</v>
      </c>
      <c r="B749" s="39" t="s">
        <v>5577</v>
      </c>
      <c r="C749" s="39" t="s">
        <v>5578</v>
      </c>
      <c r="D749" s="39">
        <v>0.86048999999999998</v>
      </c>
      <c r="E749" s="39">
        <f t="shared" si="90"/>
        <v>-0.21676966849549009</v>
      </c>
      <c r="F749" s="39">
        <f t="shared" si="91"/>
        <v>0</v>
      </c>
      <c r="G749" s="39">
        <v>0.85968999999999995</v>
      </c>
      <c r="H749" s="39">
        <f t="shared" si="95"/>
        <v>-0.21811157005918833</v>
      </c>
      <c r="I749" s="39">
        <f t="shared" si="92"/>
        <v>0</v>
      </c>
      <c r="J749" s="39">
        <v>1.1581999999999999</v>
      </c>
      <c r="K749" s="39">
        <f t="shared" si="96"/>
        <v>0.2118844019403045</v>
      </c>
      <c r="L749" s="39">
        <f t="shared" si="93"/>
        <v>1</v>
      </c>
      <c r="M749" s="39">
        <v>1.1244000000000001</v>
      </c>
      <c r="N749" s="39">
        <f t="shared" si="97"/>
        <v>0.16915535883089369</v>
      </c>
      <c r="O749" s="39">
        <f t="shared" si="94"/>
        <v>-1</v>
      </c>
    </row>
    <row r="750" spans="1:15" x14ac:dyDescent="0.2">
      <c r="A750" s="39" t="s">
        <v>5579</v>
      </c>
      <c r="B750" s="39" t="s">
        <v>5580</v>
      </c>
      <c r="C750" s="39" t="s">
        <v>5581</v>
      </c>
      <c r="D750" s="39">
        <v>0.96316000000000002</v>
      </c>
      <c r="E750" s="39">
        <f t="shared" si="90"/>
        <v>-5.4152616618568371E-2</v>
      </c>
      <c r="F750" s="39">
        <f t="shared" si="91"/>
        <v>0</v>
      </c>
      <c r="G750" s="39">
        <v>1.0443</v>
      </c>
      <c r="H750" s="39">
        <f t="shared" si="95"/>
        <v>6.2536219895389322E-2</v>
      </c>
      <c r="I750" s="39">
        <f t="shared" si="92"/>
        <v>0</v>
      </c>
      <c r="J750" s="39">
        <v>0.94128999999999996</v>
      </c>
      <c r="K750" s="39">
        <f t="shared" si="96"/>
        <v>-8.7288826656076471E-2</v>
      </c>
      <c r="L750" s="39">
        <f t="shared" si="93"/>
        <v>0</v>
      </c>
      <c r="M750" s="39">
        <v>1.0703</v>
      </c>
      <c r="N750" s="39">
        <f t="shared" si="97"/>
        <v>9.8015233868959453E-2</v>
      </c>
      <c r="O750" s="39">
        <f t="shared" si="94"/>
        <v>-1</v>
      </c>
    </row>
    <row r="751" spans="1:15" x14ac:dyDescent="0.2">
      <c r="A751" s="39" t="s">
        <v>5582</v>
      </c>
      <c r="B751" s="39" t="s">
        <v>5583</v>
      </c>
      <c r="C751" s="39" t="s">
        <v>5584</v>
      </c>
      <c r="D751" s="39">
        <v>1.0145999999999999</v>
      </c>
      <c r="E751" s="39">
        <f t="shared" si="90"/>
        <v>2.0911065581689963E-2</v>
      </c>
      <c r="F751" s="39">
        <f t="shared" si="91"/>
        <v>0</v>
      </c>
      <c r="G751" s="39">
        <v>1.1795</v>
      </c>
      <c r="H751" s="39">
        <f t="shared" si="95"/>
        <v>0.23817541857737554</v>
      </c>
      <c r="I751" s="39">
        <f t="shared" si="92"/>
        <v>1</v>
      </c>
      <c r="J751" s="39">
        <v>1.0934999999999999</v>
      </c>
      <c r="K751" s="39">
        <f t="shared" si="96"/>
        <v>0.12895322038600612</v>
      </c>
      <c r="L751" s="39">
        <f t="shared" si="93"/>
        <v>0</v>
      </c>
      <c r="M751" s="39">
        <v>1.0037</v>
      </c>
      <c r="N751" s="39">
        <f t="shared" si="97"/>
        <v>5.3281206952817016E-3</v>
      </c>
      <c r="O751" s="39">
        <f t="shared" si="94"/>
        <v>-1</v>
      </c>
    </row>
    <row r="752" spans="1:15" x14ac:dyDescent="0.2">
      <c r="A752" s="39" t="s">
        <v>5585</v>
      </c>
      <c r="B752" s="39" t="s">
        <v>5586</v>
      </c>
      <c r="C752" s="39" t="s">
        <v>5587</v>
      </c>
      <c r="D752" s="39">
        <v>1.1052</v>
      </c>
      <c r="E752" s="39">
        <f t="shared" si="90"/>
        <v>0.1443074672630423</v>
      </c>
      <c r="F752" s="39">
        <f t="shared" si="91"/>
        <v>0</v>
      </c>
      <c r="G752" s="39">
        <v>1.1073999999999999</v>
      </c>
      <c r="H752" s="39">
        <f t="shared" si="95"/>
        <v>0.14717642698094646</v>
      </c>
      <c r="I752" s="39">
        <f t="shared" si="92"/>
        <v>0</v>
      </c>
      <c r="J752" s="39">
        <v>0.98760000000000003</v>
      </c>
      <c r="K752" s="39">
        <f t="shared" si="96"/>
        <v>-1.8001258406667484E-2</v>
      </c>
      <c r="L752" s="39">
        <f t="shared" si="93"/>
        <v>0</v>
      </c>
      <c r="M752" s="39">
        <v>1.0154000000000001</v>
      </c>
      <c r="N752" s="39">
        <f t="shared" si="97"/>
        <v>2.2048165180173156E-2</v>
      </c>
      <c r="O752" s="39">
        <f t="shared" si="94"/>
        <v>-1</v>
      </c>
    </row>
    <row r="753" spans="1:15" x14ac:dyDescent="0.2">
      <c r="A753" s="39" t="s">
        <v>5588</v>
      </c>
      <c r="B753" s="39" t="s">
        <v>5589</v>
      </c>
      <c r="C753" s="39" t="s">
        <v>5590</v>
      </c>
      <c r="D753" s="39">
        <v>0.99739999999999995</v>
      </c>
      <c r="E753" s="39">
        <f t="shared" si="90"/>
        <v>-3.7558918843352052E-3</v>
      </c>
      <c r="F753" s="39">
        <f t="shared" si="91"/>
        <v>0</v>
      </c>
      <c r="G753" s="39">
        <v>0.95052999999999999</v>
      </c>
      <c r="H753" s="39">
        <f t="shared" si="95"/>
        <v>-7.319593390704511E-2</v>
      </c>
      <c r="I753" s="39">
        <f t="shared" si="92"/>
        <v>0</v>
      </c>
      <c r="J753" s="39">
        <v>1.0214000000000001</v>
      </c>
      <c r="K753" s="39">
        <f t="shared" si="96"/>
        <v>3.0547964162966627E-2</v>
      </c>
      <c r="L753" s="39">
        <f t="shared" si="93"/>
        <v>0</v>
      </c>
      <c r="M753" s="39">
        <v>1.0226999999999999</v>
      </c>
      <c r="N753" s="39">
        <f t="shared" si="97"/>
        <v>3.2383005311652981E-2</v>
      </c>
      <c r="O753" s="39">
        <f t="shared" si="94"/>
        <v>-1</v>
      </c>
    </row>
    <row r="754" spans="1:15" x14ac:dyDescent="0.2">
      <c r="A754" s="39" t="s">
        <v>5591</v>
      </c>
      <c r="B754" s="39" t="s">
        <v>5592</v>
      </c>
      <c r="C754" s="39" t="s">
        <v>5593</v>
      </c>
      <c r="D754" s="39">
        <v>0.97692000000000001</v>
      </c>
      <c r="E754" s="39">
        <f t="shared" si="90"/>
        <v>-3.3687670184833068E-2</v>
      </c>
      <c r="F754" s="39">
        <f t="shared" si="91"/>
        <v>0</v>
      </c>
      <c r="G754" s="39">
        <v>0.94603000000000004</v>
      </c>
      <c r="H754" s="39">
        <f t="shared" si="95"/>
        <v>-8.0042160619763936E-2</v>
      </c>
      <c r="I754" s="39">
        <f t="shared" si="92"/>
        <v>0</v>
      </c>
      <c r="J754" s="39">
        <v>1.1337999999999999</v>
      </c>
      <c r="K754" s="39">
        <f t="shared" si="96"/>
        <v>0.18116617426997692</v>
      </c>
      <c r="L754" s="39">
        <f t="shared" si="93"/>
        <v>1</v>
      </c>
      <c r="M754" s="39">
        <v>0.92367999999999995</v>
      </c>
      <c r="N754" s="39">
        <f t="shared" si="97"/>
        <v>-0.11453496442902697</v>
      </c>
      <c r="O754" s="39">
        <f t="shared" si="94"/>
        <v>-1</v>
      </c>
    </row>
    <row r="755" spans="1:15" x14ac:dyDescent="0.2">
      <c r="A755" s="39" t="s">
        <v>5597</v>
      </c>
      <c r="B755" s="39" t="s">
        <v>5598</v>
      </c>
      <c r="C755" s="39" t="s">
        <v>5599</v>
      </c>
      <c r="D755" s="39">
        <v>1.0207999999999999</v>
      </c>
      <c r="E755" s="39">
        <f t="shared" si="90"/>
        <v>2.9700234215419886E-2</v>
      </c>
      <c r="F755" s="39">
        <f t="shared" si="91"/>
        <v>0</v>
      </c>
      <c r="G755" s="39">
        <v>0.98545000000000005</v>
      </c>
      <c r="H755" s="39">
        <f t="shared" si="95"/>
        <v>-2.1145421570918532E-2</v>
      </c>
      <c r="I755" s="39">
        <f t="shared" si="92"/>
        <v>0</v>
      </c>
      <c r="J755" s="39">
        <v>1.0235000000000001</v>
      </c>
      <c r="K755" s="39">
        <f t="shared" si="96"/>
        <v>3.3511102361323694E-2</v>
      </c>
      <c r="L755" s="39">
        <f t="shared" si="93"/>
        <v>0</v>
      </c>
      <c r="M755" s="39">
        <v>1.038</v>
      </c>
      <c r="N755" s="39">
        <f t="shared" si="97"/>
        <v>5.3806443695793821E-2</v>
      </c>
      <c r="O755" s="39">
        <f t="shared" si="94"/>
        <v>-1</v>
      </c>
    </row>
    <row r="756" spans="1:15" x14ac:dyDescent="0.2">
      <c r="A756" s="39" t="s">
        <v>5603</v>
      </c>
      <c r="B756" s="39" t="s">
        <v>5604</v>
      </c>
      <c r="C756" s="39" t="s">
        <v>5605</v>
      </c>
      <c r="D756" s="39">
        <v>0.91178999999999999</v>
      </c>
      <c r="E756" s="39">
        <f t="shared" si="90"/>
        <v>-0.13322650826586657</v>
      </c>
      <c r="F756" s="39">
        <f t="shared" si="91"/>
        <v>0</v>
      </c>
      <c r="G756" s="39">
        <v>0.90844999999999998</v>
      </c>
      <c r="H756" s="39">
        <f t="shared" si="95"/>
        <v>-0.13852098245011019</v>
      </c>
      <c r="I756" s="39">
        <f t="shared" si="92"/>
        <v>0</v>
      </c>
      <c r="J756" s="39">
        <v>1.0256000000000001</v>
      </c>
      <c r="K756" s="39">
        <f t="shared" si="96"/>
        <v>3.6468167069291735E-2</v>
      </c>
      <c r="L756" s="39">
        <f t="shared" si="93"/>
        <v>0</v>
      </c>
      <c r="M756" s="39">
        <v>0.89537</v>
      </c>
      <c r="N756" s="39">
        <f t="shared" si="97"/>
        <v>-0.15944411434558817</v>
      </c>
      <c r="O756" s="39">
        <f t="shared" si="94"/>
        <v>-1</v>
      </c>
    </row>
    <row r="757" spans="1:15" x14ac:dyDescent="0.2">
      <c r="A757" s="39" t="s">
        <v>5606</v>
      </c>
      <c r="B757" s="39" t="s">
        <v>5607</v>
      </c>
      <c r="C757" s="39" t="s">
        <v>5608</v>
      </c>
      <c r="D757" s="39">
        <v>0.98</v>
      </c>
      <c r="E757" s="39">
        <f t="shared" si="90"/>
        <v>-2.9146345659516508E-2</v>
      </c>
      <c r="F757" s="39">
        <f t="shared" si="91"/>
        <v>0</v>
      </c>
      <c r="G757" s="39">
        <v>1.0319</v>
      </c>
      <c r="H757" s="39">
        <f t="shared" si="95"/>
        <v>4.5303167956572146E-2</v>
      </c>
      <c r="I757" s="39">
        <f t="shared" si="92"/>
        <v>0</v>
      </c>
      <c r="J757" s="39">
        <v>1.0404</v>
      </c>
      <c r="K757" s="39">
        <f t="shared" si="96"/>
        <v>5.7138304393541776E-2</v>
      </c>
      <c r="L757" s="39">
        <f t="shared" si="93"/>
        <v>0</v>
      </c>
      <c r="M757" s="39">
        <v>1.0285</v>
      </c>
      <c r="N757" s="39">
        <f t="shared" si="97"/>
        <v>4.0541793862846835E-2</v>
      </c>
      <c r="O757" s="39">
        <f t="shared" si="94"/>
        <v>-1</v>
      </c>
    </row>
    <row r="758" spans="1:15" x14ac:dyDescent="0.2">
      <c r="A758" s="39" t="s">
        <v>5609</v>
      </c>
      <c r="B758" s="39" t="s">
        <v>5610</v>
      </c>
      <c r="C758" s="39" t="s">
        <v>5611</v>
      </c>
      <c r="D758" s="39">
        <v>1.1504000000000001</v>
      </c>
      <c r="E758" s="39">
        <f t="shared" si="90"/>
        <v>0.20213558088984851</v>
      </c>
      <c r="F758" s="39">
        <f t="shared" si="91"/>
        <v>1</v>
      </c>
      <c r="G758" s="39">
        <v>1.0532999999999999</v>
      </c>
      <c r="H758" s="39">
        <f t="shared" si="95"/>
        <v>7.4916402052461667E-2</v>
      </c>
      <c r="I758" s="39">
        <f t="shared" si="92"/>
        <v>0</v>
      </c>
      <c r="J758" s="39">
        <v>1.0963000000000001</v>
      </c>
      <c r="K758" s="39">
        <f t="shared" si="96"/>
        <v>0.13264264253961866</v>
      </c>
      <c r="L758" s="39">
        <f t="shared" si="93"/>
        <v>0</v>
      </c>
      <c r="M758" s="39">
        <v>1.0713999999999999</v>
      </c>
      <c r="N758" s="39">
        <f t="shared" si="97"/>
        <v>9.9497201170189897E-2</v>
      </c>
      <c r="O758" s="39">
        <f t="shared" si="94"/>
        <v>-1</v>
      </c>
    </row>
    <row r="759" spans="1:15" x14ac:dyDescent="0.2">
      <c r="A759" s="39" t="s">
        <v>5612</v>
      </c>
      <c r="B759" s="39" t="s">
        <v>5613</v>
      </c>
      <c r="C759" s="39" t="s">
        <v>5614</v>
      </c>
      <c r="D759" s="39">
        <v>1.0603</v>
      </c>
      <c r="E759" s="39">
        <f t="shared" si="90"/>
        <v>8.4472516936901498E-2</v>
      </c>
      <c r="F759" s="39">
        <f t="shared" si="91"/>
        <v>0</v>
      </c>
      <c r="G759" s="39">
        <v>0.99526000000000003</v>
      </c>
      <c r="H759" s="39">
        <f t="shared" si="95"/>
        <v>-6.8546328380769744E-3</v>
      </c>
      <c r="I759" s="39">
        <f t="shared" si="92"/>
        <v>0</v>
      </c>
      <c r="J759" s="39">
        <v>1.0807</v>
      </c>
      <c r="K759" s="39">
        <f t="shared" si="96"/>
        <v>0.11196608960349229</v>
      </c>
      <c r="L759" s="39">
        <f t="shared" si="93"/>
        <v>0</v>
      </c>
      <c r="M759" s="39">
        <v>1.0065999999999999</v>
      </c>
      <c r="N759" s="39">
        <f t="shared" si="97"/>
        <v>9.4905029474524356E-3</v>
      </c>
      <c r="O759" s="39">
        <f t="shared" si="94"/>
        <v>-1</v>
      </c>
    </row>
    <row r="760" spans="1:15" x14ac:dyDescent="0.2">
      <c r="A760" s="39" t="s">
        <v>5615</v>
      </c>
      <c r="B760" s="39" t="s">
        <v>5616</v>
      </c>
      <c r="C760" s="39" t="s">
        <v>5617</v>
      </c>
      <c r="D760" s="39">
        <v>0.93444000000000005</v>
      </c>
      <c r="E760" s="39">
        <f t="shared" si="90"/>
        <v>-9.782606278577767E-2</v>
      </c>
      <c r="F760" s="39">
        <f t="shared" si="91"/>
        <v>0</v>
      </c>
      <c r="G760" s="39">
        <v>0.88366999999999996</v>
      </c>
      <c r="H760" s="39">
        <f t="shared" si="95"/>
        <v>-0.17842038844763339</v>
      </c>
      <c r="I760" s="39">
        <f t="shared" si="92"/>
        <v>0</v>
      </c>
      <c r="J760" s="39">
        <v>1.1228</v>
      </c>
      <c r="K760" s="39">
        <f t="shared" si="96"/>
        <v>0.16710096896307505</v>
      </c>
      <c r="L760" s="39">
        <f t="shared" si="93"/>
        <v>0</v>
      </c>
      <c r="M760" s="39">
        <v>1.0428999999999999</v>
      </c>
      <c r="N760" s="39">
        <f t="shared" si="97"/>
        <v>6.0600829554117094E-2</v>
      </c>
      <c r="O760" s="39">
        <f t="shared" si="94"/>
        <v>-1</v>
      </c>
    </row>
    <row r="761" spans="1:15" x14ac:dyDescent="0.2">
      <c r="A761" s="39" t="s">
        <v>5621</v>
      </c>
      <c r="B761" s="39" t="s">
        <v>5622</v>
      </c>
      <c r="C761" s="39" t="s">
        <v>5623</v>
      </c>
      <c r="D761" s="39">
        <v>0.91293999999999997</v>
      </c>
      <c r="E761" s="39">
        <f t="shared" si="90"/>
        <v>-0.1314080479822283</v>
      </c>
      <c r="F761" s="39">
        <f t="shared" si="91"/>
        <v>0</v>
      </c>
      <c r="G761" s="39">
        <v>0.92759000000000003</v>
      </c>
      <c r="H761" s="39">
        <f t="shared" si="95"/>
        <v>-0.1084408279739227</v>
      </c>
      <c r="I761" s="39">
        <f t="shared" si="92"/>
        <v>0</v>
      </c>
      <c r="J761" s="39">
        <v>0.96045999999999998</v>
      </c>
      <c r="K761" s="39">
        <f t="shared" si="96"/>
        <v>-5.82025632488129E-2</v>
      </c>
      <c r="L761" s="39">
        <f t="shared" si="93"/>
        <v>0</v>
      </c>
      <c r="M761" s="39">
        <v>0.92264999999999997</v>
      </c>
      <c r="N761" s="39">
        <f t="shared" si="97"/>
        <v>-0.11614461822468281</v>
      </c>
      <c r="O761" s="39">
        <f t="shared" si="94"/>
        <v>-1</v>
      </c>
    </row>
    <row r="762" spans="1:15" x14ac:dyDescent="0.2">
      <c r="A762" s="39" t="s">
        <v>5624</v>
      </c>
      <c r="B762" s="39" t="s">
        <v>5625</v>
      </c>
      <c r="C762" s="39" t="s">
        <v>5626</v>
      </c>
      <c r="D762" s="39">
        <v>0.79081000000000001</v>
      </c>
      <c r="E762" s="39">
        <f t="shared" si="90"/>
        <v>-0.33859698044746422</v>
      </c>
      <c r="F762" s="39">
        <f t="shared" si="91"/>
        <v>-1</v>
      </c>
      <c r="G762" s="39">
        <v>0.75897999999999999</v>
      </c>
      <c r="H762" s="39">
        <f t="shared" si="95"/>
        <v>-0.39786622542709676</v>
      </c>
      <c r="I762" s="39">
        <f t="shared" si="92"/>
        <v>-1</v>
      </c>
      <c r="J762" s="39">
        <v>0.98116000000000003</v>
      </c>
      <c r="K762" s="39">
        <f t="shared" si="96"/>
        <v>-2.7439675686035527E-2</v>
      </c>
      <c r="L762" s="39">
        <f t="shared" si="93"/>
        <v>0</v>
      </c>
      <c r="M762" s="39">
        <v>0.92090000000000005</v>
      </c>
      <c r="N762" s="39">
        <f t="shared" si="97"/>
        <v>-0.11888359148809831</v>
      </c>
      <c r="O762" s="39">
        <f t="shared" si="94"/>
        <v>-1</v>
      </c>
    </row>
    <row r="763" spans="1:15" x14ac:dyDescent="0.2">
      <c r="A763" s="39" t="s">
        <v>5630</v>
      </c>
      <c r="B763" s="39" t="s">
        <v>5631</v>
      </c>
      <c r="C763" s="39" t="s">
        <v>5632</v>
      </c>
      <c r="D763" s="39">
        <v>0.93535000000000001</v>
      </c>
      <c r="E763" s="39">
        <f t="shared" si="90"/>
        <v>-9.6421784668059313E-2</v>
      </c>
      <c r="F763" s="39">
        <f t="shared" si="91"/>
        <v>0</v>
      </c>
      <c r="G763" s="39">
        <v>0.98280000000000001</v>
      </c>
      <c r="H763" s="39">
        <f t="shared" si="95"/>
        <v>-2.5030237187284567E-2</v>
      </c>
      <c r="I763" s="39">
        <f t="shared" si="92"/>
        <v>0</v>
      </c>
      <c r="J763" s="39">
        <v>0.84584999999999999</v>
      </c>
      <c r="K763" s="39">
        <f t="shared" si="96"/>
        <v>-0.24152625121492199</v>
      </c>
      <c r="L763" s="39">
        <f t="shared" si="93"/>
        <v>-1</v>
      </c>
      <c r="M763" s="39">
        <v>0.88909000000000005</v>
      </c>
      <c r="N763" s="39">
        <f t="shared" si="97"/>
        <v>-0.16959862860884589</v>
      </c>
      <c r="O763" s="39">
        <f t="shared" si="94"/>
        <v>-1</v>
      </c>
    </row>
    <row r="764" spans="1:15" x14ac:dyDescent="0.2">
      <c r="A764" s="39" t="s">
        <v>5633</v>
      </c>
      <c r="B764" s="39" t="s">
        <v>5634</v>
      </c>
      <c r="C764" s="39" t="s">
        <v>5635</v>
      </c>
      <c r="D764" s="39">
        <v>1.0266999999999999</v>
      </c>
      <c r="E764" s="39">
        <f t="shared" si="90"/>
        <v>3.8014690186715924E-2</v>
      </c>
      <c r="F764" s="39">
        <f t="shared" si="91"/>
        <v>0</v>
      </c>
      <c r="G764" s="39">
        <v>1.0647</v>
      </c>
      <c r="H764" s="39">
        <f t="shared" si="95"/>
        <v>9.0446980232651381E-2</v>
      </c>
      <c r="I764" s="39">
        <f t="shared" si="92"/>
        <v>0</v>
      </c>
      <c r="J764" s="39">
        <v>0.94389999999999996</v>
      </c>
      <c r="K764" s="39">
        <f t="shared" si="96"/>
        <v>-8.3294071260014715E-2</v>
      </c>
      <c r="L764" s="39">
        <f t="shared" si="93"/>
        <v>0</v>
      </c>
      <c r="M764" s="39">
        <v>1.0409999999999999</v>
      </c>
      <c r="N764" s="39">
        <f t="shared" si="97"/>
        <v>5.7970068637329945E-2</v>
      </c>
      <c r="O764" s="39">
        <f t="shared" si="94"/>
        <v>-1</v>
      </c>
    </row>
    <row r="765" spans="1:15" x14ac:dyDescent="0.2">
      <c r="A765" s="39" t="s">
        <v>5636</v>
      </c>
      <c r="B765" s="39" t="s">
        <v>5637</v>
      </c>
      <c r="C765" s="39" t="s">
        <v>5638</v>
      </c>
      <c r="D765" s="39">
        <v>1.0516000000000001</v>
      </c>
      <c r="E765" s="39">
        <f t="shared" si="90"/>
        <v>7.2586047068596546E-2</v>
      </c>
      <c r="F765" s="39">
        <f t="shared" si="91"/>
        <v>0</v>
      </c>
      <c r="G765" s="39">
        <v>0.98716999999999999</v>
      </c>
      <c r="H765" s="39">
        <f t="shared" si="95"/>
        <v>-1.8629543095402698E-2</v>
      </c>
      <c r="I765" s="39">
        <f t="shared" si="92"/>
        <v>0</v>
      </c>
      <c r="J765" s="39">
        <v>0.98521999999999998</v>
      </c>
      <c r="K765" s="39">
        <f t="shared" si="96"/>
        <v>-2.1482179994105764E-2</v>
      </c>
      <c r="L765" s="39">
        <f t="shared" si="93"/>
        <v>0</v>
      </c>
      <c r="M765" s="39">
        <v>0.96408000000000005</v>
      </c>
      <c r="N765" s="39">
        <f t="shared" si="97"/>
        <v>-5.2775227670188767E-2</v>
      </c>
      <c r="O765" s="39">
        <f t="shared" si="94"/>
        <v>-1</v>
      </c>
    </row>
    <row r="766" spans="1:15" x14ac:dyDescent="0.2">
      <c r="A766" s="39" t="s">
        <v>5639</v>
      </c>
      <c r="B766" s="39" t="s">
        <v>5640</v>
      </c>
      <c r="C766" s="39" t="s">
        <v>5641</v>
      </c>
      <c r="D766" s="39">
        <v>1.0580000000000001</v>
      </c>
      <c r="E766" s="39">
        <f t="shared" si="90"/>
        <v>8.1339627451938776E-2</v>
      </c>
      <c r="F766" s="39">
        <f t="shared" si="91"/>
        <v>0</v>
      </c>
      <c r="G766" s="39">
        <v>1.0416000000000001</v>
      </c>
      <c r="H766" s="39">
        <f t="shared" si="95"/>
        <v>5.8801353616186228E-2</v>
      </c>
      <c r="I766" s="39">
        <f t="shared" si="92"/>
        <v>0</v>
      </c>
      <c r="J766" s="39">
        <v>0.99741000000000002</v>
      </c>
      <c r="K766" s="39">
        <f t="shared" si="96"/>
        <v>-3.7414273985855806E-3</v>
      </c>
      <c r="L766" s="39">
        <f t="shared" si="93"/>
        <v>0</v>
      </c>
      <c r="M766" s="39">
        <v>1.0411999999999999</v>
      </c>
      <c r="N766" s="39">
        <f t="shared" si="97"/>
        <v>5.8247216854662685E-2</v>
      </c>
      <c r="O766" s="39">
        <f t="shared" si="94"/>
        <v>-1</v>
      </c>
    </row>
    <row r="767" spans="1:15" x14ac:dyDescent="0.2">
      <c r="A767" s="39" t="s">
        <v>5642</v>
      </c>
      <c r="B767" s="39" t="s">
        <v>5643</v>
      </c>
      <c r="C767" s="39" t="s">
        <v>5644</v>
      </c>
      <c r="D767" s="39">
        <v>0.86912999999999996</v>
      </c>
      <c r="E767" s="39">
        <f t="shared" si="90"/>
        <v>-0.20235611079566518</v>
      </c>
      <c r="F767" s="39">
        <f t="shared" si="91"/>
        <v>0</v>
      </c>
      <c r="G767" s="39">
        <v>0.92876000000000003</v>
      </c>
      <c r="H767" s="39">
        <f t="shared" si="95"/>
        <v>-0.10662225559118543</v>
      </c>
      <c r="I767" s="39">
        <f t="shared" si="92"/>
        <v>0</v>
      </c>
      <c r="J767" s="39">
        <v>0.85229999999999995</v>
      </c>
      <c r="K767" s="39">
        <f t="shared" si="96"/>
        <v>-0.23056676263875214</v>
      </c>
      <c r="L767" s="39">
        <f t="shared" si="93"/>
        <v>-1</v>
      </c>
      <c r="M767" s="39">
        <v>0.89978999999999998</v>
      </c>
      <c r="N767" s="39">
        <f t="shared" si="97"/>
        <v>-0.15233976156739937</v>
      </c>
      <c r="O767" s="39">
        <f t="shared" si="94"/>
        <v>-1</v>
      </c>
    </row>
    <row r="768" spans="1:15" x14ac:dyDescent="0.2">
      <c r="A768" s="39" t="s">
        <v>5645</v>
      </c>
      <c r="B768" s="39" t="s">
        <v>5646</v>
      </c>
      <c r="C768" s="39" t="s">
        <v>5647</v>
      </c>
      <c r="D768" s="39">
        <v>1.1563000000000001</v>
      </c>
      <c r="E768" s="39">
        <f t="shared" si="90"/>
        <v>0.20951575109266374</v>
      </c>
      <c r="F768" s="39">
        <f t="shared" si="91"/>
        <v>1</v>
      </c>
      <c r="G768" s="39">
        <v>1.0664</v>
      </c>
      <c r="H768" s="39">
        <f t="shared" si="95"/>
        <v>9.274868553952377E-2</v>
      </c>
      <c r="I768" s="39">
        <f t="shared" si="92"/>
        <v>0</v>
      </c>
      <c r="J768" s="39">
        <v>1.0250999999999999</v>
      </c>
      <c r="K768" s="39">
        <f t="shared" si="96"/>
        <v>3.5764653600974673E-2</v>
      </c>
      <c r="L768" s="39">
        <f t="shared" si="93"/>
        <v>0</v>
      </c>
      <c r="M768" s="39">
        <v>1.0669</v>
      </c>
      <c r="N768" s="39">
        <f t="shared" si="97"/>
        <v>9.3424959419102921E-2</v>
      </c>
      <c r="O768" s="39">
        <f t="shared" si="94"/>
        <v>-1</v>
      </c>
    </row>
    <row r="769" spans="1:15" x14ac:dyDescent="0.2">
      <c r="A769" s="39" t="s">
        <v>5648</v>
      </c>
      <c r="B769" s="39" t="s">
        <v>5649</v>
      </c>
      <c r="C769" s="39" t="s">
        <v>5650</v>
      </c>
      <c r="D769" s="39">
        <v>1.0845</v>
      </c>
      <c r="E769" s="39">
        <f t="shared" si="90"/>
        <v>0.11703005301018697</v>
      </c>
      <c r="F769" s="39">
        <f t="shared" si="91"/>
        <v>0</v>
      </c>
      <c r="G769" s="39">
        <v>1.0207999999999999</v>
      </c>
      <c r="H769" s="39">
        <f t="shared" si="95"/>
        <v>2.9700234215419886E-2</v>
      </c>
      <c r="I769" s="39">
        <f t="shared" si="92"/>
        <v>0</v>
      </c>
      <c r="J769" s="39">
        <v>1.1025</v>
      </c>
      <c r="K769" s="39">
        <f t="shared" si="96"/>
        <v>0.14077865578279594</v>
      </c>
      <c r="L769" s="39">
        <f t="shared" si="93"/>
        <v>0</v>
      </c>
      <c r="M769" s="39">
        <v>1.0309999999999999</v>
      </c>
      <c r="N769" s="39">
        <f t="shared" si="97"/>
        <v>4.4044332706021212E-2</v>
      </c>
      <c r="O769" s="39">
        <f t="shared" si="94"/>
        <v>-1</v>
      </c>
    </row>
    <row r="770" spans="1:15" x14ac:dyDescent="0.2">
      <c r="A770" s="39" t="s">
        <v>5651</v>
      </c>
      <c r="B770" s="39" t="s">
        <v>5652</v>
      </c>
      <c r="C770" s="39" t="s">
        <v>5653</v>
      </c>
      <c r="D770" s="39">
        <v>1.1843999999999999</v>
      </c>
      <c r="E770" s="39">
        <f t="shared" ref="E770:E833" si="98">LOG(D770,2)</f>
        <v>0.24415639562810434</v>
      </c>
      <c r="F770" s="39">
        <f t="shared" ref="F770:F833" si="99">IF(E770&gt;R$6,1,IF(E770&lt;R$7,-1,0))</f>
        <v>1</v>
      </c>
      <c r="G770" s="39">
        <v>1.1586000000000001</v>
      </c>
      <c r="H770" s="39">
        <f t="shared" si="95"/>
        <v>0.21238257012235723</v>
      </c>
      <c r="I770" s="39">
        <f t="shared" ref="I770:I833" si="100">IF(H770&gt;S$6,1,IF(H770&lt;S$7,-1,0))</f>
        <v>1</v>
      </c>
      <c r="J770" s="39">
        <v>1.1424000000000001</v>
      </c>
      <c r="K770" s="39">
        <f t="shared" si="96"/>
        <v>0.1920678844796504</v>
      </c>
      <c r="L770" s="39">
        <f t="shared" ref="L770:L833" si="101">IF(K770&gt;U$6,1,IF(K770&lt;U$7,-1,0))</f>
        <v>1</v>
      </c>
      <c r="M770" s="39">
        <v>1.0065999999999999</v>
      </c>
      <c r="N770" s="39">
        <f t="shared" si="97"/>
        <v>9.4905029474524356E-3</v>
      </c>
      <c r="O770" s="39">
        <f t="shared" ref="O770:O833" si="102">IF(N770&gt;T$6,1,IF(N770&gt;T$7,-1,))</f>
        <v>-1</v>
      </c>
    </row>
    <row r="771" spans="1:15" x14ac:dyDescent="0.2">
      <c r="A771" s="39" t="s">
        <v>5657</v>
      </c>
      <c r="B771" s="39" t="s">
        <v>5658</v>
      </c>
      <c r="C771" s="39" t="s">
        <v>5659</v>
      </c>
      <c r="D771" s="39">
        <v>0.90651000000000004</v>
      </c>
      <c r="E771" s="39">
        <f t="shared" si="98"/>
        <v>-0.14160516000250212</v>
      </c>
      <c r="F771" s="39">
        <f t="shared" si="99"/>
        <v>0</v>
      </c>
      <c r="G771" s="39">
        <v>0.86965000000000003</v>
      </c>
      <c r="H771" s="39">
        <f t="shared" ref="H771:H834" si="103">LOG(G771,2)</f>
        <v>-0.20149320526002798</v>
      </c>
      <c r="I771" s="39">
        <f t="shared" si="100"/>
        <v>0</v>
      </c>
      <c r="J771" s="39">
        <v>1.0353000000000001</v>
      </c>
      <c r="K771" s="39">
        <f t="shared" ref="K771:K834" si="104">LOG(J771,2)</f>
        <v>5.0048879607222582E-2</v>
      </c>
      <c r="L771" s="39">
        <f t="shared" si="101"/>
        <v>0</v>
      </c>
      <c r="M771" s="39">
        <v>0.90425999999999995</v>
      </c>
      <c r="N771" s="39">
        <f t="shared" ref="N771:N834" si="105">LOG(M771,2)</f>
        <v>-0.1451904474908178</v>
      </c>
      <c r="O771" s="39">
        <f t="shared" si="102"/>
        <v>-1</v>
      </c>
    </row>
    <row r="772" spans="1:15" x14ac:dyDescent="0.2">
      <c r="A772" s="39" t="s">
        <v>5660</v>
      </c>
      <c r="B772" s="39" t="s">
        <v>5661</v>
      </c>
      <c r="C772" s="39" t="s">
        <v>5662</v>
      </c>
      <c r="D772" s="39">
        <v>0.94716</v>
      </c>
      <c r="E772" s="39">
        <f t="shared" si="98"/>
        <v>-7.8319939828610144E-2</v>
      </c>
      <c r="F772" s="39">
        <f t="shared" si="99"/>
        <v>0</v>
      </c>
      <c r="G772" s="39">
        <v>0.97101999999999999</v>
      </c>
      <c r="H772" s="39">
        <f t="shared" si="103"/>
        <v>-4.242708389411487E-2</v>
      </c>
      <c r="I772" s="39">
        <f t="shared" si="100"/>
        <v>0</v>
      </c>
      <c r="J772" s="39">
        <v>0.89290999999999998</v>
      </c>
      <c r="K772" s="39">
        <f t="shared" si="104"/>
        <v>-0.16341332726442243</v>
      </c>
      <c r="L772" s="39">
        <f t="shared" si="101"/>
        <v>0</v>
      </c>
      <c r="M772" s="39">
        <v>0.96289000000000002</v>
      </c>
      <c r="N772" s="39">
        <f t="shared" si="105"/>
        <v>-5.455710005730733E-2</v>
      </c>
      <c r="O772" s="39">
        <f t="shared" si="102"/>
        <v>-1</v>
      </c>
    </row>
    <row r="773" spans="1:15" x14ac:dyDescent="0.2">
      <c r="A773" s="39" t="s">
        <v>5663</v>
      </c>
      <c r="B773" s="39" t="s">
        <v>5664</v>
      </c>
      <c r="C773" s="39" t="s">
        <v>5665</v>
      </c>
      <c r="D773" s="39">
        <v>0.95921999999999996</v>
      </c>
      <c r="E773" s="39">
        <f t="shared" si="98"/>
        <v>-6.0066355234464977E-2</v>
      </c>
      <c r="F773" s="39">
        <f t="shared" si="99"/>
        <v>0</v>
      </c>
      <c r="G773" s="39">
        <v>0.99944999999999995</v>
      </c>
      <c r="H773" s="39">
        <f t="shared" si="103"/>
        <v>-7.9370056015641804E-4</v>
      </c>
      <c r="I773" s="39">
        <f t="shared" si="100"/>
        <v>0</v>
      </c>
      <c r="J773" s="39">
        <v>0.93925000000000003</v>
      </c>
      <c r="K773" s="39">
        <f t="shared" si="104"/>
        <v>-9.0418884020316032E-2</v>
      </c>
      <c r="L773" s="39">
        <f t="shared" si="101"/>
        <v>0</v>
      </c>
      <c r="M773" s="39">
        <v>0.93510000000000004</v>
      </c>
      <c r="N773" s="39">
        <f t="shared" si="105"/>
        <v>-9.68074392029252E-2</v>
      </c>
      <c r="O773" s="39">
        <f t="shared" si="102"/>
        <v>-1</v>
      </c>
    </row>
    <row r="774" spans="1:15" x14ac:dyDescent="0.2">
      <c r="A774" s="39" t="s">
        <v>5666</v>
      </c>
      <c r="B774" s="39" t="s">
        <v>5667</v>
      </c>
      <c r="C774" s="39" t="s">
        <v>5668</v>
      </c>
      <c r="D774" s="39">
        <v>0.96694000000000002</v>
      </c>
      <c r="E774" s="39">
        <f t="shared" si="98"/>
        <v>-4.8501723683731929E-2</v>
      </c>
      <c r="F774" s="39">
        <f t="shared" si="99"/>
        <v>0</v>
      </c>
      <c r="G774" s="39">
        <v>1.0123</v>
      </c>
      <c r="H774" s="39">
        <f t="shared" si="103"/>
        <v>1.7636903049498446E-2</v>
      </c>
      <c r="I774" s="39">
        <f t="shared" si="100"/>
        <v>0</v>
      </c>
      <c r="J774" s="39">
        <v>0.97850000000000004</v>
      </c>
      <c r="K774" s="39">
        <f t="shared" si="104"/>
        <v>-3.1356244035283115E-2</v>
      </c>
      <c r="L774" s="39">
        <f t="shared" si="101"/>
        <v>0</v>
      </c>
      <c r="M774" s="39">
        <v>0.99629999999999996</v>
      </c>
      <c r="N774" s="39">
        <f t="shared" si="105"/>
        <v>-5.3478713255848444E-3</v>
      </c>
      <c r="O774" s="39">
        <f t="shared" si="102"/>
        <v>-1</v>
      </c>
    </row>
    <row r="775" spans="1:15" x14ac:dyDescent="0.2">
      <c r="A775" s="39" t="s">
        <v>5669</v>
      </c>
      <c r="B775" s="39" t="s">
        <v>5670</v>
      </c>
      <c r="C775" s="39" t="s">
        <v>5671</v>
      </c>
      <c r="D775" s="39">
        <v>1.0117</v>
      </c>
      <c r="E775" s="39">
        <f t="shared" si="98"/>
        <v>1.6781550233402012E-2</v>
      </c>
      <c r="F775" s="39">
        <f t="shared" si="99"/>
        <v>0</v>
      </c>
      <c r="G775" s="39">
        <v>1.0179</v>
      </c>
      <c r="H775" s="39">
        <f t="shared" si="103"/>
        <v>2.5595835882683472E-2</v>
      </c>
      <c r="I775" s="39">
        <f t="shared" si="100"/>
        <v>0</v>
      </c>
      <c r="J775" s="39">
        <v>1.0881000000000001</v>
      </c>
      <c r="K775" s="39">
        <f t="shared" si="104"/>
        <v>0.12181115114198661</v>
      </c>
      <c r="L775" s="39">
        <f t="shared" si="101"/>
        <v>0</v>
      </c>
      <c r="M775" s="39">
        <v>1.1046</v>
      </c>
      <c r="N775" s="39">
        <f t="shared" si="105"/>
        <v>0.14352403252161328</v>
      </c>
      <c r="O775" s="39">
        <f t="shared" si="102"/>
        <v>-1</v>
      </c>
    </row>
    <row r="776" spans="1:15" x14ac:dyDescent="0.2">
      <c r="A776" s="39" t="s">
        <v>5672</v>
      </c>
      <c r="B776" s="39" t="s">
        <v>5673</v>
      </c>
      <c r="C776" s="39" t="s">
        <v>5674</v>
      </c>
      <c r="D776" s="39">
        <v>1.0085</v>
      </c>
      <c r="E776" s="39">
        <f t="shared" si="98"/>
        <v>1.2211083950874365E-2</v>
      </c>
      <c r="F776" s="39">
        <f t="shared" si="99"/>
        <v>0</v>
      </c>
      <c r="G776" s="39">
        <v>0.96196000000000004</v>
      </c>
      <c r="H776" s="39">
        <f t="shared" si="103"/>
        <v>-5.5951189459004728E-2</v>
      </c>
      <c r="I776" s="39">
        <f t="shared" si="100"/>
        <v>0</v>
      </c>
      <c r="J776" s="39">
        <v>0.96777000000000002</v>
      </c>
      <c r="K776" s="39">
        <f t="shared" si="104"/>
        <v>-4.7263877228812409E-2</v>
      </c>
      <c r="L776" s="39">
        <f t="shared" si="101"/>
        <v>0</v>
      </c>
      <c r="M776" s="39">
        <v>0.92635999999999996</v>
      </c>
      <c r="N776" s="39">
        <f t="shared" si="105"/>
        <v>-0.11035513543707172</v>
      </c>
      <c r="O776" s="39">
        <f t="shared" si="102"/>
        <v>-1</v>
      </c>
    </row>
    <row r="777" spans="1:15" x14ac:dyDescent="0.2">
      <c r="A777" s="39" t="s">
        <v>5675</v>
      </c>
      <c r="B777" s="39" t="s">
        <v>5676</v>
      </c>
      <c r="C777" s="39" t="s">
        <v>5677</v>
      </c>
      <c r="D777" s="39">
        <v>0.97909000000000002</v>
      </c>
      <c r="E777" s="39">
        <f t="shared" si="98"/>
        <v>-3.0486613418149278E-2</v>
      </c>
      <c r="F777" s="39">
        <f t="shared" si="99"/>
        <v>0</v>
      </c>
      <c r="G777" s="39">
        <v>0.97690999999999995</v>
      </c>
      <c r="H777" s="39">
        <f t="shared" si="103"/>
        <v>-3.3702438051442865E-2</v>
      </c>
      <c r="I777" s="39">
        <f t="shared" si="100"/>
        <v>0</v>
      </c>
      <c r="J777" s="39">
        <v>0.97745000000000004</v>
      </c>
      <c r="K777" s="39">
        <f t="shared" si="104"/>
        <v>-3.2905189497536992E-2</v>
      </c>
      <c r="L777" s="39">
        <f t="shared" si="101"/>
        <v>0</v>
      </c>
      <c r="M777" s="39">
        <v>1.054</v>
      </c>
      <c r="N777" s="39">
        <f t="shared" si="105"/>
        <v>7.5874866975127644E-2</v>
      </c>
      <c r="O777" s="39">
        <f t="shared" si="102"/>
        <v>-1</v>
      </c>
    </row>
    <row r="778" spans="1:15" x14ac:dyDescent="0.2">
      <c r="A778" s="39" t="s">
        <v>5684</v>
      </c>
      <c r="B778" s="39" t="s">
        <v>5685</v>
      </c>
      <c r="C778" s="39" t="s">
        <v>5686</v>
      </c>
      <c r="D778" s="39">
        <v>0.93506</v>
      </c>
      <c r="E778" s="39">
        <f t="shared" si="98"/>
        <v>-9.6869153496509069E-2</v>
      </c>
      <c r="F778" s="39">
        <f t="shared" si="99"/>
        <v>0</v>
      </c>
      <c r="G778" s="39">
        <v>0.94611999999999996</v>
      </c>
      <c r="H778" s="39">
        <f t="shared" si="103"/>
        <v>-7.9904917215406129E-2</v>
      </c>
      <c r="I778" s="39">
        <f t="shared" si="100"/>
        <v>0</v>
      </c>
      <c r="J778" s="39">
        <v>1.1355999999999999</v>
      </c>
      <c r="K778" s="39">
        <f t="shared" si="104"/>
        <v>0.18345475417494217</v>
      </c>
      <c r="L778" s="39">
        <f t="shared" si="101"/>
        <v>1</v>
      </c>
      <c r="M778" s="39">
        <v>1.0962000000000001</v>
      </c>
      <c r="N778" s="39">
        <f t="shared" si="105"/>
        <v>0.13251103979919548</v>
      </c>
      <c r="O778" s="39">
        <f t="shared" si="102"/>
        <v>-1</v>
      </c>
    </row>
    <row r="779" spans="1:15" x14ac:dyDescent="0.2">
      <c r="A779" s="39" t="s">
        <v>5687</v>
      </c>
      <c r="B779" s="39" t="s">
        <v>5688</v>
      </c>
      <c r="C779" s="39" t="s">
        <v>5689</v>
      </c>
      <c r="D779" s="39">
        <v>1.1960999999999999</v>
      </c>
      <c r="E779" s="39">
        <f t="shared" si="98"/>
        <v>0.25833801116903743</v>
      </c>
      <c r="F779" s="39">
        <f t="shared" si="99"/>
        <v>1</v>
      </c>
      <c r="G779" s="39">
        <v>1.0347999999999999</v>
      </c>
      <c r="H779" s="39">
        <f t="shared" si="103"/>
        <v>4.9351959135291522E-2</v>
      </c>
      <c r="I779" s="39">
        <f t="shared" si="100"/>
        <v>0</v>
      </c>
      <c r="J779" s="39">
        <v>1.1178999999999999</v>
      </c>
      <c r="K779" s="39">
        <f t="shared" si="104"/>
        <v>0.1607911399193872</v>
      </c>
      <c r="L779" s="39">
        <f t="shared" si="101"/>
        <v>0</v>
      </c>
      <c r="M779" s="39">
        <v>1.0472999999999999</v>
      </c>
      <c r="N779" s="39">
        <f t="shared" si="105"/>
        <v>6.6674762724460157E-2</v>
      </c>
      <c r="O779" s="39">
        <f t="shared" si="102"/>
        <v>-1</v>
      </c>
    </row>
    <row r="780" spans="1:15" x14ac:dyDescent="0.2">
      <c r="A780" s="39" t="s">
        <v>5690</v>
      </c>
      <c r="B780" s="39" t="s">
        <v>5691</v>
      </c>
      <c r="C780" s="39" t="s">
        <v>5692</v>
      </c>
      <c r="D780" s="39">
        <v>1.2879</v>
      </c>
      <c r="E780" s="39">
        <f t="shared" si="98"/>
        <v>0.3650205786195308</v>
      </c>
      <c r="F780" s="39">
        <f t="shared" si="99"/>
        <v>1</v>
      </c>
      <c r="G780" s="39">
        <v>1.1383000000000001</v>
      </c>
      <c r="H780" s="39">
        <f t="shared" si="103"/>
        <v>0.18688083134723416</v>
      </c>
      <c r="I780" s="39">
        <f t="shared" si="100"/>
        <v>1</v>
      </c>
      <c r="J780" s="39">
        <v>1.3492</v>
      </c>
      <c r="K780" s="39">
        <f t="shared" si="104"/>
        <v>0.43210422346867716</v>
      </c>
      <c r="L780" s="39">
        <f t="shared" si="101"/>
        <v>1</v>
      </c>
      <c r="M780" s="39">
        <v>1.1134999999999999</v>
      </c>
      <c r="N780" s="39">
        <f t="shared" si="105"/>
        <v>0.15510155812570256</v>
      </c>
      <c r="O780" s="39">
        <f t="shared" si="102"/>
        <v>-1</v>
      </c>
    </row>
    <row r="781" spans="1:15" x14ac:dyDescent="0.2">
      <c r="A781" s="39" t="s">
        <v>5693</v>
      </c>
      <c r="B781" s="39" t="s">
        <v>5694</v>
      </c>
      <c r="C781" s="39" t="s">
        <v>5695</v>
      </c>
      <c r="D781" s="39">
        <v>1.0174000000000001</v>
      </c>
      <c r="E781" s="39">
        <f t="shared" si="98"/>
        <v>2.488699931317951E-2</v>
      </c>
      <c r="F781" s="39">
        <f t="shared" si="99"/>
        <v>0</v>
      </c>
      <c r="G781" s="39">
        <v>0.95113999999999999</v>
      </c>
      <c r="H781" s="39">
        <f t="shared" si="103"/>
        <v>-7.2270385304894394E-2</v>
      </c>
      <c r="I781" s="39">
        <f t="shared" si="100"/>
        <v>0</v>
      </c>
      <c r="J781" s="39">
        <v>1.0898000000000001</v>
      </c>
      <c r="K781" s="39">
        <f t="shared" si="104"/>
        <v>0.12406339602707796</v>
      </c>
      <c r="L781" s="39">
        <f t="shared" si="101"/>
        <v>0</v>
      </c>
      <c r="M781" s="39">
        <v>1.0084</v>
      </c>
      <c r="N781" s="39">
        <f t="shared" si="105"/>
        <v>1.2068023309090343E-2</v>
      </c>
      <c r="O781" s="39">
        <f t="shared" si="102"/>
        <v>-1</v>
      </c>
    </row>
    <row r="782" spans="1:15" x14ac:dyDescent="0.2">
      <c r="A782" s="39" t="s">
        <v>5696</v>
      </c>
      <c r="B782" s="39" t="s">
        <v>5697</v>
      </c>
      <c r="C782" s="39" t="s">
        <v>5698</v>
      </c>
      <c r="D782" s="39">
        <v>0.75468999999999997</v>
      </c>
      <c r="E782" s="39">
        <f t="shared" si="98"/>
        <v>-0.40604393694549784</v>
      </c>
      <c r="F782" s="39">
        <f t="shared" si="99"/>
        <v>-1</v>
      </c>
      <c r="G782" s="39">
        <v>0.70694000000000001</v>
      </c>
      <c r="H782" s="39">
        <f t="shared" si="103"/>
        <v>-0.50034032027095954</v>
      </c>
      <c r="I782" s="39">
        <f t="shared" si="100"/>
        <v>-1</v>
      </c>
      <c r="J782" s="39">
        <v>0.96460999999999997</v>
      </c>
      <c r="K782" s="39">
        <f t="shared" si="104"/>
        <v>-5.1982328457855297E-2</v>
      </c>
      <c r="L782" s="39">
        <f t="shared" si="101"/>
        <v>0</v>
      </c>
      <c r="M782" s="39">
        <v>0.94611999999999996</v>
      </c>
      <c r="N782" s="39">
        <f t="shared" si="105"/>
        <v>-7.9904917215406129E-2</v>
      </c>
      <c r="O782" s="39">
        <f t="shared" si="102"/>
        <v>-1</v>
      </c>
    </row>
    <row r="783" spans="1:15" x14ac:dyDescent="0.2">
      <c r="A783" s="39" t="s">
        <v>5699</v>
      </c>
      <c r="B783" s="39" t="s">
        <v>5700</v>
      </c>
      <c r="C783" s="39" t="s">
        <v>5701</v>
      </c>
      <c r="D783" s="39">
        <v>1.0113000000000001</v>
      </c>
      <c r="E783" s="39">
        <f t="shared" si="98"/>
        <v>1.6211033155917154E-2</v>
      </c>
      <c r="F783" s="39">
        <f t="shared" si="99"/>
        <v>0</v>
      </c>
      <c r="G783" s="39">
        <v>1.0166999999999999</v>
      </c>
      <c r="H783" s="39">
        <f t="shared" si="103"/>
        <v>2.3894042655701022E-2</v>
      </c>
      <c r="I783" s="39">
        <f t="shared" si="100"/>
        <v>0</v>
      </c>
      <c r="J783" s="39">
        <v>1.0533999999999999</v>
      </c>
      <c r="K783" s="39">
        <f t="shared" si="104"/>
        <v>7.5053364604507275E-2</v>
      </c>
      <c r="L783" s="39">
        <f t="shared" si="101"/>
        <v>0</v>
      </c>
      <c r="M783" s="39">
        <v>0.99617999999999995</v>
      </c>
      <c r="N783" s="39">
        <f t="shared" si="105"/>
        <v>-5.5216481314910599E-3</v>
      </c>
      <c r="O783" s="39">
        <f t="shared" si="102"/>
        <v>-1</v>
      </c>
    </row>
    <row r="784" spans="1:15" x14ac:dyDescent="0.2">
      <c r="A784" s="39" t="s">
        <v>5705</v>
      </c>
      <c r="B784" s="39" t="s">
        <v>5706</v>
      </c>
      <c r="C784" s="39" t="s">
        <v>5707</v>
      </c>
      <c r="D784" s="39">
        <v>1.0291999999999999</v>
      </c>
      <c r="E784" s="39">
        <f t="shared" si="98"/>
        <v>4.1523362184350425E-2</v>
      </c>
      <c r="F784" s="39">
        <f t="shared" si="99"/>
        <v>0</v>
      </c>
      <c r="G784" s="39">
        <v>0.94274000000000002</v>
      </c>
      <c r="H784" s="39">
        <f t="shared" si="103"/>
        <v>-8.5068152651608067E-2</v>
      </c>
      <c r="I784" s="39">
        <f t="shared" si="100"/>
        <v>0</v>
      </c>
      <c r="J784" s="39">
        <v>1.0327</v>
      </c>
      <c r="K784" s="39">
        <f t="shared" si="104"/>
        <v>4.6421211248710355E-2</v>
      </c>
      <c r="L784" s="39">
        <f t="shared" si="101"/>
        <v>0</v>
      </c>
      <c r="M784" s="39">
        <v>0.98441999999999996</v>
      </c>
      <c r="N784" s="39">
        <f t="shared" si="105"/>
        <v>-2.2654126234208972E-2</v>
      </c>
      <c r="O784" s="39">
        <f t="shared" si="102"/>
        <v>-1</v>
      </c>
    </row>
    <row r="785" spans="1:15" x14ac:dyDescent="0.2">
      <c r="A785" s="39" t="s">
        <v>5708</v>
      </c>
      <c r="B785" s="39" t="s">
        <v>5709</v>
      </c>
      <c r="C785" s="39" t="s">
        <v>5710</v>
      </c>
      <c r="D785" s="39">
        <v>0.96252000000000004</v>
      </c>
      <c r="E785" s="39">
        <f t="shared" si="98"/>
        <v>-5.5111576425145449E-2</v>
      </c>
      <c r="F785" s="39">
        <f t="shared" si="99"/>
        <v>0</v>
      </c>
      <c r="G785" s="39">
        <v>0.99836000000000003</v>
      </c>
      <c r="H785" s="39">
        <f t="shared" si="103"/>
        <v>-2.3679621271770527E-3</v>
      </c>
      <c r="I785" s="39">
        <f t="shared" si="100"/>
        <v>0</v>
      </c>
      <c r="J785" s="39">
        <v>0.96611000000000002</v>
      </c>
      <c r="K785" s="39">
        <f t="shared" si="104"/>
        <v>-4.9740633135142799E-2</v>
      </c>
      <c r="L785" s="39">
        <f t="shared" si="101"/>
        <v>0</v>
      </c>
      <c r="M785" s="39">
        <v>0.99443000000000004</v>
      </c>
      <c r="N785" s="39">
        <f t="shared" si="105"/>
        <v>-8.0582745645720114E-3</v>
      </c>
      <c r="O785" s="39">
        <f t="shared" si="102"/>
        <v>-1</v>
      </c>
    </row>
    <row r="786" spans="1:15" x14ac:dyDescent="0.2">
      <c r="A786" s="39" t="s">
        <v>5717</v>
      </c>
      <c r="B786" s="39" t="s">
        <v>5718</v>
      </c>
      <c r="C786" s="39" t="s">
        <v>5719</v>
      </c>
      <c r="D786" s="39">
        <v>0.95865999999999996</v>
      </c>
      <c r="E786" s="39">
        <f t="shared" si="98"/>
        <v>-6.0908857628627244E-2</v>
      </c>
      <c r="F786" s="39">
        <f t="shared" si="99"/>
        <v>0</v>
      </c>
      <c r="G786" s="39">
        <v>0.99192999999999998</v>
      </c>
      <c r="H786" s="39">
        <f t="shared" si="103"/>
        <v>-1.1689780944705382E-2</v>
      </c>
      <c r="I786" s="39">
        <f t="shared" si="100"/>
        <v>0</v>
      </c>
      <c r="J786" s="39">
        <v>1.0067999999999999</v>
      </c>
      <c r="K786" s="39">
        <f t="shared" si="104"/>
        <v>9.777121611529915E-3</v>
      </c>
      <c r="L786" s="39">
        <f t="shared" si="101"/>
        <v>0</v>
      </c>
      <c r="M786" s="39">
        <v>1.0275000000000001</v>
      </c>
      <c r="N786" s="39">
        <f t="shared" si="105"/>
        <v>3.9138393906958314E-2</v>
      </c>
      <c r="O786" s="39">
        <f t="shared" si="102"/>
        <v>-1</v>
      </c>
    </row>
    <row r="787" spans="1:15" x14ac:dyDescent="0.2">
      <c r="A787" s="39" t="s">
        <v>5723</v>
      </c>
      <c r="B787" s="39" t="s">
        <v>5724</v>
      </c>
      <c r="C787" s="39" t="s">
        <v>5725</v>
      </c>
      <c r="D787" s="39">
        <v>0.96033000000000002</v>
      </c>
      <c r="E787" s="39">
        <f t="shared" si="98"/>
        <v>-5.8397847851087877E-2</v>
      </c>
      <c r="F787" s="39">
        <f t="shared" si="99"/>
        <v>0</v>
      </c>
      <c r="G787" s="39">
        <v>0.98255999999999999</v>
      </c>
      <c r="H787" s="39">
        <f t="shared" si="103"/>
        <v>-2.5382586692244951E-2</v>
      </c>
      <c r="I787" s="39">
        <f t="shared" si="100"/>
        <v>0</v>
      </c>
      <c r="J787" s="39">
        <v>1.0335000000000001</v>
      </c>
      <c r="K787" s="39">
        <f t="shared" si="104"/>
        <v>4.7538388763360598E-2</v>
      </c>
      <c r="L787" s="39">
        <f t="shared" si="101"/>
        <v>0</v>
      </c>
      <c r="M787" s="39">
        <v>1.0113000000000001</v>
      </c>
      <c r="N787" s="39">
        <f t="shared" si="105"/>
        <v>1.6211033155917154E-2</v>
      </c>
      <c r="O787" s="39">
        <f t="shared" si="102"/>
        <v>-1</v>
      </c>
    </row>
    <row r="788" spans="1:15" x14ac:dyDescent="0.2">
      <c r="A788" s="39" t="s">
        <v>5729</v>
      </c>
      <c r="B788" s="39" t="s">
        <v>5730</v>
      </c>
      <c r="C788" s="39" t="s">
        <v>5731</v>
      </c>
      <c r="D788" s="39">
        <v>0.79088000000000003</v>
      </c>
      <c r="E788" s="39">
        <f t="shared" si="98"/>
        <v>-0.33846928329703885</v>
      </c>
      <c r="F788" s="39">
        <f t="shared" si="99"/>
        <v>-1</v>
      </c>
      <c r="G788" s="39">
        <v>0.83755999999999997</v>
      </c>
      <c r="H788" s="39">
        <f t="shared" si="103"/>
        <v>-0.25573555087510197</v>
      </c>
      <c r="I788" s="39">
        <f t="shared" si="100"/>
        <v>0</v>
      </c>
      <c r="J788" s="39">
        <v>1.0489999999999999</v>
      </c>
      <c r="K788" s="39">
        <f t="shared" si="104"/>
        <v>6.9014677915180456E-2</v>
      </c>
      <c r="L788" s="39">
        <f t="shared" si="101"/>
        <v>0</v>
      </c>
      <c r="M788" s="39">
        <v>0.95311000000000001</v>
      </c>
      <c r="N788" s="39">
        <f t="shared" si="105"/>
        <v>-6.9285367324615807E-2</v>
      </c>
      <c r="O788" s="39">
        <f t="shared" si="102"/>
        <v>-1</v>
      </c>
    </row>
    <row r="789" spans="1:15" x14ac:dyDescent="0.2">
      <c r="A789" s="39" t="s">
        <v>5732</v>
      </c>
      <c r="B789" s="39" t="s">
        <v>5733</v>
      </c>
      <c r="C789" s="39" t="s">
        <v>5734</v>
      </c>
      <c r="D789" s="39">
        <v>0.90202000000000004</v>
      </c>
      <c r="E789" s="39">
        <f t="shared" si="98"/>
        <v>-0.14876867295777646</v>
      </c>
      <c r="F789" s="39">
        <f t="shared" si="99"/>
        <v>0</v>
      </c>
      <c r="G789" s="39">
        <v>0.85895999999999995</v>
      </c>
      <c r="H789" s="39">
        <f t="shared" si="103"/>
        <v>-0.21933714529927142</v>
      </c>
      <c r="I789" s="39">
        <f t="shared" si="100"/>
        <v>0</v>
      </c>
      <c r="J789" s="39">
        <v>1.0227999999999999</v>
      </c>
      <c r="K789" s="39">
        <f t="shared" si="104"/>
        <v>3.2524065692199365E-2</v>
      </c>
      <c r="L789" s="39">
        <f t="shared" si="101"/>
        <v>0</v>
      </c>
      <c r="M789" s="39">
        <v>1.0589999999999999</v>
      </c>
      <c r="N789" s="39">
        <f t="shared" si="105"/>
        <v>8.2702589330249349E-2</v>
      </c>
      <c r="O789" s="39">
        <f t="shared" si="102"/>
        <v>-1</v>
      </c>
    </row>
    <row r="790" spans="1:15" x14ac:dyDescent="0.2">
      <c r="A790" s="39" t="s">
        <v>5735</v>
      </c>
      <c r="B790" s="39" t="s">
        <v>5736</v>
      </c>
      <c r="C790" s="39" t="s">
        <v>5737</v>
      </c>
      <c r="D790" s="39">
        <v>0.93567</v>
      </c>
      <c r="E790" s="39">
        <f t="shared" si="98"/>
        <v>-9.592829724666796E-2</v>
      </c>
      <c r="F790" s="39">
        <f t="shared" si="99"/>
        <v>0</v>
      </c>
      <c r="G790" s="39">
        <v>0.99822</v>
      </c>
      <c r="H790" s="39">
        <f t="shared" si="103"/>
        <v>-2.5702854060394311E-3</v>
      </c>
      <c r="I790" s="39">
        <f t="shared" si="100"/>
        <v>0</v>
      </c>
      <c r="J790" s="39">
        <v>0.92366999999999999</v>
      </c>
      <c r="K790" s="39">
        <f t="shared" si="104"/>
        <v>-0.11455058350544341</v>
      </c>
      <c r="L790" s="39">
        <f t="shared" si="101"/>
        <v>0</v>
      </c>
      <c r="M790" s="39">
        <v>0.97455000000000003</v>
      </c>
      <c r="N790" s="39">
        <f t="shared" si="105"/>
        <v>-3.7191888981878182E-2</v>
      </c>
      <c r="O790" s="39">
        <f t="shared" si="102"/>
        <v>-1</v>
      </c>
    </row>
    <row r="791" spans="1:15" x14ac:dyDescent="0.2">
      <c r="A791" s="39" t="s">
        <v>5738</v>
      </c>
      <c r="B791" s="39" t="s">
        <v>5739</v>
      </c>
      <c r="C791" s="39" t="s">
        <v>5740</v>
      </c>
      <c r="D791" s="39">
        <v>1.0888</v>
      </c>
      <c r="E791" s="39">
        <f t="shared" si="98"/>
        <v>0.12273897195454528</v>
      </c>
      <c r="F791" s="39">
        <f t="shared" si="99"/>
        <v>0</v>
      </c>
      <c r="G791" s="39">
        <v>1.0086999999999999</v>
      </c>
      <c r="H791" s="39">
        <f t="shared" si="103"/>
        <v>1.2497162682902151E-2</v>
      </c>
      <c r="I791" s="39">
        <f t="shared" si="100"/>
        <v>0</v>
      </c>
      <c r="J791" s="39">
        <v>1.0916999999999999</v>
      </c>
      <c r="K791" s="39">
        <f t="shared" si="104"/>
        <v>0.12657645701337311</v>
      </c>
      <c r="L791" s="39">
        <f t="shared" si="101"/>
        <v>0</v>
      </c>
      <c r="M791" s="39">
        <v>1.0451999999999999</v>
      </c>
      <c r="N791" s="39">
        <f t="shared" si="105"/>
        <v>6.3779029770571261E-2</v>
      </c>
      <c r="O791" s="39">
        <f t="shared" si="102"/>
        <v>-1</v>
      </c>
    </row>
    <row r="792" spans="1:15" x14ac:dyDescent="0.2">
      <c r="A792" s="39" t="s">
        <v>5741</v>
      </c>
      <c r="B792" s="39" t="s">
        <v>5742</v>
      </c>
      <c r="C792" s="39" t="s">
        <v>5743</v>
      </c>
      <c r="D792" s="39">
        <v>1.0923</v>
      </c>
      <c r="E792" s="39">
        <f t="shared" si="98"/>
        <v>0.12736914661622181</v>
      </c>
      <c r="F792" s="39">
        <f t="shared" si="99"/>
        <v>0</v>
      </c>
      <c r="G792" s="39">
        <v>1.0239</v>
      </c>
      <c r="H792" s="39">
        <f t="shared" si="103"/>
        <v>3.4074820270572251E-2</v>
      </c>
      <c r="I792" s="39">
        <f t="shared" si="100"/>
        <v>0</v>
      </c>
      <c r="J792" s="39">
        <v>0.98884000000000005</v>
      </c>
      <c r="K792" s="39">
        <f t="shared" si="104"/>
        <v>-1.6190991375618809E-2</v>
      </c>
      <c r="L792" s="39">
        <f t="shared" si="101"/>
        <v>0</v>
      </c>
      <c r="M792" s="39">
        <v>1.0987</v>
      </c>
      <c r="N792" s="39">
        <f t="shared" si="105"/>
        <v>0.13579751222339106</v>
      </c>
      <c r="O792" s="39">
        <f t="shared" si="102"/>
        <v>-1</v>
      </c>
    </row>
    <row r="793" spans="1:15" x14ac:dyDescent="0.2">
      <c r="A793" s="39" t="s">
        <v>5744</v>
      </c>
      <c r="B793" s="39" t="s">
        <v>5745</v>
      </c>
      <c r="C793" s="39" t="s">
        <v>5746</v>
      </c>
      <c r="D793" s="39">
        <v>1.1087</v>
      </c>
      <c r="E793" s="39">
        <f t="shared" si="98"/>
        <v>0.14886904353100072</v>
      </c>
      <c r="F793" s="39">
        <f t="shared" si="99"/>
        <v>0</v>
      </c>
      <c r="G793" s="39">
        <v>1.0242</v>
      </c>
      <c r="H793" s="39">
        <f t="shared" si="103"/>
        <v>3.449746419944489E-2</v>
      </c>
      <c r="I793" s="39">
        <f t="shared" si="100"/>
        <v>0</v>
      </c>
      <c r="J793" s="39">
        <v>1.1685000000000001</v>
      </c>
      <c r="K793" s="39">
        <f t="shared" si="104"/>
        <v>0.22465773412073844</v>
      </c>
      <c r="L793" s="39">
        <f t="shared" si="101"/>
        <v>1</v>
      </c>
      <c r="M793" s="39">
        <v>1.0982000000000001</v>
      </c>
      <c r="N793" s="39">
        <f t="shared" si="105"/>
        <v>0.13514081639481501</v>
      </c>
      <c r="O793" s="39">
        <f t="shared" si="102"/>
        <v>-1</v>
      </c>
    </row>
    <row r="794" spans="1:15" x14ac:dyDescent="0.2">
      <c r="A794" s="39" t="s">
        <v>5747</v>
      </c>
      <c r="B794" s="39" t="s">
        <v>5748</v>
      </c>
      <c r="C794" s="39" t="s">
        <v>5749</v>
      </c>
      <c r="D794" s="39">
        <v>1.0588</v>
      </c>
      <c r="E794" s="39">
        <f t="shared" si="98"/>
        <v>8.2430099945949104E-2</v>
      </c>
      <c r="F794" s="39">
        <f t="shared" si="99"/>
        <v>0</v>
      </c>
      <c r="G794" s="39">
        <v>0.95652999999999999</v>
      </c>
      <c r="H794" s="39">
        <f t="shared" si="103"/>
        <v>-6.4117877834528811E-2</v>
      </c>
      <c r="I794" s="39">
        <f t="shared" si="100"/>
        <v>0</v>
      </c>
      <c r="J794" s="39">
        <v>1.0317000000000001</v>
      </c>
      <c r="K794" s="39">
        <f t="shared" si="104"/>
        <v>4.5023521698497729E-2</v>
      </c>
      <c r="L794" s="39">
        <f t="shared" si="101"/>
        <v>0</v>
      </c>
      <c r="M794" s="39">
        <v>1.0432999999999999</v>
      </c>
      <c r="N794" s="39">
        <f t="shared" si="105"/>
        <v>6.1154063207100678E-2</v>
      </c>
      <c r="O794" s="39">
        <f t="shared" si="102"/>
        <v>-1</v>
      </c>
    </row>
    <row r="795" spans="1:15" x14ac:dyDescent="0.2">
      <c r="A795" s="39" t="s">
        <v>5750</v>
      </c>
      <c r="B795" s="39" t="s">
        <v>5751</v>
      </c>
      <c r="C795" s="39" t="s">
        <v>5752</v>
      </c>
      <c r="D795" s="39">
        <v>0.85272000000000003</v>
      </c>
      <c r="E795" s="39">
        <f t="shared" si="98"/>
        <v>-0.22985600038443335</v>
      </c>
      <c r="F795" s="39">
        <f t="shared" si="99"/>
        <v>0</v>
      </c>
      <c r="G795" s="39">
        <v>0.82628999999999997</v>
      </c>
      <c r="H795" s="39">
        <f t="shared" si="103"/>
        <v>-0.2752798869298832</v>
      </c>
      <c r="I795" s="39">
        <f t="shared" si="100"/>
        <v>-1</v>
      </c>
      <c r="J795" s="39">
        <v>0.96343999999999996</v>
      </c>
      <c r="K795" s="39">
        <f t="shared" si="104"/>
        <v>-5.3733272058936965E-2</v>
      </c>
      <c r="L795" s="39">
        <f t="shared" si="101"/>
        <v>0</v>
      </c>
      <c r="M795" s="39">
        <v>0.76151000000000002</v>
      </c>
      <c r="N795" s="39">
        <f t="shared" si="105"/>
        <v>-0.39306511286201407</v>
      </c>
      <c r="O795" s="39">
        <f t="shared" si="102"/>
        <v>0</v>
      </c>
    </row>
    <row r="796" spans="1:15" x14ac:dyDescent="0.2">
      <c r="A796" s="39" t="s">
        <v>5753</v>
      </c>
      <c r="B796" s="39" t="s">
        <v>5754</v>
      </c>
      <c r="C796" s="39" t="s">
        <v>5755</v>
      </c>
      <c r="D796" s="39">
        <v>0.98177000000000003</v>
      </c>
      <c r="E796" s="39">
        <f t="shared" si="98"/>
        <v>-2.6543012021746536E-2</v>
      </c>
      <c r="F796" s="39">
        <f t="shared" si="99"/>
        <v>0</v>
      </c>
      <c r="G796" s="39">
        <v>1.0195000000000001</v>
      </c>
      <c r="H796" s="39">
        <f t="shared" si="103"/>
        <v>2.786177535450958E-2</v>
      </c>
      <c r="I796" s="39">
        <f t="shared" si="100"/>
        <v>0</v>
      </c>
      <c r="J796" s="39">
        <v>1.0107999999999999</v>
      </c>
      <c r="K796" s="39">
        <f t="shared" si="104"/>
        <v>1.5497569395325591E-2</v>
      </c>
      <c r="L796" s="39">
        <f t="shared" si="101"/>
        <v>0</v>
      </c>
      <c r="M796" s="39">
        <v>1.0356000000000001</v>
      </c>
      <c r="N796" s="39">
        <f t="shared" si="105"/>
        <v>5.0466870350661899E-2</v>
      </c>
      <c r="O796" s="39">
        <f t="shared" si="102"/>
        <v>-1</v>
      </c>
    </row>
    <row r="797" spans="1:15" x14ac:dyDescent="0.2">
      <c r="A797" s="39" t="s">
        <v>5756</v>
      </c>
      <c r="B797" s="39" t="s">
        <v>5757</v>
      </c>
      <c r="C797" s="39" t="s">
        <v>5758</v>
      </c>
      <c r="D797" s="39">
        <v>0.95345999999999997</v>
      </c>
      <c r="E797" s="39">
        <f t="shared" si="98"/>
        <v>-6.875567969711377E-2</v>
      </c>
      <c r="F797" s="39">
        <f t="shared" si="99"/>
        <v>0</v>
      </c>
      <c r="G797" s="39">
        <v>1.0486</v>
      </c>
      <c r="H797" s="39">
        <f t="shared" si="103"/>
        <v>6.8464450966905732E-2</v>
      </c>
      <c r="I797" s="39">
        <f t="shared" si="100"/>
        <v>0</v>
      </c>
      <c r="J797" s="39">
        <v>0.92903999999999998</v>
      </c>
      <c r="K797" s="39">
        <f t="shared" si="104"/>
        <v>-0.10618738142334447</v>
      </c>
      <c r="L797" s="39">
        <f t="shared" si="101"/>
        <v>0</v>
      </c>
      <c r="M797" s="39">
        <v>0.98577000000000004</v>
      </c>
      <c r="N797" s="39">
        <f t="shared" si="105"/>
        <v>-2.0677018838458589E-2</v>
      </c>
      <c r="O797" s="39">
        <f t="shared" si="102"/>
        <v>-1</v>
      </c>
    </row>
    <row r="798" spans="1:15" x14ac:dyDescent="0.2">
      <c r="A798" s="39" t="s">
        <v>5759</v>
      </c>
      <c r="B798" s="39" t="s">
        <v>5760</v>
      </c>
      <c r="C798" s="39" t="s">
        <v>5761</v>
      </c>
      <c r="D798" s="39">
        <v>1.0769</v>
      </c>
      <c r="E798" s="39">
        <f t="shared" si="98"/>
        <v>0.10688428869154284</v>
      </c>
      <c r="F798" s="39">
        <f t="shared" si="99"/>
        <v>0</v>
      </c>
      <c r="G798" s="39">
        <v>1.026</v>
      </c>
      <c r="H798" s="39">
        <f t="shared" si="103"/>
        <v>3.7030730944967026E-2</v>
      </c>
      <c r="I798" s="39">
        <f t="shared" si="100"/>
        <v>0</v>
      </c>
      <c r="J798" s="39">
        <v>1.0691999999999999</v>
      </c>
      <c r="K798" s="39">
        <f t="shared" si="104"/>
        <v>9.6531742693628672E-2</v>
      </c>
      <c r="L798" s="39">
        <f t="shared" si="101"/>
        <v>0</v>
      </c>
      <c r="M798" s="39">
        <v>1.0363</v>
      </c>
      <c r="N798" s="39">
        <f t="shared" si="105"/>
        <v>5.1441711382610174E-2</v>
      </c>
      <c r="O798" s="39">
        <f t="shared" si="102"/>
        <v>-1</v>
      </c>
    </row>
    <row r="799" spans="1:15" x14ac:dyDescent="0.2">
      <c r="A799" s="39" t="s">
        <v>5762</v>
      </c>
      <c r="B799" s="39" t="s">
        <v>5763</v>
      </c>
      <c r="C799" s="39" t="s">
        <v>5764</v>
      </c>
      <c r="D799" s="39">
        <v>0.99222999999999995</v>
      </c>
      <c r="E799" s="39">
        <f t="shared" si="98"/>
        <v>-1.1253517220444495E-2</v>
      </c>
      <c r="F799" s="39">
        <f t="shared" si="99"/>
        <v>0</v>
      </c>
      <c r="G799" s="39">
        <v>1.0008999999999999</v>
      </c>
      <c r="H799" s="39">
        <f t="shared" si="103"/>
        <v>1.2978415956467913E-3</v>
      </c>
      <c r="I799" s="39">
        <f t="shared" si="100"/>
        <v>0</v>
      </c>
      <c r="J799" s="39">
        <v>1.0430999999999999</v>
      </c>
      <c r="K799" s="39">
        <f t="shared" si="104"/>
        <v>6.087747289933463E-2</v>
      </c>
      <c r="L799" s="39">
        <f t="shared" si="101"/>
        <v>0</v>
      </c>
      <c r="M799" s="39">
        <v>1.014</v>
      </c>
      <c r="N799" s="39">
        <f t="shared" si="105"/>
        <v>2.0057652341253479E-2</v>
      </c>
      <c r="O799" s="39">
        <f t="shared" si="102"/>
        <v>-1</v>
      </c>
    </row>
    <row r="800" spans="1:15" x14ac:dyDescent="0.2">
      <c r="A800" s="39" t="s">
        <v>5765</v>
      </c>
      <c r="B800" s="39" t="s">
        <v>5766</v>
      </c>
      <c r="C800" s="39" t="s">
        <v>5767</v>
      </c>
      <c r="D800" s="39">
        <v>0.96736</v>
      </c>
      <c r="E800" s="39">
        <f t="shared" si="98"/>
        <v>-4.7875210809104528E-2</v>
      </c>
      <c r="F800" s="39">
        <f t="shared" si="99"/>
        <v>0</v>
      </c>
      <c r="G800" s="39">
        <v>0.99214000000000002</v>
      </c>
      <c r="H800" s="39">
        <f t="shared" si="103"/>
        <v>-1.1384382486265816E-2</v>
      </c>
      <c r="I800" s="39">
        <f t="shared" si="100"/>
        <v>0</v>
      </c>
      <c r="J800" s="39">
        <v>1.02</v>
      </c>
      <c r="K800" s="39">
        <f t="shared" si="104"/>
        <v>2.8569152196770919E-2</v>
      </c>
      <c r="L800" s="39">
        <f t="shared" si="101"/>
        <v>0</v>
      </c>
      <c r="M800" s="39">
        <v>1.0963000000000001</v>
      </c>
      <c r="N800" s="39">
        <f t="shared" si="105"/>
        <v>0.13264264253961866</v>
      </c>
      <c r="O800" s="39">
        <f t="shared" si="102"/>
        <v>-1</v>
      </c>
    </row>
    <row r="801" spans="1:15" x14ac:dyDescent="0.2">
      <c r="A801" s="39" t="s">
        <v>5768</v>
      </c>
      <c r="B801" s="39" t="s">
        <v>5769</v>
      </c>
      <c r="C801" s="39" t="s">
        <v>5770</v>
      </c>
      <c r="D801" s="39">
        <v>0.97485999999999995</v>
      </c>
      <c r="E801" s="39">
        <f t="shared" si="98"/>
        <v>-3.6733047110291003E-2</v>
      </c>
      <c r="F801" s="39">
        <f t="shared" si="99"/>
        <v>0</v>
      </c>
      <c r="G801" s="39">
        <v>0.98604999999999998</v>
      </c>
      <c r="H801" s="39">
        <f t="shared" si="103"/>
        <v>-2.0267291161323784E-2</v>
      </c>
      <c r="I801" s="39">
        <f t="shared" si="100"/>
        <v>0</v>
      </c>
      <c r="J801" s="39">
        <v>0.99251999999999996</v>
      </c>
      <c r="K801" s="39">
        <f t="shared" si="104"/>
        <v>-1.0831920984308754E-2</v>
      </c>
      <c r="L801" s="39">
        <f t="shared" si="101"/>
        <v>0</v>
      </c>
      <c r="M801" s="39">
        <v>1.0548999999999999</v>
      </c>
      <c r="N801" s="39">
        <f t="shared" si="105"/>
        <v>7.7106244105978619E-2</v>
      </c>
      <c r="O801" s="39">
        <f t="shared" si="102"/>
        <v>-1</v>
      </c>
    </row>
    <row r="802" spans="1:15" x14ac:dyDescent="0.2">
      <c r="A802" s="39" t="s">
        <v>5771</v>
      </c>
      <c r="B802" s="39" t="s">
        <v>5772</v>
      </c>
      <c r="C802" s="39" t="s">
        <v>5773</v>
      </c>
      <c r="D802" s="39">
        <v>1.4021999999999999</v>
      </c>
      <c r="E802" s="39">
        <f t="shared" si="98"/>
        <v>0.48769213995453203</v>
      </c>
      <c r="F802" s="39">
        <f t="shared" si="99"/>
        <v>1</v>
      </c>
      <c r="G802" s="39">
        <v>1.2225999999999999</v>
      </c>
      <c r="H802" s="39">
        <f t="shared" si="103"/>
        <v>0.28995247221539644</v>
      </c>
      <c r="I802" s="39">
        <f t="shared" si="100"/>
        <v>1</v>
      </c>
      <c r="J802" s="39">
        <v>0.95198000000000005</v>
      </c>
      <c r="K802" s="39">
        <f t="shared" si="104"/>
        <v>-7.0996830391863233E-2</v>
      </c>
      <c r="L802" s="39">
        <f t="shared" si="101"/>
        <v>0</v>
      </c>
      <c r="M802" s="39">
        <v>0.82728999999999997</v>
      </c>
      <c r="N802" s="39">
        <f t="shared" si="105"/>
        <v>-0.27353495143627116</v>
      </c>
      <c r="O802" s="39">
        <f t="shared" si="102"/>
        <v>0</v>
      </c>
    </row>
    <row r="803" spans="1:15" x14ac:dyDescent="0.2">
      <c r="A803" s="39" t="s">
        <v>5774</v>
      </c>
      <c r="B803" s="39" t="s">
        <v>5775</v>
      </c>
      <c r="C803" s="39" t="s">
        <v>5776</v>
      </c>
      <c r="D803" s="39">
        <v>1.0607</v>
      </c>
      <c r="E803" s="39">
        <f t="shared" si="98"/>
        <v>8.5016673488713876E-2</v>
      </c>
      <c r="F803" s="39">
        <f t="shared" si="99"/>
        <v>0</v>
      </c>
      <c r="G803" s="39">
        <v>1.0887</v>
      </c>
      <c r="H803" s="39">
        <f t="shared" si="103"/>
        <v>0.12260646265104097</v>
      </c>
      <c r="I803" s="39">
        <f t="shared" si="100"/>
        <v>0</v>
      </c>
      <c r="J803" s="39">
        <v>0.64961000000000002</v>
      </c>
      <c r="K803" s="39">
        <f t="shared" si="104"/>
        <v>-0.62235425355983176</v>
      </c>
      <c r="L803" s="39">
        <f t="shared" si="101"/>
        <v>-1</v>
      </c>
      <c r="M803" s="39">
        <v>0.83796999999999999</v>
      </c>
      <c r="N803" s="39">
        <f t="shared" si="105"/>
        <v>-0.25502949968106725</v>
      </c>
      <c r="O803" s="39">
        <f t="shared" si="102"/>
        <v>0</v>
      </c>
    </row>
    <row r="804" spans="1:15" x14ac:dyDescent="0.2">
      <c r="A804" s="39" t="s">
        <v>5777</v>
      </c>
      <c r="B804" s="39" t="s">
        <v>5778</v>
      </c>
      <c r="C804" s="39" t="s">
        <v>5779</v>
      </c>
      <c r="D804" s="39">
        <v>1.0170999999999999</v>
      </c>
      <c r="E804" s="39">
        <f t="shared" si="98"/>
        <v>2.4461530140995814E-2</v>
      </c>
      <c r="F804" s="39">
        <f t="shared" si="99"/>
        <v>0</v>
      </c>
      <c r="G804" s="39">
        <v>1.0343</v>
      </c>
      <c r="H804" s="39">
        <f t="shared" si="103"/>
        <v>4.8654701840346405E-2</v>
      </c>
      <c r="I804" s="39">
        <f t="shared" si="100"/>
        <v>0</v>
      </c>
      <c r="J804" s="39">
        <v>0.97021999999999997</v>
      </c>
      <c r="K804" s="39">
        <f t="shared" si="104"/>
        <v>-4.3616175503652127E-2</v>
      </c>
      <c r="L804" s="39">
        <f t="shared" si="101"/>
        <v>0</v>
      </c>
      <c r="M804" s="39">
        <v>0.99100999999999995</v>
      </c>
      <c r="N804" s="39">
        <f t="shared" si="105"/>
        <v>-1.3028479576891057E-2</v>
      </c>
      <c r="O804" s="39">
        <f t="shared" si="102"/>
        <v>-1</v>
      </c>
    </row>
    <row r="805" spans="1:15" x14ac:dyDescent="0.2">
      <c r="A805" s="39" t="s">
        <v>5780</v>
      </c>
      <c r="B805" s="39" t="s">
        <v>5781</v>
      </c>
      <c r="C805" s="39" t="s">
        <v>5782</v>
      </c>
      <c r="D805" s="39">
        <v>0.96657999999999999</v>
      </c>
      <c r="E805" s="39">
        <f t="shared" si="98"/>
        <v>-4.9038951352151819E-2</v>
      </c>
      <c r="F805" s="39">
        <f t="shared" si="99"/>
        <v>0</v>
      </c>
      <c r="G805" s="39">
        <v>0.99343999999999999</v>
      </c>
      <c r="H805" s="39">
        <f t="shared" si="103"/>
        <v>-9.495258078143767E-3</v>
      </c>
      <c r="I805" s="39">
        <f t="shared" si="100"/>
        <v>0</v>
      </c>
      <c r="J805" s="39">
        <v>0.99931999999999999</v>
      </c>
      <c r="K805" s="39">
        <f t="shared" si="104"/>
        <v>-9.8136633018495686E-4</v>
      </c>
      <c r="L805" s="39">
        <f t="shared" si="101"/>
        <v>0</v>
      </c>
      <c r="M805" s="39">
        <v>1.0275000000000001</v>
      </c>
      <c r="N805" s="39">
        <f t="shared" si="105"/>
        <v>3.9138393906958314E-2</v>
      </c>
      <c r="O805" s="39">
        <f t="shared" si="102"/>
        <v>-1</v>
      </c>
    </row>
    <row r="806" spans="1:15" x14ac:dyDescent="0.2">
      <c r="A806" s="39" t="s">
        <v>5786</v>
      </c>
      <c r="B806" s="39" t="s">
        <v>5787</v>
      </c>
      <c r="C806" s="39" t="s">
        <v>5788</v>
      </c>
      <c r="D806" s="39">
        <v>0.54205999999999999</v>
      </c>
      <c r="E806" s="39">
        <f t="shared" si="98"/>
        <v>-0.88347554420938024</v>
      </c>
      <c r="F806" s="39">
        <f t="shared" si="99"/>
        <v>-1</v>
      </c>
      <c r="G806" s="39">
        <v>0.53225</v>
      </c>
      <c r="H806" s="39">
        <f t="shared" si="103"/>
        <v>-0.90982405020979307</v>
      </c>
      <c r="I806" s="39">
        <f t="shared" si="100"/>
        <v>-1</v>
      </c>
      <c r="J806" s="39">
        <v>0.80945999999999996</v>
      </c>
      <c r="K806" s="39">
        <f t="shared" si="104"/>
        <v>-0.30496830432548366</v>
      </c>
      <c r="L806" s="39">
        <f t="shared" si="101"/>
        <v>-1</v>
      </c>
      <c r="M806" s="39">
        <v>0.90534999999999999</v>
      </c>
      <c r="N806" s="39">
        <f t="shared" si="105"/>
        <v>-0.14345246219592203</v>
      </c>
      <c r="O806" s="39">
        <f t="shared" si="102"/>
        <v>-1</v>
      </c>
    </row>
    <row r="807" spans="1:15" x14ac:dyDescent="0.2">
      <c r="A807" s="39" t="s">
        <v>5789</v>
      </c>
      <c r="B807" s="39" t="s">
        <v>5790</v>
      </c>
      <c r="C807" s="39" t="s">
        <v>5791</v>
      </c>
      <c r="D807" s="39">
        <v>1.0639000000000001</v>
      </c>
      <c r="E807" s="39">
        <f t="shared" si="98"/>
        <v>8.9362552827734545E-2</v>
      </c>
      <c r="F807" s="39">
        <f t="shared" si="99"/>
        <v>0</v>
      </c>
      <c r="G807" s="39">
        <v>0.96943999999999997</v>
      </c>
      <c r="H807" s="39">
        <f t="shared" si="103"/>
        <v>-4.47764842098698E-2</v>
      </c>
      <c r="I807" s="39">
        <f t="shared" si="100"/>
        <v>0</v>
      </c>
      <c r="J807" s="39">
        <v>1.087</v>
      </c>
      <c r="K807" s="39">
        <f t="shared" si="104"/>
        <v>0.12035194036522208</v>
      </c>
      <c r="L807" s="39">
        <f t="shared" si="101"/>
        <v>0</v>
      </c>
      <c r="M807" s="39">
        <v>1.0589999999999999</v>
      </c>
      <c r="N807" s="39">
        <f t="shared" si="105"/>
        <v>8.2702589330249349E-2</v>
      </c>
      <c r="O807" s="39">
        <f t="shared" si="102"/>
        <v>-1</v>
      </c>
    </row>
    <row r="808" spans="1:15" x14ac:dyDescent="0.2">
      <c r="A808" s="39" t="s">
        <v>5792</v>
      </c>
      <c r="B808" s="39" t="s">
        <v>5793</v>
      </c>
      <c r="C808" s="39" t="s">
        <v>5794</v>
      </c>
      <c r="D808" s="39">
        <v>0.96452000000000004</v>
      </c>
      <c r="E808" s="39">
        <f t="shared" si="98"/>
        <v>-5.2116941007319659E-2</v>
      </c>
      <c r="F808" s="39">
        <f t="shared" si="99"/>
        <v>0</v>
      </c>
      <c r="G808" s="39">
        <v>0.98707999999999996</v>
      </c>
      <c r="H808" s="39">
        <f t="shared" si="103"/>
        <v>-1.8761079176213134E-2</v>
      </c>
      <c r="I808" s="39">
        <f t="shared" si="100"/>
        <v>0</v>
      </c>
      <c r="J808" s="39">
        <v>0.99046000000000001</v>
      </c>
      <c r="K808" s="39">
        <f t="shared" si="104"/>
        <v>-1.3829382232865731E-2</v>
      </c>
      <c r="L808" s="39">
        <f t="shared" si="101"/>
        <v>0</v>
      </c>
      <c r="M808" s="39">
        <v>1.0021</v>
      </c>
      <c r="N808" s="39">
        <f t="shared" si="105"/>
        <v>3.0264828898985854E-3</v>
      </c>
      <c r="O808" s="39">
        <f t="shared" si="102"/>
        <v>-1</v>
      </c>
    </row>
    <row r="809" spans="1:15" x14ac:dyDescent="0.2">
      <c r="A809" s="39" t="s">
        <v>5798</v>
      </c>
      <c r="B809" s="39" t="s">
        <v>5799</v>
      </c>
      <c r="C809" s="39" t="s">
        <v>5800</v>
      </c>
      <c r="D809" s="39">
        <v>1.0689</v>
      </c>
      <c r="E809" s="39">
        <f t="shared" si="98"/>
        <v>9.6126889305006138E-2</v>
      </c>
      <c r="F809" s="39">
        <f t="shared" si="99"/>
        <v>0</v>
      </c>
      <c r="G809" s="39">
        <v>1.1115999999999999</v>
      </c>
      <c r="H809" s="39">
        <f t="shared" si="103"/>
        <v>0.15263773965111241</v>
      </c>
      <c r="I809" s="39">
        <f t="shared" si="100"/>
        <v>0</v>
      </c>
      <c r="J809" s="39">
        <v>0.88861000000000001</v>
      </c>
      <c r="K809" s="39">
        <f t="shared" si="104"/>
        <v>-0.17037771803502108</v>
      </c>
      <c r="L809" s="39">
        <f t="shared" si="101"/>
        <v>0</v>
      </c>
      <c r="M809" s="39">
        <v>0.87509000000000003</v>
      </c>
      <c r="N809" s="39">
        <f t="shared" si="105"/>
        <v>-0.19249669408351491</v>
      </c>
      <c r="O809" s="39">
        <f t="shared" si="102"/>
        <v>-1</v>
      </c>
    </row>
    <row r="810" spans="1:15" x14ac:dyDescent="0.2">
      <c r="A810" s="39" t="s">
        <v>5801</v>
      </c>
      <c r="B810" s="39" t="s">
        <v>5802</v>
      </c>
      <c r="C810" s="39" t="s">
        <v>5803</v>
      </c>
      <c r="D810" s="39">
        <v>1.0287999999999999</v>
      </c>
      <c r="E810" s="39">
        <f t="shared" si="98"/>
        <v>4.0962547778497838E-2</v>
      </c>
      <c r="F810" s="39">
        <f t="shared" si="99"/>
        <v>0</v>
      </c>
      <c r="G810" s="39">
        <v>1.0111000000000001</v>
      </c>
      <c r="H810" s="39">
        <f t="shared" si="103"/>
        <v>1.5925689990254212E-2</v>
      </c>
      <c r="I810" s="39">
        <f t="shared" si="100"/>
        <v>0</v>
      </c>
      <c r="J810" s="39">
        <v>1.323</v>
      </c>
      <c r="K810" s="39">
        <f t="shared" si="104"/>
        <v>0.4038130616165897</v>
      </c>
      <c r="L810" s="39">
        <f t="shared" si="101"/>
        <v>1</v>
      </c>
      <c r="M810" s="39">
        <v>1.0849</v>
      </c>
      <c r="N810" s="39">
        <f t="shared" si="105"/>
        <v>0.11756206925697886</v>
      </c>
      <c r="O810" s="39">
        <f t="shared" si="102"/>
        <v>-1</v>
      </c>
    </row>
    <row r="811" spans="1:15" x14ac:dyDescent="0.2">
      <c r="A811" s="39" t="s">
        <v>5804</v>
      </c>
      <c r="B811" s="39" t="s">
        <v>5805</v>
      </c>
      <c r="C811" s="39" t="s">
        <v>1434</v>
      </c>
      <c r="D811" s="39">
        <v>1.1168</v>
      </c>
      <c r="E811" s="39">
        <f t="shared" si="98"/>
        <v>0.15937084666020285</v>
      </c>
      <c r="F811" s="39">
        <f t="shared" si="99"/>
        <v>0</v>
      </c>
      <c r="G811" s="39">
        <v>1.0838000000000001</v>
      </c>
      <c r="H811" s="39">
        <f t="shared" si="103"/>
        <v>0.11609855223657987</v>
      </c>
      <c r="I811" s="39">
        <f t="shared" si="100"/>
        <v>0</v>
      </c>
      <c r="J811" s="39">
        <v>1.0557000000000001</v>
      </c>
      <c r="K811" s="39">
        <f t="shared" si="104"/>
        <v>7.8199919921371541E-2</v>
      </c>
      <c r="L811" s="39">
        <f t="shared" si="101"/>
        <v>0</v>
      </c>
      <c r="M811" s="39">
        <v>1.0002</v>
      </c>
      <c r="N811" s="39">
        <f t="shared" si="105"/>
        <v>2.8851015812355295E-4</v>
      </c>
      <c r="O811" s="39">
        <f t="shared" si="102"/>
        <v>-1</v>
      </c>
    </row>
    <row r="812" spans="1:15" x14ac:dyDescent="0.2">
      <c r="A812" s="39" t="s">
        <v>5806</v>
      </c>
      <c r="B812" s="39" t="s">
        <v>5807</v>
      </c>
      <c r="C812" s="39" t="s">
        <v>5808</v>
      </c>
      <c r="D812" s="39">
        <v>0.93401999999999996</v>
      </c>
      <c r="E812" s="39">
        <f t="shared" si="98"/>
        <v>-9.8474652455750766E-2</v>
      </c>
      <c r="F812" s="39">
        <f t="shared" si="99"/>
        <v>0</v>
      </c>
      <c r="G812" s="39">
        <v>0.95604</v>
      </c>
      <c r="H812" s="39">
        <f t="shared" si="103"/>
        <v>-6.485711413490225E-2</v>
      </c>
      <c r="I812" s="39">
        <f t="shared" si="100"/>
        <v>0</v>
      </c>
      <c r="J812" s="39">
        <v>0.96142000000000005</v>
      </c>
      <c r="K812" s="39">
        <f t="shared" si="104"/>
        <v>-5.6761279345090038E-2</v>
      </c>
      <c r="L812" s="39">
        <f t="shared" si="101"/>
        <v>0</v>
      </c>
      <c r="M812" s="39">
        <v>1.0127999999999999</v>
      </c>
      <c r="N812" s="39">
        <f t="shared" si="105"/>
        <v>1.8349309878891815E-2</v>
      </c>
      <c r="O812" s="39">
        <f t="shared" si="102"/>
        <v>-1</v>
      </c>
    </row>
    <row r="813" spans="1:15" x14ac:dyDescent="0.2">
      <c r="A813" s="39" t="s">
        <v>5809</v>
      </c>
      <c r="B813" s="39" t="s">
        <v>5810</v>
      </c>
      <c r="C813" s="39" t="s">
        <v>5811</v>
      </c>
      <c r="D813" s="39">
        <v>0.73814999999999997</v>
      </c>
      <c r="E813" s="39">
        <f t="shared" si="98"/>
        <v>-0.43801407769815387</v>
      </c>
      <c r="F813" s="39">
        <f t="shared" si="99"/>
        <v>-1</v>
      </c>
      <c r="G813" s="39">
        <v>0.77836000000000005</v>
      </c>
      <c r="H813" s="39">
        <f t="shared" si="103"/>
        <v>-0.36149052310905605</v>
      </c>
      <c r="I813" s="39">
        <f t="shared" si="100"/>
        <v>-1</v>
      </c>
      <c r="J813" s="39">
        <v>0.85699000000000003</v>
      </c>
      <c r="K813" s="39">
        <f t="shared" si="104"/>
        <v>-0.22264972489565577</v>
      </c>
      <c r="L813" s="39">
        <f t="shared" si="101"/>
        <v>-1</v>
      </c>
      <c r="M813" s="39">
        <v>0.87636999999999998</v>
      </c>
      <c r="N813" s="39">
        <f t="shared" si="105"/>
        <v>-0.19038799621876118</v>
      </c>
      <c r="O813" s="39">
        <f t="shared" si="102"/>
        <v>-1</v>
      </c>
    </row>
    <row r="814" spans="1:15" x14ac:dyDescent="0.2">
      <c r="A814" s="39" t="s">
        <v>5812</v>
      </c>
      <c r="B814" s="39" t="s">
        <v>5813</v>
      </c>
      <c r="C814" s="39" t="s">
        <v>5814</v>
      </c>
      <c r="D814" s="39">
        <v>0.97638999999999998</v>
      </c>
      <c r="E814" s="39">
        <f t="shared" si="98"/>
        <v>-3.4470575499847847E-2</v>
      </c>
      <c r="F814" s="39">
        <f t="shared" si="99"/>
        <v>0</v>
      </c>
      <c r="G814" s="39">
        <v>1.0138</v>
      </c>
      <c r="H814" s="39">
        <f t="shared" si="103"/>
        <v>1.9773069040027156E-2</v>
      </c>
      <c r="I814" s="39">
        <f t="shared" si="100"/>
        <v>0</v>
      </c>
      <c r="J814" s="39">
        <v>0.97972000000000004</v>
      </c>
      <c r="K814" s="39">
        <f t="shared" si="104"/>
        <v>-2.9558603139358125E-2</v>
      </c>
      <c r="L814" s="39">
        <f t="shared" si="101"/>
        <v>0</v>
      </c>
      <c r="M814" s="39">
        <v>0.96753</v>
      </c>
      <c r="N814" s="39">
        <f t="shared" si="105"/>
        <v>-4.7621699593911722E-2</v>
      </c>
      <c r="O814" s="39">
        <f t="shared" si="102"/>
        <v>-1</v>
      </c>
    </row>
    <row r="815" spans="1:15" x14ac:dyDescent="0.2">
      <c r="A815" s="39" t="s">
        <v>5818</v>
      </c>
      <c r="B815" s="39" t="s">
        <v>5819</v>
      </c>
      <c r="C815" s="39" t="s">
        <v>5820</v>
      </c>
      <c r="D815" s="39">
        <v>1.1006</v>
      </c>
      <c r="E815" s="39">
        <f t="shared" si="98"/>
        <v>0.13829023377991154</v>
      </c>
      <c r="F815" s="39">
        <f t="shared" si="99"/>
        <v>0</v>
      </c>
      <c r="G815" s="39">
        <v>1.0033000000000001</v>
      </c>
      <c r="H815" s="39">
        <f t="shared" si="103"/>
        <v>4.7530553998195021E-3</v>
      </c>
      <c r="I815" s="39">
        <f t="shared" si="100"/>
        <v>0</v>
      </c>
      <c r="J815" s="39">
        <v>0.97233999999999998</v>
      </c>
      <c r="K815" s="39">
        <f t="shared" si="104"/>
        <v>-4.046722288345371E-2</v>
      </c>
      <c r="L815" s="39">
        <f t="shared" si="101"/>
        <v>0</v>
      </c>
      <c r="M815" s="39">
        <v>0.97323999999999999</v>
      </c>
      <c r="N815" s="39">
        <f t="shared" si="105"/>
        <v>-3.9132478869416384E-2</v>
      </c>
      <c r="O815" s="39">
        <f t="shared" si="102"/>
        <v>-1</v>
      </c>
    </row>
    <row r="816" spans="1:15" x14ac:dyDescent="0.2">
      <c r="A816" s="39" t="s">
        <v>5821</v>
      </c>
      <c r="B816" s="39" t="s">
        <v>5822</v>
      </c>
      <c r="C816" s="39" t="s">
        <v>5823</v>
      </c>
      <c r="D816" s="39">
        <v>1.0041</v>
      </c>
      <c r="E816" s="39">
        <f t="shared" si="98"/>
        <v>5.9029568582364064E-3</v>
      </c>
      <c r="F816" s="39">
        <f t="shared" si="99"/>
        <v>0</v>
      </c>
      <c r="G816" s="39">
        <v>0.96264000000000005</v>
      </c>
      <c r="H816" s="39">
        <f t="shared" si="103"/>
        <v>-5.4931722901146507E-2</v>
      </c>
      <c r="I816" s="39">
        <f t="shared" si="100"/>
        <v>0</v>
      </c>
      <c r="J816" s="39">
        <v>1.0358000000000001</v>
      </c>
      <c r="K816" s="39">
        <f t="shared" si="104"/>
        <v>5.0745463581398975E-2</v>
      </c>
      <c r="L816" s="39">
        <f t="shared" si="101"/>
        <v>0</v>
      </c>
      <c r="M816" s="39">
        <v>1.0218</v>
      </c>
      <c r="N816" s="39">
        <f t="shared" si="105"/>
        <v>3.1112840850249287E-2</v>
      </c>
      <c r="O816" s="39">
        <f t="shared" si="102"/>
        <v>-1</v>
      </c>
    </row>
    <row r="817" spans="1:15" x14ac:dyDescent="0.2">
      <c r="A817" s="39" t="s">
        <v>5827</v>
      </c>
      <c r="B817" s="39" t="s">
        <v>5828</v>
      </c>
      <c r="C817" s="39" t="s">
        <v>2715</v>
      </c>
      <c r="D817" s="39">
        <v>0.99672000000000005</v>
      </c>
      <c r="E817" s="39">
        <f t="shared" si="98"/>
        <v>-4.7398172908604671E-3</v>
      </c>
      <c r="F817" s="39">
        <f t="shared" si="99"/>
        <v>0</v>
      </c>
      <c r="G817" s="39">
        <v>0.95418999999999998</v>
      </c>
      <c r="H817" s="39">
        <f t="shared" si="103"/>
        <v>-6.7651528064208127E-2</v>
      </c>
      <c r="I817" s="39">
        <f t="shared" si="100"/>
        <v>0</v>
      </c>
      <c r="J817" s="39">
        <v>0.98279000000000005</v>
      </c>
      <c r="K817" s="39">
        <f t="shared" si="104"/>
        <v>-2.5044916698687199E-2</v>
      </c>
      <c r="L817" s="39">
        <f t="shared" si="101"/>
        <v>0</v>
      </c>
      <c r="M817" s="39">
        <v>0.97575999999999996</v>
      </c>
      <c r="N817" s="39">
        <f t="shared" si="105"/>
        <v>-3.5401751800146132E-2</v>
      </c>
      <c r="O817" s="39">
        <f t="shared" si="102"/>
        <v>-1</v>
      </c>
    </row>
    <row r="818" spans="1:15" x14ac:dyDescent="0.2">
      <c r="A818" s="39" t="s">
        <v>5829</v>
      </c>
      <c r="B818" s="39" t="s">
        <v>5830</v>
      </c>
      <c r="C818" s="39" t="s">
        <v>5831</v>
      </c>
      <c r="D818" s="39">
        <v>0.88651000000000002</v>
      </c>
      <c r="E818" s="39">
        <f t="shared" si="98"/>
        <v>-0.17379118979945116</v>
      </c>
      <c r="F818" s="39">
        <f t="shared" si="99"/>
        <v>0</v>
      </c>
      <c r="G818" s="39">
        <v>0.84952000000000005</v>
      </c>
      <c r="H818" s="39">
        <f t="shared" si="103"/>
        <v>-0.23528018213217405</v>
      </c>
      <c r="I818" s="39">
        <f t="shared" si="100"/>
        <v>0</v>
      </c>
      <c r="J818" s="39">
        <v>0.95101999999999998</v>
      </c>
      <c r="K818" s="39">
        <f t="shared" si="104"/>
        <v>-7.2452413530844209E-2</v>
      </c>
      <c r="L818" s="39">
        <f t="shared" si="101"/>
        <v>0</v>
      </c>
      <c r="M818" s="39">
        <v>0.99161999999999995</v>
      </c>
      <c r="N818" s="39">
        <f t="shared" si="105"/>
        <v>-1.214072542940896E-2</v>
      </c>
      <c r="O818" s="39">
        <f t="shared" si="102"/>
        <v>-1</v>
      </c>
    </row>
    <row r="819" spans="1:15" x14ac:dyDescent="0.2">
      <c r="A819" s="39" t="s">
        <v>5832</v>
      </c>
      <c r="B819" s="39" t="s">
        <v>5833</v>
      </c>
      <c r="C819" s="39" t="s">
        <v>5834</v>
      </c>
      <c r="D819" s="39">
        <v>1.0446</v>
      </c>
      <c r="E819" s="39">
        <f t="shared" si="98"/>
        <v>6.2950608822807855E-2</v>
      </c>
      <c r="F819" s="39">
        <f t="shared" si="99"/>
        <v>0</v>
      </c>
      <c r="G819" s="39">
        <v>1.0235000000000001</v>
      </c>
      <c r="H819" s="39">
        <f t="shared" si="103"/>
        <v>3.3511102361323694E-2</v>
      </c>
      <c r="I819" s="39">
        <f t="shared" si="100"/>
        <v>0</v>
      </c>
      <c r="J819" s="39">
        <v>1.04</v>
      </c>
      <c r="K819" s="39">
        <f t="shared" si="104"/>
        <v>5.6583528366367514E-2</v>
      </c>
      <c r="L819" s="39">
        <f t="shared" si="101"/>
        <v>0</v>
      </c>
      <c r="M819" s="39">
        <v>0.95881000000000005</v>
      </c>
      <c r="N819" s="39">
        <f t="shared" si="105"/>
        <v>-6.0683139096838042E-2</v>
      </c>
      <c r="O819" s="39">
        <f t="shared" si="102"/>
        <v>-1</v>
      </c>
    </row>
    <row r="820" spans="1:15" x14ac:dyDescent="0.2">
      <c r="A820" s="39" t="s">
        <v>5835</v>
      </c>
      <c r="B820" s="39" t="s">
        <v>5836</v>
      </c>
      <c r="C820" s="39" t="s">
        <v>5837</v>
      </c>
      <c r="D820" s="39">
        <v>1.0216000000000001</v>
      </c>
      <c r="E820" s="39">
        <f t="shared" si="98"/>
        <v>3.0830430153274507E-2</v>
      </c>
      <c r="F820" s="39">
        <f t="shared" si="99"/>
        <v>0</v>
      </c>
      <c r="G820" s="39">
        <v>1.0046999999999999</v>
      </c>
      <c r="H820" s="39">
        <f t="shared" si="103"/>
        <v>6.7647818784223601E-3</v>
      </c>
      <c r="I820" s="39">
        <f t="shared" si="100"/>
        <v>0</v>
      </c>
      <c r="J820" s="39">
        <v>0.96643000000000001</v>
      </c>
      <c r="K820" s="39">
        <f t="shared" si="104"/>
        <v>-4.9262855270463354E-2</v>
      </c>
      <c r="L820" s="39">
        <f t="shared" si="101"/>
        <v>0</v>
      </c>
      <c r="M820" s="39">
        <v>0.88848000000000005</v>
      </c>
      <c r="N820" s="39">
        <f t="shared" si="105"/>
        <v>-0.17058879384508141</v>
      </c>
      <c r="O820" s="39">
        <f t="shared" si="102"/>
        <v>-1</v>
      </c>
    </row>
    <row r="821" spans="1:15" x14ac:dyDescent="0.2">
      <c r="A821" s="39" t="s">
        <v>5838</v>
      </c>
      <c r="B821" s="39" t="s">
        <v>5839</v>
      </c>
      <c r="C821" s="39" t="s">
        <v>5840</v>
      </c>
      <c r="D821" s="39">
        <v>0.99463999999999997</v>
      </c>
      <c r="E821" s="39">
        <f t="shared" si="98"/>
        <v>-7.753643797718905E-3</v>
      </c>
      <c r="F821" s="39">
        <f t="shared" si="99"/>
        <v>0</v>
      </c>
      <c r="G821" s="39">
        <v>1.0096000000000001</v>
      </c>
      <c r="H821" s="39">
        <f t="shared" si="103"/>
        <v>1.3783815433099691E-2</v>
      </c>
      <c r="I821" s="39">
        <f t="shared" si="100"/>
        <v>0</v>
      </c>
      <c r="J821" s="39">
        <v>0.97484999999999999</v>
      </c>
      <c r="K821" s="39">
        <f t="shared" si="104"/>
        <v>-3.6747846183393107E-2</v>
      </c>
      <c r="L821" s="39">
        <f t="shared" si="101"/>
        <v>0</v>
      </c>
      <c r="M821" s="39">
        <v>0.95193000000000005</v>
      </c>
      <c r="N821" s="39">
        <f t="shared" si="105"/>
        <v>-7.1072605772066089E-2</v>
      </c>
      <c r="O821" s="39">
        <f t="shared" si="102"/>
        <v>-1</v>
      </c>
    </row>
    <row r="822" spans="1:15" x14ac:dyDescent="0.2">
      <c r="A822" s="39" t="s">
        <v>5841</v>
      </c>
      <c r="B822" s="39" t="s">
        <v>5842</v>
      </c>
      <c r="C822" s="39" t="s">
        <v>5843</v>
      </c>
      <c r="D822" s="39">
        <v>1.0266</v>
      </c>
      <c r="E822" s="39">
        <f t="shared" si="98"/>
        <v>3.7874165661120111E-2</v>
      </c>
      <c r="F822" s="39">
        <f t="shared" si="99"/>
        <v>0</v>
      </c>
      <c r="G822" s="39">
        <v>1.0223</v>
      </c>
      <c r="H822" s="39">
        <f t="shared" si="103"/>
        <v>3.1818625826357146E-2</v>
      </c>
      <c r="I822" s="39">
        <f t="shared" si="100"/>
        <v>0</v>
      </c>
      <c r="J822" s="39">
        <v>0.95942000000000005</v>
      </c>
      <c r="K822" s="39">
        <f t="shared" si="104"/>
        <v>-5.976558071790844E-2</v>
      </c>
      <c r="L822" s="39">
        <f t="shared" si="101"/>
        <v>0</v>
      </c>
      <c r="M822" s="39">
        <v>1.0024</v>
      </c>
      <c r="N822" s="39">
        <f t="shared" si="105"/>
        <v>3.4583197724110796E-3</v>
      </c>
      <c r="O822" s="39">
        <f t="shared" si="102"/>
        <v>-1</v>
      </c>
    </row>
    <row r="823" spans="1:15" x14ac:dyDescent="0.2">
      <c r="A823" s="39" t="s">
        <v>5844</v>
      </c>
      <c r="B823" s="39" t="s">
        <v>5845</v>
      </c>
      <c r="C823" s="39" t="s">
        <v>5846</v>
      </c>
      <c r="D823" s="39">
        <v>0.92656000000000005</v>
      </c>
      <c r="E823" s="39">
        <f t="shared" si="98"/>
        <v>-0.11004369294705763</v>
      </c>
      <c r="F823" s="39">
        <f t="shared" si="99"/>
        <v>0</v>
      </c>
      <c r="G823" s="39">
        <v>1.002</v>
      </c>
      <c r="H823" s="39">
        <f t="shared" si="103"/>
        <v>2.8825085331213654E-3</v>
      </c>
      <c r="I823" s="39">
        <f t="shared" si="100"/>
        <v>0</v>
      </c>
      <c r="J823" s="39">
        <v>0.97809000000000001</v>
      </c>
      <c r="K823" s="39">
        <f t="shared" si="104"/>
        <v>-3.1960872470900445E-2</v>
      </c>
      <c r="L823" s="39">
        <f t="shared" si="101"/>
        <v>0</v>
      </c>
      <c r="M823" s="39">
        <v>1.0495000000000001</v>
      </c>
      <c r="N823" s="39">
        <f t="shared" si="105"/>
        <v>6.9702166630067411E-2</v>
      </c>
      <c r="O823" s="39">
        <f t="shared" si="102"/>
        <v>-1</v>
      </c>
    </row>
    <row r="824" spans="1:15" x14ac:dyDescent="0.2">
      <c r="A824" s="39" t="s">
        <v>5847</v>
      </c>
      <c r="B824" s="39" t="s">
        <v>5848</v>
      </c>
      <c r="C824" s="39" t="s">
        <v>5849</v>
      </c>
      <c r="D824" s="39">
        <v>0.90034000000000003</v>
      </c>
      <c r="E824" s="39">
        <f t="shared" si="98"/>
        <v>-0.15145817824043997</v>
      </c>
      <c r="F824" s="39">
        <f t="shared" si="99"/>
        <v>0</v>
      </c>
      <c r="G824" s="39">
        <v>0.99265000000000003</v>
      </c>
      <c r="H824" s="39">
        <f t="shared" si="103"/>
        <v>-1.0642969553868271E-2</v>
      </c>
      <c r="I824" s="39">
        <f t="shared" si="100"/>
        <v>0</v>
      </c>
      <c r="J824" s="39">
        <v>1.0105</v>
      </c>
      <c r="K824" s="39">
        <f t="shared" si="104"/>
        <v>1.5069321717648203E-2</v>
      </c>
      <c r="L824" s="39">
        <f t="shared" si="101"/>
        <v>0</v>
      </c>
      <c r="M824" s="39">
        <v>1.0448</v>
      </c>
      <c r="N824" s="39">
        <f t="shared" si="105"/>
        <v>6.3226801996981316E-2</v>
      </c>
      <c r="O824" s="39">
        <f t="shared" si="102"/>
        <v>-1</v>
      </c>
    </row>
    <row r="825" spans="1:15" x14ac:dyDescent="0.2">
      <c r="A825" s="39" t="s">
        <v>5850</v>
      </c>
      <c r="B825" s="39" t="s">
        <v>5851</v>
      </c>
      <c r="C825" s="39" t="s">
        <v>5852</v>
      </c>
      <c r="D825" s="39">
        <v>0.93818999999999997</v>
      </c>
      <c r="E825" s="39">
        <f t="shared" si="98"/>
        <v>-9.204797140083093E-2</v>
      </c>
      <c r="F825" s="39">
        <f t="shared" si="99"/>
        <v>0</v>
      </c>
      <c r="G825" s="39">
        <v>1.024</v>
      </c>
      <c r="H825" s="39">
        <f t="shared" si="103"/>
        <v>3.421571533791299E-2</v>
      </c>
      <c r="I825" s="39">
        <f t="shared" si="100"/>
        <v>0</v>
      </c>
      <c r="J825" s="39">
        <v>1.0206999999999999</v>
      </c>
      <c r="K825" s="39">
        <f t="shared" si="104"/>
        <v>2.9558897449116415E-2</v>
      </c>
      <c r="L825" s="39">
        <f t="shared" si="101"/>
        <v>0</v>
      </c>
      <c r="M825" s="39">
        <v>1.0536000000000001</v>
      </c>
      <c r="N825" s="39">
        <f t="shared" si="105"/>
        <v>7.5327250707065113E-2</v>
      </c>
      <c r="O825" s="39">
        <f t="shared" si="102"/>
        <v>-1</v>
      </c>
    </row>
    <row r="826" spans="1:15" x14ac:dyDescent="0.2">
      <c r="A826" s="39" t="s">
        <v>5853</v>
      </c>
      <c r="B826" s="39" t="s">
        <v>5854</v>
      </c>
      <c r="C826" s="39" t="s">
        <v>5855</v>
      </c>
      <c r="D826" s="39">
        <v>1.1177999999999999</v>
      </c>
      <c r="E826" s="39">
        <f t="shared" si="98"/>
        <v>0.16066208011334429</v>
      </c>
      <c r="F826" s="39">
        <f t="shared" si="99"/>
        <v>0</v>
      </c>
      <c r="G826" s="39">
        <v>1.1161000000000001</v>
      </c>
      <c r="H826" s="39">
        <f t="shared" si="103"/>
        <v>0.1584662951247956</v>
      </c>
      <c r="I826" s="39">
        <f t="shared" si="100"/>
        <v>0</v>
      </c>
      <c r="J826" s="39">
        <v>1.1780999999999999</v>
      </c>
      <c r="K826" s="39">
        <f t="shared" si="104"/>
        <v>0.23646200383810367</v>
      </c>
      <c r="L826" s="39">
        <f t="shared" si="101"/>
        <v>1</v>
      </c>
      <c r="M826" s="39">
        <v>1.0652999999999999</v>
      </c>
      <c r="N826" s="39">
        <f t="shared" si="105"/>
        <v>9.1259766192678296E-2</v>
      </c>
      <c r="O826" s="39">
        <f t="shared" si="102"/>
        <v>-1</v>
      </c>
    </row>
    <row r="827" spans="1:15" x14ac:dyDescent="0.2">
      <c r="A827" s="39" t="s">
        <v>5856</v>
      </c>
      <c r="B827" s="39" t="s">
        <v>5857</v>
      </c>
      <c r="C827" s="39" t="s">
        <v>5858</v>
      </c>
      <c r="D827" s="39">
        <v>1.1501999999999999</v>
      </c>
      <c r="E827" s="39">
        <f t="shared" si="98"/>
        <v>0.20188474283985725</v>
      </c>
      <c r="F827" s="39">
        <f t="shared" si="99"/>
        <v>1</v>
      </c>
      <c r="G827" s="39">
        <v>1.0618000000000001</v>
      </c>
      <c r="H827" s="39">
        <f t="shared" si="103"/>
        <v>8.651204657428184E-2</v>
      </c>
      <c r="I827" s="39">
        <f t="shared" si="100"/>
        <v>0</v>
      </c>
      <c r="J827" s="39">
        <v>1.0686</v>
      </c>
      <c r="K827" s="39">
        <f t="shared" si="104"/>
        <v>9.5721922273325669E-2</v>
      </c>
      <c r="L827" s="39">
        <f t="shared" si="101"/>
        <v>0</v>
      </c>
      <c r="M827" s="39">
        <v>1.0104</v>
      </c>
      <c r="N827" s="39">
        <f t="shared" si="105"/>
        <v>1.4926544238102822E-2</v>
      </c>
      <c r="O827" s="39">
        <f t="shared" si="102"/>
        <v>-1</v>
      </c>
    </row>
    <row r="828" spans="1:15" x14ac:dyDescent="0.2">
      <c r="A828" s="39" t="s">
        <v>5862</v>
      </c>
      <c r="B828" s="39" t="s">
        <v>5863</v>
      </c>
      <c r="C828" s="39" t="s">
        <v>5864</v>
      </c>
      <c r="D828" s="39">
        <v>1.0641</v>
      </c>
      <c r="E828" s="39">
        <f t="shared" si="98"/>
        <v>8.9633736106895567E-2</v>
      </c>
      <c r="F828" s="39">
        <f t="shared" si="99"/>
        <v>0</v>
      </c>
      <c r="G828" s="39">
        <v>0.98853999999999997</v>
      </c>
      <c r="H828" s="39">
        <f t="shared" si="103"/>
        <v>-1.6628750952015409E-2</v>
      </c>
      <c r="I828" s="39">
        <f t="shared" si="100"/>
        <v>0</v>
      </c>
      <c r="J828" s="39">
        <v>1.0581</v>
      </c>
      <c r="K828" s="39">
        <f t="shared" si="104"/>
        <v>8.1475981597958602E-2</v>
      </c>
      <c r="L828" s="39">
        <f t="shared" si="101"/>
        <v>0</v>
      </c>
      <c r="M828" s="39">
        <v>1.1217999999999999</v>
      </c>
      <c r="N828" s="39">
        <f t="shared" si="105"/>
        <v>0.16581548813233546</v>
      </c>
      <c r="O828" s="39">
        <f t="shared" si="102"/>
        <v>-1</v>
      </c>
    </row>
    <row r="829" spans="1:15" x14ac:dyDescent="0.2">
      <c r="A829" s="39" t="s">
        <v>5871</v>
      </c>
      <c r="B829" s="39" t="s">
        <v>5872</v>
      </c>
      <c r="C829" s="39" t="s">
        <v>5873</v>
      </c>
      <c r="D829" s="39">
        <v>0.84101999999999999</v>
      </c>
      <c r="E829" s="39">
        <f t="shared" si="98"/>
        <v>-0.24978798577705835</v>
      </c>
      <c r="F829" s="39">
        <f t="shared" si="99"/>
        <v>-1</v>
      </c>
      <c r="G829" s="39">
        <v>1.0121</v>
      </c>
      <c r="H829" s="39">
        <f t="shared" si="103"/>
        <v>1.735184178777496E-2</v>
      </c>
      <c r="I829" s="39">
        <f t="shared" si="100"/>
        <v>0</v>
      </c>
      <c r="J829" s="39">
        <v>0.96858999999999995</v>
      </c>
      <c r="K829" s="39">
        <f t="shared" si="104"/>
        <v>-4.6041986666886255E-2</v>
      </c>
      <c r="L829" s="39">
        <f t="shared" si="101"/>
        <v>0</v>
      </c>
      <c r="M829" s="39">
        <v>0.97267999999999999</v>
      </c>
      <c r="N829" s="39">
        <f t="shared" si="105"/>
        <v>-3.9962841109591765E-2</v>
      </c>
      <c r="O829" s="39">
        <f t="shared" si="102"/>
        <v>-1</v>
      </c>
    </row>
    <row r="830" spans="1:15" x14ac:dyDescent="0.2">
      <c r="A830" s="39" t="s">
        <v>5880</v>
      </c>
      <c r="B830" s="39" t="s">
        <v>5881</v>
      </c>
      <c r="C830" s="39" t="s">
        <v>5882</v>
      </c>
      <c r="D830" s="39">
        <v>0.82996999999999999</v>
      </c>
      <c r="E830" s="39">
        <f t="shared" si="98"/>
        <v>-0.26886890497410065</v>
      </c>
      <c r="F830" s="39">
        <f t="shared" si="99"/>
        <v>-1</v>
      </c>
      <c r="G830" s="39">
        <v>0.76954</v>
      </c>
      <c r="H830" s="39">
        <f t="shared" si="103"/>
        <v>-0.37793177638870507</v>
      </c>
      <c r="I830" s="39">
        <f t="shared" si="100"/>
        <v>-1</v>
      </c>
      <c r="J830" s="39">
        <v>1.0284</v>
      </c>
      <c r="K830" s="39">
        <f t="shared" si="104"/>
        <v>4.0401515284206602E-2</v>
      </c>
      <c r="L830" s="39">
        <f t="shared" si="101"/>
        <v>0</v>
      </c>
      <c r="M830" s="39">
        <v>0.91840999999999995</v>
      </c>
      <c r="N830" s="39">
        <f t="shared" si="105"/>
        <v>-0.12278974417181751</v>
      </c>
      <c r="O830" s="39">
        <f t="shared" si="102"/>
        <v>-1</v>
      </c>
    </row>
    <row r="831" spans="1:15" x14ac:dyDescent="0.2">
      <c r="A831" s="39" t="s">
        <v>5886</v>
      </c>
      <c r="B831" s="39" t="s">
        <v>5887</v>
      </c>
      <c r="C831" s="39" t="s">
        <v>5888</v>
      </c>
      <c r="D831" s="39">
        <v>1.0570999999999999</v>
      </c>
      <c r="E831" s="39">
        <f t="shared" si="98"/>
        <v>8.0111859861598189E-2</v>
      </c>
      <c r="F831" s="39">
        <f t="shared" si="99"/>
        <v>0</v>
      </c>
      <c r="G831" s="39">
        <v>1.0326</v>
      </c>
      <c r="H831" s="39">
        <f t="shared" si="103"/>
        <v>4.6281503211910262E-2</v>
      </c>
      <c r="I831" s="39">
        <f t="shared" si="100"/>
        <v>0</v>
      </c>
      <c r="J831" s="39">
        <v>1.1977</v>
      </c>
      <c r="K831" s="39">
        <f t="shared" si="104"/>
        <v>0.26026658699756811</v>
      </c>
      <c r="L831" s="39">
        <f t="shared" si="101"/>
        <v>1</v>
      </c>
      <c r="M831" s="39">
        <v>1.1455</v>
      </c>
      <c r="N831" s="39">
        <f t="shared" si="105"/>
        <v>0.19597745864258795</v>
      </c>
      <c r="O831" s="39">
        <f t="shared" si="102"/>
        <v>1</v>
      </c>
    </row>
    <row r="832" spans="1:15" x14ac:dyDescent="0.2">
      <c r="A832" s="39" t="s">
        <v>5889</v>
      </c>
      <c r="B832" s="39" t="s">
        <v>5890</v>
      </c>
      <c r="C832" s="39" t="s">
        <v>5891</v>
      </c>
      <c r="D832" s="39">
        <v>1.0457000000000001</v>
      </c>
      <c r="E832" s="39">
        <f t="shared" si="98"/>
        <v>6.4469017368442544E-2</v>
      </c>
      <c r="F832" s="39">
        <f t="shared" si="99"/>
        <v>0</v>
      </c>
      <c r="G832" s="39">
        <v>1.0846</v>
      </c>
      <c r="H832" s="39">
        <f t="shared" si="103"/>
        <v>0.11716307546575941</v>
      </c>
      <c r="I832" s="39">
        <f t="shared" si="100"/>
        <v>0</v>
      </c>
      <c r="J832" s="39">
        <v>0.92840999999999996</v>
      </c>
      <c r="K832" s="39">
        <f t="shared" si="104"/>
        <v>-0.10716603270398525</v>
      </c>
      <c r="L832" s="39">
        <f t="shared" si="101"/>
        <v>0</v>
      </c>
      <c r="M832" s="39">
        <v>0.96479000000000004</v>
      </c>
      <c r="N832" s="39">
        <f t="shared" si="105"/>
        <v>-5.1713141033667961E-2</v>
      </c>
      <c r="O832" s="39">
        <f t="shared" si="102"/>
        <v>-1</v>
      </c>
    </row>
    <row r="833" spans="1:15" x14ac:dyDescent="0.2">
      <c r="A833" s="39" t="s">
        <v>5892</v>
      </c>
      <c r="B833" s="39" t="s">
        <v>5893</v>
      </c>
      <c r="C833" s="39" t="s">
        <v>5894</v>
      </c>
      <c r="D833" s="39">
        <v>1.0109999999999999</v>
      </c>
      <c r="E833" s="39">
        <f t="shared" si="98"/>
        <v>1.5782997240927459E-2</v>
      </c>
      <c r="F833" s="39">
        <f t="shared" si="99"/>
        <v>0</v>
      </c>
      <c r="G833" s="39">
        <v>0.98455999999999999</v>
      </c>
      <c r="H833" s="39">
        <f t="shared" si="103"/>
        <v>-2.244896690697876E-2</v>
      </c>
      <c r="I833" s="39">
        <f t="shared" si="100"/>
        <v>0</v>
      </c>
      <c r="J833" s="39">
        <v>0.94965999999999995</v>
      </c>
      <c r="K833" s="39">
        <f t="shared" si="104"/>
        <v>-7.4517006824255452E-2</v>
      </c>
      <c r="L833" s="39">
        <f t="shared" si="101"/>
        <v>0</v>
      </c>
      <c r="M833" s="39">
        <v>0.87810999999999995</v>
      </c>
      <c r="N833" s="39">
        <f t="shared" si="105"/>
        <v>-0.1875264187779748</v>
      </c>
      <c r="O833" s="39">
        <f t="shared" si="102"/>
        <v>-1</v>
      </c>
    </row>
    <row r="834" spans="1:15" x14ac:dyDescent="0.2">
      <c r="A834" s="39" t="s">
        <v>5901</v>
      </c>
      <c r="B834" s="39" t="s">
        <v>5902</v>
      </c>
      <c r="C834" s="39" t="s">
        <v>2688</v>
      </c>
      <c r="D834" s="39">
        <v>1.0424</v>
      </c>
      <c r="E834" s="39">
        <f t="shared" ref="E834:E897" si="106">LOG(D834,2)</f>
        <v>5.9908989018685112E-2</v>
      </c>
      <c r="F834" s="39">
        <f t="shared" ref="F834:F897" si="107">IF(E834&gt;R$6,1,IF(E834&lt;R$7,-1,0))</f>
        <v>0</v>
      </c>
      <c r="G834" s="39">
        <v>0.99465999999999999</v>
      </c>
      <c r="H834" s="39">
        <f t="shared" si="103"/>
        <v>-7.7246346982177937E-3</v>
      </c>
      <c r="I834" s="39">
        <f t="shared" ref="I834:I897" si="108">IF(H834&gt;S$6,1,IF(H834&lt;S$7,-1,0))</f>
        <v>0</v>
      </c>
      <c r="J834" s="39">
        <v>0.99778999999999995</v>
      </c>
      <c r="K834" s="39">
        <f t="shared" si="104"/>
        <v>-3.1918843731580967E-3</v>
      </c>
      <c r="L834" s="39">
        <f t="shared" ref="L834:L897" si="109">IF(K834&gt;U$6,1,IF(K834&lt;U$7,-1,0))</f>
        <v>0</v>
      </c>
      <c r="M834" s="39">
        <v>0.93169999999999997</v>
      </c>
      <c r="N834" s="39">
        <f t="shared" si="105"/>
        <v>-0.10206260157995356</v>
      </c>
      <c r="O834" s="39">
        <f t="shared" ref="O834:O897" si="110">IF(N834&gt;T$6,1,IF(N834&gt;T$7,-1,))</f>
        <v>-1</v>
      </c>
    </row>
    <row r="835" spans="1:15" x14ac:dyDescent="0.2">
      <c r="A835" s="39" t="s">
        <v>5903</v>
      </c>
      <c r="B835" s="39" t="s">
        <v>5904</v>
      </c>
      <c r="C835" s="39" t="s">
        <v>5905</v>
      </c>
      <c r="D835" s="39">
        <v>1.0387999999999999</v>
      </c>
      <c r="E835" s="39">
        <f t="shared" si="106"/>
        <v>5.4917919128957937E-2</v>
      </c>
      <c r="F835" s="39">
        <f t="shared" si="107"/>
        <v>0</v>
      </c>
      <c r="G835" s="39">
        <v>1.1534</v>
      </c>
      <c r="H835" s="39">
        <f t="shared" ref="H835:H898" si="111">LOG(G835,2)</f>
        <v>0.20589292750767074</v>
      </c>
      <c r="I835" s="39">
        <f t="shared" si="108"/>
        <v>1</v>
      </c>
      <c r="J835" s="39">
        <v>0.85363</v>
      </c>
      <c r="K835" s="39">
        <f t="shared" ref="K835:K898" si="112">LOG(J835,2)</f>
        <v>-0.22831721571344299</v>
      </c>
      <c r="L835" s="39">
        <f t="shared" si="109"/>
        <v>-1</v>
      </c>
      <c r="M835" s="39">
        <v>0.92157999999999995</v>
      </c>
      <c r="N835" s="39">
        <f t="shared" ref="N835:N898" si="113">LOG(M835,2)</f>
        <v>-0.11781868693299125</v>
      </c>
      <c r="O835" s="39">
        <f t="shared" si="110"/>
        <v>-1</v>
      </c>
    </row>
    <row r="836" spans="1:15" x14ac:dyDescent="0.2">
      <c r="A836" s="39" t="s">
        <v>5906</v>
      </c>
      <c r="B836" s="39" t="s">
        <v>5907</v>
      </c>
      <c r="C836" s="39" t="s">
        <v>5908</v>
      </c>
      <c r="D836" s="39">
        <v>0.77327999999999997</v>
      </c>
      <c r="E836" s="39">
        <f t="shared" si="106"/>
        <v>-0.37093719500908684</v>
      </c>
      <c r="F836" s="39">
        <f t="shared" si="107"/>
        <v>-1</v>
      </c>
      <c r="G836" s="39">
        <v>0.73936999999999997</v>
      </c>
      <c r="H836" s="39">
        <f t="shared" si="111"/>
        <v>-0.43563158764740634</v>
      </c>
      <c r="I836" s="39">
        <f t="shared" si="108"/>
        <v>-1</v>
      </c>
      <c r="J836" s="39">
        <v>0.84401999999999999</v>
      </c>
      <c r="K836" s="39">
        <f t="shared" si="112"/>
        <v>-0.2446509092736788</v>
      </c>
      <c r="L836" s="39">
        <f t="shared" si="109"/>
        <v>-1</v>
      </c>
      <c r="M836" s="39">
        <v>0.87002999999999997</v>
      </c>
      <c r="N836" s="39">
        <f t="shared" si="113"/>
        <v>-0.20086294667884444</v>
      </c>
      <c r="O836" s="39">
        <f t="shared" si="110"/>
        <v>-1</v>
      </c>
    </row>
    <row r="837" spans="1:15" x14ac:dyDescent="0.2">
      <c r="A837" s="39" t="s">
        <v>5909</v>
      </c>
      <c r="B837" s="39" t="s">
        <v>5910</v>
      </c>
      <c r="C837" s="39" t="s">
        <v>5911</v>
      </c>
      <c r="D837" s="39">
        <v>0.87082000000000004</v>
      </c>
      <c r="E837" s="39">
        <f t="shared" si="106"/>
        <v>-0.19955355280741457</v>
      </c>
      <c r="F837" s="39">
        <f t="shared" si="107"/>
        <v>0</v>
      </c>
      <c r="G837" s="39">
        <v>0.84726999999999997</v>
      </c>
      <c r="H837" s="39">
        <f t="shared" si="111"/>
        <v>-0.23910630763337321</v>
      </c>
      <c r="I837" s="39">
        <f t="shared" si="108"/>
        <v>0</v>
      </c>
      <c r="J837" s="39">
        <v>0.98246999999999995</v>
      </c>
      <c r="K837" s="39">
        <f t="shared" si="112"/>
        <v>-2.5514739945651611E-2</v>
      </c>
      <c r="L837" s="39">
        <f t="shared" si="109"/>
        <v>0</v>
      </c>
      <c r="M837" s="39">
        <v>0.83213000000000004</v>
      </c>
      <c r="N837" s="39">
        <f t="shared" si="113"/>
        <v>-0.26511916303004507</v>
      </c>
      <c r="O837" s="39">
        <f t="shared" si="110"/>
        <v>0</v>
      </c>
    </row>
    <row r="838" spans="1:15" x14ac:dyDescent="0.2">
      <c r="A838" s="39" t="s">
        <v>5912</v>
      </c>
      <c r="B838" s="39" t="s">
        <v>5913</v>
      </c>
      <c r="C838" s="39" t="s">
        <v>5914</v>
      </c>
      <c r="D838" s="39">
        <v>0.96311999999999998</v>
      </c>
      <c r="E838" s="39">
        <f t="shared" si="106"/>
        <v>-5.4212532935660293E-2</v>
      </c>
      <c r="F838" s="39">
        <f t="shared" si="107"/>
        <v>0</v>
      </c>
      <c r="G838" s="39">
        <v>0.96821000000000002</v>
      </c>
      <c r="H838" s="39">
        <f t="shared" si="111"/>
        <v>-4.6608099969831562E-2</v>
      </c>
      <c r="I838" s="39">
        <f t="shared" si="108"/>
        <v>0</v>
      </c>
      <c r="J838" s="39">
        <v>0.96158999999999994</v>
      </c>
      <c r="K838" s="39">
        <f t="shared" si="112"/>
        <v>-5.6506201984504421E-2</v>
      </c>
      <c r="L838" s="39">
        <f t="shared" si="109"/>
        <v>0</v>
      </c>
      <c r="M838" s="39">
        <v>0.97050000000000003</v>
      </c>
      <c r="N838" s="39">
        <f t="shared" si="113"/>
        <v>-4.319988194842328E-2</v>
      </c>
      <c r="O838" s="39">
        <f t="shared" si="110"/>
        <v>-1</v>
      </c>
    </row>
    <row r="839" spans="1:15" x14ac:dyDescent="0.2">
      <c r="A839" s="39" t="s">
        <v>5915</v>
      </c>
      <c r="B839" s="39" t="s">
        <v>5916</v>
      </c>
      <c r="C839" s="39" t="s">
        <v>5917</v>
      </c>
      <c r="D839" s="39">
        <v>1.1103000000000001</v>
      </c>
      <c r="E839" s="39">
        <f t="shared" si="106"/>
        <v>0.15094954147192738</v>
      </c>
      <c r="F839" s="39">
        <f t="shared" si="107"/>
        <v>0</v>
      </c>
      <c r="G839" s="39">
        <v>0.98468999999999995</v>
      </c>
      <c r="H839" s="39">
        <f t="shared" si="111"/>
        <v>-2.2258487937230925E-2</v>
      </c>
      <c r="I839" s="39">
        <f t="shared" si="108"/>
        <v>0</v>
      </c>
      <c r="J839" s="39">
        <v>1.1541999999999999</v>
      </c>
      <c r="K839" s="39">
        <f t="shared" si="112"/>
        <v>0.20689323612177143</v>
      </c>
      <c r="L839" s="39">
        <f t="shared" si="109"/>
        <v>1</v>
      </c>
      <c r="M839" s="39">
        <v>0.98177999999999999</v>
      </c>
      <c r="N839" s="39">
        <f t="shared" si="113"/>
        <v>-2.6528317259291855E-2</v>
      </c>
      <c r="O839" s="39">
        <f t="shared" si="110"/>
        <v>-1</v>
      </c>
    </row>
    <row r="840" spans="1:15" x14ac:dyDescent="0.2">
      <c r="A840" s="39" t="s">
        <v>5918</v>
      </c>
      <c r="B840" s="39" t="s">
        <v>5919</v>
      </c>
      <c r="C840" s="39" t="s">
        <v>5920</v>
      </c>
      <c r="D840" s="39">
        <v>1.0955999999999999</v>
      </c>
      <c r="E840" s="39">
        <f t="shared" si="106"/>
        <v>0.13172117115592868</v>
      </c>
      <c r="F840" s="39">
        <f t="shared" si="107"/>
        <v>0</v>
      </c>
      <c r="G840" s="39">
        <v>1.0873999999999999</v>
      </c>
      <c r="H840" s="39">
        <f t="shared" si="111"/>
        <v>0.12088273324865211</v>
      </c>
      <c r="I840" s="39">
        <f t="shared" si="108"/>
        <v>0</v>
      </c>
      <c r="J840" s="39">
        <v>1.0175000000000001</v>
      </c>
      <c r="K840" s="39">
        <f t="shared" si="112"/>
        <v>2.5028794491522448E-2</v>
      </c>
      <c r="L840" s="39">
        <f t="shared" si="109"/>
        <v>0</v>
      </c>
      <c r="M840" s="39">
        <v>1.0128999999999999</v>
      </c>
      <c r="N840" s="39">
        <f t="shared" si="113"/>
        <v>1.8491749039879199E-2</v>
      </c>
      <c r="O840" s="39">
        <f t="shared" si="110"/>
        <v>-1</v>
      </c>
    </row>
    <row r="841" spans="1:15" x14ac:dyDescent="0.2">
      <c r="A841" s="39" t="s">
        <v>5921</v>
      </c>
      <c r="B841" s="39" t="s">
        <v>5922</v>
      </c>
      <c r="C841" s="39" t="s">
        <v>5923</v>
      </c>
      <c r="D841" s="39">
        <v>0.96177000000000001</v>
      </c>
      <c r="E841" s="39">
        <f t="shared" si="106"/>
        <v>-5.6236169220884244E-2</v>
      </c>
      <c r="F841" s="39">
        <f t="shared" si="107"/>
        <v>0</v>
      </c>
      <c r="G841" s="39">
        <v>1.0282</v>
      </c>
      <c r="H841" s="39">
        <f t="shared" si="111"/>
        <v>4.0120917200877473E-2</v>
      </c>
      <c r="I841" s="39">
        <f t="shared" si="108"/>
        <v>0</v>
      </c>
      <c r="J841" s="39">
        <v>0.9486</v>
      </c>
      <c r="K841" s="39">
        <f t="shared" si="112"/>
        <v>-7.6128226469922414E-2</v>
      </c>
      <c r="L841" s="39">
        <f t="shared" si="109"/>
        <v>0</v>
      </c>
      <c r="M841" s="39">
        <v>0.99243000000000003</v>
      </c>
      <c r="N841" s="39">
        <f t="shared" si="113"/>
        <v>-1.0962748011456918E-2</v>
      </c>
      <c r="O841" s="39">
        <f t="shared" si="110"/>
        <v>-1</v>
      </c>
    </row>
    <row r="842" spans="1:15" x14ac:dyDescent="0.2">
      <c r="A842" s="39" t="s">
        <v>5924</v>
      </c>
      <c r="B842" s="39" t="s">
        <v>5925</v>
      </c>
      <c r="C842" s="39" t="s">
        <v>5926</v>
      </c>
      <c r="D842" s="39">
        <v>1.0098</v>
      </c>
      <c r="E842" s="39">
        <f t="shared" si="106"/>
        <v>1.4069582501655862E-2</v>
      </c>
      <c r="F842" s="39">
        <f t="shared" si="107"/>
        <v>0</v>
      </c>
      <c r="G842" s="39">
        <v>1.0034000000000001</v>
      </c>
      <c r="H842" s="39">
        <f t="shared" si="111"/>
        <v>4.8968432148474624E-3</v>
      </c>
      <c r="I842" s="39">
        <f t="shared" si="108"/>
        <v>0</v>
      </c>
      <c r="J842" s="39">
        <v>1.0592999999999999</v>
      </c>
      <c r="K842" s="39">
        <f t="shared" si="112"/>
        <v>8.3111226931307056E-2</v>
      </c>
      <c r="L842" s="39">
        <f t="shared" si="109"/>
        <v>0</v>
      </c>
      <c r="M842" s="39">
        <v>0.95186999999999999</v>
      </c>
      <c r="N842" s="39">
        <f t="shared" si="113"/>
        <v>-7.1163541482205897E-2</v>
      </c>
      <c r="O842" s="39">
        <f t="shared" si="110"/>
        <v>-1</v>
      </c>
    </row>
    <row r="843" spans="1:15" x14ac:dyDescent="0.2">
      <c r="A843" s="39" t="s">
        <v>5927</v>
      </c>
      <c r="B843" s="39" t="s">
        <v>5928</v>
      </c>
      <c r="C843" s="39" t="s">
        <v>5929</v>
      </c>
      <c r="D843" s="39">
        <v>0.93766000000000005</v>
      </c>
      <c r="E843" s="39">
        <f t="shared" si="106"/>
        <v>-9.2863205446215472E-2</v>
      </c>
      <c r="F843" s="39">
        <f t="shared" si="107"/>
        <v>0</v>
      </c>
      <c r="G843" s="39">
        <v>0.91798999999999997</v>
      </c>
      <c r="H843" s="39">
        <f t="shared" si="111"/>
        <v>-0.12344965696613058</v>
      </c>
      <c r="I843" s="39">
        <f t="shared" si="108"/>
        <v>0</v>
      </c>
      <c r="J843" s="39">
        <v>0.96360999999999997</v>
      </c>
      <c r="K843" s="39">
        <f t="shared" si="112"/>
        <v>-5.3478729460055399E-2</v>
      </c>
      <c r="L843" s="39">
        <f t="shared" si="109"/>
        <v>0</v>
      </c>
      <c r="M843" s="39">
        <v>0.95294000000000001</v>
      </c>
      <c r="N843" s="39">
        <f t="shared" si="113"/>
        <v>-6.9542714359165217E-2</v>
      </c>
      <c r="O843" s="39">
        <f t="shared" si="110"/>
        <v>-1</v>
      </c>
    </row>
    <row r="844" spans="1:15" x14ac:dyDescent="0.2">
      <c r="A844" s="39" t="s">
        <v>5930</v>
      </c>
      <c r="B844" s="39" t="s">
        <v>5931</v>
      </c>
      <c r="C844" s="39" t="s">
        <v>5932</v>
      </c>
      <c r="D844" s="39">
        <v>1.0572999999999999</v>
      </c>
      <c r="E844" s="39">
        <f t="shared" si="106"/>
        <v>8.038478741460453E-2</v>
      </c>
      <c r="F844" s="39">
        <f t="shared" si="107"/>
        <v>0</v>
      </c>
      <c r="G844" s="39">
        <v>1.0570999999999999</v>
      </c>
      <c r="H844" s="39">
        <f t="shared" si="111"/>
        <v>8.0111859861598189E-2</v>
      </c>
      <c r="I844" s="39">
        <f t="shared" si="108"/>
        <v>0</v>
      </c>
      <c r="J844" s="39">
        <v>1.1068</v>
      </c>
      <c r="K844" s="39">
        <f t="shared" si="112"/>
        <v>0.14639454906050522</v>
      </c>
      <c r="L844" s="39">
        <f t="shared" si="109"/>
        <v>0</v>
      </c>
      <c r="M844" s="39">
        <v>1.0742</v>
      </c>
      <c r="N844" s="39">
        <f t="shared" si="113"/>
        <v>0.10326262660608464</v>
      </c>
      <c r="O844" s="39">
        <f t="shared" si="110"/>
        <v>-1</v>
      </c>
    </row>
    <row r="845" spans="1:15" x14ac:dyDescent="0.2">
      <c r="A845" s="39" t="s">
        <v>5933</v>
      </c>
      <c r="B845" s="39" t="s">
        <v>5934</v>
      </c>
      <c r="C845" s="39" t="s">
        <v>3136</v>
      </c>
      <c r="D845" s="39">
        <v>0.98928000000000005</v>
      </c>
      <c r="E845" s="39">
        <f t="shared" si="106"/>
        <v>-1.5549184176399186E-2</v>
      </c>
      <c r="F845" s="39">
        <f t="shared" si="107"/>
        <v>0</v>
      </c>
      <c r="G845" s="39">
        <v>0.95247999999999999</v>
      </c>
      <c r="H845" s="39">
        <f t="shared" si="111"/>
        <v>-7.0239295408699373E-2</v>
      </c>
      <c r="I845" s="39">
        <f t="shared" si="108"/>
        <v>0</v>
      </c>
      <c r="J845" s="39">
        <v>1.0623</v>
      </c>
      <c r="K845" s="39">
        <f t="shared" si="112"/>
        <v>8.7191249562623016E-2</v>
      </c>
      <c r="L845" s="39">
        <f t="shared" si="109"/>
        <v>0</v>
      </c>
      <c r="M845" s="39">
        <v>0.95552999999999999</v>
      </c>
      <c r="N845" s="39">
        <f t="shared" si="113"/>
        <v>-6.5626925848112791E-2</v>
      </c>
      <c r="O845" s="39">
        <f t="shared" si="110"/>
        <v>-1</v>
      </c>
    </row>
    <row r="846" spans="1:15" x14ac:dyDescent="0.2">
      <c r="A846" s="39" t="s">
        <v>5935</v>
      </c>
      <c r="B846" s="39" t="s">
        <v>5936</v>
      </c>
      <c r="C846" s="39" t="s">
        <v>5937</v>
      </c>
      <c r="D846" s="39">
        <v>1.0023</v>
      </c>
      <c r="E846" s="39">
        <f t="shared" si="106"/>
        <v>3.3143885066770121E-3</v>
      </c>
      <c r="F846" s="39">
        <f t="shared" si="107"/>
        <v>0</v>
      </c>
      <c r="G846" s="39">
        <v>0.97314999999999996</v>
      </c>
      <c r="H846" s="39">
        <f t="shared" si="111"/>
        <v>-3.9265897715354346E-2</v>
      </c>
      <c r="I846" s="39">
        <f t="shared" si="108"/>
        <v>0</v>
      </c>
      <c r="J846" s="39">
        <v>1.0123</v>
      </c>
      <c r="K846" s="39">
        <f t="shared" si="112"/>
        <v>1.7636903049498446E-2</v>
      </c>
      <c r="L846" s="39">
        <f t="shared" si="109"/>
        <v>0</v>
      </c>
      <c r="M846" s="39">
        <v>1.0274000000000001</v>
      </c>
      <c r="N846" s="39">
        <f t="shared" si="113"/>
        <v>3.8997978797509908E-2</v>
      </c>
      <c r="O846" s="39">
        <f t="shared" si="110"/>
        <v>-1</v>
      </c>
    </row>
    <row r="847" spans="1:15" x14ac:dyDescent="0.2">
      <c r="A847" s="39" t="s">
        <v>5941</v>
      </c>
      <c r="B847" s="39" t="s">
        <v>5942</v>
      </c>
      <c r="C847" s="39" t="s">
        <v>5943</v>
      </c>
      <c r="D847" s="39">
        <v>0.88024999999999998</v>
      </c>
      <c r="E847" s="39">
        <f t="shared" si="106"/>
        <v>-0.18401477279895589</v>
      </c>
      <c r="F847" s="39">
        <f t="shared" si="107"/>
        <v>0</v>
      </c>
      <c r="G847" s="39">
        <v>0.85082999999999998</v>
      </c>
      <c r="H847" s="39">
        <f t="shared" si="111"/>
        <v>-0.23305719171550132</v>
      </c>
      <c r="I847" s="39">
        <f t="shared" si="108"/>
        <v>0</v>
      </c>
      <c r="J847" s="39">
        <v>0.95886000000000005</v>
      </c>
      <c r="K847" s="39">
        <f t="shared" si="112"/>
        <v>-6.0607907433349761E-2</v>
      </c>
      <c r="L847" s="39">
        <f t="shared" si="109"/>
        <v>0</v>
      </c>
      <c r="M847" s="39">
        <v>0.96706000000000003</v>
      </c>
      <c r="N847" s="39">
        <f t="shared" si="113"/>
        <v>-4.8322692240992678E-2</v>
      </c>
      <c r="O847" s="39">
        <f t="shared" si="110"/>
        <v>-1</v>
      </c>
    </row>
    <row r="848" spans="1:15" x14ac:dyDescent="0.2">
      <c r="A848" s="39" t="s">
        <v>5947</v>
      </c>
      <c r="B848" s="39" t="s">
        <v>5948</v>
      </c>
      <c r="C848" s="39" t="s">
        <v>2893</v>
      </c>
      <c r="D848" s="39">
        <v>1.0711999999999999</v>
      </c>
      <c r="E848" s="39">
        <f t="shared" si="106"/>
        <v>9.9227865774861049E-2</v>
      </c>
      <c r="F848" s="39">
        <f t="shared" si="107"/>
        <v>0</v>
      </c>
      <c r="G848" s="39">
        <v>1.0862000000000001</v>
      </c>
      <c r="H848" s="39">
        <f t="shared" si="111"/>
        <v>0.11928976837475146</v>
      </c>
      <c r="I848" s="39">
        <f t="shared" si="108"/>
        <v>0</v>
      </c>
      <c r="J848" s="39">
        <v>1.0623</v>
      </c>
      <c r="K848" s="39">
        <f t="shared" si="112"/>
        <v>8.7191249562623016E-2</v>
      </c>
      <c r="L848" s="39">
        <f t="shared" si="109"/>
        <v>0</v>
      </c>
      <c r="M848" s="39">
        <v>1.0516000000000001</v>
      </c>
      <c r="N848" s="39">
        <f t="shared" si="113"/>
        <v>7.2586047068596546E-2</v>
      </c>
      <c r="O848" s="39">
        <f t="shared" si="110"/>
        <v>-1</v>
      </c>
    </row>
    <row r="849" spans="1:15" x14ac:dyDescent="0.2">
      <c r="A849" s="39" t="s">
        <v>5949</v>
      </c>
      <c r="B849" s="39" t="s">
        <v>5950</v>
      </c>
      <c r="C849" s="39" t="s">
        <v>5951</v>
      </c>
      <c r="D849" s="39">
        <v>1.0740000000000001</v>
      </c>
      <c r="E849" s="39">
        <f t="shared" si="106"/>
        <v>0.10299399332332565</v>
      </c>
      <c r="F849" s="39">
        <f t="shared" si="107"/>
        <v>0</v>
      </c>
      <c r="G849" s="39">
        <v>0.99890000000000001</v>
      </c>
      <c r="H849" s="39">
        <f t="shared" si="111"/>
        <v>-1.5878380160818104E-3</v>
      </c>
      <c r="I849" s="39">
        <f t="shared" si="108"/>
        <v>0</v>
      </c>
      <c r="J849" s="39">
        <v>1.0293000000000001</v>
      </c>
      <c r="K849" s="39">
        <f t="shared" si="112"/>
        <v>4.166353172936154E-2</v>
      </c>
      <c r="L849" s="39">
        <f t="shared" si="109"/>
        <v>0</v>
      </c>
      <c r="M849" s="39">
        <v>0.96665000000000001</v>
      </c>
      <c r="N849" s="39">
        <f t="shared" si="113"/>
        <v>-4.8934474747809466E-2</v>
      </c>
      <c r="O849" s="39">
        <f t="shared" si="110"/>
        <v>-1</v>
      </c>
    </row>
    <row r="850" spans="1:15" x14ac:dyDescent="0.2">
      <c r="A850" s="39" t="s">
        <v>5952</v>
      </c>
      <c r="B850" s="39" t="s">
        <v>5953</v>
      </c>
      <c r="C850" s="39" t="s">
        <v>5954</v>
      </c>
      <c r="D850" s="39">
        <v>0.91556000000000004</v>
      </c>
      <c r="E850" s="39">
        <f t="shared" si="106"/>
        <v>-0.12727366067683216</v>
      </c>
      <c r="F850" s="39">
        <f t="shared" si="107"/>
        <v>0</v>
      </c>
      <c r="G850" s="39">
        <v>0.89976</v>
      </c>
      <c r="H850" s="39">
        <f t="shared" si="111"/>
        <v>-0.15238786342756513</v>
      </c>
      <c r="I850" s="39">
        <f t="shared" si="108"/>
        <v>0</v>
      </c>
      <c r="J850" s="39">
        <v>1.3099000000000001</v>
      </c>
      <c r="K850" s="39">
        <f t="shared" si="112"/>
        <v>0.38945667816666557</v>
      </c>
      <c r="L850" s="39">
        <f t="shared" si="109"/>
        <v>1</v>
      </c>
      <c r="M850" s="39">
        <v>1.0203</v>
      </c>
      <c r="N850" s="39">
        <f t="shared" si="113"/>
        <v>2.8993411879548688E-2</v>
      </c>
      <c r="O850" s="39">
        <f t="shared" si="110"/>
        <v>-1</v>
      </c>
    </row>
    <row r="851" spans="1:15" x14ac:dyDescent="0.2">
      <c r="A851" s="39" t="s">
        <v>5955</v>
      </c>
      <c r="B851" s="39" t="s">
        <v>5956</v>
      </c>
      <c r="C851" s="39" t="s">
        <v>5957</v>
      </c>
      <c r="D851" s="39">
        <v>0.97233999999999998</v>
      </c>
      <c r="E851" s="39">
        <f t="shared" si="106"/>
        <v>-4.046722288345371E-2</v>
      </c>
      <c r="F851" s="39">
        <f t="shared" si="107"/>
        <v>0</v>
      </c>
      <c r="G851" s="39">
        <v>0.96740000000000004</v>
      </c>
      <c r="H851" s="39">
        <f t="shared" si="111"/>
        <v>-4.7815557103586696E-2</v>
      </c>
      <c r="I851" s="39">
        <f t="shared" si="108"/>
        <v>0</v>
      </c>
      <c r="J851" s="39">
        <v>0.86968999999999996</v>
      </c>
      <c r="K851" s="39">
        <f t="shared" si="112"/>
        <v>-0.2014268492840306</v>
      </c>
      <c r="L851" s="39">
        <f t="shared" si="109"/>
        <v>-1</v>
      </c>
      <c r="M851" s="39">
        <v>0.89348000000000005</v>
      </c>
      <c r="N851" s="39">
        <f t="shared" si="113"/>
        <v>-0.16249265909989555</v>
      </c>
      <c r="O851" s="39">
        <f t="shared" si="110"/>
        <v>-1</v>
      </c>
    </row>
    <row r="852" spans="1:15" x14ac:dyDescent="0.2">
      <c r="A852" s="39" t="s">
        <v>5967</v>
      </c>
      <c r="B852" s="39" t="s">
        <v>5968</v>
      </c>
      <c r="C852" s="39" t="s">
        <v>5969</v>
      </c>
      <c r="D852" s="39">
        <v>0.91952</v>
      </c>
      <c r="E852" s="39">
        <f t="shared" si="106"/>
        <v>-0.12104714060140283</v>
      </c>
      <c r="F852" s="39">
        <f t="shared" si="107"/>
        <v>0</v>
      </c>
      <c r="G852" s="39">
        <v>1.028</v>
      </c>
      <c r="H852" s="39">
        <f t="shared" si="111"/>
        <v>3.9840264531791104E-2</v>
      </c>
      <c r="I852" s="39">
        <f t="shared" si="108"/>
        <v>0</v>
      </c>
      <c r="J852" s="39">
        <v>1.0673999999999999</v>
      </c>
      <c r="K852" s="39">
        <f t="shared" si="112"/>
        <v>9.4100916438866505E-2</v>
      </c>
      <c r="L852" s="39">
        <f t="shared" si="109"/>
        <v>0</v>
      </c>
      <c r="M852" s="39">
        <v>1.0688</v>
      </c>
      <c r="N852" s="39">
        <f t="shared" si="113"/>
        <v>9.5991912924602796E-2</v>
      </c>
      <c r="O852" s="39">
        <f t="shared" si="110"/>
        <v>-1</v>
      </c>
    </row>
    <row r="853" spans="1:15" x14ac:dyDescent="0.2">
      <c r="A853" s="39" t="s">
        <v>5970</v>
      </c>
      <c r="B853" s="39" t="s">
        <v>5971</v>
      </c>
      <c r="C853" s="39" t="s">
        <v>5972</v>
      </c>
      <c r="D853" s="39">
        <v>0.80237999999999998</v>
      </c>
      <c r="E853" s="39">
        <f t="shared" si="106"/>
        <v>-0.31764244888295512</v>
      </c>
      <c r="F853" s="39">
        <f t="shared" si="107"/>
        <v>-1</v>
      </c>
      <c r="G853" s="39">
        <v>0.78469999999999995</v>
      </c>
      <c r="H853" s="39">
        <f t="shared" si="111"/>
        <v>-0.3497868946864186</v>
      </c>
      <c r="I853" s="39">
        <f t="shared" si="108"/>
        <v>-1</v>
      </c>
      <c r="J853" s="39">
        <v>1.0449999999999999</v>
      </c>
      <c r="K853" s="39">
        <f t="shared" si="112"/>
        <v>6.3502942306157953E-2</v>
      </c>
      <c r="L853" s="39">
        <f t="shared" si="109"/>
        <v>0</v>
      </c>
      <c r="M853" s="39">
        <v>1.0731999999999999</v>
      </c>
      <c r="N853" s="39">
        <f t="shared" si="113"/>
        <v>0.10191895971107164</v>
      </c>
      <c r="O853" s="39">
        <f t="shared" si="110"/>
        <v>-1</v>
      </c>
    </row>
    <row r="854" spans="1:15" x14ac:dyDescent="0.2">
      <c r="A854" s="39" t="s">
        <v>5973</v>
      </c>
      <c r="B854" s="39" t="s">
        <v>5974</v>
      </c>
      <c r="C854" s="39" t="s">
        <v>5975</v>
      </c>
      <c r="D854" s="39">
        <v>0.90019000000000005</v>
      </c>
      <c r="E854" s="39">
        <f t="shared" si="106"/>
        <v>-0.15169855663639445</v>
      </c>
      <c r="F854" s="39">
        <f t="shared" si="107"/>
        <v>0</v>
      </c>
      <c r="G854" s="39">
        <v>0.90451000000000004</v>
      </c>
      <c r="H854" s="39">
        <f t="shared" si="111"/>
        <v>-0.14479164193508759</v>
      </c>
      <c r="I854" s="39">
        <f t="shared" si="108"/>
        <v>0</v>
      </c>
      <c r="J854" s="39">
        <v>0.71902999999999995</v>
      </c>
      <c r="K854" s="39">
        <f t="shared" si="112"/>
        <v>-0.47587612957979447</v>
      </c>
      <c r="L854" s="39">
        <f t="shared" si="109"/>
        <v>-1</v>
      </c>
      <c r="M854" s="39">
        <v>0.77851000000000004</v>
      </c>
      <c r="N854" s="39">
        <f t="shared" si="113"/>
        <v>-0.36121252397386433</v>
      </c>
      <c r="O854" s="39">
        <f t="shared" si="110"/>
        <v>0</v>
      </c>
    </row>
    <row r="855" spans="1:15" x14ac:dyDescent="0.2">
      <c r="A855" s="39" t="s">
        <v>5976</v>
      </c>
      <c r="B855" s="39" t="s">
        <v>5977</v>
      </c>
      <c r="C855" s="39" t="s">
        <v>5978</v>
      </c>
      <c r="D855" s="39">
        <v>1.0530999999999999</v>
      </c>
      <c r="E855" s="39">
        <f t="shared" si="106"/>
        <v>7.4642437934492767E-2</v>
      </c>
      <c r="F855" s="39">
        <f t="shared" si="107"/>
        <v>0</v>
      </c>
      <c r="G855" s="39">
        <v>1.0607</v>
      </c>
      <c r="H855" s="39">
        <f t="shared" si="111"/>
        <v>8.5016673488713876E-2</v>
      </c>
      <c r="I855" s="39">
        <f t="shared" si="108"/>
        <v>0</v>
      </c>
      <c r="J855" s="39">
        <v>0.89076999999999995</v>
      </c>
      <c r="K855" s="39">
        <f t="shared" si="112"/>
        <v>-0.16687512407647848</v>
      </c>
      <c r="L855" s="39">
        <f t="shared" si="109"/>
        <v>0</v>
      </c>
      <c r="M855" s="39">
        <v>0.93759999999999999</v>
      </c>
      <c r="N855" s="39">
        <f t="shared" si="113"/>
        <v>-9.2955525127201538E-2</v>
      </c>
      <c r="O855" s="39">
        <f t="shared" si="110"/>
        <v>-1</v>
      </c>
    </row>
    <row r="856" spans="1:15" x14ac:dyDescent="0.2">
      <c r="A856" s="39" t="s">
        <v>5985</v>
      </c>
      <c r="B856" s="39" t="s">
        <v>5986</v>
      </c>
      <c r="C856" s="39" t="s">
        <v>5987</v>
      </c>
      <c r="D856" s="39">
        <v>1.1541999999999999</v>
      </c>
      <c r="E856" s="39">
        <f t="shared" si="106"/>
        <v>0.20689323612177143</v>
      </c>
      <c r="F856" s="39">
        <f t="shared" si="107"/>
        <v>1</v>
      </c>
      <c r="G856" s="39">
        <v>1.1348</v>
      </c>
      <c r="H856" s="39">
        <f t="shared" si="111"/>
        <v>0.18243805572490959</v>
      </c>
      <c r="I856" s="39">
        <f t="shared" si="108"/>
        <v>0</v>
      </c>
      <c r="J856" s="39">
        <v>1.1523000000000001</v>
      </c>
      <c r="K856" s="39">
        <f t="shared" si="112"/>
        <v>0.20451636970277204</v>
      </c>
      <c r="L856" s="39">
        <f t="shared" si="109"/>
        <v>1</v>
      </c>
      <c r="M856" s="39">
        <v>1.0948</v>
      </c>
      <c r="N856" s="39">
        <f t="shared" si="113"/>
        <v>0.13066733981550699</v>
      </c>
      <c r="O856" s="39">
        <f t="shared" si="110"/>
        <v>-1</v>
      </c>
    </row>
    <row r="857" spans="1:15" x14ac:dyDescent="0.2">
      <c r="A857" s="39" t="s">
        <v>5988</v>
      </c>
      <c r="B857" s="39" t="s">
        <v>5989</v>
      </c>
      <c r="C857" s="39" t="s">
        <v>5990</v>
      </c>
      <c r="D857" s="39">
        <v>0.84687999999999997</v>
      </c>
      <c r="E857" s="39">
        <f t="shared" si="106"/>
        <v>-0.23977053580193644</v>
      </c>
      <c r="F857" s="39">
        <f t="shared" si="107"/>
        <v>0</v>
      </c>
      <c r="G857" s="39">
        <v>0.80196000000000001</v>
      </c>
      <c r="H857" s="39">
        <f t="shared" si="111"/>
        <v>-0.31839781486649432</v>
      </c>
      <c r="I857" s="39">
        <f t="shared" si="108"/>
        <v>-1</v>
      </c>
      <c r="J857" s="39">
        <v>0.73826999999999998</v>
      </c>
      <c r="K857" s="39">
        <f t="shared" si="112"/>
        <v>-0.43777955987085826</v>
      </c>
      <c r="L857" s="39">
        <f t="shared" si="109"/>
        <v>-1</v>
      </c>
      <c r="M857" s="39">
        <v>0.83111000000000002</v>
      </c>
      <c r="N857" s="39">
        <f t="shared" si="113"/>
        <v>-0.26688866006737533</v>
      </c>
      <c r="O857" s="39">
        <f t="shared" si="110"/>
        <v>0</v>
      </c>
    </row>
    <row r="858" spans="1:15" x14ac:dyDescent="0.2">
      <c r="A858" s="39" t="s">
        <v>5991</v>
      </c>
      <c r="B858" s="39" t="s">
        <v>5992</v>
      </c>
      <c r="C858" s="39" t="s">
        <v>5993</v>
      </c>
      <c r="D858" s="39">
        <v>0.84955000000000003</v>
      </c>
      <c r="E858" s="39">
        <f t="shared" si="106"/>
        <v>-0.23522923561292397</v>
      </c>
      <c r="F858" s="39">
        <f t="shared" si="107"/>
        <v>0</v>
      </c>
      <c r="G858" s="39">
        <v>0.88666999999999996</v>
      </c>
      <c r="H858" s="39">
        <f t="shared" si="111"/>
        <v>-0.17353083133931893</v>
      </c>
      <c r="I858" s="39">
        <f t="shared" si="108"/>
        <v>0</v>
      </c>
      <c r="J858" s="39">
        <v>0.97453999999999996</v>
      </c>
      <c r="K858" s="39">
        <f t="shared" si="112"/>
        <v>-3.7206692762523627E-2</v>
      </c>
      <c r="L858" s="39">
        <f t="shared" si="109"/>
        <v>0</v>
      </c>
      <c r="M858" s="39">
        <v>0.96175999999999995</v>
      </c>
      <c r="N858" s="39">
        <f t="shared" si="113"/>
        <v>-5.6251169715193255E-2</v>
      </c>
      <c r="O858" s="39">
        <f t="shared" si="110"/>
        <v>-1</v>
      </c>
    </row>
    <row r="859" spans="1:15" x14ac:dyDescent="0.2">
      <c r="A859" s="39" t="s">
        <v>5994</v>
      </c>
      <c r="B859" s="39" t="s">
        <v>5995</v>
      </c>
      <c r="C859" s="39" t="s">
        <v>5996</v>
      </c>
      <c r="D859" s="39">
        <v>1.1291</v>
      </c>
      <c r="E859" s="39">
        <f t="shared" si="106"/>
        <v>0.17517326566379737</v>
      </c>
      <c r="F859" s="39">
        <f t="shared" si="107"/>
        <v>0</v>
      </c>
      <c r="G859" s="39">
        <v>1.0631999999999999</v>
      </c>
      <c r="H859" s="39">
        <f t="shared" si="111"/>
        <v>8.8413009726725E-2</v>
      </c>
      <c r="I859" s="39">
        <f t="shared" si="108"/>
        <v>0</v>
      </c>
      <c r="J859" s="39">
        <v>1.0583</v>
      </c>
      <c r="K859" s="39">
        <f t="shared" si="112"/>
        <v>8.1748651234167885E-2</v>
      </c>
      <c r="L859" s="39">
        <f t="shared" si="109"/>
        <v>0</v>
      </c>
      <c r="M859" s="39">
        <v>0.98617999999999995</v>
      </c>
      <c r="N859" s="39">
        <f t="shared" si="113"/>
        <v>-2.0077100001482245E-2</v>
      </c>
      <c r="O859" s="39">
        <f t="shared" si="110"/>
        <v>-1</v>
      </c>
    </row>
    <row r="860" spans="1:15" x14ac:dyDescent="0.2">
      <c r="A860" s="39" t="s">
        <v>5997</v>
      </c>
      <c r="B860" s="39" t="s">
        <v>5998</v>
      </c>
      <c r="C860" s="39" t="s">
        <v>5999</v>
      </c>
      <c r="D860" s="39">
        <v>1.1641999999999999</v>
      </c>
      <c r="E860" s="39">
        <f t="shared" si="106"/>
        <v>0.21933892269846675</v>
      </c>
      <c r="F860" s="39">
        <f t="shared" si="107"/>
        <v>1</v>
      </c>
      <c r="G860" s="39">
        <v>1.1477999999999999</v>
      </c>
      <c r="H860" s="39">
        <f t="shared" si="111"/>
        <v>0.19887127951781905</v>
      </c>
      <c r="I860" s="39">
        <f t="shared" si="108"/>
        <v>1</v>
      </c>
      <c r="J860" s="39">
        <v>1.1085</v>
      </c>
      <c r="K860" s="39">
        <f t="shared" si="112"/>
        <v>0.14860877020522015</v>
      </c>
      <c r="L860" s="39">
        <f t="shared" si="109"/>
        <v>0</v>
      </c>
      <c r="M860" s="39">
        <v>0.91705000000000003</v>
      </c>
      <c r="N860" s="39">
        <f t="shared" si="113"/>
        <v>-0.12492769935981381</v>
      </c>
      <c r="O860" s="39">
        <f t="shared" si="110"/>
        <v>-1</v>
      </c>
    </row>
    <row r="861" spans="1:15" x14ac:dyDescent="0.2">
      <c r="A861" s="39" t="s">
        <v>6000</v>
      </c>
      <c r="B861" s="39" t="s">
        <v>6001</v>
      </c>
      <c r="C861" s="39" t="s">
        <v>6002</v>
      </c>
      <c r="D861" s="39">
        <v>0.88088999999999995</v>
      </c>
      <c r="E861" s="39">
        <f t="shared" si="106"/>
        <v>-0.18296621917253919</v>
      </c>
      <c r="F861" s="39">
        <f t="shared" si="107"/>
        <v>0</v>
      </c>
      <c r="G861" s="39">
        <v>0.87067000000000005</v>
      </c>
      <c r="H861" s="39">
        <f t="shared" si="111"/>
        <v>-0.1998020805126193</v>
      </c>
      <c r="I861" s="39">
        <f t="shared" si="108"/>
        <v>0</v>
      </c>
      <c r="J861" s="39">
        <v>0.88707000000000003</v>
      </c>
      <c r="K861" s="39">
        <f t="shared" si="112"/>
        <v>-0.17288014067875057</v>
      </c>
      <c r="L861" s="39">
        <f t="shared" si="109"/>
        <v>0</v>
      </c>
      <c r="M861" s="39">
        <v>0.85321999999999998</v>
      </c>
      <c r="N861" s="39">
        <f t="shared" si="113"/>
        <v>-0.22901031115609016</v>
      </c>
      <c r="O861" s="39">
        <f t="shared" si="110"/>
        <v>-1</v>
      </c>
    </row>
    <row r="862" spans="1:15" x14ac:dyDescent="0.2">
      <c r="A862" s="39" t="s">
        <v>6003</v>
      </c>
      <c r="B862" s="39" t="s">
        <v>6004</v>
      </c>
      <c r="C862" s="39" t="s">
        <v>6005</v>
      </c>
      <c r="D862" s="39">
        <v>1.5123</v>
      </c>
      <c r="E862" s="39">
        <f t="shared" si="106"/>
        <v>0.59674436018107091</v>
      </c>
      <c r="F862" s="39">
        <f t="shared" si="107"/>
        <v>1</v>
      </c>
      <c r="G862" s="39">
        <v>1.4529000000000001</v>
      </c>
      <c r="H862" s="39">
        <f t="shared" si="111"/>
        <v>0.53893540877333124</v>
      </c>
      <c r="I862" s="39">
        <f t="shared" si="108"/>
        <v>1</v>
      </c>
      <c r="J862" s="39">
        <v>1.0367</v>
      </c>
      <c r="K862" s="39">
        <f t="shared" si="112"/>
        <v>5.199846779700238E-2</v>
      </c>
      <c r="L862" s="39">
        <f t="shared" si="109"/>
        <v>0</v>
      </c>
      <c r="M862" s="39">
        <v>0.92227999999999999</v>
      </c>
      <c r="N862" s="39">
        <f t="shared" si="113"/>
        <v>-0.11672328210058631</v>
      </c>
      <c r="O862" s="39">
        <f t="shared" si="110"/>
        <v>-1</v>
      </c>
    </row>
    <row r="863" spans="1:15" x14ac:dyDescent="0.2">
      <c r="A863" s="39" t="s">
        <v>6006</v>
      </c>
      <c r="B863" s="39" t="s">
        <v>6007</v>
      </c>
      <c r="C863" s="39" t="s">
        <v>6008</v>
      </c>
      <c r="D863" s="39">
        <v>1.0031000000000001</v>
      </c>
      <c r="E863" s="39">
        <f t="shared" si="106"/>
        <v>4.4654367703005314E-3</v>
      </c>
      <c r="F863" s="39">
        <f t="shared" si="107"/>
        <v>0</v>
      </c>
      <c r="G863" s="39">
        <v>0.96074000000000004</v>
      </c>
      <c r="H863" s="39">
        <f t="shared" si="111"/>
        <v>-5.7782040019259379E-2</v>
      </c>
      <c r="I863" s="39">
        <f t="shared" si="108"/>
        <v>0</v>
      </c>
      <c r="J863" s="39">
        <v>1.0716000000000001</v>
      </c>
      <c r="K863" s="39">
        <f t="shared" si="112"/>
        <v>9.9766486292929807E-2</v>
      </c>
      <c r="L863" s="39">
        <f t="shared" si="109"/>
        <v>0</v>
      </c>
      <c r="M863" s="39">
        <v>1.0673999999999999</v>
      </c>
      <c r="N863" s="39">
        <f t="shared" si="113"/>
        <v>9.4100916438866505E-2</v>
      </c>
      <c r="O863" s="39">
        <f t="shared" si="110"/>
        <v>-1</v>
      </c>
    </row>
    <row r="864" spans="1:15" x14ac:dyDescent="0.2">
      <c r="A864" s="39" t="s">
        <v>6009</v>
      </c>
      <c r="B864" s="39" t="s">
        <v>6010</v>
      </c>
      <c r="C864" s="39" t="s">
        <v>6011</v>
      </c>
      <c r="D864" s="39">
        <v>0.87039</v>
      </c>
      <c r="E864" s="39">
        <f t="shared" si="106"/>
        <v>-0.20026611347521861</v>
      </c>
      <c r="F864" s="39">
        <f t="shared" si="107"/>
        <v>0</v>
      </c>
      <c r="G864" s="39">
        <v>0.85262000000000004</v>
      </c>
      <c r="H864" s="39">
        <f t="shared" si="111"/>
        <v>-0.23002519773423369</v>
      </c>
      <c r="I864" s="39">
        <f t="shared" si="108"/>
        <v>0</v>
      </c>
      <c r="J864" s="39">
        <v>0.84397</v>
      </c>
      <c r="K864" s="39">
        <f t="shared" si="112"/>
        <v>-0.24473637749572458</v>
      </c>
      <c r="L864" s="39">
        <f t="shared" si="109"/>
        <v>-1</v>
      </c>
      <c r="M864" s="39">
        <v>0.81391999999999998</v>
      </c>
      <c r="N864" s="39">
        <f t="shared" si="113"/>
        <v>-0.29704109557418301</v>
      </c>
      <c r="O864" s="39">
        <f t="shared" si="110"/>
        <v>0</v>
      </c>
    </row>
    <row r="865" spans="1:15" x14ac:dyDescent="0.2">
      <c r="A865" s="39" t="s">
        <v>6012</v>
      </c>
      <c r="B865" s="39" t="s">
        <v>6013</v>
      </c>
      <c r="C865" s="39" t="s">
        <v>6014</v>
      </c>
      <c r="D865" s="39">
        <v>0.93764999999999998</v>
      </c>
      <c r="E865" s="39">
        <f t="shared" si="106"/>
        <v>-9.2878591649466255E-2</v>
      </c>
      <c r="F865" s="39">
        <f t="shared" si="107"/>
        <v>0</v>
      </c>
      <c r="G865" s="39">
        <v>0.96294999999999997</v>
      </c>
      <c r="H865" s="39">
        <f t="shared" si="111"/>
        <v>-5.446720504787636E-2</v>
      </c>
      <c r="I865" s="39">
        <f t="shared" si="108"/>
        <v>0</v>
      </c>
      <c r="J865" s="39">
        <v>1.038</v>
      </c>
      <c r="K865" s="39">
        <f t="shared" si="112"/>
        <v>5.3806443695793821E-2</v>
      </c>
      <c r="L865" s="39">
        <f t="shared" si="109"/>
        <v>0</v>
      </c>
      <c r="M865" s="39">
        <v>1.0202</v>
      </c>
      <c r="N865" s="39">
        <f t="shared" si="113"/>
        <v>2.8852005847493426E-2</v>
      </c>
      <c r="O865" s="39">
        <f t="shared" si="110"/>
        <v>-1</v>
      </c>
    </row>
    <row r="866" spans="1:15" x14ac:dyDescent="0.2">
      <c r="A866" s="39" t="s">
        <v>6015</v>
      </c>
      <c r="B866" s="39" t="s">
        <v>6016</v>
      </c>
      <c r="C866" s="39" t="s">
        <v>6017</v>
      </c>
      <c r="D866" s="39">
        <v>0.95850000000000002</v>
      </c>
      <c r="E866" s="39">
        <f t="shared" si="106"/>
        <v>-6.1149662993936413E-2</v>
      </c>
      <c r="F866" s="39">
        <f t="shared" si="107"/>
        <v>0</v>
      </c>
      <c r="G866" s="39">
        <v>1.0006999999999999</v>
      </c>
      <c r="H866" s="39">
        <f t="shared" si="111"/>
        <v>1.0095332331987292E-3</v>
      </c>
      <c r="I866" s="39">
        <f t="shared" si="108"/>
        <v>0</v>
      </c>
      <c r="J866" s="39">
        <v>1.0089999999999999</v>
      </c>
      <c r="K866" s="39">
        <f t="shared" si="112"/>
        <v>1.2926174444270048E-2</v>
      </c>
      <c r="L866" s="39">
        <f t="shared" si="109"/>
        <v>0</v>
      </c>
      <c r="M866" s="39">
        <v>0.94940999999999998</v>
      </c>
      <c r="N866" s="39">
        <f t="shared" si="113"/>
        <v>-7.4896849339071342E-2</v>
      </c>
      <c r="O866" s="39">
        <f t="shared" si="110"/>
        <v>-1</v>
      </c>
    </row>
    <row r="867" spans="1:15" x14ac:dyDescent="0.2">
      <c r="A867" s="39" t="s">
        <v>6018</v>
      </c>
      <c r="B867" s="39" t="s">
        <v>6019</v>
      </c>
      <c r="C867" s="39" t="s">
        <v>6020</v>
      </c>
      <c r="D867" s="39">
        <v>1.2192000000000001</v>
      </c>
      <c r="E867" s="39">
        <f t="shared" si="106"/>
        <v>0.28593480794387272</v>
      </c>
      <c r="F867" s="39">
        <f t="shared" si="107"/>
        <v>1</v>
      </c>
      <c r="G867" s="39">
        <v>1.2249000000000001</v>
      </c>
      <c r="H867" s="39">
        <f t="shared" si="111"/>
        <v>0.29266397339685779</v>
      </c>
      <c r="I867" s="39">
        <f t="shared" si="108"/>
        <v>1</v>
      </c>
      <c r="J867" s="39">
        <v>1.0525</v>
      </c>
      <c r="K867" s="39">
        <f t="shared" si="112"/>
        <v>7.382023329167138E-2</v>
      </c>
      <c r="L867" s="39">
        <f t="shared" si="109"/>
        <v>0</v>
      </c>
      <c r="M867" s="39">
        <v>0.93715000000000004</v>
      </c>
      <c r="N867" s="39">
        <f t="shared" si="113"/>
        <v>-9.3648111104924617E-2</v>
      </c>
      <c r="O867" s="39">
        <f t="shared" si="110"/>
        <v>-1</v>
      </c>
    </row>
    <row r="868" spans="1:15" x14ac:dyDescent="0.2">
      <c r="A868" s="39" t="s">
        <v>6021</v>
      </c>
      <c r="B868" s="39" t="s">
        <v>6022</v>
      </c>
      <c r="C868" s="39" t="s">
        <v>6023</v>
      </c>
      <c r="D868" s="39">
        <v>0.97128999999999999</v>
      </c>
      <c r="E868" s="39">
        <f t="shared" si="106"/>
        <v>-4.2025986578496814E-2</v>
      </c>
      <c r="F868" s="39">
        <f t="shared" si="107"/>
        <v>0</v>
      </c>
      <c r="G868" s="39">
        <v>0.96545000000000003</v>
      </c>
      <c r="H868" s="39">
        <f t="shared" si="111"/>
        <v>-5.0726549973391238E-2</v>
      </c>
      <c r="I868" s="39">
        <f t="shared" si="108"/>
        <v>0</v>
      </c>
      <c r="J868" s="39">
        <v>0.93232000000000004</v>
      </c>
      <c r="K868" s="39">
        <f t="shared" si="112"/>
        <v>-0.10110287908948987</v>
      </c>
      <c r="L868" s="39">
        <f t="shared" si="109"/>
        <v>0</v>
      </c>
      <c r="M868" s="39">
        <v>0.95342000000000005</v>
      </c>
      <c r="N868" s="39">
        <f t="shared" si="113"/>
        <v>-6.8816205584053602E-2</v>
      </c>
      <c r="O868" s="39">
        <f t="shared" si="110"/>
        <v>-1</v>
      </c>
    </row>
    <row r="869" spans="1:15" x14ac:dyDescent="0.2">
      <c r="A869" s="39" t="s">
        <v>6024</v>
      </c>
      <c r="B869" s="39" t="s">
        <v>6025</v>
      </c>
      <c r="C869" s="39" t="s">
        <v>6026</v>
      </c>
      <c r="D869" s="39">
        <v>1.0305</v>
      </c>
      <c r="E869" s="39">
        <f t="shared" si="106"/>
        <v>4.3344504877169218E-2</v>
      </c>
      <c r="F869" s="39">
        <f t="shared" si="107"/>
        <v>0</v>
      </c>
      <c r="G869" s="39">
        <v>1.0538000000000001</v>
      </c>
      <c r="H869" s="39">
        <f t="shared" si="111"/>
        <v>7.5601084824028206E-2</v>
      </c>
      <c r="I869" s="39">
        <f t="shared" si="108"/>
        <v>0</v>
      </c>
      <c r="J869" s="39">
        <v>1.0249999999999999</v>
      </c>
      <c r="K869" s="39">
        <f t="shared" si="112"/>
        <v>3.5623909730721222E-2</v>
      </c>
      <c r="L869" s="39">
        <f t="shared" si="109"/>
        <v>0</v>
      </c>
      <c r="M869" s="39">
        <v>0.91235999999999995</v>
      </c>
      <c r="N869" s="39">
        <f t="shared" si="113"/>
        <v>-0.13232489798154673</v>
      </c>
      <c r="O869" s="39">
        <f t="shared" si="110"/>
        <v>-1</v>
      </c>
    </row>
    <row r="870" spans="1:15" x14ac:dyDescent="0.2">
      <c r="A870" s="39" t="s">
        <v>6033</v>
      </c>
      <c r="B870" s="39" t="s">
        <v>6034</v>
      </c>
      <c r="C870" s="39" t="s">
        <v>6035</v>
      </c>
      <c r="D870" s="39">
        <v>0.99143999999999999</v>
      </c>
      <c r="E870" s="39">
        <f t="shared" si="106"/>
        <v>-1.240262885953526E-2</v>
      </c>
      <c r="F870" s="39">
        <f t="shared" si="107"/>
        <v>0</v>
      </c>
      <c r="G870" s="39">
        <v>1.0652999999999999</v>
      </c>
      <c r="H870" s="39">
        <f t="shared" si="111"/>
        <v>9.1259766192678296E-2</v>
      </c>
      <c r="I870" s="39">
        <f t="shared" si="108"/>
        <v>0</v>
      </c>
      <c r="J870" s="39">
        <v>0.85821000000000003</v>
      </c>
      <c r="K870" s="39">
        <f t="shared" si="112"/>
        <v>-0.22059738319006864</v>
      </c>
      <c r="L870" s="39">
        <f t="shared" si="109"/>
        <v>-1</v>
      </c>
      <c r="M870" s="39">
        <v>0.89741000000000004</v>
      </c>
      <c r="N870" s="39">
        <f t="shared" si="113"/>
        <v>-0.15616083457487873</v>
      </c>
      <c r="O870" s="39">
        <f t="shared" si="110"/>
        <v>-1</v>
      </c>
    </row>
    <row r="871" spans="1:15" x14ac:dyDescent="0.2">
      <c r="A871" s="39" t="s">
        <v>6036</v>
      </c>
      <c r="B871" s="39" t="s">
        <v>6037</v>
      </c>
      <c r="C871" s="39" t="s">
        <v>6038</v>
      </c>
      <c r="D871" s="39">
        <v>1.0190999999999999</v>
      </c>
      <c r="E871" s="39">
        <f t="shared" si="106"/>
        <v>2.7295624050907501E-2</v>
      </c>
      <c r="F871" s="39">
        <f t="shared" si="107"/>
        <v>0</v>
      </c>
      <c r="G871" s="39">
        <v>0.99836999999999998</v>
      </c>
      <c r="H871" s="39">
        <f t="shared" si="111"/>
        <v>-2.3535115500745453E-3</v>
      </c>
      <c r="I871" s="39">
        <f t="shared" si="108"/>
        <v>0</v>
      </c>
      <c r="J871" s="39">
        <v>0.99345000000000006</v>
      </c>
      <c r="K871" s="39">
        <f t="shared" si="112"/>
        <v>-9.4807359350869251E-3</v>
      </c>
      <c r="L871" s="39">
        <f t="shared" si="109"/>
        <v>0</v>
      </c>
      <c r="M871" s="39">
        <v>1.0208999999999999</v>
      </c>
      <c r="N871" s="39">
        <f t="shared" si="113"/>
        <v>2.9841557136715127E-2</v>
      </c>
      <c r="O871" s="39">
        <f t="shared" si="110"/>
        <v>-1</v>
      </c>
    </row>
    <row r="872" spans="1:15" x14ac:dyDescent="0.2">
      <c r="A872" s="39" t="s">
        <v>6042</v>
      </c>
      <c r="B872" s="39" t="s">
        <v>6043</v>
      </c>
      <c r="C872" s="39" t="s">
        <v>6044</v>
      </c>
      <c r="D872" s="39">
        <v>1.01</v>
      </c>
      <c r="E872" s="39">
        <f t="shared" si="106"/>
        <v>1.4355292977070055E-2</v>
      </c>
      <c r="F872" s="39">
        <f t="shared" si="107"/>
        <v>0</v>
      </c>
      <c r="G872" s="39">
        <v>0.99216000000000004</v>
      </c>
      <c r="H872" s="39">
        <f t="shared" si="111"/>
        <v>-1.1355300290207976E-2</v>
      </c>
      <c r="I872" s="39">
        <f t="shared" si="108"/>
        <v>0</v>
      </c>
      <c r="J872" s="39">
        <v>0.98768999999999996</v>
      </c>
      <c r="K872" s="39">
        <f t="shared" si="112"/>
        <v>-1.7869791580257442E-2</v>
      </c>
      <c r="L872" s="39">
        <f t="shared" si="109"/>
        <v>0</v>
      </c>
      <c r="M872" s="39">
        <v>0.98073999999999995</v>
      </c>
      <c r="N872" s="39">
        <f t="shared" si="113"/>
        <v>-2.8057374780209549E-2</v>
      </c>
      <c r="O872" s="39">
        <f t="shared" si="110"/>
        <v>-1</v>
      </c>
    </row>
    <row r="873" spans="1:15" x14ac:dyDescent="0.2">
      <c r="A873" s="39" t="s">
        <v>6051</v>
      </c>
      <c r="B873" s="39" t="s">
        <v>6052</v>
      </c>
      <c r="C873" s="39" t="s">
        <v>6053</v>
      </c>
      <c r="D873" s="39">
        <v>1.0365</v>
      </c>
      <c r="E873" s="39">
        <f t="shared" si="106"/>
        <v>5.172011644732763E-2</v>
      </c>
      <c r="F873" s="39">
        <f t="shared" si="107"/>
        <v>0</v>
      </c>
      <c r="G873" s="39">
        <v>1.0478000000000001</v>
      </c>
      <c r="H873" s="39">
        <f t="shared" si="111"/>
        <v>6.7363367119610232E-2</v>
      </c>
      <c r="I873" s="39">
        <f t="shared" si="108"/>
        <v>0</v>
      </c>
      <c r="J873" s="39">
        <v>0.99780000000000002</v>
      </c>
      <c r="K873" s="39">
        <f t="shared" si="112"/>
        <v>-3.1774255410241372E-3</v>
      </c>
      <c r="L873" s="39">
        <f t="shared" si="109"/>
        <v>0</v>
      </c>
      <c r="M873" s="39">
        <v>0.98621999999999999</v>
      </c>
      <c r="N873" s="39">
        <f t="shared" si="113"/>
        <v>-2.0018584688519837E-2</v>
      </c>
      <c r="O873" s="39">
        <f t="shared" si="110"/>
        <v>-1</v>
      </c>
    </row>
    <row r="874" spans="1:15" x14ac:dyDescent="0.2">
      <c r="A874" s="39" t="s">
        <v>6054</v>
      </c>
      <c r="B874" s="39" t="s">
        <v>6055</v>
      </c>
      <c r="C874" s="39" t="s">
        <v>6056</v>
      </c>
      <c r="D874" s="39">
        <v>1.0481</v>
      </c>
      <c r="E874" s="39">
        <f t="shared" si="106"/>
        <v>6.7776372048492753E-2</v>
      </c>
      <c r="F874" s="39">
        <f t="shared" si="107"/>
        <v>0</v>
      </c>
      <c r="G874" s="39">
        <v>0.97616000000000003</v>
      </c>
      <c r="H874" s="39">
        <f t="shared" si="111"/>
        <v>-3.4810459099181158E-2</v>
      </c>
      <c r="I874" s="39">
        <f t="shared" si="108"/>
        <v>0</v>
      </c>
      <c r="J874" s="39">
        <v>1.0173000000000001</v>
      </c>
      <c r="K874" s="39">
        <f t="shared" si="112"/>
        <v>2.4745190197137796E-2</v>
      </c>
      <c r="L874" s="39">
        <f t="shared" si="109"/>
        <v>0</v>
      </c>
      <c r="M874" s="39">
        <v>1.0429999999999999</v>
      </c>
      <c r="N874" s="39">
        <f t="shared" si="113"/>
        <v>6.0739157857678541E-2</v>
      </c>
      <c r="O874" s="39">
        <f t="shared" si="110"/>
        <v>-1</v>
      </c>
    </row>
    <row r="875" spans="1:15" x14ac:dyDescent="0.2">
      <c r="A875" s="39" t="s">
        <v>6057</v>
      </c>
      <c r="B875" s="39" t="s">
        <v>6058</v>
      </c>
      <c r="C875" s="39" t="s">
        <v>6059</v>
      </c>
      <c r="D875" s="39">
        <v>1.0264</v>
      </c>
      <c r="E875" s="39">
        <f t="shared" si="106"/>
        <v>3.7593075540233077E-2</v>
      </c>
      <c r="F875" s="39">
        <f t="shared" si="107"/>
        <v>0</v>
      </c>
      <c r="G875" s="39">
        <v>1.0176000000000001</v>
      </c>
      <c r="H875" s="39">
        <f t="shared" si="111"/>
        <v>2.5170575734906053E-2</v>
      </c>
      <c r="I875" s="39">
        <f t="shared" si="108"/>
        <v>0</v>
      </c>
      <c r="J875" s="39">
        <v>1.0438000000000001</v>
      </c>
      <c r="K875" s="39">
        <f t="shared" si="112"/>
        <v>6.1845307071069493E-2</v>
      </c>
      <c r="L875" s="39">
        <f t="shared" si="109"/>
        <v>0</v>
      </c>
      <c r="M875" s="39">
        <v>0.98558000000000001</v>
      </c>
      <c r="N875" s="39">
        <f t="shared" si="113"/>
        <v>-2.0955114619134473E-2</v>
      </c>
      <c r="O875" s="39">
        <f t="shared" si="110"/>
        <v>-1</v>
      </c>
    </row>
    <row r="876" spans="1:15" x14ac:dyDescent="0.2">
      <c r="A876" s="39" t="s">
        <v>6060</v>
      </c>
      <c r="B876" s="39" t="s">
        <v>6061</v>
      </c>
      <c r="C876" s="39" t="s">
        <v>6062</v>
      </c>
      <c r="D876" s="39">
        <v>0.70947000000000005</v>
      </c>
      <c r="E876" s="39">
        <f t="shared" si="106"/>
        <v>-0.49518641379573014</v>
      </c>
      <c r="F876" s="39">
        <f t="shared" si="107"/>
        <v>-1</v>
      </c>
      <c r="G876" s="39">
        <v>0.66991999999999996</v>
      </c>
      <c r="H876" s="39">
        <f t="shared" si="111"/>
        <v>-0.57793927169650972</v>
      </c>
      <c r="I876" s="39">
        <f t="shared" si="108"/>
        <v>-1</v>
      </c>
      <c r="J876" s="39">
        <v>0.78452</v>
      </c>
      <c r="K876" s="39">
        <f t="shared" si="112"/>
        <v>-0.35011786817451956</v>
      </c>
      <c r="L876" s="39">
        <f t="shared" si="109"/>
        <v>-1</v>
      </c>
      <c r="M876" s="39">
        <v>0.78624000000000005</v>
      </c>
      <c r="N876" s="39">
        <f t="shared" si="113"/>
        <v>-0.34695833207464688</v>
      </c>
      <c r="O876" s="39">
        <f t="shared" si="110"/>
        <v>0</v>
      </c>
    </row>
    <row r="877" spans="1:15" x14ac:dyDescent="0.2">
      <c r="A877" s="39" t="s">
        <v>6063</v>
      </c>
      <c r="B877" s="39" t="s">
        <v>6064</v>
      </c>
      <c r="C877" s="39" t="s">
        <v>6065</v>
      </c>
      <c r="D877" s="39">
        <v>0.94584000000000001</v>
      </c>
      <c r="E877" s="39">
        <f t="shared" si="106"/>
        <v>-8.0331939577821851E-2</v>
      </c>
      <c r="F877" s="39">
        <f t="shared" si="107"/>
        <v>0</v>
      </c>
      <c r="G877" s="39">
        <v>0.94052999999999998</v>
      </c>
      <c r="H877" s="39">
        <f t="shared" si="111"/>
        <v>-8.845413289226077E-2</v>
      </c>
      <c r="I877" s="39">
        <f t="shared" si="108"/>
        <v>0</v>
      </c>
      <c r="J877" s="39">
        <v>1.0257000000000001</v>
      </c>
      <c r="K877" s="39">
        <f t="shared" si="112"/>
        <v>3.6608828605101382E-2</v>
      </c>
      <c r="L877" s="39">
        <f t="shared" si="109"/>
        <v>0</v>
      </c>
      <c r="M877" s="39">
        <v>0.97133999999999998</v>
      </c>
      <c r="N877" s="39">
        <f t="shared" si="113"/>
        <v>-4.1951721533624281E-2</v>
      </c>
      <c r="O877" s="39">
        <f t="shared" si="110"/>
        <v>-1</v>
      </c>
    </row>
    <row r="878" spans="1:15" x14ac:dyDescent="0.2">
      <c r="A878" s="39" t="s">
        <v>6066</v>
      </c>
      <c r="B878" s="39" t="s">
        <v>6067</v>
      </c>
      <c r="C878" s="39" t="s">
        <v>6068</v>
      </c>
      <c r="D878" s="39">
        <v>0.89919000000000004</v>
      </c>
      <c r="E878" s="39">
        <f t="shared" si="106"/>
        <v>-0.15330210362415325</v>
      </c>
      <c r="F878" s="39">
        <f t="shared" si="107"/>
        <v>0</v>
      </c>
      <c r="G878" s="39">
        <v>0.93832000000000004</v>
      </c>
      <c r="H878" s="39">
        <f t="shared" si="111"/>
        <v>-9.1848078668454639E-2</v>
      </c>
      <c r="I878" s="39">
        <f t="shared" si="108"/>
        <v>0</v>
      </c>
      <c r="J878" s="39">
        <v>1.0348999999999999</v>
      </c>
      <c r="K878" s="39">
        <f t="shared" si="112"/>
        <v>4.9491370165103722E-2</v>
      </c>
      <c r="L878" s="39">
        <f t="shared" si="109"/>
        <v>0</v>
      </c>
      <c r="M878" s="39">
        <v>1.0350999999999999</v>
      </c>
      <c r="N878" s="39">
        <f t="shared" si="113"/>
        <v>4.97701518163845E-2</v>
      </c>
      <c r="O878" s="39">
        <f t="shared" si="110"/>
        <v>-1</v>
      </c>
    </row>
    <row r="879" spans="1:15" x14ac:dyDescent="0.2">
      <c r="A879" s="39" t="s">
        <v>6075</v>
      </c>
      <c r="B879" s="39" t="s">
        <v>6076</v>
      </c>
      <c r="C879" s="39" t="s">
        <v>6077</v>
      </c>
      <c r="D879" s="39">
        <v>1.0250999999999999</v>
      </c>
      <c r="E879" s="39">
        <f t="shared" si="106"/>
        <v>3.5764653600974673E-2</v>
      </c>
      <c r="F879" s="39">
        <f t="shared" si="107"/>
        <v>0</v>
      </c>
      <c r="G879" s="39">
        <v>1.0077</v>
      </c>
      <c r="H879" s="39">
        <f t="shared" si="111"/>
        <v>1.106620140620535E-2</v>
      </c>
      <c r="I879" s="39">
        <f t="shared" si="108"/>
        <v>0</v>
      </c>
      <c r="J879" s="39">
        <v>1.0712999999999999</v>
      </c>
      <c r="K879" s="39">
        <f t="shared" si="112"/>
        <v>9.9362539757772275E-2</v>
      </c>
      <c r="L879" s="39">
        <f t="shared" si="109"/>
        <v>0</v>
      </c>
      <c r="M879" s="39">
        <v>1.0084</v>
      </c>
      <c r="N879" s="39">
        <f t="shared" si="113"/>
        <v>1.2068023309090343E-2</v>
      </c>
      <c r="O879" s="39">
        <f t="shared" si="110"/>
        <v>-1</v>
      </c>
    </row>
    <row r="880" spans="1:15" x14ac:dyDescent="0.2">
      <c r="A880" s="39" t="s">
        <v>6078</v>
      </c>
      <c r="B880" s="39" t="s">
        <v>6079</v>
      </c>
      <c r="C880" s="39" t="s">
        <v>6080</v>
      </c>
      <c r="D880" s="39">
        <v>0.83365</v>
      </c>
      <c r="E880" s="39">
        <f t="shared" si="106"/>
        <v>-0.26248628585445766</v>
      </c>
      <c r="F880" s="39">
        <f t="shared" si="107"/>
        <v>-1</v>
      </c>
      <c r="G880" s="39">
        <v>0.90288999999999997</v>
      </c>
      <c r="H880" s="39">
        <f t="shared" si="111"/>
        <v>-0.14737786146824974</v>
      </c>
      <c r="I880" s="39">
        <f t="shared" si="108"/>
        <v>0</v>
      </c>
      <c r="J880" s="39">
        <v>1.0021</v>
      </c>
      <c r="K880" s="39">
        <f t="shared" si="112"/>
        <v>3.0264828898985854E-3</v>
      </c>
      <c r="L880" s="39">
        <f t="shared" si="109"/>
        <v>0</v>
      </c>
      <c r="M880" s="39">
        <v>0.97789000000000004</v>
      </c>
      <c r="N880" s="39">
        <f t="shared" si="113"/>
        <v>-3.2255905149336156E-2</v>
      </c>
      <c r="O880" s="39">
        <f t="shared" si="110"/>
        <v>-1</v>
      </c>
    </row>
    <row r="881" spans="1:15" x14ac:dyDescent="0.2">
      <c r="A881" s="39" t="s">
        <v>6081</v>
      </c>
      <c r="B881" s="39" t="s">
        <v>6082</v>
      </c>
      <c r="C881" s="39" t="s">
        <v>6083</v>
      </c>
      <c r="D881" s="39">
        <v>0.89415999999999995</v>
      </c>
      <c r="E881" s="39">
        <f t="shared" si="106"/>
        <v>-0.16139508612645384</v>
      </c>
      <c r="F881" s="39">
        <f t="shared" si="107"/>
        <v>0</v>
      </c>
      <c r="G881" s="39">
        <v>0.84313000000000005</v>
      </c>
      <c r="H881" s="39">
        <f t="shared" si="111"/>
        <v>-0.24617300121036761</v>
      </c>
      <c r="I881" s="39">
        <f t="shared" si="108"/>
        <v>0</v>
      </c>
      <c r="J881" s="39">
        <v>0.88256000000000001</v>
      </c>
      <c r="K881" s="39">
        <f t="shared" si="112"/>
        <v>-0.18023373292283135</v>
      </c>
      <c r="L881" s="39">
        <f t="shared" si="109"/>
        <v>0</v>
      </c>
      <c r="M881" s="39">
        <v>0.86765999999999999</v>
      </c>
      <c r="N881" s="39">
        <f t="shared" si="113"/>
        <v>-0.20479827388564931</v>
      </c>
      <c r="O881" s="39">
        <f t="shared" si="110"/>
        <v>-1</v>
      </c>
    </row>
    <row r="882" spans="1:15" x14ac:dyDescent="0.2">
      <c r="A882" s="39" t="s">
        <v>6084</v>
      </c>
      <c r="B882" s="39" t="s">
        <v>6085</v>
      </c>
      <c r="C882" s="39" t="s">
        <v>6086</v>
      </c>
      <c r="D882" s="39">
        <v>0.85824999999999996</v>
      </c>
      <c r="E882" s="39">
        <f t="shared" si="106"/>
        <v>-0.22053014270483051</v>
      </c>
      <c r="F882" s="39">
        <f t="shared" si="107"/>
        <v>0</v>
      </c>
      <c r="G882" s="39">
        <v>0.80152000000000001</v>
      </c>
      <c r="H882" s="39">
        <f t="shared" si="111"/>
        <v>-0.31918957508043355</v>
      </c>
      <c r="I882" s="39">
        <f t="shared" si="108"/>
        <v>-1</v>
      </c>
      <c r="J882" s="39">
        <v>1.0536000000000001</v>
      </c>
      <c r="K882" s="39">
        <f t="shared" si="112"/>
        <v>7.5327250707065113E-2</v>
      </c>
      <c r="L882" s="39">
        <f t="shared" si="109"/>
        <v>0</v>
      </c>
      <c r="M882" s="39">
        <v>1.0669999999999999</v>
      </c>
      <c r="N882" s="39">
        <f t="shared" si="113"/>
        <v>9.3560176162337833E-2</v>
      </c>
      <c r="O882" s="39">
        <f t="shared" si="110"/>
        <v>-1</v>
      </c>
    </row>
    <row r="883" spans="1:15" x14ac:dyDescent="0.2">
      <c r="A883" s="39" t="s">
        <v>6087</v>
      </c>
      <c r="B883" s="39" t="s">
        <v>6088</v>
      </c>
      <c r="C883" s="39" t="s">
        <v>6089</v>
      </c>
      <c r="D883" s="39">
        <v>0.95789000000000002</v>
      </c>
      <c r="E883" s="39">
        <f t="shared" si="106"/>
        <v>-6.2068102356137279E-2</v>
      </c>
      <c r="F883" s="39">
        <f t="shared" si="107"/>
        <v>0</v>
      </c>
      <c r="G883" s="39">
        <v>0.95023999999999997</v>
      </c>
      <c r="H883" s="39">
        <f t="shared" si="111"/>
        <v>-7.3636157148262202E-2</v>
      </c>
      <c r="I883" s="39">
        <f t="shared" si="108"/>
        <v>0</v>
      </c>
      <c r="J883" s="39">
        <v>0.99634999999999996</v>
      </c>
      <c r="K883" s="39">
        <f t="shared" si="112"/>
        <v>-5.2754705004930524E-3</v>
      </c>
      <c r="L883" s="39">
        <f t="shared" si="109"/>
        <v>0</v>
      </c>
      <c r="M883" s="39">
        <v>0.98934</v>
      </c>
      <c r="N883" s="39">
        <f t="shared" si="113"/>
        <v>-1.5461687130498714E-2</v>
      </c>
      <c r="O883" s="39">
        <f t="shared" si="110"/>
        <v>-1</v>
      </c>
    </row>
    <row r="884" spans="1:15" x14ac:dyDescent="0.2">
      <c r="A884" s="39" t="s">
        <v>6090</v>
      </c>
      <c r="B884" s="39" t="s">
        <v>6091</v>
      </c>
      <c r="C884" s="39" t="s">
        <v>6092</v>
      </c>
      <c r="D884" s="39">
        <v>0.72333000000000003</v>
      </c>
      <c r="E884" s="39">
        <f t="shared" si="106"/>
        <v>-0.46727410643096412</v>
      </c>
      <c r="F884" s="39">
        <f t="shared" si="107"/>
        <v>-1</v>
      </c>
      <c r="G884" s="39">
        <v>0.74941999999999998</v>
      </c>
      <c r="H884" s="39">
        <f t="shared" si="111"/>
        <v>-0.41615361506421378</v>
      </c>
      <c r="I884" s="39">
        <f t="shared" si="108"/>
        <v>-1</v>
      </c>
      <c r="J884" s="39">
        <v>0.91013999999999995</v>
      </c>
      <c r="K884" s="39">
        <f t="shared" si="112"/>
        <v>-0.13583961356437801</v>
      </c>
      <c r="L884" s="39">
        <f t="shared" si="109"/>
        <v>0</v>
      </c>
      <c r="M884" s="39">
        <v>0.90613999999999995</v>
      </c>
      <c r="N884" s="39">
        <f t="shared" si="113"/>
        <v>-0.14219412882995658</v>
      </c>
      <c r="O884" s="39">
        <f t="shared" si="110"/>
        <v>-1</v>
      </c>
    </row>
    <row r="885" spans="1:15" x14ac:dyDescent="0.2">
      <c r="A885" s="39" t="s">
        <v>6093</v>
      </c>
      <c r="B885" s="39" t="s">
        <v>6094</v>
      </c>
      <c r="C885" s="39" t="s">
        <v>6095</v>
      </c>
      <c r="D885" s="39">
        <v>0.88277000000000005</v>
      </c>
      <c r="E885" s="39">
        <f t="shared" si="106"/>
        <v>-0.17989049289403691</v>
      </c>
      <c r="F885" s="39">
        <f t="shared" si="107"/>
        <v>0</v>
      </c>
      <c r="G885" s="39">
        <v>0.76966999999999997</v>
      </c>
      <c r="H885" s="39">
        <f t="shared" si="111"/>
        <v>-0.37768807948475897</v>
      </c>
      <c r="I885" s="39">
        <f t="shared" si="108"/>
        <v>-1</v>
      </c>
      <c r="J885" s="39">
        <v>0.8377</v>
      </c>
      <c r="K885" s="39">
        <f t="shared" si="112"/>
        <v>-0.25549442137138945</v>
      </c>
      <c r="L885" s="39">
        <f t="shared" si="109"/>
        <v>-1</v>
      </c>
      <c r="M885" s="39">
        <v>0.95113999999999999</v>
      </c>
      <c r="N885" s="39">
        <f t="shared" si="113"/>
        <v>-7.2270385304894394E-2</v>
      </c>
      <c r="O885" s="39">
        <f t="shared" si="110"/>
        <v>-1</v>
      </c>
    </row>
    <row r="886" spans="1:15" x14ac:dyDescent="0.2">
      <c r="A886" s="39" t="s">
        <v>6096</v>
      </c>
      <c r="B886" s="39" t="s">
        <v>6097</v>
      </c>
      <c r="C886" s="39" t="s">
        <v>6098</v>
      </c>
      <c r="D886" s="39">
        <v>0.78669999999999995</v>
      </c>
      <c r="E886" s="39">
        <f t="shared" si="106"/>
        <v>-0.34611451128335413</v>
      </c>
      <c r="F886" s="39">
        <f t="shared" si="107"/>
        <v>-1</v>
      </c>
      <c r="G886" s="39">
        <v>0.73751</v>
      </c>
      <c r="H886" s="39">
        <f t="shared" si="111"/>
        <v>-0.43926548369148727</v>
      </c>
      <c r="I886" s="39">
        <f t="shared" si="108"/>
        <v>-1</v>
      </c>
      <c r="J886" s="39">
        <v>1.1032999999999999</v>
      </c>
      <c r="K886" s="39">
        <f t="shared" si="112"/>
        <v>0.14182512970002847</v>
      </c>
      <c r="L886" s="39">
        <f t="shared" si="109"/>
        <v>0</v>
      </c>
      <c r="M886" s="39">
        <v>1.0928</v>
      </c>
      <c r="N886" s="39">
        <f t="shared" si="113"/>
        <v>0.12802938874064107</v>
      </c>
      <c r="O886" s="39">
        <f t="shared" si="110"/>
        <v>-1</v>
      </c>
    </row>
    <row r="887" spans="1:15" x14ac:dyDescent="0.2">
      <c r="A887" s="39" t="s">
        <v>6099</v>
      </c>
      <c r="B887" s="39" t="s">
        <v>6100</v>
      </c>
      <c r="C887" s="39" t="s">
        <v>6101</v>
      </c>
      <c r="D887" s="39">
        <v>0.98465999999999998</v>
      </c>
      <c r="E887" s="39">
        <f t="shared" si="106"/>
        <v>-2.2302442390456589E-2</v>
      </c>
      <c r="F887" s="39">
        <f t="shared" si="107"/>
        <v>0</v>
      </c>
      <c r="G887" s="39">
        <v>0.94676000000000005</v>
      </c>
      <c r="H887" s="39">
        <f t="shared" si="111"/>
        <v>-7.892934046320503E-2</v>
      </c>
      <c r="I887" s="39">
        <f t="shared" si="108"/>
        <v>0</v>
      </c>
      <c r="J887" s="39">
        <v>0.98182000000000003</v>
      </c>
      <c r="K887" s="39">
        <f t="shared" si="112"/>
        <v>-2.6469539706181648E-2</v>
      </c>
      <c r="L887" s="39">
        <f t="shared" si="109"/>
        <v>0</v>
      </c>
      <c r="M887" s="39">
        <v>0.96565000000000001</v>
      </c>
      <c r="N887" s="39">
        <f t="shared" si="113"/>
        <v>-5.0427716138572311E-2</v>
      </c>
      <c r="O887" s="39">
        <f t="shared" si="110"/>
        <v>-1</v>
      </c>
    </row>
    <row r="888" spans="1:15" x14ac:dyDescent="0.2">
      <c r="A888" s="39" t="s">
        <v>6102</v>
      </c>
      <c r="B888" s="39" t="s">
        <v>6103</v>
      </c>
      <c r="C888" s="39" t="s">
        <v>6104</v>
      </c>
      <c r="D888" s="39">
        <v>1.0002</v>
      </c>
      <c r="E888" s="39">
        <f t="shared" si="106"/>
        <v>2.8851015812355295E-4</v>
      </c>
      <c r="F888" s="39">
        <f t="shared" si="107"/>
        <v>0</v>
      </c>
      <c r="G888" s="39">
        <v>1.2858000000000001</v>
      </c>
      <c r="H888" s="39">
        <f t="shared" si="111"/>
        <v>0.36266625584825446</v>
      </c>
      <c r="I888" s="39">
        <f t="shared" si="108"/>
        <v>1</v>
      </c>
      <c r="J888" s="39">
        <v>1.0114000000000001</v>
      </c>
      <c r="K888" s="39">
        <f t="shared" si="112"/>
        <v>1.6353683577834812E-2</v>
      </c>
      <c r="L888" s="39">
        <f t="shared" si="109"/>
        <v>0</v>
      </c>
      <c r="M888" s="39">
        <v>1.1156999999999999</v>
      </c>
      <c r="N888" s="39">
        <f t="shared" si="113"/>
        <v>0.15794915378369428</v>
      </c>
      <c r="O888" s="39">
        <f t="shared" si="110"/>
        <v>-1</v>
      </c>
    </row>
    <row r="889" spans="1:15" x14ac:dyDescent="0.2">
      <c r="A889" s="39" t="s">
        <v>6105</v>
      </c>
      <c r="B889" s="39" t="s">
        <v>6106</v>
      </c>
      <c r="C889" s="39" t="s">
        <v>6107</v>
      </c>
      <c r="D889" s="39">
        <v>1.1281000000000001</v>
      </c>
      <c r="E889" s="39">
        <f t="shared" si="106"/>
        <v>0.1738949605643148</v>
      </c>
      <c r="F889" s="39">
        <f t="shared" si="107"/>
        <v>0</v>
      </c>
      <c r="G889" s="39">
        <v>1.0289999999999999</v>
      </c>
      <c r="H889" s="39">
        <f t="shared" si="111"/>
        <v>4.1242982231881345E-2</v>
      </c>
      <c r="I889" s="39">
        <f t="shared" si="108"/>
        <v>0</v>
      </c>
      <c r="J889" s="39">
        <v>1.0935999999999999</v>
      </c>
      <c r="K889" s="39">
        <f t="shared" si="112"/>
        <v>0.1290851480566105</v>
      </c>
      <c r="L889" s="39">
        <f t="shared" si="109"/>
        <v>0</v>
      </c>
      <c r="M889" s="39">
        <v>1.0921000000000001</v>
      </c>
      <c r="N889" s="39">
        <f t="shared" si="113"/>
        <v>0.1271049651394007</v>
      </c>
      <c r="O889" s="39">
        <f t="shared" si="110"/>
        <v>-1</v>
      </c>
    </row>
    <row r="890" spans="1:15" x14ac:dyDescent="0.2">
      <c r="A890" s="39" t="s">
        <v>6108</v>
      </c>
      <c r="B890" s="39" t="s">
        <v>6109</v>
      </c>
      <c r="C890" s="39" t="s">
        <v>6110</v>
      </c>
      <c r="D890" s="39">
        <v>0.96869000000000005</v>
      </c>
      <c r="E890" s="39">
        <f t="shared" si="106"/>
        <v>-4.5893046395766773E-2</v>
      </c>
      <c r="F890" s="39">
        <f t="shared" si="107"/>
        <v>0</v>
      </c>
      <c r="G890" s="39">
        <v>0.99068000000000001</v>
      </c>
      <c r="H890" s="39">
        <f t="shared" si="111"/>
        <v>-1.3508967814601288E-2</v>
      </c>
      <c r="I890" s="39">
        <f t="shared" si="108"/>
        <v>0</v>
      </c>
      <c r="J890" s="39">
        <v>1.0404</v>
      </c>
      <c r="K890" s="39">
        <f t="shared" si="112"/>
        <v>5.7138304393541776E-2</v>
      </c>
      <c r="L890" s="39">
        <f t="shared" si="109"/>
        <v>0</v>
      </c>
      <c r="M890" s="39">
        <v>1.0286</v>
      </c>
      <c r="N890" s="39">
        <f t="shared" si="113"/>
        <v>4.0682058803007765E-2</v>
      </c>
      <c r="O890" s="39">
        <f t="shared" si="110"/>
        <v>-1</v>
      </c>
    </row>
    <row r="891" spans="1:15" x14ac:dyDescent="0.2">
      <c r="A891" s="39" t="s">
        <v>6111</v>
      </c>
      <c r="B891" s="39" t="s">
        <v>6112</v>
      </c>
      <c r="C891" s="39" t="s">
        <v>6113</v>
      </c>
      <c r="D891" s="39">
        <v>1.0215000000000001</v>
      </c>
      <c r="E891" s="39">
        <f t="shared" si="106"/>
        <v>3.0689204071140411E-2</v>
      </c>
      <c r="F891" s="39">
        <f t="shared" si="107"/>
        <v>0</v>
      </c>
      <c r="G891" s="39">
        <v>0.96782000000000001</v>
      </c>
      <c r="H891" s="39">
        <f t="shared" si="111"/>
        <v>-4.7189342072027671E-2</v>
      </c>
      <c r="I891" s="39">
        <f t="shared" si="108"/>
        <v>0</v>
      </c>
      <c r="J891" s="39">
        <v>1.0088999999999999</v>
      </c>
      <c r="K891" s="39">
        <f t="shared" si="112"/>
        <v>1.2783184698289594E-2</v>
      </c>
      <c r="L891" s="39">
        <f t="shared" si="109"/>
        <v>0</v>
      </c>
      <c r="M891" s="39">
        <v>1.0032000000000001</v>
      </c>
      <c r="N891" s="39">
        <f t="shared" si="113"/>
        <v>4.6092532525896721E-3</v>
      </c>
      <c r="O891" s="39">
        <f t="shared" si="110"/>
        <v>-1</v>
      </c>
    </row>
    <row r="892" spans="1:15" x14ac:dyDescent="0.2">
      <c r="A892" s="39" t="s">
        <v>6114</v>
      </c>
      <c r="B892" s="39" t="s">
        <v>6115</v>
      </c>
      <c r="C892" s="39" t="s">
        <v>6116</v>
      </c>
      <c r="D892" s="39">
        <v>0.98653000000000002</v>
      </c>
      <c r="E892" s="39">
        <f t="shared" si="106"/>
        <v>-1.9565171467020036E-2</v>
      </c>
      <c r="F892" s="39">
        <f t="shared" si="107"/>
        <v>0</v>
      </c>
      <c r="G892" s="39">
        <v>0.94789999999999996</v>
      </c>
      <c r="H892" s="39">
        <f t="shared" si="111"/>
        <v>-7.7193226812113963E-2</v>
      </c>
      <c r="I892" s="39">
        <f t="shared" si="108"/>
        <v>0</v>
      </c>
      <c r="J892" s="39">
        <v>1.0339</v>
      </c>
      <c r="K892" s="39">
        <f t="shared" si="112"/>
        <v>4.8096653272944018E-2</v>
      </c>
      <c r="L892" s="39">
        <f t="shared" si="109"/>
        <v>0</v>
      </c>
      <c r="M892" s="39">
        <v>0.96672999999999998</v>
      </c>
      <c r="N892" s="39">
        <f t="shared" si="113"/>
        <v>-4.8815082177971217E-2</v>
      </c>
      <c r="O892" s="39">
        <f t="shared" si="110"/>
        <v>-1</v>
      </c>
    </row>
    <row r="893" spans="1:15" x14ac:dyDescent="0.2">
      <c r="A893" s="39" t="s">
        <v>6117</v>
      </c>
      <c r="B893" s="39" t="s">
        <v>6118</v>
      </c>
      <c r="C893" s="39" t="s">
        <v>6119</v>
      </c>
      <c r="D893" s="39">
        <v>1.0008999999999999</v>
      </c>
      <c r="E893" s="39">
        <f t="shared" si="106"/>
        <v>1.2978415956467913E-3</v>
      </c>
      <c r="F893" s="39">
        <f t="shared" si="107"/>
        <v>0</v>
      </c>
      <c r="G893" s="39">
        <v>1.0262</v>
      </c>
      <c r="H893" s="39">
        <f t="shared" si="111"/>
        <v>3.7311930641966591E-2</v>
      </c>
      <c r="I893" s="39">
        <f t="shared" si="108"/>
        <v>0</v>
      </c>
      <c r="J893" s="39">
        <v>0.97246999999999995</v>
      </c>
      <c r="K893" s="39">
        <f t="shared" si="112"/>
        <v>-4.0274350206333735E-2</v>
      </c>
      <c r="L893" s="39">
        <f t="shared" si="109"/>
        <v>0</v>
      </c>
      <c r="M893" s="39">
        <v>0.98262000000000005</v>
      </c>
      <c r="N893" s="39">
        <f t="shared" si="113"/>
        <v>-2.5294491248081745E-2</v>
      </c>
      <c r="O893" s="39">
        <f t="shared" si="110"/>
        <v>-1</v>
      </c>
    </row>
    <row r="894" spans="1:15" x14ac:dyDescent="0.2">
      <c r="A894" s="39" t="s">
        <v>6123</v>
      </c>
      <c r="B894" s="39" t="s">
        <v>6124</v>
      </c>
      <c r="C894" s="39" t="s">
        <v>6125</v>
      </c>
      <c r="D894" s="39">
        <v>1.1382000000000001</v>
      </c>
      <c r="E894" s="39">
        <f t="shared" si="106"/>
        <v>0.1867540845831826</v>
      </c>
      <c r="F894" s="39">
        <f t="shared" si="107"/>
        <v>0</v>
      </c>
      <c r="G894" s="39">
        <v>1.1532</v>
      </c>
      <c r="H894" s="39">
        <f t="shared" si="111"/>
        <v>0.20564274194545723</v>
      </c>
      <c r="I894" s="39">
        <f t="shared" si="108"/>
        <v>1</v>
      </c>
      <c r="J894" s="39">
        <v>0.96358999999999995</v>
      </c>
      <c r="K894" s="39">
        <f t="shared" si="112"/>
        <v>-5.3508673317277114E-2</v>
      </c>
      <c r="L894" s="39">
        <f t="shared" si="109"/>
        <v>0</v>
      </c>
      <c r="M894" s="39">
        <v>1.0155000000000001</v>
      </c>
      <c r="N894" s="39">
        <f t="shared" si="113"/>
        <v>2.2190239634065988E-2</v>
      </c>
      <c r="O894" s="39">
        <f t="shared" si="110"/>
        <v>-1</v>
      </c>
    </row>
    <row r="895" spans="1:15" x14ac:dyDescent="0.2">
      <c r="A895" s="39" t="s">
        <v>6126</v>
      </c>
      <c r="B895" s="39" t="s">
        <v>6127</v>
      </c>
      <c r="C895" s="39" t="s">
        <v>6128</v>
      </c>
      <c r="D895" s="39">
        <v>0.76083999999999996</v>
      </c>
      <c r="E895" s="39">
        <f t="shared" si="106"/>
        <v>-0.39433499920852422</v>
      </c>
      <c r="F895" s="39">
        <f t="shared" si="107"/>
        <v>-1</v>
      </c>
      <c r="G895" s="39">
        <v>0.75832999999999995</v>
      </c>
      <c r="H895" s="39">
        <f t="shared" si="111"/>
        <v>-0.39910229694042304</v>
      </c>
      <c r="I895" s="39">
        <f t="shared" si="108"/>
        <v>-1</v>
      </c>
      <c r="J895" s="39">
        <v>1.1638999999999999</v>
      </c>
      <c r="K895" s="39">
        <f t="shared" si="112"/>
        <v>0.21896711004895661</v>
      </c>
      <c r="L895" s="39">
        <f t="shared" si="109"/>
        <v>1</v>
      </c>
      <c r="M895" s="39">
        <v>1.0902000000000001</v>
      </c>
      <c r="N895" s="39">
        <f t="shared" si="113"/>
        <v>0.12459282540582266</v>
      </c>
      <c r="O895" s="39">
        <f t="shared" si="110"/>
        <v>-1</v>
      </c>
    </row>
    <row r="896" spans="1:15" x14ac:dyDescent="0.2">
      <c r="A896" s="39" t="s">
        <v>6138</v>
      </c>
      <c r="B896" s="39" t="s">
        <v>6139</v>
      </c>
      <c r="C896" s="39" t="s">
        <v>6140</v>
      </c>
      <c r="D896" s="39">
        <v>1.0584</v>
      </c>
      <c r="E896" s="39">
        <f t="shared" si="106"/>
        <v>8.1884966729227376E-2</v>
      </c>
      <c r="F896" s="39">
        <f t="shared" si="107"/>
        <v>0</v>
      </c>
      <c r="G896" s="39">
        <v>1.0251999999999999</v>
      </c>
      <c r="H896" s="39">
        <f t="shared" si="111"/>
        <v>3.5905383742127948E-2</v>
      </c>
      <c r="I896" s="39">
        <f t="shared" si="108"/>
        <v>0</v>
      </c>
      <c r="J896" s="39">
        <v>0.96121999999999996</v>
      </c>
      <c r="K896" s="39">
        <f t="shared" si="112"/>
        <v>-5.7061428108476496E-2</v>
      </c>
      <c r="L896" s="39">
        <f t="shared" si="109"/>
        <v>0</v>
      </c>
      <c r="M896" s="39">
        <v>0.98458000000000001</v>
      </c>
      <c r="N896" s="39">
        <f t="shared" si="113"/>
        <v>-2.24196608131319E-2</v>
      </c>
      <c r="O896" s="39">
        <f t="shared" si="110"/>
        <v>-1</v>
      </c>
    </row>
    <row r="897" spans="1:15" x14ac:dyDescent="0.2">
      <c r="A897" s="39" t="s">
        <v>6141</v>
      </c>
      <c r="B897" s="39" t="s">
        <v>6142</v>
      </c>
      <c r="C897" s="39" t="s">
        <v>6143</v>
      </c>
      <c r="D897" s="39">
        <v>0.83038999999999996</v>
      </c>
      <c r="E897" s="39">
        <f t="shared" si="106"/>
        <v>-0.26813902479137242</v>
      </c>
      <c r="F897" s="39">
        <f t="shared" si="107"/>
        <v>-1</v>
      </c>
      <c r="G897" s="39">
        <v>0.72414000000000001</v>
      </c>
      <c r="H897" s="39">
        <f t="shared" si="111"/>
        <v>-0.46565945036886924</v>
      </c>
      <c r="I897" s="39">
        <f t="shared" si="108"/>
        <v>-1</v>
      </c>
      <c r="J897" s="39">
        <v>0.94420999999999999</v>
      </c>
      <c r="K897" s="39">
        <f t="shared" si="112"/>
        <v>-8.2820332477110847E-2</v>
      </c>
      <c r="L897" s="39">
        <f t="shared" si="109"/>
        <v>0</v>
      </c>
      <c r="M897" s="39">
        <v>0.87261999999999995</v>
      </c>
      <c r="N897" s="39">
        <f t="shared" si="113"/>
        <v>-0.1965745549683233</v>
      </c>
      <c r="O897" s="39">
        <f t="shared" si="110"/>
        <v>-1</v>
      </c>
    </row>
    <row r="898" spans="1:15" x14ac:dyDescent="0.2">
      <c r="A898" s="39" t="s">
        <v>6144</v>
      </c>
      <c r="B898" s="39" t="s">
        <v>6145</v>
      </c>
      <c r="C898" s="39" t="s">
        <v>6146</v>
      </c>
      <c r="D898" s="39">
        <v>0.77803</v>
      </c>
      <c r="E898" s="39">
        <f t="shared" ref="E898:E961" si="114">LOG(D898,2)</f>
        <v>-0.36210230983426994</v>
      </c>
      <c r="F898" s="39">
        <f t="shared" ref="F898:F961" si="115">IF(E898&gt;R$6,1,IF(E898&lt;R$7,-1,0))</f>
        <v>-1</v>
      </c>
      <c r="G898" s="39">
        <v>0.76012999999999997</v>
      </c>
      <c r="H898" s="39">
        <f t="shared" si="111"/>
        <v>-0.39568192065133184</v>
      </c>
      <c r="I898" s="39">
        <f t="shared" ref="I898:I961" si="116">IF(H898&gt;S$6,1,IF(H898&lt;S$7,-1,0))</f>
        <v>-1</v>
      </c>
      <c r="J898" s="39">
        <v>0.92718999999999996</v>
      </c>
      <c r="K898" s="39">
        <f t="shared" si="112"/>
        <v>-0.10906308832318469</v>
      </c>
      <c r="L898" s="39">
        <f t="shared" ref="L898:L961" si="117">IF(K898&gt;U$6,1,IF(K898&lt;U$7,-1,0))</f>
        <v>0</v>
      </c>
      <c r="M898" s="39">
        <v>0.90883999999999998</v>
      </c>
      <c r="N898" s="39">
        <f t="shared" si="113"/>
        <v>-0.1379017625407018</v>
      </c>
      <c r="O898" s="39">
        <f t="shared" ref="O898:O961" si="118">IF(N898&gt;T$6,1,IF(N898&gt;T$7,-1,))</f>
        <v>-1</v>
      </c>
    </row>
    <row r="899" spans="1:15" x14ac:dyDescent="0.2">
      <c r="A899" s="39" t="s">
        <v>6147</v>
      </c>
      <c r="B899" s="39" t="s">
        <v>6148</v>
      </c>
      <c r="C899" s="39" t="s">
        <v>6149</v>
      </c>
      <c r="D899" s="39">
        <v>1.1338999999999999</v>
      </c>
      <c r="E899" s="39">
        <f t="shared" si="114"/>
        <v>0.1812934128854749</v>
      </c>
      <c r="F899" s="39">
        <f t="shared" si="115"/>
        <v>0</v>
      </c>
      <c r="G899" s="39">
        <v>1.0471999999999999</v>
      </c>
      <c r="H899" s="39">
        <f t="shared" ref="H899:H962" si="119">LOG(G899,2)</f>
        <v>6.6537002395791259E-2</v>
      </c>
      <c r="I899" s="39">
        <f t="shared" si="116"/>
        <v>0</v>
      </c>
      <c r="J899" s="39">
        <v>1.1536999999999999</v>
      </c>
      <c r="K899" s="39">
        <f t="shared" ref="K899:K962" si="120">LOG(J899,2)</f>
        <v>0.20626812452098273</v>
      </c>
      <c r="L899" s="39">
        <f t="shared" si="117"/>
        <v>1</v>
      </c>
      <c r="M899" s="39">
        <v>0.95655999999999997</v>
      </c>
      <c r="N899" s="39">
        <f t="shared" ref="N899:N962" si="121">LOG(M899,2)</f>
        <v>-6.4072630772205361E-2</v>
      </c>
      <c r="O899" s="39">
        <f t="shared" si="118"/>
        <v>-1</v>
      </c>
    </row>
    <row r="900" spans="1:15" x14ac:dyDescent="0.2">
      <c r="A900" s="39" t="s">
        <v>6150</v>
      </c>
      <c r="B900" s="39" t="s">
        <v>6151</v>
      </c>
      <c r="C900" s="39" t="s">
        <v>6152</v>
      </c>
      <c r="D900" s="39">
        <v>1.2764</v>
      </c>
      <c r="E900" s="39">
        <f t="shared" si="114"/>
        <v>0.3520805137298626</v>
      </c>
      <c r="F900" s="39">
        <f t="shared" si="115"/>
        <v>1</v>
      </c>
      <c r="G900" s="39">
        <v>1.0307999999999999</v>
      </c>
      <c r="H900" s="39">
        <f t="shared" si="119"/>
        <v>4.3764442310170244E-2</v>
      </c>
      <c r="I900" s="39">
        <f t="shared" si="116"/>
        <v>0</v>
      </c>
      <c r="J900" s="39">
        <v>0.99811000000000005</v>
      </c>
      <c r="K900" s="39">
        <f t="shared" si="120"/>
        <v>-2.7292736040410762E-3</v>
      </c>
      <c r="L900" s="39">
        <f t="shared" si="117"/>
        <v>0</v>
      </c>
      <c r="M900" s="39">
        <v>1.1009</v>
      </c>
      <c r="N900" s="39">
        <f t="shared" si="121"/>
        <v>0.13868342797927169</v>
      </c>
      <c r="O900" s="39">
        <f t="shared" si="118"/>
        <v>-1</v>
      </c>
    </row>
    <row r="901" spans="1:15" x14ac:dyDescent="0.2">
      <c r="A901" s="39" t="s">
        <v>6156</v>
      </c>
      <c r="B901" s="39" t="s">
        <v>6157</v>
      </c>
      <c r="C901" s="39" t="s">
        <v>6158</v>
      </c>
      <c r="D901" s="39">
        <v>0.96769000000000005</v>
      </c>
      <c r="E901" s="39">
        <f t="shared" si="114"/>
        <v>-4.7383141489852995E-2</v>
      </c>
      <c r="F901" s="39">
        <f t="shared" si="115"/>
        <v>0</v>
      </c>
      <c r="G901" s="39">
        <v>1.0011000000000001</v>
      </c>
      <c r="H901" s="39">
        <f t="shared" si="119"/>
        <v>1.5860923540263689E-3</v>
      </c>
      <c r="I901" s="39">
        <f t="shared" si="116"/>
        <v>0</v>
      </c>
      <c r="J901" s="39">
        <v>0.99394000000000005</v>
      </c>
      <c r="K901" s="39">
        <f t="shared" si="120"/>
        <v>-8.7693299359021207E-3</v>
      </c>
      <c r="L901" s="39">
        <f t="shared" si="117"/>
        <v>0</v>
      </c>
      <c r="M901" s="39">
        <v>1.0334000000000001</v>
      </c>
      <c r="N901" s="39">
        <f t="shared" si="121"/>
        <v>4.739878887541106E-2</v>
      </c>
      <c r="O901" s="39">
        <f t="shared" si="118"/>
        <v>-1</v>
      </c>
    </row>
    <row r="902" spans="1:15" x14ac:dyDescent="0.2">
      <c r="A902" s="39" t="s">
        <v>6162</v>
      </c>
      <c r="B902" s="39" t="s">
        <v>6163</v>
      </c>
      <c r="C902" s="39" t="s">
        <v>6164</v>
      </c>
      <c r="D902" s="39">
        <v>0.71257000000000004</v>
      </c>
      <c r="E902" s="39">
        <f t="shared" si="114"/>
        <v>-0.48889634922459818</v>
      </c>
      <c r="F902" s="39">
        <f t="shared" si="115"/>
        <v>-1</v>
      </c>
      <c r="G902" s="39">
        <v>0.71758</v>
      </c>
      <c r="H902" s="39">
        <f t="shared" si="119"/>
        <v>-0.47878841408240974</v>
      </c>
      <c r="I902" s="39">
        <f t="shared" si="116"/>
        <v>-1</v>
      </c>
      <c r="J902" s="39">
        <v>0.94708999999999999</v>
      </c>
      <c r="K902" s="39">
        <f t="shared" si="120"/>
        <v>-7.842656635933018E-2</v>
      </c>
      <c r="L902" s="39">
        <f t="shared" si="117"/>
        <v>0</v>
      </c>
      <c r="M902" s="39">
        <v>0.99870000000000003</v>
      </c>
      <c r="N902" s="39">
        <f t="shared" si="121"/>
        <v>-1.8767236880300184E-3</v>
      </c>
      <c r="O902" s="39">
        <f t="shared" si="118"/>
        <v>-1</v>
      </c>
    </row>
    <row r="903" spans="1:15" x14ac:dyDescent="0.2">
      <c r="A903" s="39" t="s">
        <v>6165</v>
      </c>
      <c r="B903" s="39" t="s">
        <v>6166</v>
      </c>
      <c r="C903" s="39" t="s">
        <v>6167</v>
      </c>
      <c r="D903" s="39">
        <v>0.92461000000000004</v>
      </c>
      <c r="E903" s="39">
        <f t="shared" si="114"/>
        <v>-0.11308312894730385</v>
      </c>
      <c r="F903" s="39">
        <f t="shared" si="115"/>
        <v>0</v>
      </c>
      <c r="G903" s="39">
        <v>0.84645999999999999</v>
      </c>
      <c r="H903" s="39">
        <f t="shared" si="119"/>
        <v>-0.24048620061774287</v>
      </c>
      <c r="I903" s="39">
        <f t="shared" si="116"/>
        <v>0</v>
      </c>
      <c r="J903" s="39">
        <v>0.95330999999999999</v>
      </c>
      <c r="K903" s="39">
        <f t="shared" si="120"/>
        <v>-6.8982664867406687E-2</v>
      </c>
      <c r="L903" s="39">
        <f t="shared" si="117"/>
        <v>0</v>
      </c>
      <c r="M903" s="39">
        <v>0.96752000000000005</v>
      </c>
      <c r="N903" s="39">
        <f t="shared" si="121"/>
        <v>-4.7636610785259693E-2</v>
      </c>
      <c r="O903" s="39">
        <f t="shared" si="118"/>
        <v>-1</v>
      </c>
    </row>
    <row r="904" spans="1:15" x14ac:dyDescent="0.2">
      <c r="A904" s="39" t="s">
        <v>6168</v>
      </c>
      <c r="B904" s="39" t="s">
        <v>6169</v>
      </c>
      <c r="C904" s="39" t="s">
        <v>6170</v>
      </c>
      <c r="D904" s="39">
        <v>1.0457000000000001</v>
      </c>
      <c r="E904" s="39">
        <f t="shared" si="114"/>
        <v>6.4469017368442544E-2</v>
      </c>
      <c r="F904" s="39">
        <f t="shared" si="115"/>
        <v>0</v>
      </c>
      <c r="G904" s="39">
        <v>0.97011000000000003</v>
      </c>
      <c r="H904" s="39">
        <f t="shared" si="119"/>
        <v>-4.3779752271179001E-2</v>
      </c>
      <c r="I904" s="39">
        <f t="shared" si="116"/>
        <v>0</v>
      </c>
      <c r="J904" s="39">
        <v>1.036</v>
      </c>
      <c r="K904" s="39">
        <f t="shared" si="120"/>
        <v>5.1024003024466885E-2</v>
      </c>
      <c r="L904" s="39">
        <f t="shared" si="117"/>
        <v>0</v>
      </c>
      <c r="M904" s="39">
        <v>0.99875000000000003</v>
      </c>
      <c r="N904" s="39">
        <f t="shared" si="121"/>
        <v>-1.8044968467478767E-3</v>
      </c>
      <c r="O904" s="39">
        <f t="shared" si="118"/>
        <v>-1</v>
      </c>
    </row>
    <row r="905" spans="1:15" x14ac:dyDescent="0.2">
      <c r="A905" s="39" t="s">
        <v>6171</v>
      </c>
      <c r="B905" s="39" t="s">
        <v>6172</v>
      </c>
      <c r="C905" s="39" t="s">
        <v>6173</v>
      </c>
      <c r="D905" s="39">
        <v>1.0705</v>
      </c>
      <c r="E905" s="39">
        <f t="shared" si="114"/>
        <v>9.8284795723422441E-2</v>
      </c>
      <c r="F905" s="39">
        <f t="shared" si="115"/>
        <v>0</v>
      </c>
      <c r="G905" s="39">
        <v>0.79471000000000003</v>
      </c>
      <c r="H905" s="39">
        <f t="shared" si="119"/>
        <v>-0.33149959661490624</v>
      </c>
      <c r="I905" s="39">
        <f t="shared" si="116"/>
        <v>-1</v>
      </c>
      <c r="J905" s="39">
        <v>0.90856000000000003</v>
      </c>
      <c r="K905" s="39">
        <f t="shared" si="120"/>
        <v>-0.13834630376953966</v>
      </c>
      <c r="L905" s="39">
        <f t="shared" si="117"/>
        <v>0</v>
      </c>
      <c r="M905" s="39">
        <v>1.0042</v>
      </c>
      <c r="N905" s="39">
        <f t="shared" si="121"/>
        <v>6.0466301184147796E-3</v>
      </c>
      <c r="O905" s="39">
        <f t="shared" si="118"/>
        <v>-1</v>
      </c>
    </row>
    <row r="906" spans="1:15" x14ac:dyDescent="0.2">
      <c r="A906" s="39" t="s">
        <v>6174</v>
      </c>
      <c r="B906" s="39" t="s">
        <v>6175</v>
      </c>
      <c r="C906" s="39" t="s">
        <v>6176</v>
      </c>
      <c r="D906" s="39">
        <v>1.0044</v>
      </c>
      <c r="E906" s="39">
        <f t="shared" si="114"/>
        <v>6.3339337220504853E-3</v>
      </c>
      <c r="F906" s="39">
        <f t="shared" si="115"/>
        <v>0</v>
      </c>
      <c r="G906" s="39">
        <v>0.89478000000000002</v>
      </c>
      <c r="H906" s="39">
        <f t="shared" si="119"/>
        <v>-0.16039508505189135</v>
      </c>
      <c r="I906" s="39">
        <f t="shared" si="116"/>
        <v>0</v>
      </c>
      <c r="J906" s="39">
        <v>1.0371999999999999</v>
      </c>
      <c r="K906" s="39">
        <f t="shared" si="120"/>
        <v>5.269411130384509E-2</v>
      </c>
      <c r="L906" s="39">
        <f t="shared" si="117"/>
        <v>0</v>
      </c>
      <c r="M906" s="39">
        <v>0.99150000000000005</v>
      </c>
      <c r="N906" s="39">
        <f t="shared" si="121"/>
        <v>-1.2315322433239111E-2</v>
      </c>
      <c r="O906" s="39">
        <f t="shared" si="118"/>
        <v>-1</v>
      </c>
    </row>
    <row r="907" spans="1:15" x14ac:dyDescent="0.2">
      <c r="A907" s="39" t="s">
        <v>6177</v>
      </c>
      <c r="B907" s="39" t="s">
        <v>6178</v>
      </c>
      <c r="C907" s="39" t="s">
        <v>6179</v>
      </c>
      <c r="D907" s="39">
        <v>0.98299000000000003</v>
      </c>
      <c r="E907" s="39">
        <f t="shared" si="114"/>
        <v>-2.475135484621812E-2</v>
      </c>
      <c r="F907" s="39">
        <f t="shared" si="115"/>
        <v>0</v>
      </c>
      <c r="G907" s="39">
        <v>0.88319999999999999</v>
      </c>
      <c r="H907" s="39">
        <f t="shared" si="119"/>
        <v>-0.17918792277128037</v>
      </c>
      <c r="I907" s="39">
        <f t="shared" si="116"/>
        <v>0</v>
      </c>
      <c r="J907" s="39">
        <v>1.1103000000000001</v>
      </c>
      <c r="K907" s="39">
        <f t="shared" si="120"/>
        <v>0.15094954147192738</v>
      </c>
      <c r="L907" s="39">
        <f t="shared" si="117"/>
        <v>0</v>
      </c>
      <c r="M907" s="39">
        <v>1.0124</v>
      </c>
      <c r="N907" s="39">
        <f t="shared" si="121"/>
        <v>1.7779412561234692E-2</v>
      </c>
      <c r="O907" s="39">
        <f t="shared" si="118"/>
        <v>-1</v>
      </c>
    </row>
    <row r="908" spans="1:15" x14ac:dyDescent="0.2">
      <c r="A908" s="39" t="s">
        <v>6180</v>
      </c>
      <c r="B908" s="39" t="s">
        <v>6181</v>
      </c>
      <c r="C908" s="39" t="s">
        <v>6182</v>
      </c>
      <c r="D908" s="39">
        <v>0.92544000000000004</v>
      </c>
      <c r="E908" s="39">
        <f t="shared" si="114"/>
        <v>-0.11178863748569388</v>
      </c>
      <c r="F908" s="39">
        <f t="shared" si="115"/>
        <v>0</v>
      </c>
      <c r="G908" s="39">
        <v>0.90332000000000001</v>
      </c>
      <c r="H908" s="39">
        <f t="shared" si="119"/>
        <v>-0.14669094369091246</v>
      </c>
      <c r="I908" s="39">
        <f t="shared" si="116"/>
        <v>0</v>
      </c>
      <c r="J908" s="39">
        <v>0.98714000000000002</v>
      </c>
      <c r="K908" s="39">
        <f t="shared" si="120"/>
        <v>-1.8673387123169322E-2</v>
      </c>
      <c r="L908" s="39">
        <f t="shared" si="117"/>
        <v>0</v>
      </c>
      <c r="M908" s="39">
        <v>0.98363999999999996</v>
      </c>
      <c r="N908" s="39">
        <f t="shared" si="121"/>
        <v>-2.3797691156836418E-2</v>
      </c>
      <c r="O908" s="39">
        <f t="shared" si="118"/>
        <v>-1</v>
      </c>
    </row>
    <row r="909" spans="1:15" x14ac:dyDescent="0.2">
      <c r="A909" s="39" t="s">
        <v>6183</v>
      </c>
      <c r="B909" s="39" t="s">
        <v>6184</v>
      </c>
      <c r="C909" s="39" t="s">
        <v>6185</v>
      </c>
      <c r="D909" s="39">
        <v>0.87283999999999995</v>
      </c>
      <c r="E909" s="39">
        <f t="shared" si="114"/>
        <v>-0.19621087672800117</v>
      </c>
      <c r="F909" s="39">
        <f t="shared" si="115"/>
        <v>0</v>
      </c>
      <c r="G909" s="39">
        <v>0.76083999999999996</v>
      </c>
      <c r="H909" s="39">
        <f t="shared" si="119"/>
        <v>-0.39433499920852422</v>
      </c>
      <c r="I909" s="39">
        <f t="shared" si="116"/>
        <v>-1</v>
      </c>
      <c r="J909" s="39">
        <v>1.1432</v>
      </c>
      <c r="K909" s="39">
        <f t="shared" si="120"/>
        <v>0.19307782154636707</v>
      </c>
      <c r="L909" s="39">
        <f t="shared" si="117"/>
        <v>1</v>
      </c>
      <c r="M909" s="39">
        <v>1.0507</v>
      </c>
      <c r="N909" s="39">
        <f t="shared" si="121"/>
        <v>7.1350804128843093E-2</v>
      </c>
      <c r="O909" s="39">
        <f t="shared" si="118"/>
        <v>-1</v>
      </c>
    </row>
    <row r="910" spans="1:15" x14ac:dyDescent="0.2">
      <c r="A910" s="39" t="s">
        <v>6186</v>
      </c>
      <c r="B910" s="39" t="s">
        <v>6187</v>
      </c>
      <c r="C910" s="39" t="s">
        <v>6188</v>
      </c>
      <c r="D910" s="39">
        <v>1.4722</v>
      </c>
      <c r="E910" s="39">
        <f t="shared" si="114"/>
        <v>0.55797367642761486</v>
      </c>
      <c r="F910" s="39">
        <f t="shared" si="115"/>
        <v>1</v>
      </c>
      <c r="G910" s="39">
        <v>1.4118999999999999</v>
      </c>
      <c r="H910" s="39">
        <f t="shared" si="119"/>
        <v>0.49763791112111611</v>
      </c>
      <c r="I910" s="39">
        <f t="shared" si="116"/>
        <v>1</v>
      </c>
      <c r="J910" s="39">
        <v>1.0586</v>
      </c>
      <c r="K910" s="39">
        <f t="shared" si="120"/>
        <v>8.2157559085425949E-2</v>
      </c>
      <c r="L910" s="39">
        <f t="shared" si="117"/>
        <v>0</v>
      </c>
      <c r="M910" s="39">
        <v>0.82618999999999998</v>
      </c>
      <c r="N910" s="39">
        <f t="shared" si="121"/>
        <v>-0.27545449661262061</v>
      </c>
      <c r="O910" s="39">
        <f t="shared" si="118"/>
        <v>0</v>
      </c>
    </row>
    <row r="911" spans="1:15" x14ac:dyDescent="0.2">
      <c r="A911" s="39" t="s">
        <v>6189</v>
      </c>
      <c r="B911" s="39" t="s">
        <v>6190</v>
      </c>
      <c r="C911" s="39" t="s">
        <v>6191</v>
      </c>
      <c r="D911" s="39">
        <v>0.95194999999999996</v>
      </c>
      <c r="E911" s="39">
        <f t="shared" si="114"/>
        <v>-7.1042295142384901E-2</v>
      </c>
      <c r="F911" s="39">
        <f t="shared" si="115"/>
        <v>0</v>
      </c>
      <c r="G911" s="39">
        <v>0.99680999999999997</v>
      </c>
      <c r="H911" s="39">
        <f t="shared" si="119"/>
        <v>-4.609553333189291E-3</v>
      </c>
      <c r="I911" s="39">
        <f t="shared" si="116"/>
        <v>0</v>
      </c>
      <c r="J911" s="39">
        <v>0.97929999999999995</v>
      </c>
      <c r="K911" s="39">
        <f t="shared" si="120"/>
        <v>-3.0177210327092033E-2</v>
      </c>
      <c r="L911" s="39">
        <f t="shared" si="117"/>
        <v>0</v>
      </c>
      <c r="M911" s="39">
        <v>1.0279</v>
      </c>
      <c r="N911" s="39">
        <f t="shared" si="121"/>
        <v>3.9699917720951411E-2</v>
      </c>
      <c r="O911" s="39">
        <f t="shared" si="118"/>
        <v>-1</v>
      </c>
    </row>
    <row r="912" spans="1:15" x14ac:dyDescent="0.2">
      <c r="A912" s="39" t="s">
        <v>6192</v>
      </c>
      <c r="B912" s="39" t="s">
        <v>6193</v>
      </c>
      <c r="C912" s="39" t="s">
        <v>6194</v>
      </c>
      <c r="D912" s="39">
        <v>1.1476</v>
      </c>
      <c r="E912" s="39">
        <f t="shared" si="114"/>
        <v>0.19861987321921495</v>
      </c>
      <c r="F912" s="39">
        <f t="shared" si="115"/>
        <v>1</v>
      </c>
      <c r="G912" s="39">
        <v>1.1228</v>
      </c>
      <c r="H912" s="39">
        <f t="shared" si="119"/>
        <v>0.16710096896307505</v>
      </c>
      <c r="I912" s="39">
        <f t="shared" si="116"/>
        <v>0</v>
      </c>
      <c r="J912" s="39">
        <v>0.94108999999999998</v>
      </c>
      <c r="K912" s="39">
        <f t="shared" si="120"/>
        <v>-8.7595394946499774E-2</v>
      </c>
      <c r="L912" s="39">
        <f t="shared" si="117"/>
        <v>0</v>
      </c>
      <c r="M912" s="39">
        <v>0.88475000000000004</v>
      </c>
      <c r="N912" s="39">
        <f t="shared" si="121"/>
        <v>-0.17665823823685656</v>
      </c>
      <c r="O912" s="39">
        <f t="shared" si="118"/>
        <v>-1</v>
      </c>
    </row>
    <row r="913" spans="1:15" x14ac:dyDescent="0.2">
      <c r="A913" s="39" t="s">
        <v>6195</v>
      </c>
      <c r="B913" s="39" t="s">
        <v>6196</v>
      </c>
      <c r="C913" s="39" t="s">
        <v>6197</v>
      </c>
      <c r="D913" s="39">
        <v>0.86895999999999995</v>
      </c>
      <c r="E913" s="39">
        <f t="shared" si="114"/>
        <v>-0.20263832651261104</v>
      </c>
      <c r="F913" s="39">
        <f t="shared" si="115"/>
        <v>0</v>
      </c>
      <c r="G913" s="39">
        <v>0.90278000000000003</v>
      </c>
      <c r="H913" s="39">
        <f t="shared" si="119"/>
        <v>-0.14755363716889716</v>
      </c>
      <c r="I913" s="39">
        <f t="shared" si="116"/>
        <v>0</v>
      </c>
      <c r="J913" s="39">
        <v>0.96582000000000001</v>
      </c>
      <c r="K913" s="39">
        <f t="shared" si="120"/>
        <v>-5.0173756038146777E-2</v>
      </c>
      <c r="L913" s="39">
        <f t="shared" si="117"/>
        <v>0</v>
      </c>
      <c r="M913" s="39">
        <v>0.89670000000000005</v>
      </c>
      <c r="N913" s="39">
        <f t="shared" si="121"/>
        <v>-0.15730269715019865</v>
      </c>
      <c r="O913" s="39">
        <f t="shared" si="118"/>
        <v>-1</v>
      </c>
    </row>
    <row r="914" spans="1:15" x14ac:dyDescent="0.2">
      <c r="A914" s="39" t="s">
        <v>6198</v>
      </c>
      <c r="B914" s="39" t="s">
        <v>6199</v>
      </c>
      <c r="C914" s="39" t="s">
        <v>6200</v>
      </c>
      <c r="D914" s="39">
        <v>0.76763000000000003</v>
      </c>
      <c r="E914" s="39">
        <f t="shared" si="114"/>
        <v>-0.38151699981384102</v>
      </c>
      <c r="F914" s="39">
        <f t="shared" si="115"/>
        <v>-1</v>
      </c>
      <c r="G914" s="39">
        <v>0.76624999999999999</v>
      </c>
      <c r="H914" s="39">
        <f t="shared" si="119"/>
        <v>-0.38411292608394321</v>
      </c>
      <c r="I914" s="39">
        <f t="shared" si="116"/>
        <v>-1</v>
      </c>
      <c r="J914" s="39">
        <v>1.0329999999999999</v>
      </c>
      <c r="K914" s="39">
        <f t="shared" si="120"/>
        <v>4.6840254202972352E-2</v>
      </c>
      <c r="L914" s="39">
        <f t="shared" si="117"/>
        <v>0</v>
      </c>
      <c r="M914" s="39">
        <v>1.002</v>
      </c>
      <c r="N914" s="39">
        <f t="shared" si="121"/>
        <v>2.8825085331213654E-3</v>
      </c>
      <c r="O914" s="39">
        <f t="shared" si="118"/>
        <v>-1</v>
      </c>
    </row>
    <row r="915" spans="1:15" x14ac:dyDescent="0.2">
      <c r="A915" s="39" t="s">
        <v>6204</v>
      </c>
      <c r="B915" s="39" t="s">
        <v>6205</v>
      </c>
      <c r="C915" s="39" t="s">
        <v>6206</v>
      </c>
      <c r="D915" s="39">
        <v>0.90256999999999998</v>
      </c>
      <c r="E915" s="39">
        <f t="shared" si="114"/>
        <v>-0.14788926844255953</v>
      </c>
      <c r="F915" s="39">
        <f t="shared" si="115"/>
        <v>0</v>
      </c>
      <c r="G915" s="39">
        <v>0.93818000000000001</v>
      </c>
      <c r="H915" s="39">
        <f t="shared" si="119"/>
        <v>-9.2063348912098913E-2</v>
      </c>
      <c r="I915" s="39">
        <f t="shared" si="116"/>
        <v>0</v>
      </c>
      <c r="J915" s="39">
        <v>1.0206999999999999</v>
      </c>
      <c r="K915" s="39">
        <f t="shared" si="120"/>
        <v>2.9558897449116415E-2</v>
      </c>
      <c r="L915" s="39">
        <f t="shared" si="117"/>
        <v>0</v>
      </c>
      <c r="M915" s="39">
        <v>1.0311999999999999</v>
      </c>
      <c r="N915" s="39">
        <f t="shared" si="121"/>
        <v>4.4324168812201428E-2</v>
      </c>
      <c r="O915" s="39">
        <f t="shared" si="118"/>
        <v>-1</v>
      </c>
    </row>
    <row r="916" spans="1:15" x14ac:dyDescent="0.2">
      <c r="A916" s="39" t="s">
        <v>6207</v>
      </c>
      <c r="B916" s="39" t="s">
        <v>6208</v>
      </c>
      <c r="C916" s="39" t="s">
        <v>6209</v>
      </c>
      <c r="D916" s="39">
        <v>1.0867</v>
      </c>
      <c r="E916" s="39">
        <f t="shared" si="114"/>
        <v>0.11995371750556837</v>
      </c>
      <c r="F916" s="39">
        <f t="shared" si="115"/>
        <v>0</v>
      </c>
      <c r="G916" s="39">
        <v>1.0834999999999999</v>
      </c>
      <c r="H916" s="39">
        <f t="shared" si="119"/>
        <v>0.11569915343158636</v>
      </c>
      <c r="I916" s="39">
        <f t="shared" si="116"/>
        <v>0</v>
      </c>
      <c r="J916" s="39">
        <v>1.0750999999999999</v>
      </c>
      <c r="K916" s="39">
        <f t="shared" si="120"/>
        <v>0.10447085776291738</v>
      </c>
      <c r="L916" s="39">
        <f t="shared" si="117"/>
        <v>0</v>
      </c>
      <c r="M916" s="39">
        <v>1.0544</v>
      </c>
      <c r="N916" s="39">
        <f t="shared" si="121"/>
        <v>7.6422275458602362E-2</v>
      </c>
      <c r="O916" s="39">
        <f t="shared" si="118"/>
        <v>-1</v>
      </c>
    </row>
    <row r="917" spans="1:15" x14ac:dyDescent="0.2">
      <c r="A917" s="39" t="s">
        <v>6210</v>
      </c>
      <c r="B917" s="39" t="s">
        <v>6211</v>
      </c>
      <c r="C917" s="39" t="s">
        <v>6212</v>
      </c>
      <c r="D917" s="39">
        <v>1.0615000000000001</v>
      </c>
      <c r="E917" s="39">
        <f t="shared" si="114"/>
        <v>8.6104371243290789E-2</v>
      </c>
      <c r="F917" s="39">
        <f t="shared" si="115"/>
        <v>0</v>
      </c>
      <c r="G917" s="39">
        <v>0.93452000000000002</v>
      </c>
      <c r="H917" s="39">
        <f t="shared" si="119"/>
        <v>-9.7702554948968359E-2</v>
      </c>
      <c r="I917" s="39">
        <f t="shared" si="116"/>
        <v>0</v>
      </c>
      <c r="J917" s="39">
        <v>1.0731999999999999</v>
      </c>
      <c r="K917" s="39">
        <f t="shared" si="120"/>
        <v>0.10191895971107164</v>
      </c>
      <c r="L917" s="39">
        <f t="shared" si="117"/>
        <v>0</v>
      </c>
      <c r="M917" s="39">
        <v>1.0680000000000001</v>
      </c>
      <c r="N917" s="39">
        <f t="shared" si="121"/>
        <v>9.4911647025466978E-2</v>
      </c>
      <c r="O917" s="39">
        <f t="shared" si="118"/>
        <v>-1</v>
      </c>
    </row>
    <row r="918" spans="1:15" x14ac:dyDescent="0.2">
      <c r="A918" s="39" t="s">
        <v>6216</v>
      </c>
      <c r="B918" s="39" t="s">
        <v>6217</v>
      </c>
      <c r="C918" s="39" t="s">
        <v>6218</v>
      </c>
      <c r="D918" s="39">
        <v>0.96870000000000001</v>
      </c>
      <c r="E918" s="39">
        <f t="shared" si="114"/>
        <v>-4.5878153214312385E-2</v>
      </c>
      <c r="F918" s="39">
        <f t="shared" si="115"/>
        <v>0</v>
      </c>
      <c r="G918" s="39">
        <v>0.99150000000000005</v>
      </c>
      <c r="H918" s="39">
        <f t="shared" si="119"/>
        <v>-1.2315322433239111E-2</v>
      </c>
      <c r="I918" s="39">
        <f t="shared" si="116"/>
        <v>0</v>
      </c>
      <c r="J918" s="39">
        <v>0.98829</v>
      </c>
      <c r="K918" s="39">
        <f t="shared" si="120"/>
        <v>-1.699365209388902E-2</v>
      </c>
      <c r="L918" s="39">
        <f t="shared" si="117"/>
        <v>0</v>
      </c>
      <c r="M918" s="39">
        <v>0.97875000000000001</v>
      </c>
      <c r="N918" s="39">
        <f t="shared" si="121"/>
        <v>-3.0987692483684017E-2</v>
      </c>
      <c r="O918" s="39">
        <f t="shared" si="118"/>
        <v>-1</v>
      </c>
    </row>
    <row r="919" spans="1:15" x14ac:dyDescent="0.2">
      <c r="A919" s="39" t="s">
        <v>6219</v>
      </c>
      <c r="B919" s="39" t="s">
        <v>6220</v>
      </c>
      <c r="C919" s="39" t="s">
        <v>6221</v>
      </c>
      <c r="D919" s="39">
        <v>1.0152000000000001</v>
      </c>
      <c r="E919" s="39">
        <f t="shared" si="114"/>
        <v>2.1763974291656669E-2</v>
      </c>
      <c r="F919" s="39">
        <f t="shared" si="115"/>
        <v>0</v>
      </c>
      <c r="G919" s="39">
        <v>0.98314000000000001</v>
      </c>
      <c r="H919" s="39">
        <f t="shared" si="119"/>
        <v>-2.4531222650937868E-2</v>
      </c>
      <c r="I919" s="39">
        <f t="shared" si="116"/>
        <v>0</v>
      </c>
      <c r="J919" s="39">
        <v>0.99219999999999997</v>
      </c>
      <c r="K919" s="39">
        <f t="shared" si="120"/>
        <v>-1.1297137656771228E-2</v>
      </c>
      <c r="L919" s="39">
        <f t="shared" si="117"/>
        <v>0</v>
      </c>
      <c r="M919" s="39">
        <v>1.0003</v>
      </c>
      <c r="N919" s="39">
        <f t="shared" si="121"/>
        <v>4.3274360397113599E-4</v>
      </c>
      <c r="O919" s="39">
        <f t="shared" si="118"/>
        <v>-1</v>
      </c>
    </row>
    <row r="920" spans="1:15" x14ac:dyDescent="0.2">
      <c r="A920" s="39" t="s">
        <v>6222</v>
      </c>
      <c r="B920" s="39" t="s">
        <v>6223</v>
      </c>
      <c r="C920" s="39" t="s">
        <v>6224</v>
      </c>
      <c r="D920" s="39">
        <v>1.0797000000000001</v>
      </c>
      <c r="E920" s="39">
        <f t="shared" si="114"/>
        <v>0.11063050809643446</v>
      </c>
      <c r="F920" s="39">
        <f t="shared" si="115"/>
        <v>0</v>
      </c>
      <c r="G920" s="39">
        <v>1.0290999999999999</v>
      </c>
      <c r="H920" s="39">
        <f t="shared" si="119"/>
        <v>4.1383179019406156E-2</v>
      </c>
      <c r="I920" s="39">
        <f t="shared" si="116"/>
        <v>0</v>
      </c>
      <c r="J920" s="39">
        <v>1.1119000000000001</v>
      </c>
      <c r="K920" s="39">
        <f t="shared" si="120"/>
        <v>0.15302704346482343</v>
      </c>
      <c r="L920" s="39">
        <f t="shared" si="117"/>
        <v>0</v>
      </c>
      <c r="M920" s="39">
        <v>1.1283000000000001</v>
      </c>
      <c r="N920" s="39">
        <f t="shared" si="121"/>
        <v>0.17415071221201325</v>
      </c>
      <c r="O920" s="39">
        <f t="shared" si="118"/>
        <v>-1</v>
      </c>
    </row>
    <row r="921" spans="1:15" x14ac:dyDescent="0.2">
      <c r="A921" s="39" t="s">
        <v>6225</v>
      </c>
      <c r="B921" s="39" t="s">
        <v>6226</v>
      </c>
      <c r="C921" s="39" t="s">
        <v>6227</v>
      </c>
      <c r="D921" s="39">
        <v>0.88263000000000003</v>
      </c>
      <c r="E921" s="39">
        <f t="shared" si="114"/>
        <v>-0.18011931050607713</v>
      </c>
      <c r="F921" s="39">
        <f t="shared" si="115"/>
        <v>0</v>
      </c>
      <c r="G921" s="39">
        <v>0.87560000000000004</v>
      </c>
      <c r="H921" s="39">
        <f t="shared" si="119"/>
        <v>-0.19165614036850323</v>
      </c>
      <c r="I921" s="39">
        <f t="shared" si="116"/>
        <v>0</v>
      </c>
      <c r="J921" s="39">
        <v>1.0427</v>
      </c>
      <c r="K921" s="39">
        <f t="shared" si="120"/>
        <v>6.0324133151103833E-2</v>
      </c>
      <c r="L921" s="39">
        <f t="shared" si="117"/>
        <v>0</v>
      </c>
      <c r="M921" s="39">
        <v>0.97113000000000005</v>
      </c>
      <c r="N921" s="39">
        <f t="shared" si="121"/>
        <v>-4.2263660415323263E-2</v>
      </c>
      <c r="O921" s="39">
        <f t="shared" si="118"/>
        <v>-1</v>
      </c>
    </row>
    <row r="922" spans="1:15" x14ac:dyDescent="0.2">
      <c r="A922" s="39" t="s">
        <v>6228</v>
      </c>
      <c r="B922" s="39" t="s">
        <v>6229</v>
      </c>
      <c r="C922" s="39" t="s">
        <v>6230</v>
      </c>
      <c r="D922" s="39">
        <v>1.0377000000000001</v>
      </c>
      <c r="E922" s="39">
        <f t="shared" si="114"/>
        <v>5.3389419544634928E-2</v>
      </c>
      <c r="F922" s="39">
        <f t="shared" si="115"/>
        <v>0</v>
      </c>
      <c r="G922" s="39">
        <v>0.99765000000000004</v>
      </c>
      <c r="H922" s="39">
        <f t="shared" si="119"/>
        <v>-3.3943232398298512E-3</v>
      </c>
      <c r="I922" s="39">
        <f t="shared" si="116"/>
        <v>0</v>
      </c>
      <c r="J922" s="39">
        <v>1.0763</v>
      </c>
      <c r="K922" s="39">
        <f t="shared" si="120"/>
        <v>0.10608026022513196</v>
      </c>
      <c r="L922" s="39">
        <f t="shared" si="117"/>
        <v>0</v>
      </c>
      <c r="M922" s="39">
        <v>1.0135000000000001</v>
      </c>
      <c r="N922" s="39">
        <f t="shared" si="121"/>
        <v>1.9346088804811971E-2</v>
      </c>
      <c r="O922" s="39">
        <f t="shared" si="118"/>
        <v>-1</v>
      </c>
    </row>
    <row r="923" spans="1:15" x14ac:dyDescent="0.2">
      <c r="A923" s="39" t="s">
        <v>6231</v>
      </c>
      <c r="B923" s="39" t="s">
        <v>6232</v>
      </c>
      <c r="C923" s="39" t="s">
        <v>6233</v>
      </c>
      <c r="D923" s="39">
        <v>1.0591999999999999</v>
      </c>
      <c r="E923" s="39">
        <f t="shared" si="114"/>
        <v>8.2975027257768202E-2</v>
      </c>
      <c r="F923" s="39">
        <f t="shared" si="115"/>
        <v>0</v>
      </c>
      <c r="G923" s="39">
        <v>1.0366</v>
      </c>
      <c r="H923" s="39">
        <f t="shared" si="119"/>
        <v>5.1859298835249854E-2</v>
      </c>
      <c r="I923" s="39">
        <f t="shared" si="116"/>
        <v>0</v>
      </c>
      <c r="J923" s="39">
        <v>0.81311999999999995</v>
      </c>
      <c r="K923" s="39">
        <f t="shared" si="120"/>
        <v>-0.29845981438345703</v>
      </c>
      <c r="L923" s="39">
        <f t="shared" si="117"/>
        <v>-1</v>
      </c>
      <c r="M923" s="39">
        <v>0.82755999999999996</v>
      </c>
      <c r="N923" s="39">
        <f t="shared" si="121"/>
        <v>-0.27306418047274406</v>
      </c>
      <c r="O923" s="39">
        <f t="shared" si="118"/>
        <v>0</v>
      </c>
    </row>
    <row r="924" spans="1:15" x14ac:dyDescent="0.2">
      <c r="A924" s="39" t="s">
        <v>6234</v>
      </c>
      <c r="B924" s="39" t="s">
        <v>6235</v>
      </c>
      <c r="C924" s="39" t="s">
        <v>6236</v>
      </c>
      <c r="D924" s="39">
        <v>0.96436999999999995</v>
      </c>
      <c r="E924" s="39">
        <f t="shared" si="114"/>
        <v>-5.234132317174553E-2</v>
      </c>
      <c r="F924" s="39">
        <f t="shared" si="115"/>
        <v>0</v>
      </c>
      <c r="G924" s="39">
        <v>0.97087999999999997</v>
      </c>
      <c r="H924" s="39">
        <f t="shared" si="119"/>
        <v>-4.2635104189778318E-2</v>
      </c>
      <c r="I924" s="39">
        <f t="shared" si="116"/>
        <v>0</v>
      </c>
      <c r="J924" s="39">
        <v>1.0689</v>
      </c>
      <c r="K924" s="39">
        <f t="shared" si="120"/>
        <v>9.6126889305006138E-2</v>
      </c>
      <c r="L924" s="39">
        <f t="shared" si="117"/>
        <v>0</v>
      </c>
      <c r="M924" s="39">
        <v>1.0618000000000001</v>
      </c>
      <c r="N924" s="39">
        <f t="shared" si="121"/>
        <v>8.651204657428184E-2</v>
      </c>
      <c r="O924" s="39">
        <f t="shared" si="118"/>
        <v>-1</v>
      </c>
    </row>
    <row r="925" spans="1:15" x14ac:dyDescent="0.2">
      <c r="A925" s="39" t="s">
        <v>6237</v>
      </c>
      <c r="B925" s="39" t="s">
        <v>6238</v>
      </c>
      <c r="C925" s="39" t="s">
        <v>6239</v>
      </c>
      <c r="D925" s="39">
        <v>1.0015000000000001</v>
      </c>
      <c r="E925" s="39">
        <f t="shared" si="114"/>
        <v>2.1624211506207254E-3</v>
      </c>
      <c r="F925" s="39">
        <f t="shared" si="115"/>
        <v>0</v>
      </c>
      <c r="G925" s="39">
        <v>0.91388999999999998</v>
      </c>
      <c r="H925" s="39">
        <f t="shared" si="119"/>
        <v>-0.12990756855897567</v>
      </c>
      <c r="I925" s="39">
        <f t="shared" si="116"/>
        <v>0</v>
      </c>
      <c r="J925" s="39">
        <v>1.2012</v>
      </c>
      <c r="K925" s="39">
        <f t="shared" si="120"/>
        <v>0.26447638000770035</v>
      </c>
      <c r="L925" s="39">
        <f t="shared" si="117"/>
        <v>1</v>
      </c>
      <c r="M925" s="39">
        <v>0.97909000000000002</v>
      </c>
      <c r="N925" s="39">
        <f t="shared" si="121"/>
        <v>-3.0486613418149278E-2</v>
      </c>
      <c r="O925" s="39">
        <f t="shared" si="118"/>
        <v>-1</v>
      </c>
    </row>
    <row r="926" spans="1:15" x14ac:dyDescent="0.2">
      <c r="A926" s="39" t="s">
        <v>6240</v>
      </c>
      <c r="B926" s="39" t="s">
        <v>6241</v>
      </c>
      <c r="C926" s="39" t="s">
        <v>6242</v>
      </c>
      <c r="D926" s="39">
        <v>1.0736000000000001</v>
      </c>
      <c r="E926" s="39">
        <f t="shared" si="114"/>
        <v>0.10245657665073429</v>
      </c>
      <c r="F926" s="39">
        <f t="shared" si="115"/>
        <v>0</v>
      </c>
      <c r="G926" s="39">
        <v>0.97901000000000005</v>
      </c>
      <c r="H926" s="39">
        <f t="shared" si="119"/>
        <v>-3.0604498718527492E-2</v>
      </c>
      <c r="I926" s="39">
        <f t="shared" si="116"/>
        <v>0</v>
      </c>
      <c r="J926" s="39">
        <v>0.98960000000000004</v>
      </c>
      <c r="K926" s="39">
        <f t="shared" si="120"/>
        <v>-1.5082594573079625E-2</v>
      </c>
      <c r="L926" s="39">
        <f t="shared" si="117"/>
        <v>0</v>
      </c>
      <c r="M926" s="39">
        <v>1.0611999999999999</v>
      </c>
      <c r="N926" s="39">
        <f t="shared" si="121"/>
        <v>8.569658067924632E-2</v>
      </c>
      <c r="O926" s="39">
        <f t="shared" si="118"/>
        <v>-1</v>
      </c>
    </row>
    <row r="927" spans="1:15" x14ac:dyDescent="0.2">
      <c r="A927" s="39" t="s">
        <v>6246</v>
      </c>
      <c r="B927" s="39" t="s">
        <v>6247</v>
      </c>
      <c r="C927" s="39" t="s">
        <v>6248</v>
      </c>
      <c r="D927" s="39">
        <v>1.0974999999999999</v>
      </c>
      <c r="E927" s="39">
        <f t="shared" si="114"/>
        <v>0.1342209397606334</v>
      </c>
      <c r="F927" s="39">
        <f t="shared" si="115"/>
        <v>0</v>
      </c>
      <c r="G927" s="39">
        <v>1.036</v>
      </c>
      <c r="H927" s="39">
        <f t="shared" si="119"/>
        <v>5.1024003024466885E-2</v>
      </c>
      <c r="I927" s="39">
        <f t="shared" si="116"/>
        <v>0</v>
      </c>
      <c r="J927" s="39">
        <v>1.089</v>
      </c>
      <c r="K927" s="39">
        <f t="shared" si="120"/>
        <v>0.1230039540548198</v>
      </c>
      <c r="L927" s="39">
        <f t="shared" si="117"/>
        <v>0</v>
      </c>
      <c r="M927" s="39">
        <v>1.0226</v>
      </c>
      <c r="N927" s="39">
        <f t="shared" si="121"/>
        <v>3.2241931137493844E-2</v>
      </c>
      <c r="O927" s="39">
        <f t="shared" si="118"/>
        <v>-1</v>
      </c>
    </row>
    <row r="928" spans="1:15" x14ac:dyDescent="0.2">
      <c r="A928" s="39" t="s">
        <v>6252</v>
      </c>
      <c r="B928" s="39" t="s">
        <v>6253</v>
      </c>
      <c r="C928" s="39" t="s">
        <v>6254</v>
      </c>
      <c r="D928" s="39">
        <v>0.94999</v>
      </c>
      <c r="E928" s="39">
        <f t="shared" si="114"/>
        <v>-7.4015767787293421E-2</v>
      </c>
      <c r="F928" s="39">
        <f t="shared" si="115"/>
        <v>0</v>
      </c>
      <c r="G928" s="39">
        <v>0.81447999999999998</v>
      </c>
      <c r="H928" s="39">
        <f t="shared" si="119"/>
        <v>-0.29604882186410342</v>
      </c>
      <c r="I928" s="39">
        <f t="shared" si="116"/>
        <v>-1</v>
      </c>
      <c r="J928" s="39">
        <v>0.88314000000000004</v>
      </c>
      <c r="K928" s="39">
        <f t="shared" si="120"/>
        <v>-0.17928593527452047</v>
      </c>
      <c r="L928" s="39">
        <f t="shared" si="117"/>
        <v>0</v>
      </c>
      <c r="M928" s="39">
        <v>1.0377000000000001</v>
      </c>
      <c r="N928" s="39">
        <f t="shared" si="121"/>
        <v>5.3389419544634928E-2</v>
      </c>
      <c r="O928" s="39">
        <f t="shared" si="118"/>
        <v>-1</v>
      </c>
    </row>
    <row r="929" spans="1:15" x14ac:dyDescent="0.2">
      <c r="A929" s="39" t="s">
        <v>6255</v>
      </c>
      <c r="B929" s="39" t="s">
        <v>6256</v>
      </c>
      <c r="C929" s="39" t="s">
        <v>6257</v>
      </c>
      <c r="D929" s="39">
        <v>0.97331999999999996</v>
      </c>
      <c r="E929" s="39">
        <f t="shared" si="114"/>
        <v>-3.9013894696993186E-2</v>
      </c>
      <c r="F929" s="39">
        <f t="shared" si="115"/>
        <v>0</v>
      </c>
      <c r="G929" s="39">
        <v>0.95438999999999996</v>
      </c>
      <c r="H929" s="39">
        <f t="shared" si="119"/>
        <v>-6.7349168184890618E-2</v>
      </c>
      <c r="I929" s="39">
        <f t="shared" si="116"/>
        <v>0</v>
      </c>
      <c r="J929" s="39">
        <v>0.96755999999999998</v>
      </c>
      <c r="K929" s="39">
        <f t="shared" si="120"/>
        <v>-4.7576966944546467E-2</v>
      </c>
      <c r="L929" s="39">
        <f t="shared" si="117"/>
        <v>0</v>
      </c>
      <c r="M929" s="39">
        <v>0.99</v>
      </c>
      <c r="N929" s="39">
        <f t="shared" si="121"/>
        <v>-1.4499569695115091E-2</v>
      </c>
      <c r="O929" s="39">
        <f t="shared" si="118"/>
        <v>-1</v>
      </c>
    </row>
    <row r="930" spans="1:15" x14ac:dyDescent="0.2">
      <c r="A930" s="39" t="s">
        <v>6258</v>
      </c>
      <c r="B930" s="39" t="s">
        <v>6259</v>
      </c>
      <c r="C930" s="39" t="s">
        <v>6260</v>
      </c>
      <c r="D930" s="39">
        <v>1.0444</v>
      </c>
      <c r="E930" s="39">
        <f t="shared" si="114"/>
        <v>6.2674362763392485E-2</v>
      </c>
      <c r="F930" s="39">
        <f t="shared" si="115"/>
        <v>0</v>
      </c>
      <c r="G930" s="39">
        <v>0.99775000000000003</v>
      </c>
      <c r="H930" s="39">
        <f t="shared" si="119"/>
        <v>-3.2497211508154575E-3</v>
      </c>
      <c r="I930" s="39">
        <f t="shared" si="116"/>
        <v>0</v>
      </c>
      <c r="J930" s="39">
        <v>1.1065</v>
      </c>
      <c r="K930" s="39">
        <f t="shared" si="120"/>
        <v>0.14600345113892463</v>
      </c>
      <c r="L930" s="39">
        <f t="shared" si="117"/>
        <v>0</v>
      </c>
      <c r="M930" s="39">
        <v>1.0224</v>
      </c>
      <c r="N930" s="39">
        <f t="shared" si="121"/>
        <v>3.1959741397544997E-2</v>
      </c>
      <c r="O930" s="39">
        <f t="shared" si="118"/>
        <v>-1</v>
      </c>
    </row>
    <row r="931" spans="1:15" x14ac:dyDescent="0.2">
      <c r="A931" s="39" t="s">
        <v>6264</v>
      </c>
      <c r="B931" s="39" t="s">
        <v>6265</v>
      </c>
      <c r="C931" s="39" t="s">
        <v>6266</v>
      </c>
      <c r="D931" s="39">
        <v>0.94708000000000003</v>
      </c>
      <c r="E931" s="39">
        <f t="shared" si="114"/>
        <v>-7.8441799364191378E-2</v>
      </c>
      <c r="F931" s="39">
        <f t="shared" si="115"/>
        <v>0</v>
      </c>
      <c r="G931" s="39">
        <v>0.72865000000000002</v>
      </c>
      <c r="H931" s="39">
        <f t="shared" si="119"/>
        <v>-0.45670209860293043</v>
      </c>
      <c r="I931" s="39">
        <f t="shared" si="116"/>
        <v>-1</v>
      </c>
      <c r="J931" s="39">
        <v>0.96701000000000004</v>
      </c>
      <c r="K931" s="39">
        <f t="shared" si="120"/>
        <v>-4.8397285975511607E-2</v>
      </c>
      <c r="L931" s="39">
        <f t="shared" si="117"/>
        <v>0</v>
      </c>
      <c r="M931" s="39">
        <v>1.0206999999999999</v>
      </c>
      <c r="N931" s="39">
        <f t="shared" si="121"/>
        <v>2.9558897449116415E-2</v>
      </c>
      <c r="O931" s="39">
        <f t="shared" si="118"/>
        <v>-1</v>
      </c>
    </row>
    <row r="932" spans="1:15" x14ac:dyDescent="0.2">
      <c r="A932" s="39" t="s">
        <v>6267</v>
      </c>
      <c r="B932" s="39" t="s">
        <v>6268</v>
      </c>
      <c r="C932" s="39" t="s">
        <v>6269</v>
      </c>
      <c r="D932" s="39">
        <v>1.0307999999999999</v>
      </c>
      <c r="E932" s="39">
        <f t="shared" si="114"/>
        <v>4.3764442310170244E-2</v>
      </c>
      <c r="F932" s="39">
        <f t="shared" si="115"/>
        <v>0</v>
      </c>
      <c r="G932" s="39">
        <v>1.0616000000000001</v>
      </c>
      <c r="H932" s="39">
        <f t="shared" si="119"/>
        <v>8.6240275820744103E-2</v>
      </c>
      <c r="I932" s="39">
        <f t="shared" si="116"/>
        <v>0</v>
      </c>
      <c r="J932" s="39">
        <v>1.0226</v>
      </c>
      <c r="K932" s="39">
        <f t="shared" si="120"/>
        <v>3.2241931137493844E-2</v>
      </c>
      <c r="L932" s="39">
        <f t="shared" si="117"/>
        <v>0</v>
      </c>
      <c r="M932" s="39">
        <v>1.1594</v>
      </c>
      <c r="N932" s="39">
        <f t="shared" si="121"/>
        <v>0.21337839072506246</v>
      </c>
      <c r="O932" s="39">
        <f t="shared" si="118"/>
        <v>1</v>
      </c>
    </row>
    <row r="933" spans="1:15" x14ac:dyDescent="0.2">
      <c r="A933" s="39" t="s">
        <v>6285</v>
      </c>
      <c r="B933" s="39" t="s">
        <v>6286</v>
      </c>
      <c r="C933" s="39" t="s">
        <v>6287</v>
      </c>
      <c r="D933" s="39">
        <v>0.94628000000000001</v>
      </c>
      <c r="E933" s="39">
        <f t="shared" si="114"/>
        <v>-7.9660961173245545E-2</v>
      </c>
      <c r="F933" s="39">
        <f t="shared" si="115"/>
        <v>0</v>
      </c>
      <c r="G933" s="39">
        <v>0.91815000000000002</v>
      </c>
      <c r="H933" s="39">
        <f t="shared" si="119"/>
        <v>-0.12319822602172922</v>
      </c>
      <c r="I933" s="39">
        <f t="shared" si="116"/>
        <v>0</v>
      </c>
      <c r="J933" s="39">
        <v>0.95209999999999995</v>
      </c>
      <c r="K933" s="39">
        <f t="shared" si="120"/>
        <v>-7.0814985716076778E-2</v>
      </c>
      <c r="L933" s="39">
        <f t="shared" si="117"/>
        <v>0</v>
      </c>
      <c r="M933" s="39">
        <v>1.0535000000000001</v>
      </c>
      <c r="N933" s="39">
        <f t="shared" si="121"/>
        <v>7.5190314155219248E-2</v>
      </c>
      <c r="O933" s="39">
        <f t="shared" si="118"/>
        <v>-1</v>
      </c>
    </row>
    <row r="934" spans="1:15" x14ac:dyDescent="0.2">
      <c r="A934" s="39" t="s">
        <v>6294</v>
      </c>
      <c r="B934" s="39" t="s">
        <v>6295</v>
      </c>
      <c r="C934" s="39" t="s">
        <v>6296</v>
      </c>
      <c r="D934" s="39">
        <v>1.0617000000000001</v>
      </c>
      <c r="E934" s="39">
        <f t="shared" si="114"/>
        <v>8.6376167596937337E-2</v>
      </c>
      <c r="F934" s="39">
        <f t="shared" si="115"/>
        <v>0</v>
      </c>
      <c r="G934" s="39">
        <v>1.0425</v>
      </c>
      <c r="H934" s="39">
        <f t="shared" si="119"/>
        <v>6.0047383669938899E-2</v>
      </c>
      <c r="I934" s="39">
        <f t="shared" si="116"/>
        <v>0</v>
      </c>
      <c r="J934" s="39">
        <v>1.0746</v>
      </c>
      <c r="K934" s="39">
        <f t="shared" si="120"/>
        <v>0.10379974315766799</v>
      </c>
      <c r="L934" s="39">
        <f t="shared" si="117"/>
        <v>0</v>
      </c>
      <c r="M934" s="39">
        <v>1.0766</v>
      </c>
      <c r="N934" s="39">
        <f t="shared" si="121"/>
        <v>0.10648233046998125</v>
      </c>
      <c r="O934" s="39">
        <f t="shared" si="118"/>
        <v>-1</v>
      </c>
    </row>
    <row r="935" spans="1:15" x14ac:dyDescent="0.2">
      <c r="A935" s="39" t="s">
        <v>6297</v>
      </c>
      <c r="B935" s="39" t="s">
        <v>6298</v>
      </c>
      <c r="C935" s="39" t="s">
        <v>6299</v>
      </c>
      <c r="D935" s="39">
        <v>1.0923</v>
      </c>
      <c r="E935" s="39">
        <f t="shared" si="114"/>
        <v>0.12736914661622181</v>
      </c>
      <c r="F935" s="39">
        <f t="shared" si="115"/>
        <v>0</v>
      </c>
      <c r="G935" s="39">
        <v>1.0288999999999999</v>
      </c>
      <c r="H935" s="39">
        <f t="shared" si="119"/>
        <v>4.1102771819128116E-2</v>
      </c>
      <c r="I935" s="39">
        <f t="shared" si="116"/>
        <v>0</v>
      </c>
      <c r="J935" s="39">
        <v>1.0739000000000001</v>
      </c>
      <c r="K935" s="39">
        <f t="shared" si="120"/>
        <v>0.1028596579220564</v>
      </c>
      <c r="L935" s="39">
        <f t="shared" si="117"/>
        <v>0</v>
      </c>
      <c r="M935" s="39">
        <v>1.0587</v>
      </c>
      <c r="N935" s="39">
        <f t="shared" si="121"/>
        <v>8.2293835951430902E-2</v>
      </c>
      <c r="O935" s="39">
        <f t="shared" si="118"/>
        <v>-1</v>
      </c>
    </row>
    <row r="936" spans="1:15" x14ac:dyDescent="0.2">
      <c r="A936" s="39" t="s">
        <v>6303</v>
      </c>
      <c r="B936" s="39" t="s">
        <v>6304</v>
      </c>
      <c r="C936" s="39" t="s">
        <v>6305</v>
      </c>
      <c r="D936" s="39">
        <v>1.1372</v>
      </c>
      <c r="E936" s="39">
        <f t="shared" si="114"/>
        <v>0.18548600412807803</v>
      </c>
      <c r="F936" s="39">
        <f t="shared" si="115"/>
        <v>0</v>
      </c>
      <c r="G936" s="39">
        <v>1.2555000000000001</v>
      </c>
      <c r="H936" s="39">
        <f t="shared" si="119"/>
        <v>0.32826202860941295</v>
      </c>
      <c r="I936" s="39">
        <f t="shared" si="116"/>
        <v>1</v>
      </c>
      <c r="J936" s="39">
        <v>1.0310999999999999</v>
      </c>
      <c r="K936" s="39">
        <f t="shared" si="120"/>
        <v>4.4184257544003833E-2</v>
      </c>
      <c r="L936" s="39">
        <f t="shared" si="117"/>
        <v>0</v>
      </c>
      <c r="M936" s="39">
        <v>1.0392999999999999</v>
      </c>
      <c r="N936" s="39">
        <f t="shared" si="121"/>
        <v>5.5612156686692518E-2</v>
      </c>
      <c r="O936" s="39">
        <f t="shared" si="118"/>
        <v>-1</v>
      </c>
    </row>
    <row r="937" spans="1:15" x14ac:dyDescent="0.2">
      <c r="A937" s="39" t="s">
        <v>6309</v>
      </c>
      <c r="B937" s="39" t="s">
        <v>6310</v>
      </c>
      <c r="C937" s="39" t="s">
        <v>6311</v>
      </c>
      <c r="D937" s="39">
        <v>0.62565000000000004</v>
      </c>
      <c r="E937" s="39">
        <f t="shared" si="114"/>
        <v>-0.6765722819390676</v>
      </c>
      <c r="F937" s="39">
        <f t="shared" si="115"/>
        <v>-1</v>
      </c>
      <c r="G937" s="39">
        <v>0.55647999999999997</v>
      </c>
      <c r="H937" s="39">
        <f t="shared" si="119"/>
        <v>-0.84559825713022463</v>
      </c>
      <c r="I937" s="39">
        <f t="shared" si="116"/>
        <v>-1</v>
      </c>
      <c r="J937" s="39">
        <v>0.76642999999999994</v>
      </c>
      <c r="K937" s="39">
        <f t="shared" si="120"/>
        <v>-0.38377406199156405</v>
      </c>
      <c r="L937" s="39">
        <f t="shared" si="117"/>
        <v>-1</v>
      </c>
      <c r="M937" s="39">
        <v>0.67122999999999999</v>
      </c>
      <c r="N937" s="39">
        <f t="shared" si="121"/>
        <v>-0.57512089775680497</v>
      </c>
      <c r="O937" s="39">
        <f t="shared" si="118"/>
        <v>0</v>
      </c>
    </row>
    <row r="938" spans="1:15" x14ac:dyDescent="0.2">
      <c r="A938" s="39" t="s">
        <v>6312</v>
      </c>
      <c r="B938" s="39" t="s">
        <v>6313</v>
      </c>
      <c r="C938" s="39" t="s">
        <v>6314</v>
      </c>
      <c r="D938" s="39">
        <v>1.2211000000000001</v>
      </c>
      <c r="E938" s="39">
        <f t="shared" si="114"/>
        <v>0.28818135232905856</v>
      </c>
      <c r="F938" s="39">
        <f t="shared" si="115"/>
        <v>1</v>
      </c>
      <c r="G938" s="39">
        <v>1.2101</v>
      </c>
      <c r="H938" s="39">
        <f t="shared" si="119"/>
        <v>0.2751262735683554</v>
      </c>
      <c r="I938" s="39">
        <f t="shared" si="116"/>
        <v>1</v>
      </c>
      <c r="J938" s="39">
        <v>1.3711</v>
      </c>
      <c r="K938" s="39">
        <f t="shared" si="120"/>
        <v>0.45533379667722262</v>
      </c>
      <c r="L938" s="39">
        <f t="shared" si="117"/>
        <v>1</v>
      </c>
      <c r="M938" s="39">
        <v>1.3956</v>
      </c>
      <c r="N938" s="39">
        <f t="shared" si="121"/>
        <v>0.48088550264492513</v>
      </c>
      <c r="O938" s="39">
        <f t="shared" si="118"/>
        <v>1</v>
      </c>
    </row>
    <row r="939" spans="1:15" x14ac:dyDescent="0.2">
      <c r="A939" s="39" t="s">
        <v>6315</v>
      </c>
      <c r="B939" s="39" t="s">
        <v>6316</v>
      </c>
      <c r="C939" s="39" t="s">
        <v>6314</v>
      </c>
      <c r="D939" s="39">
        <v>0.93606999999999996</v>
      </c>
      <c r="E939" s="39">
        <f t="shared" si="114"/>
        <v>-9.5311675253078529E-2</v>
      </c>
      <c r="F939" s="39">
        <f t="shared" si="115"/>
        <v>0</v>
      </c>
      <c r="G939" s="39">
        <v>0.92972999999999995</v>
      </c>
      <c r="H939" s="39">
        <f t="shared" si="119"/>
        <v>-0.10511628642618195</v>
      </c>
      <c r="I939" s="39">
        <f t="shared" si="116"/>
        <v>0</v>
      </c>
      <c r="J939" s="39">
        <v>0.82340999999999998</v>
      </c>
      <c r="K939" s="39">
        <f t="shared" si="120"/>
        <v>-0.28031712514146212</v>
      </c>
      <c r="L939" s="39">
        <f t="shared" si="117"/>
        <v>-1</v>
      </c>
      <c r="M939" s="39">
        <v>0.88739000000000001</v>
      </c>
      <c r="N939" s="39">
        <f t="shared" si="121"/>
        <v>-0.17235979937143561</v>
      </c>
      <c r="O939" s="39">
        <f t="shared" si="118"/>
        <v>-1</v>
      </c>
    </row>
    <row r="940" spans="1:15" x14ac:dyDescent="0.2">
      <c r="A940" s="39" t="s">
        <v>6317</v>
      </c>
      <c r="B940" s="39" t="s">
        <v>6318</v>
      </c>
      <c r="C940" s="39" t="s">
        <v>6319</v>
      </c>
      <c r="D940" s="39">
        <v>0.66917000000000004</v>
      </c>
      <c r="E940" s="39">
        <f t="shared" si="114"/>
        <v>-0.57955532647073249</v>
      </c>
      <c r="F940" s="39">
        <f t="shared" si="115"/>
        <v>-1</v>
      </c>
      <c r="G940" s="39">
        <v>0.68720000000000003</v>
      </c>
      <c r="H940" s="39">
        <f t="shared" si="119"/>
        <v>-0.54119805841098578</v>
      </c>
      <c r="I940" s="39">
        <f t="shared" si="116"/>
        <v>-1</v>
      </c>
      <c r="J940" s="39">
        <v>0.93715999999999999</v>
      </c>
      <c r="K940" s="39">
        <f t="shared" si="120"/>
        <v>-9.3632716692678017E-2</v>
      </c>
      <c r="L940" s="39">
        <f t="shared" si="117"/>
        <v>0</v>
      </c>
      <c r="M940" s="39">
        <v>0.92837999999999998</v>
      </c>
      <c r="N940" s="39">
        <f t="shared" si="121"/>
        <v>-0.10721265170907511</v>
      </c>
      <c r="O940" s="39">
        <f t="shared" si="118"/>
        <v>-1</v>
      </c>
    </row>
    <row r="941" spans="1:15" x14ac:dyDescent="0.2">
      <c r="A941" s="39" t="s">
        <v>6320</v>
      </c>
      <c r="B941" s="39" t="s">
        <v>6321</v>
      </c>
      <c r="C941" s="39" t="s">
        <v>6322</v>
      </c>
      <c r="D941" s="39">
        <v>0.96179000000000003</v>
      </c>
      <c r="E941" s="39">
        <f t="shared" si="114"/>
        <v>-5.6206168700163449E-2</v>
      </c>
      <c r="F941" s="39">
        <f t="shared" si="115"/>
        <v>0</v>
      </c>
      <c r="G941" s="39">
        <v>1.3187</v>
      </c>
      <c r="H941" s="39">
        <f t="shared" si="119"/>
        <v>0.3991163934447991</v>
      </c>
      <c r="I941" s="39">
        <f t="shared" si="116"/>
        <v>1</v>
      </c>
      <c r="J941" s="39">
        <v>1.0359</v>
      </c>
      <c r="K941" s="39">
        <f t="shared" si="120"/>
        <v>5.088474002509346E-2</v>
      </c>
      <c r="L941" s="39">
        <f t="shared" si="117"/>
        <v>0</v>
      </c>
      <c r="M941" s="39">
        <v>1.0519000000000001</v>
      </c>
      <c r="N941" s="39">
        <f t="shared" si="121"/>
        <v>7.2997559799950124E-2</v>
      </c>
      <c r="O941" s="39">
        <f t="shared" si="118"/>
        <v>-1</v>
      </c>
    </row>
    <row r="942" spans="1:15" x14ac:dyDescent="0.2">
      <c r="A942" s="39" t="s">
        <v>6329</v>
      </c>
      <c r="B942" s="39" t="s">
        <v>6330</v>
      </c>
      <c r="C942" s="39" t="s">
        <v>6331</v>
      </c>
      <c r="D942" s="39">
        <v>1.2410000000000001</v>
      </c>
      <c r="E942" s="39">
        <f t="shared" si="114"/>
        <v>0.31150311546826975</v>
      </c>
      <c r="F942" s="39">
        <f t="shared" si="115"/>
        <v>1</v>
      </c>
      <c r="G942" s="39">
        <v>1.0893999999999999</v>
      </c>
      <c r="H942" s="39">
        <f t="shared" si="119"/>
        <v>0.12353377229099427</v>
      </c>
      <c r="I942" s="39">
        <f t="shared" si="116"/>
        <v>0</v>
      </c>
      <c r="J942" s="39">
        <v>1.2885</v>
      </c>
      <c r="K942" s="39">
        <f t="shared" si="120"/>
        <v>0.36569253719753264</v>
      </c>
      <c r="L942" s="39">
        <f t="shared" si="117"/>
        <v>1</v>
      </c>
      <c r="M942" s="39">
        <v>0.92684</v>
      </c>
      <c r="N942" s="39">
        <f t="shared" si="121"/>
        <v>-0.10960778638126285</v>
      </c>
      <c r="O942" s="39">
        <f t="shared" si="118"/>
        <v>-1</v>
      </c>
    </row>
    <row r="943" spans="1:15" x14ac:dyDescent="0.2">
      <c r="A943" s="39" t="s">
        <v>6332</v>
      </c>
      <c r="B943" s="39" t="s">
        <v>6333</v>
      </c>
      <c r="C943" s="39" t="s">
        <v>6334</v>
      </c>
      <c r="D943" s="39">
        <v>1.0262</v>
      </c>
      <c r="E943" s="39">
        <f t="shared" si="114"/>
        <v>3.7311930641966591E-2</v>
      </c>
      <c r="F943" s="39">
        <f t="shared" si="115"/>
        <v>0</v>
      </c>
      <c r="G943" s="39">
        <v>0.93905000000000005</v>
      </c>
      <c r="H943" s="39">
        <f t="shared" si="119"/>
        <v>-9.0726118231324093E-2</v>
      </c>
      <c r="I943" s="39">
        <f t="shared" si="116"/>
        <v>0</v>
      </c>
      <c r="J943" s="39">
        <v>1.1914</v>
      </c>
      <c r="K943" s="39">
        <f t="shared" si="120"/>
        <v>0.2526578641941174</v>
      </c>
      <c r="L943" s="39">
        <f t="shared" si="117"/>
        <v>1</v>
      </c>
      <c r="M943" s="39">
        <v>1.1274</v>
      </c>
      <c r="N943" s="39">
        <f t="shared" si="121"/>
        <v>0.17299947259176227</v>
      </c>
      <c r="O943" s="39">
        <f t="shared" si="118"/>
        <v>-1</v>
      </c>
    </row>
    <row r="944" spans="1:15" x14ac:dyDescent="0.2">
      <c r="A944" s="39" t="s">
        <v>6335</v>
      </c>
      <c r="B944" s="39" t="s">
        <v>6336</v>
      </c>
      <c r="C944" s="39" t="s">
        <v>6337</v>
      </c>
      <c r="D944" s="39">
        <v>0.95345999999999997</v>
      </c>
      <c r="E944" s="39">
        <f t="shared" si="114"/>
        <v>-6.875567969711377E-2</v>
      </c>
      <c r="F944" s="39">
        <f t="shared" si="115"/>
        <v>0</v>
      </c>
      <c r="G944" s="39">
        <v>0.91742999999999997</v>
      </c>
      <c r="H944" s="39">
        <f t="shared" si="119"/>
        <v>-0.12433001050697395</v>
      </c>
      <c r="I944" s="39">
        <f t="shared" si="116"/>
        <v>0</v>
      </c>
      <c r="J944" s="39">
        <v>0.93669000000000002</v>
      </c>
      <c r="K944" s="39">
        <f t="shared" si="120"/>
        <v>-9.4356431700215487E-2</v>
      </c>
      <c r="L944" s="39">
        <f t="shared" si="117"/>
        <v>0</v>
      </c>
      <c r="M944" s="39">
        <v>0.92901999999999996</v>
      </c>
      <c r="N944" s="39">
        <f t="shared" si="121"/>
        <v>-0.10621843951707548</v>
      </c>
      <c r="O944" s="39">
        <f t="shared" si="118"/>
        <v>-1</v>
      </c>
    </row>
    <row r="945" spans="1:15" x14ac:dyDescent="0.2">
      <c r="A945" s="39" t="s">
        <v>6344</v>
      </c>
      <c r="B945" s="39" t="s">
        <v>6345</v>
      </c>
      <c r="C945" s="39" t="s">
        <v>6346</v>
      </c>
      <c r="D945" s="39">
        <v>0.80218999999999996</v>
      </c>
      <c r="E945" s="39">
        <f t="shared" si="114"/>
        <v>-0.31798411307840946</v>
      </c>
      <c r="F945" s="39">
        <f t="shared" si="115"/>
        <v>-1</v>
      </c>
      <c r="G945" s="39">
        <v>0.78512999999999999</v>
      </c>
      <c r="H945" s="39">
        <f t="shared" si="119"/>
        <v>-0.34899654301382049</v>
      </c>
      <c r="I945" s="39">
        <f t="shared" si="116"/>
        <v>-1</v>
      </c>
      <c r="J945" s="39">
        <v>0.98579000000000006</v>
      </c>
      <c r="K945" s="39">
        <f t="shared" si="120"/>
        <v>-2.0647748716505619E-2</v>
      </c>
      <c r="L945" s="39">
        <f t="shared" si="117"/>
        <v>0</v>
      </c>
      <c r="M945" s="39">
        <v>0.98821999999999999</v>
      </c>
      <c r="N945" s="39">
        <f t="shared" si="121"/>
        <v>-1.709584095496685E-2</v>
      </c>
      <c r="O945" s="39">
        <f t="shared" si="118"/>
        <v>-1</v>
      </c>
    </row>
    <row r="946" spans="1:15" x14ac:dyDescent="0.2">
      <c r="A946" s="39" t="s">
        <v>6347</v>
      </c>
      <c r="B946" s="39" t="s">
        <v>6348</v>
      </c>
      <c r="C946" s="39" t="s">
        <v>6349</v>
      </c>
      <c r="D946" s="39">
        <v>1.0523</v>
      </c>
      <c r="E946" s="39">
        <f t="shared" si="114"/>
        <v>7.3546060915154685E-2</v>
      </c>
      <c r="F946" s="39">
        <f t="shared" si="115"/>
        <v>0</v>
      </c>
      <c r="G946" s="39">
        <v>1.0517000000000001</v>
      </c>
      <c r="H946" s="39">
        <f t="shared" si="119"/>
        <v>7.2723231021620455E-2</v>
      </c>
      <c r="I946" s="39">
        <f t="shared" si="116"/>
        <v>0</v>
      </c>
      <c r="J946" s="39">
        <v>0.99084000000000005</v>
      </c>
      <c r="K946" s="39">
        <f t="shared" si="120"/>
        <v>-1.3275983835591263E-2</v>
      </c>
      <c r="L946" s="39">
        <f t="shared" si="117"/>
        <v>0</v>
      </c>
      <c r="M946" s="39">
        <v>0.99911000000000005</v>
      </c>
      <c r="N946" s="39">
        <f t="shared" si="121"/>
        <v>-1.2845703050069269E-3</v>
      </c>
      <c r="O946" s="39">
        <f t="shared" si="118"/>
        <v>-1</v>
      </c>
    </row>
    <row r="947" spans="1:15" x14ac:dyDescent="0.2">
      <c r="A947" s="39" t="s">
        <v>6350</v>
      </c>
      <c r="B947" s="39" t="s">
        <v>6351</v>
      </c>
      <c r="C947" s="39" t="s">
        <v>6352</v>
      </c>
      <c r="D947" s="39">
        <v>0.98487999999999998</v>
      </c>
      <c r="E947" s="39">
        <f t="shared" si="114"/>
        <v>-2.198014082733462E-2</v>
      </c>
      <c r="F947" s="39">
        <f t="shared" si="115"/>
        <v>0</v>
      </c>
      <c r="G947" s="39">
        <v>0.99673</v>
      </c>
      <c r="H947" s="39">
        <f t="shared" si="119"/>
        <v>-4.7253429369424407E-3</v>
      </c>
      <c r="I947" s="39">
        <f t="shared" si="116"/>
        <v>0</v>
      </c>
      <c r="J947" s="39">
        <v>1.0630999999999999</v>
      </c>
      <c r="K947" s="39">
        <f t="shared" si="120"/>
        <v>8.8277309680451901E-2</v>
      </c>
      <c r="L947" s="39">
        <f t="shared" si="117"/>
        <v>0</v>
      </c>
      <c r="M947" s="39">
        <v>1.0494000000000001</v>
      </c>
      <c r="N947" s="39">
        <f t="shared" si="121"/>
        <v>6.9564695093359566E-2</v>
      </c>
      <c r="O947" s="39">
        <f t="shared" si="118"/>
        <v>-1</v>
      </c>
    </row>
    <row r="948" spans="1:15" x14ac:dyDescent="0.2">
      <c r="A948" s="39" t="s">
        <v>6362</v>
      </c>
      <c r="B948" s="39" t="s">
        <v>6363</v>
      </c>
      <c r="C948" s="39" t="s">
        <v>6364</v>
      </c>
      <c r="D948" s="39">
        <v>1.0378000000000001</v>
      </c>
      <c r="E948" s="39">
        <f t="shared" si="114"/>
        <v>5.3528440989299361E-2</v>
      </c>
      <c r="F948" s="39">
        <f t="shared" si="115"/>
        <v>0</v>
      </c>
      <c r="G948" s="39">
        <v>0.98207</v>
      </c>
      <c r="H948" s="39">
        <f t="shared" si="119"/>
        <v>-2.6102234243889542E-2</v>
      </c>
      <c r="I948" s="39">
        <f t="shared" si="116"/>
        <v>0</v>
      </c>
      <c r="J948" s="39">
        <v>1.036</v>
      </c>
      <c r="K948" s="39">
        <f t="shared" si="120"/>
        <v>5.1024003024466885E-2</v>
      </c>
      <c r="L948" s="39">
        <f t="shared" si="117"/>
        <v>0</v>
      </c>
      <c r="M948" s="39">
        <v>1.0431999999999999</v>
      </c>
      <c r="N948" s="39">
        <f t="shared" si="121"/>
        <v>6.1015774681628034E-2</v>
      </c>
      <c r="O948" s="39">
        <f t="shared" si="118"/>
        <v>-1</v>
      </c>
    </row>
    <row r="949" spans="1:15" x14ac:dyDescent="0.2">
      <c r="A949" s="39" t="s">
        <v>6368</v>
      </c>
      <c r="B949" s="39" t="s">
        <v>6369</v>
      </c>
      <c r="C949" s="39" t="s">
        <v>6370</v>
      </c>
      <c r="D949" s="39">
        <v>0.87392000000000003</v>
      </c>
      <c r="E949" s="39">
        <f t="shared" si="114"/>
        <v>-0.19442687567152536</v>
      </c>
      <c r="F949" s="39">
        <f t="shared" si="115"/>
        <v>0</v>
      </c>
      <c r="G949" s="39">
        <v>0.81730000000000003</v>
      </c>
      <c r="H949" s="39">
        <f t="shared" si="119"/>
        <v>-0.29106236037355587</v>
      </c>
      <c r="I949" s="39">
        <f t="shared" si="116"/>
        <v>-1</v>
      </c>
      <c r="J949" s="39">
        <v>1.0528999999999999</v>
      </c>
      <c r="K949" s="39">
        <f t="shared" si="120"/>
        <v>7.4368421781553382E-2</v>
      </c>
      <c r="L949" s="39">
        <f t="shared" si="117"/>
        <v>0</v>
      </c>
      <c r="M949" s="39">
        <v>0.92115000000000002</v>
      </c>
      <c r="N949" s="39">
        <f t="shared" si="121"/>
        <v>-0.11849199108372636</v>
      </c>
      <c r="O949" s="39">
        <f t="shared" si="118"/>
        <v>-1</v>
      </c>
    </row>
    <row r="950" spans="1:15" x14ac:dyDescent="0.2">
      <c r="A950" s="39" t="s">
        <v>6371</v>
      </c>
      <c r="B950" s="39" t="s">
        <v>6372</v>
      </c>
      <c r="C950" s="39" t="s">
        <v>6373</v>
      </c>
      <c r="D950" s="39">
        <v>1.0224</v>
      </c>
      <c r="E950" s="39">
        <f t="shared" si="114"/>
        <v>3.1959741397544997E-2</v>
      </c>
      <c r="F950" s="39">
        <f t="shared" si="115"/>
        <v>0</v>
      </c>
      <c r="G950" s="39">
        <v>1.0298</v>
      </c>
      <c r="H950" s="39">
        <f t="shared" si="119"/>
        <v>4.2364175248007729E-2</v>
      </c>
      <c r="I950" s="39">
        <f t="shared" si="116"/>
        <v>0</v>
      </c>
      <c r="J950" s="39">
        <v>1.0724</v>
      </c>
      <c r="K950" s="39">
        <f t="shared" si="120"/>
        <v>0.10084312443311183</v>
      </c>
      <c r="L950" s="39">
        <f t="shared" si="117"/>
        <v>0</v>
      </c>
      <c r="M950" s="39">
        <v>0.95574000000000003</v>
      </c>
      <c r="N950" s="39">
        <f t="shared" si="121"/>
        <v>-6.5309894806129268E-2</v>
      </c>
      <c r="O950" s="39">
        <f t="shared" si="118"/>
        <v>-1</v>
      </c>
    </row>
    <row r="951" spans="1:15" x14ac:dyDescent="0.2">
      <c r="A951" s="39" t="s">
        <v>6377</v>
      </c>
      <c r="B951" s="39" t="s">
        <v>6378</v>
      </c>
      <c r="C951" s="39" t="s">
        <v>6379</v>
      </c>
      <c r="D951" s="39">
        <v>1.0181</v>
      </c>
      <c r="E951" s="39">
        <f t="shared" si="114"/>
        <v>2.5879273023258959E-2</v>
      </c>
      <c r="F951" s="39">
        <f t="shared" si="115"/>
        <v>0</v>
      </c>
      <c r="G951" s="39">
        <v>0.99</v>
      </c>
      <c r="H951" s="39">
        <f t="shared" si="119"/>
        <v>-1.4499569695115091E-2</v>
      </c>
      <c r="I951" s="39">
        <f t="shared" si="116"/>
        <v>0</v>
      </c>
      <c r="J951" s="39">
        <v>1.0188999999999999</v>
      </c>
      <c r="K951" s="39">
        <f t="shared" si="120"/>
        <v>2.7012465062581668E-2</v>
      </c>
      <c r="L951" s="39">
        <f t="shared" si="117"/>
        <v>0</v>
      </c>
      <c r="M951" s="39">
        <v>1.0394000000000001</v>
      </c>
      <c r="N951" s="39">
        <f t="shared" si="121"/>
        <v>5.5750964118453226E-2</v>
      </c>
      <c r="O951" s="39">
        <f t="shared" si="118"/>
        <v>-1</v>
      </c>
    </row>
    <row r="952" spans="1:15" x14ac:dyDescent="0.2">
      <c r="A952" s="39" t="s">
        <v>6380</v>
      </c>
      <c r="B952" s="39" t="s">
        <v>6381</v>
      </c>
      <c r="C952" s="39" t="s">
        <v>6382</v>
      </c>
      <c r="D952" s="39">
        <v>0.95882000000000001</v>
      </c>
      <c r="E952" s="39">
        <f t="shared" si="114"/>
        <v>-6.0668092450291047E-2</v>
      </c>
      <c r="F952" s="39">
        <f t="shared" si="115"/>
        <v>0</v>
      </c>
      <c r="G952" s="39">
        <v>1.0044999999999999</v>
      </c>
      <c r="H952" s="39">
        <f t="shared" si="119"/>
        <v>6.4775640712047902E-3</v>
      </c>
      <c r="I952" s="39">
        <f t="shared" si="116"/>
        <v>0</v>
      </c>
      <c r="J952" s="39">
        <v>0.95187999999999995</v>
      </c>
      <c r="K952" s="39">
        <f t="shared" si="120"/>
        <v>-7.11483851324657E-2</v>
      </c>
      <c r="L952" s="39">
        <f t="shared" si="117"/>
        <v>0</v>
      </c>
      <c r="M952" s="39">
        <v>1.0073000000000001</v>
      </c>
      <c r="N952" s="39">
        <f t="shared" si="121"/>
        <v>1.0493419248452729E-2</v>
      </c>
      <c r="O952" s="39">
        <f t="shared" si="118"/>
        <v>-1</v>
      </c>
    </row>
    <row r="953" spans="1:15" x14ac:dyDescent="0.2">
      <c r="A953" s="39" t="s">
        <v>6383</v>
      </c>
      <c r="B953" s="39" t="s">
        <v>6384</v>
      </c>
      <c r="C953" s="39" t="s">
        <v>6385</v>
      </c>
      <c r="D953" s="39">
        <v>0.97280999999999995</v>
      </c>
      <c r="E953" s="39">
        <f t="shared" si="114"/>
        <v>-3.977003584655299E-2</v>
      </c>
      <c r="F953" s="39">
        <f t="shared" si="115"/>
        <v>0</v>
      </c>
      <c r="G953" s="39">
        <v>0.97631000000000001</v>
      </c>
      <c r="H953" s="39">
        <f t="shared" si="119"/>
        <v>-3.4588786800442556E-2</v>
      </c>
      <c r="I953" s="39">
        <f t="shared" si="116"/>
        <v>0</v>
      </c>
      <c r="J953" s="39">
        <v>0.99607999999999997</v>
      </c>
      <c r="K953" s="39">
        <f t="shared" si="120"/>
        <v>-5.6664781277867646E-3</v>
      </c>
      <c r="L953" s="39">
        <f t="shared" si="117"/>
        <v>0</v>
      </c>
      <c r="M953" s="39">
        <v>1.0227999999999999</v>
      </c>
      <c r="N953" s="39">
        <f t="shared" si="121"/>
        <v>3.2524065692199365E-2</v>
      </c>
      <c r="O953" s="39">
        <f t="shared" si="118"/>
        <v>-1</v>
      </c>
    </row>
    <row r="954" spans="1:15" x14ac:dyDescent="0.2">
      <c r="A954" s="39" t="s">
        <v>6386</v>
      </c>
      <c r="B954" s="39" t="s">
        <v>6387</v>
      </c>
      <c r="C954" s="39" t="s">
        <v>6388</v>
      </c>
      <c r="D954" s="39">
        <v>1.2923</v>
      </c>
      <c r="E954" s="39">
        <f t="shared" si="114"/>
        <v>0.36994102225426628</v>
      </c>
      <c r="F954" s="39">
        <f t="shared" si="115"/>
        <v>1</v>
      </c>
      <c r="G954" s="39">
        <v>0.98880000000000001</v>
      </c>
      <c r="H954" s="39">
        <f t="shared" si="119"/>
        <v>-1.6249351645074812E-2</v>
      </c>
      <c r="I954" s="39">
        <f t="shared" si="116"/>
        <v>0</v>
      </c>
      <c r="J954" s="39">
        <v>1.1392</v>
      </c>
      <c r="K954" s="39">
        <f t="shared" si="120"/>
        <v>0.18802105141694836</v>
      </c>
      <c r="L954" s="39">
        <f t="shared" si="117"/>
        <v>1</v>
      </c>
      <c r="M954" s="39">
        <v>1.0721000000000001</v>
      </c>
      <c r="N954" s="39">
        <f t="shared" si="121"/>
        <v>0.10043947928031166</v>
      </c>
      <c r="O954" s="39">
        <f t="shared" si="118"/>
        <v>-1</v>
      </c>
    </row>
    <row r="955" spans="1:15" x14ac:dyDescent="0.2">
      <c r="A955" s="39" t="s">
        <v>6389</v>
      </c>
      <c r="B955" s="39" t="s">
        <v>6390</v>
      </c>
      <c r="C955" s="39" t="s">
        <v>6391</v>
      </c>
      <c r="D955" s="39">
        <v>0.88926000000000005</v>
      </c>
      <c r="E955" s="39">
        <f t="shared" si="114"/>
        <v>-0.16932280196313698</v>
      </c>
      <c r="F955" s="39">
        <f t="shared" si="115"/>
        <v>0</v>
      </c>
      <c r="G955" s="39">
        <v>0.74165999999999999</v>
      </c>
      <c r="H955" s="39">
        <f t="shared" si="119"/>
        <v>-0.43117013274571586</v>
      </c>
      <c r="I955" s="39">
        <f t="shared" si="116"/>
        <v>-1</v>
      </c>
      <c r="J955" s="39">
        <v>1.0306999999999999</v>
      </c>
      <c r="K955" s="39">
        <f t="shared" si="120"/>
        <v>4.3624476747034631E-2</v>
      </c>
      <c r="L955" s="39">
        <f t="shared" si="117"/>
        <v>0</v>
      </c>
      <c r="M955" s="39">
        <v>1.0021</v>
      </c>
      <c r="N955" s="39">
        <f t="shared" si="121"/>
        <v>3.0264828898985854E-3</v>
      </c>
      <c r="O955" s="39">
        <f t="shared" si="118"/>
        <v>-1</v>
      </c>
    </row>
    <row r="956" spans="1:15" x14ac:dyDescent="0.2">
      <c r="A956" s="39" t="s">
        <v>6395</v>
      </c>
      <c r="B956" s="39" t="s">
        <v>6396</v>
      </c>
      <c r="C956" s="39" t="s">
        <v>6397</v>
      </c>
      <c r="D956" s="39">
        <v>1.3250999999999999</v>
      </c>
      <c r="E956" s="39">
        <f t="shared" si="114"/>
        <v>0.40610123821185984</v>
      </c>
      <c r="F956" s="39">
        <f t="shared" si="115"/>
        <v>1</v>
      </c>
      <c r="G956" s="39">
        <v>1.2491000000000001</v>
      </c>
      <c r="H956" s="39">
        <f t="shared" si="119"/>
        <v>0.32088898033177649</v>
      </c>
      <c r="I956" s="39">
        <f t="shared" si="116"/>
        <v>1</v>
      </c>
      <c r="J956" s="39">
        <v>1.1131</v>
      </c>
      <c r="K956" s="39">
        <f t="shared" si="120"/>
        <v>0.15458320905306852</v>
      </c>
      <c r="L956" s="39">
        <f t="shared" si="117"/>
        <v>0</v>
      </c>
      <c r="M956" s="39">
        <v>1.0496000000000001</v>
      </c>
      <c r="N956" s="39">
        <f t="shared" si="121"/>
        <v>6.983962506863442E-2</v>
      </c>
      <c r="O956" s="39">
        <f t="shared" si="118"/>
        <v>-1</v>
      </c>
    </row>
    <row r="957" spans="1:15" x14ac:dyDescent="0.2">
      <c r="A957" s="39" t="s">
        <v>6398</v>
      </c>
      <c r="B957" s="39" t="s">
        <v>6399</v>
      </c>
      <c r="C957" s="39" t="s">
        <v>6400</v>
      </c>
      <c r="D957" s="39">
        <v>0.85882000000000003</v>
      </c>
      <c r="E957" s="39">
        <f t="shared" si="114"/>
        <v>-0.21957230615359685</v>
      </c>
      <c r="F957" s="39">
        <f t="shared" si="115"/>
        <v>0</v>
      </c>
      <c r="G957" s="39">
        <v>0.87634999999999996</v>
      </c>
      <c r="H957" s="39">
        <f t="shared" si="119"/>
        <v>-0.19042092093100169</v>
      </c>
      <c r="I957" s="39">
        <f t="shared" si="116"/>
        <v>0</v>
      </c>
      <c r="J957" s="39">
        <v>1.0678000000000001</v>
      </c>
      <c r="K957" s="39">
        <f t="shared" si="120"/>
        <v>9.4641454115062321E-2</v>
      </c>
      <c r="L957" s="39">
        <f t="shared" si="117"/>
        <v>0</v>
      </c>
      <c r="M957" s="39">
        <v>1.0821000000000001</v>
      </c>
      <c r="N957" s="39">
        <f t="shared" si="121"/>
        <v>0.11383382895927714</v>
      </c>
      <c r="O957" s="39">
        <f t="shared" si="118"/>
        <v>-1</v>
      </c>
    </row>
    <row r="958" spans="1:15" x14ac:dyDescent="0.2">
      <c r="A958" s="39" t="s">
        <v>6404</v>
      </c>
      <c r="B958" s="39" t="s">
        <v>6405</v>
      </c>
      <c r="C958" s="39" t="s">
        <v>6406</v>
      </c>
      <c r="D958" s="39">
        <v>0.56376999999999999</v>
      </c>
      <c r="E958" s="39">
        <f t="shared" si="114"/>
        <v>-0.82682138534150085</v>
      </c>
      <c r="F958" s="39">
        <f t="shared" si="115"/>
        <v>-1</v>
      </c>
      <c r="G958" s="39">
        <v>0.60087000000000002</v>
      </c>
      <c r="H958" s="39">
        <f t="shared" si="119"/>
        <v>-0.7348752015255926</v>
      </c>
      <c r="I958" s="39">
        <f t="shared" si="116"/>
        <v>-1</v>
      </c>
      <c r="J958" s="39">
        <v>0.95752000000000004</v>
      </c>
      <c r="K958" s="39">
        <f t="shared" si="120"/>
        <v>-6.2625473542221075E-2</v>
      </c>
      <c r="L958" s="39">
        <f t="shared" si="117"/>
        <v>0</v>
      </c>
      <c r="M958" s="39">
        <v>0.98719999999999997</v>
      </c>
      <c r="N958" s="39">
        <f t="shared" si="121"/>
        <v>-1.8585700400031553E-2</v>
      </c>
      <c r="O958" s="39">
        <f t="shared" si="118"/>
        <v>-1</v>
      </c>
    </row>
    <row r="959" spans="1:15" x14ac:dyDescent="0.2">
      <c r="A959" s="39" t="s">
        <v>6407</v>
      </c>
      <c r="B959" s="39" t="s">
        <v>6408</v>
      </c>
      <c r="C959" s="39" t="s">
        <v>6409</v>
      </c>
      <c r="D959" s="39">
        <v>0.96657999999999999</v>
      </c>
      <c r="E959" s="39">
        <f t="shared" si="114"/>
        <v>-4.9038951352151819E-2</v>
      </c>
      <c r="F959" s="39">
        <f t="shared" si="115"/>
        <v>0</v>
      </c>
      <c r="G959" s="39">
        <v>0.92395000000000005</v>
      </c>
      <c r="H959" s="39">
        <f t="shared" si="119"/>
        <v>-0.11411331327180074</v>
      </c>
      <c r="I959" s="39">
        <f t="shared" si="116"/>
        <v>0</v>
      </c>
      <c r="J959" s="39">
        <v>0.97968999999999995</v>
      </c>
      <c r="K959" s="39">
        <f t="shared" si="120"/>
        <v>-2.9602780571575147E-2</v>
      </c>
      <c r="L959" s="39">
        <f t="shared" si="117"/>
        <v>0</v>
      </c>
      <c r="M959" s="39">
        <v>0.90017999999999998</v>
      </c>
      <c r="N959" s="39">
        <f t="shared" si="121"/>
        <v>-0.15171458328692644</v>
      </c>
      <c r="O959" s="39">
        <f t="shared" si="118"/>
        <v>-1</v>
      </c>
    </row>
    <row r="960" spans="1:15" x14ac:dyDescent="0.2">
      <c r="A960" s="39" t="s">
        <v>6410</v>
      </c>
      <c r="B960" s="39" t="s">
        <v>6411</v>
      </c>
      <c r="C960" s="39" t="s">
        <v>6412</v>
      </c>
      <c r="D960" s="39">
        <v>0.78876000000000002</v>
      </c>
      <c r="E960" s="39">
        <f t="shared" si="114"/>
        <v>-0.34234170400427688</v>
      </c>
      <c r="F960" s="39">
        <f t="shared" si="115"/>
        <v>-1</v>
      </c>
      <c r="G960" s="39">
        <v>0.88292999999999999</v>
      </c>
      <c r="H960" s="39">
        <f t="shared" si="119"/>
        <v>-0.17962903148250162</v>
      </c>
      <c r="I960" s="39">
        <f t="shared" si="116"/>
        <v>0</v>
      </c>
      <c r="J960" s="39">
        <v>0.95952000000000004</v>
      </c>
      <c r="K960" s="39">
        <f t="shared" si="120"/>
        <v>-5.9615216971027889E-2</v>
      </c>
      <c r="L960" s="39">
        <f t="shared" si="117"/>
        <v>0</v>
      </c>
      <c r="M960" s="39">
        <v>0.96489999999999998</v>
      </c>
      <c r="N960" s="39">
        <f t="shared" si="121"/>
        <v>-5.1548662330177145E-2</v>
      </c>
      <c r="O960" s="39">
        <f t="shared" si="118"/>
        <v>-1</v>
      </c>
    </row>
    <row r="961" spans="1:15" x14ac:dyDescent="0.2">
      <c r="A961" s="39" t="s">
        <v>6413</v>
      </c>
      <c r="B961" s="39" t="s">
        <v>6414</v>
      </c>
      <c r="C961" s="39" t="s">
        <v>6415</v>
      </c>
      <c r="D961" s="39">
        <v>0.91998000000000002</v>
      </c>
      <c r="E961" s="39">
        <f t="shared" si="114"/>
        <v>-0.1203255969942897</v>
      </c>
      <c r="F961" s="39">
        <f t="shared" si="115"/>
        <v>0</v>
      </c>
      <c r="G961" s="39">
        <v>0.97253999999999996</v>
      </c>
      <c r="H961" s="39">
        <f t="shared" si="119"/>
        <v>-4.017050636706726E-2</v>
      </c>
      <c r="I961" s="39">
        <f t="shared" si="116"/>
        <v>0</v>
      </c>
      <c r="J961" s="39">
        <v>0.96680999999999995</v>
      </c>
      <c r="K961" s="39">
        <f t="shared" si="120"/>
        <v>-4.8695699487841269E-2</v>
      </c>
      <c r="L961" s="39">
        <f t="shared" si="117"/>
        <v>0</v>
      </c>
      <c r="M961" s="39">
        <v>0.86651</v>
      </c>
      <c r="N961" s="39">
        <f t="shared" si="121"/>
        <v>-0.20671169591488781</v>
      </c>
      <c r="O961" s="39">
        <f t="shared" si="118"/>
        <v>-1</v>
      </c>
    </row>
    <row r="962" spans="1:15" x14ac:dyDescent="0.2">
      <c r="A962" s="39" t="s">
        <v>6419</v>
      </c>
      <c r="B962" s="39" t="s">
        <v>6420</v>
      </c>
      <c r="C962" s="39" t="s">
        <v>6421</v>
      </c>
      <c r="D962" s="39">
        <v>0.92593999999999999</v>
      </c>
      <c r="E962" s="39">
        <f t="shared" ref="E962:E1025" si="122">LOG(D962,2)</f>
        <v>-0.11100938359078082</v>
      </c>
      <c r="F962" s="39">
        <f t="shared" ref="F962:F1025" si="123">IF(E962&gt;R$6,1,IF(E962&lt;R$7,-1,0))</f>
        <v>0</v>
      </c>
      <c r="G962" s="39">
        <v>0.92735999999999996</v>
      </c>
      <c r="H962" s="39">
        <f t="shared" si="119"/>
        <v>-0.10879859487988246</v>
      </c>
      <c r="I962" s="39">
        <f t="shared" ref="I962:I1025" si="124">IF(H962&gt;S$6,1,IF(H962&lt;S$7,-1,0))</f>
        <v>0</v>
      </c>
      <c r="J962" s="39">
        <v>1.0373000000000001</v>
      </c>
      <c r="K962" s="39">
        <f t="shared" si="120"/>
        <v>5.2833199762944587E-2</v>
      </c>
      <c r="L962" s="39">
        <f t="shared" ref="L962:L1025" si="125">IF(K962&gt;U$6,1,IF(K962&lt;U$7,-1,0))</f>
        <v>0</v>
      </c>
      <c r="M962" s="39">
        <v>1.0207999999999999</v>
      </c>
      <c r="N962" s="39">
        <f t="shared" si="121"/>
        <v>2.9700234215419886E-2</v>
      </c>
      <c r="O962" s="39">
        <f t="shared" ref="O962:O1025" si="126">IF(N962&gt;T$6,1,IF(N962&gt;T$7,-1,))</f>
        <v>-1</v>
      </c>
    </row>
    <row r="963" spans="1:15" x14ac:dyDescent="0.2">
      <c r="A963" s="39" t="s">
        <v>6422</v>
      </c>
      <c r="B963" s="39" t="s">
        <v>6423</v>
      </c>
      <c r="C963" s="39" t="s">
        <v>6424</v>
      </c>
      <c r="D963" s="39">
        <v>1.0207999999999999</v>
      </c>
      <c r="E963" s="39">
        <f t="shared" si="122"/>
        <v>2.9700234215419886E-2</v>
      </c>
      <c r="F963" s="39">
        <f t="shared" si="123"/>
        <v>0</v>
      </c>
      <c r="G963" s="39">
        <v>0.95965</v>
      </c>
      <c r="H963" s="39">
        <f t="shared" ref="H963:H1026" si="127">LOG(G963,2)</f>
        <v>-5.9419767526109141E-2</v>
      </c>
      <c r="I963" s="39">
        <f t="shared" si="124"/>
        <v>0</v>
      </c>
      <c r="J963" s="39">
        <v>1.0313000000000001</v>
      </c>
      <c r="K963" s="39">
        <f t="shared" ref="K963:K1026" si="128">LOG(J963,2)</f>
        <v>4.4464066513246032E-2</v>
      </c>
      <c r="L963" s="39">
        <f t="shared" si="125"/>
        <v>0</v>
      </c>
      <c r="M963" s="39">
        <v>1.0561</v>
      </c>
      <c r="N963" s="39">
        <f t="shared" ref="N963:N1026" si="129">LOG(M963,2)</f>
        <v>7.8746447076648352E-2</v>
      </c>
      <c r="O963" s="39">
        <f t="shared" si="126"/>
        <v>-1</v>
      </c>
    </row>
    <row r="964" spans="1:15" x14ac:dyDescent="0.2">
      <c r="A964" s="39" t="s">
        <v>6434</v>
      </c>
      <c r="B964" s="39" t="s">
        <v>6435</v>
      </c>
      <c r="C964" s="39" t="s">
        <v>6436</v>
      </c>
      <c r="D964" s="39">
        <v>0.99458000000000002</v>
      </c>
      <c r="E964" s="39">
        <f t="shared" si="122"/>
        <v>-7.8406745962022444E-3</v>
      </c>
      <c r="F964" s="39">
        <f t="shared" si="123"/>
        <v>0</v>
      </c>
      <c r="G964" s="39">
        <v>1.0003</v>
      </c>
      <c r="H964" s="39">
        <f t="shared" si="127"/>
        <v>4.3274360397113599E-4</v>
      </c>
      <c r="I964" s="39">
        <f t="shared" si="124"/>
        <v>0</v>
      </c>
      <c r="J964" s="39">
        <v>0.94588000000000005</v>
      </c>
      <c r="K964" s="39">
        <f t="shared" si="128"/>
        <v>-8.0270928644233144E-2</v>
      </c>
      <c r="L964" s="39">
        <f t="shared" si="125"/>
        <v>0</v>
      </c>
      <c r="M964" s="39">
        <v>1.0219</v>
      </c>
      <c r="N964" s="39">
        <f t="shared" si="129"/>
        <v>3.125402547050081E-2</v>
      </c>
      <c r="O964" s="39">
        <f t="shared" si="126"/>
        <v>-1</v>
      </c>
    </row>
    <row r="965" spans="1:15" x14ac:dyDescent="0.2">
      <c r="A965" s="39" t="s">
        <v>6437</v>
      </c>
      <c r="B965" s="39" t="s">
        <v>6438</v>
      </c>
      <c r="C965" s="39" t="s">
        <v>6439</v>
      </c>
      <c r="D965" s="39">
        <v>0.96087</v>
      </c>
      <c r="E965" s="39">
        <f t="shared" si="122"/>
        <v>-5.7586838749905424E-2</v>
      </c>
      <c r="F965" s="39">
        <f t="shared" si="123"/>
        <v>0</v>
      </c>
      <c r="G965" s="39">
        <v>0.98268999999999995</v>
      </c>
      <c r="H965" s="39">
        <f t="shared" si="127"/>
        <v>-2.519172002837107E-2</v>
      </c>
      <c r="I965" s="39">
        <f t="shared" si="124"/>
        <v>0</v>
      </c>
      <c r="J965" s="39">
        <v>1.0066999999999999</v>
      </c>
      <c r="K965" s="39">
        <f t="shared" si="128"/>
        <v>9.6338193972686798E-3</v>
      </c>
      <c r="L965" s="39">
        <f t="shared" si="125"/>
        <v>0</v>
      </c>
      <c r="M965" s="39">
        <v>1.0390999999999999</v>
      </c>
      <c r="N965" s="39">
        <f t="shared" si="129"/>
        <v>5.5334501751099399E-2</v>
      </c>
      <c r="O965" s="39">
        <f t="shared" si="126"/>
        <v>-1</v>
      </c>
    </row>
    <row r="966" spans="1:15" x14ac:dyDescent="0.2">
      <c r="A966" s="39" t="s">
        <v>6440</v>
      </c>
      <c r="B966" s="39" t="s">
        <v>6441</v>
      </c>
      <c r="C966" s="39" t="s">
        <v>6442</v>
      </c>
      <c r="D966" s="39">
        <v>0.95820000000000005</v>
      </c>
      <c r="E966" s="39">
        <f t="shared" si="122"/>
        <v>-6.1601281417060512E-2</v>
      </c>
      <c r="F966" s="39">
        <f t="shared" si="123"/>
        <v>0</v>
      </c>
      <c r="G966" s="39">
        <v>0.98833000000000004</v>
      </c>
      <c r="H966" s="39">
        <f t="shared" si="127"/>
        <v>-1.6935261708641985E-2</v>
      </c>
      <c r="I966" s="39">
        <f t="shared" si="124"/>
        <v>0</v>
      </c>
      <c r="J966" s="39">
        <v>0.98763999999999996</v>
      </c>
      <c r="K966" s="39">
        <f t="shared" si="128"/>
        <v>-1.7942827227020106E-2</v>
      </c>
      <c r="L966" s="39">
        <f t="shared" si="125"/>
        <v>0</v>
      </c>
      <c r="M966" s="39">
        <v>1.0298</v>
      </c>
      <c r="N966" s="39">
        <f t="shared" si="129"/>
        <v>4.2364175248007729E-2</v>
      </c>
      <c r="O966" s="39">
        <f t="shared" si="126"/>
        <v>-1</v>
      </c>
    </row>
    <row r="967" spans="1:15" x14ac:dyDescent="0.2">
      <c r="A967" s="39" t="s">
        <v>6443</v>
      </c>
      <c r="B967" s="39" t="s">
        <v>6444</v>
      </c>
      <c r="C967" s="39" t="s">
        <v>6445</v>
      </c>
      <c r="D967" s="39">
        <v>0.91818</v>
      </c>
      <c r="E967" s="39">
        <f t="shared" si="122"/>
        <v>-0.12315108759755655</v>
      </c>
      <c r="F967" s="39">
        <f t="shared" si="123"/>
        <v>0</v>
      </c>
      <c r="G967" s="39">
        <v>0.92484</v>
      </c>
      <c r="H967" s="39">
        <f t="shared" si="127"/>
        <v>-0.11272429809368251</v>
      </c>
      <c r="I967" s="39">
        <f t="shared" si="124"/>
        <v>0</v>
      </c>
      <c r="J967" s="39">
        <v>0.90261000000000002</v>
      </c>
      <c r="K967" s="39">
        <f t="shared" si="128"/>
        <v>-0.14782533265593983</v>
      </c>
      <c r="L967" s="39">
        <f t="shared" si="125"/>
        <v>0</v>
      </c>
      <c r="M967" s="39">
        <v>0.93125999999999998</v>
      </c>
      <c r="N967" s="39">
        <f t="shared" si="129"/>
        <v>-0.10274408248109418</v>
      </c>
      <c r="O967" s="39">
        <f t="shared" si="126"/>
        <v>-1</v>
      </c>
    </row>
    <row r="968" spans="1:15" x14ac:dyDescent="0.2">
      <c r="A968" s="39" t="s">
        <v>6446</v>
      </c>
      <c r="B968" s="39" t="s">
        <v>6447</v>
      </c>
      <c r="C968" s="39" t="s">
        <v>6448</v>
      </c>
      <c r="D968" s="39">
        <v>1.0029999999999999</v>
      </c>
      <c r="E968" s="39">
        <f t="shared" si="122"/>
        <v>4.3216059500934684E-3</v>
      </c>
      <c r="F968" s="39">
        <f t="shared" si="123"/>
        <v>0</v>
      </c>
      <c r="G968" s="39">
        <v>1.0056</v>
      </c>
      <c r="H968" s="39">
        <f t="shared" si="127"/>
        <v>8.0565548710584568E-3</v>
      </c>
      <c r="I968" s="39">
        <f t="shared" si="124"/>
        <v>0</v>
      </c>
      <c r="J968" s="39">
        <v>0.97709000000000001</v>
      </c>
      <c r="K968" s="39">
        <f t="shared" si="128"/>
        <v>-3.3436639578469818E-2</v>
      </c>
      <c r="L968" s="39">
        <f t="shared" si="125"/>
        <v>0</v>
      </c>
      <c r="M968" s="39">
        <v>0.94345999999999997</v>
      </c>
      <c r="N968" s="39">
        <f t="shared" si="129"/>
        <v>-8.3966741899946934E-2</v>
      </c>
      <c r="O968" s="39">
        <f t="shared" si="126"/>
        <v>-1</v>
      </c>
    </row>
    <row r="969" spans="1:15" x14ac:dyDescent="0.2">
      <c r="A969" s="39" t="s">
        <v>6449</v>
      </c>
      <c r="B969" s="39" t="s">
        <v>6450</v>
      </c>
      <c r="C969" s="39" t="s">
        <v>6451</v>
      </c>
      <c r="D969" s="39">
        <v>0.89605000000000001</v>
      </c>
      <c r="E969" s="39">
        <f t="shared" si="122"/>
        <v>-0.15834885731493947</v>
      </c>
      <c r="F969" s="39">
        <f t="shared" si="123"/>
        <v>0</v>
      </c>
      <c r="G969" s="39">
        <v>0.94664000000000004</v>
      </c>
      <c r="H969" s="39">
        <f t="shared" si="127"/>
        <v>-7.9112210860520421E-2</v>
      </c>
      <c r="I969" s="39">
        <f t="shared" si="124"/>
        <v>0</v>
      </c>
      <c r="J969" s="39">
        <v>0.94201999999999997</v>
      </c>
      <c r="K969" s="39">
        <f t="shared" si="128"/>
        <v>-8.6170404906504072E-2</v>
      </c>
      <c r="L969" s="39">
        <f t="shared" si="125"/>
        <v>0</v>
      </c>
      <c r="M969" s="39">
        <v>0.94118999999999997</v>
      </c>
      <c r="N969" s="39">
        <f t="shared" si="129"/>
        <v>-8.7442102658184945E-2</v>
      </c>
      <c r="O969" s="39">
        <f t="shared" si="126"/>
        <v>-1</v>
      </c>
    </row>
    <row r="970" spans="1:15" x14ac:dyDescent="0.2">
      <c r="A970" s="39" t="s">
        <v>6452</v>
      </c>
      <c r="B970" s="39" t="s">
        <v>6453</v>
      </c>
      <c r="C970" s="39" t="s">
        <v>6454</v>
      </c>
      <c r="D970" s="39">
        <v>1.2342</v>
      </c>
      <c r="E970" s="39">
        <f t="shared" si="122"/>
        <v>0.30357619969664068</v>
      </c>
      <c r="F970" s="39">
        <f t="shared" si="123"/>
        <v>1</v>
      </c>
      <c r="G970" s="39">
        <v>1.1403000000000001</v>
      </c>
      <c r="H970" s="39">
        <f t="shared" si="127"/>
        <v>0.18941343103367253</v>
      </c>
      <c r="I970" s="39">
        <f t="shared" si="124"/>
        <v>1</v>
      </c>
      <c r="J970" s="39">
        <v>1.0201</v>
      </c>
      <c r="K970" s="39">
        <f t="shared" si="128"/>
        <v>2.8710585954140094E-2</v>
      </c>
      <c r="L970" s="39">
        <f t="shared" si="125"/>
        <v>0</v>
      </c>
      <c r="M970" s="39">
        <v>0.95299</v>
      </c>
      <c r="N970" s="39">
        <f t="shared" si="129"/>
        <v>-6.9467019289502649E-2</v>
      </c>
      <c r="O970" s="39">
        <f t="shared" si="126"/>
        <v>-1</v>
      </c>
    </row>
    <row r="971" spans="1:15" x14ac:dyDescent="0.2">
      <c r="A971" s="39" t="s">
        <v>6455</v>
      </c>
      <c r="B971" s="39" t="s">
        <v>6456</v>
      </c>
      <c r="C971" s="39" t="s">
        <v>6457</v>
      </c>
      <c r="D971" s="39">
        <v>1.0589</v>
      </c>
      <c r="E971" s="39">
        <f t="shared" si="122"/>
        <v>8.2566351071411734E-2</v>
      </c>
      <c r="F971" s="39">
        <f t="shared" si="123"/>
        <v>0</v>
      </c>
      <c r="G971" s="39">
        <v>1.2279</v>
      </c>
      <c r="H971" s="39">
        <f t="shared" si="127"/>
        <v>0.29619307261479161</v>
      </c>
      <c r="I971" s="39">
        <f t="shared" si="124"/>
        <v>1</v>
      </c>
      <c r="J971" s="39">
        <v>0.99526999999999999</v>
      </c>
      <c r="K971" s="39">
        <f t="shared" si="128"/>
        <v>-6.8401372510635194E-3</v>
      </c>
      <c r="L971" s="39">
        <f t="shared" si="125"/>
        <v>0</v>
      </c>
      <c r="M971" s="39">
        <v>1.1489</v>
      </c>
      <c r="N971" s="39">
        <f t="shared" si="129"/>
        <v>0.2002532315936873</v>
      </c>
      <c r="O971" s="39">
        <f t="shared" si="126"/>
        <v>1</v>
      </c>
    </row>
    <row r="972" spans="1:15" x14ac:dyDescent="0.2">
      <c r="A972" s="39" t="s">
        <v>6458</v>
      </c>
      <c r="B972" s="39" t="s">
        <v>6459</v>
      </c>
      <c r="C972" s="39" t="s">
        <v>6460</v>
      </c>
      <c r="D972" s="39">
        <v>1.1359999999999999</v>
      </c>
      <c r="E972" s="39">
        <f t="shared" si="122"/>
        <v>0.18396283484259487</v>
      </c>
      <c r="F972" s="39">
        <f t="shared" si="123"/>
        <v>0</v>
      </c>
      <c r="G972" s="39">
        <v>1.1115999999999999</v>
      </c>
      <c r="H972" s="39">
        <f t="shared" si="127"/>
        <v>0.15263773965111241</v>
      </c>
      <c r="I972" s="39">
        <f t="shared" si="124"/>
        <v>0</v>
      </c>
      <c r="J972" s="39">
        <v>1.0622</v>
      </c>
      <c r="K972" s="39">
        <f t="shared" si="128"/>
        <v>8.7055434543375734E-2</v>
      </c>
      <c r="L972" s="39">
        <f t="shared" si="125"/>
        <v>0</v>
      </c>
      <c r="M972" s="39">
        <v>0.99567000000000005</v>
      </c>
      <c r="N972" s="39">
        <f t="shared" si="129"/>
        <v>-6.2604331674444829E-3</v>
      </c>
      <c r="O972" s="39">
        <f t="shared" si="126"/>
        <v>-1</v>
      </c>
    </row>
    <row r="973" spans="1:15" x14ac:dyDescent="0.2">
      <c r="A973" s="39" t="s">
        <v>6464</v>
      </c>
      <c r="B973" s="39" t="s">
        <v>6465</v>
      </c>
      <c r="C973" s="39" t="s">
        <v>6466</v>
      </c>
      <c r="D973" s="39">
        <v>1.0097</v>
      </c>
      <c r="E973" s="39">
        <f t="shared" si="122"/>
        <v>1.3926706042921726E-2</v>
      </c>
      <c r="F973" s="39">
        <f t="shared" si="123"/>
        <v>0</v>
      </c>
      <c r="G973" s="39">
        <v>1.0585</v>
      </c>
      <c r="H973" s="39">
        <f t="shared" si="127"/>
        <v>8.2021269345502301E-2</v>
      </c>
      <c r="I973" s="39">
        <f t="shared" si="124"/>
        <v>0</v>
      </c>
      <c r="J973" s="39">
        <v>1.0424</v>
      </c>
      <c r="K973" s="39">
        <f t="shared" si="128"/>
        <v>5.9908989018685112E-2</v>
      </c>
      <c r="L973" s="39">
        <f t="shared" si="125"/>
        <v>0</v>
      </c>
      <c r="M973" s="39">
        <v>1.04</v>
      </c>
      <c r="N973" s="39">
        <f t="shared" si="129"/>
        <v>5.6583528366367514E-2</v>
      </c>
      <c r="O973" s="39">
        <f t="shared" si="126"/>
        <v>-1</v>
      </c>
    </row>
    <row r="974" spans="1:15" x14ac:dyDescent="0.2">
      <c r="A974" s="39" t="s">
        <v>6470</v>
      </c>
      <c r="B974" s="39" t="s">
        <v>6471</v>
      </c>
      <c r="C974" s="39" t="s">
        <v>6472</v>
      </c>
      <c r="D974" s="39">
        <v>0.88395000000000001</v>
      </c>
      <c r="E974" s="39">
        <f t="shared" si="122"/>
        <v>-0.17796332797668638</v>
      </c>
      <c r="F974" s="39">
        <f t="shared" si="123"/>
        <v>0</v>
      </c>
      <c r="G974" s="39">
        <v>0.96804000000000001</v>
      </c>
      <c r="H974" s="39">
        <f t="shared" si="127"/>
        <v>-4.6861433121626349E-2</v>
      </c>
      <c r="I974" s="39">
        <f t="shared" si="124"/>
        <v>0</v>
      </c>
      <c r="J974" s="39">
        <v>1.0364</v>
      </c>
      <c r="K974" s="39">
        <f t="shared" si="128"/>
        <v>5.1580920630644921E-2</v>
      </c>
      <c r="L974" s="39">
        <f t="shared" si="125"/>
        <v>0</v>
      </c>
      <c r="M974" s="39">
        <v>1.1019000000000001</v>
      </c>
      <c r="N974" s="39">
        <f t="shared" si="129"/>
        <v>0.13999330190336454</v>
      </c>
      <c r="O974" s="39">
        <f t="shared" si="126"/>
        <v>-1</v>
      </c>
    </row>
    <row r="975" spans="1:15" x14ac:dyDescent="0.2">
      <c r="A975" s="39" t="s">
        <v>6473</v>
      </c>
      <c r="B975" s="39" t="s">
        <v>6474</v>
      </c>
      <c r="C975" s="39" t="s">
        <v>6475</v>
      </c>
      <c r="D975" s="39">
        <v>0.90615999999999997</v>
      </c>
      <c r="E975" s="39">
        <f t="shared" si="122"/>
        <v>-0.14216228652921281</v>
      </c>
      <c r="F975" s="39">
        <f t="shared" si="123"/>
        <v>0</v>
      </c>
      <c r="G975" s="39">
        <v>0.91734000000000004</v>
      </c>
      <c r="H975" s="39">
        <f t="shared" si="127"/>
        <v>-0.12447154601691147</v>
      </c>
      <c r="I975" s="39">
        <f t="shared" si="124"/>
        <v>0</v>
      </c>
      <c r="J975" s="39">
        <v>1.0384</v>
      </c>
      <c r="K975" s="39">
        <f t="shared" si="128"/>
        <v>5.4362288449689107E-2</v>
      </c>
      <c r="L975" s="39">
        <f t="shared" si="125"/>
        <v>0</v>
      </c>
      <c r="M975" s="39">
        <v>0.98085</v>
      </c>
      <c r="N975" s="39">
        <f t="shared" si="129"/>
        <v>-2.7895570881673958E-2</v>
      </c>
      <c r="O975" s="39">
        <f t="shared" si="126"/>
        <v>-1</v>
      </c>
    </row>
    <row r="976" spans="1:15" x14ac:dyDescent="0.2">
      <c r="A976" s="39" t="s">
        <v>6476</v>
      </c>
      <c r="B976" s="39" t="s">
        <v>6477</v>
      </c>
      <c r="C976" s="39" t="s">
        <v>6478</v>
      </c>
      <c r="D976" s="39">
        <v>0.87161999999999995</v>
      </c>
      <c r="E976" s="39">
        <f t="shared" si="122"/>
        <v>-0.19822879429198956</v>
      </c>
      <c r="F976" s="39">
        <f t="shared" si="123"/>
        <v>0</v>
      </c>
      <c r="G976" s="39">
        <v>0.93989999999999996</v>
      </c>
      <c r="H976" s="39">
        <f t="shared" si="127"/>
        <v>-8.9420824457239506E-2</v>
      </c>
      <c r="I976" s="39">
        <f t="shared" si="124"/>
        <v>0</v>
      </c>
      <c r="J976" s="39">
        <v>0.96043999999999996</v>
      </c>
      <c r="K976" s="39">
        <f t="shared" si="128"/>
        <v>-5.8232605313281477E-2</v>
      </c>
      <c r="L976" s="39">
        <f t="shared" si="125"/>
        <v>0</v>
      </c>
      <c r="M976" s="39">
        <v>0.98582999999999998</v>
      </c>
      <c r="N976" s="39">
        <f t="shared" si="129"/>
        <v>-2.0589210254080434E-2</v>
      </c>
      <c r="O976" s="39">
        <f t="shared" si="126"/>
        <v>-1</v>
      </c>
    </row>
    <row r="977" spans="1:15" x14ac:dyDescent="0.2">
      <c r="A977" s="39" t="s">
        <v>6479</v>
      </c>
      <c r="B977" s="39" t="s">
        <v>6480</v>
      </c>
      <c r="C977" s="39" t="s">
        <v>6481</v>
      </c>
      <c r="D977" s="39">
        <v>0.90449000000000002</v>
      </c>
      <c r="E977" s="39">
        <f t="shared" si="122"/>
        <v>-0.14482354232294717</v>
      </c>
      <c r="F977" s="39">
        <f t="shared" si="123"/>
        <v>0</v>
      </c>
      <c r="G977" s="39">
        <v>0.99060000000000004</v>
      </c>
      <c r="H977" s="39">
        <f t="shared" si="127"/>
        <v>-1.3625473915035144E-2</v>
      </c>
      <c r="I977" s="39">
        <f t="shared" si="124"/>
        <v>0</v>
      </c>
      <c r="J977" s="39">
        <v>0.84358</v>
      </c>
      <c r="K977" s="39">
        <f t="shared" si="128"/>
        <v>-0.24540320345757888</v>
      </c>
      <c r="L977" s="39">
        <f t="shared" si="125"/>
        <v>-1</v>
      </c>
      <c r="M977" s="39">
        <v>1.0431999999999999</v>
      </c>
      <c r="N977" s="39">
        <f t="shared" si="129"/>
        <v>6.1015774681628034E-2</v>
      </c>
      <c r="O977" s="39">
        <f t="shared" si="126"/>
        <v>-1</v>
      </c>
    </row>
    <row r="978" spans="1:15" x14ac:dyDescent="0.2">
      <c r="A978" s="39" t="s">
        <v>6482</v>
      </c>
      <c r="B978" s="39" t="s">
        <v>6483</v>
      </c>
      <c r="C978" s="39" t="s">
        <v>6484</v>
      </c>
      <c r="D978" s="39">
        <v>1.0746</v>
      </c>
      <c r="E978" s="39">
        <f t="shared" si="122"/>
        <v>0.10379974315766799</v>
      </c>
      <c r="F978" s="39">
        <f t="shared" si="123"/>
        <v>0</v>
      </c>
      <c r="G978" s="39">
        <v>1.1374</v>
      </c>
      <c r="H978" s="39">
        <f t="shared" si="127"/>
        <v>0.18573970940278248</v>
      </c>
      <c r="I978" s="39">
        <f t="shared" si="124"/>
        <v>1</v>
      </c>
      <c r="J978" s="39">
        <v>0.95423999999999998</v>
      </c>
      <c r="K978" s="39">
        <f t="shared" si="128"/>
        <v>-6.7575932153369433E-2</v>
      </c>
      <c r="L978" s="39">
        <f t="shared" si="125"/>
        <v>0</v>
      </c>
      <c r="M978" s="39">
        <v>0.93883000000000005</v>
      </c>
      <c r="N978" s="39">
        <f t="shared" si="129"/>
        <v>-9.1064151450110861E-2</v>
      </c>
      <c r="O978" s="39">
        <f t="shared" si="126"/>
        <v>-1</v>
      </c>
    </row>
    <row r="979" spans="1:15" x14ac:dyDescent="0.2">
      <c r="A979" s="39" t="s">
        <v>6485</v>
      </c>
      <c r="B979" s="39" t="s">
        <v>6486</v>
      </c>
      <c r="C979" s="39" t="s">
        <v>6487</v>
      </c>
      <c r="D979" s="39">
        <v>0.72955999999999999</v>
      </c>
      <c r="E979" s="39">
        <f t="shared" si="122"/>
        <v>-0.45490146267582049</v>
      </c>
      <c r="F979" s="39">
        <f t="shared" si="123"/>
        <v>-1</v>
      </c>
      <c r="G979" s="39">
        <v>0.73311000000000004</v>
      </c>
      <c r="H979" s="39">
        <f t="shared" si="127"/>
        <v>-0.44789841010529791</v>
      </c>
      <c r="I979" s="39">
        <f t="shared" si="124"/>
        <v>-1</v>
      </c>
      <c r="J979" s="39">
        <v>0.7974</v>
      </c>
      <c r="K979" s="39">
        <f t="shared" si="128"/>
        <v>-0.32662448955211876</v>
      </c>
      <c r="L979" s="39">
        <f t="shared" si="125"/>
        <v>-1</v>
      </c>
      <c r="M979" s="39">
        <v>0.86482999999999999</v>
      </c>
      <c r="N979" s="39">
        <f t="shared" si="129"/>
        <v>-0.20951152544507731</v>
      </c>
      <c r="O979" s="39">
        <f t="shared" si="126"/>
        <v>-1</v>
      </c>
    </row>
    <row r="980" spans="1:15" x14ac:dyDescent="0.2">
      <c r="A980" s="39" t="s">
        <v>6488</v>
      </c>
      <c r="B980" s="39" t="s">
        <v>6489</v>
      </c>
      <c r="C980" s="39" t="s">
        <v>6490</v>
      </c>
      <c r="D980" s="39">
        <v>0.94967000000000001</v>
      </c>
      <c r="E980" s="39">
        <f t="shared" si="122"/>
        <v>-7.4501815203621743E-2</v>
      </c>
      <c r="F980" s="39">
        <f t="shared" si="123"/>
        <v>0</v>
      </c>
      <c r="G980" s="39">
        <v>0.90619000000000005</v>
      </c>
      <c r="H980" s="39">
        <f t="shared" si="127"/>
        <v>-0.14211452439581612</v>
      </c>
      <c r="I980" s="39">
        <f t="shared" si="124"/>
        <v>0</v>
      </c>
      <c r="J980" s="39">
        <v>0.89602999999999999</v>
      </c>
      <c r="K980" s="39">
        <f t="shared" si="128"/>
        <v>-0.158381058891676</v>
      </c>
      <c r="L980" s="39">
        <f t="shared" si="125"/>
        <v>0</v>
      </c>
      <c r="M980" s="39">
        <v>1.0161</v>
      </c>
      <c r="N980" s="39">
        <f t="shared" si="129"/>
        <v>2.3042392665863817E-2</v>
      </c>
      <c r="O980" s="39">
        <f t="shared" si="126"/>
        <v>-1</v>
      </c>
    </row>
    <row r="981" spans="1:15" x14ac:dyDescent="0.2">
      <c r="A981" s="39" t="s">
        <v>6491</v>
      </c>
      <c r="B981" s="39" t="s">
        <v>6492</v>
      </c>
      <c r="C981" s="39" t="s">
        <v>6493</v>
      </c>
      <c r="D981" s="39">
        <v>0.99902999999999997</v>
      </c>
      <c r="E981" s="39">
        <f t="shared" si="122"/>
        <v>-1.4000933447668056E-3</v>
      </c>
      <c r="F981" s="39">
        <f t="shared" si="123"/>
        <v>0</v>
      </c>
      <c r="G981" s="39">
        <v>1.1671</v>
      </c>
      <c r="H981" s="39">
        <f t="shared" si="127"/>
        <v>0.22292818000261269</v>
      </c>
      <c r="I981" s="39">
        <f t="shared" si="124"/>
        <v>1</v>
      </c>
      <c r="J981" s="39">
        <v>1.0097</v>
      </c>
      <c r="K981" s="39">
        <f t="shared" si="128"/>
        <v>1.3926706042921726E-2</v>
      </c>
      <c r="L981" s="39">
        <f t="shared" si="125"/>
        <v>0</v>
      </c>
      <c r="M981" s="39">
        <v>0.94418000000000002</v>
      </c>
      <c r="N981" s="39">
        <f t="shared" si="129"/>
        <v>-8.2866171367626335E-2</v>
      </c>
      <c r="O981" s="39">
        <f t="shared" si="126"/>
        <v>-1</v>
      </c>
    </row>
    <row r="982" spans="1:15" x14ac:dyDescent="0.2">
      <c r="A982" s="39" t="s">
        <v>6494</v>
      </c>
      <c r="B982" s="39" t="s">
        <v>6495</v>
      </c>
      <c r="C982" s="39" t="s">
        <v>6496</v>
      </c>
      <c r="D982" s="39">
        <v>1.0414000000000001</v>
      </c>
      <c r="E982" s="39">
        <f t="shared" si="122"/>
        <v>5.85243118408003E-2</v>
      </c>
      <c r="F982" s="39">
        <f t="shared" si="123"/>
        <v>0</v>
      </c>
      <c r="G982" s="39">
        <v>1.0388999999999999</v>
      </c>
      <c r="H982" s="39">
        <f t="shared" si="127"/>
        <v>5.5056793368935104E-2</v>
      </c>
      <c r="I982" s="39">
        <f t="shared" si="124"/>
        <v>0</v>
      </c>
      <c r="J982" s="39">
        <v>1.0432999999999999</v>
      </c>
      <c r="K982" s="39">
        <f t="shared" si="128"/>
        <v>6.1154063207100678E-2</v>
      </c>
      <c r="L982" s="39">
        <f t="shared" si="125"/>
        <v>0</v>
      </c>
      <c r="M982" s="39">
        <v>0.99121000000000004</v>
      </c>
      <c r="N982" s="39">
        <f t="shared" si="129"/>
        <v>-1.2737352447554204E-2</v>
      </c>
      <c r="O982" s="39">
        <f t="shared" si="126"/>
        <v>-1</v>
      </c>
    </row>
    <row r="983" spans="1:15" x14ac:dyDescent="0.2">
      <c r="A983" s="39" t="s">
        <v>6497</v>
      </c>
      <c r="B983" s="39" t="s">
        <v>6498</v>
      </c>
      <c r="C983" s="39" t="s">
        <v>6499</v>
      </c>
      <c r="D983" s="39">
        <v>1.0399</v>
      </c>
      <c r="E983" s="39">
        <f t="shared" si="122"/>
        <v>5.6444801019668117E-2</v>
      </c>
      <c r="F983" s="39">
        <f t="shared" si="123"/>
        <v>0</v>
      </c>
      <c r="G983" s="39">
        <v>0.98253999999999997</v>
      </c>
      <c r="H983" s="39">
        <f t="shared" si="127"/>
        <v>-2.5411953035758057E-2</v>
      </c>
      <c r="I983" s="39">
        <f t="shared" si="124"/>
        <v>0</v>
      </c>
      <c r="J983" s="39">
        <v>1.0587</v>
      </c>
      <c r="K983" s="39">
        <f t="shared" si="128"/>
        <v>8.2293835951430902E-2</v>
      </c>
      <c r="L983" s="39">
        <f t="shared" si="125"/>
        <v>0</v>
      </c>
      <c r="M983" s="39">
        <v>1.1372</v>
      </c>
      <c r="N983" s="39">
        <f t="shared" si="129"/>
        <v>0.18548600412807803</v>
      </c>
      <c r="O983" s="39">
        <f t="shared" si="126"/>
        <v>-1</v>
      </c>
    </row>
    <row r="984" spans="1:15" x14ac:dyDescent="0.2">
      <c r="A984" s="39" t="s">
        <v>6500</v>
      </c>
      <c r="B984" s="39" t="s">
        <v>6501</v>
      </c>
      <c r="C984" s="39" t="s">
        <v>6502</v>
      </c>
      <c r="D984" s="39">
        <v>0.90983000000000003</v>
      </c>
      <c r="E984" s="39">
        <f t="shared" si="122"/>
        <v>-0.13633108921177955</v>
      </c>
      <c r="F984" s="39">
        <f t="shared" si="123"/>
        <v>0</v>
      </c>
      <c r="G984" s="39">
        <v>0.83533999999999997</v>
      </c>
      <c r="H984" s="39">
        <f t="shared" si="127"/>
        <v>-0.25956457218042539</v>
      </c>
      <c r="I984" s="39">
        <f t="shared" si="124"/>
        <v>0</v>
      </c>
      <c r="J984" s="39">
        <v>1.1511</v>
      </c>
      <c r="K984" s="39">
        <f t="shared" si="128"/>
        <v>0.20301317077449998</v>
      </c>
      <c r="L984" s="39">
        <f t="shared" si="125"/>
        <v>1</v>
      </c>
      <c r="M984" s="39">
        <v>1.1668000000000001</v>
      </c>
      <c r="N984" s="39">
        <f t="shared" si="129"/>
        <v>0.22255729134872837</v>
      </c>
      <c r="O984" s="39">
        <f t="shared" si="126"/>
        <v>1</v>
      </c>
    </row>
    <row r="985" spans="1:15" x14ac:dyDescent="0.2">
      <c r="A985" s="39" t="s">
        <v>6503</v>
      </c>
      <c r="B985" s="39" t="s">
        <v>6504</v>
      </c>
      <c r="C985" s="39" t="s">
        <v>6505</v>
      </c>
      <c r="D985" s="39">
        <v>1.1103000000000001</v>
      </c>
      <c r="E985" s="39">
        <f t="shared" si="122"/>
        <v>0.15094954147192738</v>
      </c>
      <c r="F985" s="39">
        <f t="shared" si="123"/>
        <v>0</v>
      </c>
      <c r="G985" s="39">
        <v>1.0911</v>
      </c>
      <c r="H985" s="39">
        <f t="shared" si="127"/>
        <v>0.12578333162732361</v>
      </c>
      <c r="I985" s="39">
        <f t="shared" si="124"/>
        <v>0</v>
      </c>
      <c r="J985" s="39">
        <v>0.94703999999999999</v>
      </c>
      <c r="K985" s="39">
        <f t="shared" si="128"/>
        <v>-7.8502732992096882E-2</v>
      </c>
      <c r="L985" s="39">
        <f t="shared" si="125"/>
        <v>0</v>
      </c>
      <c r="M985" s="39">
        <v>1.0317000000000001</v>
      </c>
      <c r="N985" s="39">
        <f t="shared" si="129"/>
        <v>4.5023521698497729E-2</v>
      </c>
      <c r="O985" s="39">
        <f t="shared" si="126"/>
        <v>-1</v>
      </c>
    </row>
    <row r="986" spans="1:15" x14ac:dyDescent="0.2">
      <c r="A986" s="39" t="s">
        <v>6506</v>
      </c>
      <c r="B986" s="39" t="s">
        <v>6507</v>
      </c>
      <c r="C986" s="39" t="s">
        <v>6508</v>
      </c>
      <c r="D986" s="39">
        <v>0.98806000000000005</v>
      </c>
      <c r="E986" s="39">
        <f t="shared" si="122"/>
        <v>-1.732944267845388E-2</v>
      </c>
      <c r="F986" s="39">
        <f t="shared" si="123"/>
        <v>0</v>
      </c>
      <c r="G986" s="39">
        <v>0.97338000000000002</v>
      </c>
      <c r="H986" s="39">
        <f t="shared" si="127"/>
        <v>-3.8924962963823376E-2</v>
      </c>
      <c r="I986" s="39">
        <f t="shared" si="124"/>
        <v>0</v>
      </c>
      <c r="J986" s="39">
        <v>0.93264000000000002</v>
      </c>
      <c r="K986" s="39">
        <f t="shared" si="128"/>
        <v>-0.10060778813031097</v>
      </c>
      <c r="L986" s="39">
        <f t="shared" si="125"/>
        <v>0</v>
      </c>
      <c r="M986" s="39">
        <v>0.89258000000000004</v>
      </c>
      <c r="N986" s="39">
        <f t="shared" si="129"/>
        <v>-0.16394661433846291</v>
      </c>
      <c r="O986" s="39">
        <f t="shared" si="126"/>
        <v>-1</v>
      </c>
    </row>
    <row r="987" spans="1:15" x14ac:dyDescent="0.2">
      <c r="A987" s="39" t="s">
        <v>6515</v>
      </c>
      <c r="B987" s="39" t="s">
        <v>6516</v>
      </c>
      <c r="C987" s="39" t="s">
        <v>6517</v>
      </c>
      <c r="D987" s="39">
        <v>0.86867000000000005</v>
      </c>
      <c r="E987" s="39">
        <f t="shared" si="122"/>
        <v>-0.20311988077415366</v>
      </c>
      <c r="F987" s="39">
        <f t="shared" si="123"/>
        <v>0</v>
      </c>
      <c r="G987" s="39">
        <v>0.92103999999999997</v>
      </c>
      <c r="H987" s="39">
        <f t="shared" si="127"/>
        <v>-0.11866428216628187</v>
      </c>
      <c r="I987" s="39">
        <f t="shared" si="124"/>
        <v>0</v>
      </c>
      <c r="J987" s="39">
        <v>0.96292999999999995</v>
      </c>
      <c r="K987" s="39">
        <f t="shared" si="128"/>
        <v>-5.4497169428646547E-2</v>
      </c>
      <c r="L987" s="39">
        <f t="shared" si="125"/>
        <v>0</v>
      </c>
      <c r="M987" s="39">
        <v>1.0901000000000001</v>
      </c>
      <c r="N987" s="39">
        <f t="shared" si="129"/>
        <v>0.12446048627433613</v>
      </c>
      <c r="O987" s="39">
        <f t="shared" si="126"/>
        <v>-1</v>
      </c>
    </row>
    <row r="988" spans="1:15" x14ac:dyDescent="0.2">
      <c r="A988" s="39" t="s">
        <v>6521</v>
      </c>
      <c r="B988" s="39" t="s">
        <v>6522</v>
      </c>
      <c r="C988" s="39" t="s">
        <v>6523</v>
      </c>
      <c r="D988" s="39">
        <v>0.93022000000000005</v>
      </c>
      <c r="E988" s="39">
        <f t="shared" si="122"/>
        <v>-0.10435613632925429</v>
      </c>
      <c r="F988" s="39">
        <f t="shared" si="123"/>
        <v>0</v>
      </c>
      <c r="G988" s="39">
        <v>0.93689</v>
      </c>
      <c r="H988" s="39">
        <f t="shared" si="127"/>
        <v>-9.4048423492107236E-2</v>
      </c>
      <c r="I988" s="39">
        <f t="shared" si="124"/>
        <v>0</v>
      </c>
      <c r="J988" s="39">
        <v>0.97392000000000001</v>
      </c>
      <c r="K988" s="39">
        <f t="shared" si="128"/>
        <v>-3.8124823958996593E-2</v>
      </c>
      <c r="L988" s="39">
        <f t="shared" si="125"/>
        <v>0</v>
      </c>
      <c r="M988" s="39">
        <v>1.0008999999999999</v>
      </c>
      <c r="N988" s="39">
        <f t="shared" si="129"/>
        <v>1.2978415956467913E-3</v>
      </c>
      <c r="O988" s="39">
        <f t="shared" si="126"/>
        <v>-1</v>
      </c>
    </row>
    <row r="989" spans="1:15" x14ac:dyDescent="0.2">
      <c r="A989" s="39" t="s">
        <v>6524</v>
      </c>
      <c r="B989" s="39" t="s">
        <v>6525</v>
      </c>
      <c r="C989" s="39" t="s">
        <v>6526</v>
      </c>
      <c r="D989" s="39">
        <v>0.84123000000000003</v>
      </c>
      <c r="E989" s="39">
        <f t="shared" si="122"/>
        <v>-0.24942779441410937</v>
      </c>
      <c r="F989" s="39">
        <f t="shared" si="123"/>
        <v>-1</v>
      </c>
      <c r="G989" s="39">
        <v>0.87819999999999998</v>
      </c>
      <c r="H989" s="39">
        <f t="shared" si="127"/>
        <v>-0.18737856042290796</v>
      </c>
      <c r="I989" s="39">
        <f t="shared" si="124"/>
        <v>0</v>
      </c>
      <c r="J989" s="39">
        <v>0.84665000000000001</v>
      </c>
      <c r="K989" s="39">
        <f t="shared" si="128"/>
        <v>-0.24016240351192034</v>
      </c>
      <c r="L989" s="39">
        <f t="shared" si="125"/>
        <v>-1</v>
      </c>
      <c r="M989" s="39">
        <v>0.88834000000000002</v>
      </c>
      <c r="N989" s="39">
        <f t="shared" si="129"/>
        <v>-0.17081614079766241</v>
      </c>
      <c r="O989" s="39">
        <f t="shared" si="126"/>
        <v>-1</v>
      </c>
    </row>
    <row r="990" spans="1:15" x14ac:dyDescent="0.2">
      <c r="A990" s="39" t="s">
        <v>6527</v>
      </c>
      <c r="B990" s="39" t="s">
        <v>6528</v>
      </c>
      <c r="C990" s="39" t="s">
        <v>6529</v>
      </c>
      <c r="D990" s="39">
        <v>0.88431000000000004</v>
      </c>
      <c r="E990" s="39">
        <f t="shared" si="122"/>
        <v>-0.17737589148895738</v>
      </c>
      <c r="F990" s="39">
        <f t="shared" si="123"/>
        <v>0</v>
      </c>
      <c r="G990" s="39">
        <v>0.88370000000000004</v>
      </c>
      <c r="H990" s="39">
        <f t="shared" si="127"/>
        <v>-0.17837141075622645</v>
      </c>
      <c r="I990" s="39">
        <f t="shared" si="124"/>
        <v>0</v>
      </c>
      <c r="J990" s="39">
        <v>0.97228000000000003</v>
      </c>
      <c r="K990" s="39">
        <f t="shared" si="128"/>
        <v>-4.0556249739580601E-2</v>
      </c>
      <c r="L990" s="39">
        <f t="shared" si="125"/>
        <v>0</v>
      </c>
      <c r="M990" s="39">
        <v>0.87534000000000001</v>
      </c>
      <c r="N990" s="39">
        <f t="shared" si="129"/>
        <v>-0.19208459675580164</v>
      </c>
      <c r="O990" s="39">
        <f t="shared" si="126"/>
        <v>-1</v>
      </c>
    </row>
    <row r="991" spans="1:15" x14ac:dyDescent="0.2">
      <c r="A991" s="39" t="s">
        <v>6530</v>
      </c>
      <c r="B991" s="39" t="s">
        <v>6531</v>
      </c>
      <c r="C991" s="39" t="s">
        <v>6532</v>
      </c>
      <c r="D991" s="39">
        <v>0.95965</v>
      </c>
      <c r="E991" s="39">
        <f t="shared" si="122"/>
        <v>-5.9419767526109141E-2</v>
      </c>
      <c r="F991" s="39">
        <f t="shared" si="123"/>
        <v>0</v>
      </c>
      <c r="G991" s="39">
        <v>1.0005999999999999</v>
      </c>
      <c r="H991" s="39">
        <f t="shared" si="127"/>
        <v>8.6535744325324474E-4</v>
      </c>
      <c r="I991" s="39">
        <f t="shared" si="124"/>
        <v>0</v>
      </c>
      <c r="J991" s="39">
        <v>1.0490999999999999</v>
      </c>
      <c r="K991" s="39">
        <f t="shared" si="128"/>
        <v>6.9152201869422988E-2</v>
      </c>
      <c r="L991" s="39">
        <f t="shared" si="125"/>
        <v>0</v>
      </c>
      <c r="M991" s="39">
        <v>1.0447</v>
      </c>
      <c r="N991" s="39">
        <f t="shared" si="129"/>
        <v>6.3088712019284232E-2</v>
      </c>
      <c r="O991" s="39">
        <f t="shared" si="126"/>
        <v>-1</v>
      </c>
    </row>
    <row r="992" spans="1:15" x14ac:dyDescent="0.2">
      <c r="A992" s="39" t="s">
        <v>6536</v>
      </c>
      <c r="B992" s="39" t="s">
        <v>6537</v>
      </c>
      <c r="C992" s="39" t="s">
        <v>6538</v>
      </c>
      <c r="D992" s="39">
        <v>0.78078999999999998</v>
      </c>
      <c r="E992" s="39">
        <f t="shared" si="122"/>
        <v>-0.35699351924424166</v>
      </c>
      <c r="F992" s="39">
        <f t="shared" si="123"/>
        <v>-1</v>
      </c>
      <c r="G992" s="39">
        <v>0.75239999999999996</v>
      </c>
      <c r="H992" s="39">
        <f t="shared" si="127"/>
        <v>-0.41042824602625433</v>
      </c>
      <c r="I992" s="39">
        <f t="shared" si="124"/>
        <v>-1</v>
      </c>
      <c r="J992" s="39">
        <v>0.82125999999999999</v>
      </c>
      <c r="K992" s="39">
        <f t="shared" si="128"/>
        <v>-0.28408906249644467</v>
      </c>
      <c r="L992" s="39">
        <f t="shared" si="125"/>
        <v>-1</v>
      </c>
      <c r="M992" s="39">
        <v>0.60084000000000004</v>
      </c>
      <c r="N992" s="39">
        <f t="shared" si="129"/>
        <v>-0.73494723363190051</v>
      </c>
      <c r="O992" s="39">
        <f t="shared" si="126"/>
        <v>0</v>
      </c>
    </row>
    <row r="993" spans="1:15" x14ac:dyDescent="0.2">
      <c r="A993" s="39" t="s">
        <v>6542</v>
      </c>
      <c r="B993" s="39" t="s">
        <v>6543</v>
      </c>
      <c r="C993" s="39" t="s">
        <v>6544</v>
      </c>
      <c r="D993" s="39">
        <v>0.78544000000000003</v>
      </c>
      <c r="E993" s="39">
        <f t="shared" si="122"/>
        <v>-0.3484270230707634</v>
      </c>
      <c r="F993" s="39">
        <f t="shared" si="123"/>
        <v>-1</v>
      </c>
      <c r="G993" s="39">
        <v>0.69564000000000004</v>
      </c>
      <c r="H993" s="39">
        <f t="shared" si="127"/>
        <v>-0.52358720344114362</v>
      </c>
      <c r="I993" s="39">
        <f t="shared" si="124"/>
        <v>-1</v>
      </c>
      <c r="J993" s="39">
        <v>0.97787999999999997</v>
      </c>
      <c r="K993" s="39">
        <f t="shared" si="128"/>
        <v>-3.2270658367157382E-2</v>
      </c>
      <c r="L993" s="39">
        <f t="shared" si="125"/>
        <v>0</v>
      </c>
      <c r="M993" s="39">
        <v>0.88614999999999999</v>
      </c>
      <c r="N993" s="39">
        <f t="shared" si="129"/>
        <v>-0.17437716818431936</v>
      </c>
      <c r="O993" s="39">
        <f t="shared" si="126"/>
        <v>-1</v>
      </c>
    </row>
    <row r="994" spans="1:15" x14ac:dyDescent="0.2">
      <c r="A994" s="39" t="s">
        <v>6545</v>
      </c>
      <c r="B994" s="39" t="s">
        <v>6546</v>
      </c>
      <c r="C994" s="39" t="s">
        <v>6547</v>
      </c>
      <c r="D994" s="39">
        <v>0.78688999999999998</v>
      </c>
      <c r="E994" s="39">
        <f t="shared" si="122"/>
        <v>-0.34576612058552181</v>
      </c>
      <c r="F994" s="39">
        <f t="shared" si="123"/>
        <v>-1</v>
      </c>
      <c r="G994" s="39">
        <v>0.74946000000000002</v>
      </c>
      <c r="H994" s="39">
        <f t="shared" si="127"/>
        <v>-0.41607661383442979</v>
      </c>
      <c r="I994" s="39">
        <f t="shared" si="124"/>
        <v>-1</v>
      </c>
      <c r="J994" s="39">
        <v>0.71130000000000004</v>
      </c>
      <c r="K994" s="39">
        <f t="shared" si="128"/>
        <v>-0.4914699313462853</v>
      </c>
      <c r="L994" s="39">
        <f t="shared" si="125"/>
        <v>-1</v>
      </c>
      <c r="M994" s="39">
        <v>0.84140999999999999</v>
      </c>
      <c r="N994" s="39">
        <f t="shared" si="129"/>
        <v>-0.24911913051886081</v>
      </c>
      <c r="O994" s="39">
        <f t="shared" si="126"/>
        <v>0</v>
      </c>
    </row>
    <row r="995" spans="1:15" x14ac:dyDescent="0.2">
      <c r="A995" s="39" t="s">
        <v>6548</v>
      </c>
      <c r="B995" s="39" t="s">
        <v>6549</v>
      </c>
      <c r="C995" s="39" t="s">
        <v>6550</v>
      </c>
      <c r="D995" s="39">
        <v>1.0581</v>
      </c>
      <c r="E995" s="39">
        <f t="shared" si="122"/>
        <v>8.1475981597958602E-2</v>
      </c>
      <c r="F995" s="39">
        <f t="shared" si="123"/>
        <v>0</v>
      </c>
      <c r="G995" s="39">
        <v>0.93574999999999997</v>
      </c>
      <c r="H995" s="39">
        <f t="shared" si="127"/>
        <v>-9.580495176212532E-2</v>
      </c>
      <c r="I995" s="39">
        <f t="shared" si="124"/>
        <v>0</v>
      </c>
      <c r="J995" s="39">
        <v>1.0004</v>
      </c>
      <c r="K995" s="39">
        <f t="shared" si="128"/>
        <v>5.7696263152051458E-4</v>
      </c>
      <c r="L995" s="39">
        <f t="shared" si="125"/>
        <v>0</v>
      </c>
      <c r="M995" s="39">
        <v>1.0765</v>
      </c>
      <c r="N995" s="39">
        <f t="shared" si="129"/>
        <v>0.10634831950514673</v>
      </c>
      <c r="O995" s="39">
        <f t="shared" si="126"/>
        <v>-1</v>
      </c>
    </row>
    <row r="996" spans="1:15" x14ac:dyDescent="0.2">
      <c r="A996" s="39" t="s">
        <v>6554</v>
      </c>
      <c r="B996" s="39" t="s">
        <v>6555</v>
      </c>
      <c r="C996" s="39" t="s">
        <v>6556</v>
      </c>
      <c r="D996" s="39">
        <v>1.1477999999999999</v>
      </c>
      <c r="E996" s="39">
        <f t="shared" si="122"/>
        <v>0.19887127951781905</v>
      </c>
      <c r="F996" s="39">
        <f t="shared" si="123"/>
        <v>1</v>
      </c>
      <c r="G996" s="39">
        <v>1.0779000000000001</v>
      </c>
      <c r="H996" s="39">
        <f t="shared" si="127"/>
        <v>0.10822334117387104</v>
      </c>
      <c r="I996" s="39">
        <f t="shared" si="124"/>
        <v>0</v>
      </c>
      <c r="J996" s="39">
        <v>1.1491</v>
      </c>
      <c r="K996" s="39">
        <f t="shared" si="128"/>
        <v>0.20050435344652129</v>
      </c>
      <c r="L996" s="39">
        <f t="shared" si="125"/>
        <v>1</v>
      </c>
      <c r="M996" s="39">
        <v>1.0452999999999999</v>
      </c>
      <c r="N996" s="39">
        <f t="shared" si="129"/>
        <v>6.3917053692311432E-2</v>
      </c>
      <c r="O996" s="39">
        <f t="shared" si="126"/>
        <v>-1</v>
      </c>
    </row>
    <row r="997" spans="1:15" x14ac:dyDescent="0.2">
      <c r="A997" s="39" t="s">
        <v>6560</v>
      </c>
      <c r="B997" s="39" t="s">
        <v>6561</v>
      </c>
      <c r="C997" s="39" t="s">
        <v>6562</v>
      </c>
      <c r="D997" s="39">
        <v>0.96350000000000002</v>
      </c>
      <c r="E997" s="39">
        <f t="shared" si="122"/>
        <v>-5.3643428366365951E-2</v>
      </c>
      <c r="F997" s="39">
        <f t="shared" si="123"/>
        <v>0</v>
      </c>
      <c r="G997" s="39">
        <v>0.94162000000000001</v>
      </c>
      <c r="H997" s="39">
        <f t="shared" si="127"/>
        <v>-8.6783131356388224E-2</v>
      </c>
      <c r="I997" s="39">
        <f t="shared" si="124"/>
        <v>0</v>
      </c>
      <c r="J997" s="39">
        <v>0.99585999999999997</v>
      </c>
      <c r="K997" s="39">
        <f t="shared" si="128"/>
        <v>-5.9851553071055205E-3</v>
      </c>
      <c r="L997" s="39">
        <f t="shared" si="125"/>
        <v>0</v>
      </c>
      <c r="M997" s="39">
        <v>0.92191000000000001</v>
      </c>
      <c r="N997" s="39">
        <f t="shared" si="129"/>
        <v>-0.11730217817126354</v>
      </c>
      <c r="O997" s="39">
        <f t="shared" si="126"/>
        <v>-1</v>
      </c>
    </row>
    <row r="998" spans="1:15" x14ac:dyDescent="0.2">
      <c r="A998" s="39" t="s">
        <v>6563</v>
      </c>
      <c r="B998" s="39" t="s">
        <v>6564</v>
      </c>
      <c r="C998" s="39" t="s">
        <v>6565</v>
      </c>
      <c r="D998" s="39">
        <v>1.0595000000000001</v>
      </c>
      <c r="E998" s="39">
        <f t="shared" si="122"/>
        <v>8.3383587710082821E-2</v>
      </c>
      <c r="F998" s="39">
        <f t="shared" si="123"/>
        <v>0</v>
      </c>
      <c r="G998" s="39">
        <v>1.0263</v>
      </c>
      <c r="H998" s="39">
        <f t="shared" si="127"/>
        <v>3.7452509939606575E-2</v>
      </c>
      <c r="I998" s="39">
        <f t="shared" si="124"/>
        <v>0</v>
      </c>
      <c r="J998" s="39">
        <v>1.0758000000000001</v>
      </c>
      <c r="K998" s="39">
        <f t="shared" si="128"/>
        <v>0.10540989404008172</v>
      </c>
      <c r="L998" s="39">
        <f t="shared" si="125"/>
        <v>0</v>
      </c>
      <c r="M998" s="39">
        <v>1.0307999999999999</v>
      </c>
      <c r="N998" s="39">
        <f t="shared" si="129"/>
        <v>4.3764442310170244E-2</v>
      </c>
      <c r="O998" s="39">
        <f t="shared" si="126"/>
        <v>-1</v>
      </c>
    </row>
    <row r="999" spans="1:15" x14ac:dyDescent="0.2">
      <c r="A999" s="39" t="s">
        <v>6566</v>
      </c>
      <c r="B999" s="39" t="s">
        <v>6567</v>
      </c>
      <c r="C999" s="39" t="s">
        <v>6568</v>
      </c>
      <c r="D999" s="39">
        <v>1.0878000000000001</v>
      </c>
      <c r="E999" s="39">
        <f t="shared" si="122"/>
        <v>0.12141333091586493</v>
      </c>
      <c r="F999" s="39">
        <f t="shared" si="123"/>
        <v>0</v>
      </c>
      <c r="G999" s="39">
        <v>1.1042000000000001</v>
      </c>
      <c r="H999" s="39">
        <f t="shared" si="127"/>
        <v>0.14300150624248983</v>
      </c>
      <c r="I999" s="39">
        <f t="shared" si="124"/>
        <v>0</v>
      </c>
      <c r="J999" s="39">
        <v>0.80650999999999995</v>
      </c>
      <c r="K999" s="39">
        <f t="shared" si="128"/>
        <v>-0.31023567327213836</v>
      </c>
      <c r="L999" s="39">
        <f t="shared" si="125"/>
        <v>-1</v>
      </c>
      <c r="M999" s="39">
        <v>0.83309</v>
      </c>
      <c r="N999" s="39">
        <f t="shared" si="129"/>
        <v>-0.26345573430268399</v>
      </c>
      <c r="O999" s="39">
        <f t="shared" si="126"/>
        <v>0</v>
      </c>
    </row>
    <row r="1000" spans="1:15" x14ac:dyDescent="0.2">
      <c r="A1000" s="39" t="s">
        <v>6569</v>
      </c>
      <c r="B1000" s="39" t="s">
        <v>6570</v>
      </c>
      <c r="C1000" s="39" t="s">
        <v>6571</v>
      </c>
      <c r="D1000" s="39">
        <v>1.0257000000000001</v>
      </c>
      <c r="E1000" s="39">
        <f t="shared" si="122"/>
        <v>3.6608828605101382E-2</v>
      </c>
      <c r="F1000" s="39">
        <f t="shared" si="123"/>
        <v>0</v>
      </c>
      <c r="G1000" s="39">
        <v>0.82530000000000003</v>
      </c>
      <c r="H1000" s="39">
        <f t="shared" si="127"/>
        <v>-0.27700945451208259</v>
      </c>
      <c r="I1000" s="39">
        <f t="shared" si="124"/>
        <v>-1</v>
      </c>
      <c r="J1000" s="39">
        <v>1.0613999999999999</v>
      </c>
      <c r="K1000" s="39">
        <f t="shared" si="128"/>
        <v>8.5968453862165048E-2</v>
      </c>
      <c r="L1000" s="39">
        <f t="shared" si="125"/>
        <v>0</v>
      </c>
      <c r="M1000" s="39">
        <v>0.80903999999999998</v>
      </c>
      <c r="N1000" s="39">
        <f t="shared" si="129"/>
        <v>-0.30571706173144536</v>
      </c>
      <c r="O1000" s="39">
        <f t="shared" si="126"/>
        <v>0</v>
      </c>
    </row>
    <row r="1001" spans="1:15" x14ac:dyDescent="0.2">
      <c r="A1001" s="39" t="s">
        <v>6578</v>
      </c>
      <c r="B1001" s="39" t="s">
        <v>6579</v>
      </c>
      <c r="C1001" s="39" t="s">
        <v>6580</v>
      </c>
      <c r="D1001" s="39">
        <v>0.92978000000000005</v>
      </c>
      <c r="E1001" s="39">
        <f t="shared" si="122"/>
        <v>-0.10503870173767585</v>
      </c>
      <c r="F1001" s="39">
        <f t="shared" si="123"/>
        <v>0</v>
      </c>
      <c r="G1001" s="39">
        <v>0.96092999999999995</v>
      </c>
      <c r="H1001" s="39">
        <f t="shared" si="127"/>
        <v>-5.7496754763557839E-2</v>
      </c>
      <c r="I1001" s="39">
        <f t="shared" si="124"/>
        <v>0</v>
      </c>
      <c r="J1001" s="39">
        <v>0.99190999999999996</v>
      </c>
      <c r="K1001" s="39">
        <f t="shared" si="128"/>
        <v>-1.1718869884154921E-2</v>
      </c>
      <c r="L1001" s="39">
        <f t="shared" si="125"/>
        <v>0</v>
      </c>
      <c r="M1001" s="39">
        <v>1.0168999999999999</v>
      </c>
      <c r="N1001" s="39">
        <f t="shared" si="129"/>
        <v>2.4177814301165262E-2</v>
      </c>
      <c r="O1001" s="39">
        <f t="shared" si="126"/>
        <v>-1</v>
      </c>
    </row>
    <row r="1002" spans="1:15" x14ac:dyDescent="0.2">
      <c r="A1002" s="39" t="s">
        <v>6587</v>
      </c>
      <c r="B1002" s="39" t="s">
        <v>6588</v>
      </c>
      <c r="C1002" s="39" t="s">
        <v>6589</v>
      </c>
      <c r="D1002" s="39">
        <v>1.0960000000000001</v>
      </c>
      <c r="E1002" s="39">
        <f t="shared" si="122"/>
        <v>0.13224779829843977</v>
      </c>
      <c r="F1002" s="39">
        <f t="shared" si="123"/>
        <v>0</v>
      </c>
      <c r="G1002" s="39">
        <v>1.0742</v>
      </c>
      <c r="H1002" s="39">
        <f t="shared" si="127"/>
        <v>0.10326262660608464</v>
      </c>
      <c r="I1002" s="39">
        <f t="shared" si="124"/>
        <v>0</v>
      </c>
      <c r="J1002" s="39">
        <v>1.0854999999999999</v>
      </c>
      <c r="K1002" s="39">
        <f t="shared" si="128"/>
        <v>0.11835972595305722</v>
      </c>
      <c r="L1002" s="39">
        <f t="shared" si="125"/>
        <v>0</v>
      </c>
      <c r="M1002" s="39">
        <v>1.0043</v>
      </c>
      <c r="N1002" s="39">
        <f t="shared" si="129"/>
        <v>6.1902890720698343E-3</v>
      </c>
      <c r="O1002" s="39">
        <f t="shared" si="126"/>
        <v>-1</v>
      </c>
    </row>
    <row r="1003" spans="1:15" x14ac:dyDescent="0.2">
      <c r="A1003" s="39" t="s">
        <v>6590</v>
      </c>
      <c r="B1003" s="39" t="s">
        <v>6591</v>
      </c>
      <c r="C1003" s="39" t="s">
        <v>6592</v>
      </c>
      <c r="D1003" s="39">
        <v>0.78639000000000003</v>
      </c>
      <c r="E1003" s="39">
        <f t="shared" si="122"/>
        <v>-0.34668311888808728</v>
      </c>
      <c r="F1003" s="39">
        <f t="shared" si="123"/>
        <v>-1</v>
      </c>
      <c r="G1003" s="39">
        <v>0.80354000000000003</v>
      </c>
      <c r="H1003" s="39">
        <f t="shared" si="127"/>
        <v>-0.31555825223743195</v>
      </c>
      <c r="I1003" s="39">
        <f t="shared" si="124"/>
        <v>-1</v>
      </c>
      <c r="J1003" s="39">
        <v>0.95030999999999999</v>
      </c>
      <c r="K1003" s="39">
        <f t="shared" si="128"/>
        <v>-7.3529884066356535E-2</v>
      </c>
      <c r="L1003" s="39">
        <f t="shared" si="125"/>
        <v>0</v>
      </c>
      <c r="M1003" s="39">
        <v>0.88378999999999996</v>
      </c>
      <c r="N1003" s="39">
        <f t="shared" si="129"/>
        <v>-0.17822448765760399</v>
      </c>
      <c r="O1003" s="39">
        <f t="shared" si="126"/>
        <v>-1</v>
      </c>
    </row>
    <row r="1004" spans="1:15" x14ac:dyDescent="0.2">
      <c r="A1004" s="39" t="s">
        <v>6596</v>
      </c>
      <c r="B1004" s="39" t="s">
        <v>6597</v>
      </c>
      <c r="C1004" s="39" t="s">
        <v>6598</v>
      </c>
      <c r="D1004" s="39">
        <v>0.95782</v>
      </c>
      <c r="E1004" s="39">
        <f t="shared" si="122"/>
        <v>-6.2173534444404502E-2</v>
      </c>
      <c r="F1004" s="39">
        <f t="shared" si="123"/>
        <v>0</v>
      </c>
      <c r="G1004" s="39">
        <v>0.96664000000000005</v>
      </c>
      <c r="H1004" s="39">
        <f t="shared" si="127"/>
        <v>-4.8949399513787621E-2</v>
      </c>
      <c r="I1004" s="39">
        <f t="shared" si="124"/>
        <v>0</v>
      </c>
      <c r="J1004" s="39">
        <v>1.0121</v>
      </c>
      <c r="K1004" s="39">
        <f t="shared" si="128"/>
        <v>1.735184178777496E-2</v>
      </c>
      <c r="L1004" s="39">
        <f t="shared" si="125"/>
        <v>0</v>
      </c>
      <c r="M1004" s="39">
        <v>1.1096999999999999</v>
      </c>
      <c r="N1004" s="39">
        <f t="shared" si="129"/>
        <v>0.15016970629570192</v>
      </c>
      <c r="O1004" s="39">
        <f t="shared" si="126"/>
        <v>-1</v>
      </c>
    </row>
    <row r="1005" spans="1:15" x14ac:dyDescent="0.2">
      <c r="A1005" s="39" t="s">
        <v>6599</v>
      </c>
      <c r="B1005" s="39" t="s">
        <v>6600</v>
      </c>
      <c r="C1005" s="39" t="s">
        <v>6601</v>
      </c>
      <c r="D1005" s="39">
        <v>0.98626999999999998</v>
      </c>
      <c r="E1005" s="39">
        <f t="shared" si="122"/>
        <v>-1.9945443884703453E-2</v>
      </c>
      <c r="F1005" s="39">
        <f t="shared" si="123"/>
        <v>0</v>
      </c>
      <c r="G1005" s="39">
        <v>0.95404999999999995</v>
      </c>
      <c r="H1005" s="39">
        <f t="shared" si="127"/>
        <v>-6.7863217690342023E-2</v>
      </c>
      <c r="I1005" s="39">
        <f t="shared" si="124"/>
        <v>0</v>
      </c>
      <c r="J1005" s="39">
        <v>1.0021</v>
      </c>
      <c r="K1005" s="39">
        <f t="shared" si="128"/>
        <v>3.0264828898985854E-3</v>
      </c>
      <c r="L1005" s="39">
        <f t="shared" si="125"/>
        <v>0</v>
      </c>
      <c r="M1005" s="39">
        <v>0.97577999999999998</v>
      </c>
      <c r="N1005" s="39">
        <f t="shared" si="129"/>
        <v>-3.5372181408743632E-2</v>
      </c>
      <c r="O1005" s="39">
        <f t="shared" si="126"/>
        <v>-1</v>
      </c>
    </row>
    <row r="1006" spans="1:15" x14ac:dyDescent="0.2">
      <c r="A1006" s="39" t="s">
        <v>6602</v>
      </c>
      <c r="B1006" s="39" t="s">
        <v>6603</v>
      </c>
      <c r="C1006" s="39" t="s">
        <v>6604</v>
      </c>
      <c r="D1006" s="39">
        <v>0.91054000000000002</v>
      </c>
      <c r="E1006" s="39">
        <f t="shared" si="122"/>
        <v>-0.13520569873514898</v>
      </c>
      <c r="F1006" s="39">
        <f t="shared" si="123"/>
        <v>0</v>
      </c>
      <c r="G1006" s="39">
        <v>0.90769999999999995</v>
      </c>
      <c r="H1006" s="39">
        <f t="shared" si="127"/>
        <v>-0.13971253748925902</v>
      </c>
      <c r="I1006" s="39">
        <f t="shared" si="124"/>
        <v>0</v>
      </c>
      <c r="J1006" s="39">
        <v>0.88551000000000002</v>
      </c>
      <c r="K1006" s="39">
        <f t="shared" si="128"/>
        <v>-0.1754194955680527</v>
      </c>
      <c r="L1006" s="39">
        <f t="shared" si="125"/>
        <v>0</v>
      </c>
      <c r="M1006" s="39">
        <v>0.91756000000000004</v>
      </c>
      <c r="N1006" s="39">
        <f t="shared" si="129"/>
        <v>-0.12412559483644774</v>
      </c>
      <c r="O1006" s="39">
        <f t="shared" si="126"/>
        <v>-1</v>
      </c>
    </row>
    <row r="1007" spans="1:15" x14ac:dyDescent="0.2">
      <c r="A1007" s="39" t="s">
        <v>6605</v>
      </c>
      <c r="B1007" s="39" t="s">
        <v>6606</v>
      </c>
      <c r="C1007" s="39" t="s">
        <v>6607</v>
      </c>
      <c r="D1007" s="39">
        <v>1.0369999999999999</v>
      </c>
      <c r="E1007" s="39">
        <f t="shared" si="122"/>
        <v>5.2415894151138537E-2</v>
      </c>
      <c r="F1007" s="39">
        <f t="shared" si="123"/>
        <v>0</v>
      </c>
      <c r="G1007" s="39">
        <v>0.93359000000000003</v>
      </c>
      <c r="H1007" s="39">
        <f t="shared" si="127"/>
        <v>-9.9138986956577024E-2</v>
      </c>
      <c r="I1007" s="39">
        <f t="shared" si="124"/>
        <v>0</v>
      </c>
      <c r="J1007" s="39">
        <v>1.1045</v>
      </c>
      <c r="K1007" s="39">
        <f t="shared" si="128"/>
        <v>0.14339341869318775</v>
      </c>
      <c r="L1007" s="39">
        <f t="shared" si="125"/>
        <v>0</v>
      </c>
      <c r="M1007" s="39">
        <v>1.1065</v>
      </c>
      <c r="N1007" s="39">
        <f t="shared" si="129"/>
        <v>0.14600345113892463</v>
      </c>
      <c r="O1007" s="39">
        <f t="shared" si="126"/>
        <v>-1</v>
      </c>
    </row>
    <row r="1008" spans="1:15" x14ac:dyDescent="0.2">
      <c r="A1008" s="39" t="s">
        <v>6608</v>
      </c>
      <c r="B1008" s="39" t="s">
        <v>6609</v>
      </c>
      <c r="C1008" s="39" t="s">
        <v>6610</v>
      </c>
      <c r="D1008" s="39">
        <v>1.0215000000000001</v>
      </c>
      <c r="E1008" s="39">
        <f t="shared" si="122"/>
        <v>3.0689204071140411E-2</v>
      </c>
      <c r="F1008" s="39">
        <f t="shared" si="123"/>
        <v>0</v>
      </c>
      <c r="G1008" s="39">
        <v>1.0673999999999999</v>
      </c>
      <c r="H1008" s="39">
        <f t="shared" si="127"/>
        <v>9.4100916438866505E-2</v>
      </c>
      <c r="I1008" s="39">
        <f t="shared" si="124"/>
        <v>0</v>
      </c>
      <c r="J1008" s="39">
        <v>1.1015999999999999</v>
      </c>
      <c r="K1008" s="39">
        <f t="shared" si="128"/>
        <v>0.13960046458551464</v>
      </c>
      <c r="L1008" s="39">
        <f t="shared" si="125"/>
        <v>0</v>
      </c>
      <c r="M1008" s="39">
        <v>1.0578000000000001</v>
      </c>
      <c r="N1008" s="39">
        <f t="shared" si="129"/>
        <v>8.1066880491888524E-2</v>
      </c>
      <c r="O1008" s="39">
        <f t="shared" si="126"/>
        <v>-1</v>
      </c>
    </row>
    <row r="1009" spans="1:15" x14ac:dyDescent="0.2">
      <c r="A1009" s="39" t="s">
        <v>6611</v>
      </c>
      <c r="B1009" s="39" t="s">
        <v>6612</v>
      </c>
      <c r="C1009" s="39" t="s">
        <v>6613</v>
      </c>
      <c r="D1009" s="39">
        <v>1.0939000000000001</v>
      </c>
      <c r="E1009" s="39">
        <f t="shared" si="122"/>
        <v>0.12948085869887829</v>
      </c>
      <c r="F1009" s="39">
        <f t="shared" si="123"/>
        <v>0</v>
      </c>
      <c r="G1009" s="39">
        <v>1.0102</v>
      </c>
      <c r="H1009" s="39">
        <f t="shared" si="127"/>
        <v>1.4640946881753174E-2</v>
      </c>
      <c r="I1009" s="39">
        <f t="shared" si="124"/>
        <v>0</v>
      </c>
      <c r="J1009" s="39">
        <v>1.0665</v>
      </c>
      <c r="K1009" s="39">
        <f t="shared" si="128"/>
        <v>9.2883965678484434E-2</v>
      </c>
      <c r="L1009" s="39">
        <f t="shared" si="125"/>
        <v>0</v>
      </c>
      <c r="M1009" s="39">
        <v>1.0218</v>
      </c>
      <c r="N1009" s="39">
        <f t="shared" si="129"/>
        <v>3.1112840850249287E-2</v>
      </c>
      <c r="O1009" s="39">
        <f t="shared" si="126"/>
        <v>-1</v>
      </c>
    </row>
    <row r="1010" spans="1:15" x14ac:dyDescent="0.2">
      <c r="A1010" s="39" t="s">
        <v>6614</v>
      </c>
      <c r="B1010" s="39" t="s">
        <v>6615</v>
      </c>
      <c r="C1010" s="39" t="s">
        <v>6616</v>
      </c>
      <c r="D1010" s="39">
        <v>0.90552999999999995</v>
      </c>
      <c r="E1010" s="39">
        <f t="shared" si="122"/>
        <v>-0.14316565676627985</v>
      </c>
      <c r="F1010" s="39">
        <f t="shared" si="123"/>
        <v>0</v>
      </c>
      <c r="G1010" s="39">
        <v>0.94750999999999996</v>
      </c>
      <c r="H1010" s="39">
        <f t="shared" si="127"/>
        <v>-7.7786925351097158E-2</v>
      </c>
      <c r="I1010" s="39">
        <f t="shared" si="124"/>
        <v>0</v>
      </c>
      <c r="J1010" s="39">
        <v>0.74941000000000002</v>
      </c>
      <c r="K1010" s="39">
        <f t="shared" si="128"/>
        <v>-0.41617286601383319</v>
      </c>
      <c r="L1010" s="39">
        <f t="shared" si="125"/>
        <v>-1</v>
      </c>
      <c r="M1010" s="39">
        <v>0.74441999999999997</v>
      </c>
      <c r="N1010" s="39">
        <f t="shared" si="129"/>
        <v>-0.42581127872563934</v>
      </c>
      <c r="O1010" s="39">
        <f t="shared" si="126"/>
        <v>0</v>
      </c>
    </row>
    <row r="1011" spans="1:15" x14ac:dyDescent="0.2">
      <c r="A1011" s="39" t="s">
        <v>6620</v>
      </c>
      <c r="B1011" s="39" t="s">
        <v>6621</v>
      </c>
      <c r="C1011" s="39" t="s">
        <v>6622</v>
      </c>
      <c r="D1011" s="39">
        <v>0.96226</v>
      </c>
      <c r="E1011" s="39">
        <f t="shared" si="122"/>
        <v>-5.5501335995499085E-2</v>
      </c>
      <c r="F1011" s="39">
        <f t="shared" si="123"/>
        <v>0</v>
      </c>
      <c r="G1011" s="39">
        <v>0.98468</v>
      </c>
      <c r="H1011" s="39">
        <f t="shared" si="127"/>
        <v>-2.2273139272844803E-2</v>
      </c>
      <c r="I1011" s="39">
        <f t="shared" si="124"/>
        <v>0</v>
      </c>
      <c r="J1011" s="39">
        <v>0.96270999999999995</v>
      </c>
      <c r="K1011" s="39">
        <f t="shared" si="128"/>
        <v>-5.4826818698890729E-2</v>
      </c>
      <c r="L1011" s="39">
        <f t="shared" si="125"/>
        <v>0</v>
      </c>
      <c r="M1011" s="39">
        <v>1.0203</v>
      </c>
      <c r="N1011" s="39">
        <f t="shared" si="129"/>
        <v>2.8993411879548688E-2</v>
      </c>
      <c r="O1011" s="39">
        <f t="shared" si="126"/>
        <v>-1</v>
      </c>
    </row>
    <row r="1012" spans="1:15" x14ac:dyDescent="0.2">
      <c r="A1012" s="39" t="s">
        <v>6623</v>
      </c>
      <c r="B1012" s="39" t="s">
        <v>6624</v>
      </c>
      <c r="C1012" s="39" t="s">
        <v>6625</v>
      </c>
      <c r="D1012" s="39">
        <v>0.92505000000000004</v>
      </c>
      <c r="E1012" s="39">
        <f t="shared" si="122"/>
        <v>-0.11239674785027542</v>
      </c>
      <c r="F1012" s="39">
        <f t="shared" si="123"/>
        <v>0</v>
      </c>
      <c r="G1012" s="39">
        <v>0.94581000000000004</v>
      </c>
      <c r="H1012" s="39">
        <f t="shared" si="127"/>
        <v>-8.037769947128022E-2</v>
      </c>
      <c r="I1012" s="39">
        <f t="shared" si="124"/>
        <v>0</v>
      </c>
      <c r="J1012" s="39">
        <v>0.99390000000000001</v>
      </c>
      <c r="K1012" s="39">
        <f t="shared" si="128"/>
        <v>-8.8273907472786965E-3</v>
      </c>
      <c r="L1012" s="39">
        <f t="shared" si="125"/>
        <v>0</v>
      </c>
      <c r="M1012" s="39">
        <v>1.0071000000000001</v>
      </c>
      <c r="N1012" s="39">
        <f t="shared" si="129"/>
        <v>1.0206942869257081E-2</v>
      </c>
      <c r="O1012" s="39">
        <f t="shared" si="126"/>
        <v>-1</v>
      </c>
    </row>
    <row r="1013" spans="1:15" x14ac:dyDescent="0.2">
      <c r="A1013" s="39" t="s">
        <v>6629</v>
      </c>
      <c r="B1013" s="39" t="s">
        <v>6630</v>
      </c>
      <c r="C1013" s="39" t="s">
        <v>6631</v>
      </c>
      <c r="D1013" s="39">
        <v>0.93806999999999996</v>
      </c>
      <c r="E1013" s="39">
        <f t="shared" si="122"/>
        <v>-9.2232512354795446E-2</v>
      </c>
      <c r="F1013" s="39">
        <f t="shared" si="123"/>
        <v>0</v>
      </c>
      <c r="G1013" s="39">
        <v>0.86824999999999997</v>
      </c>
      <c r="H1013" s="39">
        <f t="shared" si="127"/>
        <v>-0.20381758927999535</v>
      </c>
      <c r="I1013" s="39">
        <f t="shared" si="124"/>
        <v>0</v>
      </c>
      <c r="J1013" s="39">
        <v>0.82325000000000004</v>
      </c>
      <c r="K1013" s="39">
        <f t="shared" si="128"/>
        <v>-0.28059748806673945</v>
      </c>
      <c r="L1013" s="39">
        <f t="shared" si="125"/>
        <v>-1</v>
      </c>
      <c r="M1013" s="39">
        <v>0.83862999999999999</v>
      </c>
      <c r="N1013" s="39">
        <f t="shared" si="129"/>
        <v>-0.25389365478524123</v>
      </c>
      <c r="O1013" s="39">
        <f t="shared" si="126"/>
        <v>0</v>
      </c>
    </row>
    <row r="1014" spans="1:15" x14ac:dyDescent="0.2">
      <c r="A1014" s="39" t="s">
        <v>6632</v>
      </c>
      <c r="B1014" s="39" t="s">
        <v>6633</v>
      </c>
      <c r="C1014" s="39" t="s">
        <v>6634</v>
      </c>
      <c r="D1014" s="39">
        <v>1.1240000000000001</v>
      </c>
      <c r="E1014" s="39">
        <f t="shared" si="122"/>
        <v>0.16864203555883919</v>
      </c>
      <c r="F1014" s="39">
        <f t="shared" si="123"/>
        <v>0</v>
      </c>
      <c r="G1014" s="39">
        <v>1.0994999999999999</v>
      </c>
      <c r="H1014" s="39">
        <f t="shared" si="127"/>
        <v>0.13684760419288092</v>
      </c>
      <c r="I1014" s="39">
        <f t="shared" si="124"/>
        <v>0</v>
      </c>
      <c r="J1014" s="39">
        <v>1.1308</v>
      </c>
      <c r="K1014" s="39">
        <f t="shared" si="128"/>
        <v>0.17734378828172601</v>
      </c>
      <c r="L1014" s="39">
        <f t="shared" si="125"/>
        <v>1</v>
      </c>
      <c r="M1014" s="39">
        <v>1.0844</v>
      </c>
      <c r="N1014" s="39">
        <f t="shared" si="129"/>
        <v>0.11689701828826239</v>
      </c>
      <c r="O1014" s="39">
        <f t="shared" si="126"/>
        <v>-1</v>
      </c>
    </row>
    <row r="1015" spans="1:15" x14ac:dyDescent="0.2">
      <c r="A1015" s="39" t="s">
        <v>6635</v>
      </c>
      <c r="B1015" s="39" t="s">
        <v>6636</v>
      </c>
      <c r="C1015" s="39" t="s">
        <v>6637</v>
      </c>
      <c r="D1015" s="39">
        <v>1.0269999999999999</v>
      </c>
      <c r="E1015" s="39">
        <f t="shared" si="122"/>
        <v>3.8436181656107918E-2</v>
      </c>
      <c r="F1015" s="39">
        <f t="shared" si="123"/>
        <v>0</v>
      </c>
      <c r="G1015" s="39">
        <v>0.92991000000000001</v>
      </c>
      <c r="H1015" s="39">
        <f t="shared" si="127"/>
        <v>-0.10483700107184339</v>
      </c>
      <c r="I1015" s="39">
        <f t="shared" si="124"/>
        <v>0</v>
      </c>
      <c r="J1015" s="39">
        <v>1.0958000000000001</v>
      </c>
      <c r="K1015" s="39">
        <f t="shared" si="128"/>
        <v>0.13198450875653031</v>
      </c>
      <c r="L1015" s="39">
        <f t="shared" si="125"/>
        <v>0</v>
      </c>
      <c r="M1015" s="39">
        <v>0.94908000000000003</v>
      </c>
      <c r="N1015" s="39">
        <f t="shared" si="129"/>
        <v>-7.5398394639060451E-2</v>
      </c>
      <c r="O1015" s="39">
        <f t="shared" si="126"/>
        <v>-1</v>
      </c>
    </row>
    <row r="1016" spans="1:15" x14ac:dyDescent="0.2">
      <c r="A1016" s="39" t="s">
        <v>6638</v>
      </c>
      <c r="B1016" s="39" t="s">
        <v>6639</v>
      </c>
      <c r="C1016" s="39" t="s">
        <v>6640</v>
      </c>
      <c r="D1016" s="39">
        <v>0.95992999999999995</v>
      </c>
      <c r="E1016" s="39">
        <f t="shared" si="122"/>
        <v>-5.8998889402442745E-2</v>
      </c>
      <c r="F1016" s="39">
        <f t="shared" si="123"/>
        <v>0</v>
      </c>
      <c r="G1016" s="39">
        <v>0.91732000000000002</v>
      </c>
      <c r="H1016" s="39">
        <f t="shared" si="127"/>
        <v>-0.12450300023820474</v>
      </c>
      <c r="I1016" s="39">
        <f t="shared" si="124"/>
        <v>0</v>
      </c>
      <c r="J1016" s="39">
        <v>1.1820999999999999</v>
      </c>
      <c r="K1016" s="39">
        <f t="shared" si="128"/>
        <v>0.24135208577065867</v>
      </c>
      <c r="L1016" s="39">
        <f t="shared" si="125"/>
        <v>1</v>
      </c>
      <c r="M1016" s="39">
        <v>1.0441</v>
      </c>
      <c r="N1016" s="39">
        <f t="shared" si="129"/>
        <v>6.2259894470126094E-2</v>
      </c>
      <c r="O1016" s="39">
        <f t="shared" si="126"/>
        <v>-1</v>
      </c>
    </row>
    <row r="1017" spans="1:15" x14ac:dyDescent="0.2">
      <c r="A1017" s="39" t="s">
        <v>6641</v>
      </c>
      <c r="B1017" s="39" t="s">
        <v>6642</v>
      </c>
      <c r="C1017" s="39" t="s">
        <v>6643</v>
      </c>
      <c r="D1017" s="39">
        <v>1.286</v>
      </c>
      <c r="E1017" s="39">
        <f t="shared" si="122"/>
        <v>0.36289064266586035</v>
      </c>
      <c r="F1017" s="39">
        <f t="shared" si="123"/>
        <v>1</v>
      </c>
      <c r="G1017" s="39">
        <v>1.1228</v>
      </c>
      <c r="H1017" s="39">
        <f t="shared" si="127"/>
        <v>0.16710096896307505</v>
      </c>
      <c r="I1017" s="39">
        <f t="shared" si="124"/>
        <v>0</v>
      </c>
      <c r="J1017" s="39">
        <v>1.0831999999999999</v>
      </c>
      <c r="K1017" s="39">
        <f t="shared" si="128"/>
        <v>0.11529964402554728</v>
      </c>
      <c r="L1017" s="39">
        <f t="shared" si="125"/>
        <v>0</v>
      </c>
      <c r="M1017" s="39">
        <v>1.1564000000000001</v>
      </c>
      <c r="N1017" s="39">
        <f t="shared" si="129"/>
        <v>0.20964051392760022</v>
      </c>
      <c r="O1017" s="39">
        <f t="shared" si="126"/>
        <v>1</v>
      </c>
    </row>
    <row r="1018" spans="1:15" x14ac:dyDescent="0.2">
      <c r="A1018" s="39" t="s">
        <v>6644</v>
      </c>
      <c r="B1018" s="39" t="s">
        <v>6645</v>
      </c>
      <c r="C1018" s="39" t="s">
        <v>6646</v>
      </c>
      <c r="D1018" s="39">
        <v>1.0002</v>
      </c>
      <c r="E1018" s="39">
        <f t="shared" si="122"/>
        <v>2.8851015812355295E-4</v>
      </c>
      <c r="F1018" s="39">
        <f t="shared" si="123"/>
        <v>0</v>
      </c>
      <c r="G1018" s="39">
        <v>1.0387999999999999</v>
      </c>
      <c r="H1018" s="39">
        <f t="shared" si="127"/>
        <v>5.4917919128957937E-2</v>
      </c>
      <c r="I1018" s="39">
        <f t="shared" si="124"/>
        <v>0</v>
      </c>
      <c r="J1018" s="39">
        <v>1.0501</v>
      </c>
      <c r="K1018" s="39">
        <f t="shared" si="128"/>
        <v>7.0526720876682436E-2</v>
      </c>
      <c r="L1018" s="39">
        <f t="shared" si="125"/>
        <v>0</v>
      </c>
      <c r="M1018" s="39">
        <v>1.0197000000000001</v>
      </c>
      <c r="N1018" s="39">
        <f t="shared" si="129"/>
        <v>2.8144767713378684E-2</v>
      </c>
      <c r="O1018" s="39">
        <f t="shared" si="126"/>
        <v>-1</v>
      </c>
    </row>
    <row r="1019" spans="1:15" x14ac:dyDescent="0.2">
      <c r="A1019" s="39" t="s">
        <v>6647</v>
      </c>
      <c r="B1019" s="39" t="s">
        <v>6648</v>
      </c>
      <c r="C1019" s="39" t="s">
        <v>6649</v>
      </c>
      <c r="D1019" s="39">
        <v>0.86704999999999999</v>
      </c>
      <c r="E1019" s="39">
        <f t="shared" si="122"/>
        <v>-0.20581290343319988</v>
      </c>
      <c r="F1019" s="39">
        <f t="shared" si="123"/>
        <v>0</v>
      </c>
      <c r="G1019" s="39">
        <v>0.82684000000000002</v>
      </c>
      <c r="H1019" s="39">
        <f t="shared" si="127"/>
        <v>-0.2743199112452534</v>
      </c>
      <c r="I1019" s="39">
        <f t="shared" si="124"/>
        <v>-1</v>
      </c>
      <c r="J1019" s="39">
        <v>0.93501999999999996</v>
      </c>
      <c r="K1019" s="39">
        <f t="shared" si="128"/>
        <v>-9.6930870430163685E-2</v>
      </c>
      <c r="L1019" s="39">
        <f t="shared" si="125"/>
        <v>0</v>
      </c>
      <c r="M1019" s="39">
        <v>1.0052000000000001</v>
      </c>
      <c r="N1019" s="39">
        <f t="shared" si="129"/>
        <v>7.4825763312061956E-3</v>
      </c>
      <c r="O1019" s="39">
        <f t="shared" si="126"/>
        <v>-1</v>
      </c>
    </row>
    <row r="1020" spans="1:15" x14ac:dyDescent="0.2">
      <c r="A1020" s="39" t="s">
        <v>6662</v>
      </c>
      <c r="B1020" s="39" t="s">
        <v>6663</v>
      </c>
      <c r="C1020" s="39" t="s">
        <v>6664</v>
      </c>
      <c r="D1020" s="39">
        <v>1.087</v>
      </c>
      <c r="E1020" s="39">
        <f t="shared" si="122"/>
        <v>0.12035194036522208</v>
      </c>
      <c r="F1020" s="39">
        <f t="shared" si="123"/>
        <v>0</v>
      </c>
      <c r="G1020" s="39">
        <v>1.034</v>
      </c>
      <c r="H1020" s="39">
        <f t="shared" si="127"/>
        <v>4.8236185652847631E-2</v>
      </c>
      <c r="I1020" s="39">
        <f t="shared" si="124"/>
        <v>0</v>
      </c>
      <c r="J1020" s="39">
        <v>1.1004</v>
      </c>
      <c r="K1020" s="39">
        <f t="shared" si="128"/>
        <v>0.13802804476676125</v>
      </c>
      <c r="L1020" s="39">
        <f t="shared" si="125"/>
        <v>0</v>
      </c>
      <c r="M1020" s="39">
        <v>1.0494000000000001</v>
      </c>
      <c r="N1020" s="39">
        <f t="shared" si="129"/>
        <v>6.9564695093359566E-2</v>
      </c>
      <c r="O1020" s="39">
        <f t="shared" si="126"/>
        <v>-1</v>
      </c>
    </row>
    <row r="1021" spans="1:15" x14ac:dyDescent="0.2">
      <c r="A1021" s="39" t="s">
        <v>6665</v>
      </c>
      <c r="B1021" s="39" t="s">
        <v>6666</v>
      </c>
      <c r="C1021" s="39" t="s">
        <v>6667</v>
      </c>
      <c r="D1021" s="39">
        <v>0.97835000000000005</v>
      </c>
      <c r="E1021" s="39">
        <f t="shared" si="122"/>
        <v>-3.1577420166879477E-2</v>
      </c>
      <c r="F1021" s="39">
        <f t="shared" si="123"/>
        <v>0</v>
      </c>
      <c r="G1021" s="39">
        <v>0.93196000000000001</v>
      </c>
      <c r="H1021" s="39">
        <f t="shared" si="127"/>
        <v>-0.1016600595786607</v>
      </c>
      <c r="I1021" s="39">
        <f t="shared" si="124"/>
        <v>0</v>
      </c>
      <c r="J1021" s="39">
        <v>0.9355</v>
      </c>
      <c r="K1021" s="39">
        <f t="shared" si="128"/>
        <v>-9.6190441421302994E-2</v>
      </c>
      <c r="L1021" s="39">
        <f t="shared" si="125"/>
        <v>0</v>
      </c>
      <c r="M1021" s="39">
        <v>0.95665</v>
      </c>
      <c r="N1021" s="39">
        <f t="shared" si="129"/>
        <v>-6.3936898099079223E-2</v>
      </c>
      <c r="O1021" s="39">
        <f t="shared" si="126"/>
        <v>-1</v>
      </c>
    </row>
    <row r="1022" spans="1:15" x14ac:dyDescent="0.2">
      <c r="A1022" s="39" t="s">
        <v>6668</v>
      </c>
      <c r="B1022" s="39" t="s">
        <v>6669</v>
      </c>
      <c r="C1022" s="39" t="s">
        <v>6670</v>
      </c>
      <c r="D1022" s="39">
        <v>1.056</v>
      </c>
      <c r="E1022" s="39">
        <f t="shared" si="122"/>
        <v>7.8609834696366468E-2</v>
      </c>
      <c r="F1022" s="39">
        <f t="shared" si="123"/>
        <v>0</v>
      </c>
      <c r="G1022" s="39">
        <v>0.97033000000000003</v>
      </c>
      <c r="H1022" s="39">
        <f t="shared" si="127"/>
        <v>-4.3452617280810311E-2</v>
      </c>
      <c r="I1022" s="39">
        <f t="shared" si="124"/>
        <v>0</v>
      </c>
      <c r="J1022" s="39">
        <v>1.0079</v>
      </c>
      <c r="K1022" s="39">
        <f t="shared" si="128"/>
        <v>1.1352507229905219E-2</v>
      </c>
      <c r="L1022" s="39">
        <f t="shared" si="125"/>
        <v>0</v>
      </c>
      <c r="M1022" s="39">
        <v>0.95538000000000001</v>
      </c>
      <c r="N1022" s="39">
        <f t="shared" si="129"/>
        <v>-6.5853419253430454E-2</v>
      </c>
      <c r="O1022" s="39">
        <f t="shared" si="126"/>
        <v>-1</v>
      </c>
    </row>
    <row r="1023" spans="1:15" x14ac:dyDescent="0.2">
      <c r="A1023" s="39" t="s">
        <v>6671</v>
      </c>
      <c r="B1023" s="39" t="s">
        <v>6672</v>
      </c>
      <c r="C1023" s="39" t="s">
        <v>6673</v>
      </c>
      <c r="D1023" s="39">
        <v>0.88353999999999999</v>
      </c>
      <c r="E1023" s="39">
        <f t="shared" si="122"/>
        <v>-0.17863264432628259</v>
      </c>
      <c r="F1023" s="39">
        <f t="shared" si="123"/>
        <v>0</v>
      </c>
      <c r="G1023" s="39">
        <v>0.80179999999999996</v>
      </c>
      <c r="H1023" s="39">
        <f t="shared" si="127"/>
        <v>-0.31868567739867887</v>
      </c>
      <c r="I1023" s="39">
        <f t="shared" si="124"/>
        <v>-1</v>
      </c>
      <c r="J1023" s="39">
        <v>0.97584000000000004</v>
      </c>
      <c r="K1023" s="39">
        <f t="shared" si="128"/>
        <v>-3.5283473870923059E-2</v>
      </c>
      <c r="L1023" s="39">
        <f t="shared" si="125"/>
        <v>0</v>
      </c>
      <c r="M1023" s="39">
        <v>0.87077000000000004</v>
      </c>
      <c r="N1023" s="39">
        <f t="shared" si="129"/>
        <v>-0.19963639061891358</v>
      </c>
      <c r="O1023" s="39">
        <f t="shared" si="126"/>
        <v>-1</v>
      </c>
    </row>
    <row r="1024" spans="1:15" x14ac:dyDescent="0.2">
      <c r="A1024" s="39" t="s">
        <v>6677</v>
      </c>
      <c r="B1024" s="39" t="s">
        <v>6678</v>
      </c>
      <c r="C1024" s="39" t="s">
        <v>6679</v>
      </c>
      <c r="D1024" s="39">
        <v>0.99772000000000005</v>
      </c>
      <c r="E1024" s="39">
        <f t="shared" si="122"/>
        <v>-3.2931002557179548E-3</v>
      </c>
      <c r="F1024" s="39">
        <f t="shared" si="123"/>
        <v>0</v>
      </c>
      <c r="G1024" s="39">
        <v>1.0716000000000001</v>
      </c>
      <c r="H1024" s="39">
        <f t="shared" si="127"/>
        <v>9.9766486292929807E-2</v>
      </c>
      <c r="I1024" s="39">
        <f t="shared" si="124"/>
        <v>0</v>
      </c>
      <c r="J1024" s="39">
        <v>0.96467999999999998</v>
      </c>
      <c r="K1024" s="39">
        <f t="shared" si="128"/>
        <v>-5.1877638491176811E-2</v>
      </c>
      <c r="L1024" s="39">
        <f t="shared" si="125"/>
        <v>0</v>
      </c>
      <c r="M1024" s="39">
        <v>0.91269999999999996</v>
      </c>
      <c r="N1024" s="39">
        <f t="shared" si="129"/>
        <v>-0.13178736352286938</v>
      </c>
      <c r="O1024" s="39">
        <f t="shared" si="126"/>
        <v>-1</v>
      </c>
    </row>
    <row r="1025" spans="1:15" x14ac:dyDescent="0.2">
      <c r="A1025" s="39" t="s">
        <v>6680</v>
      </c>
      <c r="B1025" s="39" t="s">
        <v>6681</v>
      </c>
      <c r="C1025" s="39" t="s">
        <v>6682</v>
      </c>
      <c r="D1025" s="39">
        <v>0.87483</v>
      </c>
      <c r="E1025" s="39">
        <f t="shared" si="122"/>
        <v>-0.19292540021109947</v>
      </c>
      <c r="F1025" s="39">
        <f t="shared" si="123"/>
        <v>0</v>
      </c>
      <c r="G1025" s="39">
        <v>0.92918999999999996</v>
      </c>
      <c r="H1025" s="39">
        <f t="shared" si="127"/>
        <v>-0.1059544670299665</v>
      </c>
      <c r="I1025" s="39">
        <f t="shared" si="124"/>
        <v>0</v>
      </c>
      <c r="J1025" s="39">
        <v>1.0063</v>
      </c>
      <c r="K1025" s="39">
        <f t="shared" si="128"/>
        <v>9.0604681563835974E-3</v>
      </c>
      <c r="L1025" s="39">
        <f t="shared" si="125"/>
        <v>0</v>
      </c>
      <c r="M1025" s="39">
        <v>1.0105</v>
      </c>
      <c r="N1025" s="39">
        <f t="shared" si="129"/>
        <v>1.5069321717648203E-2</v>
      </c>
      <c r="O1025" s="39">
        <f t="shared" si="126"/>
        <v>-1</v>
      </c>
    </row>
    <row r="1026" spans="1:15" x14ac:dyDescent="0.2">
      <c r="A1026" s="39" t="s">
        <v>6683</v>
      </c>
      <c r="B1026" s="39" t="s">
        <v>6684</v>
      </c>
      <c r="C1026" s="39" t="s">
        <v>6685</v>
      </c>
      <c r="D1026" s="39">
        <v>0.99917</v>
      </c>
      <c r="E1026" s="39">
        <f t="shared" ref="E1026:E1089" si="130">LOG(D1026,2)</f>
        <v>-1.1979340953873767E-3</v>
      </c>
      <c r="F1026" s="39">
        <f t="shared" ref="F1026:F1089" si="131">IF(E1026&gt;R$6,1,IF(E1026&lt;R$7,-1,0))</f>
        <v>0</v>
      </c>
      <c r="G1026" s="39">
        <v>1.0452999999999999</v>
      </c>
      <c r="H1026" s="39">
        <f t="shared" si="127"/>
        <v>6.3917053692311432E-2</v>
      </c>
      <c r="I1026" s="39">
        <f t="shared" ref="I1026:I1089" si="132">IF(H1026&gt;S$6,1,IF(H1026&lt;S$7,-1,0))</f>
        <v>0</v>
      </c>
      <c r="J1026" s="39">
        <v>0.99045000000000005</v>
      </c>
      <c r="K1026" s="39">
        <f t="shared" si="128"/>
        <v>-1.3843948215579681E-2</v>
      </c>
      <c r="L1026" s="39">
        <f t="shared" ref="L1026:L1089" si="133">IF(K1026&gt;U$6,1,IF(K1026&lt;U$7,-1,0))</f>
        <v>0</v>
      </c>
      <c r="M1026" s="39">
        <v>1.0854999999999999</v>
      </c>
      <c r="N1026" s="39">
        <f t="shared" si="129"/>
        <v>0.11835972595305722</v>
      </c>
      <c r="O1026" s="39">
        <f t="shared" ref="O1026:O1089" si="134">IF(N1026&gt;T$6,1,IF(N1026&gt;T$7,-1,))</f>
        <v>-1</v>
      </c>
    </row>
    <row r="1027" spans="1:15" x14ac:dyDescent="0.2">
      <c r="A1027" s="39" t="s">
        <v>6686</v>
      </c>
      <c r="B1027" s="39" t="s">
        <v>6687</v>
      </c>
      <c r="C1027" s="39" t="s">
        <v>6688</v>
      </c>
      <c r="D1027" s="39">
        <v>1.0623</v>
      </c>
      <c r="E1027" s="39">
        <f t="shared" si="130"/>
        <v>8.7191249562623016E-2</v>
      </c>
      <c r="F1027" s="39">
        <f t="shared" si="131"/>
        <v>0</v>
      </c>
      <c r="G1027" s="39">
        <v>1.0550999999999999</v>
      </c>
      <c r="H1027" s="39">
        <f t="shared" ref="H1027:H1090" si="135">LOG(G1027,2)</f>
        <v>7.7379740797013583E-2</v>
      </c>
      <c r="I1027" s="39">
        <f t="shared" si="132"/>
        <v>0</v>
      </c>
      <c r="J1027" s="39">
        <v>1.0669</v>
      </c>
      <c r="K1027" s="39">
        <f t="shared" ref="K1027:K1090" si="136">LOG(J1027,2)</f>
        <v>9.3424959419102921E-2</v>
      </c>
      <c r="L1027" s="39">
        <f t="shared" si="133"/>
        <v>0</v>
      </c>
      <c r="M1027" s="39">
        <v>1.0602</v>
      </c>
      <c r="N1027" s="39">
        <f t="shared" ref="N1027:N1090" si="137">LOG(M1027,2)</f>
        <v>8.4336445723323716E-2</v>
      </c>
      <c r="O1027" s="39">
        <f t="shared" si="134"/>
        <v>-1</v>
      </c>
    </row>
    <row r="1028" spans="1:15" x14ac:dyDescent="0.2">
      <c r="A1028" s="39" t="s">
        <v>6689</v>
      </c>
      <c r="B1028" s="39" t="s">
        <v>6690</v>
      </c>
      <c r="C1028" s="39" t="s">
        <v>6691</v>
      </c>
      <c r="D1028" s="39">
        <v>0.86965000000000003</v>
      </c>
      <c r="E1028" s="39">
        <f t="shared" si="130"/>
        <v>-0.20149320526002798</v>
      </c>
      <c r="F1028" s="39">
        <f t="shared" si="131"/>
        <v>0</v>
      </c>
      <c r="G1028" s="39">
        <v>0.88636999999999999</v>
      </c>
      <c r="H1028" s="39">
        <f t="shared" si="135"/>
        <v>-0.17401904200168067</v>
      </c>
      <c r="I1028" s="39">
        <f t="shared" si="132"/>
        <v>0</v>
      </c>
      <c r="J1028" s="39">
        <v>0.96711999999999998</v>
      </c>
      <c r="K1028" s="39">
        <f t="shared" si="136"/>
        <v>-4.8233184850283398E-2</v>
      </c>
      <c r="L1028" s="39">
        <f t="shared" si="133"/>
        <v>0</v>
      </c>
      <c r="M1028" s="39">
        <v>1.0567</v>
      </c>
      <c r="N1028" s="39">
        <f t="shared" si="137"/>
        <v>7.9565849810274772E-2</v>
      </c>
      <c r="O1028" s="39">
        <f t="shared" si="134"/>
        <v>-1</v>
      </c>
    </row>
    <row r="1029" spans="1:15" x14ac:dyDescent="0.2">
      <c r="A1029" s="39" t="s">
        <v>6698</v>
      </c>
      <c r="B1029" s="39" t="s">
        <v>6699</v>
      </c>
      <c r="C1029" s="39" t="s">
        <v>6700</v>
      </c>
      <c r="D1029" s="39">
        <v>0.96370999999999996</v>
      </c>
      <c r="E1029" s="39">
        <f t="shared" si="130"/>
        <v>-5.3329019495733598E-2</v>
      </c>
      <c r="F1029" s="39">
        <f t="shared" si="131"/>
        <v>0</v>
      </c>
      <c r="G1029" s="39">
        <v>1.004</v>
      </c>
      <c r="H1029" s="39">
        <f t="shared" si="135"/>
        <v>5.7592692886849527E-3</v>
      </c>
      <c r="I1029" s="39">
        <f t="shared" si="132"/>
        <v>0</v>
      </c>
      <c r="J1029" s="39">
        <v>0.97619999999999996</v>
      </c>
      <c r="K1029" s="39">
        <f t="shared" si="136"/>
        <v>-3.475134315576546E-2</v>
      </c>
      <c r="L1029" s="39">
        <f t="shared" si="133"/>
        <v>0</v>
      </c>
      <c r="M1029" s="39">
        <v>0.93952999999999998</v>
      </c>
      <c r="N1029" s="39">
        <f t="shared" si="137"/>
        <v>-8.9988866014546795E-2</v>
      </c>
      <c r="O1029" s="39">
        <f t="shared" si="134"/>
        <v>-1</v>
      </c>
    </row>
    <row r="1030" spans="1:15" x14ac:dyDescent="0.2">
      <c r="A1030" s="39" t="s">
        <v>6701</v>
      </c>
      <c r="B1030" s="39" t="s">
        <v>6702</v>
      </c>
      <c r="C1030" s="39" t="s">
        <v>6703</v>
      </c>
      <c r="D1030" s="39">
        <v>0.98441999999999996</v>
      </c>
      <c r="E1030" s="39">
        <f t="shared" si="130"/>
        <v>-2.2654126234208972E-2</v>
      </c>
      <c r="F1030" s="39">
        <f t="shared" si="131"/>
        <v>0</v>
      </c>
      <c r="G1030" s="39">
        <v>0.99497999999999998</v>
      </c>
      <c r="H1030" s="39">
        <f t="shared" si="135"/>
        <v>-7.2605684178202326E-3</v>
      </c>
      <c r="I1030" s="39">
        <f t="shared" si="132"/>
        <v>0</v>
      </c>
      <c r="J1030" s="39">
        <v>1.0024</v>
      </c>
      <c r="K1030" s="39">
        <f t="shared" si="136"/>
        <v>3.4583197724110796E-3</v>
      </c>
      <c r="L1030" s="39">
        <f t="shared" si="133"/>
        <v>0</v>
      </c>
      <c r="M1030" s="39">
        <v>1.0184</v>
      </c>
      <c r="N1030" s="39">
        <f t="shared" si="137"/>
        <v>2.6304324351908496E-2</v>
      </c>
      <c r="O1030" s="39">
        <f t="shared" si="134"/>
        <v>-1</v>
      </c>
    </row>
    <row r="1031" spans="1:15" x14ac:dyDescent="0.2">
      <c r="A1031" s="39" t="s">
        <v>6704</v>
      </c>
      <c r="B1031" s="39" t="s">
        <v>6705</v>
      </c>
      <c r="C1031" s="39" t="s">
        <v>6706</v>
      </c>
      <c r="D1031" s="39">
        <v>0.95918999999999999</v>
      </c>
      <c r="E1031" s="39">
        <f t="shared" si="130"/>
        <v>-6.0111476820810084E-2</v>
      </c>
      <c r="F1031" s="39">
        <f t="shared" si="131"/>
        <v>0</v>
      </c>
      <c r="G1031" s="39">
        <v>0.97350999999999999</v>
      </c>
      <c r="H1031" s="39">
        <f t="shared" si="135"/>
        <v>-3.8732296346198083E-2</v>
      </c>
      <c r="I1031" s="39">
        <f t="shared" si="132"/>
        <v>0</v>
      </c>
      <c r="J1031" s="39">
        <v>1.0404</v>
      </c>
      <c r="K1031" s="39">
        <f t="shared" si="136"/>
        <v>5.7138304393541776E-2</v>
      </c>
      <c r="L1031" s="39">
        <f t="shared" si="133"/>
        <v>0</v>
      </c>
      <c r="M1031" s="39">
        <v>1.0587</v>
      </c>
      <c r="N1031" s="39">
        <f t="shared" si="137"/>
        <v>8.2293835951430902E-2</v>
      </c>
      <c r="O1031" s="39">
        <f t="shared" si="134"/>
        <v>-1</v>
      </c>
    </row>
    <row r="1032" spans="1:15" x14ac:dyDescent="0.2">
      <c r="A1032" s="39" t="s">
        <v>6707</v>
      </c>
      <c r="B1032" s="39" t="s">
        <v>6708</v>
      </c>
      <c r="C1032" s="39" t="s">
        <v>6709</v>
      </c>
      <c r="D1032" s="39">
        <v>1.0499000000000001</v>
      </c>
      <c r="E1032" s="39">
        <f t="shared" si="130"/>
        <v>7.0251921820444208E-2</v>
      </c>
      <c r="F1032" s="39">
        <f t="shared" si="131"/>
        <v>0</v>
      </c>
      <c r="G1032" s="39">
        <v>1.1549</v>
      </c>
      <c r="H1032" s="39">
        <f t="shared" si="135"/>
        <v>0.2077679375721706</v>
      </c>
      <c r="I1032" s="39">
        <f t="shared" si="132"/>
        <v>1</v>
      </c>
      <c r="J1032" s="39">
        <v>1.0690999999999999</v>
      </c>
      <c r="K1032" s="39">
        <f t="shared" si="136"/>
        <v>9.6396804187157126E-2</v>
      </c>
      <c r="L1032" s="39">
        <f t="shared" si="133"/>
        <v>0</v>
      </c>
      <c r="M1032" s="39">
        <v>1.1134999999999999</v>
      </c>
      <c r="N1032" s="39">
        <f t="shared" si="137"/>
        <v>0.15510155812570256</v>
      </c>
      <c r="O1032" s="39">
        <f t="shared" si="134"/>
        <v>-1</v>
      </c>
    </row>
    <row r="1033" spans="1:15" x14ac:dyDescent="0.2">
      <c r="A1033" s="39" t="s">
        <v>6710</v>
      </c>
      <c r="B1033" s="39" t="s">
        <v>6711</v>
      </c>
      <c r="C1033" s="39" t="s">
        <v>6712</v>
      </c>
      <c r="D1033" s="39">
        <v>0.97853999999999997</v>
      </c>
      <c r="E1033" s="39">
        <f t="shared" si="130"/>
        <v>-3.1297269459757325E-2</v>
      </c>
      <c r="F1033" s="39">
        <f t="shared" si="131"/>
        <v>0</v>
      </c>
      <c r="G1033" s="39">
        <v>0.96436999999999995</v>
      </c>
      <c r="H1033" s="39">
        <f t="shared" si="135"/>
        <v>-5.234132317174553E-2</v>
      </c>
      <c r="I1033" s="39">
        <f t="shared" si="132"/>
        <v>0</v>
      </c>
      <c r="J1033" s="39">
        <v>1.0229999999999999</v>
      </c>
      <c r="K1033" s="39">
        <f t="shared" si="136"/>
        <v>3.2806145083241471E-2</v>
      </c>
      <c r="L1033" s="39">
        <f t="shared" si="133"/>
        <v>0</v>
      </c>
      <c r="M1033" s="39">
        <v>0.94469000000000003</v>
      </c>
      <c r="N1033" s="39">
        <f t="shared" si="137"/>
        <v>-8.2087108235983544E-2</v>
      </c>
      <c r="O1033" s="39">
        <f t="shared" si="134"/>
        <v>-1</v>
      </c>
    </row>
    <row r="1034" spans="1:15" x14ac:dyDescent="0.2">
      <c r="A1034" s="39" t="s">
        <v>6713</v>
      </c>
      <c r="B1034" s="39" t="s">
        <v>6714</v>
      </c>
      <c r="C1034" s="39" t="s">
        <v>6715</v>
      </c>
      <c r="D1034" s="39">
        <v>1.1693</v>
      </c>
      <c r="E1034" s="39">
        <f t="shared" si="130"/>
        <v>0.22564512061895256</v>
      </c>
      <c r="F1034" s="39">
        <f t="shared" si="131"/>
        <v>1</v>
      </c>
      <c r="G1034" s="39">
        <v>0.92515999999999998</v>
      </c>
      <c r="H1034" s="39">
        <f t="shared" si="135"/>
        <v>-0.11222520358807309</v>
      </c>
      <c r="I1034" s="39">
        <f t="shared" si="132"/>
        <v>0</v>
      </c>
      <c r="J1034" s="39">
        <v>1.1012999999999999</v>
      </c>
      <c r="K1034" s="39">
        <f t="shared" si="136"/>
        <v>0.1392075202712541</v>
      </c>
      <c r="L1034" s="39">
        <f t="shared" si="133"/>
        <v>0</v>
      </c>
      <c r="M1034" s="39">
        <v>0.85475000000000001</v>
      </c>
      <c r="N1034" s="39">
        <f t="shared" si="137"/>
        <v>-0.22642557722869253</v>
      </c>
      <c r="O1034" s="39">
        <f t="shared" si="134"/>
        <v>-1</v>
      </c>
    </row>
    <row r="1035" spans="1:15" x14ac:dyDescent="0.2">
      <c r="A1035" s="39" t="s">
        <v>6716</v>
      </c>
      <c r="B1035" s="39" t="s">
        <v>6717</v>
      </c>
      <c r="C1035" s="39" t="s">
        <v>6718</v>
      </c>
      <c r="D1035" s="39">
        <v>0.91808999999999996</v>
      </c>
      <c r="E1035" s="39">
        <f t="shared" si="130"/>
        <v>-0.12329250749090997</v>
      </c>
      <c r="F1035" s="39">
        <f t="shared" si="131"/>
        <v>0</v>
      </c>
      <c r="G1035" s="39">
        <v>0.88649999999999995</v>
      </c>
      <c r="H1035" s="39">
        <f t="shared" si="135"/>
        <v>-0.17380746376339848</v>
      </c>
      <c r="I1035" s="39">
        <f t="shared" si="132"/>
        <v>0</v>
      </c>
      <c r="J1035" s="39">
        <v>1.0190999999999999</v>
      </c>
      <c r="K1035" s="39">
        <f t="shared" si="136"/>
        <v>2.7295624050907501E-2</v>
      </c>
      <c r="L1035" s="39">
        <f t="shared" si="133"/>
        <v>0</v>
      </c>
      <c r="M1035" s="39">
        <v>0.96974000000000005</v>
      </c>
      <c r="N1035" s="39">
        <f t="shared" si="137"/>
        <v>-4.4330101186406609E-2</v>
      </c>
      <c r="O1035" s="39">
        <f t="shared" si="134"/>
        <v>-1</v>
      </c>
    </row>
    <row r="1036" spans="1:15" x14ac:dyDescent="0.2">
      <c r="A1036" s="39" t="s">
        <v>6719</v>
      </c>
      <c r="B1036" s="39" t="s">
        <v>6720</v>
      </c>
      <c r="C1036" s="39" t="s">
        <v>6721</v>
      </c>
      <c r="D1036" s="39">
        <v>1.0979000000000001</v>
      </c>
      <c r="E1036" s="39">
        <f t="shared" si="130"/>
        <v>0.13474665536848754</v>
      </c>
      <c r="F1036" s="39">
        <f t="shared" si="131"/>
        <v>0</v>
      </c>
      <c r="G1036" s="39">
        <v>1.0186999999999999</v>
      </c>
      <c r="H1036" s="39">
        <f t="shared" si="135"/>
        <v>2.6729250487489024E-2</v>
      </c>
      <c r="I1036" s="39">
        <f t="shared" si="132"/>
        <v>0</v>
      </c>
      <c r="J1036" s="39">
        <v>1.0195000000000001</v>
      </c>
      <c r="K1036" s="39">
        <f t="shared" si="136"/>
        <v>2.786177535450958E-2</v>
      </c>
      <c r="L1036" s="39">
        <f t="shared" si="133"/>
        <v>0</v>
      </c>
      <c r="M1036" s="39">
        <v>0.99528000000000005</v>
      </c>
      <c r="N1036" s="39">
        <f t="shared" si="137"/>
        <v>-6.8256418096939433E-3</v>
      </c>
      <c r="O1036" s="39">
        <f t="shared" si="134"/>
        <v>-1</v>
      </c>
    </row>
    <row r="1037" spans="1:15" x14ac:dyDescent="0.2">
      <c r="A1037" s="39" t="s">
        <v>6722</v>
      </c>
      <c r="B1037" s="39" t="s">
        <v>6723</v>
      </c>
      <c r="C1037" s="39" t="s">
        <v>6724</v>
      </c>
      <c r="D1037" s="39">
        <v>1.1080000000000001</v>
      </c>
      <c r="E1037" s="39">
        <f t="shared" si="130"/>
        <v>0.14795788138710142</v>
      </c>
      <c r="F1037" s="39">
        <f t="shared" si="131"/>
        <v>0</v>
      </c>
      <c r="G1037" s="39">
        <v>1.0192000000000001</v>
      </c>
      <c r="H1037" s="39">
        <f t="shared" si="135"/>
        <v>2.7437182706851134E-2</v>
      </c>
      <c r="I1037" s="39">
        <f t="shared" si="132"/>
        <v>0</v>
      </c>
      <c r="J1037" s="39">
        <v>1.0043</v>
      </c>
      <c r="K1037" s="39">
        <f t="shared" si="136"/>
        <v>6.1902890720698343E-3</v>
      </c>
      <c r="L1037" s="39">
        <f t="shared" si="133"/>
        <v>0</v>
      </c>
      <c r="M1037" s="39">
        <v>0.90944999999999998</v>
      </c>
      <c r="N1037" s="39">
        <f t="shared" si="137"/>
        <v>-0.13693377172740176</v>
      </c>
      <c r="O1037" s="39">
        <f t="shared" si="134"/>
        <v>-1</v>
      </c>
    </row>
    <row r="1038" spans="1:15" x14ac:dyDescent="0.2">
      <c r="A1038" s="39" t="s">
        <v>6725</v>
      </c>
      <c r="B1038" s="39" t="s">
        <v>6726</v>
      </c>
      <c r="C1038" s="39" t="s">
        <v>6727</v>
      </c>
      <c r="D1038" s="39">
        <v>1.1375</v>
      </c>
      <c r="E1038" s="39">
        <f t="shared" si="130"/>
        <v>0.18586654531133384</v>
      </c>
      <c r="F1038" s="39">
        <f t="shared" si="131"/>
        <v>0</v>
      </c>
      <c r="G1038" s="39">
        <v>1.1128</v>
      </c>
      <c r="H1038" s="39">
        <f t="shared" si="135"/>
        <v>0.15419432499278973</v>
      </c>
      <c r="I1038" s="39">
        <f t="shared" si="132"/>
        <v>0</v>
      </c>
      <c r="J1038" s="39">
        <v>0.92340999999999995</v>
      </c>
      <c r="K1038" s="39">
        <f t="shared" si="136"/>
        <v>-0.11495673885670986</v>
      </c>
      <c r="L1038" s="39">
        <f t="shared" si="133"/>
        <v>0</v>
      </c>
      <c r="M1038" s="39">
        <v>0.85321999999999998</v>
      </c>
      <c r="N1038" s="39">
        <f t="shared" si="137"/>
        <v>-0.22901031115609016</v>
      </c>
      <c r="O1038" s="39">
        <f t="shared" si="134"/>
        <v>-1</v>
      </c>
    </row>
    <row r="1039" spans="1:15" x14ac:dyDescent="0.2">
      <c r="A1039" s="39" t="s">
        <v>6731</v>
      </c>
      <c r="B1039" s="39" t="s">
        <v>6732</v>
      </c>
      <c r="C1039" s="39" t="s">
        <v>6733</v>
      </c>
      <c r="D1039" s="39">
        <v>0.40991</v>
      </c>
      <c r="E1039" s="39">
        <f t="shared" si="130"/>
        <v>-1.2866209090756113</v>
      </c>
      <c r="F1039" s="39">
        <f t="shared" si="131"/>
        <v>-1</v>
      </c>
      <c r="G1039" s="39">
        <v>0.87217</v>
      </c>
      <c r="H1039" s="39">
        <f t="shared" si="135"/>
        <v>-0.19731872794363231</v>
      </c>
      <c r="I1039" s="39">
        <f t="shared" si="132"/>
        <v>0</v>
      </c>
      <c r="J1039" s="39">
        <v>0.94237000000000004</v>
      </c>
      <c r="K1039" s="39">
        <f t="shared" si="136"/>
        <v>-8.5634482650370519E-2</v>
      </c>
      <c r="L1039" s="39">
        <f t="shared" si="133"/>
        <v>0</v>
      </c>
      <c r="M1039" s="39">
        <v>0.48107</v>
      </c>
      <c r="N1039" s="39">
        <f t="shared" si="137"/>
        <v>-1.0556812605487427</v>
      </c>
      <c r="O1039" s="39">
        <f t="shared" si="134"/>
        <v>0</v>
      </c>
    </row>
    <row r="1040" spans="1:15" x14ac:dyDescent="0.2">
      <c r="A1040" s="39" t="s">
        <v>6734</v>
      </c>
      <c r="B1040" s="39" t="s">
        <v>6735</v>
      </c>
      <c r="C1040" s="39" t="s">
        <v>6736</v>
      </c>
      <c r="D1040" s="39">
        <v>0.98067000000000004</v>
      </c>
      <c r="E1040" s="39">
        <f t="shared" si="130"/>
        <v>-2.816035034666935E-2</v>
      </c>
      <c r="F1040" s="39">
        <f t="shared" si="131"/>
        <v>0</v>
      </c>
      <c r="G1040" s="39">
        <v>1.0262</v>
      </c>
      <c r="H1040" s="39">
        <f t="shared" si="135"/>
        <v>3.7311930641966591E-2</v>
      </c>
      <c r="I1040" s="39">
        <f t="shared" si="132"/>
        <v>0</v>
      </c>
      <c r="J1040" s="39">
        <v>1.0202</v>
      </c>
      <c r="K1040" s="39">
        <f t="shared" si="136"/>
        <v>2.8852005847493426E-2</v>
      </c>
      <c r="L1040" s="39">
        <f t="shared" si="133"/>
        <v>0</v>
      </c>
      <c r="M1040" s="39">
        <v>1.2989999999999999</v>
      </c>
      <c r="N1040" s="39">
        <f t="shared" si="137"/>
        <v>0.37740143078579397</v>
      </c>
      <c r="O1040" s="39">
        <f t="shared" si="134"/>
        <v>1</v>
      </c>
    </row>
    <row r="1041" spans="1:15" x14ac:dyDescent="0.2">
      <c r="A1041" s="39" t="s">
        <v>6743</v>
      </c>
      <c r="B1041" s="39" t="s">
        <v>6744</v>
      </c>
      <c r="C1041" s="39" t="s">
        <v>6745</v>
      </c>
      <c r="D1041" s="39">
        <v>0.66732999999999998</v>
      </c>
      <c r="E1041" s="39">
        <f t="shared" si="130"/>
        <v>-0.58352773283418302</v>
      </c>
      <c r="F1041" s="39">
        <f t="shared" si="131"/>
        <v>-1</v>
      </c>
      <c r="G1041" s="39">
        <v>0.66513999999999995</v>
      </c>
      <c r="H1041" s="39">
        <f t="shared" si="135"/>
        <v>-0.58827006096836387</v>
      </c>
      <c r="I1041" s="39">
        <f t="shared" si="132"/>
        <v>-1</v>
      </c>
      <c r="J1041" s="39">
        <v>0.64188999999999996</v>
      </c>
      <c r="K1041" s="39">
        <f t="shared" si="136"/>
        <v>-0.63960200945807311</v>
      </c>
      <c r="L1041" s="39">
        <f t="shared" si="133"/>
        <v>-1</v>
      </c>
      <c r="M1041" s="39">
        <v>0.63931000000000004</v>
      </c>
      <c r="N1041" s="39">
        <f t="shared" si="137"/>
        <v>-0.6454124344296408</v>
      </c>
      <c r="O1041" s="39">
        <f t="shared" si="134"/>
        <v>0</v>
      </c>
    </row>
    <row r="1042" spans="1:15" x14ac:dyDescent="0.2">
      <c r="A1042" s="39" t="s">
        <v>6746</v>
      </c>
      <c r="B1042" s="39" t="s">
        <v>6747</v>
      </c>
      <c r="C1042" s="39" t="s">
        <v>6748</v>
      </c>
      <c r="D1042" s="39">
        <v>1.0729</v>
      </c>
      <c r="E1042" s="39">
        <f t="shared" si="130"/>
        <v>0.10151561549124424</v>
      </c>
      <c r="F1042" s="39">
        <f t="shared" si="131"/>
        <v>0</v>
      </c>
      <c r="G1042" s="39">
        <v>0.95189999999999997</v>
      </c>
      <c r="H1042" s="39">
        <f t="shared" si="135"/>
        <v>-7.1118072910655541E-2</v>
      </c>
      <c r="I1042" s="39">
        <f t="shared" si="132"/>
        <v>0</v>
      </c>
      <c r="J1042" s="39">
        <v>1.0028999999999999</v>
      </c>
      <c r="K1042" s="39">
        <f t="shared" si="136"/>
        <v>4.1777607891099701E-3</v>
      </c>
      <c r="L1042" s="39">
        <f t="shared" si="133"/>
        <v>0</v>
      </c>
      <c r="M1042" s="39">
        <v>1.0072000000000001</v>
      </c>
      <c r="N1042" s="39">
        <f t="shared" si="137"/>
        <v>1.0350188169567268E-2</v>
      </c>
      <c r="O1042" s="39">
        <f t="shared" si="134"/>
        <v>-1</v>
      </c>
    </row>
    <row r="1043" spans="1:15" x14ac:dyDescent="0.2">
      <c r="A1043" s="39" t="s">
        <v>6749</v>
      </c>
      <c r="B1043" s="39" t="s">
        <v>6750</v>
      </c>
      <c r="C1043" s="39" t="s">
        <v>6751</v>
      </c>
      <c r="D1043" s="39">
        <v>1.0483</v>
      </c>
      <c r="E1043" s="39">
        <f t="shared" si="130"/>
        <v>6.8051642997789777E-2</v>
      </c>
      <c r="F1043" s="39">
        <f t="shared" si="131"/>
        <v>0</v>
      </c>
      <c r="G1043" s="39">
        <v>1.0895999999999999</v>
      </c>
      <c r="H1043" s="39">
        <f t="shared" si="135"/>
        <v>0.12379860846262165</v>
      </c>
      <c r="I1043" s="39">
        <f t="shared" si="132"/>
        <v>0</v>
      </c>
      <c r="J1043" s="39">
        <v>0.95762999999999998</v>
      </c>
      <c r="K1043" s="39">
        <f t="shared" si="136"/>
        <v>-6.2459746100848638E-2</v>
      </c>
      <c r="L1043" s="39">
        <f t="shared" si="133"/>
        <v>0</v>
      </c>
      <c r="M1043" s="39">
        <v>0.98834999999999995</v>
      </c>
      <c r="N1043" s="39">
        <f t="shared" si="137"/>
        <v>-1.6906067402210363E-2</v>
      </c>
      <c r="O1043" s="39">
        <f t="shared" si="134"/>
        <v>-1</v>
      </c>
    </row>
    <row r="1044" spans="1:15" x14ac:dyDescent="0.2">
      <c r="A1044" s="39" t="s">
        <v>6752</v>
      </c>
      <c r="B1044" s="39" t="s">
        <v>6753</v>
      </c>
      <c r="C1044" s="39" t="s">
        <v>6754</v>
      </c>
      <c r="D1044" s="39">
        <v>0.90415999999999996</v>
      </c>
      <c r="E1044" s="39">
        <f t="shared" si="130"/>
        <v>-0.14535000058604558</v>
      </c>
      <c r="F1044" s="39">
        <f t="shared" si="131"/>
        <v>0</v>
      </c>
      <c r="G1044" s="39">
        <v>0.89754999999999996</v>
      </c>
      <c r="H1044" s="39">
        <f t="shared" si="135"/>
        <v>-0.1559357852076127</v>
      </c>
      <c r="I1044" s="39">
        <f t="shared" si="132"/>
        <v>0</v>
      </c>
      <c r="J1044" s="39">
        <v>0.96521999999999997</v>
      </c>
      <c r="K1044" s="39">
        <f t="shared" si="136"/>
        <v>-5.1070285423752269E-2</v>
      </c>
      <c r="L1044" s="39">
        <f t="shared" si="133"/>
        <v>0</v>
      </c>
      <c r="M1044" s="39">
        <v>0.95421</v>
      </c>
      <c r="N1044" s="39">
        <f t="shared" si="137"/>
        <v>-6.7621289224532088E-2</v>
      </c>
      <c r="O1044" s="39">
        <f t="shared" si="134"/>
        <v>-1</v>
      </c>
    </row>
    <row r="1045" spans="1:15" x14ac:dyDescent="0.2">
      <c r="A1045" s="39" t="s">
        <v>6755</v>
      </c>
      <c r="B1045" s="39" t="s">
        <v>6756</v>
      </c>
      <c r="C1045" s="39" t="s">
        <v>6757</v>
      </c>
      <c r="D1045" s="39">
        <v>1.1221000000000001</v>
      </c>
      <c r="E1045" s="39">
        <f t="shared" si="130"/>
        <v>0.16620125266270289</v>
      </c>
      <c r="F1045" s="39">
        <f t="shared" si="131"/>
        <v>0</v>
      </c>
      <c r="G1045" s="39">
        <v>1.0465</v>
      </c>
      <c r="H1045" s="39">
        <f t="shared" si="135"/>
        <v>6.5572311593622076E-2</v>
      </c>
      <c r="I1045" s="39">
        <f t="shared" si="132"/>
        <v>0</v>
      </c>
      <c r="J1045" s="39">
        <v>1.052</v>
      </c>
      <c r="K1045" s="39">
        <f t="shared" si="136"/>
        <v>7.3134704630215375E-2</v>
      </c>
      <c r="L1045" s="39">
        <f t="shared" si="133"/>
        <v>0</v>
      </c>
      <c r="M1045" s="39">
        <v>1.056</v>
      </c>
      <c r="N1045" s="39">
        <f t="shared" si="137"/>
        <v>7.8609834696366468E-2</v>
      </c>
      <c r="O1045" s="39">
        <f t="shared" si="134"/>
        <v>-1</v>
      </c>
    </row>
    <row r="1046" spans="1:15" x14ac:dyDescent="0.2">
      <c r="A1046" s="39" t="s">
        <v>6764</v>
      </c>
      <c r="B1046" s="39" t="s">
        <v>6765</v>
      </c>
      <c r="C1046" s="39" t="s">
        <v>6766</v>
      </c>
      <c r="D1046" s="39">
        <v>1.1223000000000001</v>
      </c>
      <c r="E1046" s="39">
        <f t="shared" si="130"/>
        <v>0.16645837172253314</v>
      </c>
      <c r="F1046" s="39">
        <f t="shared" si="131"/>
        <v>0</v>
      </c>
      <c r="G1046" s="39">
        <v>1.0841000000000001</v>
      </c>
      <c r="H1046" s="39">
        <f t="shared" si="135"/>
        <v>0.11649784050174836</v>
      </c>
      <c r="I1046" s="39">
        <f t="shared" si="132"/>
        <v>0</v>
      </c>
      <c r="J1046" s="39">
        <v>0.94038999999999995</v>
      </c>
      <c r="K1046" s="39">
        <f t="shared" si="136"/>
        <v>-8.8668897269371424E-2</v>
      </c>
      <c r="L1046" s="39">
        <f t="shared" si="133"/>
        <v>0</v>
      </c>
      <c r="M1046" s="39">
        <v>1.0136000000000001</v>
      </c>
      <c r="N1046" s="39">
        <f t="shared" si="137"/>
        <v>1.9488429591360157E-2</v>
      </c>
      <c r="O1046" s="39">
        <f t="shared" si="134"/>
        <v>-1</v>
      </c>
    </row>
    <row r="1047" spans="1:15" x14ac:dyDescent="0.2">
      <c r="A1047" s="39" t="s">
        <v>6770</v>
      </c>
      <c r="B1047" s="39" t="s">
        <v>6771</v>
      </c>
      <c r="C1047" s="39" t="s">
        <v>6772</v>
      </c>
      <c r="D1047" s="39">
        <v>0.95130000000000003</v>
      </c>
      <c r="E1047" s="39">
        <f t="shared" si="130"/>
        <v>-7.2027716724453961E-2</v>
      </c>
      <c r="F1047" s="39">
        <f t="shared" si="131"/>
        <v>0</v>
      </c>
      <c r="G1047" s="39">
        <v>1.0024999999999999</v>
      </c>
      <c r="H1047" s="39">
        <f t="shared" si="135"/>
        <v>3.6022366801955253E-3</v>
      </c>
      <c r="I1047" s="39">
        <f t="shared" si="132"/>
        <v>0</v>
      </c>
      <c r="J1047" s="39">
        <v>0.99177000000000004</v>
      </c>
      <c r="K1047" s="39">
        <f t="shared" si="136"/>
        <v>-1.1922508884457068E-2</v>
      </c>
      <c r="L1047" s="39">
        <f t="shared" si="133"/>
        <v>0</v>
      </c>
      <c r="M1047" s="39">
        <v>1.0572999999999999</v>
      </c>
      <c r="N1047" s="39">
        <f t="shared" si="137"/>
        <v>8.038478741460453E-2</v>
      </c>
      <c r="O1047" s="39">
        <f t="shared" si="134"/>
        <v>-1</v>
      </c>
    </row>
    <row r="1048" spans="1:15" x14ac:dyDescent="0.2">
      <c r="A1048" s="39" t="s">
        <v>6776</v>
      </c>
      <c r="B1048" s="39" t="s">
        <v>6777</v>
      </c>
      <c r="C1048" s="39" t="s">
        <v>6778</v>
      </c>
      <c r="D1048" s="39">
        <v>1.1866000000000001</v>
      </c>
      <c r="E1048" s="39">
        <f t="shared" si="130"/>
        <v>0.24683368791054239</v>
      </c>
      <c r="F1048" s="39">
        <f t="shared" si="131"/>
        <v>1</v>
      </c>
      <c r="G1048" s="39">
        <v>1.1845000000000001</v>
      </c>
      <c r="H1048" s="39">
        <f t="shared" si="135"/>
        <v>0.24427819857814434</v>
      </c>
      <c r="I1048" s="39">
        <f t="shared" si="132"/>
        <v>1</v>
      </c>
      <c r="J1048" s="39">
        <v>1.1767000000000001</v>
      </c>
      <c r="K1048" s="39">
        <f t="shared" si="136"/>
        <v>0.23474655174432221</v>
      </c>
      <c r="L1048" s="39">
        <f t="shared" si="133"/>
        <v>1</v>
      </c>
      <c r="M1048" s="39">
        <v>1.0573999999999999</v>
      </c>
      <c r="N1048" s="39">
        <f t="shared" si="137"/>
        <v>8.0521231831492415E-2</v>
      </c>
      <c r="O1048" s="39">
        <f t="shared" si="134"/>
        <v>-1</v>
      </c>
    </row>
    <row r="1049" spans="1:15" x14ac:dyDescent="0.2">
      <c r="A1049" s="39" t="s">
        <v>6779</v>
      </c>
      <c r="B1049" s="39" t="s">
        <v>6780</v>
      </c>
      <c r="C1049" s="39" t="s">
        <v>6781</v>
      </c>
      <c r="D1049" s="39">
        <v>0.92130000000000001</v>
      </c>
      <c r="E1049" s="39">
        <f t="shared" si="130"/>
        <v>-0.11825708185241866</v>
      </c>
      <c r="F1049" s="39">
        <f t="shared" si="131"/>
        <v>0</v>
      </c>
      <c r="G1049" s="39">
        <v>0.95547000000000004</v>
      </c>
      <c r="H1049" s="39">
        <f t="shared" si="135"/>
        <v>-6.5717518943331749E-2</v>
      </c>
      <c r="I1049" s="39">
        <f t="shared" si="132"/>
        <v>0</v>
      </c>
      <c r="J1049" s="39">
        <v>1.1205000000000001</v>
      </c>
      <c r="K1049" s="39">
        <f t="shared" si="136"/>
        <v>0.16414264884830632</v>
      </c>
      <c r="L1049" s="39">
        <f t="shared" si="133"/>
        <v>0</v>
      </c>
      <c r="M1049" s="39">
        <v>1.0825</v>
      </c>
      <c r="N1049" s="39">
        <f t="shared" si="137"/>
        <v>0.11436702495200024</v>
      </c>
      <c r="O1049" s="39">
        <f t="shared" si="134"/>
        <v>-1</v>
      </c>
    </row>
    <row r="1050" spans="1:15" x14ac:dyDescent="0.2">
      <c r="A1050" s="39" t="s">
        <v>6782</v>
      </c>
      <c r="B1050" s="39" t="s">
        <v>6783</v>
      </c>
      <c r="C1050" s="39" t="s">
        <v>6784</v>
      </c>
      <c r="D1050" s="39">
        <v>0.98389000000000004</v>
      </c>
      <c r="E1050" s="39">
        <f t="shared" si="130"/>
        <v>-2.3431065222631213E-2</v>
      </c>
      <c r="F1050" s="39">
        <f t="shared" si="131"/>
        <v>0</v>
      </c>
      <c r="G1050" s="39">
        <v>0.95460999999999996</v>
      </c>
      <c r="H1050" s="39">
        <f t="shared" si="135"/>
        <v>-6.7016645491961679E-2</v>
      </c>
      <c r="I1050" s="39">
        <f t="shared" si="132"/>
        <v>0</v>
      </c>
      <c r="J1050" s="39">
        <v>0.97372999999999998</v>
      </c>
      <c r="K1050" s="39">
        <f t="shared" si="136"/>
        <v>-3.8406303751195893E-2</v>
      </c>
      <c r="L1050" s="39">
        <f t="shared" si="133"/>
        <v>0</v>
      </c>
      <c r="M1050" s="39">
        <v>0.92654999999999998</v>
      </c>
      <c r="N1050" s="39">
        <f t="shared" si="137"/>
        <v>-0.11005926347488287</v>
      </c>
      <c r="O1050" s="39">
        <f t="shared" si="134"/>
        <v>-1</v>
      </c>
    </row>
    <row r="1051" spans="1:15" x14ac:dyDescent="0.2">
      <c r="A1051" s="39" t="s">
        <v>6785</v>
      </c>
      <c r="B1051" s="39" t="s">
        <v>6786</v>
      </c>
      <c r="C1051" s="39" t="s">
        <v>3518</v>
      </c>
      <c r="D1051" s="39">
        <v>0.97823000000000004</v>
      </c>
      <c r="E1051" s="39">
        <f t="shared" si="130"/>
        <v>-3.1754385489149724E-2</v>
      </c>
      <c r="F1051" s="39">
        <f t="shared" si="131"/>
        <v>0</v>
      </c>
      <c r="G1051" s="39">
        <v>0.91664999999999996</v>
      </c>
      <c r="H1051" s="39">
        <f t="shared" si="135"/>
        <v>-0.12555711314124912</v>
      </c>
      <c r="I1051" s="39">
        <f t="shared" si="132"/>
        <v>0</v>
      </c>
      <c r="J1051" s="39">
        <v>1.119</v>
      </c>
      <c r="K1051" s="39">
        <f t="shared" si="136"/>
        <v>0.16221003631430692</v>
      </c>
      <c r="L1051" s="39">
        <f t="shared" si="133"/>
        <v>0</v>
      </c>
      <c r="M1051" s="39">
        <v>1.0276000000000001</v>
      </c>
      <c r="N1051" s="39">
        <f t="shared" si="137"/>
        <v>3.9278795351367586E-2</v>
      </c>
      <c r="O1051" s="39">
        <f t="shared" si="134"/>
        <v>-1</v>
      </c>
    </row>
    <row r="1052" spans="1:15" x14ac:dyDescent="0.2">
      <c r="A1052" s="39" t="s">
        <v>6787</v>
      </c>
      <c r="B1052" s="39" t="s">
        <v>6788</v>
      </c>
      <c r="C1052" s="39" t="s">
        <v>6789</v>
      </c>
      <c r="D1052" s="39">
        <v>0.75070999999999999</v>
      </c>
      <c r="E1052" s="39">
        <f t="shared" si="130"/>
        <v>-0.41367239402139094</v>
      </c>
      <c r="F1052" s="39">
        <f t="shared" si="131"/>
        <v>-1</v>
      </c>
      <c r="G1052" s="39">
        <v>0.75631999999999999</v>
      </c>
      <c r="H1052" s="39">
        <f t="shared" si="135"/>
        <v>-0.40293132507816209</v>
      </c>
      <c r="I1052" s="39">
        <f t="shared" si="132"/>
        <v>-1</v>
      </c>
      <c r="J1052" s="39">
        <v>0.90095999999999998</v>
      </c>
      <c r="K1052" s="39">
        <f t="shared" si="136"/>
        <v>-0.1504650388847813</v>
      </c>
      <c r="L1052" s="39">
        <f t="shared" si="133"/>
        <v>0</v>
      </c>
      <c r="M1052" s="39">
        <v>0.89666000000000001</v>
      </c>
      <c r="N1052" s="39">
        <f t="shared" si="137"/>
        <v>-0.15736705433631318</v>
      </c>
      <c r="O1052" s="39">
        <f t="shared" si="134"/>
        <v>-1</v>
      </c>
    </row>
    <row r="1053" spans="1:15" x14ac:dyDescent="0.2">
      <c r="A1053" s="39" t="s">
        <v>6790</v>
      </c>
      <c r="B1053" s="39" t="s">
        <v>6791</v>
      </c>
      <c r="C1053" s="39" t="s">
        <v>6792</v>
      </c>
      <c r="D1053" s="39">
        <v>0.7722</v>
      </c>
      <c r="E1053" s="39">
        <f t="shared" si="130"/>
        <v>-0.37295354060759145</v>
      </c>
      <c r="F1053" s="39">
        <f t="shared" si="131"/>
        <v>-1</v>
      </c>
      <c r="G1053" s="39">
        <v>0.88400000000000001</v>
      </c>
      <c r="H1053" s="39">
        <f t="shared" si="135"/>
        <v>-0.17788172527065546</v>
      </c>
      <c r="I1053" s="39">
        <f t="shared" si="132"/>
        <v>0</v>
      </c>
      <c r="J1053" s="39">
        <v>1.1503000000000001</v>
      </c>
      <c r="K1053" s="39">
        <f t="shared" si="136"/>
        <v>0.20201016731643198</v>
      </c>
      <c r="L1053" s="39">
        <f t="shared" si="133"/>
        <v>1</v>
      </c>
      <c r="M1053" s="39">
        <v>1.1560999999999999</v>
      </c>
      <c r="N1053" s="39">
        <f t="shared" si="137"/>
        <v>0.20926619305002614</v>
      </c>
      <c r="O1053" s="39">
        <f t="shared" si="134"/>
        <v>1</v>
      </c>
    </row>
    <row r="1054" spans="1:15" x14ac:dyDescent="0.2">
      <c r="A1054" s="39" t="s">
        <v>6793</v>
      </c>
      <c r="B1054" s="39" t="s">
        <v>6794</v>
      </c>
      <c r="C1054" s="39" t="s">
        <v>6795</v>
      </c>
      <c r="D1054" s="39">
        <v>1.1437999999999999</v>
      </c>
      <c r="E1054" s="39">
        <f t="shared" si="130"/>
        <v>0.19383481065383806</v>
      </c>
      <c r="F1054" s="39">
        <f t="shared" si="131"/>
        <v>1</v>
      </c>
      <c r="G1054" s="39">
        <v>0.97077999999999998</v>
      </c>
      <c r="H1054" s="39">
        <f t="shared" si="135"/>
        <v>-4.2783708481174791E-2</v>
      </c>
      <c r="I1054" s="39">
        <f t="shared" si="132"/>
        <v>0</v>
      </c>
      <c r="J1054" s="39">
        <v>1.2126999999999999</v>
      </c>
      <c r="K1054" s="39">
        <f t="shared" si="136"/>
        <v>0.27822269799152827</v>
      </c>
      <c r="L1054" s="39">
        <f t="shared" si="133"/>
        <v>1</v>
      </c>
      <c r="M1054" s="39">
        <v>1.0844</v>
      </c>
      <c r="N1054" s="39">
        <f t="shared" si="137"/>
        <v>0.11689701828826239</v>
      </c>
      <c r="O1054" s="39">
        <f t="shared" si="134"/>
        <v>-1</v>
      </c>
    </row>
    <row r="1055" spans="1:15" x14ac:dyDescent="0.2">
      <c r="A1055" s="39" t="s">
        <v>6796</v>
      </c>
      <c r="B1055" s="39" t="s">
        <v>6797</v>
      </c>
      <c r="C1055" s="39" t="s">
        <v>6798</v>
      </c>
      <c r="D1055" s="39">
        <v>0.76626000000000005</v>
      </c>
      <c r="E1055" s="39">
        <f t="shared" si="130"/>
        <v>-0.38409409821279172</v>
      </c>
      <c r="F1055" s="39">
        <f t="shared" si="131"/>
        <v>-1</v>
      </c>
      <c r="G1055" s="39">
        <v>0.80198000000000003</v>
      </c>
      <c r="H1055" s="39">
        <f t="shared" si="135"/>
        <v>-0.31836183608821172</v>
      </c>
      <c r="I1055" s="39">
        <f t="shared" si="132"/>
        <v>-1</v>
      </c>
      <c r="J1055" s="39">
        <v>0.91288000000000002</v>
      </c>
      <c r="K1055" s="39">
        <f t="shared" si="136"/>
        <v>-0.13150286751809101</v>
      </c>
      <c r="L1055" s="39">
        <f t="shared" si="133"/>
        <v>0</v>
      </c>
      <c r="M1055" s="39">
        <v>0.89573999999999998</v>
      </c>
      <c r="N1055" s="39">
        <f t="shared" si="137"/>
        <v>-0.15884806254226855</v>
      </c>
      <c r="O1055" s="39">
        <f t="shared" si="134"/>
        <v>-1</v>
      </c>
    </row>
    <row r="1056" spans="1:15" x14ac:dyDescent="0.2">
      <c r="A1056" s="39" t="s">
        <v>6802</v>
      </c>
      <c r="B1056" s="39" t="s">
        <v>6803</v>
      </c>
      <c r="C1056" s="39" t="s">
        <v>6804</v>
      </c>
      <c r="D1056" s="39">
        <v>0.90505999999999998</v>
      </c>
      <c r="E1056" s="39">
        <f t="shared" si="130"/>
        <v>-0.14391465757203711</v>
      </c>
      <c r="F1056" s="39">
        <f t="shared" si="131"/>
        <v>0</v>
      </c>
      <c r="G1056" s="39">
        <v>0.94457000000000002</v>
      </c>
      <c r="H1056" s="39">
        <f t="shared" si="135"/>
        <v>-8.2270379363450913E-2</v>
      </c>
      <c r="I1056" s="39">
        <f t="shared" si="132"/>
        <v>0</v>
      </c>
      <c r="J1056" s="39">
        <v>1.1672</v>
      </c>
      <c r="K1056" s="39">
        <f t="shared" si="136"/>
        <v>0.22305178836844153</v>
      </c>
      <c r="L1056" s="39">
        <f t="shared" si="133"/>
        <v>1</v>
      </c>
      <c r="M1056" s="39">
        <v>1.0643</v>
      </c>
      <c r="N1056" s="39">
        <f t="shared" si="137"/>
        <v>8.9904868421335535E-2</v>
      </c>
      <c r="O1056" s="39">
        <f t="shared" si="134"/>
        <v>-1</v>
      </c>
    </row>
    <row r="1057" spans="1:15" x14ac:dyDescent="0.2">
      <c r="A1057" s="39" t="s">
        <v>6805</v>
      </c>
      <c r="B1057" s="39" t="s">
        <v>6806</v>
      </c>
      <c r="C1057" s="39" t="s">
        <v>6807</v>
      </c>
      <c r="D1057" s="39">
        <v>0.96521999999999997</v>
      </c>
      <c r="E1057" s="39">
        <f t="shared" si="130"/>
        <v>-5.1070285423752269E-2</v>
      </c>
      <c r="F1057" s="39">
        <f t="shared" si="131"/>
        <v>0</v>
      </c>
      <c r="G1057" s="39">
        <v>0.89746999999999999</v>
      </c>
      <c r="H1057" s="39">
        <f t="shared" si="135"/>
        <v>-0.15606438054732757</v>
      </c>
      <c r="I1057" s="39">
        <f t="shared" si="132"/>
        <v>0</v>
      </c>
      <c r="J1057" s="39">
        <v>1.0884</v>
      </c>
      <c r="K1057" s="39">
        <f t="shared" si="136"/>
        <v>0.12220886170022928</v>
      </c>
      <c r="L1057" s="39">
        <f t="shared" si="133"/>
        <v>0</v>
      </c>
      <c r="M1057" s="39">
        <v>1.0001</v>
      </c>
      <c r="N1057" s="39">
        <f t="shared" si="137"/>
        <v>1.4426229109453829E-4</v>
      </c>
      <c r="O1057" s="39">
        <f t="shared" si="134"/>
        <v>-1</v>
      </c>
    </row>
    <row r="1058" spans="1:15" x14ac:dyDescent="0.2">
      <c r="A1058" s="39" t="s">
        <v>6808</v>
      </c>
      <c r="B1058" s="39" t="s">
        <v>6809</v>
      </c>
      <c r="C1058" s="39" t="s">
        <v>6810</v>
      </c>
      <c r="D1058" s="39">
        <v>0.78080000000000005</v>
      </c>
      <c r="E1058" s="39">
        <f t="shared" si="130"/>
        <v>-0.35697504198656305</v>
      </c>
      <c r="F1058" s="39">
        <f t="shared" si="131"/>
        <v>-1</v>
      </c>
      <c r="G1058" s="39">
        <v>0.73501000000000005</v>
      </c>
      <c r="H1058" s="39">
        <f t="shared" si="135"/>
        <v>-0.44416421656792854</v>
      </c>
      <c r="I1058" s="39">
        <f t="shared" si="132"/>
        <v>-1</v>
      </c>
      <c r="J1058" s="39">
        <v>0.94147000000000003</v>
      </c>
      <c r="K1058" s="39">
        <f t="shared" si="136"/>
        <v>-8.7012970882476753E-2</v>
      </c>
      <c r="L1058" s="39">
        <f t="shared" si="133"/>
        <v>0</v>
      </c>
      <c r="M1058" s="39">
        <v>1.0095000000000001</v>
      </c>
      <c r="N1058" s="39">
        <f t="shared" si="137"/>
        <v>1.3640910669386311E-2</v>
      </c>
      <c r="O1058" s="39">
        <f t="shared" si="134"/>
        <v>-1</v>
      </c>
    </row>
    <row r="1059" spans="1:15" x14ac:dyDescent="0.2">
      <c r="A1059" s="39" t="s">
        <v>6811</v>
      </c>
      <c r="B1059" s="39" t="s">
        <v>6812</v>
      </c>
      <c r="C1059" s="39" t="s">
        <v>6813</v>
      </c>
      <c r="D1059" s="39">
        <v>0.91437999999999997</v>
      </c>
      <c r="E1059" s="39">
        <f t="shared" si="130"/>
        <v>-0.1291342466897093</v>
      </c>
      <c r="F1059" s="39">
        <f t="shared" si="131"/>
        <v>0</v>
      </c>
      <c r="G1059" s="39">
        <v>0.87307999999999997</v>
      </c>
      <c r="H1059" s="39">
        <f t="shared" si="135"/>
        <v>-0.19581424135868955</v>
      </c>
      <c r="I1059" s="39">
        <f t="shared" si="132"/>
        <v>0</v>
      </c>
      <c r="J1059" s="39">
        <v>1.0878000000000001</v>
      </c>
      <c r="K1059" s="39">
        <f t="shared" si="136"/>
        <v>0.12141333091586493</v>
      </c>
      <c r="L1059" s="39">
        <f t="shared" si="133"/>
        <v>0</v>
      </c>
      <c r="M1059" s="39">
        <v>1.1362000000000001</v>
      </c>
      <c r="N1059" s="39">
        <f t="shared" si="137"/>
        <v>0.18421680809224128</v>
      </c>
      <c r="O1059" s="39">
        <f t="shared" si="134"/>
        <v>-1</v>
      </c>
    </row>
    <row r="1060" spans="1:15" x14ac:dyDescent="0.2">
      <c r="A1060" s="39" t="s">
        <v>6817</v>
      </c>
      <c r="B1060" s="39" t="s">
        <v>6818</v>
      </c>
      <c r="C1060" s="39" t="s">
        <v>6819</v>
      </c>
      <c r="D1060" s="39">
        <v>1.0785</v>
      </c>
      <c r="E1060" s="39">
        <f t="shared" si="130"/>
        <v>0.10902617649836698</v>
      </c>
      <c r="F1060" s="39">
        <f t="shared" si="131"/>
        <v>0</v>
      </c>
      <c r="G1060" s="39">
        <v>1.0435000000000001</v>
      </c>
      <c r="H1060" s="39">
        <f t="shared" si="135"/>
        <v>6.1430600497748115E-2</v>
      </c>
      <c r="I1060" s="39">
        <f t="shared" si="132"/>
        <v>0</v>
      </c>
      <c r="J1060" s="39">
        <v>0.97714000000000001</v>
      </c>
      <c r="K1060" s="39">
        <f t="shared" si="136"/>
        <v>-3.3362815359150512E-2</v>
      </c>
      <c r="L1060" s="39">
        <f t="shared" si="133"/>
        <v>0</v>
      </c>
      <c r="M1060" s="39">
        <v>1.0058</v>
      </c>
      <c r="N1060" s="39">
        <f t="shared" si="137"/>
        <v>8.343458529334968E-3</v>
      </c>
      <c r="O1060" s="39">
        <f t="shared" si="134"/>
        <v>-1</v>
      </c>
    </row>
    <row r="1061" spans="1:15" x14ac:dyDescent="0.2">
      <c r="A1061" s="39" t="s">
        <v>6826</v>
      </c>
      <c r="B1061" s="39" t="s">
        <v>6827</v>
      </c>
      <c r="C1061" s="39" t="s">
        <v>6828</v>
      </c>
      <c r="D1061" s="39">
        <v>0.78913</v>
      </c>
      <c r="E1061" s="39">
        <f t="shared" si="130"/>
        <v>-0.34166510782214427</v>
      </c>
      <c r="F1061" s="39">
        <f t="shared" si="131"/>
        <v>-1</v>
      </c>
      <c r="G1061" s="39">
        <v>0.86509000000000003</v>
      </c>
      <c r="H1061" s="39">
        <f t="shared" si="135"/>
        <v>-0.209077862948019</v>
      </c>
      <c r="I1061" s="39">
        <f t="shared" si="132"/>
        <v>0</v>
      </c>
      <c r="J1061" s="39">
        <v>1.0287999999999999</v>
      </c>
      <c r="K1061" s="39">
        <f t="shared" si="136"/>
        <v>4.0962547778497838E-2</v>
      </c>
      <c r="L1061" s="39">
        <f t="shared" si="133"/>
        <v>0</v>
      </c>
      <c r="M1061" s="39">
        <v>0.98002</v>
      </c>
      <c r="N1061" s="39">
        <f t="shared" si="137"/>
        <v>-2.9116903204012164E-2</v>
      </c>
      <c r="O1061" s="39">
        <f t="shared" si="134"/>
        <v>-1</v>
      </c>
    </row>
    <row r="1062" spans="1:15" x14ac:dyDescent="0.2">
      <c r="A1062" s="39" t="s">
        <v>6829</v>
      </c>
      <c r="B1062" s="39" t="s">
        <v>6830</v>
      </c>
      <c r="C1062" s="39" t="s">
        <v>6831</v>
      </c>
      <c r="D1062" s="39">
        <v>0.94508999999999999</v>
      </c>
      <c r="E1062" s="39">
        <f t="shared" si="130"/>
        <v>-8.1476372568367622E-2</v>
      </c>
      <c r="F1062" s="39">
        <f t="shared" si="131"/>
        <v>0</v>
      </c>
      <c r="G1062" s="39">
        <v>0.95206999999999997</v>
      </c>
      <c r="H1062" s="39">
        <f t="shared" si="135"/>
        <v>-7.0860444736259021E-2</v>
      </c>
      <c r="I1062" s="39">
        <f t="shared" si="132"/>
        <v>0</v>
      </c>
      <c r="J1062" s="39">
        <v>0.96941999999999995</v>
      </c>
      <c r="K1062" s="39">
        <f t="shared" si="136"/>
        <v>-4.4806247989429782E-2</v>
      </c>
      <c r="L1062" s="39">
        <f t="shared" si="133"/>
        <v>0</v>
      </c>
      <c r="M1062" s="39">
        <v>1.0065</v>
      </c>
      <c r="N1062" s="39">
        <f t="shared" si="137"/>
        <v>9.3471722592525994E-3</v>
      </c>
      <c r="O1062" s="39">
        <f t="shared" si="134"/>
        <v>-1</v>
      </c>
    </row>
    <row r="1063" spans="1:15" x14ac:dyDescent="0.2">
      <c r="A1063" s="39" t="s">
        <v>6832</v>
      </c>
      <c r="B1063" s="39" t="s">
        <v>6833</v>
      </c>
      <c r="C1063" s="39" t="s">
        <v>6834</v>
      </c>
      <c r="D1063" s="39">
        <v>0.89073999999999998</v>
      </c>
      <c r="E1063" s="39">
        <f t="shared" si="130"/>
        <v>-0.16692371302768361</v>
      </c>
      <c r="F1063" s="39">
        <f t="shared" si="131"/>
        <v>0</v>
      </c>
      <c r="G1063" s="39">
        <v>0.95765</v>
      </c>
      <c r="H1063" s="39">
        <f t="shared" si="135"/>
        <v>-6.2429615884046018E-2</v>
      </c>
      <c r="I1063" s="39">
        <f t="shared" si="132"/>
        <v>0</v>
      </c>
      <c r="J1063" s="39">
        <v>0.91303999999999996</v>
      </c>
      <c r="K1063" s="39">
        <f t="shared" si="136"/>
        <v>-0.13125002926982934</v>
      </c>
      <c r="L1063" s="39">
        <f t="shared" si="133"/>
        <v>0</v>
      </c>
      <c r="M1063" s="39">
        <v>0.93164999999999998</v>
      </c>
      <c r="N1063" s="39">
        <f t="shared" si="137"/>
        <v>-0.10214002638158692</v>
      </c>
      <c r="O1063" s="39">
        <f t="shared" si="134"/>
        <v>-1</v>
      </c>
    </row>
    <row r="1064" spans="1:15" x14ac:dyDescent="0.2">
      <c r="A1064" s="39" t="s">
        <v>6835</v>
      </c>
      <c r="B1064" s="39" t="s">
        <v>6836</v>
      </c>
      <c r="C1064" s="39" t="s">
        <v>6837</v>
      </c>
      <c r="D1064" s="39">
        <v>0.91073999999999999</v>
      </c>
      <c r="E1064" s="39">
        <f t="shared" si="130"/>
        <v>-0.13488884574237733</v>
      </c>
      <c r="F1064" s="39">
        <f t="shared" si="131"/>
        <v>0</v>
      </c>
      <c r="G1064" s="39">
        <v>0.92832999999999999</v>
      </c>
      <c r="H1064" s="39">
        <f t="shared" si="135"/>
        <v>-0.10729035339868941</v>
      </c>
      <c r="I1064" s="39">
        <f t="shared" si="132"/>
        <v>0</v>
      </c>
      <c r="J1064" s="39">
        <v>0.99517</v>
      </c>
      <c r="K1064" s="39">
        <f t="shared" si="136"/>
        <v>-6.9850996756633706E-3</v>
      </c>
      <c r="L1064" s="39">
        <f t="shared" si="133"/>
        <v>0</v>
      </c>
      <c r="M1064" s="39">
        <v>1.0177</v>
      </c>
      <c r="N1064" s="39">
        <f t="shared" si="137"/>
        <v>2.5312343046069E-2</v>
      </c>
      <c r="O1064" s="39">
        <f t="shared" si="134"/>
        <v>-1</v>
      </c>
    </row>
    <row r="1065" spans="1:15" x14ac:dyDescent="0.2">
      <c r="A1065" s="39" t="s">
        <v>6838</v>
      </c>
      <c r="B1065" s="39" t="s">
        <v>6839</v>
      </c>
      <c r="C1065" s="39" t="s">
        <v>6840</v>
      </c>
      <c r="D1065" s="39">
        <v>1.0706</v>
      </c>
      <c r="E1065" s="39">
        <f t="shared" si="130"/>
        <v>9.8419557765544521E-2</v>
      </c>
      <c r="F1065" s="39">
        <f t="shared" si="131"/>
        <v>0</v>
      </c>
      <c r="G1065" s="39">
        <v>1.1126</v>
      </c>
      <c r="H1065" s="39">
        <f t="shared" si="135"/>
        <v>0.15393501070416335</v>
      </c>
      <c r="I1065" s="39">
        <f t="shared" si="132"/>
        <v>0</v>
      </c>
      <c r="J1065" s="39">
        <v>1.1902999999999999</v>
      </c>
      <c r="K1065" s="39">
        <f t="shared" si="136"/>
        <v>0.2513252323279575</v>
      </c>
      <c r="L1065" s="39">
        <f t="shared" si="133"/>
        <v>1</v>
      </c>
      <c r="M1065" s="39">
        <v>1.0353000000000001</v>
      </c>
      <c r="N1065" s="39">
        <f t="shared" si="137"/>
        <v>5.0048879607222582E-2</v>
      </c>
      <c r="O1065" s="39">
        <f t="shared" si="134"/>
        <v>-1</v>
      </c>
    </row>
    <row r="1066" spans="1:15" x14ac:dyDescent="0.2">
      <c r="A1066" s="39" t="s">
        <v>6841</v>
      </c>
      <c r="B1066" s="39" t="s">
        <v>6842</v>
      </c>
      <c r="C1066" s="39" t="s">
        <v>6843</v>
      </c>
      <c r="D1066" s="39">
        <v>1.2055</v>
      </c>
      <c r="E1066" s="39">
        <f t="shared" si="130"/>
        <v>0.26963165094043912</v>
      </c>
      <c r="F1066" s="39">
        <f t="shared" si="131"/>
        <v>1</v>
      </c>
      <c r="G1066" s="39">
        <v>1.0543</v>
      </c>
      <c r="H1066" s="39">
        <f t="shared" si="135"/>
        <v>7.628544280891579E-2</v>
      </c>
      <c r="I1066" s="39">
        <f t="shared" si="132"/>
        <v>0</v>
      </c>
      <c r="J1066" s="39">
        <v>1.1191</v>
      </c>
      <c r="K1066" s="39">
        <f t="shared" si="136"/>
        <v>0.16233895772459678</v>
      </c>
      <c r="L1066" s="39">
        <f t="shared" si="133"/>
        <v>0</v>
      </c>
      <c r="M1066" s="39">
        <v>1.0487</v>
      </c>
      <c r="N1066" s="39">
        <f t="shared" si="137"/>
        <v>6.8602027378671535E-2</v>
      </c>
      <c r="O1066" s="39">
        <f t="shared" si="134"/>
        <v>-1</v>
      </c>
    </row>
    <row r="1067" spans="1:15" x14ac:dyDescent="0.2">
      <c r="A1067" s="39" t="s">
        <v>6847</v>
      </c>
      <c r="B1067" s="39" t="s">
        <v>6848</v>
      </c>
      <c r="C1067" s="39" t="s">
        <v>6849</v>
      </c>
      <c r="D1067" s="39">
        <v>1.0207999999999999</v>
      </c>
      <c r="E1067" s="39">
        <f t="shared" si="130"/>
        <v>2.9700234215419886E-2</v>
      </c>
      <c r="F1067" s="39">
        <f t="shared" si="131"/>
        <v>0</v>
      </c>
      <c r="G1067" s="39">
        <v>0.93118999999999996</v>
      </c>
      <c r="H1067" s="39">
        <f t="shared" si="135"/>
        <v>-0.10285252958346987</v>
      </c>
      <c r="I1067" s="39">
        <f t="shared" si="132"/>
        <v>0</v>
      </c>
      <c r="J1067" s="39">
        <v>0.94882</v>
      </c>
      <c r="K1067" s="39">
        <f t="shared" si="136"/>
        <v>-7.5793674382964471E-2</v>
      </c>
      <c r="L1067" s="39">
        <f t="shared" si="133"/>
        <v>0</v>
      </c>
      <c r="M1067" s="39">
        <v>0.90880000000000005</v>
      </c>
      <c r="N1067" s="39">
        <f t="shared" si="137"/>
        <v>-0.13796526004476725</v>
      </c>
      <c r="O1067" s="39">
        <f t="shared" si="134"/>
        <v>-1</v>
      </c>
    </row>
    <row r="1068" spans="1:15" x14ac:dyDescent="0.2">
      <c r="A1068" s="39" t="s">
        <v>6853</v>
      </c>
      <c r="B1068" s="39" t="s">
        <v>6854</v>
      </c>
      <c r="C1068" s="39" t="s">
        <v>6855</v>
      </c>
      <c r="D1068" s="39">
        <v>1.1175999999999999</v>
      </c>
      <c r="E1068" s="39">
        <f t="shared" si="130"/>
        <v>0.16040392586001362</v>
      </c>
      <c r="F1068" s="39">
        <f t="shared" si="131"/>
        <v>0</v>
      </c>
      <c r="G1068" s="39">
        <v>1.0660000000000001</v>
      </c>
      <c r="H1068" s="39">
        <f t="shared" si="135"/>
        <v>9.2207438097088895E-2</v>
      </c>
      <c r="I1068" s="39">
        <f t="shared" si="132"/>
        <v>0</v>
      </c>
      <c r="J1068" s="39">
        <v>1.0083</v>
      </c>
      <c r="K1068" s="39">
        <f t="shared" si="136"/>
        <v>1.1924948479708557E-2</v>
      </c>
      <c r="L1068" s="39">
        <f t="shared" si="133"/>
        <v>0</v>
      </c>
      <c r="M1068" s="39">
        <v>1.0831</v>
      </c>
      <c r="N1068" s="39">
        <f t="shared" si="137"/>
        <v>0.1151664496349353</v>
      </c>
      <c r="O1068" s="39">
        <f t="shared" si="134"/>
        <v>-1</v>
      </c>
    </row>
    <row r="1069" spans="1:15" x14ac:dyDescent="0.2">
      <c r="A1069" s="39" t="s">
        <v>6868</v>
      </c>
      <c r="B1069" s="39" t="s">
        <v>6118</v>
      </c>
      <c r="C1069" s="39" t="s">
        <v>6869</v>
      </c>
      <c r="D1069" s="39">
        <v>0.98738999999999999</v>
      </c>
      <c r="E1069" s="39">
        <f t="shared" si="130"/>
        <v>-1.8308060931974977E-2</v>
      </c>
      <c r="F1069" s="39">
        <f t="shared" si="131"/>
        <v>0</v>
      </c>
      <c r="G1069" s="39">
        <v>0.98712999999999995</v>
      </c>
      <c r="H1069" s="39">
        <f t="shared" si="135"/>
        <v>-1.8688002095193522E-2</v>
      </c>
      <c r="I1069" s="39">
        <f t="shared" si="132"/>
        <v>0</v>
      </c>
      <c r="J1069" s="39">
        <v>0.92913000000000001</v>
      </c>
      <c r="K1069" s="39">
        <f t="shared" si="136"/>
        <v>-0.10604762827505169</v>
      </c>
      <c r="L1069" s="39">
        <f t="shared" si="133"/>
        <v>0</v>
      </c>
      <c r="M1069" s="39">
        <v>0.89068999999999998</v>
      </c>
      <c r="N1069" s="39">
        <f t="shared" si="137"/>
        <v>-0.16700469824973935</v>
      </c>
      <c r="O1069" s="39">
        <f t="shared" si="134"/>
        <v>-1</v>
      </c>
    </row>
    <row r="1070" spans="1:15" x14ac:dyDescent="0.2">
      <c r="A1070" s="39" t="s">
        <v>6870</v>
      </c>
      <c r="B1070" s="39" t="s">
        <v>6871</v>
      </c>
      <c r="C1070" s="39" t="s">
        <v>6872</v>
      </c>
      <c r="D1070" s="39">
        <v>0.98385999999999996</v>
      </c>
      <c r="E1070" s="39">
        <f t="shared" si="130"/>
        <v>-2.3475055415724991E-2</v>
      </c>
      <c r="F1070" s="39">
        <f t="shared" si="131"/>
        <v>0</v>
      </c>
      <c r="G1070" s="39">
        <v>1.0048999999999999</v>
      </c>
      <c r="H1070" s="39">
        <f t="shared" si="135"/>
        <v>7.0519425164900255E-3</v>
      </c>
      <c r="I1070" s="39">
        <f t="shared" si="132"/>
        <v>0</v>
      </c>
      <c r="J1070" s="39">
        <v>0.89998</v>
      </c>
      <c r="K1070" s="39">
        <f t="shared" si="136"/>
        <v>-0.15203515369107379</v>
      </c>
      <c r="L1070" s="39">
        <f t="shared" si="133"/>
        <v>0</v>
      </c>
      <c r="M1070" s="39">
        <v>0.89885999999999999</v>
      </c>
      <c r="N1070" s="39">
        <f t="shared" si="137"/>
        <v>-0.15383166550378838</v>
      </c>
      <c r="O1070" s="39">
        <f t="shared" si="134"/>
        <v>-1</v>
      </c>
    </row>
    <row r="1071" spans="1:15" x14ac:dyDescent="0.2">
      <c r="A1071" s="39" t="s">
        <v>6876</v>
      </c>
      <c r="B1071" s="39" t="s">
        <v>6877</v>
      </c>
      <c r="C1071" s="39" t="s">
        <v>6878</v>
      </c>
      <c r="D1071" s="39">
        <v>0.89241999999999999</v>
      </c>
      <c r="E1071" s="39">
        <f t="shared" si="130"/>
        <v>-0.164205248744245</v>
      </c>
      <c r="F1071" s="39">
        <f t="shared" si="131"/>
        <v>0</v>
      </c>
      <c r="G1071" s="39">
        <v>1.0094000000000001</v>
      </c>
      <c r="H1071" s="39">
        <f t="shared" si="135"/>
        <v>1.3497991748977313E-2</v>
      </c>
      <c r="I1071" s="39">
        <f t="shared" si="132"/>
        <v>0</v>
      </c>
      <c r="J1071" s="39">
        <v>1.038</v>
      </c>
      <c r="K1071" s="39">
        <f t="shared" si="136"/>
        <v>5.3806443695793821E-2</v>
      </c>
      <c r="L1071" s="39">
        <f t="shared" si="133"/>
        <v>0</v>
      </c>
      <c r="M1071" s="39">
        <v>1.0049999999999999</v>
      </c>
      <c r="N1071" s="39">
        <f t="shared" si="137"/>
        <v>7.1955014042037668E-3</v>
      </c>
      <c r="O1071" s="39">
        <f t="shared" si="134"/>
        <v>-1</v>
      </c>
    </row>
    <row r="1072" spans="1:15" x14ac:dyDescent="0.2">
      <c r="A1072" s="39" t="s">
        <v>6885</v>
      </c>
      <c r="B1072" s="39" t="s">
        <v>6886</v>
      </c>
      <c r="C1072" s="39" t="s">
        <v>6887</v>
      </c>
      <c r="D1072" s="39">
        <v>1.2536</v>
      </c>
      <c r="E1072" s="39">
        <f t="shared" si="130"/>
        <v>0.32607708492313092</v>
      </c>
      <c r="F1072" s="39">
        <f t="shared" si="131"/>
        <v>1</v>
      </c>
      <c r="G1072" s="39">
        <v>1.3373999999999999</v>
      </c>
      <c r="H1072" s="39">
        <f t="shared" si="135"/>
        <v>0.41943102243145908</v>
      </c>
      <c r="I1072" s="39">
        <f t="shared" si="132"/>
        <v>1</v>
      </c>
      <c r="J1072" s="39">
        <v>1.0035000000000001</v>
      </c>
      <c r="K1072" s="39">
        <f t="shared" si="136"/>
        <v>5.0406167005301369E-3</v>
      </c>
      <c r="L1072" s="39">
        <f t="shared" si="133"/>
        <v>0</v>
      </c>
      <c r="M1072" s="39">
        <v>0.96380999999999994</v>
      </c>
      <c r="N1072" s="39">
        <f t="shared" si="137"/>
        <v>-5.3179325065358496E-2</v>
      </c>
      <c r="O1072" s="39">
        <f t="shared" si="134"/>
        <v>-1</v>
      </c>
    </row>
    <row r="1073" spans="1:15" x14ac:dyDescent="0.2">
      <c r="A1073" s="39" t="s">
        <v>6888</v>
      </c>
      <c r="B1073" s="39" t="s">
        <v>6889</v>
      </c>
      <c r="C1073" s="39" t="s">
        <v>6890</v>
      </c>
      <c r="D1073" s="39">
        <v>0.90968000000000004</v>
      </c>
      <c r="E1073" s="39">
        <f t="shared" si="130"/>
        <v>-0.13656896012936021</v>
      </c>
      <c r="F1073" s="39">
        <f t="shared" si="131"/>
        <v>0</v>
      </c>
      <c r="G1073" s="39">
        <v>0.97614000000000001</v>
      </c>
      <c r="H1073" s="39">
        <f t="shared" si="135"/>
        <v>-3.484001797929058E-2</v>
      </c>
      <c r="I1073" s="39">
        <f t="shared" si="132"/>
        <v>0</v>
      </c>
      <c r="J1073" s="39">
        <v>0.96231</v>
      </c>
      <c r="K1073" s="39">
        <f t="shared" si="136"/>
        <v>-5.5426374053807514E-2</v>
      </c>
      <c r="L1073" s="39">
        <f t="shared" si="133"/>
        <v>0</v>
      </c>
      <c r="M1073" s="39">
        <v>1.0202</v>
      </c>
      <c r="N1073" s="39">
        <f t="shared" si="137"/>
        <v>2.8852005847493426E-2</v>
      </c>
      <c r="O1073" s="39">
        <f t="shared" si="134"/>
        <v>-1</v>
      </c>
    </row>
    <row r="1074" spans="1:15" x14ac:dyDescent="0.2">
      <c r="A1074" s="39" t="s">
        <v>6891</v>
      </c>
      <c r="B1074" s="39" t="s">
        <v>6892</v>
      </c>
      <c r="C1074" s="39" t="s">
        <v>6893</v>
      </c>
      <c r="D1074" s="39">
        <v>1.0212000000000001</v>
      </c>
      <c r="E1074" s="39">
        <f t="shared" si="130"/>
        <v>3.0265442857669595E-2</v>
      </c>
      <c r="F1074" s="39">
        <f t="shared" si="131"/>
        <v>0</v>
      </c>
      <c r="G1074" s="39">
        <v>1.0747</v>
      </c>
      <c r="H1074" s="39">
        <f t="shared" si="135"/>
        <v>0.10393399105623309</v>
      </c>
      <c r="I1074" s="39">
        <f t="shared" si="132"/>
        <v>0</v>
      </c>
      <c r="J1074" s="39">
        <v>1.0216000000000001</v>
      </c>
      <c r="K1074" s="39">
        <f t="shared" si="136"/>
        <v>3.0830430153274507E-2</v>
      </c>
      <c r="L1074" s="39">
        <f t="shared" si="133"/>
        <v>0</v>
      </c>
      <c r="M1074" s="39">
        <v>1.0123</v>
      </c>
      <c r="N1074" s="39">
        <f t="shared" si="137"/>
        <v>1.7636903049498446E-2</v>
      </c>
      <c r="O1074" s="39">
        <f t="shared" si="134"/>
        <v>-1</v>
      </c>
    </row>
    <row r="1075" spans="1:15" x14ac:dyDescent="0.2">
      <c r="A1075" s="39" t="s">
        <v>6894</v>
      </c>
      <c r="B1075" s="39" t="s">
        <v>6895</v>
      </c>
      <c r="C1075" s="39" t="s">
        <v>6896</v>
      </c>
      <c r="D1075" s="39">
        <v>1.0132000000000001</v>
      </c>
      <c r="E1075" s="39">
        <f t="shared" si="130"/>
        <v>1.8918982163051733E-2</v>
      </c>
      <c r="F1075" s="39">
        <f t="shared" si="131"/>
        <v>0</v>
      </c>
      <c r="G1075" s="39">
        <v>1.0387999999999999</v>
      </c>
      <c r="H1075" s="39">
        <f t="shared" si="135"/>
        <v>5.4917919128957937E-2</v>
      </c>
      <c r="I1075" s="39">
        <f t="shared" si="132"/>
        <v>0</v>
      </c>
      <c r="J1075" s="39">
        <v>0.99260999999999999</v>
      </c>
      <c r="K1075" s="39">
        <f t="shared" si="136"/>
        <v>-1.0701105819791551E-2</v>
      </c>
      <c r="L1075" s="39">
        <f t="shared" si="133"/>
        <v>0</v>
      </c>
      <c r="M1075" s="39">
        <v>0.97267000000000003</v>
      </c>
      <c r="N1075" s="39">
        <f t="shared" si="137"/>
        <v>-3.9977673350997119E-2</v>
      </c>
      <c r="O1075" s="39">
        <f t="shared" si="134"/>
        <v>-1</v>
      </c>
    </row>
    <row r="1076" spans="1:15" x14ac:dyDescent="0.2">
      <c r="A1076" s="39" t="s">
        <v>6897</v>
      </c>
      <c r="B1076" s="39" t="s">
        <v>6898</v>
      </c>
      <c r="C1076" s="39" t="s">
        <v>6899</v>
      </c>
      <c r="D1076" s="39">
        <v>1.5562</v>
      </c>
      <c r="E1076" s="39">
        <f t="shared" si="130"/>
        <v>0.63802748478819782</v>
      </c>
      <c r="F1076" s="39">
        <f t="shared" si="131"/>
        <v>1</v>
      </c>
      <c r="G1076" s="39">
        <v>1.383</v>
      </c>
      <c r="H1076" s="39">
        <f t="shared" si="135"/>
        <v>0.46780115648840714</v>
      </c>
      <c r="I1076" s="39">
        <f t="shared" si="132"/>
        <v>1</v>
      </c>
      <c r="J1076" s="39">
        <v>1.1463000000000001</v>
      </c>
      <c r="K1076" s="39">
        <f t="shared" si="136"/>
        <v>0.19698466352921809</v>
      </c>
      <c r="L1076" s="39">
        <f t="shared" si="133"/>
        <v>1</v>
      </c>
      <c r="M1076" s="39">
        <v>1.4379999999999999</v>
      </c>
      <c r="N1076" s="39">
        <f t="shared" si="137"/>
        <v>0.52406367577721069</v>
      </c>
      <c r="O1076" s="39">
        <f t="shared" si="134"/>
        <v>1</v>
      </c>
    </row>
    <row r="1077" spans="1:15" x14ac:dyDescent="0.2">
      <c r="A1077" s="39" t="s">
        <v>6900</v>
      </c>
      <c r="B1077" s="39" t="s">
        <v>6901</v>
      </c>
      <c r="C1077" s="39" t="s">
        <v>6902</v>
      </c>
      <c r="D1077" s="39">
        <v>1.1307</v>
      </c>
      <c r="E1077" s="39">
        <f t="shared" si="130"/>
        <v>0.17721620083606349</v>
      </c>
      <c r="F1077" s="39">
        <f t="shared" si="131"/>
        <v>0</v>
      </c>
      <c r="G1077" s="39">
        <v>1.0615000000000001</v>
      </c>
      <c r="H1077" s="39">
        <f t="shared" si="135"/>
        <v>8.6104371243290789E-2</v>
      </c>
      <c r="I1077" s="39">
        <f t="shared" si="132"/>
        <v>0</v>
      </c>
      <c r="J1077" s="39">
        <v>1.0317000000000001</v>
      </c>
      <c r="K1077" s="39">
        <f t="shared" si="136"/>
        <v>4.5023521698497729E-2</v>
      </c>
      <c r="L1077" s="39">
        <f t="shared" si="133"/>
        <v>0</v>
      </c>
      <c r="M1077" s="39">
        <v>0.98560999999999999</v>
      </c>
      <c r="N1077" s="39">
        <f t="shared" si="137"/>
        <v>-2.0911201195030277E-2</v>
      </c>
      <c r="O1077" s="39">
        <f t="shared" si="134"/>
        <v>-1</v>
      </c>
    </row>
    <row r="1078" spans="1:15" x14ac:dyDescent="0.2">
      <c r="A1078" s="39" t="s">
        <v>6903</v>
      </c>
      <c r="B1078" s="39" t="s">
        <v>6904</v>
      </c>
      <c r="C1078" s="39" t="s">
        <v>6905</v>
      </c>
      <c r="D1078" s="39">
        <v>0.97136</v>
      </c>
      <c r="E1078" s="39">
        <f t="shared" si="130"/>
        <v>-4.1922016586057667E-2</v>
      </c>
      <c r="F1078" s="39">
        <f t="shared" si="131"/>
        <v>0</v>
      </c>
      <c r="G1078" s="39">
        <v>0.97482999999999997</v>
      </c>
      <c r="H1078" s="39">
        <f t="shared" si="135"/>
        <v>-3.677744478502909E-2</v>
      </c>
      <c r="I1078" s="39">
        <f t="shared" si="132"/>
        <v>0</v>
      </c>
      <c r="J1078" s="39">
        <v>0.85531000000000001</v>
      </c>
      <c r="K1078" s="39">
        <f t="shared" si="136"/>
        <v>-0.22548068728123144</v>
      </c>
      <c r="L1078" s="39">
        <f t="shared" si="133"/>
        <v>-1</v>
      </c>
      <c r="M1078" s="39">
        <v>0.91537999999999997</v>
      </c>
      <c r="N1078" s="39">
        <f t="shared" si="137"/>
        <v>-0.12755732383149229</v>
      </c>
      <c r="O1078" s="39">
        <f t="shared" si="134"/>
        <v>-1</v>
      </c>
    </row>
    <row r="1079" spans="1:15" x14ac:dyDescent="0.2">
      <c r="A1079" s="39" t="s">
        <v>6915</v>
      </c>
      <c r="B1079" s="39" t="s">
        <v>6916</v>
      </c>
      <c r="C1079" s="39" t="s">
        <v>6917</v>
      </c>
      <c r="D1079" s="39">
        <v>1.0548</v>
      </c>
      <c r="E1079" s="39">
        <f t="shared" si="130"/>
        <v>7.6969476315110794E-2</v>
      </c>
      <c r="F1079" s="39">
        <f t="shared" si="131"/>
        <v>0</v>
      </c>
      <c r="G1079" s="39">
        <v>1.0669999999999999</v>
      </c>
      <c r="H1079" s="39">
        <f t="shared" si="135"/>
        <v>9.3560176162337833E-2</v>
      </c>
      <c r="I1079" s="39">
        <f t="shared" si="132"/>
        <v>0</v>
      </c>
      <c r="J1079" s="39">
        <v>0.99765999999999999</v>
      </c>
      <c r="K1079" s="39">
        <f t="shared" si="136"/>
        <v>-3.3798623787015605E-3</v>
      </c>
      <c r="L1079" s="39">
        <f t="shared" si="133"/>
        <v>0</v>
      </c>
      <c r="M1079" s="39">
        <v>0.92762</v>
      </c>
      <c r="N1079" s="39">
        <f t="shared" si="137"/>
        <v>-0.10839416926549571</v>
      </c>
      <c r="O1079" s="39">
        <f t="shared" si="134"/>
        <v>-1</v>
      </c>
    </row>
    <row r="1080" spans="1:15" x14ac:dyDescent="0.2">
      <c r="A1080" s="39" t="s">
        <v>6918</v>
      </c>
      <c r="B1080" s="39" t="s">
        <v>6919</v>
      </c>
      <c r="C1080" s="39" t="s">
        <v>6920</v>
      </c>
      <c r="D1080" s="39">
        <v>0.87853999999999999</v>
      </c>
      <c r="E1080" s="39">
        <f t="shared" si="130"/>
        <v>-0.18682012113191807</v>
      </c>
      <c r="F1080" s="39">
        <f t="shared" si="131"/>
        <v>0</v>
      </c>
      <c r="G1080" s="39">
        <v>0.85894000000000004</v>
      </c>
      <c r="H1080" s="39">
        <f t="shared" si="135"/>
        <v>-0.21937073736029825</v>
      </c>
      <c r="I1080" s="39">
        <f t="shared" si="132"/>
        <v>0</v>
      </c>
      <c r="J1080" s="39">
        <v>0.97421999999999997</v>
      </c>
      <c r="K1080" s="39">
        <f t="shared" si="136"/>
        <v>-3.7680493966606075E-2</v>
      </c>
      <c r="L1080" s="39">
        <f t="shared" si="133"/>
        <v>0</v>
      </c>
      <c r="M1080" s="39">
        <v>1.0015000000000001</v>
      </c>
      <c r="N1080" s="39">
        <f t="shared" si="137"/>
        <v>2.1624211506207254E-3</v>
      </c>
      <c r="O1080" s="39">
        <f t="shared" si="134"/>
        <v>-1</v>
      </c>
    </row>
    <row r="1081" spans="1:15" x14ac:dyDescent="0.2">
      <c r="A1081" s="39" t="s">
        <v>6921</v>
      </c>
      <c r="B1081" s="39" t="s">
        <v>6922</v>
      </c>
      <c r="C1081" s="39" t="s">
        <v>6923</v>
      </c>
      <c r="D1081" s="39">
        <v>1.1007</v>
      </c>
      <c r="E1081" s="39">
        <f t="shared" si="130"/>
        <v>0.13842131042024966</v>
      </c>
      <c r="F1081" s="39">
        <f t="shared" si="131"/>
        <v>0</v>
      </c>
      <c r="G1081" s="39">
        <v>1.083</v>
      </c>
      <c r="H1081" s="39">
        <f t="shared" si="135"/>
        <v>0.11503324294624007</v>
      </c>
      <c r="I1081" s="39">
        <f t="shared" si="132"/>
        <v>0</v>
      </c>
      <c r="J1081" s="39">
        <v>0.97704000000000002</v>
      </c>
      <c r="K1081" s="39">
        <f t="shared" si="136"/>
        <v>-3.3510467575645214E-2</v>
      </c>
      <c r="L1081" s="39">
        <f t="shared" si="133"/>
        <v>0</v>
      </c>
      <c r="M1081" s="39">
        <v>1.0158</v>
      </c>
      <c r="N1081" s="39">
        <f t="shared" si="137"/>
        <v>2.2616379067348556E-2</v>
      </c>
      <c r="O1081" s="39">
        <f t="shared" si="134"/>
        <v>-1</v>
      </c>
    </row>
    <row r="1082" spans="1:15" x14ac:dyDescent="0.2">
      <c r="A1082" s="39" t="s">
        <v>6924</v>
      </c>
      <c r="B1082" s="39" t="s">
        <v>6925</v>
      </c>
      <c r="C1082" s="39" t="s">
        <v>6926</v>
      </c>
      <c r="D1082" s="39">
        <v>1.1072</v>
      </c>
      <c r="E1082" s="39">
        <f t="shared" si="130"/>
        <v>0.1469158480872752</v>
      </c>
      <c r="F1082" s="39">
        <f t="shared" si="131"/>
        <v>0</v>
      </c>
      <c r="G1082" s="39">
        <v>1.0528999999999999</v>
      </c>
      <c r="H1082" s="39">
        <f t="shared" si="135"/>
        <v>7.4368421781553382E-2</v>
      </c>
      <c r="I1082" s="39">
        <f t="shared" si="132"/>
        <v>0</v>
      </c>
      <c r="J1082" s="39">
        <v>1.1437999999999999</v>
      </c>
      <c r="K1082" s="39">
        <f t="shared" si="136"/>
        <v>0.19383481065383806</v>
      </c>
      <c r="L1082" s="39">
        <f t="shared" si="133"/>
        <v>1</v>
      </c>
      <c r="M1082" s="39">
        <v>1.0658000000000001</v>
      </c>
      <c r="N1082" s="39">
        <f t="shared" si="137"/>
        <v>9.1936738210585178E-2</v>
      </c>
      <c r="O1082" s="39">
        <f t="shared" si="134"/>
        <v>-1</v>
      </c>
    </row>
    <row r="1083" spans="1:15" x14ac:dyDescent="0.2">
      <c r="A1083" s="39" t="s">
        <v>6927</v>
      </c>
      <c r="B1083" s="39" t="s">
        <v>6928</v>
      </c>
      <c r="C1083" s="39" t="s">
        <v>6929</v>
      </c>
      <c r="D1083" s="39">
        <v>1.03</v>
      </c>
      <c r="E1083" s="39">
        <f t="shared" si="130"/>
        <v>4.2644337408493722E-2</v>
      </c>
      <c r="F1083" s="39">
        <f t="shared" si="131"/>
        <v>0</v>
      </c>
      <c r="G1083" s="39">
        <v>1.0494000000000001</v>
      </c>
      <c r="H1083" s="39">
        <f t="shared" si="135"/>
        <v>6.9564695093359566E-2</v>
      </c>
      <c r="I1083" s="39">
        <f t="shared" si="132"/>
        <v>0</v>
      </c>
      <c r="J1083" s="39">
        <v>1.0313000000000001</v>
      </c>
      <c r="K1083" s="39">
        <f t="shared" si="136"/>
        <v>4.4464066513246032E-2</v>
      </c>
      <c r="L1083" s="39">
        <f t="shared" si="133"/>
        <v>0</v>
      </c>
      <c r="M1083" s="39">
        <v>0.98214999999999997</v>
      </c>
      <c r="N1083" s="39">
        <f t="shared" si="137"/>
        <v>-2.5984716243528185E-2</v>
      </c>
      <c r="O1083" s="39">
        <f t="shared" si="134"/>
        <v>-1</v>
      </c>
    </row>
    <row r="1084" spans="1:15" x14ac:dyDescent="0.2">
      <c r="A1084" s="39" t="s">
        <v>6930</v>
      </c>
      <c r="B1084" s="39" t="s">
        <v>6931</v>
      </c>
      <c r="C1084" s="39" t="s">
        <v>6932</v>
      </c>
      <c r="D1084" s="39">
        <v>0.99165000000000003</v>
      </c>
      <c r="E1084" s="39">
        <f t="shared" si="130"/>
        <v>-1.2097079479810473E-2</v>
      </c>
      <c r="F1084" s="39">
        <f t="shared" si="131"/>
        <v>0</v>
      </c>
      <c r="G1084" s="39">
        <v>1.0015000000000001</v>
      </c>
      <c r="H1084" s="39">
        <f t="shared" si="135"/>
        <v>2.1624211506207254E-3</v>
      </c>
      <c r="I1084" s="39">
        <f t="shared" si="132"/>
        <v>0</v>
      </c>
      <c r="J1084" s="39">
        <v>0.90863000000000005</v>
      </c>
      <c r="K1084" s="39">
        <f t="shared" si="136"/>
        <v>-0.13823515562002067</v>
      </c>
      <c r="L1084" s="39">
        <f t="shared" si="133"/>
        <v>0</v>
      </c>
      <c r="M1084" s="39">
        <v>0.94477</v>
      </c>
      <c r="N1084" s="39">
        <f t="shared" si="137"/>
        <v>-8.1964940417305149E-2</v>
      </c>
      <c r="O1084" s="39">
        <f t="shared" si="134"/>
        <v>-1</v>
      </c>
    </row>
    <row r="1085" spans="1:15" x14ac:dyDescent="0.2">
      <c r="A1085" s="39" t="s">
        <v>6936</v>
      </c>
      <c r="B1085" s="39" t="s">
        <v>6937</v>
      </c>
      <c r="C1085" s="39" t="s">
        <v>6938</v>
      </c>
      <c r="D1085" s="39">
        <v>0.96504999999999996</v>
      </c>
      <c r="E1085" s="39">
        <f t="shared" si="130"/>
        <v>-5.1324403404744805E-2</v>
      </c>
      <c r="F1085" s="39">
        <f t="shared" si="131"/>
        <v>0</v>
      </c>
      <c r="G1085" s="39">
        <v>0.98848999999999998</v>
      </c>
      <c r="H1085" s="39">
        <f t="shared" si="135"/>
        <v>-1.6701723797202198E-2</v>
      </c>
      <c r="I1085" s="39">
        <f t="shared" si="132"/>
        <v>0</v>
      </c>
      <c r="J1085" s="39">
        <v>0.99668999999999996</v>
      </c>
      <c r="K1085" s="39">
        <f t="shared" si="136"/>
        <v>-4.7832412239500579E-3</v>
      </c>
      <c r="L1085" s="39">
        <f t="shared" si="133"/>
        <v>0</v>
      </c>
      <c r="M1085" s="39">
        <v>0.95023000000000002</v>
      </c>
      <c r="N1085" s="39">
        <f t="shared" si="137"/>
        <v>-7.3651339656177567E-2</v>
      </c>
      <c r="O1085" s="39">
        <f t="shared" si="134"/>
        <v>-1</v>
      </c>
    </row>
    <row r="1086" spans="1:15" x14ac:dyDescent="0.2">
      <c r="A1086" s="39" t="s">
        <v>6939</v>
      </c>
      <c r="B1086" s="39" t="s">
        <v>6940</v>
      </c>
      <c r="C1086" s="39" t="s">
        <v>6941</v>
      </c>
      <c r="D1086" s="39">
        <v>0.79247000000000001</v>
      </c>
      <c r="E1086" s="39">
        <f t="shared" si="130"/>
        <v>-0.335571773730514</v>
      </c>
      <c r="F1086" s="39">
        <f t="shared" si="131"/>
        <v>-1</v>
      </c>
      <c r="G1086" s="39">
        <v>0.77715999999999996</v>
      </c>
      <c r="H1086" s="39">
        <f t="shared" si="135"/>
        <v>-0.36371644677767234</v>
      </c>
      <c r="I1086" s="39">
        <f t="shared" si="132"/>
        <v>-1</v>
      </c>
      <c r="J1086" s="39">
        <v>0.95218999999999998</v>
      </c>
      <c r="K1086" s="39">
        <f t="shared" si="136"/>
        <v>-7.0678617249323561E-2</v>
      </c>
      <c r="L1086" s="39">
        <f t="shared" si="133"/>
        <v>0</v>
      </c>
      <c r="M1086" s="39">
        <v>0.92591000000000001</v>
      </c>
      <c r="N1086" s="39">
        <f t="shared" si="137"/>
        <v>-0.11105612695685302</v>
      </c>
      <c r="O1086" s="39">
        <f t="shared" si="134"/>
        <v>-1</v>
      </c>
    </row>
    <row r="1087" spans="1:15" x14ac:dyDescent="0.2">
      <c r="A1087" s="39" t="s">
        <v>6942</v>
      </c>
      <c r="B1087" s="39" t="s">
        <v>6943</v>
      </c>
      <c r="C1087" s="39" t="s">
        <v>6944</v>
      </c>
      <c r="D1087" s="39">
        <v>1.0184</v>
      </c>
      <c r="E1087" s="39">
        <f t="shared" si="130"/>
        <v>2.6304324351908496E-2</v>
      </c>
      <c r="F1087" s="39">
        <f t="shared" si="131"/>
        <v>0</v>
      </c>
      <c r="G1087" s="39">
        <v>0.99170000000000003</v>
      </c>
      <c r="H1087" s="39">
        <f t="shared" si="135"/>
        <v>-1.2024339164626849E-2</v>
      </c>
      <c r="I1087" s="39">
        <f t="shared" si="132"/>
        <v>0</v>
      </c>
      <c r="J1087" s="39">
        <v>0.95550000000000002</v>
      </c>
      <c r="K1087" s="39">
        <f t="shared" si="136"/>
        <v>-6.5672221684630466E-2</v>
      </c>
      <c r="L1087" s="39">
        <f t="shared" si="133"/>
        <v>0</v>
      </c>
      <c r="M1087" s="39">
        <v>0.95565</v>
      </c>
      <c r="N1087" s="39">
        <f t="shared" si="137"/>
        <v>-6.5445756722092019E-2</v>
      </c>
      <c r="O1087" s="39">
        <f t="shared" si="134"/>
        <v>-1</v>
      </c>
    </row>
    <row r="1088" spans="1:15" x14ac:dyDescent="0.2">
      <c r="A1088" s="39" t="s">
        <v>6945</v>
      </c>
      <c r="B1088" s="39" t="s">
        <v>6946</v>
      </c>
      <c r="C1088" s="39" t="s">
        <v>6947</v>
      </c>
      <c r="D1088" s="39">
        <v>0.96167000000000002</v>
      </c>
      <c r="E1088" s="39">
        <f t="shared" si="130"/>
        <v>-5.638618118301341E-2</v>
      </c>
      <c r="F1088" s="39">
        <f t="shared" si="131"/>
        <v>0</v>
      </c>
      <c r="G1088" s="39">
        <v>0.91457999999999995</v>
      </c>
      <c r="H1088" s="39">
        <f t="shared" si="135"/>
        <v>-0.12881872419678667</v>
      </c>
      <c r="I1088" s="39">
        <f t="shared" si="132"/>
        <v>0</v>
      </c>
      <c r="J1088" s="39">
        <v>0.98031000000000001</v>
      </c>
      <c r="K1088" s="39">
        <f t="shared" si="136"/>
        <v>-2.8690055107100071E-2</v>
      </c>
      <c r="L1088" s="39">
        <f t="shared" si="133"/>
        <v>0</v>
      </c>
      <c r="M1088" s="39">
        <v>0.88731000000000004</v>
      </c>
      <c r="N1088" s="39">
        <f t="shared" si="137"/>
        <v>-0.17248986710496719</v>
      </c>
      <c r="O1088" s="39">
        <f t="shared" si="134"/>
        <v>-1</v>
      </c>
    </row>
    <row r="1089" spans="1:15" x14ac:dyDescent="0.2">
      <c r="A1089" s="39" t="s">
        <v>6948</v>
      </c>
      <c r="B1089" s="39" t="s">
        <v>6949</v>
      </c>
      <c r="C1089" s="39" t="s">
        <v>6950</v>
      </c>
      <c r="D1089" s="39">
        <v>1.115</v>
      </c>
      <c r="E1089" s="39">
        <f t="shared" si="130"/>
        <v>0.15704371014558005</v>
      </c>
      <c r="F1089" s="39">
        <f t="shared" si="131"/>
        <v>0</v>
      </c>
      <c r="G1089" s="39">
        <v>1.0543</v>
      </c>
      <c r="H1089" s="39">
        <f t="shared" si="135"/>
        <v>7.628544280891579E-2</v>
      </c>
      <c r="I1089" s="39">
        <f t="shared" si="132"/>
        <v>0</v>
      </c>
      <c r="J1089" s="39">
        <v>1.0783</v>
      </c>
      <c r="K1089" s="39">
        <f t="shared" si="136"/>
        <v>0.10875861436093671</v>
      </c>
      <c r="L1089" s="39">
        <f t="shared" si="133"/>
        <v>0</v>
      </c>
      <c r="M1089" s="39">
        <v>1.0398000000000001</v>
      </c>
      <c r="N1089" s="39">
        <f t="shared" si="137"/>
        <v>5.6306060331876538E-2</v>
      </c>
      <c r="O1089" s="39">
        <f t="shared" si="134"/>
        <v>-1</v>
      </c>
    </row>
    <row r="1090" spans="1:15" x14ac:dyDescent="0.2">
      <c r="A1090" s="39" t="s">
        <v>6957</v>
      </c>
      <c r="B1090" s="39" t="s">
        <v>1081</v>
      </c>
      <c r="C1090" s="39" t="s">
        <v>1082</v>
      </c>
      <c r="D1090" s="39">
        <v>1.0087999999999999</v>
      </c>
      <c r="E1090" s="39">
        <f t="shared" ref="E1090:E1153" si="138">LOG(D1090,2)</f>
        <v>1.2640180778770334E-2</v>
      </c>
      <c r="F1090" s="39">
        <f t="shared" ref="F1090:F1153" si="139">IF(E1090&gt;R$6,1,IF(E1090&lt;R$7,-1,0))</f>
        <v>0</v>
      </c>
      <c r="G1090" s="39">
        <v>0.98312999999999995</v>
      </c>
      <c r="H1090" s="39">
        <f t="shared" si="135"/>
        <v>-2.4545897085689057E-2</v>
      </c>
      <c r="I1090" s="39">
        <f t="shared" ref="I1090:I1153" si="140">IF(H1090&gt;S$6,1,IF(H1090&lt;S$7,-1,0))</f>
        <v>0</v>
      </c>
      <c r="J1090" s="39">
        <v>0.97428999999999999</v>
      </c>
      <c r="K1090" s="39">
        <f t="shared" si="136"/>
        <v>-3.7576836656245144E-2</v>
      </c>
      <c r="L1090" s="39">
        <f t="shared" ref="L1090:L1153" si="141">IF(K1090&gt;U$6,1,IF(K1090&lt;U$7,-1,0))</f>
        <v>0</v>
      </c>
      <c r="M1090" s="39">
        <v>1.0032000000000001</v>
      </c>
      <c r="N1090" s="39">
        <f t="shared" si="137"/>
        <v>4.6092532525896721E-3</v>
      </c>
      <c r="O1090" s="39">
        <f t="shared" ref="O1090:O1153" si="142">IF(N1090&gt;T$6,1,IF(N1090&gt;T$7,-1,))</f>
        <v>-1</v>
      </c>
    </row>
    <row r="1091" spans="1:15" x14ac:dyDescent="0.2">
      <c r="A1091" s="39" t="s">
        <v>6958</v>
      </c>
      <c r="B1091" s="39" t="s">
        <v>6959</v>
      </c>
      <c r="C1091" s="39" t="s">
        <v>6960</v>
      </c>
      <c r="D1091" s="39">
        <v>1.0343</v>
      </c>
      <c r="E1091" s="39">
        <f t="shared" si="138"/>
        <v>4.8654701840346405E-2</v>
      </c>
      <c r="F1091" s="39">
        <f t="shared" si="139"/>
        <v>0</v>
      </c>
      <c r="G1091" s="39">
        <v>0.97138999999999998</v>
      </c>
      <c r="H1091" s="39">
        <f t="shared" ref="H1091:H1154" si="143">LOG(G1091,2)</f>
        <v>-4.1877460311467447E-2</v>
      </c>
      <c r="I1091" s="39">
        <f t="shared" si="140"/>
        <v>0</v>
      </c>
      <c r="J1091" s="39">
        <v>0.92274</v>
      </c>
      <c r="K1091" s="39">
        <f t="shared" ref="K1091:K1154" si="144">LOG(J1091,2)</f>
        <v>-0.11600389723477497</v>
      </c>
      <c r="L1091" s="39">
        <f t="shared" si="141"/>
        <v>0</v>
      </c>
      <c r="M1091" s="39">
        <v>0.93093999999999999</v>
      </c>
      <c r="N1091" s="39">
        <f t="shared" ref="N1091:N1154" si="145">LOG(M1091,2)</f>
        <v>-0.10323990722347264</v>
      </c>
      <c r="O1091" s="39">
        <f t="shared" si="142"/>
        <v>-1</v>
      </c>
    </row>
    <row r="1092" spans="1:15" x14ac:dyDescent="0.2">
      <c r="A1092" s="39" t="s">
        <v>6961</v>
      </c>
      <c r="B1092" s="39" t="s">
        <v>6962</v>
      </c>
      <c r="C1092" s="39" t="s">
        <v>6963</v>
      </c>
      <c r="D1092" s="39">
        <v>0.97511999999999999</v>
      </c>
      <c r="E1092" s="39">
        <f t="shared" si="138"/>
        <v>-3.634832448456761E-2</v>
      </c>
      <c r="F1092" s="39">
        <f t="shared" si="139"/>
        <v>0</v>
      </c>
      <c r="G1092" s="39">
        <v>0.99690999999999996</v>
      </c>
      <c r="H1092" s="39">
        <f t="shared" si="143"/>
        <v>-4.4648293958160761E-3</v>
      </c>
      <c r="I1092" s="39">
        <f t="shared" si="140"/>
        <v>0</v>
      </c>
      <c r="J1092" s="39">
        <v>0.97319999999999995</v>
      </c>
      <c r="K1092" s="39">
        <f t="shared" si="144"/>
        <v>-3.9191774611020275E-2</v>
      </c>
      <c r="L1092" s="39">
        <f t="shared" si="141"/>
        <v>0</v>
      </c>
      <c r="M1092" s="39">
        <v>0.97658</v>
      </c>
      <c r="N1092" s="39">
        <f t="shared" si="145"/>
        <v>-3.4189862474421184E-2</v>
      </c>
      <c r="O1092" s="39">
        <f t="shared" si="142"/>
        <v>-1</v>
      </c>
    </row>
    <row r="1093" spans="1:15" x14ac:dyDescent="0.2">
      <c r="A1093" s="39" t="s">
        <v>6964</v>
      </c>
      <c r="B1093" s="39" t="s">
        <v>6965</v>
      </c>
      <c r="C1093" s="39" t="s">
        <v>6966</v>
      </c>
      <c r="D1093" s="39">
        <v>1.032</v>
      </c>
      <c r="E1093" s="39">
        <f t="shared" si="138"/>
        <v>4.5442970761167115E-2</v>
      </c>
      <c r="F1093" s="39">
        <f t="shared" si="139"/>
        <v>0</v>
      </c>
      <c r="G1093" s="39">
        <v>1.0176000000000001</v>
      </c>
      <c r="H1093" s="39">
        <f t="shared" si="143"/>
        <v>2.5170575734906053E-2</v>
      </c>
      <c r="I1093" s="39">
        <f t="shared" si="140"/>
        <v>0</v>
      </c>
      <c r="J1093" s="39">
        <v>1.0103</v>
      </c>
      <c r="K1093" s="39">
        <f t="shared" si="144"/>
        <v>1.4783752627070351E-2</v>
      </c>
      <c r="L1093" s="39">
        <f t="shared" si="141"/>
        <v>0</v>
      </c>
      <c r="M1093" s="39">
        <v>0.99556</v>
      </c>
      <c r="N1093" s="39">
        <f t="shared" si="145"/>
        <v>-6.4198285709481419E-3</v>
      </c>
      <c r="O1093" s="39">
        <f t="shared" si="142"/>
        <v>-1</v>
      </c>
    </row>
    <row r="1094" spans="1:15" x14ac:dyDescent="0.2">
      <c r="A1094" s="39" t="s">
        <v>6967</v>
      </c>
      <c r="B1094" s="39" t="s">
        <v>6968</v>
      </c>
      <c r="C1094" s="39" t="s">
        <v>6969</v>
      </c>
      <c r="D1094" s="39">
        <v>0.93127000000000004</v>
      </c>
      <c r="E1094" s="39">
        <f t="shared" si="138"/>
        <v>-0.1027285907033412</v>
      </c>
      <c r="F1094" s="39">
        <f t="shared" si="139"/>
        <v>0</v>
      </c>
      <c r="G1094" s="39">
        <v>0.89166999999999996</v>
      </c>
      <c r="H1094" s="39">
        <f t="shared" si="143"/>
        <v>-0.16541821596496317</v>
      </c>
      <c r="I1094" s="39">
        <f t="shared" si="140"/>
        <v>0</v>
      </c>
      <c r="J1094" s="39">
        <v>1.0572999999999999</v>
      </c>
      <c r="K1094" s="39">
        <f t="shared" si="144"/>
        <v>8.038478741460453E-2</v>
      </c>
      <c r="L1094" s="39">
        <f t="shared" si="141"/>
        <v>0</v>
      </c>
      <c r="M1094" s="39">
        <v>1.0118</v>
      </c>
      <c r="N1094" s="39">
        <f t="shared" si="145"/>
        <v>1.6924144257821412E-2</v>
      </c>
      <c r="O1094" s="39">
        <f t="shared" si="142"/>
        <v>-1</v>
      </c>
    </row>
    <row r="1095" spans="1:15" x14ac:dyDescent="0.2">
      <c r="A1095" s="39" t="s">
        <v>6970</v>
      </c>
      <c r="B1095" s="39" t="s">
        <v>6971</v>
      </c>
      <c r="C1095" s="39" t="s">
        <v>6972</v>
      </c>
      <c r="D1095" s="39">
        <v>1.0266999999999999</v>
      </c>
      <c r="E1095" s="39">
        <f t="shared" si="138"/>
        <v>3.8014690186715924E-2</v>
      </c>
      <c r="F1095" s="39">
        <f t="shared" si="139"/>
        <v>0</v>
      </c>
      <c r="G1095" s="39">
        <v>0.99846999999999997</v>
      </c>
      <c r="H1095" s="39">
        <f t="shared" si="143"/>
        <v>-2.2090137393240739E-3</v>
      </c>
      <c r="I1095" s="39">
        <f t="shared" si="140"/>
        <v>0</v>
      </c>
      <c r="J1095" s="39">
        <v>1.0889</v>
      </c>
      <c r="K1095" s="39">
        <f t="shared" si="144"/>
        <v>0.12287146908839318</v>
      </c>
      <c r="L1095" s="39">
        <f t="shared" si="141"/>
        <v>0</v>
      </c>
      <c r="M1095" s="39">
        <v>0.96709999999999996</v>
      </c>
      <c r="N1095" s="39">
        <f t="shared" si="145"/>
        <v>-4.8263020030168663E-2</v>
      </c>
      <c r="O1095" s="39">
        <f t="shared" si="142"/>
        <v>-1</v>
      </c>
    </row>
    <row r="1096" spans="1:15" x14ac:dyDescent="0.2">
      <c r="A1096" s="39" t="s">
        <v>6973</v>
      </c>
      <c r="B1096" s="39" t="s">
        <v>6974</v>
      </c>
      <c r="C1096" s="39" t="s">
        <v>6975</v>
      </c>
      <c r="D1096" s="39">
        <v>1.0154000000000001</v>
      </c>
      <c r="E1096" s="39">
        <f t="shared" si="138"/>
        <v>2.2048165180173156E-2</v>
      </c>
      <c r="F1096" s="39">
        <f t="shared" si="139"/>
        <v>0</v>
      </c>
      <c r="G1096" s="39">
        <v>1.0246</v>
      </c>
      <c r="H1096" s="39">
        <f t="shared" si="143"/>
        <v>3.506079690511428E-2</v>
      </c>
      <c r="I1096" s="39">
        <f t="shared" si="140"/>
        <v>0</v>
      </c>
      <c r="J1096" s="39">
        <v>0.96477999999999997</v>
      </c>
      <c r="K1096" s="39">
        <f t="shared" si="144"/>
        <v>-5.1728094572963366E-2</v>
      </c>
      <c r="L1096" s="39">
        <f t="shared" si="141"/>
        <v>0</v>
      </c>
      <c r="M1096" s="39">
        <v>0.92620999999999998</v>
      </c>
      <c r="N1096" s="39">
        <f t="shared" si="145"/>
        <v>-0.11058876143404482</v>
      </c>
      <c r="O1096" s="39">
        <f t="shared" si="142"/>
        <v>-1</v>
      </c>
    </row>
    <row r="1097" spans="1:15" x14ac:dyDescent="0.2">
      <c r="A1097" s="39" t="s">
        <v>6976</v>
      </c>
      <c r="B1097" s="39" t="s">
        <v>6977</v>
      </c>
      <c r="C1097" s="39" t="s">
        <v>6978</v>
      </c>
      <c r="D1097" s="39">
        <v>0.99389000000000005</v>
      </c>
      <c r="E1097" s="39">
        <f t="shared" si="138"/>
        <v>-8.8419063152299845E-3</v>
      </c>
      <c r="F1097" s="39">
        <f t="shared" si="139"/>
        <v>0</v>
      </c>
      <c r="G1097" s="39">
        <v>1.0302</v>
      </c>
      <c r="H1097" s="39">
        <f t="shared" si="143"/>
        <v>4.2924445173840947E-2</v>
      </c>
      <c r="I1097" s="39">
        <f t="shared" si="140"/>
        <v>0</v>
      </c>
      <c r="J1097" s="39">
        <v>0.96111000000000002</v>
      </c>
      <c r="K1097" s="39">
        <f t="shared" si="144"/>
        <v>-5.7226536549452735E-2</v>
      </c>
      <c r="L1097" s="39">
        <f t="shared" si="141"/>
        <v>0</v>
      </c>
      <c r="M1097" s="39">
        <v>1.0093000000000001</v>
      </c>
      <c r="N1097" s="39">
        <f t="shared" si="145"/>
        <v>1.3355058669067579E-2</v>
      </c>
      <c r="O1097" s="39">
        <f t="shared" si="142"/>
        <v>-1</v>
      </c>
    </row>
    <row r="1098" spans="1:15" x14ac:dyDescent="0.2">
      <c r="A1098" s="39" t="s">
        <v>6979</v>
      </c>
      <c r="B1098" s="39" t="s">
        <v>6980</v>
      </c>
      <c r="C1098" s="39" t="s">
        <v>6981</v>
      </c>
      <c r="D1098" s="39">
        <v>0.8286</v>
      </c>
      <c r="E1098" s="39">
        <f t="shared" si="138"/>
        <v>-0.27125227457024231</v>
      </c>
      <c r="F1098" s="39">
        <f t="shared" si="139"/>
        <v>-1</v>
      </c>
      <c r="G1098" s="39">
        <v>0.90039999999999998</v>
      </c>
      <c r="H1098" s="39">
        <f t="shared" si="143"/>
        <v>-0.15136203809529375</v>
      </c>
      <c r="I1098" s="39">
        <f t="shared" si="140"/>
        <v>0</v>
      </c>
      <c r="J1098" s="39">
        <v>1.1059000000000001</v>
      </c>
      <c r="K1098" s="39">
        <f t="shared" si="144"/>
        <v>0.14522093708562958</v>
      </c>
      <c r="L1098" s="39">
        <f t="shared" si="141"/>
        <v>0</v>
      </c>
      <c r="M1098" s="39">
        <v>1.1479999999999999</v>
      </c>
      <c r="N1098" s="39">
        <f t="shared" si="145"/>
        <v>0.19912264201360066</v>
      </c>
      <c r="O1098" s="39">
        <f t="shared" si="142"/>
        <v>1</v>
      </c>
    </row>
    <row r="1099" spans="1:15" x14ac:dyDescent="0.2">
      <c r="A1099" s="39" t="s">
        <v>6982</v>
      </c>
      <c r="B1099" s="39" t="s">
        <v>2800</v>
      </c>
      <c r="C1099" s="39" t="s">
        <v>6983</v>
      </c>
      <c r="D1099" s="39">
        <v>1.0324</v>
      </c>
      <c r="E1099" s="39">
        <f t="shared" si="138"/>
        <v>4.6002046544520461E-2</v>
      </c>
      <c r="F1099" s="39">
        <f t="shared" si="139"/>
        <v>0</v>
      </c>
      <c r="G1099" s="39">
        <v>1.0158</v>
      </c>
      <c r="H1099" s="39">
        <f t="shared" si="143"/>
        <v>2.2616379067348556E-2</v>
      </c>
      <c r="I1099" s="39">
        <f t="shared" si="140"/>
        <v>0</v>
      </c>
      <c r="J1099" s="39">
        <v>1.1006</v>
      </c>
      <c r="K1099" s="39">
        <f t="shared" si="144"/>
        <v>0.13829023377991154</v>
      </c>
      <c r="L1099" s="39">
        <f t="shared" si="141"/>
        <v>0</v>
      </c>
      <c r="M1099" s="39">
        <v>1.0066999999999999</v>
      </c>
      <c r="N1099" s="39">
        <f t="shared" si="145"/>
        <v>9.6338193972686798E-3</v>
      </c>
      <c r="O1099" s="39">
        <f t="shared" si="142"/>
        <v>-1</v>
      </c>
    </row>
    <row r="1100" spans="1:15" x14ac:dyDescent="0.2">
      <c r="A1100" s="39" t="s">
        <v>6988</v>
      </c>
      <c r="B1100" s="39" t="s">
        <v>6989</v>
      </c>
      <c r="C1100" s="39" t="s">
        <v>6990</v>
      </c>
      <c r="D1100" s="39">
        <v>0.93379000000000001</v>
      </c>
      <c r="E1100" s="39">
        <f t="shared" si="138"/>
        <v>-9.8829956111991552E-2</v>
      </c>
      <c r="F1100" s="39">
        <f t="shared" si="139"/>
        <v>0</v>
      </c>
      <c r="G1100" s="39">
        <v>0.92945</v>
      </c>
      <c r="H1100" s="39">
        <f t="shared" si="143"/>
        <v>-0.10555083780313625</v>
      </c>
      <c r="I1100" s="39">
        <f t="shared" si="140"/>
        <v>0</v>
      </c>
      <c r="J1100" s="39">
        <v>1.1043000000000001</v>
      </c>
      <c r="K1100" s="39">
        <f t="shared" si="144"/>
        <v>0.14313215555576805</v>
      </c>
      <c r="L1100" s="39">
        <f t="shared" si="141"/>
        <v>0</v>
      </c>
      <c r="M1100" s="39">
        <v>1.0552999999999999</v>
      </c>
      <c r="N1100" s="39">
        <f t="shared" si="145"/>
        <v>7.7653185650161383E-2</v>
      </c>
      <c r="O1100" s="39">
        <f t="shared" si="142"/>
        <v>-1</v>
      </c>
    </row>
    <row r="1101" spans="1:15" x14ac:dyDescent="0.2">
      <c r="A1101" s="39" t="s">
        <v>6991</v>
      </c>
      <c r="B1101" s="39" t="s">
        <v>6992</v>
      </c>
      <c r="C1101" s="39" t="s">
        <v>6993</v>
      </c>
      <c r="D1101" s="39">
        <v>1.2548999999999999</v>
      </c>
      <c r="E1101" s="39">
        <f t="shared" si="138"/>
        <v>0.32757240381574182</v>
      </c>
      <c r="F1101" s="39">
        <f t="shared" si="139"/>
        <v>1</v>
      </c>
      <c r="G1101" s="39">
        <v>0.90212000000000003</v>
      </c>
      <c r="H1101" s="39">
        <f t="shared" si="143"/>
        <v>-0.14860874135131949</v>
      </c>
      <c r="I1101" s="39">
        <f t="shared" si="140"/>
        <v>0</v>
      </c>
      <c r="J1101" s="39">
        <v>1.2</v>
      </c>
      <c r="K1101" s="39">
        <f t="shared" si="144"/>
        <v>0.26303440583379378</v>
      </c>
      <c r="L1101" s="39">
        <f t="shared" si="141"/>
        <v>1</v>
      </c>
      <c r="M1101" s="39">
        <v>0.89261000000000001</v>
      </c>
      <c r="N1101" s="39">
        <f t="shared" si="145"/>
        <v>-0.16389812554877589</v>
      </c>
      <c r="O1101" s="39">
        <f t="shared" si="142"/>
        <v>-1</v>
      </c>
    </row>
    <row r="1102" spans="1:15" x14ac:dyDescent="0.2">
      <c r="A1102" s="39" t="s">
        <v>7003</v>
      </c>
      <c r="B1102" s="39" t="s">
        <v>7004</v>
      </c>
      <c r="C1102" s="39" t="s">
        <v>7005</v>
      </c>
      <c r="D1102" s="39">
        <v>1.0567</v>
      </c>
      <c r="E1102" s="39">
        <f t="shared" si="138"/>
        <v>7.9565849810274772E-2</v>
      </c>
      <c r="F1102" s="39">
        <f t="shared" si="139"/>
        <v>0</v>
      </c>
      <c r="G1102" s="39">
        <v>1.0297000000000001</v>
      </c>
      <c r="H1102" s="39">
        <f t="shared" si="143"/>
        <v>4.2224073762984898E-2</v>
      </c>
      <c r="I1102" s="39">
        <f t="shared" si="140"/>
        <v>0</v>
      </c>
      <c r="J1102" s="39">
        <v>0.77159</v>
      </c>
      <c r="K1102" s="39">
        <f t="shared" si="144"/>
        <v>-0.3740936490689008</v>
      </c>
      <c r="L1102" s="39">
        <f t="shared" si="141"/>
        <v>-1</v>
      </c>
      <c r="M1102" s="39">
        <v>0.84001000000000003</v>
      </c>
      <c r="N1102" s="39">
        <f t="shared" si="145"/>
        <v>-0.25152159215723235</v>
      </c>
      <c r="O1102" s="39">
        <f t="shared" si="142"/>
        <v>0</v>
      </c>
    </row>
    <row r="1103" spans="1:15" x14ac:dyDescent="0.2">
      <c r="A1103" s="39" t="s">
        <v>7006</v>
      </c>
      <c r="B1103" s="39" t="s">
        <v>7007</v>
      </c>
      <c r="C1103" s="39" t="s">
        <v>7008</v>
      </c>
      <c r="D1103" s="39">
        <v>0.92340999999999995</v>
      </c>
      <c r="E1103" s="39">
        <f t="shared" si="138"/>
        <v>-0.11495673885670986</v>
      </c>
      <c r="F1103" s="39">
        <f t="shared" si="139"/>
        <v>0</v>
      </c>
      <c r="G1103" s="39">
        <v>0.92764000000000002</v>
      </c>
      <c r="H1103" s="39">
        <f t="shared" si="143"/>
        <v>-0.1083630642981931</v>
      </c>
      <c r="I1103" s="39">
        <f t="shared" si="140"/>
        <v>0</v>
      </c>
      <c r="J1103" s="39">
        <v>1.1454</v>
      </c>
      <c r="K1103" s="39">
        <f t="shared" si="144"/>
        <v>0.19585150857564437</v>
      </c>
      <c r="L1103" s="39">
        <f t="shared" si="141"/>
        <v>1</v>
      </c>
      <c r="M1103" s="39">
        <v>0.95213999999999999</v>
      </c>
      <c r="N1103" s="39">
        <f t="shared" si="145"/>
        <v>-7.0754375917265591E-2</v>
      </c>
      <c r="O1103" s="39">
        <f t="shared" si="142"/>
        <v>-1</v>
      </c>
    </row>
    <row r="1104" spans="1:15" x14ac:dyDescent="0.2">
      <c r="A1104" s="39" t="s">
        <v>7027</v>
      </c>
      <c r="B1104" s="39" t="s">
        <v>7028</v>
      </c>
      <c r="C1104" s="39" t="s">
        <v>7029</v>
      </c>
      <c r="D1104" s="39">
        <v>1.081</v>
      </c>
      <c r="E1104" s="39">
        <f t="shared" si="138"/>
        <v>0.11236652307256316</v>
      </c>
      <c r="F1104" s="39">
        <f t="shared" si="139"/>
        <v>0</v>
      </c>
      <c r="G1104" s="39">
        <v>1.1162000000000001</v>
      </c>
      <c r="H1104" s="39">
        <f t="shared" si="143"/>
        <v>0.1585955515008968</v>
      </c>
      <c r="I1104" s="39">
        <f t="shared" si="140"/>
        <v>0</v>
      </c>
      <c r="J1104" s="39">
        <v>0.99429000000000001</v>
      </c>
      <c r="K1104" s="39">
        <f t="shared" si="144"/>
        <v>-8.2613974838951412E-3</v>
      </c>
      <c r="L1104" s="39">
        <f t="shared" si="141"/>
        <v>0</v>
      </c>
      <c r="M1104" s="39">
        <v>0.92823</v>
      </c>
      <c r="N1104" s="39">
        <f t="shared" si="145"/>
        <v>-0.10744576933378269</v>
      </c>
      <c r="O1104" s="39">
        <f t="shared" si="142"/>
        <v>-1</v>
      </c>
    </row>
    <row r="1105" spans="1:15" x14ac:dyDescent="0.2">
      <c r="A1105" s="39" t="s">
        <v>7033</v>
      </c>
      <c r="B1105" s="39" t="s">
        <v>7034</v>
      </c>
      <c r="C1105" s="39" t="s">
        <v>7035</v>
      </c>
      <c r="D1105" s="39">
        <v>0.91368000000000005</v>
      </c>
      <c r="E1105" s="39">
        <f t="shared" si="138"/>
        <v>-0.1302391191533934</v>
      </c>
      <c r="F1105" s="39">
        <f t="shared" si="139"/>
        <v>0</v>
      </c>
      <c r="G1105" s="39">
        <v>0.86650000000000005</v>
      </c>
      <c r="H1105" s="39">
        <f t="shared" si="143"/>
        <v>-0.20672834550191729</v>
      </c>
      <c r="I1105" s="39">
        <f t="shared" si="140"/>
        <v>0</v>
      </c>
      <c r="J1105" s="39">
        <v>0.99370000000000003</v>
      </c>
      <c r="K1105" s="39">
        <f t="shared" si="144"/>
        <v>-9.1177298589224832E-3</v>
      </c>
      <c r="L1105" s="39">
        <f t="shared" si="141"/>
        <v>0</v>
      </c>
      <c r="M1105" s="39">
        <v>0.86950000000000005</v>
      </c>
      <c r="N1105" s="39">
        <f t="shared" si="145"/>
        <v>-0.20174206735549979</v>
      </c>
      <c r="O1105" s="39">
        <f t="shared" si="142"/>
        <v>-1</v>
      </c>
    </row>
    <row r="1106" spans="1:15" x14ac:dyDescent="0.2">
      <c r="A1106" s="39" t="s">
        <v>7036</v>
      </c>
      <c r="B1106" s="39" t="s">
        <v>7037</v>
      </c>
      <c r="C1106" s="39" t="s">
        <v>7038</v>
      </c>
      <c r="D1106" s="39">
        <v>0.93837999999999999</v>
      </c>
      <c r="E1106" s="39">
        <f t="shared" si="138"/>
        <v>-9.1755829824757981E-2</v>
      </c>
      <c r="F1106" s="39">
        <f t="shared" si="139"/>
        <v>0</v>
      </c>
      <c r="G1106" s="39">
        <v>0.95382999999999996</v>
      </c>
      <c r="H1106" s="39">
        <f t="shared" si="143"/>
        <v>-6.8195935587067533E-2</v>
      </c>
      <c r="I1106" s="39">
        <f t="shared" si="140"/>
        <v>0</v>
      </c>
      <c r="J1106" s="39">
        <v>0.99190999999999996</v>
      </c>
      <c r="K1106" s="39">
        <f t="shared" si="144"/>
        <v>-1.1718869884154921E-2</v>
      </c>
      <c r="L1106" s="39">
        <f t="shared" si="141"/>
        <v>0</v>
      </c>
      <c r="M1106" s="39">
        <v>1.0007999999999999</v>
      </c>
      <c r="N1106" s="39">
        <f t="shared" si="145"/>
        <v>1.1536946163702754E-3</v>
      </c>
      <c r="O1106" s="39">
        <f t="shared" si="142"/>
        <v>-1</v>
      </c>
    </row>
    <row r="1107" spans="1:15" x14ac:dyDescent="0.2">
      <c r="A1107" s="39" t="s">
        <v>7042</v>
      </c>
      <c r="B1107" s="39" t="s">
        <v>7043</v>
      </c>
      <c r="C1107" s="39" t="s">
        <v>7044</v>
      </c>
      <c r="D1107" s="39">
        <v>1.0307999999999999</v>
      </c>
      <c r="E1107" s="39">
        <f t="shared" si="138"/>
        <v>4.3764442310170244E-2</v>
      </c>
      <c r="F1107" s="39">
        <f t="shared" si="139"/>
        <v>0</v>
      </c>
      <c r="G1107" s="39">
        <v>1.0206</v>
      </c>
      <c r="H1107" s="39">
        <f t="shared" si="143"/>
        <v>2.9417546835091738E-2</v>
      </c>
      <c r="I1107" s="39">
        <f t="shared" si="140"/>
        <v>0</v>
      </c>
      <c r="J1107" s="39">
        <v>1.0193000000000001</v>
      </c>
      <c r="K1107" s="39">
        <f t="shared" si="144"/>
        <v>2.7578727474282683E-2</v>
      </c>
      <c r="L1107" s="39">
        <f t="shared" si="141"/>
        <v>0</v>
      </c>
      <c r="M1107" s="39">
        <v>1.0345</v>
      </c>
      <c r="N1107" s="39">
        <f t="shared" si="145"/>
        <v>4.893364519792244E-2</v>
      </c>
      <c r="O1107" s="39">
        <f t="shared" si="142"/>
        <v>-1</v>
      </c>
    </row>
    <row r="1108" spans="1:15" x14ac:dyDescent="0.2">
      <c r="A1108" s="39" t="s">
        <v>7045</v>
      </c>
      <c r="B1108" s="39" t="s">
        <v>7046</v>
      </c>
      <c r="C1108" s="39" t="s">
        <v>7047</v>
      </c>
      <c r="D1108" s="39">
        <v>0.97882999999999998</v>
      </c>
      <c r="E1108" s="39">
        <f t="shared" si="138"/>
        <v>-3.0869775868950188E-2</v>
      </c>
      <c r="F1108" s="39">
        <f t="shared" si="139"/>
        <v>0</v>
      </c>
      <c r="G1108" s="39">
        <v>0.96848999999999996</v>
      </c>
      <c r="H1108" s="39">
        <f t="shared" si="143"/>
        <v>-4.6190942315818717E-2</v>
      </c>
      <c r="I1108" s="39">
        <f t="shared" si="140"/>
        <v>0</v>
      </c>
      <c r="J1108" s="39">
        <v>1.0346</v>
      </c>
      <c r="K1108" s="39">
        <f t="shared" si="144"/>
        <v>4.9073096654305613E-2</v>
      </c>
      <c r="L1108" s="39">
        <f t="shared" si="141"/>
        <v>0</v>
      </c>
      <c r="M1108" s="39">
        <v>1.0832999999999999</v>
      </c>
      <c r="N1108" s="39">
        <f t="shared" si="145"/>
        <v>0.11543282612034657</v>
      </c>
      <c r="O1108" s="39">
        <f t="shared" si="142"/>
        <v>-1</v>
      </c>
    </row>
    <row r="1109" spans="1:15" x14ac:dyDescent="0.2">
      <c r="A1109" s="39" t="s">
        <v>7048</v>
      </c>
      <c r="B1109" s="39" t="s">
        <v>7049</v>
      </c>
      <c r="C1109" s="39" t="s">
        <v>7050</v>
      </c>
      <c r="D1109" s="39">
        <v>0.96384000000000003</v>
      </c>
      <c r="E1109" s="39">
        <f t="shared" si="138"/>
        <v>-5.313441976488352E-2</v>
      </c>
      <c r="F1109" s="39">
        <f t="shared" si="139"/>
        <v>0</v>
      </c>
      <c r="G1109" s="39">
        <v>0.95326999999999995</v>
      </c>
      <c r="H1109" s="39">
        <f t="shared" si="143"/>
        <v>-6.9043200278083486E-2</v>
      </c>
      <c r="I1109" s="39">
        <f t="shared" si="140"/>
        <v>0</v>
      </c>
      <c r="J1109" s="39">
        <v>1.0510999999999999</v>
      </c>
      <c r="K1109" s="39">
        <f t="shared" si="144"/>
        <v>7.1899931565633082E-2</v>
      </c>
      <c r="L1109" s="39">
        <f t="shared" si="141"/>
        <v>0</v>
      </c>
      <c r="M1109" s="39">
        <v>0.96099999999999997</v>
      </c>
      <c r="N1109" s="39">
        <f t="shared" si="145"/>
        <v>-5.7391663888336684E-2</v>
      </c>
      <c r="O1109" s="39">
        <f t="shared" si="142"/>
        <v>-1</v>
      </c>
    </row>
    <row r="1110" spans="1:15" x14ac:dyDescent="0.2">
      <c r="A1110" s="39" t="s">
        <v>7057</v>
      </c>
      <c r="B1110" s="39" t="s">
        <v>7058</v>
      </c>
      <c r="C1110" s="39" t="s">
        <v>7059</v>
      </c>
      <c r="D1110" s="39">
        <v>1.0425</v>
      </c>
      <c r="E1110" s="39">
        <f t="shared" si="138"/>
        <v>6.0047383669938899E-2</v>
      </c>
      <c r="F1110" s="39">
        <f t="shared" si="139"/>
        <v>0</v>
      </c>
      <c r="G1110" s="39">
        <v>1.0306</v>
      </c>
      <c r="H1110" s="39">
        <f t="shared" si="143"/>
        <v>4.3484497603579468E-2</v>
      </c>
      <c r="I1110" s="39">
        <f t="shared" si="140"/>
        <v>0</v>
      </c>
      <c r="J1110" s="39">
        <v>1.0339</v>
      </c>
      <c r="K1110" s="39">
        <f t="shared" si="144"/>
        <v>4.8096653272944018E-2</v>
      </c>
      <c r="L1110" s="39">
        <f t="shared" si="141"/>
        <v>0</v>
      </c>
      <c r="M1110" s="39">
        <v>0.98350000000000004</v>
      </c>
      <c r="N1110" s="39">
        <f t="shared" si="145"/>
        <v>-2.4003042383556775E-2</v>
      </c>
      <c r="O1110" s="39">
        <f t="shared" si="142"/>
        <v>-1</v>
      </c>
    </row>
    <row r="1111" spans="1:15" x14ac:dyDescent="0.2">
      <c r="A1111" s="39" t="s">
        <v>7062</v>
      </c>
      <c r="B1111" s="39" t="s">
        <v>7063</v>
      </c>
      <c r="C1111" s="39" t="s">
        <v>3304</v>
      </c>
      <c r="D1111" s="39">
        <v>0.98636000000000001</v>
      </c>
      <c r="E1111" s="39">
        <f t="shared" si="138"/>
        <v>-1.9813799781379315E-2</v>
      </c>
      <c r="F1111" s="39">
        <f t="shared" si="139"/>
        <v>0</v>
      </c>
      <c r="G1111" s="39">
        <v>1.0116000000000001</v>
      </c>
      <c r="H1111" s="39">
        <f t="shared" si="143"/>
        <v>1.6638942113789149E-2</v>
      </c>
      <c r="I1111" s="39">
        <f t="shared" si="140"/>
        <v>0</v>
      </c>
      <c r="J1111" s="39">
        <v>0.97484000000000004</v>
      </c>
      <c r="K1111" s="39">
        <f t="shared" si="144"/>
        <v>-3.6762645408304713E-2</v>
      </c>
      <c r="L1111" s="39">
        <f t="shared" si="141"/>
        <v>0</v>
      </c>
      <c r="M1111" s="39">
        <v>0.98472000000000004</v>
      </c>
      <c r="N1111" s="39">
        <f t="shared" si="145"/>
        <v>-2.2214534823120469E-2</v>
      </c>
      <c r="O1111" s="39">
        <f t="shared" si="142"/>
        <v>-1</v>
      </c>
    </row>
    <row r="1112" spans="1:15" x14ac:dyDescent="0.2">
      <c r="A1112" s="39" t="s">
        <v>7064</v>
      </c>
      <c r="B1112" s="39" t="s">
        <v>7065</v>
      </c>
      <c r="C1112" s="39" t="s">
        <v>7066</v>
      </c>
      <c r="D1112" s="39">
        <v>0.92995000000000005</v>
      </c>
      <c r="E1112" s="39">
        <f t="shared" si="138"/>
        <v>-0.10477494500133859</v>
      </c>
      <c r="F1112" s="39">
        <f t="shared" si="139"/>
        <v>0</v>
      </c>
      <c r="G1112" s="39">
        <v>0.97260999999999997</v>
      </c>
      <c r="H1112" s="39">
        <f t="shared" si="143"/>
        <v>-4.0066670001845196E-2</v>
      </c>
      <c r="I1112" s="39">
        <f t="shared" si="140"/>
        <v>0</v>
      </c>
      <c r="J1112" s="39">
        <v>0.95087999999999995</v>
      </c>
      <c r="K1112" s="39">
        <f t="shared" si="144"/>
        <v>-7.2664808826169214E-2</v>
      </c>
      <c r="L1112" s="39">
        <f t="shared" si="141"/>
        <v>0</v>
      </c>
      <c r="M1112" s="39">
        <v>1.002</v>
      </c>
      <c r="N1112" s="39">
        <f t="shared" si="145"/>
        <v>2.8825085331213654E-3</v>
      </c>
      <c r="O1112" s="39">
        <f t="shared" si="142"/>
        <v>-1</v>
      </c>
    </row>
    <row r="1113" spans="1:15" x14ac:dyDescent="0.2">
      <c r="A1113" s="39" t="s">
        <v>7067</v>
      </c>
      <c r="B1113" s="39" t="s">
        <v>7068</v>
      </c>
      <c r="C1113" s="39" t="s">
        <v>7069</v>
      </c>
      <c r="D1113" s="39">
        <v>0.98246</v>
      </c>
      <c r="E1113" s="39">
        <f t="shared" si="138"/>
        <v>-2.5529424387752804E-2</v>
      </c>
      <c r="F1113" s="39">
        <f t="shared" si="139"/>
        <v>0</v>
      </c>
      <c r="G1113" s="39">
        <v>1.0105999999999999</v>
      </c>
      <c r="H1113" s="39">
        <f t="shared" si="143"/>
        <v>1.5212085068503288E-2</v>
      </c>
      <c r="I1113" s="39">
        <f t="shared" si="140"/>
        <v>0</v>
      </c>
      <c r="J1113" s="39">
        <v>1.0356000000000001</v>
      </c>
      <c r="K1113" s="39">
        <f t="shared" si="144"/>
        <v>5.0466870350661899E-2</v>
      </c>
      <c r="L1113" s="39">
        <f t="shared" si="141"/>
        <v>0</v>
      </c>
      <c r="M1113" s="39">
        <v>1.0759000000000001</v>
      </c>
      <c r="N1113" s="39">
        <f t="shared" si="145"/>
        <v>0.10554399219892611</v>
      </c>
      <c r="O1113" s="39">
        <f t="shared" si="142"/>
        <v>-1</v>
      </c>
    </row>
    <row r="1114" spans="1:15" x14ac:dyDescent="0.2">
      <c r="A1114" s="39" t="s">
        <v>7070</v>
      </c>
      <c r="B1114" s="39" t="s">
        <v>7071</v>
      </c>
      <c r="C1114" s="39" t="s">
        <v>7072</v>
      </c>
      <c r="D1114" s="39">
        <v>0.79801</v>
      </c>
      <c r="E1114" s="39">
        <f t="shared" si="138"/>
        <v>-0.32552126966779238</v>
      </c>
      <c r="F1114" s="39">
        <f t="shared" si="139"/>
        <v>-1</v>
      </c>
      <c r="G1114" s="39">
        <v>0.91493999999999998</v>
      </c>
      <c r="H1114" s="39">
        <f t="shared" si="143"/>
        <v>-0.12825095754605498</v>
      </c>
      <c r="I1114" s="39">
        <f t="shared" si="140"/>
        <v>0</v>
      </c>
      <c r="J1114" s="39">
        <v>1.1520999999999999</v>
      </c>
      <c r="K1114" s="39">
        <f t="shared" si="144"/>
        <v>0.2042659452895603</v>
      </c>
      <c r="L1114" s="39">
        <f t="shared" si="141"/>
        <v>1</v>
      </c>
      <c r="M1114" s="39">
        <v>1.0664</v>
      </c>
      <c r="N1114" s="39">
        <f t="shared" si="145"/>
        <v>9.274868553952377E-2</v>
      </c>
      <c r="O1114" s="39">
        <f t="shared" si="142"/>
        <v>-1</v>
      </c>
    </row>
    <row r="1115" spans="1:15" x14ac:dyDescent="0.2">
      <c r="A1115" s="39" t="s">
        <v>7073</v>
      </c>
      <c r="B1115" s="39" t="s">
        <v>7074</v>
      </c>
      <c r="C1115" s="39" t="s">
        <v>7075</v>
      </c>
      <c r="D1115" s="39">
        <v>1.0321</v>
      </c>
      <c r="E1115" s="39">
        <f t="shared" si="138"/>
        <v>4.5582760019634981E-2</v>
      </c>
      <c r="F1115" s="39">
        <f t="shared" si="139"/>
        <v>0</v>
      </c>
      <c r="G1115" s="39">
        <v>1.0361</v>
      </c>
      <c r="H1115" s="39">
        <f t="shared" si="143"/>
        <v>5.1163252582114578E-2</v>
      </c>
      <c r="I1115" s="39">
        <f t="shared" si="140"/>
        <v>0</v>
      </c>
      <c r="J1115" s="39">
        <v>1.0016</v>
      </c>
      <c r="K1115" s="39">
        <f t="shared" si="144"/>
        <v>2.3064673831690091E-3</v>
      </c>
      <c r="L1115" s="39">
        <f t="shared" si="141"/>
        <v>0</v>
      </c>
      <c r="M1115" s="39">
        <v>0.98451</v>
      </c>
      <c r="N1115" s="39">
        <f t="shared" si="145"/>
        <v>-2.2522234746171824E-2</v>
      </c>
      <c r="O1115" s="39">
        <f t="shared" si="142"/>
        <v>-1</v>
      </c>
    </row>
    <row r="1116" spans="1:15" x14ac:dyDescent="0.2">
      <c r="A1116" s="39" t="s">
        <v>7076</v>
      </c>
      <c r="B1116" s="39" t="s">
        <v>7077</v>
      </c>
      <c r="C1116" s="39" t="s">
        <v>7078</v>
      </c>
      <c r="D1116" s="39">
        <v>1.0561</v>
      </c>
      <c r="E1116" s="39">
        <f t="shared" si="138"/>
        <v>7.8746447076648352E-2</v>
      </c>
      <c r="F1116" s="39">
        <f t="shared" si="139"/>
        <v>0</v>
      </c>
      <c r="G1116" s="39">
        <v>1.0119</v>
      </c>
      <c r="H1116" s="39">
        <f t="shared" si="143"/>
        <v>1.7066724189833377E-2</v>
      </c>
      <c r="I1116" s="39">
        <f t="shared" si="140"/>
        <v>0</v>
      </c>
      <c r="J1116" s="39">
        <v>1.0615000000000001</v>
      </c>
      <c r="K1116" s="39">
        <f t="shared" si="144"/>
        <v>8.6104371243290789E-2</v>
      </c>
      <c r="L1116" s="39">
        <f t="shared" si="141"/>
        <v>0</v>
      </c>
      <c r="M1116" s="39">
        <v>1.0717000000000001</v>
      </c>
      <c r="N1116" s="39">
        <f t="shared" si="145"/>
        <v>9.9901110007942689E-2</v>
      </c>
      <c r="O1116" s="39">
        <f t="shared" si="142"/>
        <v>-1</v>
      </c>
    </row>
    <row r="1117" spans="1:15" x14ac:dyDescent="0.2">
      <c r="A1117" s="39" t="s">
        <v>7079</v>
      </c>
      <c r="B1117" s="39" t="s">
        <v>7080</v>
      </c>
      <c r="C1117" s="39" t="s">
        <v>7081</v>
      </c>
      <c r="D1117" s="39">
        <v>0.87760000000000005</v>
      </c>
      <c r="E1117" s="39">
        <f t="shared" si="138"/>
        <v>-0.18836456914625643</v>
      </c>
      <c r="F1117" s="39">
        <f t="shared" si="139"/>
        <v>0</v>
      </c>
      <c r="G1117" s="39">
        <v>0.91632999999999998</v>
      </c>
      <c r="H1117" s="39">
        <f t="shared" si="143"/>
        <v>-0.12606084195201039</v>
      </c>
      <c r="I1117" s="39">
        <f t="shared" si="140"/>
        <v>0</v>
      </c>
      <c r="J1117" s="39">
        <v>1.0278</v>
      </c>
      <c r="K1117" s="39">
        <f t="shared" si="144"/>
        <v>3.9559557255705827E-2</v>
      </c>
      <c r="L1117" s="39">
        <f t="shared" si="141"/>
        <v>0</v>
      </c>
      <c r="M1117" s="39">
        <v>0.90142</v>
      </c>
      <c r="N1117" s="39">
        <f t="shared" si="145"/>
        <v>-0.1497286350928862</v>
      </c>
      <c r="O1117" s="39">
        <f t="shared" si="142"/>
        <v>-1</v>
      </c>
    </row>
    <row r="1118" spans="1:15" x14ac:dyDescent="0.2">
      <c r="A1118" s="39" t="s">
        <v>7082</v>
      </c>
      <c r="B1118" s="39" t="s">
        <v>7083</v>
      </c>
      <c r="C1118" s="39" t="s">
        <v>7084</v>
      </c>
      <c r="D1118" s="39">
        <v>0.91585000000000005</v>
      </c>
      <c r="E1118" s="39">
        <f t="shared" si="138"/>
        <v>-0.12681676509872056</v>
      </c>
      <c r="F1118" s="39">
        <f t="shared" si="139"/>
        <v>0</v>
      </c>
      <c r="G1118" s="39">
        <v>0.85275000000000001</v>
      </c>
      <c r="H1118" s="39">
        <f t="shared" si="143"/>
        <v>-0.22980524504868299</v>
      </c>
      <c r="I1118" s="39">
        <f t="shared" si="140"/>
        <v>0</v>
      </c>
      <c r="J1118" s="39">
        <v>0.96003000000000005</v>
      </c>
      <c r="K1118" s="39">
        <f t="shared" si="144"/>
        <v>-5.8848605537966926E-2</v>
      </c>
      <c r="L1118" s="39">
        <f t="shared" si="141"/>
        <v>0</v>
      </c>
      <c r="M1118" s="39">
        <v>1.0019</v>
      </c>
      <c r="N1118" s="39">
        <f t="shared" si="145"/>
        <v>2.7385198069288029E-3</v>
      </c>
      <c r="O1118" s="39">
        <f t="shared" si="142"/>
        <v>-1</v>
      </c>
    </row>
    <row r="1119" spans="1:15" x14ac:dyDescent="0.2">
      <c r="A1119" s="39" t="s">
        <v>7085</v>
      </c>
      <c r="B1119" s="39" t="s">
        <v>7086</v>
      </c>
      <c r="C1119" s="39" t="s">
        <v>7087</v>
      </c>
      <c r="D1119" s="39">
        <v>0.67896999999999996</v>
      </c>
      <c r="E1119" s="39">
        <f t="shared" si="138"/>
        <v>-0.5585802638744769</v>
      </c>
      <c r="F1119" s="39">
        <f t="shared" si="139"/>
        <v>-1</v>
      </c>
      <c r="G1119" s="39">
        <v>0.80628999999999995</v>
      </c>
      <c r="H1119" s="39">
        <f t="shared" si="143"/>
        <v>-0.3106292656716475</v>
      </c>
      <c r="I1119" s="39">
        <f t="shared" si="140"/>
        <v>-1</v>
      </c>
      <c r="J1119" s="39">
        <v>1.1297999999999999</v>
      </c>
      <c r="K1119" s="39">
        <f t="shared" si="144"/>
        <v>0.17606740578593494</v>
      </c>
      <c r="L1119" s="39">
        <f t="shared" si="141"/>
        <v>1</v>
      </c>
      <c r="M1119" s="39">
        <v>0.94457999999999998</v>
      </c>
      <c r="N1119" s="39">
        <f t="shared" si="145"/>
        <v>-8.22551058802347E-2</v>
      </c>
      <c r="O1119" s="39">
        <f t="shared" si="142"/>
        <v>-1</v>
      </c>
    </row>
    <row r="1120" spans="1:15" x14ac:dyDescent="0.2">
      <c r="A1120" s="39" t="s">
        <v>7088</v>
      </c>
      <c r="B1120" s="39" t="s">
        <v>7089</v>
      </c>
      <c r="C1120" s="39" t="s">
        <v>7090</v>
      </c>
      <c r="D1120" s="39">
        <v>1.099</v>
      </c>
      <c r="E1120" s="39">
        <f t="shared" si="138"/>
        <v>0.13619138628714406</v>
      </c>
      <c r="F1120" s="39">
        <f t="shared" si="139"/>
        <v>0</v>
      </c>
      <c r="G1120" s="39">
        <v>1.0434000000000001</v>
      </c>
      <c r="H1120" s="39">
        <f t="shared" si="143"/>
        <v>6.1292338478294087E-2</v>
      </c>
      <c r="I1120" s="39">
        <f t="shared" si="140"/>
        <v>0</v>
      </c>
      <c r="J1120" s="39">
        <v>0.92493999999999998</v>
      </c>
      <c r="K1120" s="39">
        <f t="shared" si="144"/>
        <v>-0.11256831251244645</v>
      </c>
      <c r="L1120" s="39">
        <f t="shared" si="141"/>
        <v>0</v>
      </c>
      <c r="M1120" s="39">
        <v>0.94835999999999998</v>
      </c>
      <c r="N1120" s="39">
        <f t="shared" si="145"/>
        <v>-7.6493280885050641E-2</v>
      </c>
      <c r="O1120" s="39">
        <f t="shared" si="142"/>
        <v>-1</v>
      </c>
    </row>
    <row r="1121" spans="1:15" x14ac:dyDescent="0.2">
      <c r="A1121" s="39" t="s">
        <v>7094</v>
      </c>
      <c r="B1121" s="39" t="s">
        <v>7095</v>
      </c>
      <c r="C1121" s="39" t="s">
        <v>7096</v>
      </c>
      <c r="D1121" s="39">
        <v>1.0450999999999999</v>
      </c>
      <c r="E1121" s="39">
        <f t="shared" si="138"/>
        <v>6.364099264269589E-2</v>
      </c>
      <c r="F1121" s="39">
        <f t="shared" si="139"/>
        <v>0</v>
      </c>
      <c r="G1121" s="39">
        <v>1.0166999999999999</v>
      </c>
      <c r="H1121" s="39">
        <f t="shared" si="143"/>
        <v>2.3894042655701022E-2</v>
      </c>
      <c r="I1121" s="39">
        <f t="shared" si="140"/>
        <v>0</v>
      </c>
      <c r="J1121" s="39">
        <v>1.0164</v>
      </c>
      <c r="K1121" s="39">
        <f t="shared" si="144"/>
        <v>2.346828050390537E-2</v>
      </c>
      <c r="L1121" s="39">
        <f t="shared" si="141"/>
        <v>0</v>
      </c>
      <c r="M1121" s="39">
        <v>1.0039</v>
      </c>
      <c r="N1121" s="39">
        <f t="shared" si="145"/>
        <v>5.6155674069098037E-3</v>
      </c>
      <c r="O1121" s="39">
        <f t="shared" si="142"/>
        <v>-1</v>
      </c>
    </row>
    <row r="1122" spans="1:15" x14ac:dyDescent="0.2">
      <c r="A1122" s="39" t="s">
        <v>7097</v>
      </c>
      <c r="B1122" s="39" t="s">
        <v>7098</v>
      </c>
      <c r="C1122" s="39" t="s">
        <v>7099</v>
      </c>
      <c r="D1122" s="39">
        <v>0.97546999999999995</v>
      </c>
      <c r="E1122" s="39">
        <f t="shared" si="138"/>
        <v>-3.5830590599199429E-2</v>
      </c>
      <c r="F1122" s="39">
        <f t="shared" si="139"/>
        <v>0</v>
      </c>
      <c r="G1122" s="39">
        <v>1.0145999999999999</v>
      </c>
      <c r="H1122" s="39">
        <f t="shared" si="143"/>
        <v>2.0911065581689963E-2</v>
      </c>
      <c r="I1122" s="39">
        <f t="shared" si="140"/>
        <v>0</v>
      </c>
      <c r="J1122" s="39">
        <v>0.99609000000000003</v>
      </c>
      <c r="K1122" s="39">
        <f t="shared" si="144"/>
        <v>-5.6519944738725857E-3</v>
      </c>
      <c r="L1122" s="39">
        <f t="shared" si="141"/>
        <v>0</v>
      </c>
      <c r="M1122" s="39">
        <v>0.85455999999999999</v>
      </c>
      <c r="N1122" s="39">
        <f t="shared" si="145"/>
        <v>-0.2267463055446772</v>
      </c>
      <c r="O1122" s="39">
        <f t="shared" si="142"/>
        <v>-1</v>
      </c>
    </row>
    <row r="1123" spans="1:15" x14ac:dyDescent="0.2">
      <c r="A1123" s="39" t="s">
        <v>7100</v>
      </c>
      <c r="B1123" s="39" t="s">
        <v>7101</v>
      </c>
      <c r="C1123" s="39" t="s">
        <v>7102</v>
      </c>
      <c r="D1123" s="39">
        <v>0.87988</v>
      </c>
      <c r="E1123" s="39">
        <f t="shared" si="138"/>
        <v>-0.18462131569407333</v>
      </c>
      <c r="F1123" s="39">
        <f t="shared" si="139"/>
        <v>0</v>
      </c>
      <c r="G1123" s="39">
        <v>1.0449999999999999</v>
      </c>
      <c r="H1123" s="39">
        <f t="shared" si="143"/>
        <v>6.3502942306157953E-2</v>
      </c>
      <c r="I1123" s="39">
        <f t="shared" si="140"/>
        <v>0</v>
      </c>
      <c r="J1123" s="39">
        <v>0.84143999999999997</v>
      </c>
      <c r="K1123" s="39">
        <f t="shared" si="144"/>
        <v>-0.24906769295611758</v>
      </c>
      <c r="L1123" s="39">
        <f t="shared" si="141"/>
        <v>-1</v>
      </c>
      <c r="M1123" s="39">
        <v>1.0184</v>
      </c>
      <c r="N1123" s="39">
        <f t="shared" si="145"/>
        <v>2.6304324351908496E-2</v>
      </c>
      <c r="O1123" s="39">
        <f t="shared" si="142"/>
        <v>-1</v>
      </c>
    </row>
    <row r="1124" spans="1:15" x14ac:dyDescent="0.2">
      <c r="A1124" s="39" t="s">
        <v>7103</v>
      </c>
      <c r="B1124" s="39" t="s">
        <v>7104</v>
      </c>
      <c r="C1124" s="39" t="s">
        <v>7105</v>
      </c>
      <c r="D1124" s="39">
        <v>0.89307000000000003</v>
      </c>
      <c r="E1124" s="39">
        <f t="shared" si="138"/>
        <v>-0.16315483477608567</v>
      </c>
      <c r="F1124" s="39">
        <f t="shared" si="139"/>
        <v>0</v>
      </c>
      <c r="G1124" s="39">
        <v>0.86875000000000002</v>
      </c>
      <c r="H1124" s="39">
        <f t="shared" si="143"/>
        <v>-0.20298702216385489</v>
      </c>
      <c r="I1124" s="39">
        <f t="shared" si="140"/>
        <v>0</v>
      </c>
      <c r="J1124" s="39">
        <v>0.98421999999999998</v>
      </c>
      <c r="K1124" s="39">
        <f t="shared" si="144"/>
        <v>-2.2947261606009243E-2</v>
      </c>
      <c r="L1124" s="39">
        <f t="shared" si="141"/>
        <v>0</v>
      </c>
      <c r="M1124" s="39">
        <v>0.9657</v>
      </c>
      <c r="N1124" s="39">
        <f t="shared" si="145"/>
        <v>-5.035301735061512E-2</v>
      </c>
      <c r="O1124" s="39">
        <f t="shared" si="142"/>
        <v>-1</v>
      </c>
    </row>
    <row r="1125" spans="1:15" x14ac:dyDescent="0.2">
      <c r="A1125" s="39" t="s">
        <v>7106</v>
      </c>
      <c r="B1125" s="39" t="s">
        <v>7107</v>
      </c>
      <c r="C1125" s="39" t="s">
        <v>7108</v>
      </c>
      <c r="D1125" s="39">
        <v>1.0306</v>
      </c>
      <c r="E1125" s="39">
        <f t="shared" si="138"/>
        <v>4.3484497603579468E-2</v>
      </c>
      <c r="F1125" s="39">
        <f t="shared" si="139"/>
        <v>0</v>
      </c>
      <c r="G1125" s="39">
        <v>0.90949999999999998</v>
      </c>
      <c r="H1125" s="39">
        <f t="shared" si="143"/>
        <v>-0.13685445701060073</v>
      </c>
      <c r="I1125" s="39">
        <f t="shared" si="140"/>
        <v>0</v>
      </c>
      <c r="J1125" s="39">
        <v>0.95152000000000003</v>
      </c>
      <c r="K1125" s="39">
        <f t="shared" si="144"/>
        <v>-7.1694114060607869E-2</v>
      </c>
      <c r="L1125" s="39">
        <f t="shared" si="141"/>
        <v>0</v>
      </c>
      <c r="M1125" s="39">
        <v>0.99512</v>
      </c>
      <c r="N1125" s="39">
        <f t="shared" si="145"/>
        <v>-7.0575863505294599E-3</v>
      </c>
      <c r="O1125" s="39">
        <f t="shared" si="142"/>
        <v>-1</v>
      </c>
    </row>
    <row r="1126" spans="1:15" x14ac:dyDescent="0.2">
      <c r="A1126" s="39" t="s">
        <v>7109</v>
      </c>
      <c r="B1126" s="39" t="s">
        <v>7110</v>
      </c>
      <c r="C1126" s="39" t="s">
        <v>7111</v>
      </c>
      <c r="D1126" s="39">
        <v>0.99009000000000003</v>
      </c>
      <c r="E1126" s="39">
        <f t="shared" si="138"/>
        <v>-1.4368421561677244E-2</v>
      </c>
      <c r="F1126" s="39">
        <f t="shared" si="139"/>
        <v>0</v>
      </c>
      <c r="G1126" s="39">
        <v>0.93166000000000004</v>
      </c>
      <c r="H1126" s="39">
        <f t="shared" si="143"/>
        <v>-0.10212454108884536</v>
      </c>
      <c r="I1126" s="39">
        <f t="shared" si="140"/>
        <v>0</v>
      </c>
      <c r="J1126" s="39">
        <v>0.95372000000000001</v>
      </c>
      <c r="K1126" s="39">
        <f t="shared" si="144"/>
        <v>-6.836232331443888E-2</v>
      </c>
      <c r="L1126" s="39">
        <f t="shared" si="141"/>
        <v>0</v>
      </c>
      <c r="M1126" s="39">
        <v>0.97497</v>
      </c>
      <c r="N1126" s="39">
        <f t="shared" si="145"/>
        <v>-3.6570267324703316E-2</v>
      </c>
      <c r="O1126" s="39">
        <f t="shared" si="142"/>
        <v>-1</v>
      </c>
    </row>
    <row r="1127" spans="1:15" x14ac:dyDescent="0.2">
      <c r="A1127" s="39" t="s">
        <v>7112</v>
      </c>
      <c r="B1127" s="39" t="s">
        <v>7113</v>
      </c>
      <c r="C1127" s="39" t="s">
        <v>7114</v>
      </c>
      <c r="D1127" s="39">
        <v>1.0237000000000001</v>
      </c>
      <c r="E1127" s="39">
        <f t="shared" si="138"/>
        <v>3.3792988849303096E-2</v>
      </c>
      <c r="F1127" s="39">
        <f t="shared" si="139"/>
        <v>0</v>
      </c>
      <c r="G1127" s="39">
        <v>1</v>
      </c>
      <c r="H1127" s="39">
        <f t="shared" si="143"/>
        <v>0</v>
      </c>
      <c r="I1127" s="39">
        <f t="shared" si="140"/>
        <v>0</v>
      </c>
      <c r="J1127" s="39">
        <v>1.0470999999999999</v>
      </c>
      <c r="K1127" s="39">
        <f t="shared" si="144"/>
        <v>6.6399228911382599E-2</v>
      </c>
      <c r="L1127" s="39">
        <f t="shared" si="141"/>
        <v>0</v>
      </c>
      <c r="M1127" s="39">
        <v>0.99429000000000001</v>
      </c>
      <c r="N1127" s="39">
        <f t="shared" si="145"/>
        <v>-8.2613974838951412E-3</v>
      </c>
      <c r="O1127" s="39">
        <f t="shared" si="142"/>
        <v>-1</v>
      </c>
    </row>
    <row r="1128" spans="1:15" x14ac:dyDescent="0.2">
      <c r="A1128" s="39" t="s">
        <v>7115</v>
      </c>
      <c r="B1128" s="39" t="s">
        <v>7116</v>
      </c>
      <c r="C1128" s="39" t="s">
        <v>7117</v>
      </c>
      <c r="D1128" s="39">
        <v>1.0128999999999999</v>
      </c>
      <c r="E1128" s="39">
        <f t="shared" si="138"/>
        <v>1.8491749039879199E-2</v>
      </c>
      <c r="F1128" s="39">
        <f t="shared" si="139"/>
        <v>0</v>
      </c>
      <c r="G1128" s="39">
        <v>0.92945999999999995</v>
      </c>
      <c r="H1128" s="39">
        <f t="shared" si="143"/>
        <v>-0.10553531585703992</v>
      </c>
      <c r="I1128" s="39">
        <f t="shared" si="140"/>
        <v>0</v>
      </c>
      <c r="J1128" s="39">
        <v>0.94135000000000002</v>
      </c>
      <c r="K1128" s="39">
        <f t="shared" si="144"/>
        <v>-8.7196868870750829E-2</v>
      </c>
      <c r="L1128" s="39">
        <f t="shared" si="141"/>
        <v>0</v>
      </c>
      <c r="M1128" s="39">
        <v>0.96823000000000004</v>
      </c>
      <c r="N1128" s="39">
        <f t="shared" si="145"/>
        <v>-4.657829899400083E-2</v>
      </c>
      <c r="O1128" s="39">
        <f t="shared" si="142"/>
        <v>-1</v>
      </c>
    </row>
    <row r="1129" spans="1:15" x14ac:dyDescent="0.2">
      <c r="A1129" s="39" t="s">
        <v>7118</v>
      </c>
      <c r="B1129" s="39" t="s">
        <v>7119</v>
      </c>
      <c r="C1129" s="39" t="s">
        <v>7120</v>
      </c>
      <c r="D1129" s="39">
        <v>0.85009000000000001</v>
      </c>
      <c r="E1129" s="39">
        <f t="shared" si="138"/>
        <v>-0.23431250577802568</v>
      </c>
      <c r="F1129" s="39">
        <f t="shared" si="139"/>
        <v>0</v>
      </c>
      <c r="G1129" s="39">
        <v>0.92467999999999995</v>
      </c>
      <c r="H1129" s="39">
        <f t="shared" si="143"/>
        <v>-0.11297391010881956</v>
      </c>
      <c r="I1129" s="39">
        <f t="shared" si="140"/>
        <v>0</v>
      </c>
      <c r="J1129" s="39">
        <v>0.89709000000000005</v>
      </c>
      <c r="K1129" s="39">
        <f t="shared" si="144"/>
        <v>-0.15667536499335508</v>
      </c>
      <c r="L1129" s="39">
        <f t="shared" si="141"/>
        <v>0</v>
      </c>
      <c r="M1129" s="39">
        <v>0.90034999999999998</v>
      </c>
      <c r="N1129" s="39">
        <f t="shared" si="145"/>
        <v>-0.15144215443799872</v>
      </c>
      <c r="O1129" s="39">
        <f t="shared" si="142"/>
        <v>-1</v>
      </c>
    </row>
    <row r="1130" spans="1:15" x14ac:dyDescent="0.2">
      <c r="A1130" s="39" t="s">
        <v>7121</v>
      </c>
      <c r="B1130" s="39" t="s">
        <v>7122</v>
      </c>
      <c r="C1130" s="39" t="s">
        <v>7123</v>
      </c>
      <c r="D1130" s="39">
        <v>1.0138</v>
      </c>
      <c r="E1130" s="39">
        <f t="shared" si="138"/>
        <v>1.9773069040027156E-2</v>
      </c>
      <c r="F1130" s="39">
        <f t="shared" si="139"/>
        <v>0</v>
      </c>
      <c r="G1130" s="39">
        <v>0.94033999999999995</v>
      </c>
      <c r="H1130" s="39">
        <f t="shared" si="143"/>
        <v>-8.8745606581246542E-2</v>
      </c>
      <c r="I1130" s="39">
        <f t="shared" si="140"/>
        <v>0</v>
      </c>
      <c r="J1130" s="39">
        <v>0.88736999999999999</v>
      </c>
      <c r="K1130" s="39">
        <f t="shared" si="144"/>
        <v>-0.17239231520548531</v>
      </c>
      <c r="L1130" s="39">
        <f t="shared" si="141"/>
        <v>0</v>
      </c>
      <c r="M1130" s="39">
        <v>1.0263</v>
      </c>
      <c r="N1130" s="39">
        <f t="shared" si="145"/>
        <v>3.7452509939606575E-2</v>
      </c>
      <c r="O1130" s="39">
        <f t="shared" si="142"/>
        <v>-1</v>
      </c>
    </row>
    <row r="1131" spans="1:15" x14ac:dyDescent="0.2">
      <c r="A1131" s="39" t="s">
        <v>7127</v>
      </c>
      <c r="B1131" s="39" t="s">
        <v>7128</v>
      </c>
      <c r="C1131" s="39" t="s">
        <v>7129</v>
      </c>
      <c r="D1131" s="39">
        <v>0.93193000000000004</v>
      </c>
      <c r="E1131" s="39">
        <f t="shared" si="138"/>
        <v>-0.1017065010008802</v>
      </c>
      <c r="F1131" s="39">
        <f t="shared" si="139"/>
        <v>0</v>
      </c>
      <c r="G1131" s="39">
        <v>1.0001</v>
      </c>
      <c r="H1131" s="39">
        <f t="shared" si="143"/>
        <v>1.4426229109453829E-4</v>
      </c>
      <c r="I1131" s="39">
        <f t="shared" si="140"/>
        <v>0</v>
      </c>
      <c r="J1131" s="39">
        <v>0.98553999999999997</v>
      </c>
      <c r="K1131" s="39">
        <f t="shared" si="144"/>
        <v>-2.1013667930595507E-2</v>
      </c>
      <c r="L1131" s="39">
        <f t="shared" si="141"/>
        <v>0</v>
      </c>
      <c r="M1131" s="39">
        <v>1.0676000000000001</v>
      </c>
      <c r="N1131" s="39">
        <f t="shared" si="145"/>
        <v>9.4371210592517171E-2</v>
      </c>
      <c r="O1131" s="39">
        <f t="shared" si="142"/>
        <v>-1</v>
      </c>
    </row>
    <row r="1132" spans="1:15" x14ac:dyDescent="0.2">
      <c r="A1132" s="39" t="s">
        <v>7130</v>
      </c>
      <c r="B1132" s="39" t="s">
        <v>7131</v>
      </c>
      <c r="C1132" s="39" t="s">
        <v>7132</v>
      </c>
      <c r="D1132" s="39">
        <v>1.1853</v>
      </c>
      <c r="E1132" s="39">
        <f t="shared" si="138"/>
        <v>0.24525225214937738</v>
      </c>
      <c r="F1132" s="39">
        <f t="shared" si="139"/>
        <v>1</v>
      </c>
      <c r="G1132" s="39">
        <v>1.0730999999999999</v>
      </c>
      <c r="H1132" s="39">
        <f t="shared" si="143"/>
        <v>0.10178452416693216</v>
      </c>
      <c r="I1132" s="39">
        <f t="shared" si="140"/>
        <v>0</v>
      </c>
      <c r="J1132" s="39">
        <v>1.0839000000000001</v>
      </c>
      <c r="K1132" s="39">
        <f t="shared" si="144"/>
        <v>0.11623166060415031</v>
      </c>
      <c r="L1132" s="39">
        <f t="shared" si="141"/>
        <v>0</v>
      </c>
      <c r="M1132" s="39">
        <v>1.1881999999999999</v>
      </c>
      <c r="N1132" s="39">
        <f t="shared" si="145"/>
        <v>0.24877769364971239</v>
      </c>
      <c r="O1132" s="39">
        <f t="shared" si="142"/>
        <v>1</v>
      </c>
    </row>
    <row r="1133" spans="1:15" x14ac:dyDescent="0.2">
      <c r="A1133" s="39" t="s">
        <v>7136</v>
      </c>
      <c r="B1133" s="39" t="s">
        <v>7137</v>
      </c>
      <c r="C1133" s="39" t="s">
        <v>7138</v>
      </c>
      <c r="D1133" s="39">
        <v>0.98782000000000003</v>
      </c>
      <c r="E1133" s="39">
        <f t="shared" si="138"/>
        <v>-1.7679916200647728E-2</v>
      </c>
      <c r="F1133" s="39">
        <f t="shared" si="139"/>
        <v>0</v>
      </c>
      <c r="G1133" s="39">
        <v>1.0073000000000001</v>
      </c>
      <c r="H1133" s="39">
        <f t="shared" si="143"/>
        <v>1.0493419248452729E-2</v>
      </c>
      <c r="I1133" s="39">
        <f t="shared" si="140"/>
        <v>0</v>
      </c>
      <c r="J1133" s="39">
        <v>0.97755999999999998</v>
      </c>
      <c r="K1133" s="39">
        <f t="shared" si="144"/>
        <v>-3.2742841013728548E-2</v>
      </c>
      <c r="L1133" s="39">
        <f t="shared" si="141"/>
        <v>0</v>
      </c>
      <c r="M1133" s="39">
        <v>1.0038</v>
      </c>
      <c r="N1133" s="39">
        <f t="shared" si="145"/>
        <v>5.471851210059493E-3</v>
      </c>
      <c r="O1133" s="39">
        <f t="shared" si="142"/>
        <v>-1</v>
      </c>
    </row>
    <row r="1134" spans="1:15" x14ac:dyDescent="0.2">
      <c r="A1134" s="39" t="s">
        <v>7139</v>
      </c>
      <c r="B1134" s="39" t="s">
        <v>7140</v>
      </c>
      <c r="C1134" s="39" t="s">
        <v>7141</v>
      </c>
      <c r="D1134" s="39">
        <v>0.93976999999999999</v>
      </c>
      <c r="E1134" s="39">
        <f t="shared" si="138"/>
        <v>-8.9620381140715369E-2</v>
      </c>
      <c r="F1134" s="39">
        <f t="shared" si="139"/>
        <v>0</v>
      </c>
      <c r="G1134" s="39">
        <v>0.96282999999999996</v>
      </c>
      <c r="H1134" s="39">
        <f t="shared" si="143"/>
        <v>-5.4647000668488023E-2</v>
      </c>
      <c r="I1134" s="39">
        <f t="shared" si="140"/>
        <v>0</v>
      </c>
      <c r="J1134" s="39">
        <v>0.98355999999999999</v>
      </c>
      <c r="K1134" s="39">
        <f t="shared" si="144"/>
        <v>-2.3915031135826551E-2</v>
      </c>
      <c r="L1134" s="39">
        <f t="shared" si="141"/>
        <v>0</v>
      </c>
      <c r="M1134" s="39">
        <v>0.97333999999999998</v>
      </c>
      <c r="N1134" s="39">
        <f t="shared" si="145"/>
        <v>-3.8984250176821382E-2</v>
      </c>
      <c r="O1134" s="39">
        <f t="shared" si="142"/>
        <v>-1</v>
      </c>
    </row>
    <row r="1135" spans="1:15" x14ac:dyDescent="0.2">
      <c r="A1135" s="39" t="s">
        <v>7142</v>
      </c>
      <c r="B1135" s="39" t="s">
        <v>7143</v>
      </c>
      <c r="C1135" s="39" t="s">
        <v>7144</v>
      </c>
      <c r="D1135" s="39">
        <v>1.0037</v>
      </c>
      <c r="E1135" s="39">
        <f t="shared" si="138"/>
        <v>5.3281206952817016E-3</v>
      </c>
      <c r="F1135" s="39">
        <f t="shared" si="139"/>
        <v>0</v>
      </c>
      <c r="G1135" s="39">
        <v>1.0570999999999999</v>
      </c>
      <c r="H1135" s="39">
        <f t="shared" si="143"/>
        <v>8.0111859861598189E-2</v>
      </c>
      <c r="I1135" s="39">
        <f t="shared" si="140"/>
        <v>0</v>
      </c>
      <c r="J1135" s="39">
        <v>1.0346</v>
      </c>
      <c r="K1135" s="39">
        <f t="shared" si="144"/>
        <v>4.9073096654305613E-2</v>
      </c>
      <c r="L1135" s="39">
        <f t="shared" si="141"/>
        <v>0</v>
      </c>
      <c r="M1135" s="39">
        <v>1.0450999999999999</v>
      </c>
      <c r="N1135" s="39">
        <f t="shared" si="145"/>
        <v>6.364099264269589E-2</v>
      </c>
      <c r="O1135" s="39">
        <f t="shared" si="142"/>
        <v>-1</v>
      </c>
    </row>
    <row r="1136" spans="1:15" x14ac:dyDescent="0.2">
      <c r="A1136" s="39" t="s">
        <v>7148</v>
      </c>
      <c r="B1136" s="39" t="s">
        <v>7149</v>
      </c>
      <c r="C1136" s="39" t="s">
        <v>7150</v>
      </c>
      <c r="D1136" s="39">
        <v>1.0660000000000001</v>
      </c>
      <c r="E1136" s="39">
        <f t="shared" si="138"/>
        <v>9.2207438097088895E-2</v>
      </c>
      <c r="F1136" s="39">
        <f t="shared" si="139"/>
        <v>0</v>
      </c>
      <c r="G1136" s="39">
        <v>1.0494000000000001</v>
      </c>
      <c r="H1136" s="39">
        <f t="shared" si="143"/>
        <v>6.9564695093359566E-2</v>
      </c>
      <c r="I1136" s="39">
        <f t="shared" si="140"/>
        <v>0</v>
      </c>
      <c r="J1136" s="39">
        <v>1.0740000000000001</v>
      </c>
      <c r="K1136" s="39">
        <f t="shared" si="144"/>
        <v>0.10299399332332565</v>
      </c>
      <c r="L1136" s="39">
        <f t="shared" si="141"/>
        <v>0</v>
      </c>
      <c r="M1136" s="39">
        <v>1.0038</v>
      </c>
      <c r="N1136" s="39">
        <f t="shared" si="145"/>
        <v>5.471851210059493E-3</v>
      </c>
      <c r="O1136" s="39">
        <f t="shared" si="142"/>
        <v>-1</v>
      </c>
    </row>
    <row r="1137" spans="1:15" x14ac:dyDescent="0.2">
      <c r="A1137" s="39" t="s">
        <v>7151</v>
      </c>
      <c r="B1137" s="39" t="s">
        <v>7152</v>
      </c>
      <c r="C1137" s="39" t="s">
        <v>7153</v>
      </c>
      <c r="D1137" s="39">
        <v>0.94452000000000003</v>
      </c>
      <c r="E1137" s="39">
        <f t="shared" si="138"/>
        <v>-8.2346749205079728E-2</v>
      </c>
      <c r="F1137" s="39">
        <f t="shared" si="139"/>
        <v>0</v>
      </c>
      <c r="G1137" s="39">
        <v>0.99902999999999997</v>
      </c>
      <c r="H1137" s="39">
        <f t="shared" si="143"/>
        <v>-1.4000933447668056E-3</v>
      </c>
      <c r="I1137" s="39">
        <f t="shared" si="140"/>
        <v>0</v>
      </c>
      <c r="J1137" s="39">
        <v>0.93957999999999997</v>
      </c>
      <c r="K1137" s="39">
        <f t="shared" si="144"/>
        <v>-8.9912090570787292E-2</v>
      </c>
      <c r="L1137" s="39">
        <f t="shared" si="141"/>
        <v>0</v>
      </c>
      <c r="M1137" s="39">
        <v>1.0044999999999999</v>
      </c>
      <c r="N1137" s="39">
        <f t="shared" si="145"/>
        <v>6.4775640712047902E-3</v>
      </c>
      <c r="O1137" s="39">
        <f t="shared" si="142"/>
        <v>-1</v>
      </c>
    </row>
    <row r="1138" spans="1:15" x14ac:dyDescent="0.2">
      <c r="A1138" s="39" t="s">
        <v>7154</v>
      </c>
      <c r="B1138" s="39" t="s">
        <v>7155</v>
      </c>
      <c r="C1138" s="39" t="s">
        <v>7156</v>
      </c>
      <c r="D1138" s="39">
        <v>1.0349999999999999</v>
      </c>
      <c r="E1138" s="39">
        <f t="shared" si="138"/>
        <v>4.9630767724600428E-2</v>
      </c>
      <c r="F1138" s="39">
        <f t="shared" si="139"/>
        <v>0</v>
      </c>
      <c r="G1138" s="39">
        <v>0.99700999999999995</v>
      </c>
      <c r="H1138" s="39">
        <f t="shared" si="143"/>
        <v>-4.3201199749668554E-3</v>
      </c>
      <c r="I1138" s="39">
        <f t="shared" si="140"/>
        <v>0</v>
      </c>
      <c r="J1138" s="39">
        <v>1.016</v>
      </c>
      <c r="K1138" s="39">
        <f t="shared" si="144"/>
        <v>2.2900402110078832E-2</v>
      </c>
      <c r="L1138" s="39">
        <f t="shared" si="141"/>
        <v>0</v>
      </c>
      <c r="M1138" s="39">
        <v>0.95640999999999998</v>
      </c>
      <c r="N1138" s="39">
        <f t="shared" si="145"/>
        <v>-6.4298880275937095E-2</v>
      </c>
      <c r="O1138" s="39">
        <f t="shared" si="142"/>
        <v>-1</v>
      </c>
    </row>
    <row r="1139" spans="1:15" x14ac:dyDescent="0.2">
      <c r="A1139" s="39" t="s">
        <v>7160</v>
      </c>
      <c r="B1139" s="39" t="s">
        <v>7161</v>
      </c>
      <c r="C1139" s="39" t="s">
        <v>7162</v>
      </c>
      <c r="D1139" s="39">
        <v>1.1202000000000001</v>
      </c>
      <c r="E1139" s="39">
        <f t="shared" si="138"/>
        <v>0.16375633339790888</v>
      </c>
      <c r="F1139" s="39">
        <f t="shared" si="139"/>
        <v>0</v>
      </c>
      <c r="G1139" s="39">
        <v>1.0228999999999999</v>
      </c>
      <c r="H1139" s="39">
        <f t="shared" si="143"/>
        <v>3.2665112281830097E-2</v>
      </c>
      <c r="I1139" s="39">
        <f t="shared" si="140"/>
        <v>0</v>
      </c>
      <c r="J1139" s="39">
        <v>1.0663</v>
      </c>
      <c r="K1139" s="39">
        <f t="shared" si="144"/>
        <v>9.2613392714283843E-2</v>
      </c>
      <c r="L1139" s="39">
        <f t="shared" si="141"/>
        <v>0</v>
      </c>
      <c r="M1139" s="39">
        <v>0.98709999999999998</v>
      </c>
      <c r="N1139" s="39">
        <f t="shared" si="145"/>
        <v>-1.8731847899613435E-2</v>
      </c>
      <c r="O1139" s="39">
        <f t="shared" si="142"/>
        <v>-1</v>
      </c>
    </row>
    <row r="1140" spans="1:15" x14ac:dyDescent="0.2">
      <c r="A1140" s="39" t="s">
        <v>7163</v>
      </c>
      <c r="B1140" s="39" t="s">
        <v>7164</v>
      </c>
      <c r="C1140" s="39" t="s">
        <v>7165</v>
      </c>
      <c r="D1140" s="39">
        <v>0.93740000000000001</v>
      </c>
      <c r="E1140" s="39">
        <f t="shared" si="138"/>
        <v>-9.3263300070425076E-2</v>
      </c>
      <c r="F1140" s="39">
        <f t="shared" si="139"/>
        <v>0</v>
      </c>
      <c r="G1140" s="39">
        <v>0.96365999999999996</v>
      </c>
      <c r="H1140" s="39">
        <f t="shared" si="143"/>
        <v>-5.3403872535949672E-2</v>
      </c>
      <c r="I1140" s="39">
        <f t="shared" si="140"/>
        <v>0</v>
      </c>
      <c r="J1140" s="39">
        <v>1.0688</v>
      </c>
      <c r="K1140" s="39">
        <f t="shared" si="144"/>
        <v>9.5991912924602796E-2</v>
      </c>
      <c r="L1140" s="39">
        <f t="shared" si="141"/>
        <v>0</v>
      </c>
      <c r="M1140" s="39">
        <v>1.0246</v>
      </c>
      <c r="N1140" s="39">
        <f t="shared" si="145"/>
        <v>3.506079690511428E-2</v>
      </c>
      <c r="O1140" s="39">
        <f t="shared" si="142"/>
        <v>-1</v>
      </c>
    </row>
    <row r="1141" spans="1:15" x14ac:dyDescent="0.2">
      <c r="A1141" s="39" t="s">
        <v>7166</v>
      </c>
      <c r="B1141" s="39" t="s">
        <v>7167</v>
      </c>
      <c r="C1141" s="39" t="s">
        <v>7168</v>
      </c>
      <c r="D1141" s="39">
        <v>1.0933999999999999</v>
      </c>
      <c r="E1141" s="39">
        <f t="shared" si="138"/>
        <v>0.12882128065013393</v>
      </c>
      <c r="F1141" s="39">
        <f t="shared" si="139"/>
        <v>0</v>
      </c>
      <c r="G1141" s="39">
        <v>1.0097</v>
      </c>
      <c r="H1141" s="39">
        <f t="shared" si="143"/>
        <v>1.3926706042921726E-2</v>
      </c>
      <c r="I1141" s="39">
        <f t="shared" si="140"/>
        <v>0</v>
      </c>
      <c r="J1141" s="39">
        <v>1.0419</v>
      </c>
      <c r="K1141" s="39">
        <f t="shared" si="144"/>
        <v>5.9216816553798637E-2</v>
      </c>
      <c r="L1141" s="39">
        <f t="shared" si="141"/>
        <v>0</v>
      </c>
      <c r="M1141" s="39">
        <v>1.0063</v>
      </c>
      <c r="N1141" s="39">
        <f t="shared" si="145"/>
        <v>9.0604681563835974E-3</v>
      </c>
      <c r="O1141" s="39">
        <f t="shared" si="142"/>
        <v>-1</v>
      </c>
    </row>
    <row r="1142" spans="1:15" x14ac:dyDescent="0.2">
      <c r="A1142" s="39" t="s">
        <v>7169</v>
      </c>
      <c r="B1142" s="39" t="s">
        <v>7170</v>
      </c>
      <c r="C1142" s="39" t="s">
        <v>7171</v>
      </c>
      <c r="D1142" s="39">
        <v>1.1212</v>
      </c>
      <c r="E1142" s="39">
        <f t="shared" si="138"/>
        <v>0.16504364948304445</v>
      </c>
      <c r="F1142" s="39">
        <f t="shared" si="139"/>
        <v>0</v>
      </c>
      <c r="G1142" s="39">
        <v>0.99207999999999996</v>
      </c>
      <c r="H1142" s="39">
        <f t="shared" si="143"/>
        <v>-1.1471632592080502E-2</v>
      </c>
      <c r="I1142" s="39">
        <f t="shared" si="140"/>
        <v>0</v>
      </c>
      <c r="J1142" s="39">
        <v>0.92237999999999998</v>
      </c>
      <c r="K1142" s="39">
        <f t="shared" si="144"/>
        <v>-0.11656686356900847</v>
      </c>
      <c r="L1142" s="39">
        <f t="shared" si="141"/>
        <v>0</v>
      </c>
      <c r="M1142" s="39">
        <v>0.91466999999999998</v>
      </c>
      <c r="N1142" s="39">
        <f t="shared" si="145"/>
        <v>-0.1286767615850225</v>
      </c>
      <c r="O1142" s="39">
        <f t="shared" si="142"/>
        <v>-1</v>
      </c>
    </row>
    <row r="1143" spans="1:15" x14ac:dyDescent="0.2">
      <c r="A1143" s="39" t="s">
        <v>7172</v>
      </c>
      <c r="B1143" s="39" t="s">
        <v>7173</v>
      </c>
      <c r="C1143" s="39" t="s">
        <v>7174</v>
      </c>
      <c r="D1143" s="39">
        <v>0.93252000000000002</v>
      </c>
      <c r="E1143" s="39">
        <f t="shared" si="138"/>
        <v>-0.10079342733032122</v>
      </c>
      <c r="F1143" s="39">
        <f t="shared" si="139"/>
        <v>0</v>
      </c>
      <c r="G1143" s="39">
        <v>0.97879000000000005</v>
      </c>
      <c r="H1143" s="39">
        <f t="shared" si="143"/>
        <v>-3.0928732971598798E-2</v>
      </c>
      <c r="I1143" s="39">
        <f t="shared" si="140"/>
        <v>0</v>
      </c>
      <c r="J1143" s="39">
        <v>0.95748</v>
      </c>
      <c r="K1143" s="39">
        <f t="shared" si="144"/>
        <v>-6.2685742786757898E-2</v>
      </c>
      <c r="L1143" s="39">
        <f t="shared" si="141"/>
        <v>0</v>
      </c>
      <c r="M1143" s="39">
        <v>1.0301</v>
      </c>
      <c r="N1143" s="39">
        <f t="shared" si="145"/>
        <v>4.2784398089239506E-2</v>
      </c>
      <c r="O1143" s="39">
        <f t="shared" si="142"/>
        <v>-1</v>
      </c>
    </row>
    <row r="1144" spans="1:15" x14ac:dyDescent="0.2">
      <c r="A1144" s="39" t="s">
        <v>7175</v>
      </c>
      <c r="B1144" s="39" t="s">
        <v>7176</v>
      </c>
      <c r="C1144" s="39" t="s">
        <v>7177</v>
      </c>
      <c r="D1144" s="39">
        <v>0.79276000000000002</v>
      </c>
      <c r="E1144" s="39">
        <f t="shared" si="138"/>
        <v>-0.33504392406008754</v>
      </c>
      <c r="F1144" s="39">
        <f t="shared" si="139"/>
        <v>-1</v>
      </c>
      <c r="G1144" s="39">
        <v>0.83877000000000002</v>
      </c>
      <c r="H1144" s="39">
        <f t="shared" si="143"/>
        <v>-0.25365283291068119</v>
      </c>
      <c r="I1144" s="39">
        <f t="shared" si="140"/>
        <v>0</v>
      </c>
      <c r="J1144" s="39">
        <v>0.87136999999999998</v>
      </c>
      <c r="K1144" s="39">
        <f t="shared" si="144"/>
        <v>-0.19864265066832626</v>
      </c>
      <c r="L1144" s="39">
        <f t="shared" si="141"/>
        <v>-1</v>
      </c>
      <c r="M1144" s="39">
        <v>0.86219999999999997</v>
      </c>
      <c r="N1144" s="39">
        <f t="shared" si="145"/>
        <v>-0.21390553237095686</v>
      </c>
      <c r="O1144" s="39">
        <f t="shared" si="142"/>
        <v>-1</v>
      </c>
    </row>
    <row r="1145" spans="1:15" x14ac:dyDescent="0.2">
      <c r="A1145" s="39" t="s">
        <v>7181</v>
      </c>
      <c r="B1145" s="39" t="s">
        <v>7182</v>
      </c>
      <c r="C1145" s="39" t="s">
        <v>7183</v>
      </c>
      <c r="D1145" s="39">
        <v>1.1277999999999999</v>
      </c>
      <c r="E1145" s="39">
        <f t="shared" si="138"/>
        <v>0.17351124806392174</v>
      </c>
      <c r="F1145" s="39">
        <f t="shared" si="139"/>
        <v>0</v>
      </c>
      <c r="G1145" s="39">
        <v>1.0547</v>
      </c>
      <c r="H1145" s="39">
        <f t="shared" si="143"/>
        <v>7.6832695557398592E-2</v>
      </c>
      <c r="I1145" s="39">
        <f t="shared" si="140"/>
        <v>0</v>
      </c>
      <c r="J1145" s="39">
        <v>1.0893999999999999</v>
      </c>
      <c r="K1145" s="39">
        <f t="shared" si="144"/>
        <v>0.12353377229099427</v>
      </c>
      <c r="L1145" s="39">
        <f t="shared" si="141"/>
        <v>0</v>
      </c>
      <c r="M1145" s="39">
        <v>1.1298999999999999</v>
      </c>
      <c r="N1145" s="39">
        <f t="shared" si="145"/>
        <v>0.17619509486340812</v>
      </c>
      <c r="O1145" s="39">
        <f t="shared" si="142"/>
        <v>-1</v>
      </c>
    </row>
    <row r="1146" spans="1:15" x14ac:dyDescent="0.2">
      <c r="A1146" s="39" t="s">
        <v>7184</v>
      </c>
      <c r="B1146" s="39" t="s">
        <v>7185</v>
      </c>
      <c r="C1146" s="39" t="s">
        <v>7186</v>
      </c>
      <c r="D1146" s="39">
        <v>1.0006999999999999</v>
      </c>
      <c r="E1146" s="39">
        <f t="shared" si="138"/>
        <v>1.0095332331987292E-3</v>
      </c>
      <c r="F1146" s="39">
        <f t="shared" si="139"/>
        <v>0</v>
      </c>
      <c r="G1146" s="39">
        <v>1.0044999999999999</v>
      </c>
      <c r="H1146" s="39">
        <f t="shared" si="143"/>
        <v>6.4775640712047902E-3</v>
      </c>
      <c r="I1146" s="39">
        <f t="shared" si="140"/>
        <v>0</v>
      </c>
      <c r="J1146" s="39">
        <v>1.0791999999999999</v>
      </c>
      <c r="K1146" s="39">
        <f t="shared" si="144"/>
        <v>0.10996225339881809</v>
      </c>
      <c r="L1146" s="39">
        <f t="shared" si="141"/>
        <v>0</v>
      </c>
      <c r="M1146" s="39">
        <v>1.0212000000000001</v>
      </c>
      <c r="N1146" s="39">
        <f t="shared" si="145"/>
        <v>3.0265442857669595E-2</v>
      </c>
      <c r="O1146" s="39">
        <f t="shared" si="142"/>
        <v>-1</v>
      </c>
    </row>
    <row r="1147" spans="1:15" x14ac:dyDescent="0.2">
      <c r="A1147" s="39" t="s">
        <v>7187</v>
      </c>
      <c r="B1147" s="39" t="s">
        <v>7188</v>
      </c>
      <c r="C1147" s="39" t="s">
        <v>7189</v>
      </c>
      <c r="D1147" s="39">
        <v>0.96194999999999997</v>
      </c>
      <c r="E1147" s="39">
        <f t="shared" si="138"/>
        <v>-5.5966186990499565E-2</v>
      </c>
      <c r="F1147" s="39">
        <f t="shared" si="139"/>
        <v>0</v>
      </c>
      <c r="G1147" s="39">
        <v>0.97811999999999999</v>
      </c>
      <c r="H1147" s="39">
        <f t="shared" si="143"/>
        <v>-3.1916622772524481E-2</v>
      </c>
      <c r="I1147" s="39">
        <f t="shared" si="140"/>
        <v>0</v>
      </c>
      <c r="J1147" s="39">
        <v>0.97928999999999999</v>
      </c>
      <c r="K1147" s="39">
        <f t="shared" si="144"/>
        <v>-3.0191942303063473E-2</v>
      </c>
      <c r="L1147" s="39">
        <f t="shared" si="141"/>
        <v>0</v>
      </c>
      <c r="M1147" s="39">
        <v>0.91979999999999995</v>
      </c>
      <c r="N1147" s="39">
        <f t="shared" si="145"/>
        <v>-0.12060789716951578</v>
      </c>
      <c r="O1147" s="39">
        <f t="shared" si="142"/>
        <v>-1</v>
      </c>
    </row>
    <row r="1148" spans="1:15" x14ac:dyDescent="0.2">
      <c r="A1148" s="39" t="s">
        <v>7190</v>
      </c>
      <c r="B1148" s="39" t="s">
        <v>7191</v>
      </c>
      <c r="C1148" s="39" t="s">
        <v>7192</v>
      </c>
      <c r="D1148" s="39">
        <v>1.0374000000000001</v>
      </c>
      <c r="E1148" s="39">
        <f t="shared" si="138"/>
        <v>5.2972274813988696E-2</v>
      </c>
      <c r="F1148" s="39">
        <f t="shared" si="139"/>
        <v>0</v>
      </c>
      <c r="G1148" s="39">
        <v>1.1134999999999999</v>
      </c>
      <c r="H1148" s="39">
        <f t="shared" si="143"/>
        <v>0.15510155812570256</v>
      </c>
      <c r="I1148" s="39">
        <f t="shared" si="140"/>
        <v>0</v>
      </c>
      <c r="J1148" s="39">
        <v>1.7129000000000001</v>
      </c>
      <c r="K1148" s="39">
        <f t="shared" si="144"/>
        <v>0.77644092858754443</v>
      </c>
      <c r="L1148" s="39">
        <f t="shared" si="141"/>
        <v>1</v>
      </c>
      <c r="M1148" s="39">
        <v>0.96782000000000001</v>
      </c>
      <c r="N1148" s="39">
        <f t="shared" si="145"/>
        <v>-4.7189342072027671E-2</v>
      </c>
      <c r="O1148" s="39">
        <f t="shared" si="142"/>
        <v>-1</v>
      </c>
    </row>
    <row r="1149" spans="1:15" x14ac:dyDescent="0.2">
      <c r="A1149" s="39" t="s">
        <v>7196</v>
      </c>
      <c r="B1149" s="39" t="s">
        <v>7197</v>
      </c>
      <c r="C1149" s="39" t="s">
        <v>7198</v>
      </c>
      <c r="D1149" s="39">
        <v>0.97648000000000001</v>
      </c>
      <c r="E1149" s="39">
        <f t="shared" si="138"/>
        <v>-3.4337599363420963E-2</v>
      </c>
      <c r="F1149" s="39">
        <f t="shared" si="139"/>
        <v>0</v>
      </c>
      <c r="G1149" s="39">
        <v>0.98604000000000003</v>
      </c>
      <c r="H1149" s="39">
        <f t="shared" si="143"/>
        <v>-2.0281922289121141E-2</v>
      </c>
      <c r="I1149" s="39">
        <f t="shared" si="140"/>
        <v>0</v>
      </c>
      <c r="J1149" s="39">
        <v>0.99516000000000004</v>
      </c>
      <c r="K1149" s="39">
        <f t="shared" si="144"/>
        <v>-6.9995967192781929E-3</v>
      </c>
      <c r="L1149" s="39">
        <f t="shared" si="141"/>
        <v>0</v>
      </c>
      <c r="M1149" s="39">
        <v>1.0311999999999999</v>
      </c>
      <c r="N1149" s="39">
        <f t="shared" si="145"/>
        <v>4.4324168812201428E-2</v>
      </c>
      <c r="O1149" s="39">
        <f t="shared" si="142"/>
        <v>-1</v>
      </c>
    </row>
    <row r="1150" spans="1:15" x14ac:dyDescent="0.2">
      <c r="A1150" s="39" t="s">
        <v>7199</v>
      </c>
      <c r="B1150" s="39" t="s">
        <v>7200</v>
      </c>
      <c r="C1150" s="39" t="s">
        <v>7201</v>
      </c>
      <c r="D1150" s="39">
        <v>0.97641</v>
      </c>
      <c r="E1150" s="39">
        <f t="shared" si="138"/>
        <v>-3.4441024188071094E-2</v>
      </c>
      <c r="F1150" s="39">
        <f t="shared" si="139"/>
        <v>0</v>
      </c>
      <c r="G1150" s="39">
        <v>1.0113000000000001</v>
      </c>
      <c r="H1150" s="39">
        <f t="shared" si="143"/>
        <v>1.6211033155917154E-2</v>
      </c>
      <c r="I1150" s="39">
        <f t="shared" si="140"/>
        <v>0</v>
      </c>
      <c r="J1150" s="39">
        <v>0.95794999999999997</v>
      </c>
      <c r="K1150" s="39">
        <f t="shared" si="144"/>
        <v>-6.1977738126888948E-2</v>
      </c>
      <c r="L1150" s="39">
        <f t="shared" si="141"/>
        <v>0</v>
      </c>
      <c r="M1150" s="39">
        <v>0.97062999999999999</v>
      </c>
      <c r="N1150" s="39">
        <f t="shared" si="145"/>
        <v>-4.3006643622710006E-2</v>
      </c>
      <c r="O1150" s="39">
        <f t="shared" si="142"/>
        <v>-1</v>
      </c>
    </row>
    <row r="1151" spans="1:15" x14ac:dyDescent="0.2">
      <c r="A1151" s="39" t="s">
        <v>7202</v>
      </c>
      <c r="B1151" s="39" t="s">
        <v>7203</v>
      </c>
      <c r="C1151" s="39" t="s">
        <v>7204</v>
      </c>
      <c r="D1151" s="39">
        <v>0.99543000000000004</v>
      </c>
      <c r="E1151" s="39">
        <f t="shared" si="138"/>
        <v>-6.6082276644463932E-3</v>
      </c>
      <c r="F1151" s="39">
        <f t="shared" si="139"/>
        <v>0</v>
      </c>
      <c r="G1151" s="39">
        <v>0.98873</v>
      </c>
      <c r="H1151" s="39">
        <f t="shared" si="143"/>
        <v>-1.6351487797653462E-2</v>
      </c>
      <c r="I1151" s="39">
        <f t="shared" si="140"/>
        <v>0</v>
      </c>
      <c r="J1151" s="39">
        <v>0.90698999999999996</v>
      </c>
      <c r="K1151" s="39">
        <f t="shared" si="144"/>
        <v>-0.14084145045102953</v>
      </c>
      <c r="L1151" s="39">
        <f t="shared" si="141"/>
        <v>0</v>
      </c>
      <c r="M1151" s="39">
        <v>0.90127999999999997</v>
      </c>
      <c r="N1151" s="39">
        <f t="shared" si="145"/>
        <v>-0.14995271819726358</v>
      </c>
      <c r="O1151" s="39">
        <f t="shared" si="142"/>
        <v>-1</v>
      </c>
    </row>
    <row r="1152" spans="1:15" x14ac:dyDescent="0.2">
      <c r="A1152" s="39" t="s">
        <v>7205</v>
      </c>
      <c r="B1152" s="39" t="s">
        <v>7206</v>
      </c>
      <c r="C1152" s="39" t="s">
        <v>7207</v>
      </c>
      <c r="D1152" s="39">
        <v>0.99778999999999995</v>
      </c>
      <c r="E1152" s="39">
        <f t="shared" si="138"/>
        <v>-3.1918843731580967E-3</v>
      </c>
      <c r="F1152" s="39">
        <f t="shared" si="139"/>
        <v>0</v>
      </c>
      <c r="G1152" s="39">
        <v>1.0615000000000001</v>
      </c>
      <c r="H1152" s="39">
        <f t="shared" si="143"/>
        <v>8.6104371243290789E-2</v>
      </c>
      <c r="I1152" s="39">
        <f t="shared" si="140"/>
        <v>0</v>
      </c>
      <c r="J1152" s="39">
        <v>1.0126999999999999</v>
      </c>
      <c r="K1152" s="39">
        <f t="shared" si="144"/>
        <v>1.8206856653311863E-2</v>
      </c>
      <c r="L1152" s="39">
        <f t="shared" si="141"/>
        <v>0</v>
      </c>
      <c r="M1152" s="39">
        <v>1.0462</v>
      </c>
      <c r="N1152" s="39">
        <f t="shared" si="145"/>
        <v>6.5158675128546825E-2</v>
      </c>
      <c r="O1152" s="39">
        <f t="shared" si="142"/>
        <v>-1</v>
      </c>
    </row>
    <row r="1153" spans="1:15" x14ac:dyDescent="0.2">
      <c r="A1153" s="39" t="s">
        <v>7208</v>
      </c>
      <c r="B1153" s="39" t="s">
        <v>7209</v>
      </c>
      <c r="C1153" s="39" t="s">
        <v>7210</v>
      </c>
      <c r="D1153" s="39">
        <v>0.94555</v>
      </c>
      <c r="E1153" s="39">
        <f t="shared" si="138"/>
        <v>-8.077434602507641E-2</v>
      </c>
      <c r="F1153" s="39">
        <f t="shared" si="139"/>
        <v>0</v>
      </c>
      <c r="G1153" s="39">
        <v>1.0118</v>
      </c>
      <c r="H1153" s="39">
        <f t="shared" si="143"/>
        <v>1.6924144257821412E-2</v>
      </c>
      <c r="I1153" s="39">
        <f t="shared" si="140"/>
        <v>0</v>
      </c>
      <c r="J1153" s="39">
        <v>1.0261</v>
      </c>
      <c r="K1153" s="39">
        <f t="shared" si="144"/>
        <v>3.7171337644643539E-2</v>
      </c>
      <c r="L1153" s="39">
        <f t="shared" si="141"/>
        <v>0</v>
      </c>
      <c r="M1153" s="39">
        <v>1.0087999999999999</v>
      </c>
      <c r="N1153" s="39">
        <f t="shared" si="145"/>
        <v>1.2640180778770334E-2</v>
      </c>
      <c r="O1153" s="39">
        <f t="shared" si="142"/>
        <v>-1</v>
      </c>
    </row>
    <row r="1154" spans="1:15" x14ac:dyDescent="0.2">
      <c r="A1154" s="39" t="s">
        <v>7211</v>
      </c>
      <c r="B1154" s="39" t="s">
        <v>7212</v>
      </c>
      <c r="C1154" s="39" t="s">
        <v>7213</v>
      </c>
      <c r="D1154" s="39">
        <v>0.98229999999999995</v>
      </c>
      <c r="E1154" s="39">
        <f t="shared" ref="E1154:E1217" si="146">LOG(D1154,2)</f>
        <v>-2.5764395790929338E-2</v>
      </c>
      <c r="F1154" s="39">
        <f t="shared" ref="F1154:F1217" si="147">IF(E1154&gt;R$6,1,IF(E1154&lt;R$7,-1,0))</f>
        <v>0</v>
      </c>
      <c r="G1154" s="39">
        <v>0.99765000000000004</v>
      </c>
      <c r="H1154" s="39">
        <f t="shared" si="143"/>
        <v>-3.3943232398298512E-3</v>
      </c>
      <c r="I1154" s="39">
        <f t="shared" ref="I1154:I1217" si="148">IF(H1154&gt;S$6,1,IF(H1154&lt;S$7,-1,0))</f>
        <v>0</v>
      </c>
      <c r="J1154" s="39">
        <v>0.95442000000000005</v>
      </c>
      <c r="K1154" s="39">
        <f t="shared" si="144"/>
        <v>-6.7303819668034184E-2</v>
      </c>
      <c r="L1154" s="39">
        <f t="shared" ref="L1154:L1217" si="149">IF(K1154&gt;U$6,1,IF(K1154&lt;U$7,-1,0))</f>
        <v>0</v>
      </c>
      <c r="M1154" s="39">
        <v>1.0210999999999999</v>
      </c>
      <c r="N1154" s="39">
        <f t="shared" si="145"/>
        <v>3.0124161455128837E-2</v>
      </c>
      <c r="O1154" s="39">
        <f t="shared" ref="O1154:O1217" si="150">IF(N1154&gt;T$6,1,IF(N1154&gt;T$7,-1,))</f>
        <v>-1</v>
      </c>
    </row>
    <row r="1155" spans="1:15" x14ac:dyDescent="0.2">
      <c r="A1155" s="39" t="s">
        <v>7214</v>
      </c>
      <c r="B1155" s="39" t="s">
        <v>7215</v>
      </c>
      <c r="C1155" s="39" t="s">
        <v>7216</v>
      </c>
      <c r="D1155" s="39">
        <v>0.90890000000000004</v>
      </c>
      <c r="E1155" s="39">
        <f t="shared" si="146"/>
        <v>-0.13780652152440148</v>
      </c>
      <c r="F1155" s="39">
        <f t="shared" si="147"/>
        <v>0</v>
      </c>
      <c r="G1155" s="39">
        <v>1.0212000000000001</v>
      </c>
      <c r="H1155" s="39">
        <f t="shared" ref="H1155:H1218" si="151">LOG(G1155,2)</f>
        <v>3.0265442857669595E-2</v>
      </c>
      <c r="I1155" s="39">
        <f t="shared" si="148"/>
        <v>0</v>
      </c>
      <c r="J1155" s="39">
        <v>0.94843999999999995</v>
      </c>
      <c r="K1155" s="39">
        <f t="shared" ref="K1155:K1218" si="152">LOG(J1155,2)</f>
        <v>-7.6371585816156176E-2</v>
      </c>
      <c r="L1155" s="39">
        <f t="shared" si="149"/>
        <v>0</v>
      </c>
      <c r="M1155" s="39">
        <v>0.96845999999999999</v>
      </c>
      <c r="N1155" s="39">
        <f t="shared" ref="N1155:N1218" si="153">LOG(M1155,2)</f>
        <v>-4.6235632009646734E-2</v>
      </c>
      <c r="O1155" s="39">
        <f t="shared" si="150"/>
        <v>-1</v>
      </c>
    </row>
    <row r="1156" spans="1:15" x14ac:dyDescent="0.2">
      <c r="A1156" s="39" t="s">
        <v>7217</v>
      </c>
      <c r="B1156" s="39" t="s">
        <v>7218</v>
      </c>
      <c r="C1156" s="39" t="s">
        <v>7219</v>
      </c>
      <c r="D1156" s="39">
        <v>0.94626999999999994</v>
      </c>
      <c r="E1156" s="39">
        <f t="shared" si="146"/>
        <v>-7.9676207217375561E-2</v>
      </c>
      <c r="F1156" s="39">
        <f t="shared" si="147"/>
        <v>0</v>
      </c>
      <c r="G1156" s="39">
        <v>0.99353999999999998</v>
      </c>
      <c r="H1156" s="39">
        <f t="shared" si="151"/>
        <v>-9.3500432252406826E-3</v>
      </c>
      <c r="I1156" s="39">
        <f t="shared" si="148"/>
        <v>0</v>
      </c>
      <c r="J1156" s="39">
        <v>0.99319999999999997</v>
      </c>
      <c r="K1156" s="39">
        <f t="shared" si="152"/>
        <v>-9.8438333726085826E-3</v>
      </c>
      <c r="L1156" s="39">
        <f t="shared" si="149"/>
        <v>0</v>
      </c>
      <c r="M1156" s="39">
        <v>0.93554999999999999</v>
      </c>
      <c r="N1156" s="39">
        <f t="shared" si="153"/>
        <v>-9.6113335248767126E-2</v>
      </c>
      <c r="O1156" s="39">
        <f t="shared" si="150"/>
        <v>-1</v>
      </c>
    </row>
    <row r="1157" spans="1:15" x14ac:dyDescent="0.2">
      <c r="A1157" s="39" t="s">
        <v>7226</v>
      </c>
      <c r="B1157" s="39" t="s">
        <v>7227</v>
      </c>
      <c r="C1157" s="39" t="s">
        <v>7228</v>
      </c>
      <c r="D1157" s="39">
        <v>0.96189000000000002</v>
      </c>
      <c r="E1157" s="39">
        <f t="shared" si="146"/>
        <v>-5.6056175453657965E-2</v>
      </c>
      <c r="F1157" s="39">
        <f t="shared" si="147"/>
        <v>0</v>
      </c>
      <c r="G1157" s="39">
        <v>0.99929000000000001</v>
      </c>
      <c r="H1157" s="39">
        <f t="shared" si="151"/>
        <v>-1.024677282526717E-3</v>
      </c>
      <c r="I1157" s="39">
        <f t="shared" si="148"/>
        <v>0</v>
      </c>
      <c r="J1157" s="39">
        <v>1.0304</v>
      </c>
      <c r="K1157" s="39">
        <f t="shared" si="152"/>
        <v>4.3204498565167566E-2</v>
      </c>
      <c r="L1157" s="39">
        <f t="shared" si="149"/>
        <v>0</v>
      </c>
      <c r="M1157" s="39">
        <v>1.0094000000000001</v>
      </c>
      <c r="N1157" s="39">
        <f t="shared" si="153"/>
        <v>1.3497991748977313E-2</v>
      </c>
      <c r="O1157" s="39">
        <f t="shared" si="150"/>
        <v>-1</v>
      </c>
    </row>
    <row r="1158" spans="1:15" x14ac:dyDescent="0.2">
      <c r="A1158" s="39" t="s">
        <v>7232</v>
      </c>
      <c r="B1158" s="39" t="s">
        <v>7233</v>
      </c>
      <c r="C1158" s="39" t="s">
        <v>7234</v>
      </c>
      <c r="D1158" s="39">
        <v>0.97433000000000003</v>
      </c>
      <c r="E1158" s="39">
        <f t="shared" si="146"/>
        <v>-3.7517607251185442E-2</v>
      </c>
      <c r="F1158" s="39">
        <f t="shared" si="147"/>
        <v>0</v>
      </c>
      <c r="G1158" s="39">
        <v>0.98650000000000004</v>
      </c>
      <c r="H1158" s="39">
        <f t="shared" si="151"/>
        <v>-1.9609043938528293E-2</v>
      </c>
      <c r="I1158" s="39">
        <f t="shared" si="148"/>
        <v>0</v>
      </c>
      <c r="J1158" s="39">
        <v>0.95823999999999998</v>
      </c>
      <c r="K1158" s="39">
        <f t="shared" si="152"/>
        <v>-6.1541057458424885E-2</v>
      </c>
      <c r="L1158" s="39">
        <f t="shared" si="149"/>
        <v>0</v>
      </c>
      <c r="M1158" s="39">
        <v>0.99673999999999996</v>
      </c>
      <c r="N1158" s="39">
        <f t="shared" si="153"/>
        <v>-4.710868728242089E-3</v>
      </c>
      <c r="O1158" s="39">
        <f t="shared" si="150"/>
        <v>-1</v>
      </c>
    </row>
    <row r="1159" spans="1:15" x14ac:dyDescent="0.2">
      <c r="A1159" s="39" t="s">
        <v>7238</v>
      </c>
      <c r="B1159" s="39" t="s">
        <v>7239</v>
      </c>
      <c r="C1159" s="39" t="s">
        <v>7240</v>
      </c>
      <c r="D1159" s="39">
        <v>0.95787</v>
      </c>
      <c r="E1159" s="39">
        <f t="shared" si="146"/>
        <v>-6.2098225023714489E-2</v>
      </c>
      <c r="F1159" s="39">
        <f t="shared" si="147"/>
        <v>0</v>
      </c>
      <c r="G1159" s="39">
        <v>0.91586000000000001</v>
      </c>
      <c r="H1159" s="39">
        <f t="shared" si="151"/>
        <v>-0.12680101265929625</v>
      </c>
      <c r="I1159" s="39">
        <f t="shared" si="148"/>
        <v>0</v>
      </c>
      <c r="J1159" s="39">
        <v>0.92674999999999996</v>
      </c>
      <c r="K1159" s="39">
        <f t="shared" si="152"/>
        <v>-0.10974788484293138</v>
      </c>
      <c r="L1159" s="39">
        <f t="shared" si="149"/>
        <v>0</v>
      </c>
      <c r="M1159" s="39">
        <v>0.98519999999999996</v>
      </c>
      <c r="N1159" s="39">
        <f t="shared" si="153"/>
        <v>-2.1511467050488463E-2</v>
      </c>
      <c r="O1159" s="39">
        <f t="shared" si="150"/>
        <v>-1</v>
      </c>
    </row>
    <row r="1160" spans="1:15" x14ac:dyDescent="0.2">
      <c r="A1160" s="39" t="s">
        <v>7241</v>
      </c>
      <c r="B1160" s="39" t="s">
        <v>7242</v>
      </c>
      <c r="C1160" s="39" t="s">
        <v>7243</v>
      </c>
      <c r="D1160" s="39">
        <v>1.0179</v>
      </c>
      <c r="E1160" s="39">
        <f t="shared" si="146"/>
        <v>2.5595835882683472E-2</v>
      </c>
      <c r="F1160" s="39">
        <f t="shared" si="147"/>
        <v>0</v>
      </c>
      <c r="G1160" s="39">
        <v>0.98697000000000001</v>
      </c>
      <c r="H1160" s="39">
        <f t="shared" si="151"/>
        <v>-1.8921861785227048E-2</v>
      </c>
      <c r="I1160" s="39">
        <f t="shared" si="148"/>
        <v>0</v>
      </c>
      <c r="J1160" s="39">
        <v>0.97984000000000004</v>
      </c>
      <c r="K1160" s="39">
        <f t="shared" si="152"/>
        <v>-2.9381906937023826E-2</v>
      </c>
      <c r="L1160" s="39">
        <f t="shared" si="149"/>
        <v>0</v>
      </c>
      <c r="M1160" s="39">
        <v>1.0190999999999999</v>
      </c>
      <c r="N1160" s="39">
        <f t="shared" si="153"/>
        <v>2.7295624050907501E-2</v>
      </c>
      <c r="O1160" s="39">
        <f t="shared" si="150"/>
        <v>-1</v>
      </c>
    </row>
    <row r="1161" spans="1:15" x14ac:dyDescent="0.2">
      <c r="A1161" s="39" t="s">
        <v>7244</v>
      </c>
      <c r="B1161" s="39" t="s">
        <v>7245</v>
      </c>
      <c r="C1161" s="39" t="s">
        <v>7246</v>
      </c>
      <c r="D1161" s="39">
        <v>1.0313000000000001</v>
      </c>
      <c r="E1161" s="39">
        <f t="shared" si="146"/>
        <v>4.4464066513246032E-2</v>
      </c>
      <c r="F1161" s="39">
        <f t="shared" si="147"/>
        <v>0</v>
      </c>
      <c r="G1161" s="39">
        <v>1.0298</v>
      </c>
      <c r="H1161" s="39">
        <f t="shared" si="151"/>
        <v>4.2364175248007729E-2</v>
      </c>
      <c r="I1161" s="39">
        <f t="shared" si="148"/>
        <v>0</v>
      </c>
      <c r="J1161" s="39">
        <v>1.0395000000000001</v>
      </c>
      <c r="K1161" s="39">
        <f t="shared" si="152"/>
        <v>5.5889758196282988E-2</v>
      </c>
      <c r="L1161" s="39">
        <f t="shared" si="149"/>
        <v>0</v>
      </c>
      <c r="M1161" s="39">
        <v>1.0063</v>
      </c>
      <c r="N1161" s="39">
        <f t="shared" si="153"/>
        <v>9.0604681563835974E-3</v>
      </c>
      <c r="O1161" s="39">
        <f t="shared" si="150"/>
        <v>-1</v>
      </c>
    </row>
    <row r="1162" spans="1:15" x14ac:dyDescent="0.2">
      <c r="A1162" s="39" t="s">
        <v>7247</v>
      </c>
      <c r="B1162" s="39" t="s">
        <v>7248</v>
      </c>
      <c r="C1162" s="39" t="s">
        <v>7249</v>
      </c>
      <c r="D1162" s="39">
        <v>1.044</v>
      </c>
      <c r="E1162" s="39">
        <f t="shared" si="146"/>
        <v>6.2121711907797493E-2</v>
      </c>
      <c r="F1162" s="39">
        <f t="shared" si="147"/>
        <v>0</v>
      </c>
      <c r="G1162" s="39">
        <v>0.99451000000000001</v>
      </c>
      <c r="H1162" s="39">
        <f t="shared" si="151"/>
        <v>-7.942217163812498E-3</v>
      </c>
      <c r="I1162" s="39">
        <f t="shared" si="148"/>
        <v>0</v>
      </c>
      <c r="J1162" s="39">
        <v>1.0049999999999999</v>
      </c>
      <c r="K1162" s="39">
        <f t="shared" si="152"/>
        <v>7.1955014042037668E-3</v>
      </c>
      <c r="L1162" s="39">
        <f t="shared" si="149"/>
        <v>0</v>
      </c>
      <c r="M1162" s="39">
        <v>1.0265</v>
      </c>
      <c r="N1162" s="39">
        <f t="shared" si="153"/>
        <v>3.7733627446514914E-2</v>
      </c>
      <c r="O1162" s="39">
        <f t="shared" si="150"/>
        <v>-1</v>
      </c>
    </row>
    <row r="1163" spans="1:15" x14ac:dyDescent="0.2">
      <c r="A1163" s="39" t="s">
        <v>7250</v>
      </c>
      <c r="B1163" s="39" t="s">
        <v>7251</v>
      </c>
      <c r="C1163" s="39" t="s">
        <v>7252</v>
      </c>
      <c r="D1163" s="39">
        <v>0.98963000000000001</v>
      </c>
      <c r="E1163" s="39">
        <f t="shared" si="146"/>
        <v>-1.5038859533463261E-2</v>
      </c>
      <c r="F1163" s="39">
        <f t="shared" si="147"/>
        <v>0</v>
      </c>
      <c r="G1163" s="39">
        <v>1.0445</v>
      </c>
      <c r="H1163" s="39">
        <f t="shared" si="151"/>
        <v>6.2812492405021181E-2</v>
      </c>
      <c r="I1163" s="39">
        <f t="shared" si="148"/>
        <v>0</v>
      </c>
      <c r="J1163" s="39">
        <v>1.0366</v>
      </c>
      <c r="K1163" s="39">
        <f t="shared" si="152"/>
        <v>5.1859298835249854E-2</v>
      </c>
      <c r="L1163" s="39">
        <f t="shared" si="149"/>
        <v>0</v>
      </c>
      <c r="M1163" s="39">
        <v>0.92557</v>
      </c>
      <c r="N1163" s="39">
        <f t="shared" si="153"/>
        <v>-0.11158599097851793</v>
      </c>
      <c r="O1163" s="39">
        <f t="shared" si="150"/>
        <v>-1</v>
      </c>
    </row>
    <row r="1164" spans="1:15" x14ac:dyDescent="0.2">
      <c r="A1164" s="39" t="s">
        <v>7253</v>
      </c>
      <c r="B1164" s="39" t="s">
        <v>7254</v>
      </c>
      <c r="C1164" s="39" t="s">
        <v>7255</v>
      </c>
      <c r="D1164" s="39">
        <v>0.94894000000000001</v>
      </c>
      <c r="E1164" s="39">
        <f t="shared" si="146"/>
        <v>-7.5611224120404996E-2</v>
      </c>
      <c r="F1164" s="39">
        <f t="shared" si="147"/>
        <v>0</v>
      </c>
      <c r="G1164" s="39">
        <v>1.0521</v>
      </c>
      <c r="H1164" s="39">
        <f t="shared" si="151"/>
        <v>7.3271836424519357E-2</v>
      </c>
      <c r="I1164" s="39">
        <f t="shared" si="148"/>
        <v>0</v>
      </c>
      <c r="J1164" s="39">
        <v>1.0016</v>
      </c>
      <c r="K1164" s="39">
        <f t="shared" si="152"/>
        <v>2.3064673831690091E-3</v>
      </c>
      <c r="L1164" s="39">
        <f t="shared" si="149"/>
        <v>0</v>
      </c>
      <c r="M1164" s="39">
        <v>1.0435000000000001</v>
      </c>
      <c r="N1164" s="39">
        <f t="shared" si="153"/>
        <v>6.1430600497748115E-2</v>
      </c>
      <c r="O1164" s="39">
        <f t="shared" si="150"/>
        <v>-1</v>
      </c>
    </row>
    <row r="1165" spans="1:15" x14ac:dyDescent="0.2">
      <c r="A1165" s="39" t="s">
        <v>7259</v>
      </c>
      <c r="B1165" s="39" t="s">
        <v>7260</v>
      </c>
      <c r="C1165" s="39" t="s">
        <v>7261</v>
      </c>
      <c r="D1165" s="39">
        <v>1.0314000000000001</v>
      </c>
      <c r="E1165" s="39">
        <f t="shared" si="146"/>
        <v>4.4603950649767972E-2</v>
      </c>
      <c r="F1165" s="39">
        <f t="shared" si="147"/>
        <v>0</v>
      </c>
      <c r="G1165" s="39">
        <v>0.96572999999999998</v>
      </c>
      <c r="H1165" s="39">
        <f t="shared" si="151"/>
        <v>-5.0308199934265468E-2</v>
      </c>
      <c r="I1165" s="39">
        <f t="shared" si="148"/>
        <v>0</v>
      </c>
      <c r="J1165" s="39">
        <v>0.98694999999999999</v>
      </c>
      <c r="K1165" s="39">
        <f t="shared" si="152"/>
        <v>-1.8951096912100271E-2</v>
      </c>
      <c r="L1165" s="39">
        <f t="shared" si="149"/>
        <v>0</v>
      </c>
      <c r="M1165" s="39">
        <v>1.0192000000000001</v>
      </c>
      <c r="N1165" s="39">
        <f t="shared" si="153"/>
        <v>2.7437182706851134E-2</v>
      </c>
      <c r="O1165" s="39">
        <f t="shared" si="150"/>
        <v>-1</v>
      </c>
    </row>
    <row r="1166" spans="1:15" x14ac:dyDescent="0.2">
      <c r="A1166" s="39" t="s">
        <v>7262</v>
      </c>
      <c r="B1166" s="39" t="s">
        <v>7263</v>
      </c>
      <c r="C1166" s="39" t="s">
        <v>7264</v>
      </c>
      <c r="D1166" s="39">
        <v>1.0376000000000001</v>
      </c>
      <c r="E1166" s="39">
        <f t="shared" si="146"/>
        <v>5.3250384702250179E-2</v>
      </c>
      <c r="F1166" s="39">
        <f t="shared" si="147"/>
        <v>0</v>
      </c>
      <c r="G1166" s="39">
        <v>0.96801000000000004</v>
      </c>
      <c r="H1166" s="39">
        <f t="shared" si="151"/>
        <v>-4.6906143590085422E-2</v>
      </c>
      <c r="I1166" s="39">
        <f t="shared" si="148"/>
        <v>0</v>
      </c>
      <c r="J1166" s="39">
        <v>0.92969000000000002</v>
      </c>
      <c r="K1166" s="39">
        <f t="shared" si="152"/>
        <v>-0.10517835718119628</v>
      </c>
      <c r="L1166" s="39">
        <f t="shared" si="149"/>
        <v>0</v>
      </c>
      <c r="M1166" s="39">
        <v>0.89002000000000003</v>
      </c>
      <c r="N1166" s="39">
        <f t="shared" si="153"/>
        <v>-0.16809033905931398</v>
      </c>
      <c r="O1166" s="39">
        <f t="shared" si="150"/>
        <v>-1</v>
      </c>
    </row>
    <row r="1167" spans="1:15" x14ac:dyDescent="0.2">
      <c r="A1167" s="39" t="s">
        <v>7265</v>
      </c>
      <c r="B1167" s="39" t="s">
        <v>7266</v>
      </c>
      <c r="C1167" s="39" t="s">
        <v>7267</v>
      </c>
      <c r="D1167" s="39">
        <v>0.9708</v>
      </c>
      <c r="E1167" s="39">
        <f t="shared" si="146"/>
        <v>-4.2753986398315645E-2</v>
      </c>
      <c r="F1167" s="39">
        <f t="shared" si="147"/>
        <v>0</v>
      </c>
      <c r="G1167" s="39">
        <v>0.90827999999999998</v>
      </c>
      <c r="H1167" s="39">
        <f t="shared" si="151"/>
        <v>-0.13879098201819901</v>
      </c>
      <c r="I1167" s="39">
        <f t="shared" si="148"/>
        <v>0</v>
      </c>
      <c r="J1167" s="39">
        <v>0.89793999999999996</v>
      </c>
      <c r="K1167" s="39">
        <f t="shared" si="152"/>
        <v>-0.15530904701937948</v>
      </c>
      <c r="L1167" s="39">
        <f t="shared" si="149"/>
        <v>0</v>
      </c>
      <c r="M1167" s="39">
        <v>0.96401999999999999</v>
      </c>
      <c r="N1167" s="39">
        <f t="shared" si="153"/>
        <v>-5.2865017310229599E-2</v>
      </c>
      <c r="O1167" s="39">
        <f t="shared" si="150"/>
        <v>-1</v>
      </c>
    </row>
    <row r="1168" spans="1:15" x14ac:dyDescent="0.2">
      <c r="A1168" s="39" t="s">
        <v>7271</v>
      </c>
      <c r="B1168" s="39" t="s">
        <v>7272</v>
      </c>
      <c r="C1168" s="39" t="s">
        <v>7273</v>
      </c>
      <c r="D1168" s="39">
        <v>0.95348999999999995</v>
      </c>
      <c r="E1168" s="39">
        <f t="shared" si="146"/>
        <v>-6.8710286948242313E-2</v>
      </c>
      <c r="F1168" s="39">
        <f t="shared" si="147"/>
        <v>0</v>
      </c>
      <c r="G1168" s="39">
        <v>0.96684000000000003</v>
      </c>
      <c r="H1168" s="39">
        <f t="shared" si="151"/>
        <v>-4.865093352582097E-2</v>
      </c>
      <c r="I1168" s="39">
        <f t="shared" si="148"/>
        <v>0</v>
      </c>
      <c r="J1168" s="39">
        <v>1.0004</v>
      </c>
      <c r="K1168" s="39">
        <f t="shared" si="152"/>
        <v>5.7696263152051458E-4</v>
      </c>
      <c r="L1168" s="39">
        <f t="shared" si="149"/>
        <v>0</v>
      </c>
      <c r="M1168" s="39">
        <v>0.96284999999999998</v>
      </c>
      <c r="N1168" s="39">
        <f t="shared" si="153"/>
        <v>-5.4617033175634745E-2</v>
      </c>
      <c r="O1168" s="39">
        <f t="shared" si="150"/>
        <v>-1</v>
      </c>
    </row>
    <row r="1169" spans="1:15" x14ac:dyDescent="0.2">
      <c r="A1169" s="39" t="s">
        <v>7277</v>
      </c>
      <c r="B1169" s="39" t="s">
        <v>7278</v>
      </c>
      <c r="C1169" s="39" t="s">
        <v>7279</v>
      </c>
      <c r="D1169" s="39">
        <v>0.98989000000000005</v>
      </c>
      <c r="E1169" s="39">
        <f t="shared" si="146"/>
        <v>-1.4659878050287338E-2</v>
      </c>
      <c r="F1169" s="39">
        <f t="shared" si="147"/>
        <v>0</v>
      </c>
      <c r="G1169" s="39">
        <v>1.0296000000000001</v>
      </c>
      <c r="H1169" s="39">
        <f t="shared" si="151"/>
        <v>4.2083958671252489E-2</v>
      </c>
      <c r="I1169" s="39">
        <f t="shared" si="148"/>
        <v>0</v>
      </c>
      <c r="J1169" s="39">
        <v>1.03</v>
      </c>
      <c r="K1169" s="39">
        <f t="shared" si="152"/>
        <v>4.2644337408493722E-2</v>
      </c>
      <c r="L1169" s="39">
        <f t="shared" si="149"/>
        <v>0</v>
      </c>
      <c r="M1169" s="39">
        <v>0.93659000000000003</v>
      </c>
      <c r="N1169" s="39">
        <f t="shared" si="153"/>
        <v>-9.4510460467111965E-2</v>
      </c>
      <c r="O1169" s="39">
        <f t="shared" si="150"/>
        <v>-1</v>
      </c>
    </row>
    <row r="1170" spans="1:15" x14ac:dyDescent="0.2">
      <c r="A1170" s="39" t="s">
        <v>7280</v>
      </c>
      <c r="B1170" s="39" t="s">
        <v>7281</v>
      </c>
      <c r="C1170" s="39" t="s">
        <v>7282</v>
      </c>
      <c r="D1170" s="39">
        <v>0.94911999999999996</v>
      </c>
      <c r="E1170" s="39">
        <f t="shared" si="146"/>
        <v>-7.533759198218129E-2</v>
      </c>
      <c r="F1170" s="39">
        <f t="shared" si="147"/>
        <v>0</v>
      </c>
      <c r="G1170" s="39">
        <v>0.96567000000000003</v>
      </c>
      <c r="H1170" s="39">
        <f t="shared" si="151"/>
        <v>-5.039783615926402E-2</v>
      </c>
      <c r="I1170" s="39">
        <f t="shared" si="148"/>
        <v>0</v>
      </c>
      <c r="J1170" s="39">
        <v>1.0443</v>
      </c>
      <c r="K1170" s="39">
        <f t="shared" si="152"/>
        <v>6.2536219895389322E-2</v>
      </c>
      <c r="L1170" s="39">
        <f t="shared" si="149"/>
        <v>0</v>
      </c>
      <c r="M1170" s="39">
        <v>1.0324</v>
      </c>
      <c r="N1170" s="39">
        <f t="shared" si="153"/>
        <v>4.6002046544520461E-2</v>
      </c>
      <c r="O1170" s="39">
        <f t="shared" si="150"/>
        <v>-1</v>
      </c>
    </row>
    <row r="1171" spans="1:15" x14ac:dyDescent="0.2">
      <c r="A1171" s="39" t="s">
        <v>7283</v>
      </c>
      <c r="B1171" s="39" t="s">
        <v>7284</v>
      </c>
      <c r="C1171" s="39" t="s">
        <v>2030</v>
      </c>
      <c r="D1171" s="39">
        <v>1.1561999999999999</v>
      </c>
      <c r="E1171" s="39">
        <f t="shared" si="146"/>
        <v>0.20939097746742774</v>
      </c>
      <c r="F1171" s="39">
        <f t="shared" si="147"/>
        <v>1</v>
      </c>
      <c r="G1171" s="39">
        <v>1.2103999999999999</v>
      </c>
      <c r="H1171" s="39">
        <f t="shared" si="151"/>
        <v>0.27548389266728768</v>
      </c>
      <c r="I1171" s="39">
        <f t="shared" si="148"/>
        <v>1</v>
      </c>
      <c r="J1171" s="39">
        <v>1.1019000000000001</v>
      </c>
      <c r="K1171" s="39">
        <f t="shared" si="152"/>
        <v>0.13999330190336454</v>
      </c>
      <c r="L1171" s="39">
        <f t="shared" si="149"/>
        <v>0</v>
      </c>
      <c r="M1171" s="39">
        <v>1.0794999999999999</v>
      </c>
      <c r="N1171" s="39">
        <f t="shared" si="153"/>
        <v>0.11036324336041808</v>
      </c>
      <c r="O1171" s="39">
        <f t="shared" si="150"/>
        <v>-1</v>
      </c>
    </row>
    <row r="1172" spans="1:15" x14ac:dyDescent="0.2">
      <c r="A1172" s="39" t="s">
        <v>7283</v>
      </c>
      <c r="B1172" s="39" t="s">
        <v>7284</v>
      </c>
      <c r="C1172" s="39" t="s">
        <v>2030</v>
      </c>
      <c r="D1172" s="39">
        <v>1.0904</v>
      </c>
      <c r="E1172" s="39">
        <f t="shared" si="146"/>
        <v>0.12485746725576016</v>
      </c>
      <c r="F1172" s="39">
        <f t="shared" si="147"/>
        <v>0</v>
      </c>
      <c r="G1172" s="39">
        <v>1.0758000000000001</v>
      </c>
      <c r="H1172" s="39">
        <f t="shared" si="151"/>
        <v>0.10540989404008172</v>
      </c>
      <c r="I1172" s="39">
        <f t="shared" si="148"/>
        <v>0</v>
      </c>
      <c r="J1172" s="39">
        <v>1.0616000000000001</v>
      </c>
      <c r="K1172" s="39">
        <f t="shared" si="152"/>
        <v>8.6240275820744103E-2</v>
      </c>
      <c r="L1172" s="39">
        <f t="shared" si="149"/>
        <v>0</v>
      </c>
      <c r="M1172" s="39">
        <v>1.0601</v>
      </c>
      <c r="N1172" s="39">
        <f t="shared" si="153"/>
        <v>8.4200361674655277E-2</v>
      </c>
      <c r="O1172" s="39">
        <f t="shared" si="150"/>
        <v>-1</v>
      </c>
    </row>
    <row r="1173" spans="1:15" x14ac:dyDescent="0.2">
      <c r="A1173" s="39" t="s">
        <v>7285</v>
      </c>
      <c r="B1173" s="39" t="s">
        <v>7286</v>
      </c>
      <c r="C1173" s="39" t="s">
        <v>7287</v>
      </c>
      <c r="D1173" s="39">
        <v>0.93559000000000003</v>
      </c>
      <c r="E1173" s="39">
        <f t="shared" si="146"/>
        <v>-9.605165327772873E-2</v>
      </c>
      <c r="F1173" s="39">
        <f t="shared" si="147"/>
        <v>0</v>
      </c>
      <c r="G1173" s="39">
        <v>0.99707999999999997</v>
      </c>
      <c r="H1173" s="39">
        <f t="shared" si="151"/>
        <v>-4.2188320161448056E-3</v>
      </c>
      <c r="I1173" s="39">
        <f t="shared" si="148"/>
        <v>0</v>
      </c>
      <c r="J1173" s="39">
        <v>0.95731999999999995</v>
      </c>
      <c r="K1173" s="39">
        <f t="shared" si="152"/>
        <v>-6.2926844945813201E-2</v>
      </c>
      <c r="L1173" s="39">
        <f t="shared" si="149"/>
        <v>0</v>
      </c>
      <c r="M1173" s="39">
        <v>0.96669000000000005</v>
      </c>
      <c r="N1173" s="39">
        <f t="shared" si="153"/>
        <v>-4.8874777227824517E-2</v>
      </c>
      <c r="O1173" s="39">
        <f t="shared" si="150"/>
        <v>-1</v>
      </c>
    </row>
    <row r="1174" spans="1:15" x14ac:dyDescent="0.2">
      <c r="A1174" s="39" t="s">
        <v>7297</v>
      </c>
      <c r="B1174" s="39" t="s">
        <v>7298</v>
      </c>
      <c r="C1174" s="39" t="s">
        <v>7299</v>
      </c>
      <c r="D1174" s="39">
        <v>0.96257000000000004</v>
      </c>
      <c r="E1174" s="39">
        <f t="shared" si="146"/>
        <v>-5.5036634731966787E-2</v>
      </c>
      <c r="F1174" s="39">
        <f t="shared" si="147"/>
        <v>0</v>
      </c>
      <c r="G1174" s="39">
        <v>1.0164</v>
      </c>
      <c r="H1174" s="39">
        <f t="shared" si="151"/>
        <v>2.346828050390537E-2</v>
      </c>
      <c r="I1174" s="39">
        <f t="shared" si="148"/>
        <v>0</v>
      </c>
      <c r="J1174" s="39">
        <v>0.99926000000000004</v>
      </c>
      <c r="K1174" s="39">
        <f t="shared" si="152"/>
        <v>-1.0679895351397442E-3</v>
      </c>
      <c r="L1174" s="39">
        <f t="shared" si="149"/>
        <v>0</v>
      </c>
      <c r="M1174" s="39">
        <v>0.96975</v>
      </c>
      <c r="N1174" s="39">
        <f t="shared" si="153"/>
        <v>-4.4315224130676546E-2</v>
      </c>
      <c r="O1174" s="39">
        <f t="shared" si="150"/>
        <v>-1</v>
      </c>
    </row>
    <row r="1175" spans="1:15" x14ac:dyDescent="0.2">
      <c r="A1175" s="39" t="s">
        <v>7300</v>
      </c>
      <c r="B1175" s="39" t="s">
        <v>7301</v>
      </c>
      <c r="C1175" s="39" t="s">
        <v>7302</v>
      </c>
      <c r="D1175" s="39">
        <v>0.91076000000000001</v>
      </c>
      <c r="E1175" s="39">
        <f t="shared" si="146"/>
        <v>-0.13485716427016328</v>
      </c>
      <c r="F1175" s="39">
        <f t="shared" si="147"/>
        <v>0</v>
      </c>
      <c r="G1175" s="39">
        <v>1.0043</v>
      </c>
      <c r="H1175" s="39">
        <f t="shared" si="151"/>
        <v>6.1902890720698343E-3</v>
      </c>
      <c r="I1175" s="39">
        <f t="shared" si="148"/>
        <v>0</v>
      </c>
      <c r="J1175" s="39">
        <v>0.96014999999999995</v>
      </c>
      <c r="K1175" s="39">
        <f t="shared" si="152"/>
        <v>-5.8668285562618876E-2</v>
      </c>
      <c r="L1175" s="39">
        <f t="shared" si="149"/>
        <v>0</v>
      </c>
      <c r="M1175" s="39">
        <v>0.98631000000000002</v>
      </c>
      <c r="N1175" s="39">
        <f t="shared" si="153"/>
        <v>-1.9886933911324907E-2</v>
      </c>
      <c r="O1175" s="39">
        <f t="shared" si="150"/>
        <v>-1</v>
      </c>
    </row>
    <row r="1176" spans="1:15" x14ac:dyDescent="0.2">
      <c r="A1176" s="39" t="s">
        <v>7303</v>
      </c>
      <c r="B1176" s="39" t="s">
        <v>7304</v>
      </c>
      <c r="C1176" s="39" t="s">
        <v>7305</v>
      </c>
      <c r="D1176" s="39">
        <v>0.79398000000000002</v>
      </c>
      <c r="E1176" s="39">
        <f t="shared" si="146"/>
        <v>-0.33282542790228181</v>
      </c>
      <c r="F1176" s="39">
        <f t="shared" si="147"/>
        <v>-1</v>
      </c>
      <c r="G1176" s="39">
        <v>0.79573000000000005</v>
      </c>
      <c r="H1176" s="39">
        <f t="shared" si="151"/>
        <v>-0.32964910348915555</v>
      </c>
      <c r="I1176" s="39">
        <f t="shared" si="148"/>
        <v>-1</v>
      </c>
      <c r="J1176" s="39">
        <v>1.0066999999999999</v>
      </c>
      <c r="K1176" s="39">
        <f t="shared" si="152"/>
        <v>9.6338193972686798E-3</v>
      </c>
      <c r="L1176" s="39">
        <f t="shared" si="149"/>
        <v>0</v>
      </c>
      <c r="M1176" s="39">
        <v>0.98824000000000001</v>
      </c>
      <c r="N1176" s="39">
        <f t="shared" si="153"/>
        <v>-1.7066643398913305E-2</v>
      </c>
      <c r="O1176" s="39">
        <f t="shared" si="150"/>
        <v>-1</v>
      </c>
    </row>
    <row r="1177" spans="1:15" x14ac:dyDescent="0.2">
      <c r="A1177" s="39" t="s">
        <v>7306</v>
      </c>
      <c r="B1177" s="39" t="s">
        <v>7307</v>
      </c>
      <c r="C1177" s="39" t="s">
        <v>7308</v>
      </c>
      <c r="D1177" s="39">
        <v>1.0363</v>
      </c>
      <c r="E1177" s="39">
        <f t="shared" si="146"/>
        <v>5.1441711382610174E-2</v>
      </c>
      <c r="F1177" s="39">
        <f t="shared" si="147"/>
        <v>0</v>
      </c>
      <c r="G1177" s="39">
        <v>0.99841999999999997</v>
      </c>
      <c r="H1177" s="39">
        <f t="shared" si="151"/>
        <v>-2.2812608356183265E-3</v>
      </c>
      <c r="I1177" s="39">
        <f t="shared" si="148"/>
        <v>0</v>
      </c>
      <c r="J1177" s="39">
        <v>0.99326000000000003</v>
      </c>
      <c r="K1177" s="39">
        <f t="shared" si="152"/>
        <v>-9.7566816529869975E-3</v>
      </c>
      <c r="L1177" s="39">
        <f t="shared" si="149"/>
        <v>0</v>
      </c>
      <c r="M1177" s="39">
        <v>0.95501999999999998</v>
      </c>
      <c r="N1177" s="39">
        <f t="shared" si="153"/>
        <v>-6.6397148546633727E-2</v>
      </c>
      <c r="O1177" s="39">
        <f t="shared" si="150"/>
        <v>-1</v>
      </c>
    </row>
    <row r="1178" spans="1:15" x14ac:dyDescent="0.2">
      <c r="A1178" s="39" t="s">
        <v>7309</v>
      </c>
      <c r="B1178" s="39" t="s">
        <v>7310</v>
      </c>
      <c r="C1178" s="39" t="s">
        <v>7311</v>
      </c>
      <c r="D1178" s="39">
        <v>0.97004000000000001</v>
      </c>
      <c r="E1178" s="39">
        <f t="shared" si="146"/>
        <v>-4.3883856235208657E-2</v>
      </c>
      <c r="F1178" s="39">
        <f t="shared" si="147"/>
        <v>0</v>
      </c>
      <c r="G1178" s="39">
        <v>0.96291000000000004</v>
      </c>
      <c r="H1178" s="39">
        <f t="shared" si="151"/>
        <v>-5.4527134431781477E-2</v>
      </c>
      <c r="I1178" s="39">
        <f t="shared" si="148"/>
        <v>0</v>
      </c>
      <c r="J1178" s="39">
        <v>0.99309000000000003</v>
      </c>
      <c r="K1178" s="39">
        <f t="shared" si="152"/>
        <v>-1.0003625200246984E-2</v>
      </c>
      <c r="L1178" s="39">
        <f t="shared" si="149"/>
        <v>0</v>
      </c>
      <c r="M1178" s="39">
        <v>1.0032000000000001</v>
      </c>
      <c r="N1178" s="39">
        <f t="shared" si="153"/>
        <v>4.6092532525896721E-3</v>
      </c>
      <c r="O1178" s="39">
        <f t="shared" si="150"/>
        <v>-1</v>
      </c>
    </row>
    <row r="1179" spans="1:15" x14ac:dyDescent="0.2">
      <c r="A1179" s="39" t="s">
        <v>7312</v>
      </c>
      <c r="B1179" s="39" t="s">
        <v>7313</v>
      </c>
      <c r="C1179" s="39" t="s">
        <v>7314</v>
      </c>
      <c r="D1179" s="39">
        <v>1.03</v>
      </c>
      <c r="E1179" s="39">
        <f t="shared" si="146"/>
        <v>4.2644337408493722E-2</v>
      </c>
      <c r="F1179" s="39">
        <f t="shared" si="147"/>
        <v>0</v>
      </c>
      <c r="G1179" s="39">
        <v>1.1255999999999999</v>
      </c>
      <c r="H1179" s="39">
        <f t="shared" si="151"/>
        <v>0.17069423368708325</v>
      </c>
      <c r="I1179" s="39">
        <f t="shared" si="148"/>
        <v>0</v>
      </c>
      <c r="J1179" s="39">
        <v>1.0444</v>
      </c>
      <c r="K1179" s="39">
        <f t="shared" si="152"/>
        <v>6.2674362763392485E-2</v>
      </c>
      <c r="L1179" s="39">
        <f t="shared" si="149"/>
        <v>0</v>
      </c>
      <c r="M1179" s="39">
        <v>0.97863</v>
      </c>
      <c r="N1179" s="39">
        <f t="shared" si="153"/>
        <v>-3.1164585478527723E-2</v>
      </c>
      <c r="O1179" s="39">
        <f t="shared" si="150"/>
        <v>-1</v>
      </c>
    </row>
    <row r="1180" spans="1:15" x14ac:dyDescent="0.2">
      <c r="A1180" s="39" t="s">
        <v>7318</v>
      </c>
      <c r="B1180" s="39" t="s">
        <v>7319</v>
      </c>
      <c r="C1180" s="39" t="s">
        <v>589</v>
      </c>
      <c r="D1180" s="39">
        <v>0.91437999999999997</v>
      </c>
      <c r="E1180" s="39">
        <f t="shared" si="146"/>
        <v>-0.1291342466897093</v>
      </c>
      <c r="F1180" s="39">
        <f t="shared" si="147"/>
        <v>0</v>
      </c>
      <c r="G1180" s="39">
        <v>0.91944999999999999</v>
      </c>
      <c r="H1180" s="39">
        <f t="shared" si="151"/>
        <v>-0.12115697235821346</v>
      </c>
      <c r="I1180" s="39">
        <f t="shared" si="148"/>
        <v>0</v>
      </c>
      <c r="J1180" s="39">
        <v>0.84728999999999999</v>
      </c>
      <c r="K1180" s="39">
        <f t="shared" si="152"/>
        <v>-0.23907225289253292</v>
      </c>
      <c r="L1180" s="39">
        <f t="shared" si="149"/>
        <v>-1</v>
      </c>
      <c r="M1180" s="39">
        <v>0.98040000000000005</v>
      </c>
      <c r="N1180" s="39">
        <f t="shared" si="153"/>
        <v>-2.8557610682609706E-2</v>
      </c>
      <c r="O1180" s="39">
        <f t="shared" si="150"/>
        <v>-1</v>
      </c>
    </row>
    <row r="1181" spans="1:15" x14ac:dyDescent="0.2">
      <c r="A1181" s="39" t="s">
        <v>7320</v>
      </c>
      <c r="B1181" s="39" t="s">
        <v>7321</v>
      </c>
      <c r="C1181" s="39" t="s">
        <v>7322</v>
      </c>
      <c r="D1181" s="39">
        <v>0.97013000000000005</v>
      </c>
      <c r="E1181" s="39">
        <f t="shared" si="146"/>
        <v>-4.3750009661173199E-2</v>
      </c>
      <c r="F1181" s="39">
        <f t="shared" si="147"/>
        <v>0</v>
      </c>
      <c r="G1181" s="39">
        <v>0.98173999999999995</v>
      </c>
      <c r="H1181" s="39">
        <f t="shared" si="151"/>
        <v>-2.6587097207185023E-2</v>
      </c>
      <c r="I1181" s="39">
        <f t="shared" si="148"/>
        <v>0</v>
      </c>
      <c r="J1181" s="39">
        <v>0.97187000000000001</v>
      </c>
      <c r="K1181" s="39">
        <f t="shared" si="152"/>
        <v>-4.1164747001143143E-2</v>
      </c>
      <c r="L1181" s="39">
        <f t="shared" si="149"/>
        <v>0</v>
      </c>
      <c r="M1181" s="39">
        <v>1.0395000000000001</v>
      </c>
      <c r="N1181" s="39">
        <f t="shared" si="153"/>
        <v>5.5889758196282988E-2</v>
      </c>
      <c r="O1181" s="39">
        <f t="shared" si="150"/>
        <v>-1</v>
      </c>
    </row>
    <row r="1182" spans="1:15" x14ac:dyDescent="0.2">
      <c r="A1182" s="39" t="s">
        <v>7326</v>
      </c>
      <c r="B1182" s="39" t="s">
        <v>7327</v>
      </c>
      <c r="C1182" s="39" t="s">
        <v>7328</v>
      </c>
      <c r="D1182" s="39">
        <v>1.0144</v>
      </c>
      <c r="E1182" s="39">
        <f t="shared" si="146"/>
        <v>2.0626650589957819E-2</v>
      </c>
      <c r="F1182" s="39">
        <f t="shared" si="147"/>
        <v>0</v>
      </c>
      <c r="G1182" s="39">
        <v>1.0549999999999999</v>
      </c>
      <c r="H1182" s="39">
        <f t="shared" si="151"/>
        <v>7.7242998932460352E-2</v>
      </c>
      <c r="I1182" s="39">
        <f t="shared" si="148"/>
        <v>0</v>
      </c>
      <c r="J1182" s="39">
        <v>1.0208999999999999</v>
      </c>
      <c r="K1182" s="39">
        <f t="shared" si="152"/>
        <v>2.9841557136715127E-2</v>
      </c>
      <c r="L1182" s="39">
        <f t="shared" si="149"/>
        <v>0</v>
      </c>
      <c r="M1182" s="39">
        <v>1.0310999999999999</v>
      </c>
      <c r="N1182" s="39">
        <f t="shared" si="153"/>
        <v>4.4184257544003833E-2</v>
      </c>
      <c r="O1182" s="39">
        <f t="shared" si="150"/>
        <v>-1</v>
      </c>
    </row>
    <row r="1183" spans="1:15" x14ac:dyDescent="0.2">
      <c r="A1183" s="39" t="s">
        <v>7329</v>
      </c>
      <c r="B1183" s="39" t="s">
        <v>7330</v>
      </c>
      <c r="C1183" s="39" t="s">
        <v>7331</v>
      </c>
      <c r="D1183" s="39">
        <v>1.2242999999999999</v>
      </c>
      <c r="E1183" s="39">
        <f t="shared" si="146"/>
        <v>0.29195711642980726</v>
      </c>
      <c r="F1183" s="39">
        <f t="shared" si="147"/>
        <v>1</v>
      </c>
      <c r="G1183" s="39">
        <v>1.1373</v>
      </c>
      <c r="H1183" s="39">
        <f t="shared" si="151"/>
        <v>0.18561286234235091</v>
      </c>
      <c r="I1183" s="39">
        <f t="shared" si="148"/>
        <v>1</v>
      </c>
      <c r="J1183" s="39">
        <v>1.0869</v>
      </c>
      <c r="K1183" s="39">
        <f t="shared" si="152"/>
        <v>0.12021921162499426</v>
      </c>
      <c r="L1183" s="39">
        <f t="shared" si="149"/>
        <v>0</v>
      </c>
      <c r="M1183" s="39">
        <v>1.0583</v>
      </c>
      <c r="N1183" s="39">
        <f t="shared" si="153"/>
        <v>8.1748651234167885E-2</v>
      </c>
      <c r="O1183" s="39">
        <f t="shared" si="150"/>
        <v>-1</v>
      </c>
    </row>
    <row r="1184" spans="1:15" x14ac:dyDescent="0.2">
      <c r="A1184" s="39" t="s">
        <v>7332</v>
      </c>
      <c r="B1184" s="39" t="s">
        <v>7333</v>
      </c>
      <c r="C1184" s="39" t="s">
        <v>7334</v>
      </c>
      <c r="D1184" s="39">
        <v>0.95520000000000005</v>
      </c>
      <c r="E1184" s="39">
        <f t="shared" si="146"/>
        <v>-6.61252582846443E-2</v>
      </c>
      <c r="F1184" s="39">
        <f t="shared" si="147"/>
        <v>0</v>
      </c>
      <c r="G1184" s="39">
        <v>0.96960999999999997</v>
      </c>
      <c r="H1184" s="39">
        <f t="shared" si="151"/>
        <v>-4.4523516872689732E-2</v>
      </c>
      <c r="I1184" s="39">
        <f t="shared" si="148"/>
        <v>0</v>
      </c>
      <c r="J1184" s="39">
        <v>0.99550000000000005</v>
      </c>
      <c r="K1184" s="39">
        <f t="shared" si="152"/>
        <v>-6.5067789415843525E-3</v>
      </c>
      <c r="L1184" s="39">
        <f t="shared" si="149"/>
        <v>0</v>
      </c>
      <c r="M1184" s="39">
        <v>1.0047999999999999</v>
      </c>
      <c r="N1184" s="39">
        <f t="shared" si="153"/>
        <v>6.9083693421774939E-3</v>
      </c>
      <c r="O1184" s="39">
        <f t="shared" si="150"/>
        <v>-1</v>
      </c>
    </row>
    <row r="1185" spans="1:15" x14ac:dyDescent="0.2">
      <c r="A1185" s="39" t="s">
        <v>7335</v>
      </c>
      <c r="B1185" s="39" t="s">
        <v>7336</v>
      </c>
      <c r="C1185" s="39" t="s">
        <v>7337</v>
      </c>
      <c r="D1185" s="39">
        <v>1.1091</v>
      </c>
      <c r="E1185" s="39">
        <f t="shared" si="146"/>
        <v>0.14938944935894988</v>
      </c>
      <c r="F1185" s="39">
        <f t="shared" si="147"/>
        <v>0</v>
      </c>
      <c r="G1185" s="39">
        <v>1.0708</v>
      </c>
      <c r="H1185" s="39">
        <f t="shared" si="151"/>
        <v>9.8689044091328337E-2</v>
      </c>
      <c r="I1185" s="39">
        <f t="shared" si="148"/>
        <v>0</v>
      </c>
      <c r="J1185" s="39">
        <v>1.0441</v>
      </c>
      <c r="K1185" s="39">
        <f t="shared" si="152"/>
        <v>6.2259894470126094E-2</v>
      </c>
      <c r="L1185" s="39">
        <f t="shared" si="149"/>
        <v>0</v>
      </c>
      <c r="M1185" s="39">
        <v>1.0134000000000001</v>
      </c>
      <c r="N1185" s="39">
        <f t="shared" si="153"/>
        <v>1.9203733973092663E-2</v>
      </c>
      <c r="O1185" s="39">
        <f t="shared" si="150"/>
        <v>-1</v>
      </c>
    </row>
    <row r="1186" spans="1:15" x14ac:dyDescent="0.2">
      <c r="A1186" s="39" t="s">
        <v>7338</v>
      </c>
      <c r="B1186" s="39" t="s">
        <v>7339</v>
      </c>
      <c r="C1186" s="39" t="s">
        <v>7340</v>
      </c>
      <c r="D1186" s="39">
        <v>0.99121000000000004</v>
      </c>
      <c r="E1186" s="39">
        <f t="shared" si="146"/>
        <v>-1.2737352447554204E-2</v>
      </c>
      <c r="F1186" s="39">
        <f t="shared" si="147"/>
        <v>0</v>
      </c>
      <c r="G1186" s="39">
        <v>1.0845</v>
      </c>
      <c r="H1186" s="39">
        <f t="shared" si="151"/>
        <v>0.11703005301018697</v>
      </c>
      <c r="I1186" s="39">
        <f t="shared" si="148"/>
        <v>0</v>
      </c>
      <c r="J1186" s="39">
        <v>1.0414000000000001</v>
      </c>
      <c r="K1186" s="39">
        <f t="shared" si="152"/>
        <v>5.85243118408003E-2</v>
      </c>
      <c r="L1186" s="39">
        <f t="shared" si="149"/>
        <v>0</v>
      </c>
      <c r="M1186" s="39">
        <v>1.0674999999999999</v>
      </c>
      <c r="N1186" s="39">
        <f t="shared" si="153"/>
        <v>9.4236069845765533E-2</v>
      </c>
      <c r="O1186" s="39">
        <f t="shared" si="150"/>
        <v>-1</v>
      </c>
    </row>
    <row r="1187" spans="1:15" x14ac:dyDescent="0.2">
      <c r="A1187" s="39" t="s">
        <v>7344</v>
      </c>
      <c r="B1187" s="39" t="s">
        <v>7345</v>
      </c>
      <c r="C1187" s="39" t="s">
        <v>7346</v>
      </c>
      <c r="D1187" s="39">
        <v>0.98894000000000004</v>
      </c>
      <c r="E1187" s="39">
        <f t="shared" si="146"/>
        <v>-1.604510102966342E-2</v>
      </c>
      <c r="F1187" s="39">
        <f t="shared" si="147"/>
        <v>0</v>
      </c>
      <c r="G1187" s="39">
        <v>1.0194000000000001</v>
      </c>
      <c r="H1187" s="39">
        <f t="shared" si="151"/>
        <v>2.7720258355927441E-2</v>
      </c>
      <c r="I1187" s="39">
        <f t="shared" si="148"/>
        <v>0</v>
      </c>
      <c r="J1187" s="39">
        <v>1.0085</v>
      </c>
      <c r="K1187" s="39">
        <f t="shared" si="152"/>
        <v>1.2211083950874365E-2</v>
      </c>
      <c r="L1187" s="39">
        <f t="shared" si="149"/>
        <v>0</v>
      </c>
      <c r="M1187" s="39">
        <v>0.96904000000000001</v>
      </c>
      <c r="N1187" s="39">
        <f t="shared" si="153"/>
        <v>-4.5371876501300222E-2</v>
      </c>
      <c r="O1187" s="39">
        <f t="shared" si="150"/>
        <v>-1</v>
      </c>
    </row>
    <row r="1188" spans="1:15" x14ac:dyDescent="0.2">
      <c r="A1188" s="39" t="s">
        <v>7347</v>
      </c>
      <c r="B1188" s="39" t="s">
        <v>7348</v>
      </c>
      <c r="C1188" s="39" t="s">
        <v>7349</v>
      </c>
      <c r="D1188" s="39">
        <v>0.95564000000000004</v>
      </c>
      <c r="E1188" s="39">
        <f t="shared" si="146"/>
        <v>-6.5460853280342152E-2</v>
      </c>
      <c r="F1188" s="39">
        <f t="shared" si="147"/>
        <v>0</v>
      </c>
      <c r="G1188" s="39">
        <v>1.0361</v>
      </c>
      <c r="H1188" s="39">
        <f t="shared" si="151"/>
        <v>5.1163252582114578E-2</v>
      </c>
      <c r="I1188" s="39">
        <f t="shared" si="148"/>
        <v>0</v>
      </c>
      <c r="J1188" s="39">
        <v>0.98685999999999996</v>
      </c>
      <c r="K1188" s="39">
        <f t="shared" si="152"/>
        <v>-1.9082662314818911E-2</v>
      </c>
      <c r="L1188" s="39">
        <f t="shared" si="149"/>
        <v>0</v>
      </c>
      <c r="M1188" s="39">
        <v>1.0241</v>
      </c>
      <c r="N1188" s="39">
        <f t="shared" si="153"/>
        <v>3.4356596646641591E-2</v>
      </c>
      <c r="O1188" s="39">
        <f t="shared" si="150"/>
        <v>-1</v>
      </c>
    </row>
    <row r="1189" spans="1:15" x14ac:dyDescent="0.2">
      <c r="A1189" s="39" t="s">
        <v>7350</v>
      </c>
      <c r="B1189" s="39" t="s">
        <v>7351</v>
      </c>
      <c r="C1189" s="39" t="s">
        <v>7352</v>
      </c>
      <c r="D1189" s="39">
        <v>0.95987</v>
      </c>
      <c r="E1189" s="39">
        <f t="shared" si="146"/>
        <v>-5.9089067236051923E-2</v>
      </c>
      <c r="F1189" s="39">
        <f t="shared" si="147"/>
        <v>0</v>
      </c>
      <c r="G1189" s="39">
        <v>0.99429000000000001</v>
      </c>
      <c r="H1189" s="39">
        <f t="shared" si="151"/>
        <v>-8.2613974838951412E-3</v>
      </c>
      <c r="I1189" s="39">
        <f t="shared" si="148"/>
        <v>0</v>
      </c>
      <c r="J1189" s="39">
        <v>0.98773999999999995</v>
      </c>
      <c r="K1189" s="39">
        <f t="shared" si="152"/>
        <v>-1.7796759630697254E-2</v>
      </c>
      <c r="L1189" s="39">
        <f t="shared" si="149"/>
        <v>0</v>
      </c>
      <c r="M1189" s="39">
        <v>1.0246</v>
      </c>
      <c r="N1189" s="39">
        <f t="shared" si="153"/>
        <v>3.506079690511428E-2</v>
      </c>
      <c r="O1189" s="39">
        <f t="shared" si="150"/>
        <v>-1</v>
      </c>
    </row>
    <row r="1190" spans="1:15" x14ac:dyDescent="0.2">
      <c r="A1190" s="39" t="s">
        <v>7353</v>
      </c>
      <c r="B1190" s="39" t="s">
        <v>7354</v>
      </c>
      <c r="C1190" s="39" t="s">
        <v>7355</v>
      </c>
      <c r="D1190" s="39">
        <v>0.95445000000000002</v>
      </c>
      <c r="E1190" s="39">
        <f t="shared" si="146"/>
        <v>-6.7258472576581976E-2</v>
      </c>
      <c r="F1190" s="39">
        <f t="shared" si="147"/>
        <v>0</v>
      </c>
      <c r="G1190" s="39">
        <v>0.98438000000000003</v>
      </c>
      <c r="H1190" s="39">
        <f t="shared" si="151"/>
        <v>-2.2712748543883284E-2</v>
      </c>
      <c r="I1190" s="39">
        <f t="shared" si="148"/>
        <v>0</v>
      </c>
      <c r="J1190" s="39">
        <v>0.96665999999999996</v>
      </c>
      <c r="K1190" s="39">
        <f t="shared" si="152"/>
        <v>-4.8919550136227306E-2</v>
      </c>
      <c r="L1190" s="39">
        <f t="shared" si="149"/>
        <v>0</v>
      </c>
      <c r="M1190" s="39">
        <v>0.99485000000000001</v>
      </c>
      <c r="N1190" s="39">
        <f t="shared" si="153"/>
        <v>-7.4490773412783703E-3</v>
      </c>
      <c r="O1190" s="39">
        <f t="shared" si="150"/>
        <v>-1</v>
      </c>
    </row>
    <row r="1191" spans="1:15" x14ac:dyDescent="0.2">
      <c r="A1191" s="39" t="s">
        <v>7356</v>
      </c>
      <c r="B1191" s="39" t="s">
        <v>7357</v>
      </c>
      <c r="C1191" s="39" t="s">
        <v>7358</v>
      </c>
      <c r="D1191" s="39">
        <v>1.0081</v>
      </c>
      <c r="E1191" s="39">
        <f t="shared" si="146"/>
        <v>1.1638756246893662E-2</v>
      </c>
      <c r="F1191" s="39">
        <f t="shared" si="147"/>
        <v>0</v>
      </c>
      <c r="G1191" s="39">
        <v>1.0139</v>
      </c>
      <c r="H1191" s="39">
        <f t="shared" si="151"/>
        <v>1.9915367707685927E-2</v>
      </c>
      <c r="I1191" s="39">
        <f t="shared" si="148"/>
        <v>0</v>
      </c>
      <c r="J1191" s="39">
        <v>1.0955999999999999</v>
      </c>
      <c r="K1191" s="39">
        <f t="shared" si="152"/>
        <v>0.13172117115592868</v>
      </c>
      <c r="L1191" s="39">
        <f t="shared" si="149"/>
        <v>0</v>
      </c>
      <c r="M1191" s="39">
        <v>1.0810999999999999</v>
      </c>
      <c r="N1191" s="39">
        <f t="shared" si="153"/>
        <v>0.11249997620071796</v>
      </c>
      <c r="O1191" s="39">
        <f t="shared" si="150"/>
        <v>-1</v>
      </c>
    </row>
    <row r="1192" spans="1:15" x14ac:dyDescent="0.2">
      <c r="A1192" s="39" t="s">
        <v>7360</v>
      </c>
      <c r="B1192" s="39" t="s">
        <v>7361</v>
      </c>
      <c r="C1192" s="39" t="s">
        <v>7362</v>
      </c>
      <c r="D1192" s="39">
        <v>0.96001999999999998</v>
      </c>
      <c r="E1192" s="39">
        <f t="shared" si="146"/>
        <v>-5.8863633219963865E-2</v>
      </c>
      <c r="F1192" s="39">
        <f t="shared" si="147"/>
        <v>0</v>
      </c>
      <c r="G1192" s="39">
        <v>1.0647</v>
      </c>
      <c r="H1192" s="39">
        <f t="shared" si="151"/>
        <v>9.0446980232651381E-2</v>
      </c>
      <c r="I1192" s="39">
        <f t="shared" si="148"/>
        <v>0</v>
      </c>
      <c r="J1192" s="39">
        <v>0.97248999999999997</v>
      </c>
      <c r="K1192" s="39">
        <f t="shared" si="152"/>
        <v>-4.0244679775251528E-2</v>
      </c>
      <c r="L1192" s="39">
        <f t="shared" si="149"/>
        <v>0</v>
      </c>
      <c r="M1192" s="39">
        <v>1.0357000000000001</v>
      </c>
      <c r="N1192" s="39">
        <f t="shared" si="153"/>
        <v>5.0606173690787397E-2</v>
      </c>
      <c r="O1192" s="39">
        <f t="shared" si="150"/>
        <v>-1</v>
      </c>
    </row>
    <row r="1193" spans="1:15" x14ac:dyDescent="0.2">
      <c r="A1193" s="39" t="s">
        <v>7363</v>
      </c>
      <c r="B1193" s="39" t="s">
        <v>7364</v>
      </c>
      <c r="C1193" s="39" t="s">
        <v>7365</v>
      </c>
      <c r="D1193" s="39">
        <v>0.96716000000000002</v>
      </c>
      <c r="E1193" s="39">
        <f t="shared" si="146"/>
        <v>-4.8173516341438932E-2</v>
      </c>
      <c r="F1193" s="39">
        <f t="shared" si="147"/>
        <v>0</v>
      </c>
      <c r="G1193" s="39">
        <v>0.96160000000000001</v>
      </c>
      <c r="H1193" s="39">
        <f t="shared" si="151"/>
        <v>-5.6491198838263944E-2</v>
      </c>
      <c r="I1193" s="39">
        <f t="shared" si="148"/>
        <v>0</v>
      </c>
      <c r="J1193" s="39">
        <v>0.91869999999999996</v>
      </c>
      <c r="K1193" s="39">
        <f t="shared" si="152"/>
        <v>-0.12233426620334202</v>
      </c>
      <c r="L1193" s="39">
        <f t="shared" si="149"/>
        <v>0</v>
      </c>
      <c r="M1193" s="39">
        <v>0.98089000000000004</v>
      </c>
      <c r="N1193" s="39">
        <f t="shared" si="153"/>
        <v>-2.7836737599339283E-2</v>
      </c>
      <c r="O1193" s="39">
        <f t="shared" si="150"/>
        <v>-1</v>
      </c>
    </row>
    <row r="1194" spans="1:15" x14ac:dyDescent="0.2">
      <c r="A1194" s="39" t="s">
        <v>7369</v>
      </c>
      <c r="B1194" s="39" t="s">
        <v>7370</v>
      </c>
      <c r="C1194" s="39" t="s">
        <v>7371</v>
      </c>
      <c r="D1194" s="39">
        <v>1.0681</v>
      </c>
      <c r="E1194" s="39">
        <f t="shared" si="146"/>
        <v>9.5046724507040187E-2</v>
      </c>
      <c r="F1194" s="39">
        <f t="shared" si="147"/>
        <v>0</v>
      </c>
      <c r="G1194" s="39">
        <v>1.1677999999999999</v>
      </c>
      <c r="H1194" s="39">
        <f t="shared" si="151"/>
        <v>0.2237932162430325</v>
      </c>
      <c r="I1194" s="39">
        <f t="shared" si="148"/>
        <v>1</v>
      </c>
      <c r="J1194" s="39">
        <v>0.97052000000000005</v>
      </c>
      <c r="K1194" s="39">
        <f t="shared" si="152"/>
        <v>-4.3170151290502362E-2</v>
      </c>
      <c r="L1194" s="39">
        <f t="shared" si="149"/>
        <v>0</v>
      </c>
      <c r="M1194" s="39">
        <v>0.84736999999999996</v>
      </c>
      <c r="N1194" s="39">
        <f t="shared" si="153"/>
        <v>-0.23893604196720652</v>
      </c>
      <c r="O1194" s="39">
        <f t="shared" si="150"/>
        <v>0</v>
      </c>
    </row>
    <row r="1195" spans="1:15" x14ac:dyDescent="0.2">
      <c r="A1195" s="39" t="s">
        <v>7372</v>
      </c>
      <c r="B1195" s="39" t="s">
        <v>7373</v>
      </c>
      <c r="C1195" s="39" t="s">
        <v>7374</v>
      </c>
      <c r="D1195" s="39">
        <v>1.0173000000000001</v>
      </c>
      <c r="E1195" s="39">
        <f t="shared" si="146"/>
        <v>2.4745190197137796E-2</v>
      </c>
      <c r="F1195" s="39">
        <f t="shared" si="147"/>
        <v>0</v>
      </c>
      <c r="G1195" s="39">
        <v>0.97653000000000001</v>
      </c>
      <c r="H1195" s="39">
        <f t="shared" si="151"/>
        <v>-3.4263729027825957E-2</v>
      </c>
      <c r="I1195" s="39">
        <f t="shared" si="148"/>
        <v>0</v>
      </c>
      <c r="J1195" s="39">
        <v>1.1634</v>
      </c>
      <c r="K1195" s="39">
        <f t="shared" si="152"/>
        <v>0.21834720927849921</v>
      </c>
      <c r="L1195" s="39">
        <f t="shared" si="149"/>
        <v>1</v>
      </c>
      <c r="M1195" s="39">
        <v>1.1255999999999999</v>
      </c>
      <c r="N1195" s="39">
        <f t="shared" si="153"/>
        <v>0.17069423368708325</v>
      </c>
      <c r="O1195" s="39">
        <f t="shared" si="150"/>
        <v>-1</v>
      </c>
    </row>
    <row r="1196" spans="1:15" x14ac:dyDescent="0.2">
      <c r="A1196" s="39" t="s">
        <v>7375</v>
      </c>
      <c r="B1196" s="39" t="s">
        <v>7376</v>
      </c>
      <c r="C1196" s="39" t="s">
        <v>7377</v>
      </c>
      <c r="D1196" s="39">
        <v>1.0659000000000001</v>
      </c>
      <c r="E1196" s="39">
        <f t="shared" si="146"/>
        <v>9.2072094502929053E-2</v>
      </c>
      <c r="F1196" s="39">
        <f t="shared" si="147"/>
        <v>0</v>
      </c>
      <c r="G1196" s="39">
        <v>1.1176999999999999</v>
      </c>
      <c r="H1196" s="39">
        <f t="shared" si="151"/>
        <v>0.16053300876090848</v>
      </c>
      <c r="I1196" s="39">
        <f t="shared" si="148"/>
        <v>0</v>
      </c>
      <c r="J1196" s="39">
        <v>1.0098</v>
      </c>
      <c r="K1196" s="39">
        <f t="shared" si="152"/>
        <v>1.4069582501655862E-2</v>
      </c>
      <c r="L1196" s="39">
        <f t="shared" si="149"/>
        <v>0</v>
      </c>
      <c r="M1196" s="39">
        <v>1.0279</v>
      </c>
      <c r="N1196" s="39">
        <f t="shared" si="153"/>
        <v>3.9699917720951411E-2</v>
      </c>
      <c r="O1196" s="39">
        <f t="shared" si="150"/>
        <v>-1</v>
      </c>
    </row>
    <row r="1197" spans="1:15" x14ac:dyDescent="0.2">
      <c r="A1197" s="39" t="s">
        <v>7378</v>
      </c>
      <c r="B1197" s="39" t="s">
        <v>7379</v>
      </c>
      <c r="C1197" s="39" t="s">
        <v>7380</v>
      </c>
      <c r="D1197" s="39">
        <v>0.87477000000000005</v>
      </c>
      <c r="E1197" s="39">
        <f t="shared" si="146"/>
        <v>-0.19302435048829103</v>
      </c>
      <c r="F1197" s="39">
        <f t="shared" si="147"/>
        <v>0</v>
      </c>
      <c r="G1197" s="39">
        <v>0.87282000000000004</v>
      </c>
      <c r="H1197" s="39">
        <f t="shared" si="151"/>
        <v>-0.19624393459816938</v>
      </c>
      <c r="I1197" s="39">
        <f t="shared" si="148"/>
        <v>0</v>
      </c>
      <c r="J1197" s="39">
        <v>1.0407999999999999</v>
      </c>
      <c r="K1197" s="39">
        <f t="shared" si="152"/>
        <v>5.7692867168345929E-2</v>
      </c>
      <c r="L1197" s="39">
        <f t="shared" si="149"/>
        <v>0</v>
      </c>
      <c r="M1197" s="39">
        <v>0.92993999999999999</v>
      </c>
      <c r="N1197" s="39">
        <f t="shared" si="153"/>
        <v>-0.10479045876872174</v>
      </c>
      <c r="O1197" s="39">
        <f t="shared" si="150"/>
        <v>-1</v>
      </c>
    </row>
    <row r="1198" spans="1:15" x14ac:dyDescent="0.2">
      <c r="A1198" s="39" t="s">
        <v>7381</v>
      </c>
      <c r="B1198" s="39" t="s">
        <v>7382</v>
      </c>
      <c r="C1198" s="39" t="s">
        <v>7383</v>
      </c>
      <c r="D1198" s="39">
        <v>1.0553999999999999</v>
      </c>
      <c r="E1198" s="39">
        <f t="shared" si="146"/>
        <v>7.7789888643667648E-2</v>
      </c>
      <c r="F1198" s="39">
        <f t="shared" si="147"/>
        <v>0</v>
      </c>
      <c r="G1198" s="39">
        <v>1.0740000000000001</v>
      </c>
      <c r="H1198" s="39">
        <f t="shared" si="151"/>
        <v>0.10299399332332565</v>
      </c>
      <c r="I1198" s="39">
        <f t="shared" si="148"/>
        <v>0</v>
      </c>
      <c r="J1198" s="39">
        <v>1.0811999999999999</v>
      </c>
      <c r="K1198" s="39">
        <f t="shared" si="152"/>
        <v>0.1126334169852453</v>
      </c>
      <c r="L1198" s="39">
        <f t="shared" si="149"/>
        <v>0</v>
      </c>
      <c r="M1198" s="39">
        <v>1.0672999999999999</v>
      </c>
      <c r="N1198" s="39">
        <f t="shared" si="153"/>
        <v>9.3965750369447459E-2</v>
      </c>
      <c r="O1198" s="39">
        <f t="shared" si="150"/>
        <v>-1</v>
      </c>
    </row>
    <row r="1199" spans="1:15" x14ac:dyDescent="0.2">
      <c r="A1199" s="39" t="s">
        <v>7384</v>
      </c>
      <c r="B1199" s="39" t="s">
        <v>7385</v>
      </c>
      <c r="C1199" s="39" t="s">
        <v>7386</v>
      </c>
      <c r="D1199" s="39">
        <v>1.5549999999999999</v>
      </c>
      <c r="E1199" s="39">
        <f t="shared" si="146"/>
        <v>0.63691458035587778</v>
      </c>
      <c r="F1199" s="39">
        <f t="shared" si="147"/>
        <v>1</v>
      </c>
      <c r="G1199" s="39">
        <v>1.2074</v>
      </c>
      <c r="H1199" s="39">
        <f t="shared" si="151"/>
        <v>0.2719037062632752</v>
      </c>
      <c r="I1199" s="39">
        <f t="shared" si="148"/>
        <v>1</v>
      </c>
      <c r="J1199" s="39">
        <v>0.99983999999999995</v>
      </c>
      <c r="K1199" s="39">
        <f t="shared" si="152"/>
        <v>-2.3084967500882427E-4</v>
      </c>
      <c r="L1199" s="39">
        <f t="shared" si="149"/>
        <v>0</v>
      </c>
      <c r="M1199" s="39">
        <v>1.1113999999999999</v>
      </c>
      <c r="N1199" s="39">
        <f t="shared" si="153"/>
        <v>0.15237814540103931</v>
      </c>
      <c r="O1199" s="39">
        <f t="shared" si="150"/>
        <v>-1</v>
      </c>
    </row>
    <row r="1200" spans="1:15" x14ac:dyDescent="0.2">
      <c r="A1200" s="39" t="s">
        <v>7387</v>
      </c>
      <c r="B1200" s="39" t="s">
        <v>7388</v>
      </c>
      <c r="C1200" s="39" t="s">
        <v>7389</v>
      </c>
      <c r="D1200" s="39">
        <v>0.94843</v>
      </c>
      <c r="E1200" s="39">
        <f t="shared" si="146"/>
        <v>-7.6386797138396453E-2</v>
      </c>
      <c r="F1200" s="39">
        <f t="shared" si="147"/>
        <v>0</v>
      </c>
      <c r="G1200" s="39">
        <v>0.95011000000000001</v>
      </c>
      <c r="H1200" s="39">
        <f t="shared" si="151"/>
        <v>-7.3833542214811074E-2</v>
      </c>
      <c r="I1200" s="39">
        <f t="shared" si="148"/>
        <v>0</v>
      </c>
      <c r="J1200" s="39">
        <v>0.95640000000000003</v>
      </c>
      <c r="K1200" s="39">
        <f t="shared" si="152"/>
        <v>-6.4313964837821397E-2</v>
      </c>
      <c r="L1200" s="39">
        <f t="shared" si="149"/>
        <v>0</v>
      </c>
      <c r="M1200" s="39">
        <v>1.0117</v>
      </c>
      <c r="N1200" s="39">
        <f t="shared" si="153"/>
        <v>1.6781550233402012E-2</v>
      </c>
      <c r="O1200" s="39">
        <f t="shared" si="150"/>
        <v>-1</v>
      </c>
    </row>
    <row r="1201" spans="1:15" x14ac:dyDescent="0.2">
      <c r="A1201" s="39" t="s">
        <v>7390</v>
      </c>
      <c r="B1201" s="39" t="s">
        <v>7391</v>
      </c>
      <c r="C1201" s="39" t="s">
        <v>7392</v>
      </c>
      <c r="D1201" s="39">
        <v>1.0510999999999999</v>
      </c>
      <c r="E1201" s="39">
        <f t="shared" si="146"/>
        <v>7.1899931565633082E-2</v>
      </c>
      <c r="F1201" s="39">
        <f t="shared" si="147"/>
        <v>0</v>
      </c>
      <c r="G1201" s="39">
        <v>1.0441</v>
      </c>
      <c r="H1201" s="39">
        <f t="shared" si="151"/>
        <v>6.2259894470126094E-2</v>
      </c>
      <c r="I1201" s="39">
        <f t="shared" si="148"/>
        <v>0</v>
      </c>
      <c r="J1201" s="39">
        <v>1.0998000000000001</v>
      </c>
      <c r="K1201" s="39">
        <f t="shared" si="152"/>
        <v>0.13724119171159266</v>
      </c>
      <c r="L1201" s="39">
        <f t="shared" si="149"/>
        <v>0</v>
      </c>
      <c r="M1201" s="39">
        <v>1.1467000000000001</v>
      </c>
      <c r="N1201" s="39">
        <f t="shared" si="153"/>
        <v>0.19748800240598138</v>
      </c>
      <c r="O1201" s="39">
        <f t="shared" si="150"/>
        <v>1</v>
      </c>
    </row>
    <row r="1202" spans="1:15" x14ac:dyDescent="0.2">
      <c r="A1202" s="39" t="s">
        <v>7393</v>
      </c>
      <c r="B1202" s="39" t="s">
        <v>7394</v>
      </c>
      <c r="C1202" s="39" t="s">
        <v>7395</v>
      </c>
      <c r="D1202" s="39">
        <v>0.87212999999999996</v>
      </c>
      <c r="E1202" s="39">
        <f t="shared" si="146"/>
        <v>-0.1973848952332565</v>
      </c>
      <c r="F1202" s="39">
        <f t="shared" si="147"/>
        <v>0</v>
      </c>
      <c r="G1202" s="39">
        <v>0.89293</v>
      </c>
      <c r="H1202" s="39">
        <f t="shared" si="151"/>
        <v>-0.16338101317041734</v>
      </c>
      <c r="I1202" s="39">
        <f t="shared" si="148"/>
        <v>0</v>
      </c>
      <c r="J1202" s="39">
        <v>1.0474000000000001</v>
      </c>
      <c r="K1202" s="39">
        <f t="shared" si="152"/>
        <v>6.6812509899901798E-2</v>
      </c>
      <c r="L1202" s="39">
        <f t="shared" si="149"/>
        <v>0</v>
      </c>
      <c r="M1202" s="39">
        <v>1.0434000000000001</v>
      </c>
      <c r="N1202" s="39">
        <f t="shared" si="153"/>
        <v>6.1292338478294087E-2</v>
      </c>
      <c r="O1202" s="39">
        <f t="shared" si="150"/>
        <v>-1</v>
      </c>
    </row>
    <row r="1203" spans="1:15" x14ac:dyDescent="0.2">
      <c r="A1203" s="39" t="s">
        <v>7396</v>
      </c>
      <c r="B1203" s="39" t="s">
        <v>7397</v>
      </c>
      <c r="C1203" s="39" t="s">
        <v>7398</v>
      </c>
      <c r="D1203" s="39">
        <v>0.93384999999999996</v>
      </c>
      <c r="E1203" s="39">
        <f t="shared" si="146"/>
        <v>-9.8737259765283358E-2</v>
      </c>
      <c r="F1203" s="39">
        <f t="shared" si="147"/>
        <v>0</v>
      </c>
      <c r="G1203" s="39">
        <v>0.97384999999999999</v>
      </c>
      <c r="H1203" s="39">
        <f t="shared" si="151"/>
        <v>-3.8228520651014362E-2</v>
      </c>
      <c r="I1203" s="39">
        <f t="shared" si="148"/>
        <v>0</v>
      </c>
      <c r="J1203" s="39">
        <v>0.98690999999999995</v>
      </c>
      <c r="K1203" s="39">
        <f t="shared" si="152"/>
        <v>-1.9009568943190128E-2</v>
      </c>
      <c r="L1203" s="39">
        <f t="shared" si="149"/>
        <v>0</v>
      </c>
      <c r="M1203" s="39">
        <v>0.98202</v>
      </c>
      <c r="N1203" s="39">
        <f t="shared" si="153"/>
        <v>-2.6175687855546869E-2</v>
      </c>
      <c r="O1203" s="39">
        <f t="shared" si="150"/>
        <v>-1</v>
      </c>
    </row>
    <row r="1204" spans="1:15" x14ac:dyDescent="0.2">
      <c r="A1204" s="39" t="s">
        <v>7399</v>
      </c>
      <c r="B1204" s="39" t="s">
        <v>7400</v>
      </c>
      <c r="C1204" s="39" t="s">
        <v>7401</v>
      </c>
      <c r="D1204" s="39">
        <v>0.95182</v>
      </c>
      <c r="E1204" s="39">
        <f t="shared" si="146"/>
        <v>-7.1239325619393182E-2</v>
      </c>
      <c r="F1204" s="39">
        <f t="shared" si="147"/>
        <v>0</v>
      </c>
      <c r="G1204" s="39">
        <v>0.96138999999999997</v>
      </c>
      <c r="H1204" s="39">
        <f t="shared" si="151"/>
        <v>-5.6806297678914285E-2</v>
      </c>
      <c r="I1204" s="39">
        <f t="shared" si="148"/>
        <v>0</v>
      </c>
      <c r="J1204" s="39">
        <v>0.97043000000000001</v>
      </c>
      <c r="K1204" s="39">
        <f t="shared" si="152"/>
        <v>-4.3303944076275434E-2</v>
      </c>
      <c r="L1204" s="39">
        <f t="shared" si="149"/>
        <v>0</v>
      </c>
      <c r="M1204" s="39">
        <v>0.98192999999999997</v>
      </c>
      <c r="N1204" s="39">
        <f t="shared" si="153"/>
        <v>-2.6307913781635568E-2</v>
      </c>
      <c r="O1204" s="39">
        <f t="shared" si="150"/>
        <v>-1</v>
      </c>
    </row>
    <row r="1205" spans="1:15" x14ac:dyDescent="0.2">
      <c r="A1205" s="39" t="s">
        <v>7405</v>
      </c>
      <c r="B1205" s="39" t="s">
        <v>7406</v>
      </c>
      <c r="C1205" s="39" t="s">
        <v>7407</v>
      </c>
      <c r="D1205" s="39">
        <v>0.98497999999999997</v>
      </c>
      <c r="E1205" s="39">
        <f t="shared" si="146"/>
        <v>-2.1833663916069033E-2</v>
      </c>
      <c r="F1205" s="39">
        <f t="shared" si="147"/>
        <v>0</v>
      </c>
      <c r="G1205" s="39">
        <v>1.0044999999999999</v>
      </c>
      <c r="H1205" s="39">
        <f t="shared" si="151"/>
        <v>6.4775640712047902E-3</v>
      </c>
      <c r="I1205" s="39">
        <f t="shared" si="148"/>
        <v>0</v>
      </c>
      <c r="J1205" s="39">
        <v>0.98111000000000004</v>
      </c>
      <c r="K1205" s="39">
        <f t="shared" si="152"/>
        <v>-2.7513197425714623E-2</v>
      </c>
      <c r="L1205" s="39">
        <f t="shared" si="149"/>
        <v>0</v>
      </c>
      <c r="M1205" s="39">
        <v>1.0265</v>
      </c>
      <c r="N1205" s="39">
        <f t="shared" si="153"/>
        <v>3.7733627446514914E-2</v>
      </c>
      <c r="O1205" s="39">
        <f t="shared" si="150"/>
        <v>-1</v>
      </c>
    </row>
    <row r="1206" spans="1:15" x14ac:dyDescent="0.2">
      <c r="A1206" s="39" t="s">
        <v>7408</v>
      </c>
      <c r="B1206" s="39" t="s">
        <v>7409</v>
      </c>
      <c r="C1206" s="39" t="s">
        <v>7410</v>
      </c>
      <c r="D1206" s="39">
        <v>1.0263</v>
      </c>
      <c r="E1206" s="39">
        <f t="shared" si="146"/>
        <v>3.7452509939606575E-2</v>
      </c>
      <c r="F1206" s="39">
        <f t="shared" si="147"/>
        <v>0</v>
      </c>
      <c r="G1206" s="39">
        <v>1.0164</v>
      </c>
      <c r="H1206" s="39">
        <f t="shared" si="151"/>
        <v>2.346828050390537E-2</v>
      </c>
      <c r="I1206" s="39">
        <f t="shared" si="148"/>
        <v>0</v>
      </c>
      <c r="J1206" s="39">
        <v>1.0169999999999999</v>
      </c>
      <c r="K1206" s="39">
        <f t="shared" si="152"/>
        <v>2.4319679195412894E-2</v>
      </c>
      <c r="L1206" s="39">
        <f t="shared" si="149"/>
        <v>0</v>
      </c>
      <c r="M1206" s="39">
        <v>1.0630999999999999</v>
      </c>
      <c r="N1206" s="39">
        <f t="shared" si="153"/>
        <v>8.8277309680451901E-2</v>
      </c>
      <c r="O1206" s="39">
        <f t="shared" si="150"/>
        <v>-1</v>
      </c>
    </row>
    <row r="1207" spans="1:15" x14ac:dyDescent="0.2">
      <c r="A1207" s="39" t="s">
        <v>7411</v>
      </c>
      <c r="B1207" s="39" t="s">
        <v>7412</v>
      </c>
      <c r="C1207" s="39" t="s">
        <v>7413</v>
      </c>
      <c r="D1207" s="39">
        <v>1.0101</v>
      </c>
      <c r="E1207" s="39">
        <f t="shared" si="146"/>
        <v>1.4498126999352837E-2</v>
      </c>
      <c r="F1207" s="39">
        <f t="shared" si="147"/>
        <v>0</v>
      </c>
      <c r="G1207" s="39">
        <v>1.0321</v>
      </c>
      <c r="H1207" s="39">
        <f t="shared" si="151"/>
        <v>4.5582760019634981E-2</v>
      </c>
      <c r="I1207" s="39">
        <f t="shared" si="148"/>
        <v>0</v>
      </c>
      <c r="J1207" s="39">
        <v>1.0149999999999999</v>
      </c>
      <c r="K1207" s="39">
        <f t="shared" si="152"/>
        <v>2.1479727410451396E-2</v>
      </c>
      <c r="L1207" s="39">
        <f t="shared" si="149"/>
        <v>0</v>
      </c>
      <c r="M1207" s="39">
        <v>1.0255000000000001</v>
      </c>
      <c r="N1207" s="39">
        <f t="shared" si="153"/>
        <v>3.6327491817765054E-2</v>
      </c>
      <c r="O1207" s="39">
        <f t="shared" si="150"/>
        <v>-1</v>
      </c>
    </row>
    <row r="1208" spans="1:15" x14ac:dyDescent="0.2">
      <c r="A1208" s="39" t="s">
        <v>7425</v>
      </c>
      <c r="B1208" s="39" t="s">
        <v>7426</v>
      </c>
      <c r="C1208" s="39" t="s">
        <v>7427</v>
      </c>
      <c r="D1208" s="39">
        <v>1.0146999999999999</v>
      </c>
      <c r="E1208" s="39">
        <f t="shared" si="146"/>
        <v>2.1053252054075176E-2</v>
      </c>
      <c r="F1208" s="39">
        <f t="shared" si="147"/>
        <v>0</v>
      </c>
      <c r="G1208" s="39">
        <v>1.0024999999999999</v>
      </c>
      <c r="H1208" s="39">
        <f t="shared" si="151"/>
        <v>3.6022366801955253E-3</v>
      </c>
      <c r="I1208" s="39">
        <f t="shared" si="148"/>
        <v>0</v>
      </c>
      <c r="J1208" s="39">
        <v>0.88351999999999997</v>
      </c>
      <c r="K1208" s="39">
        <f t="shared" si="152"/>
        <v>-0.17866530184874255</v>
      </c>
      <c r="L1208" s="39">
        <f t="shared" si="149"/>
        <v>0</v>
      </c>
      <c r="M1208" s="39">
        <v>0.89227999999999996</v>
      </c>
      <c r="N1208" s="39">
        <f t="shared" si="153"/>
        <v>-0.16443159189002726</v>
      </c>
      <c r="O1208" s="39">
        <f t="shared" si="150"/>
        <v>-1</v>
      </c>
    </row>
    <row r="1209" spans="1:15" x14ac:dyDescent="0.2">
      <c r="A1209" s="39" t="s">
        <v>7428</v>
      </c>
      <c r="B1209" s="39" t="s">
        <v>7429</v>
      </c>
      <c r="C1209" s="39" t="s">
        <v>7430</v>
      </c>
      <c r="D1209" s="39">
        <v>1.0871999999999999</v>
      </c>
      <c r="E1209" s="39">
        <f t="shared" si="146"/>
        <v>0.12061736121794181</v>
      </c>
      <c r="F1209" s="39">
        <f t="shared" si="147"/>
        <v>0</v>
      </c>
      <c r="G1209" s="39">
        <v>1.0747</v>
      </c>
      <c r="H1209" s="39">
        <f t="shared" si="151"/>
        <v>0.10393399105623309</v>
      </c>
      <c r="I1209" s="39">
        <f t="shared" si="148"/>
        <v>0</v>
      </c>
      <c r="J1209" s="39">
        <v>1.2123999999999999</v>
      </c>
      <c r="K1209" s="39">
        <f t="shared" si="152"/>
        <v>0.2778657572348795</v>
      </c>
      <c r="L1209" s="39">
        <f t="shared" si="149"/>
        <v>1</v>
      </c>
      <c r="M1209" s="39">
        <v>1.1413</v>
      </c>
      <c r="N1209" s="39">
        <f t="shared" si="153"/>
        <v>0.19067806561753306</v>
      </c>
      <c r="O1209" s="39">
        <f t="shared" si="150"/>
        <v>-1</v>
      </c>
    </row>
    <row r="1210" spans="1:15" x14ac:dyDescent="0.2">
      <c r="A1210" s="39" t="s">
        <v>7434</v>
      </c>
      <c r="B1210" s="39" t="s">
        <v>7435</v>
      </c>
      <c r="C1210" s="39" t="s">
        <v>7436</v>
      </c>
      <c r="D1210" s="39">
        <v>1.0316000000000001</v>
      </c>
      <c r="E1210" s="39">
        <f t="shared" si="146"/>
        <v>4.4883678239764788E-2</v>
      </c>
      <c r="F1210" s="39">
        <f t="shared" si="147"/>
        <v>0</v>
      </c>
      <c r="G1210" s="39">
        <v>1.0668</v>
      </c>
      <c r="H1210" s="39">
        <f t="shared" si="151"/>
        <v>9.3289730001476709E-2</v>
      </c>
      <c r="I1210" s="39">
        <f t="shared" si="148"/>
        <v>0</v>
      </c>
      <c r="J1210" s="39">
        <v>1.0495000000000001</v>
      </c>
      <c r="K1210" s="39">
        <f t="shared" si="152"/>
        <v>6.9702166630067411E-2</v>
      </c>
      <c r="L1210" s="39">
        <f t="shared" si="149"/>
        <v>0</v>
      </c>
      <c r="M1210" s="39">
        <v>0.96816999999999998</v>
      </c>
      <c r="N1210" s="39">
        <f t="shared" si="153"/>
        <v>-4.6667703768304813E-2</v>
      </c>
      <c r="O1210" s="39">
        <f t="shared" si="150"/>
        <v>-1</v>
      </c>
    </row>
    <row r="1211" spans="1:15" x14ac:dyDescent="0.2">
      <c r="A1211" s="39" t="s">
        <v>7437</v>
      </c>
      <c r="B1211" s="39" t="s">
        <v>7438</v>
      </c>
      <c r="C1211" s="39" t="s">
        <v>7439</v>
      </c>
      <c r="D1211" s="39">
        <v>0.86682999999999999</v>
      </c>
      <c r="E1211" s="39">
        <f t="shared" si="146"/>
        <v>-0.20617901055791304</v>
      </c>
      <c r="F1211" s="39">
        <f t="shared" si="147"/>
        <v>0</v>
      </c>
      <c r="G1211" s="39">
        <v>0.87705</v>
      </c>
      <c r="H1211" s="39">
        <f t="shared" si="151"/>
        <v>-0.18926900284924708</v>
      </c>
      <c r="I1211" s="39">
        <f t="shared" si="148"/>
        <v>0</v>
      </c>
      <c r="J1211" s="39">
        <v>0.93669000000000002</v>
      </c>
      <c r="K1211" s="39">
        <f t="shared" si="152"/>
        <v>-9.4356431700215487E-2</v>
      </c>
      <c r="L1211" s="39">
        <f t="shared" si="149"/>
        <v>0</v>
      </c>
      <c r="M1211" s="39">
        <v>0.98992000000000002</v>
      </c>
      <c r="N1211" s="39">
        <f t="shared" si="153"/>
        <v>-1.461615582317469E-2</v>
      </c>
      <c r="O1211" s="39">
        <f t="shared" si="150"/>
        <v>-1</v>
      </c>
    </row>
    <row r="1212" spans="1:15" x14ac:dyDescent="0.2">
      <c r="A1212" s="39" t="s">
        <v>7440</v>
      </c>
      <c r="B1212" s="39" t="s">
        <v>7441</v>
      </c>
      <c r="C1212" s="39" t="s">
        <v>145</v>
      </c>
      <c r="D1212" s="39">
        <v>0.94543999999999995</v>
      </c>
      <c r="E1212" s="39">
        <f t="shared" si="146"/>
        <v>-8.0942190862623789E-2</v>
      </c>
      <c r="F1212" s="39">
        <f t="shared" si="147"/>
        <v>0</v>
      </c>
      <c r="G1212" s="39">
        <v>1.0103</v>
      </c>
      <c r="H1212" s="39">
        <f t="shared" si="151"/>
        <v>1.4783752627070351E-2</v>
      </c>
      <c r="I1212" s="39">
        <f t="shared" si="148"/>
        <v>0</v>
      </c>
      <c r="J1212" s="39">
        <v>0.95257999999999998</v>
      </c>
      <c r="K1212" s="39">
        <f t="shared" si="152"/>
        <v>-7.0087836132643633E-2</v>
      </c>
      <c r="L1212" s="39">
        <f t="shared" si="149"/>
        <v>0</v>
      </c>
      <c r="M1212" s="39">
        <v>0.96486000000000005</v>
      </c>
      <c r="N1212" s="39">
        <f t="shared" si="153"/>
        <v>-5.1608470598193609E-2</v>
      </c>
      <c r="O1212" s="39">
        <f t="shared" si="150"/>
        <v>-1</v>
      </c>
    </row>
    <row r="1213" spans="1:15" x14ac:dyDescent="0.2">
      <c r="A1213" s="39" t="s">
        <v>7445</v>
      </c>
      <c r="B1213" s="39" t="s">
        <v>7446</v>
      </c>
      <c r="C1213" s="39" t="s">
        <v>7447</v>
      </c>
      <c r="D1213" s="39">
        <v>0.77212999999999998</v>
      </c>
      <c r="E1213" s="39">
        <f t="shared" si="146"/>
        <v>-0.37308432697181593</v>
      </c>
      <c r="F1213" s="39">
        <f t="shared" si="147"/>
        <v>-1</v>
      </c>
      <c r="G1213" s="39">
        <v>0.76124999999999998</v>
      </c>
      <c r="H1213" s="39">
        <f t="shared" si="151"/>
        <v>-0.3935577718683923</v>
      </c>
      <c r="I1213" s="39">
        <f t="shared" si="148"/>
        <v>-1</v>
      </c>
      <c r="J1213" s="39">
        <v>0.93132000000000004</v>
      </c>
      <c r="K1213" s="39">
        <f t="shared" si="152"/>
        <v>-0.10265113430975832</v>
      </c>
      <c r="L1213" s="39">
        <f t="shared" si="149"/>
        <v>0</v>
      </c>
      <c r="M1213" s="39">
        <v>0.91552999999999995</v>
      </c>
      <c r="N1213" s="39">
        <f t="shared" si="153"/>
        <v>-0.12732093399625463</v>
      </c>
      <c r="O1213" s="39">
        <f t="shared" si="150"/>
        <v>-1</v>
      </c>
    </row>
    <row r="1214" spans="1:15" x14ac:dyDescent="0.2">
      <c r="A1214" s="39" t="s">
        <v>7448</v>
      </c>
      <c r="B1214" s="39" t="s">
        <v>7449</v>
      </c>
      <c r="C1214" s="39" t="s">
        <v>7450</v>
      </c>
      <c r="D1214" s="39">
        <v>0.86597999999999997</v>
      </c>
      <c r="E1214" s="39">
        <f t="shared" si="146"/>
        <v>-0.20759438891227772</v>
      </c>
      <c r="F1214" s="39">
        <f t="shared" si="147"/>
        <v>0</v>
      </c>
      <c r="G1214" s="39">
        <v>0.88193999999999995</v>
      </c>
      <c r="H1214" s="39">
        <f t="shared" si="151"/>
        <v>-0.18124758496268725</v>
      </c>
      <c r="I1214" s="39">
        <f t="shared" si="148"/>
        <v>0</v>
      </c>
      <c r="J1214" s="39">
        <v>0.97343999999999997</v>
      </c>
      <c r="K1214" s="39">
        <f t="shared" si="152"/>
        <v>-3.88360367123151E-2</v>
      </c>
      <c r="L1214" s="39">
        <f t="shared" si="149"/>
        <v>0</v>
      </c>
      <c r="M1214" s="39">
        <v>0.97353999999999996</v>
      </c>
      <c r="N1214" s="39">
        <f t="shared" si="153"/>
        <v>-3.8687838472768986E-2</v>
      </c>
      <c r="O1214" s="39">
        <f t="shared" si="150"/>
        <v>-1</v>
      </c>
    </row>
    <row r="1215" spans="1:15" x14ac:dyDescent="0.2">
      <c r="A1215" s="39" t="s">
        <v>7451</v>
      </c>
      <c r="B1215" s="39" t="s">
        <v>7452</v>
      </c>
      <c r="C1215" s="39" t="s">
        <v>7453</v>
      </c>
      <c r="D1215" s="39">
        <v>0.91613999999999995</v>
      </c>
      <c r="E1215" s="39">
        <f t="shared" si="146"/>
        <v>-0.12636001417174794</v>
      </c>
      <c r="F1215" s="39">
        <f t="shared" si="147"/>
        <v>0</v>
      </c>
      <c r="G1215" s="39">
        <v>0.97819</v>
      </c>
      <c r="H1215" s="39">
        <f t="shared" si="151"/>
        <v>-3.1813378754035233E-2</v>
      </c>
      <c r="I1215" s="39">
        <f t="shared" si="148"/>
        <v>0</v>
      </c>
      <c r="J1215" s="39">
        <v>0.95501999999999998</v>
      </c>
      <c r="K1215" s="39">
        <f t="shared" si="152"/>
        <v>-6.6397148546633727E-2</v>
      </c>
      <c r="L1215" s="39">
        <f t="shared" si="149"/>
        <v>0</v>
      </c>
      <c r="M1215" s="39">
        <v>0.99470999999999998</v>
      </c>
      <c r="N1215" s="39">
        <f t="shared" si="153"/>
        <v>-7.6521145013116075E-3</v>
      </c>
      <c r="O1215" s="39">
        <f t="shared" si="150"/>
        <v>-1</v>
      </c>
    </row>
    <row r="1216" spans="1:15" x14ac:dyDescent="0.2">
      <c r="A1216" s="39" t="s">
        <v>7454</v>
      </c>
      <c r="B1216" s="39" t="s">
        <v>7455</v>
      </c>
      <c r="C1216" s="39" t="s">
        <v>7456</v>
      </c>
      <c r="D1216" s="39">
        <v>0.82489000000000001</v>
      </c>
      <c r="E1216" s="39">
        <f t="shared" si="146"/>
        <v>-0.27772634769279003</v>
      </c>
      <c r="F1216" s="39">
        <f t="shared" si="147"/>
        <v>-1</v>
      </c>
      <c r="G1216" s="39">
        <v>0.85146999999999995</v>
      </c>
      <c r="H1216" s="39">
        <f t="shared" si="151"/>
        <v>-0.23197239482932139</v>
      </c>
      <c r="I1216" s="39">
        <f t="shared" si="148"/>
        <v>0</v>
      </c>
      <c r="J1216" s="39">
        <v>1.0483</v>
      </c>
      <c r="K1216" s="39">
        <f t="shared" si="152"/>
        <v>6.8051642997789777E-2</v>
      </c>
      <c r="L1216" s="39">
        <f t="shared" si="149"/>
        <v>0</v>
      </c>
      <c r="M1216" s="39">
        <v>0.97065000000000001</v>
      </c>
      <c r="N1216" s="39">
        <f t="shared" si="153"/>
        <v>-4.2976916946683028E-2</v>
      </c>
      <c r="O1216" s="39">
        <f t="shared" si="150"/>
        <v>-1</v>
      </c>
    </row>
    <row r="1217" spans="1:15" x14ac:dyDescent="0.2">
      <c r="A1217" s="39" t="s">
        <v>7460</v>
      </c>
      <c r="B1217" s="39" t="s">
        <v>7461</v>
      </c>
      <c r="C1217" s="39" t="s">
        <v>7462</v>
      </c>
      <c r="D1217" s="39">
        <v>0.86538999999999999</v>
      </c>
      <c r="E1217" s="39">
        <f t="shared" si="146"/>
        <v>-0.20857764507020177</v>
      </c>
      <c r="F1217" s="39">
        <f t="shared" si="147"/>
        <v>0</v>
      </c>
      <c r="G1217" s="39">
        <v>0.90308999999999995</v>
      </c>
      <c r="H1217" s="39">
        <f t="shared" si="151"/>
        <v>-0.14705832414296671</v>
      </c>
      <c r="I1217" s="39">
        <f t="shared" si="148"/>
        <v>0</v>
      </c>
      <c r="J1217" s="39">
        <v>1.0044</v>
      </c>
      <c r="K1217" s="39">
        <f t="shared" si="152"/>
        <v>6.3339337220504853E-3</v>
      </c>
      <c r="L1217" s="39">
        <f t="shared" si="149"/>
        <v>0</v>
      </c>
      <c r="M1217" s="39">
        <v>1.0491999999999999</v>
      </c>
      <c r="N1217" s="39">
        <f t="shared" si="153"/>
        <v>6.9289712715534704E-2</v>
      </c>
      <c r="O1217" s="39">
        <f t="shared" si="150"/>
        <v>-1</v>
      </c>
    </row>
    <row r="1218" spans="1:15" x14ac:dyDescent="0.2">
      <c r="A1218" s="39" t="s">
        <v>7466</v>
      </c>
      <c r="B1218" s="39" t="s">
        <v>7467</v>
      </c>
      <c r="C1218" s="39" t="s">
        <v>7468</v>
      </c>
      <c r="D1218" s="39">
        <v>0.91368000000000005</v>
      </c>
      <c r="E1218" s="39">
        <f t="shared" ref="E1218:E1281" si="154">LOG(D1218,2)</f>
        <v>-0.1302391191533934</v>
      </c>
      <c r="F1218" s="39">
        <f t="shared" ref="F1218:F1281" si="155">IF(E1218&gt;R$6,1,IF(E1218&lt;R$7,-1,0))</f>
        <v>0</v>
      </c>
      <c r="G1218" s="39">
        <v>1.0383</v>
      </c>
      <c r="H1218" s="39">
        <f t="shared" si="151"/>
        <v>5.4223347337154434E-2</v>
      </c>
      <c r="I1218" s="39">
        <f t="shared" ref="I1218:I1281" si="156">IF(H1218&gt;S$6,1,IF(H1218&lt;S$7,-1,0))</f>
        <v>0</v>
      </c>
      <c r="J1218" s="39">
        <v>0.92152000000000001</v>
      </c>
      <c r="K1218" s="39">
        <f t="shared" si="152"/>
        <v>-0.11791261748747428</v>
      </c>
      <c r="L1218" s="39">
        <f t="shared" ref="L1218:L1281" si="157">IF(K1218&gt;U$6,1,IF(K1218&lt;U$7,-1,0))</f>
        <v>0</v>
      </c>
      <c r="M1218" s="39">
        <v>0.94011999999999996</v>
      </c>
      <c r="N1218" s="39">
        <f t="shared" si="153"/>
        <v>-8.9083176016856599E-2</v>
      </c>
      <c r="O1218" s="39">
        <f t="shared" ref="O1218:O1281" si="158">IF(N1218&gt;T$6,1,IF(N1218&gt;T$7,-1,))</f>
        <v>-1</v>
      </c>
    </row>
    <row r="1219" spans="1:15" x14ac:dyDescent="0.2">
      <c r="A1219" s="39" t="s">
        <v>7475</v>
      </c>
      <c r="B1219" s="39" t="s">
        <v>7476</v>
      </c>
      <c r="C1219" s="39" t="s">
        <v>7477</v>
      </c>
      <c r="D1219" s="39">
        <v>0.95262000000000002</v>
      </c>
      <c r="E1219" s="39">
        <f t="shared" si="154"/>
        <v>-7.0027256874146779E-2</v>
      </c>
      <c r="F1219" s="39">
        <f t="shared" si="155"/>
        <v>0</v>
      </c>
      <c r="G1219" s="39">
        <v>0.91242999999999996</v>
      </c>
      <c r="H1219" s="39">
        <f t="shared" ref="H1219:H1282" si="159">LOG(G1219,2)</f>
        <v>-0.13221421274882214</v>
      </c>
      <c r="I1219" s="39">
        <f t="shared" si="156"/>
        <v>0</v>
      </c>
      <c r="J1219" s="39">
        <v>1.0743</v>
      </c>
      <c r="K1219" s="39">
        <f t="shared" ref="K1219:K1282" si="160">LOG(J1219,2)</f>
        <v>0.10339692449223131</v>
      </c>
      <c r="L1219" s="39">
        <f t="shared" si="157"/>
        <v>0</v>
      </c>
      <c r="M1219" s="39">
        <v>1.0271999999999999</v>
      </c>
      <c r="N1219" s="39">
        <f t="shared" ref="N1219:N1282" si="161">LOG(M1219,2)</f>
        <v>3.8717107572853585E-2</v>
      </c>
      <c r="O1219" s="39">
        <f t="shared" si="158"/>
        <v>-1</v>
      </c>
    </row>
    <row r="1220" spans="1:15" x14ac:dyDescent="0.2">
      <c r="A1220" s="39" t="s">
        <v>7478</v>
      </c>
      <c r="B1220" s="39" t="s">
        <v>7479</v>
      </c>
      <c r="C1220" s="39" t="s">
        <v>7480</v>
      </c>
      <c r="D1220" s="39">
        <v>0.94845999999999997</v>
      </c>
      <c r="E1220" s="39">
        <f t="shared" si="154"/>
        <v>-7.6341163652817179E-2</v>
      </c>
      <c r="F1220" s="39">
        <f t="shared" si="155"/>
        <v>0</v>
      </c>
      <c r="G1220" s="39">
        <v>0.94374000000000002</v>
      </c>
      <c r="H1220" s="39">
        <f t="shared" si="159"/>
        <v>-8.3538642478144187E-2</v>
      </c>
      <c r="I1220" s="39">
        <f t="shared" si="156"/>
        <v>0</v>
      </c>
      <c r="J1220" s="39">
        <v>1.1202000000000001</v>
      </c>
      <c r="K1220" s="39">
        <f t="shared" si="160"/>
        <v>0.16375633339790888</v>
      </c>
      <c r="L1220" s="39">
        <f t="shared" si="157"/>
        <v>0</v>
      </c>
      <c r="M1220" s="39">
        <v>0.98209000000000002</v>
      </c>
      <c r="N1220" s="39">
        <f t="shared" si="161"/>
        <v>-2.6072853846346767E-2</v>
      </c>
      <c r="O1220" s="39">
        <f t="shared" si="158"/>
        <v>-1</v>
      </c>
    </row>
    <row r="1221" spans="1:15" x14ac:dyDescent="0.2">
      <c r="A1221" s="39" t="s">
        <v>7481</v>
      </c>
      <c r="B1221" s="39" t="s">
        <v>7482</v>
      </c>
      <c r="C1221" s="39" t="s">
        <v>7483</v>
      </c>
      <c r="D1221" s="39">
        <v>0.94403999999999999</v>
      </c>
      <c r="E1221" s="39">
        <f t="shared" si="154"/>
        <v>-8.3080105449560224E-2</v>
      </c>
      <c r="F1221" s="39">
        <f t="shared" si="155"/>
        <v>0</v>
      </c>
      <c r="G1221" s="39">
        <v>0.94884000000000002</v>
      </c>
      <c r="H1221" s="39">
        <f t="shared" si="159"/>
        <v>-7.5763264403496192E-2</v>
      </c>
      <c r="I1221" s="39">
        <f t="shared" si="156"/>
        <v>0</v>
      </c>
      <c r="J1221" s="39">
        <v>1.0556000000000001</v>
      </c>
      <c r="K1221" s="39">
        <f t="shared" si="160"/>
        <v>7.8063255776819121E-2</v>
      </c>
      <c r="L1221" s="39">
        <f t="shared" si="157"/>
        <v>0</v>
      </c>
      <c r="M1221" s="39">
        <v>1.0647</v>
      </c>
      <c r="N1221" s="39">
        <f t="shared" si="161"/>
        <v>9.0446980232651381E-2</v>
      </c>
      <c r="O1221" s="39">
        <f t="shared" si="158"/>
        <v>-1</v>
      </c>
    </row>
    <row r="1222" spans="1:15" x14ac:dyDescent="0.2">
      <c r="A1222" s="39" t="s">
        <v>7487</v>
      </c>
      <c r="B1222" s="39" t="s">
        <v>7488</v>
      </c>
      <c r="C1222" s="39" t="s">
        <v>7489</v>
      </c>
      <c r="D1222" s="39">
        <v>0.91854000000000002</v>
      </c>
      <c r="E1222" s="39">
        <f t="shared" si="154"/>
        <v>-0.12258554660995814</v>
      </c>
      <c r="F1222" s="39">
        <f t="shared" si="155"/>
        <v>0</v>
      </c>
      <c r="G1222" s="39">
        <v>0.91888000000000003</v>
      </c>
      <c r="H1222" s="39">
        <f t="shared" si="159"/>
        <v>-0.12205162805078193</v>
      </c>
      <c r="I1222" s="39">
        <f t="shared" si="156"/>
        <v>0</v>
      </c>
      <c r="J1222" s="39">
        <v>1.1961999999999999</v>
      </c>
      <c r="K1222" s="39">
        <f t="shared" si="160"/>
        <v>0.25845862271790077</v>
      </c>
      <c r="L1222" s="39">
        <f t="shared" si="157"/>
        <v>1</v>
      </c>
      <c r="M1222" s="39">
        <v>0.99711000000000005</v>
      </c>
      <c r="N1222" s="39">
        <f t="shared" si="161"/>
        <v>-4.1754250677296014E-3</v>
      </c>
      <c r="O1222" s="39">
        <f t="shared" si="158"/>
        <v>-1</v>
      </c>
    </row>
    <row r="1223" spans="1:15" x14ac:dyDescent="0.2">
      <c r="A1223" s="39" t="s">
        <v>7490</v>
      </c>
      <c r="B1223" s="39" t="s">
        <v>7491</v>
      </c>
      <c r="C1223" s="39" t="s">
        <v>7492</v>
      </c>
      <c r="D1223" s="39">
        <v>1.1362000000000001</v>
      </c>
      <c r="E1223" s="39">
        <f t="shared" si="154"/>
        <v>0.18421680809224128</v>
      </c>
      <c r="F1223" s="39">
        <f t="shared" si="155"/>
        <v>0</v>
      </c>
      <c r="G1223" s="39">
        <v>0.99082000000000003</v>
      </c>
      <c r="H1223" s="39">
        <f t="shared" si="159"/>
        <v>-1.3305104775428355E-2</v>
      </c>
      <c r="I1223" s="39">
        <f t="shared" si="156"/>
        <v>0</v>
      </c>
      <c r="J1223" s="39">
        <v>1.0343</v>
      </c>
      <c r="K1223" s="39">
        <f t="shared" si="160"/>
        <v>4.8654701840346405E-2</v>
      </c>
      <c r="L1223" s="39">
        <f t="shared" si="157"/>
        <v>0</v>
      </c>
      <c r="M1223" s="39">
        <v>1.1080000000000001</v>
      </c>
      <c r="N1223" s="39">
        <f t="shared" si="161"/>
        <v>0.14795788138710142</v>
      </c>
      <c r="O1223" s="39">
        <f t="shared" si="158"/>
        <v>-1</v>
      </c>
    </row>
    <row r="1224" spans="1:15" x14ac:dyDescent="0.2">
      <c r="A1224" s="39" t="s">
        <v>7493</v>
      </c>
      <c r="B1224" s="39" t="s">
        <v>7494</v>
      </c>
      <c r="C1224" s="39" t="s">
        <v>7495</v>
      </c>
      <c r="D1224" s="39">
        <v>1.0175000000000001</v>
      </c>
      <c r="E1224" s="39">
        <f t="shared" si="154"/>
        <v>2.5028794491522448E-2</v>
      </c>
      <c r="F1224" s="39">
        <f t="shared" si="155"/>
        <v>0</v>
      </c>
      <c r="G1224" s="39">
        <v>0.98189000000000004</v>
      </c>
      <c r="H1224" s="39">
        <f t="shared" si="159"/>
        <v>-2.6366684750098499E-2</v>
      </c>
      <c r="I1224" s="39">
        <f t="shared" si="156"/>
        <v>0</v>
      </c>
      <c r="J1224" s="39">
        <v>1.0258</v>
      </c>
      <c r="K1224" s="39">
        <f t="shared" si="160"/>
        <v>3.6749476427868279E-2</v>
      </c>
      <c r="L1224" s="39">
        <f t="shared" si="157"/>
        <v>0</v>
      </c>
      <c r="M1224" s="39">
        <v>0.96136999999999995</v>
      </c>
      <c r="N1224" s="39">
        <f t="shared" si="161"/>
        <v>-5.6836310681908787E-2</v>
      </c>
      <c r="O1224" s="39">
        <f t="shared" si="158"/>
        <v>-1</v>
      </c>
    </row>
    <row r="1225" spans="1:15" x14ac:dyDescent="0.2">
      <c r="A1225" s="39" t="s">
        <v>7505</v>
      </c>
      <c r="B1225" s="39" t="s">
        <v>7506</v>
      </c>
      <c r="C1225" s="39" t="s">
        <v>7507</v>
      </c>
      <c r="D1225" s="39">
        <v>1.0751999999999999</v>
      </c>
      <c r="E1225" s="39">
        <f t="shared" si="154"/>
        <v>0.10460504322931082</v>
      </c>
      <c r="F1225" s="39">
        <f t="shared" si="155"/>
        <v>0</v>
      </c>
      <c r="G1225" s="39">
        <v>0.95479000000000003</v>
      </c>
      <c r="H1225" s="39">
        <f t="shared" si="159"/>
        <v>-6.6744638465535175E-2</v>
      </c>
      <c r="I1225" s="39">
        <f t="shared" si="156"/>
        <v>0</v>
      </c>
      <c r="J1225" s="39">
        <v>0.88641999999999999</v>
      </c>
      <c r="K1225" s="39">
        <f t="shared" si="160"/>
        <v>-0.17393766208407782</v>
      </c>
      <c r="L1225" s="39">
        <f t="shared" si="157"/>
        <v>0</v>
      </c>
      <c r="M1225" s="39">
        <v>0.74900999999999995</v>
      </c>
      <c r="N1225" s="39">
        <f t="shared" si="161"/>
        <v>-0.41694311471588391</v>
      </c>
      <c r="O1225" s="39">
        <f t="shared" si="158"/>
        <v>0</v>
      </c>
    </row>
    <row r="1226" spans="1:15" x14ac:dyDescent="0.2">
      <c r="A1226" s="39" t="s">
        <v>7511</v>
      </c>
      <c r="B1226" s="39" t="s">
        <v>7512</v>
      </c>
      <c r="C1226" s="39" t="s">
        <v>7513</v>
      </c>
      <c r="D1226" s="39">
        <v>0.92147000000000001</v>
      </c>
      <c r="E1226" s="39">
        <f t="shared" si="154"/>
        <v>-0.11799089762145452</v>
      </c>
      <c r="F1226" s="39">
        <f t="shared" si="155"/>
        <v>0</v>
      </c>
      <c r="G1226" s="39">
        <v>0.96286000000000005</v>
      </c>
      <c r="H1226" s="39">
        <f t="shared" si="159"/>
        <v>-5.4602049662635266E-2</v>
      </c>
      <c r="I1226" s="39">
        <f t="shared" si="156"/>
        <v>0</v>
      </c>
      <c r="J1226" s="39">
        <v>0.81203000000000003</v>
      </c>
      <c r="K1226" s="39">
        <f t="shared" si="160"/>
        <v>-0.30039506692060136</v>
      </c>
      <c r="L1226" s="39">
        <f t="shared" si="157"/>
        <v>-1</v>
      </c>
      <c r="M1226" s="39">
        <v>0.90059999999999996</v>
      </c>
      <c r="N1226" s="39">
        <f t="shared" si="161"/>
        <v>-0.15104161720760487</v>
      </c>
      <c r="O1226" s="39">
        <f t="shared" si="158"/>
        <v>-1</v>
      </c>
    </row>
    <row r="1227" spans="1:15" x14ac:dyDescent="0.2">
      <c r="A1227" s="39" t="s">
        <v>7514</v>
      </c>
      <c r="B1227" s="39" t="s">
        <v>7515</v>
      </c>
      <c r="C1227" s="39" t="s">
        <v>7516</v>
      </c>
      <c r="D1227" s="39">
        <v>0.95204999999999995</v>
      </c>
      <c r="E1227" s="39">
        <f t="shared" si="154"/>
        <v>-7.0890751545513553E-2</v>
      </c>
      <c r="F1227" s="39">
        <f t="shared" si="155"/>
        <v>0</v>
      </c>
      <c r="G1227" s="39">
        <v>1.0468999999999999</v>
      </c>
      <c r="H1227" s="39">
        <f t="shared" si="159"/>
        <v>6.6123642465293633E-2</v>
      </c>
      <c r="I1227" s="39">
        <f t="shared" si="156"/>
        <v>0</v>
      </c>
      <c r="J1227" s="39">
        <v>0.96406999999999998</v>
      </c>
      <c r="K1227" s="39">
        <f t="shared" si="160"/>
        <v>-5.2790192222126227E-2</v>
      </c>
      <c r="L1227" s="39">
        <f t="shared" si="157"/>
        <v>0</v>
      </c>
      <c r="M1227" s="39">
        <v>0.98128000000000004</v>
      </c>
      <c r="N1227" s="39">
        <f t="shared" si="161"/>
        <v>-2.726323879612046E-2</v>
      </c>
      <c r="O1227" s="39">
        <f t="shared" si="158"/>
        <v>-1</v>
      </c>
    </row>
    <row r="1228" spans="1:15" x14ac:dyDescent="0.2">
      <c r="A1228" s="39" t="s">
        <v>7538</v>
      </c>
      <c r="B1228" s="39" t="s">
        <v>7539</v>
      </c>
      <c r="C1228" s="39" t="s">
        <v>7540</v>
      </c>
      <c r="D1228" s="39">
        <v>1.2134</v>
      </c>
      <c r="E1228" s="39">
        <f t="shared" si="154"/>
        <v>0.27905521648346721</v>
      </c>
      <c r="F1228" s="39">
        <f t="shared" si="155"/>
        <v>1</v>
      </c>
      <c r="G1228" s="39">
        <v>1.0057</v>
      </c>
      <c r="H1228" s="39">
        <f t="shared" si="159"/>
        <v>8.2000138321361282E-3</v>
      </c>
      <c r="I1228" s="39">
        <f t="shared" si="156"/>
        <v>0</v>
      </c>
      <c r="J1228" s="39">
        <v>1.2596000000000001</v>
      </c>
      <c r="K1228" s="39">
        <f t="shared" si="160"/>
        <v>0.3329656625859605</v>
      </c>
      <c r="L1228" s="39">
        <f t="shared" si="157"/>
        <v>1</v>
      </c>
      <c r="M1228" s="39">
        <v>1.1797</v>
      </c>
      <c r="N1228" s="39">
        <f t="shared" si="161"/>
        <v>0.23842002607895996</v>
      </c>
      <c r="O1228" s="39">
        <f t="shared" si="158"/>
        <v>1</v>
      </c>
    </row>
    <row r="1229" spans="1:15" x14ac:dyDescent="0.2">
      <c r="A1229" s="39" t="s">
        <v>7547</v>
      </c>
      <c r="B1229" s="39" t="s">
        <v>7548</v>
      </c>
      <c r="C1229" s="39" t="s">
        <v>7549</v>
      </c>
      <c r="D1229" s="39">
        <v>1.0051000000000001</v>
      </c>
      <c r="E1229" s="39">
        <f t="shared" si="154"/>
        <v>7.3390460081619964E-3</v>
      </c>
      <c r="F1229" s="39">
        <f t="shared" si="155"/>
        <v>0</v>
      </c>
      <c r="G1229" s="39">
        <v>0.96372999999999998</v>
      </c>
      <c r="H1229" s="39">
        <f t="shared" si="159"/>
        <v>-5.3299079367045969E-2</v>
      </c>
      <c r="I1229" s="39">
        <f t="shared" si="156"/>
        <v>0</v>
      </c>
      <c r="J1229" s="39">
        <v>0.94994999999999996</v>
      </c>
      <c r="K1229" s="39">
        <f t="shared" si="160"/>
        <v>-7.407651475998113E-2</v>
      </c>
      <c r="L1229" s="39">
        <f t="shared" si="157"/>
        <v>0</v>
      </c>
      <c r="M1229" s="39">
        <v>0.97141</v>
      </c>
      <c r="N1229" s="39">
        <f t="shared" si="161"/>
        <v>-4.1847756892876932E-2</v>
      </c>
      <c r="O1229" s="39">
        <f t="shared" si="158"/>
        <v>-1</v>
      </c>
    </row>
    <row r="1230" spans="1:15" x14ac:dyDescent="0.2">
      <c r="A1230" s="39" t="s">
        <v>7550</v>
      </c>
      <c r="B1230" s="39" t="s">
        <v>7551</v>
      </c>
      <c r="C1230" s="39" t="s">
        <v>7552</v>
      </c>
      <c r="D1230" s="39">
        <v>0.96197999999999995</v>
      </c>
      <c r="E1230" s="39">
        <f t="shared" si="154"/>
        <v>-5.5921194863727652E-2</v>
      </c>
      <c r="F1230" s="39">
        <f t="shared" si="155"/>
        <v>0</v>
      </c>
      <c r="G1230" s="39">
        <v>0.82874000000000003</v>
      </c>
      <c r="H1230" s="39">
        <f t="shared" si="159"/>
        <v>-0.27100853785212187</v>
      </c>
      <c r="I1230" s="39">
        <f t="shared" si="156"/>
        <v>-1</v>
      </c>
      <c r="J1230" s="39">
        <v>0.97377000000000002</v>
      </c>
      <c r="K1230" s="39">
        <f t="shared" si="160"/>
        <v>-3.834704028352582E-2</v>
      </c>
      <c r="L1230" s="39">
        <f t="shared" si="157"/>
        <v>0</v>
      </c>
      <c r="M1230" s="39">
        <v>1.0592999999999999</v>
      </c>
      <c r="N1230" s="39">
        <f t="shared" si="161"/>
        <v>8.3111226931307056E-2</v>
      </c>
      <c r="O1230" s="39">
        <f t="shared" si="158"/>
        <v>-1</v>
      </c>
    </row>
    <row r="1231" spans="1:15" x14ac:dyDescent="0.2">
      <c r="A1231" s="39" t="s">
        <v>7553</v>
      </c>
      <c r="B1231" s="39" t="s">
        <v>7554</v>
      </c>
      <c r="C1231" s="39" t="s">
        <v>7555</v>
      </c>
      <c r="D1231" s="39">
        <v>1.0960000000000001</v>
      </c>
      <c r="E1231" s="39">
        <f t="shared" si="154"/>
        <v>0.13224779829843977</v>
      </c>
      <c r="F1231" s="39">
        <f t="shared" si="155"/>
        <v>0</v>
      </c>
      <c r="G1231" s="39">
        <v>1.1625000000000001</v>
      </c>
      <c r="H1231" s="39">
        <f t="shared" si="159"/>
        <v>0.21723071622066917</v>
      </c>
      <c r="I1231" s="39">
        <f t="shared" si="156"/>
        <v>1</v>
      </c>
      <c r="J1231" s="39">
        <v>1.1834</v>
      </c>
      <c r="K1231" s="39">
        <f t="shared" si="160"/>
        <v>0.2429378002005646</v>
      </c>
      <c r="L1231" s="39">
        <f t="shared" si="157"/>
        <v>1</v>
      </c>
      <c r="M1231" s="39">
        <v>1.1205000000000001</v>
      </c>
      <c r="N1231" s="39">
        <f t="shared" si="161"/>
        <v>0.16414264884830632</v>
      </c>
      <c r="O1231" s="39">
        <f t="shared" si="158"/>
        <v>-1</v>
      </c>
    </row>
    <row r="1232" spans="1:15" x14ac:dyDescent="0.2">
      <c r="A1232" s="39" t="s">
        <v>7556</v>
      </c>
      <c r="B1232" s="39" t="s">
        <v>7557</v>
      </c>
      <c r="C1232" s="39" t="s">
        <v>7558</v>
      </c>
      <c r="D1232" s="39">
        <v>1.1564000000000001</v>
      </c>
      <c r="E1232" s="39">
        <f t="shared" si="154"/>
        <v>0.20964051392760022</v>
      </c>
      <c r="F1232" s="39">
        <f t="shared" si="155"/>
        <v>1</v>
      </c>
      <c r="G1232" s="39">
        <v>1.1212</v>
      </c>
      <c r="H1232" s="39">
        <f t="shared" si="159"/>
        <v>0.16504364948304445</v>
      </c>
      <c r="I1232" s="39">
        <f t="shared" si="156"/>
        <v>0</v>
      </c>
      <c r="J1232" s="39">
        <v>1.2625</v>
      </c>
      <c r="K1232" s="39">
        <f t="shared" si="160"/>
        <v>0.33628338786443235</v>
      </c>
      <c r="L1232" s="39">
        <f t="shared" si="157"/>
        <v>1</v>
      </c>
      <c r="M1232" s="39">
        <v>1.1458999999999999</v>
      </c>
      <c r="N1232" s="39">
        <f t="shared" si="161"/>
        <v>0.19648114898230806</v>
      </c>
      <c r="O1232" s="39">
        <f t="shared" si="158"/>
        <v>1</v>
      </c>
    </row>
    <row r="1233" spans="1:15" x14ac:dyDescent="0.2">
      <c r="A1233" s="39" t="s">
        <v>7562</v>
      </c>
      <c r="B1233" s="39" t="s">
        <v>7563</v>
      </c>
      <c r="C1233" s="39" t="s">
        <v>7564</v>
      </c>
      <c r="D1233" s="39">
        <v>1.0343</v>
      </c>
      <c r="E1233" s="39">
        <f t="shared" si="154"/>
        <v>4.8654701840346405E-2</v>
      </c>
      <c r="F1233" s="39">
        <f t="shared" si="155"/>
        <v>0</v>
      </c>
      <c r="G1233" s="39">
        <v>1.0619000000000001</v>
      </c>
      <c r="H1233" s="39">
        <f t="shared" si="159"/>
        <v>8.6647912755188281E-2</v>
      </c>
      <c r="I1233" s="39">
        <f t="shared" si="156"/>
        <v>0</v>
      </c>
      <c r="J1233" s="39">
        <v>1.1604000000000001</v>
      </c>
      <c r="K1233" s="39">
        <f t="shared" si="160"/>
        <v>0.21462220064854809</v>
      </c>
      <c r="L1233" s="39">
        <f t="shared" si="157"/>
        <v>1</v>
      </c>
      <c r="M1233" s="39">
        <v>1.0825</v>
      </c>
      <c r="N1233" s="39">
        <f t="shared" si="161"/>
        <v>0.11436702495200024</v>
      </c>
      <c r="O1233" s="39">
        <f t="shared" si="158"/>
        <v>-1</v>
      </c>
    </row>
    <row r="1234" spans="1:15" x14ac:dyDescent="0.2">
      <c r="A1234" s="39" t="s">
        <v>7568</v>
      </c>
      <c r="B1234" s="39" t="s">
        <v>7569</v>
      </c>
      <c r="C1234" s="39" t="s">
        <v>7570</v>
      </c>
      <c r="D1234" s="39">
        <v>1.0335000000000001</v>
      </c>
      <c r="E1234" s="39">
        <f t="shared" si="154"/>
        <v>4.7538388763360598E-2</v>
      </c>
      <c r="F1234" s="39">
        <f t="shared" si="155"/>
        <v>0</v>
      </c>
      <c r="G1234" s="39">
        <v>1.0381</v>
      </c>
      <c r="H1234" s="39">
        <f t="shared" si="159"/>
        <v>5.3945424962785253E-2</v>
      </c>
      <c r="I1234" s="39">
        <f t="shared" si="156"/>
        <v>0</v>
      </c>
      <c r="J1234" s="39">
        <v>1.0475000000000001</v>
      </c>
      <c r="K1234" s="39">
        <f t="shared" si="160"/>
        <v>6.6950243924627034E-2</v>
      </c>
      <c r="L1234" s="39">
        <f t="shared" si="157"/>
        <v>0</v>
      </c>
      <c r="M1234" s="39">
        <v>0.97250999999999999</v>
      </c>
      <c r="N1234" s="39">
        <f t="shared" si="161"/>
        <v>-4.0215009954358137E-2</v>
      </c>
      <c r="O1234" s="39">
        <f t="shared" si="158"/>
        <v>-1</v>
      </c>
    </row>
    <row r="1235" spans="1:15" x14ac:dyDescent="0.2">
      <c r="A1235" s="39" t="s">
        <v>7577</v>
      </c>
      <c r="B1235" s="39" t="s">
        <v>7578</v>
      </c>
      <c r="C1235" s="39" t="s">
        <v>7579</v>
      </c>
      <c r="D1235" s="39">
        <v>0.89434999999999998</v>
      </c>
      <c r="E1235" s="39">
        <f t="shared" si="154"/>
        <v>-0.16108856051709175</v>
      </c>
      <c r="F1235" s="39">
        <f t="shared" si="155"/>
        <v>0</v>
      </c>
      <c r="G1235" s="39">
        <v>0.83714</v>
      </c>
      <c r="H1235" s="39">
        <f t="shared" si="159"/>
        <v>-0.25645918129234319</v>
      </c>
      <c r="I1235" s="39">
        <f t="shared" si="156"/>
        <v>0</v>
      </c>
      <c r="J1235" s="39">
        <v>0.97407999999999995</v>
      </c>
      <c r="K1235" s="39">
        <f t="shared" si="160"/>
        <v>-3.7887830933266378E-2</v>
      </c>
      <c r="L1235" s="39">
        <f t="shared" si="157"/>
        <v>0</v>
      </c>
      <c r="M1235" s="39">
        <v>0.92493000000000003</v>
      </c>
      <c r="N1235" s="39">
        <f t="shared" si="161"/>
        <v>-0.11258391031165284</v>
      </c>
      <c r="O1235" s="39">
        <f t="shared" si="158"/>
        <v>-1</v>
      </c>
    </row>
    <row r="1236" spans="1:15" x14ac:dyDescent="0.2">
      <c r="A1236" s="39" t="s">
        <v>7580</v>
      </c>
      <c r="B1236" s="39" t="s">
        <v>7581</v>
      </c>
      <c r="C1236" s="39" t="s">
        <v>7582</v>
      </c>
      <c r="D1236" s="39">
        <v>1.1771</v>
      </c>
      <c r="E1236" s="39">
        <f t="shared" si="154"/>
        <v>0.23523688908981513</v>
      </c>
      <c r="F1236" s="39">
        <f t="shared" si="155"/>
        <v>1</v>
      </c>
      <c r="G1236" s="39">
        <v>1.0475000000000001</v>
      </c>
      <c r="H1236" s="39">
        <f t="shared" si="159"/>
        <v>6.6950243924627034E-2</v>
      </c>
      <c r="I1236" s="39">
        <f t="shared" si="156"/>
        <v>0</v>
      </c>
      <c r="J1236" s="39">
        <v>0.90364999999999995</v>
      </c>
      <c r="K1236" s="39">
        <f t="shared" si="160"/>
        <v>-0.14616399596207783</v>
      </c>
      <c r="L1236" s="39">
        <f t="shared" si="157"/>
        <v>0</v>
      </c>
      <c r="M1236" s="39">
        <v>0.98373999999999995</v>
      </c>
      <c r="N1236" s="39">
        <f t="shared" si="161"/>
        <v>-2.3651029602674921E-2</v>
      </c>
      <c r="O1236" s="39">
        <f t="shared" si="158"/>
        <v>-1</v>
      </c>
    </row>
    <row r="1237" spans="1:15" x14ac:dyDescent="0.2">
      <c r="A1237" s="39" t="s">
        <v>7586</v>
      </c>
      <c r="B1237" s="39" t="s">
        <v>7587</v>
      </c>
      <c r="C1237" s="39" t="s">
        <v>7588</v>
      </c>
      <c r="D1237" s="39">
        <v>1.1744000000000001</v>
      </c>
      <c r="E1237" s="39">
        <f t="shared" si="154"/>
        <v>0.23192387329376352</v>
      </c>
      <c r="F1237" s="39">
        <f t="shared" si="155"/>
        <v>1</v>
      </c>
      <c r="G1237" s="39">
        <v>1.1307</v>
      </c>
      <c r="H1237" s="39">
        <f t="shared" si="159"/>
        <v>0.17721620083606349</v>
      </c>
      <c r="I1237" s="39">
        <f t="shared" si="156"/>
        <v>0</v>
      </c>
      <c r="J1237" s="39">
        <v>1.0127999999999999</v>
      </c>
      <c r="K1237" s="39">
        <f t="shared" si="160"/>
        <v>1.8349309878891815E-2</v>
      </c>
      <c r="L1237" s="39">
        <f t="shared" si="157"/>
        <v>0</v>
      </c>
      <c r="M1237" s="39">
        <v>0.93894</v>
      </c>
      <c r="N1237" s="39">
        <f t="shared" si="161"/>
        <v>-9.0895124940283512E-2</v>
      </c>
      <c r="O1237" s="39">
        <f t="shared" si="158"/>
        <v>-1</v>
      </c>
    </row>
    <row r="1238" spans="1:15" x14ac:dyDescent="0.2">
      <c r="A1238" s="39" t="s">
        <v>7598</v>
      </c>
      <c r="B1238" s="39" t="s">
        <v>7599</v>
      </c>
      <c r="C1238" s="39" t="s">
        <v>7600</v>
      </c>
      <c r="D1238" s="39">
        <v>1.1266</v>
      </c>
      <c r="E1238" s="39">
        <f t="shared" si="154"/>
        <v>0.17197537669009888</v>
      </c>
      <c r="F1238" s="39">
        <f t="shared" si="155"/>
        <v>0</v>
      </c>
      <c r="G1238" s="39">
        <v>0.95071000000000006</v>
      </c>
      <c r="H1238" s="39">
        <f t="shared" si="159"/>
        <v>-7.2922759443919988E-2</v>
      </c>
      <c r="I1238" s="39">
        <f t="shared" si="156"/>
        <v>0</v>
      </c>
      <c r="J1238" s="39">
        <v>0.98082000000000003</v>
      </c>
      <c r="K1238" s="39">
        <f t="shared" si="160"/>
        <v>-2.7939697417972118E-2</v>
      </c>
      <c r="L1238" s="39">
        <f t="shared" si="157"/>
        <v>0</v>
      </c>
      <c r="M1238" s="39">
        <v>1.0045999999999999</v>
      </c>
      <c r="N1238" s="39">
        <f t="shared" si="161"/>
        <v>6.621180122379962E-3</v>
      </c>
      <c r="O1238" s="39">
        <f t="shared" si="158"/>
        <v>-1</v>
      </c>
    </row>
    <row r="1239" spans="1:15" x14ac:dyDescent="0.2">
      <c r="A1239" s="39" t="s">
        <v>7607</v>
      </c>
      <c r="B1239" s="39" t="s">
        <v>7608</v>
      </c>
      <c r="C1239" s="39" t="s">
        <v>7609</v>
      </c>
      <c r="D1239" s="39">
        <v>0.96514</v>
      </c>
      <c r="E1239" s="39">
        <f t="shared" si="154"/>
        <v>-5.1189864780283846E-2</v>
      </c>
      <c r="F1239" s="39">
        <f t="shared" si="155"/>
        <v>0</v>
      </c>
      <c r="G1239" s="39">
        <v>0.96060999999999996</v>
      </c>
      <c r="H1239" s="39">
        <f t="shared" si="159"/>
        <v>-5.7977267703545818E-2</v>
      </c>
      <c r="I1239" s="39">
        <f t="shared" si="156"/>
        <v>0</v>
      </c>
      <c r="J1239" s="39">
        <v>0.79291999999999996</v>
      </c>
      <c r="K1239" s="39">
        <f t="shared" si="160"/>
        <v>-0.33475277930537589</v>
      </c>
      <c r="L1239" s="39">
        <f t="shared" si="157"/>
        <v>-1</v>
      </c>
      <c r="M1239" s="39">
        <v>0.81162000000000001</v>
      </c>
      <c r="N1239" s="39">
        <f t="shared" si="161"/>
        <v>-0.30112367835697862</v>
      </c>
      <c r="O1239" s="39">
        <f t="shared" si="158"/>
        <v>0</v>
      </c>
    </row>
    <row r="1240" spans="1:15" x14ac:dyDescent="0.2">
      <c r="A1240" s="39" t="s">
        <v>7610</v>
      </c>
      <c r="B1240" s="39" t="s">
        <v>7611</v>
      </c>
      <c r="C1240" s="39" t="s">
        <v>7612</v>
      </c>
      <c r="D1240" s="39">
        <v>0.89939000000000002</v>
      </c>
      <c r="E1240" s="39">
        <f t="shared" si="154"/>
        <v>-0.15298125160826623</v>
      </c>
      <c r="F1240" s="39">
        <f t="shared" si="155"/>
        <v>0</v>
      </c>
      <c r="G1240" s="39">
        <v>0.98841999999999997</v>
      </c>
      <c r="H1240" s="39">
        <f t="shared" si="159"/>
        <v>-1.6803891981797811E-2</v>
      </c>
      <c r="I1240" s="39">
        <f t="shared" si="156"/>
        <v>0</v>
      </c>
      <c r="J1240" s="39">
        <v>1.0259</v>
      </c>
      <c r="K1240" s="39">
        <f t="shared" si="160"/>
        <v>3.6890110540265926E-2</v>
      </c>
      <c r="L1240" s="39">
        <f t="shared" si="157"/>
        <v>0</v>
      </c>
      <c r="M1240" s="39">
        <v>0.96428000000000003</v>
      </c>
      <c r="N1240" s="39">
        <f t="shared" si="161"/>
        <v>-5.247596922341291E-2</v>
      </c>
      <c r="O1240" s="39">
        <f t="shared" si="158"/>
        <v>-1</v>
      </c>
    </row>
    <row r="1241" spans="1:15" x14ac:dyDescent="0.2">
      <c r="A1241" s="39" t="s">
        <v>7613</v>
      </c>
      <c r="B1241" s="39" t="s">
        <v>7614</v>
      </c>
      <c r="C1241" s="39" t="s">
        <v>7615</v>
      </c>
      <c r="D1241" s="39">
        <v>0.93857000000000002</v>
      </c>
      <c r="E1241" s="39">
        <f t="shared" si="154"/>
        <v>-9.1463747394533182E-2</v>
      </c>
      <c r="F1241" s="39">
        <f t="shared" si="155"/>
        <v>0</v>
      </c>
      <c r="G1241" s="39">
        <v>1.0157</v>
      </c>
      <c r="H1241" s="39">
        <f t="shared" si="159"/>
        <v>2.2474346574899225E-2</v>
      </c>
      <c r="I1241" s="39">
        <f t="shared" si="156"/>
        <v>0</v>
      </c>
      <c r="J1241" s="39">
        <v>0.91474999999999995</v>
      </c>
      <c r="K1241" s="39">
        <f t="shared" si="160"/>
        <v>-0.12855058432299996</v>
      </c>
      <c r="L1241" s="39">
        <f t="shared" si="157"/>
        <v>0</v>
      </c>
      <c r="M1241" s="39">
        <v>0.98824999999999996</v>
      </c>
      <c r="N1241" s="39">
        <f t="shared" si="161"/>
        <v>-1.7052044842473409E-2</v>
      </c>
      <c r="O1241" s="39">
        <f t="shared" si="158"/>
        <v>-1</v>
      </c>
    </row>
    <row r="1242" spans="1:15" x14ac:dyDescent="0.2">
      <c r="A1242" s="39" t="s">
        <v>7616</v>
      </c>
      <c r="B1242" s="39" t="s">
        <v>7617</v>
      </c>
      <c r="C1242" s="39" t="s">
        <v>7618</v>
      </c>
      <c r="D1242" s="39">
        <v>1.0439000000000001</v>
      </c>
      <c r="E1242" s="39">
        <f t="shared" si="154"/>
        <v>6.1983516108957325E-2</v>
      </c>
      <c r="F1242" s="39">
        <f t="shared" si="155"/>
        <v>0</v>
      </c>
      <c r="G1242" s="39">
        <v>1.0649</v>
      </c>
      <c r="H1242" s="39">
        <f t="shared" si="159"/>
        <v>9.0717959767799825E-2</v>
      </c>
      <c r="I1242" s="39">
        <f t="shared" si="156"/>
        <v>0</v>
      </c>
      <c r="J1242" s="39">
        <v>1.1129</v>
      </c>
      <c r="K1242" s="39">
        <f t="shared" si="160"/>
        <v>0.15432396466047718</v>
      </c>
      <c r="L1242" s="39">
        <f t="shared" si="157"/>
        <v>0</v>
      </c>
      <c r="M1242" s="39">
        <v>1.0905</v>
      </c>
      <c r="N1242" s="39">
        <f t="shared" si="161"/>
        <v>0.12498976997866353</v>
      </c>
      <c r="O1242" s="39">
        <f t="shared" si="158"/>
        <v>-1</v>
      </c>
    </row>
    <row r="1243" spans="1:15" x14ac:dyDescent="0.2">
      <c r="A1243" s="39" t="s">
        <v>7624</v>
      </c>
      <c r="B1243" s="39" t="s">
        <v>7625</v>
      </c>
      <c r="C1243" s="39" t="s">
        <v>7626</v>
      </c>
      <c r="D1243" s="39">
        <v>1.0659000000000001</v>
      </c>
      <c r="E1243" s="39">
        <f t="shared" si="154"/>
        <v>9.2072094502929053E-2</v>
      </c>
      <c r="F1243" s="39">
        <f t="shared" si="155"/>
        <v>0</v>
      </c>
      <c r="G1243" s="39">
        <v>1.1095999999999999</v>
      </c>
      <c r="H1243" s="39">
        <f t="shared" si="159"/>
        <v>0.15003969277415322</v>
      </c>
      <c r="I1243" s="39">
        <f t="shared" si="156"/>
        <v>0</v>
      </c>
      <c r="J1243" s="39">
        <v>1.1023000000000001</v>
      </c>
      <c r="K1243" s="39">
        <f t="shared" si="160"/>
        <v>0.14051691865564683</v>
      </c>
      <c r="L1243" s="39">
        <f t="shared" si="157"/>
        <v>0</v>
      </c>
      <c r="M1243" s="39">
        <v>1.0809</v>
      </c>
      <c r="N1243" s="39">
        <f t="shared" si="161"/>
        <v>0.11223305759849703</v>
      </c>
      <c r="O1243" s="39">
        <f t="shared" si="158"/>
        <v>-1</v>
      </c>
    </row>
    <row r="1244" spans="1:15" x14ac:dyDescent="0.2">
      <c r="A1244" s="39" t="s">
        <v>7627</v>
      </c>
      <c r="B1244" s="39" t="s">
        <v>7628</v>
      </c>
      <c r="C1244" s="39" t="s">
        <v>7629</v>
      </c>
      <c r="D1244" s="39">
        <v>1.0293000000000001</v>
      </c>
      <c r="E1244" s="39">
        <f t="shared" si="154"/>
        <v>4.166353172936154E-2</v>
      </c>
      <c r="F1244" s="39">
        <f t="shared" si="155"/>
        <v>0</v>
      </c>
      <c r="G1244" s="39">
        <v>1.0905</v>
      </c>
      <c r="H1244" s="39">
        <f t="shared" si="159"/>
        <v>0.12498976997866353</v>
      </c>
      <c r="I1244" s="39">
        <f t="shared" si="156"/>
        <v>0</v>
      </c>
      <c r="J1244" s="39">
        <v>0.92915000000000003</v>
      </c>
      <c r="K1244" s="39">
        <f t="shared" si="160"/>
        <v>-0.10601657385825883</v>
      </c>
      <c r="L1244" s="39">
        <f t="shared" si="157"/>
        <v>0</v>
      </c>
      <c r="M1244" s="39">
        <v>0.95816999999999997</v>
      </c>
      <c r="N1244" s="39">
        <f t="shared" si="161"/>
        <v>-6.164645103590273E-2</v>
      </c>
      <c r="O1244" s="39">
        <f t="shared" si="158"/>
        <v>-1</v>
      </c>
    </row>
    <row r="1245" spans="1:15" x14ac:dyDescent="0.2">
      <c r="A1245" s="39" t="s">
        <v>7630</v>
      </c>
      <c r="B1245" s="39" t="s">
        <v>7631</v>
      </c>
      <c r="C1245" s="39" t="s">
        <v>7632</v>
      </c>
      <c r="D1245" s="39">
        <v>0.95370999999999995</v>
      </c>
      <c r="E1245" s="39">
        <f t="shared" si="154"/>
        <v>-6.8377450423071029E-2</v>
      </c>
      <c r="F1245" s="39">
        <f t="shared" si="155"/>
        <v>0</v>
      </c>
      <c r="G1245" s="39">
        <v>0.95711999999999997</v>
      </c>
      <c r="H1245" s="39">
        <f t="shared" si="159"/>
        <v>-6.3228279317459682E-2</v>
      </c>
      <c r="I1245" s="39">
        <f t="shared" si="156"/>
        <v>0</v>
      </c>
      <c r="J1245" s="39">
        <v>0.96789000000000003</v>
      </c>
      <c r="K1245" s="39">
        <f t="shared" si="160"/>
        <v>-4.708499932140256E-2</v>
      </c>
      <c r="L1245" s="39">
        <f t="shared" si="157"/>
        <v>0</v>
      </c>
      <c r="M1245" s="39">
        <v>1.0467</v>
      </c>
      <c r="N1245" s="39">
        <f t="shared" si="161"/>
        <v>6.5848003366081292E-2</v>
      </c>
      <c r="O1245" s="39">
        <f t="shared" si="158"/>
        <v>-1</v>
      </c>
    </row>
    <row r="1246" spans="1:15" x14ac:dyDescent="0.2">
      <c r="A1246" s="39" t="s">
        <v>7633</v>
      </c>
      <c r="B1246" s="39" t="s">
        <v>7634</v>
      </c>
      <c r="C1246" s="39" t="s">
        <v>7635</v>
      </c>
      <c r="D1246" s="39">
        <v>1.2125999999999999</v>
      </c>
      <c r="E1246" s="39">
        <f t="shared" si="154"/>
        <v>0.27810372755144197</v>
      </c>
      <c r="F1246" s="39">
        <f t="shared" si="155"/>
        <v>1</v>
      </c>
      <c r="G1246" s="39">
        <v>1.222</v>
      </c>
      <c r="H1246" s="39">
        <f t="shared" si="159"/>
        <v>0.28924428515664247</v>
      </c>
      <c r="I1246" s="39">
        <f t="shared" si="156"/>
        <v>1</v>
      </c>
      <c r="J1246" s="39">
        <v>0.80871999999999999</v>
      </c>
      <c r="K1246" s="39">
        <f t="shared" si="160"/>
        <v>-0.30628780451047999</v>
      </c>
      <c r="L1246" s="39">
        <f t="shared" si="157"/>
        <v>-1</v>
      </c>
      <c r="M1246" s="39">
        <v>0.99075999999999997</v>
      </c>
      <c r="N1246" s="39">
        <f t="shared" si="161"/>
        <v>-1.3392471121959789E-2</v>
      </c>
      <c r="O1246" s="39">
        <f t="shared" si="158"/>
        <v>-1</v>
      </c>
    </row>
    <row r="1247" spans="1:15" x14ac:dyDescent="0.2">
      <c r="A1247" s="39" t="s">
        <v>7636</v>
      </c>
      <c r="B1247" s="39" t="s">
        <v>7637</v>
      </c>
      <c r="C1247" s="39" t="s">
        <v>7638</v>
      </c>
      <c r="D1247" s="39">
        <v>1.0297000000000001</v>
      </c>
      <c r="E1247" s="39">
        <f t="shared" si="154"/>
        <v>4.2224073762984898E-2</v>
      </c>
      <c r="F1247" s="39">
        <f t="shared" si="155"/>
        <v>0</v>
      </c>
      <c r="G1247" s="39">
        <v>1.1374</v>
      </c>
      <c r="H1247" s="39">
        <f t="shared" si="159"/>
        <v>0.18573970940278248</v>
      </c>
      <c r="I1247" s="39">
        <f t="shared" si="156"/>
        <v>1</v>
      </c>
      <c r="J1247" s="39">
        <v>0.99134999999999995</v>
      </c>
      <c r="K1247" s="39">
        <f t="shared" si="160"/>
        <v>-1.2533598406254003E-2</v>
      </c>
      <c r="L1247" s="39">
        <f t="shared" si="157"/>
        <v>0</v>
      </c>
      <c r="M1247" s="39">
        <v>0.87343999999999999</v>
      </c>
      <c r="N1247" s="39">
        <f t="shared" si="161"/>
        <v>-0.19521949269039421</v>
      </c>
      <c r="O1247" s="39">
        <f t="shared" si="158"/>
        <v>-1</v>
      </c>
    </row>
    <row r="1248" spans="1:15" x14ac:dyDescent="0.2">
      <c r="A1248" s="39" t="s">
        <v>7642</v>
      </c>
      <c r="B1248" s="39" t="s">
        <v>7643</v>
      </c>
      <c r="C1248" s="39" t="s">
        <v>7644</v>
      </c>
      <c r="D1248" s="39">
        <v>0.91037000000000001</v>
      </c>
      <c r="E1248" s="39">
        <f t="shared" si="154"/>
        <v>-0.13547507850423554</v>
      </c>
      <c r="F1248" s="39">
        <f t="shared" si="155"/>
        <v>0</v>
      </c>
      <c r="G1248" s="39">
        <v>0.89219999999999999</v>
      </c>
      <c r="H1248" s="39">
        <f t="shared" si="159"/>
        <v>-0.16456094677587454</v>
      </c>
      <c r="I1248" s="39">
        <f t="shared" si="156"/>
        <v>0</v>
      </c>
      <c r="J1248" s="39">
        <v>1.1285000000000001</v>
      </c>
      <c r="K1248" s="39">
        <f t="shared" si="160"/>
        <v>0.17440641852974909</v>
      </c>
      <c r="L1248" s="39">
        <f t="shared" si="157"/>
        <v>0</v>
      </c>
      <c r="M1248" s="39">
        <v>1.1077999999999999</v>
      </c>
      <c r="N1248" s="39">
        <f t="shared" si="161"/>
        <v>0.1476974436138713</v>
      </c>
      <c r="O1248" s="39">
        <f t="shared" si="158"/>
        <v>-1</v>
      </c>
    </row>
    <row r="1249" spans="1:15" x14ac:dyDescent="0.2">
      <c r="A1249" s="39" t="s">
        <v>7645</v>
      </c>
      <c r="B1249" s="39" t="s">
        <v>7646</v>
      </c>
      <c r="C1249" s="39" t="s">
        <v>7647</v>
      </c>
      <c r="D1249" s="39">
        <v>0.94269999999999998</v>
      </c>
      <c r="E1249" s="39">
        <f t="shared" si="154"/>
        <v>-8.5129366799652328E-2</v>
      </c>
      <c r="F1249" s="39">
        <f t="shared" si="155"/>
        <v>0</v>
      </c>
      <c r="G1249" s="39">
        <v>1.1063000000000001</v>
      </c>
      <c r="H1249" s="39">
        <f t="shared" si="159"/>
        <v>0.14574266027760549</v>
      </c>
      <c r="I1249" s="39">
        <f t="shared" si="156"/>
        <v>0</v>
      </c>
      <c r="J1249" s="39">
        <v>1.0048999999999999</v>
      </c>
      <c r="K1249" s="39">
        <f t="shared" si="160"/>
        <v>7.0519425164900255E-3</v>
      </c>
      <c r="L1249" s="39">
        <f t="shared" si="157"/>
        <v>0</v>
      </c>
      <c r="M1249" s="39">
        <v>0.99865000000000004</v>
      </c>
      <c r="N1249" s="39">
        <f t="shared" si="161"/>
        <v>-1.9489541454456021E-3</v>
      </c>
      <c r="O1249" s="39">
        <f t="shared" si="158"/>
        <v>-1</v>
      </c>
    </row>
    <row r="1250" spans="1:15" x14ac:dyDescent="0.2">
      <c r="A1250" s="39" t="s">
        <v>7654</v>
      </c>
      <c r="B1250" s="39" t="s">
        <v>7655</v>
      </c>
      <c r="C1250" s="39" t="s">
        <v>7656</v>
      </c>
      <c r="D1250" s="39">
        <v>0.68291000000000002</v>
      </c>
      <c r="E1250" s="39">
        <f t="shared" si="154"/>
        <v>-0.55023263512633314</v>
      </c>
      <c r="F1250" s="39">
        <f t="shared" si="155"/>
        <v>-1</v>
      </c>
      <c r="G1250" s="39">
        <v>0.69027000000000005</v>
      </c>
      <c r="H1250" s="39">
        <f t="shared" si="159"/>
        <v>-0.53476731057774118</v>
      </c>
      <c r="I1250" s="39">
        <f t="shared" si="156"/>
        <v>-1</v>
      </c>
      <c r="J1250" s="39">
        <v>0.93752000000000002</v>
      </c>
      <c r="K1250" s="39">
        <f t="shared" si="160"/>
        <v>-9.3078627225564425E-2</v>
      </c>
      <c r="L1250" s="39">
        <f t="shared" si="157"/>
        <v>0</v>
      </c>
      <c r="M1250" s="39">
        <v>0.96843000000000001</v>
      </c>
      <c r="N1250" s="39">
        <f t="shared" si="161"/>
        <v>-4.6280323087849518E-2</v>
      </c>
      <c r="O1250" s="39">
        <f t="shared" si="158"/>
        <v>-1</v>
      </c>
    </row>
    <row r="1251" spans="1:15" x14ac:dyDescent="0.2">
      <c r="A1251" s="39" t="s">
        <v>7660</v>
      </c>
      <c r="B1251" s="39" t="s">
        <v>7661</v>
      </c>
      <c r="C1251" s="39" t="s">
        <v>7662</v>
      </c>
      <c r="D1251" s="39">
        <v>0.97923000000000004</v>
      </c>
      <c r="E1251" s="39">
        <f t="shared" si="154"/>
        <v>-3.0280337318156852E-2</v>
      </c>
      <c r="F1251" s="39">
        <f t="shared" si="155"/>
        <v>0</v>
      </c>
      <c r="G1251" s="39">
        <v>0.91290000000000004</v>
      </c>
      <c r="H1251" s="39">
        <f t="shared" si="159"/>
        <v>-0.13147126031369732</v>
      </c>
      <c r="I1251" s="39">
        <f t="shared" si="156"/>
        <v>0</v>
      </c>
      <c r="J1251" s="39">
        <v>1.0130999999999999</v>
      </c>
      <c r="K1251" s="39">
        <f t="shared" si="160"/>
        <v>1.8776585179183278E-2</v>
      </c>
      <c r="L1251" s="39">
        <f t="shared" si="157"/>
        <v>0</v>
      </c>
      <c r="M1251" s="39">
        <v>1.0106999999999999</v>
      </c>
      <c r="N1251" s="39">
        <f t="shared" si="161"/>
        <v>1.5354834293464041E-2</v>
      </c>
      <c r="O1251" s="39">
        <f t="shared" si="158"/>
        <v>-1</v>
      </c>
    </row>
    <row r="1252" spans="1:15" x14ac:dyDescent="0.2">
      <c r="A1252" s="39" t="s">
        <v>7672</v>
      </c>
      <c r="B1252" s="39" t="s">
        <v>7673</v>
      </c>
      <c r="C1252" s="39" t="s">
        <v>7674</v>
      </c>
      <c r="D1252" s="39">
        <v>0.95003000000000004</v>
      </c>
      <c r="E1252" s="39">
        <f t="shared" si="154"/>
        <v>-7.3955023372346065E-2</v>
      </c>
      <c r="F1252" s="39">
        <f t="shared" si="155"/>
        <v>0</v>
      </c>
      <c r="G1252" s="39">
        <v>1.0173000000000001</v>
      </c>
      <c r="H1252" s="39">
        <f t="shared" si="159"/>
        <v>2.4745190197137796E-2</v>
      </c>
      <c r="I1252" s="39">
        <f t="shared" si="156"/>
        <v>0</v>
      </c>
      <c r="J1252" s="39">
        <v>0.95701000000000003</v>
      </c>
      <c r="K1252" s="39">
        <f t="shared" si="160"/>
        <v>-6.3394095071533235E-2</v>
      </c>
      <c r="L1252" s="39">
        <f t="shared" si="157"/>
        <v>0</v>
      </c>
      <c r="M1252" s="39">
        <v>0.95860000000000001</v>
      </c>
      <c r="N1252" s="39">
        <f t="shared" si="161"/>
        <v>-6.0999154930486701E-2</v>
      </c>
      <c r="O1252" s="39">
        <f t="shared" si="158"/>
        <v>-1</v>
      </c>
    </row>
    <row r="1253" spans="1:15" x14ac:dyDescent="0.2">
      <c r="A1253" s="39" t="s">
        <v>7675</v>
      </c>
      <c r="B1253" s="39" t="s">
        <v>7676</v>
      </c>
      <c r="C1253" s="39" t="s">
        <v>7677</v>
      </c>
      <c r="D1253" s="39">
        <v>1.1068</v>
      </c>
      <c r="E1253" s="39">
        <f t="shared" si="154"/>
        <v>0.14639454906050522</v>
      </c>
      <c r="F1253" s="39">
        <f t="shared" si="155"/>
        <v>0</v>
      </c>
      <c r="G1253" s="39">
        <v>1.0928</v>
      </c>
      <c r="H1253" s="39">
        <f t="shared" si="159"/>
        <v>0.12802938874064107</v>
      </c>
      <c r="I1253" s="39">
        <f t="shared" si="156"/>
        <v>0</v>
      </c>
      <c r="J1253" s="39">
        <v>1.0892999999999999</v>
      </c>
      <c r="K1253" s="39">
        <f t="shared" si="160"/>
        <v>0.12340133597191391</v>
      </c>
      <c r="L1253" s="39">
        <f t="shared" si="157"/>
        <v>0</v>
      </c>
      <c r="M1253" s="39">
        <v>0.98572000000000004</v>
      </c>
      <c r="N1253" s="39">
        <f t="shared" si="161"/>
        <v>-2.0750196741526734E-2</v>
      </c>
      <c r="O1253" s="39">
        <f t="shared" si="158"/>
        <v>-1</v>
      </c>
    </row>
    <row r="1254" spans="1:15" x14ac:dyDescent="0.2">
      <c r="A1254" s="39" t="s">
        <v>7681</v>
      </c>
      <c r="B1254" s="39" t="s">
        <v>7682</v>
      </c>
      <c r="C1254" s="39" t="s">
        <v>7683</v>
      </c>
      <c r="D1254" s="39">
        <v>0.96472999999999998</v>
      </c>
      <c r="E1254" s="39">
        <f t="shared" si="154"/>
        <v>-5.1802864594430564E-2</v>
      </c>
      <c r="F1254" s="39">
        <f t="shared" si="155"/>
        <v>0</v>
      </c>
      <c r="G1254" s="39">
        <v>1.0254000000000001</v>
      </c>
      <c r="H1254" s="39">
        <f t="shared" si="159"/>
        <v>3.6186802847846276E-2</v>
      </c>
      <c r="I1254" s="39">
        <f t="shared" si="156"/>
        <v>0</v>
      </c>
      <c r="J1254" s="39">
        <v>1.0112000000000001</v>
      </c>
      <c r="K1254" s="39">
        <f t="shared" si="160"/>
        <v>1.6068368627653675E-2</v>
      </c>
      <c r="L1254" s="39">
        <f t="shared" si="157"/>
        <v>0</v>
      </c>
      <c r="M1254" s="39">
        <v>1.0348999999999999</v>
      </c>
      <c r="N1254" s="39">
        <f t="shared" si="161"/>
        <v>4.9491370165103722E-2</v>
      </c>
      <c r="O1254" s="39">
        <f t="shared" si="158"/>
        <v>-1</v>
      </c>
    </row>
    <row r="1255" spans="1:15" x14ac:dyDescent="0.2">
      <c r="A1255" s="39" t="s">
        <v>7684</v>
      </c>
      <c r="B1255" s="39" t="s">
        <v>7685</v>
      </c>
      <c r="C1255" s="39" t="s">
        <v>7686</v>
      </c>
      <c r="D1255" s="39">
        <v>1.3579000000000001</v>
      </c>
      <c r="E1255" s="39">
        <f t="shared" si="154"/>
        <v>0.4413772389227133</v>
      </c>
      <c r="F1255" s="39">
        <f t="shared" si="155"/>
        <v>1</v>
      </c>
      <c r="G1255" s="39">
        <v>1.1505000000000001</v>
      </c>
      <c r="H1255" s="39">
        <f t="shared" si="159"/>
        <v>0.20226098356200267</v>
      </c>
      <c r="I1255" s="39">
        <f t="shared" si="156"/>
        <v>1</v>
      </c>
      <c r="J1255" s="39">
        <v>1.0734999999999999</v>
      </c>
      <c r="K1255" s="39">
        <f t="shared" si="160"/>
        <v>0.10232219119668604</v>
      </c>
      <c r="L1255" s="39">
        <f t="shared" si="157"/>
        <v>0</v>
      </c>
      <c r="M1255" s="39">
        <v>1.0394000000000001</v>
      </c>
      <c r="N1255" s="39">
        <f t="shared" si="161"/>
        <v>5.5750964118453226E-2</v>
      </c>
      <c r="O1255" s="39">
        <f t="shared" si="158"/>
        <v>-1</v>
      </c>
    </row>
    <row r="1256" spans="1:15" x14ac:dyDescent="0.2">
      <c r="A1256" s="39" t="s">
        <v>7687</v>
      </c>
      <c r="B1256" s="39" t="s">
        <v>7688</v>
      </c>
      <c r="C1256" s="39" t="s">
        <v>7689</v>
      </c>
      <c r="D1256" s="39">
        <v>0.36506</v>
      </c>
      <c r="E1256" s="39">
        <f t="shared" si="154"/>
        <v>-1.4537944950356048</v>
      </c>
      <c r="F1256" s="39">
        <f t="shared" si="155"/>
        <v>-1</v>
      </c>
      <c r="G1256" s="39">
        <v>0.41077999999999998</v>
      </c>
      <c r="H1256" s="39">
        <f t="shared" si="159"/>
        <v>-1.2835621532585761</v>
      </c>
      <c r="I1256" s="39">
        <f t="shared" si="156"/>
        <v>-1</v>
      </c>
      <c r="J1256" s="39">
        <v>0.98890999999999996</v>
      </c>
      <c r="K1256" s="39">
        <f t="shared" si="160"/>
        <v>-1.6088866584412376E-2</v>
      </c>
      <c r="L1256" s="39">
        <f t="shared" si="157"/>
        <v>0</v>
      </c>
      <c r="M1256" s="39">
        <v>0.87939000000000001</v>
      </c>
      <c r="N1256" s="39">
        <f t="shared" si="161"/>
        <v>-0.18542496787743984</v>
      </c>
      <c r="O1256" s="39">
        <f t="shared" si="158"/>
        <v>-1</v>
      </c>
    </row>
    <row r="1257" spans="1:15" x14ac:dyDescent="0.2">
      <c r="A1257" s="39" t="s">
        <v>7702</v>
      </c>
      <c r="B1257" s="39" t="s">
        <v>7703</v>
      </c>
      <c r="C1257" s="39" t="s">
        <v>7704</v>
      </c>
      <c r="D1257" s="39">
        <v>1.1152</v>
      </c>
      <c r="E1257" s="39">
        <f t="shared" si="154"/>
        <v>0.15730246631897368</v>
      </c>
      <c r="F1257" s="39">
        <f t="shared" si="155"/>
        <v>0</v>
      </c>
      <c r="G1257" s="39">
        <v>0.98299999999999998</v>
      </c>
      <c r="H1257" s="39">
        <f t="shared" si="159"/>
        <v>-2.4736678321506448E-2</v>
      </c>
      <c r="I1257" s="39">
        <f t="shared" si="156"/>
        <v>0</v>
      </c>
      <c r="J1257" s="39">
        <v>1.2023999999999999</v>
      </c>
      <c r="K1257" s="39">
        <f t="shared" si="160"/>
        <v>0.26591691436691511</v>
      </c>
      <c r="L1257" s="39">
        <f t="shared" si="157"/>
        <v>1</v>
      </c>
      <c r="M1257" s="39">
        <v>1.0662</v>
      </c>
      <c r="N1257" s="39">
        <f t="shared" si="161"/>
        <v>9.2478087200385015E-2</v>
      </c>
      <c r="O1257" s="39">
        <f t="shared" si="158"/>
        <v>-1</v>
      </c>
    </row>
    <row r="1258" spans="1:15" x14ac:dyDescent="0.2">
      <c r="A1258" s="39" t="s">
        <v>7705</v>
      </c>
      <c r="B1258" s="39" t="s">
        <v>7706</v>
      </c>
      <c r="C1258" s="39" t="s">
        <v>7707</v>
      </c>
      <c r="D1258" s="39">
        <v>0.98092000000000001</v>
      </c>
      <c r="E1258" s="39">
        <f t="shared" si="154"/>
        <v>-2.7792614212028579E-2</v>
      </c>
      <c r="F1258" s="39">
        <f t="shared" si="155"/>
        <v>0</v>
      </c>
      <c r="G1258" s="39">
        <v>0.92291999999999996</v>
      </c>
      <c r="H1258" s="39">
        <f t="shared" si="159"/>
        <v>-0.11572249642619346</v>
      </c>
      <c r="I1258" s="39">
        <f t="shared" si="156"/>
        <v>0</v>
      </c>
      <c r="J1258" s="39">
        <v>1.1292</v>
      </c>
      <c r="K1258" s="39">
        <f t="shared" si="160"/>
        <v>0.17530103390024351</v>
      </c>
      <c r="L1258" s="39">
        <f t="shared" si="157"/>
        <v>1</v>
      </c>
      <c r="M1258" s="39">
        <v>1.1113999999999999</v>
      </c>
      <c r="N1258" s="39">
        <f t="shared" si="161"/>
        <v>0.15237814540103931</v>
      </c>
      <c r="O1258" s="39">
        <f t="shared" si="158"/>
        <v>-1</v>
      </c>
    </row>
    <row r="1259" spans="1:15" x14ac:dyDescent="0.2">
      <c r="A1259" s="39" t="s">
        <v>7711</v>
      </c>
      <c r="B1259" s="39" t="s">
        <v>7712</v>
      </c>
      <c r="C1259" s="39" t="s">
        <v>7713</v>
      </c>
      <c r="D1259" s="39">
        <v>1.1032</v>
      </c>
      <c r="E1259" s="39">
        <f t="shared" si="154"/>
        <v>0.14169436196453092</v>
      </c>
      <c r="F1259" s="39">
        <f t="shared" si="155"/>
        <v>0</v>
      </c>
      <c r="G1259" s="39">
        <v>0.88153000000000004</v>
      </c>
      <c r="H1259" s="39">
        <f t="shared" si="159"/>
        <v>-0.18191842708353101</v>
      </c>
      <c r="I1259" s="39">
        <f t="shared" si="156"/>
        <v>0</v>
      </c>
      <c r="J1259" s="39">
        <v>1.0045999999999999</v>
      </c>
      <c r="K1259" s="39">
        <f t="shared" si="160"/>
        <v>6.621180122379962E-3</v>
      </c>
      <c r="L1259" s="39">
        <f t="shared" si="157"/>
        <v>0</v>
      </c>
      <c r="M1259" s="39">
        <v>1.0962000000000001</v>
      </c>
      <c r="N1259" s="39">
        <f t="shared" si="161"/>
        <v>0.13251103979919548</v>
      </c>
      <c r="O1259" s="39">
        <f t="shared" si="158"/>
        <v>-1</v>
      </c>
    </row>
    <row r="1260" spans="1:15" x14ac:dyDescent="0.2">
      <c r="A1260" s="39" t="s">
        <v>7720</v>
      </c>
      <c r="B1260" s="39" t="s">
        <v>7721</v>
      </c>
      <c r="C1260" s="39" t="s">
        <v>7722</v>
      </c>
      <c r="D1260" s="39">
        <v>1.0528999999999999</v>
      </c>
      <c r="E1260" s="39">
        <f t="shared" si="154"/>
        <v>7.4368421781553382E-2</v>
      </c>
      <c r="F1260" s="39">
        <f t="shared" si="155"/>
        <v>0</v>
      </c>
      <c r="G1260" s="39">
        <v>1.022</v>
      </c>
      <c r="H1260" s="39">
        <f t="shared" si="159"/>
        <v>3.1395196275534318E-2</v>
      </c>
      <c r="I1260" s="39">
        <f t="shared" si="156"/>
        <v>0</v>
      </c>
      <c r="J1260" s="39">
        <v>1.0004999999999999</v>
      </c>
      <c r="K1260" s="39">
        <f t="shared" si="160"/>
        <v>7.2116724365405146E-4</v>
      </c>
      <c r="L1260" s="39">
        <f t="shared" si="157"/>
        <v>0</v>
      </c>
      <c r="M1260" s="39">
        <v>1.0336000000000001</v>
      </c>
      <c r="N1260" s="39">
        <f t="shared" si="161"/>
        <v>4.7677975144475609E-2</v>
      </c>
      <c r="O1260" s="39">
        <f t="shared" si="158"/>
        <v>-1</v>
      </c>
    </row>
    <row r="1261" spans="1:15" x14ac:dyDescent="0.2">
      <c r="A1261" s="39" t="s">
        <v>7723</v>
      </c>
      <c r="B1261" s="39" t="s">
        <v>7724</v>
      </c>
      <c r="C1261" s="39" t="s">
        <v>7725</v>
      </c>
      <c r="D1261" s="39">
        <v>0.72245000000000004</v>
      </c>
      <c r="E1261" s="39">
        <f t="shared" si="154"/>
        <v>-0.46903035121615211</v>
      </c>
      <c r="F1261" s="39">
        <f t="shared" si="155"/>
        <v>-1</v>
      </c>
      <c r="G1261" s="39">
        <v>0.92401</v>
      </c>
      <c r="H1261" s="39">
        <f t="shared" si="159"/>
        <v>-0.11401962974782438</v>
      </c>
      <c r="I1261" s="39">
        <f t="shared" si="156"/>
        <v>0</v>
      </c>
      <c r="J1261" s="39">
        <v>0.93379999999999996</v>
      </c>
      <c r="K1261" s="39">
        <f t="shared" si="160"/>
        <v>-9.8814506307260339E-2</v>
      </c>
      <c r="L1261" s="39">
        <f t="shared" si="157"/>
        <v>0</v>
      </c>
      <c r="M1261" s="39">
        <v>0.87948999999999999</v>
      </c>
      <c r="N1261" s="39">
        <f t="shared" si="161"/>
        <v>-0.18526092086542728</v>
      </c>
      <c r="O1261" s="39">
        <f t="shared" si="158"/>
        <v>-1</v>
      </c>
    </row>
    <row r="1262" spans="1:15" x14ac:dyDescent="0.2">
      <c r="A1262" s="39" t="s">
        <v>7726</v>
      </c>
      <c r="B1262" s="39" t="s">
        <v>7727</v>
      </c>
      <c r="C1262" s="39" t="s">
        <v>7728</v>
      </c>
      <c r="D1262" s="39">
        <v>1.0056</v>
      </c>
      <c r="E1262" s="39">
        <f t="shared" si="154"/>
        <v>8.0565548710584568E-3</v>
      </c>
      <c r="F1262" s="39">
        <f t="shared" si="155"/>
        <v>0</v>
      </c>
      <c r="G1262" s="39">
        <v>0.98736999999999997</v>
      </c>
      <c r="H1262" s="39">
        <f t="shared" si="159"/>
        <v>-1.8337283623156484E-2</v>
      </c>
      <c r="I1262" s="39">
        <f t="shared" si="156"/>
        <v>0</v>
      </c>
      <c r="J1262" s="39">
        <v>1.1191</v>
      </c>
      <c r="K1262" s="39">
        <f t="shared" si="160"/>
        <v>0.16233895772459678</v>
      </c>
      <c r="L1262" s="39">
        <f t="shared" si="157"/>
        <v>0</v>
      </c>
      <c r="M1262" s="39">
        <v>1.0914999999999999</v>
      </c>
      <c r="N1262" s="39">
        <f t="shared" si="161"/>
        <v>0.12631213032870389</v>
      </c>
      <c r="O1262" s="39">
        <f t="shared" si="158"/>
        <v>-1</v>
      </c>
    </row>
    <row r="1263" spans="1:15" x14ac:dyDescent="0.2">
      <c r="A1263" s="39" t="s">
        <v>7729</v>
      </c>
      <c r="B1263" s="39" t="s">
        <v>7730</v>
      </c>
      <c r="C1263" s="39" t="s">
        <v>7731</v>
      </c>
      <c r="D1263" s="39">
        <v>1.0206</v>
      </c>
      <c r="E1263" s="39">
        <f t="shared" si="154"/>
        <v>2.9417546835091738E-2</v>
      </c>
      <c r="F1263" s="39">
        <f t="shared" si="155"/>
        <v>0</v>
      </c>
      <c r="G1263" s="39">
        <v>1.0268999999999999</v>
      </c>
      <c r="H1263" s="39">
        <f t="shared" si="159"/>
        <v>3.8295698181544525E-2</v>
      </c>
      <c r="I1263" s="39">
        <f t="shared" si="156"/>
        <v>0</v>
      </c>
      <c r="J1263" s="39">
        <v>1.0130999999999999</v>
      </c>
      <c r="K1263" s="39">
        <f t="shared" si="160"/>
        <v>1.8776585179183278E-2</v>
      </c>
      <c r="L1263" s="39">
        <f t="shared" si="157"/>
        <v>0</v>
      </c>
      <c r="M1263" s="39">
        <v>0.99814000000000003</v>
      </c>
      <c r="N1263" s="39">
        <f t="shared" si="161"/>
        <v>-2.6859114487700528E-3</v>
      </c>
      <c r="O1263" s="39">
        <f t="shared" si="158"/>
        <v>-1</v>
      </c>
    </row>
    <row r="1264" spans="1:15" x14ac:dyDescent="0.2">
      <c r="A1264" s="39" t="s">
        <v>7732</v>
      </c>
      <c r="B1264" s="39" t="s">
        <v>7733</v>
      </c>
      <c r="C1264" s="39" t="s">
        <v>7734</v>
      </c>
      <c r="D1264" s="39">
        <v>1.1267</v>
      </c>
      <c r="E1264" s="39">
        <f t="shared" si="154"/>
        <v>0.17210342844013979</v>
      </c>
      <c r="F1264" s="39">
        <f t="shared" si="155"/>
        <v>0</v>
      </c>
      <c r="G1264" s="39">
        <v>1.1859999999999999</v>
      </c>
      <c r="H1264" s="39">
        <f t="shared" si="159"/>
        <v>0.24610400988391656</v>
      </c>
      <c r="I1264" s="39">
        <f t="shared" si="156"/>
        <v>1</v>
      </c>
      <c r="J1264" s="39">
        <v>0.77983000000000002</v>
      </c>
      <c r="K1264" s="39">
        <f t="shared" si="160"/>
        <v>-0.35876843871720143</v>
      </c>
      <c r="L1264" s="39">
        <f t="shared" si="157"/>
        <v>-1</v>
      </c>
      <c r="M1264" s="39">
        <v>0.96245999999999998</v>
      </c>
      <c r="N1264" s="39">
        <f t="shared" si="161"/>
        <v>-5.5201511595881207E-2</v>
      </c>
      <c r="O1264" s="39">
        <f t="shared" si="158"/>
        <v>-1</v>
      </c>
    </row>
    <row r="1265" spans="1:15" x14ac:dyDescent="0.2">
      <c r="A1265" s="39" t="s">
        <v>7735</v>
      </c>
      <c r="B1265" s="39" t="s">
        <v>7736</v>
      </c>
      <c r="C1265" s="39" t="s">
        <v>7737</v>
      </c>
      <c r="D1265" s="39">
        <v>0.93830000000000002</v>
      </c>
      <c r="E1265" s="39">
        <f t="shared" si="154"/>
        <v>-9.1878829593861913E-2</v>
      </c>
      <c r="F1265" s="39">
        <f t="shared" si="155"/>
        <v>0</v>
      </c>
      <c r="G1265" s="39">
        <v>0.99841999999999997</v>
      </c>
      <c r="H1265" s="39">
        <f t="shared" si="159"/>
        <v>-2.2812608356183265E-3</v>
      </c>
      <c r="I1265" s="39">
        <f t="shared" si="156"/>
        <v>0</v>
      </c>
      <c r="J1265" s="39">
        <v>1.0645</v>
      </c>
      <c r="K1265" s="39">
        <f t="shared" si="160"/>
        <v>9.0175949790206919E-2</v>
      </c>
      <c r="L1265" s="39">
        <f t="shared" si="157"/>
        <v>0</v>
      </c>
      <c r="M1265" s="39">
        <v>1.1127</v>
      </c>
      <c r="N1265" s="39">
        <f t="shared" si="161"/>
        <v>0.15406467367471652</v>
      </c>
      <c r="O1265" s="39">
        <f t="shared" si="158"/>
        <v>-1</v>
      </c>
    </row>
    <row r="1266" spans="1:15" x14ac:dyDescent="0.2">
      <c r="A1266" s="39" t="s">
        <v>7738</v>
      </c>
      <c r="B1266" s="39" t="s">
        <v>7739</v>
      </c>
      <c r="C1266" s="39" t="s">
        <v>7740</v>
      </c>
      <c r="D1266" s="39">
        <v>0.87866999999999995</v>
      </c>
      <c r="E1266" s="39">
        <f t="shared" si="154"/>
        <v>-0.18660665733913553</v>
      </c>
      <c r="F1266" s="39">
        <f t="shared" si="155"/>
        <v>0</v>
      </c>
      <c r="G1266" s="39">
        <v>0.92449000000000003</v>
      </c>
      <c r="H1266" s="39">
        <f t="shared" si="159"/>
        <v>-0.11327038048064411</v>
      </c>
      <c r="I1266" s="39">
        <f t="shared" si="156"/>
        <v>0</v>
      </c>
      <c r="J1266" s="39">
        <v>0.98241000000000001</v>
      </c>
      <c r="K1266" s="39">
        <f t="shared" si="160"/>
        <v>-2.5602848840322198E-2</v>
      </c>
      <c r="L1266" s="39">
        <f t="shared" si="157"/>
        <v>0</v>
      </c>
      <c r="M1266" s="39">
        <v>1.1379999999999999</v>
      </c>
      <c r="N1266" s="39">
        <f t="shared" si="161"/>
        <v>0.18650055764449477</v>
      </c>
      <c r="O1266" s="39">
        <f t="shared" si="158"/>
        <v>-1</v>
      </c>
    </row>
    <row r="1267" spans="1:15" x14ac:dyDescent="0.2">
      <c r="A1267" s="39" t="s">
        <v>7741</v>
      </c>
      <c r="B1267" s="39" t="s">
        <v>7742</v>
      </c>
      <c r="C1267" s="39" t="s">
        <v>7743</v>
      </c>
      <c r="D1267" s="39">
        <v>0.87222999999999995</v>
      </c>
      <c r="E1267" s="39">
        <f t="shared" si="154"/>
        <v>-0.19721948269886347</v>
      </c>
      <c r="F1267" s="39">
        <f t="shared" si="155"/>
        <v>0</v>
      </c>
      <c r="G1267" s="39">
        <v>0.81123999999999996</v>
      </c>
      <c r="H1267" s="39">
        <f t="shared" si="159"/>
        <v>-0.3017993054912444</v>
      </c>
      <c r="I1267" s="39">
        <f t="shared" si="156"/>
        <v>-1</v>
      </c>
      <c r="J1267" s="39">
        <v>1.2282</v>
      </c>
      <c r="K1267" s="39">
        <f t="shared" si="160"/>
        <v>0.29654550819511738</v>
      </c>
      <c r="L1267" s="39">
        <f t="shared" si="157"/>
        <v>1</v>
      </c>
      <c r="M1267" s="39">
        <v>1.1841999999999999</v>
      </c>
      <c r="N1267" s="39">
        <f t="shared" si="161"/>
        <v>0.2439127588731744</v>
      </c>
      <c r="O1267" s="39">
        <f t="shared" si="158"/>
        <v>1</v>
      </c>
    </row>
    <row r="1268" spans="1:15" x14ac:dyDescent="0.2">
      <c r="A1268" s="39" t="s">
        <v>7753</v>
      </c>
      <c r="B1268" s="39" t="s">
        <v>7754</v>
      </c>
      <c r="C1268" s="39" t="s">
        <v>7755</v>
      </c>
      <c r="D1268" s="39">
        <v>1.0900000000000001</v>
      </c>
      <c r="E1268" s="39">
        <f t="shared" si="154"/>
        <v>0.12432813500220179</v>
      </c>
      <c r="F1268" s="39">
        <f t="shared" si="155"/>
        <v>0</v>
      </c>
      <c r="G1268" s="39">
        <v>1.0513999999999999</v>
      </c>
      <c r="H1268" s="39">
        <f t="shared" si="159"/>
        <v>7.2311640022426349E-2</v>
      </c>
      <c r="I1268" s="39">
        <f t="shared" si="156"/>
        <v>0</v>
      </c>
      <c r="J1268" s="39">
        <v>1.0129999999999999</v>
      </c>
      <c r="K1268" s="39">
        <f t="shared" si="160"/>
        <v>1.8634174139050975E-2</v>
      </c>
      <c r="L1268" s="39">
        <f t="shared" si="157"/>
        <v>0</v>
      </c>
      <c r="M1268" s="39">
        <v>1.0326</v>
      </c>
      <c r="N1268" s="39">
        <f t="shared" si="161"/>
        <v>4.6281503211910262E-2</v>
      </c>
      <c r="O1268" s="39">
        <f t="shared" si="158"/>
        <v>-1</v>
      </c>
    </row>
    <row r="1269" spans="1:15" x14ac:dyDescent="0.2">
      <c r="A1269" s="39" t="s">
        <v>7756</v>
      </c>
      <c r="B1269" s="39" t="s">
        <v>7757</v>
      </c>
      <c r="C1269" s="39" t="s">
        <v>7758</v>
      </c>
      <c r="D1269" s="39">
        <v>1.0019</v>
      </c>
      <c r="E1269" s="39">
        <f t="shared" si="154"/>
        <v>2.7385198069288029E-3</v>
      </c>
      <c r="F1269" s="39">
        <f t="shared" si="155"/>
        <v>0</v>
      </c>
      <c r="G1269" s="39">
        <v>0.91605000000000003</v>
      </c>
      <c r="H1269" s="39">
        <f t="shared" si="159"/>
        <v>-0.12650174898504168</v>
      </c>
      <c r="I1269" s="39">
        <f t="shared" si="156"/>
        <v>0</v>
      </c>
      <c r="J1269" s="39">
        <v>1.1223000000000001</v>
      </c>
      <c r="K1269" s="39">
        <f t="shared" si="160"/>
        <v>0.16645837172253314</v>
      </c>
      <c r="L1269" s="39">
        <f t="shared" si="157"/>
        <v>0</v>
      </c>
      <c r="M1269" s="39">
        <v>1.0690999999999999</v>
      </c>
      <c r="N1269" s="39">
        <f t="shared" si="161"/>
        <v>9.6396804187157126E-2</v>
      </c>
      <c r="O1269" s="39">
        <f t="shared" si="158"/>
        <v>-1</v>
      </c>
    </row>
    <row r="1270" spans="1:15" x14ac:dyDescent="0.2">
      <c r="A1270" s="39" t="s">
        <v>7759</v>
      </c>
      <c r="B1270" s="39" t="s">
        <v>7760</v>
      </c>
      <c r="C1270" s="39" t="s">
        <v>7761</v>
      </c>
      <c r="D1270" s="39">
        <v>1.0454000000000001</v>
      </c>
      <c r="E1270" s="39">
        <f t="shared" si="154"/>
        <v>6.4055064410443369E-2</v>
      </c>
      <c r="F1270" s="39">
        <f t="shared" si="155"/>
        <v>0</v>
      </c>
      <c r="G1270" s="39">
        <v>1.0418000000000001</v>
      </c>
      <c r="H1270" s="39">
        <f t="shared" si="159"/>
        <v>5.9078342201253034E-2</v>
      </c>
      <c r="I1270" s="39">
        <f t="shared" si="156"/>
        <v>0</v>
      </c>
      <c r="J1270" s="39">
        <v>0.86500999999999995</v>
      </c>
      <c r="K1270" s="39">
        <f t="shared" si="160"/>
        <v>-0.20921128367902125</v>
      </c>
      <c r="L1270" s="39">
        <f t="shared" si="157"/>
        <v>-1</v>
      </c>
      <c r="M1270" s="39">
        <v>0.82426999999999995</v>
      </c>
      <c r="N1270" s="39">
        <f t="shared" si="161"/>
        <v>-0.27881110716730079</v>
      </c>
      <c r="O1270" s="39">
        <f t="shared" si="158"/>
        <v>0</v>
      </c>
    </row>
    <row r="1271" spans="1:15" x14ac:dyDescent="0.2">
      <c r="A1271" s="39" t="s">
        <v>7762</v>
      </c>
      <c r="B1271" s="39" t="s">
        <v>7763</v>
      </c>
      <c r="C1271" s="39" t="s">
        <v>7764</v>
      </c>
      <c r="D1271" s="39">
        <v>1.0543</v>
      </c>
      <c r="E1271" s="39">
        <f t="shared" si="154"/>
        <v>7.628544280891579E-2</v>
      </c>
      <c r="F1271" s="39">
        <f t="shared" si="155"/>
        <v>0</v>
      </c>
      <c r="G1271" s="39">
        <v>0.99544999999999995</v>
      </c>
      <c r="H1271" s="39">
        <f t="shared" si="159"/>
        <v>-6.5792415871151451E-3</v>
      </c>
      <c r="I1271" s="39">
        <f t="shared" si="156"/>
        <v>0</v>
      </c>
      <c r="J1271" s="39">
        <v>0.95008000000000004</v>
      </c>
      <c r="K1271" s="39">
        <f t="shared" si="160"/>
        <v>-7.3879096450156209E-2</v>
      </c>
      <c r="L1271" s="39">
        <f t="shared" si="157"/>
        <v>0</v>
      </c>
      <c r="M1271" s="39">
        <v>0.90639000000000003</v>
      </c>
      <c r="N1271" s="39">
        <f t="shared" si="161"/>
        <v>-0.14179615057579301</v>
      </c>
      <c r="O1271" s="39">
        <f t="shared" si="158"/>
        <v>-1</v>
      </c>
    </row>
    <row r="1272" spans="1:15" x14ac:dyDescent="0.2">
      <c r="A1272" s="39" t="s">
        <v>7774</v>
      </c>
      <c r="B1272" s="39" t="s">
        <v>7775</v>
      </c>
      <c r="C1272" s="39" t="s">
        <v>7776</v>
      </c>
      <c r="D1272" s="39">
        <v>1.02</v>
      </c>
      <c r="E1272" s="39">
        <f t="shared" si="154"/>
        <v>2.8569152196770919E-2</v>
      </c>
      <c r="F1272" s="39">
        <f t="shared" si="155"/>
        <v>0</v>
      </c>
      <c r="G1272" s="39">
        <v>0.98929999999999996</v>
      </c>
      <c r="H1272" s="39">
        <f t="shared" si="159"/>
        <v>-1.5520017904811856E-2</v>
      </c>
      <c r="I1272" s="39">
        <f t="shared" si="156"/>
        <v>0</v>
      </c>
      <c r="J1272" s="39">
        <v>0.99112999999999996</v>
      </c>
      <c r="K1272" s="39">
        <f t="shared" si="160"/>
        <v>-1.2853796249660692E-2</v>
      </c>
      <c r="L1272" s="39">
        <f t="shared" si="157"/>
        <v>0</v>
      </c>
      <c r="M1272" s="39">
        <v>1.0072000000000001</v>
      </c>
      <c r="N1272" s="39">
        <f t="shared" si="161"/>
        <v>1.0350188169567268E-2</v>
      </c>
      <c r="O1272" s="39">
        <f t="shared" si="158"/>
        <v>-1</v>
      </c>
    </row>
    <row r="1273" spans="1:15" x14ac:dyDescent="0.2">
      <c r="A1273" s="39" t="s">
        <v>7777</v>
      </c>
      <c r="B1273" s="39" t="s">
        <v>7778</v>
      </c>
      <c r="C1273" s="39" t="s">
        <v>7779</v>
      </c>
      <c r="D1273" s="39">
        <v>1.1661999999999999</v>
      </c>
      <c r="E1273" s="39">
        <f t="shared" si="154"/>
        <v>0.22181522787370223</v>
      </c>
      <c r="F1273" s="39">
        <f t="shared" si="155"/>
        <v>1</v>
      </c>
      <c r="G1273" s="39">
        <v>1.1385000000000001</v>
      </c>
      <c r="H1273" s="39">
        <f t="shared" si="159"/>
        <v>0.18713429147453553</v>
      </c>
      <c r="I1273" s="39">
        <f t="shared" si="156"/>
        <v>1</v>
      </c>
      <c r="J1273" s="39">
        <v>1.1193</v>
      </c>
      <c r="K1273" s="39">
        <f t="shared" si="160"/>
        <v>0.16259676598848671</v>
      </c>
      <c r="L1273" s="39">
        <f t="shared" si="157"/>
        <v>0</v>
      </c>
      <c r="M1273" s="39">
        <v>1.048</v>
      </c>
      <c r="N1273" s="39">
        <f t="shared" si="161"/>
        <v>6.7638716875363297E-2</v>
      </c>
      <c r="O1273" s="39">
        <f t="shared" si="158"/>
        <v>-1</v>
      </c>
    </row>
    <row r="1274" spans="1:15" x14ac:dyDescent="0.2">
      <c r="A1274" s="39" t="s">
        <v>7780</v>
      </c>
      <c r="B1274" s="39" t="s">
        <v>7781</v>
      </c>
      <c r="C1274" s="39" t="s">
        <v>7782</v>
      </c>
      <c r="D1274" s="39">
        <v>0.87580999999999998</v>
      </c>
      <c r="E1274" s="39">
        <f t="shared" si="154"/>
        <v>-0.19131017230843908</v>
      </c>
      <c r="F1274" s="39">
        <f t="shared" si="155"/>
        <v>0</v>
      </c>
      <c r="G1274" s="39">
        <v>0.83786000000000005</v>
      </c>
      <c r="H1274" s="39">
        <f t="shared" si="159"/>
        <v>-0.25521889413602467</v>
      </c>
      <c r="I1274" s="39">
        <f t="shared" si="156"/>
        <v>0</v>
      </c>
      <c r="J1274" s="39">
        <v>1.0503</v>
      </c>
      <c r="K1274" s="39">
        <f t="shared" si="160"/>
        <v>7.080146760021111E-2</v>
      </c>
      <c r="L1274" s="39">
        <f t="shared" si="157"/>
        <v>0</v>
      </c>
      <c r="M1274" s="39">
        <v>0.91732999999999998</v>
      </c>
      <c r="N1274" s="39">
        <f t="shared" si="161"/>
        <v>-0.12448727304183599</v>
      </c>
      <c r="O1274" s="39">
        <f t="shared" si="158"/>
        <v>-1</v>
      </c>
    </row>
    <row r="1275" spans="1:15" x14ac:dyDescent="0.2">
      <c r="A1275" s="39" t="s">
        <v>7783</v>
      </c>
      <c r="B1275" s="39" t="s">
        <v>7784</v>
      </c>
      <c r="C1275" s="39" t="s">
        <v>7785</v>
      </c>
      <c r="D1275" s="39">
        <v>0.97428000000000003</v>
      </c>
      <c r="E1275" s="39">
        <f t="shared" si="154"/>
        <v>-3.7591644387462347E-2</v>
      </c>
      <c r="F1275" s="39">
        <f t="shared" si="155"/>
        <v>0</v>
      </c>
      <c r="G1275" s="39">
        <v>0.96653</v>
      </c>
      <c r="H1275" s="39">
        <f t="shared" si="159"/>
        <v>-4.9113582130597459E-2</v>
      </c>
      <c r="I1275" s="39">
        <f t="shared" si="156"/>
        <v>0</v>
      </c>
      <c r="J1275" s="39">
        <v>1.056</v>
      </c>
      <c r="K1275" s="39">
        <f t="shared" si="160"/>
        <v>7.8609834696366468E-2</v>
      </c>
      <c r="L1275" s="39">
        <f t="shared" si="157"/>
        <v>0</v>
      </c>
      <c r="M1275" s="39">
        <v>1.0295000000000001</v>
      </c>
      <c r="N1275" s="39">
        <f t="shared" si="161"/>
        <v>4.1943829970167254E-2</v>
      </c>
      <c r="O1275" s="39">
        <f t="shared" si="158"/>
        <v>-1</v>
      </c>
    </row>
    <row r="1276" spans="1:15" x14ac:dyDescent="0.2">
      <c r="A1276" s="39" t="s">
        <v>7792</v>
      </c>
      <c r="B1276" s="39" t="s">
        <v>7793</v>
      </c>
      <c r="C1276" s="39" t="s">
        <v>7794</v>
      </c>
      <c r="D1276" s="39">
        <v>0.83845000000000003</v>
      </c>
      <c r="E1276" s="39">
        <f t="shared" si="154"/>
        <v>-0.2542033419896168</v>
      </c>
      <c r="F1276" s="39">
        <f t="shared" si="155"/>
        <v>-1</v>
      </c>
      <c r="G1276" s="39">
        <v>0.79976000000000003</v>
      </c>
      <c r="H1276" s="39">
        <f t="shared" si="159"/>
        <v>-0.32236096833389305</v>
      </c>
      <c r="I1276" s="39">
        <f t="shared" si="156"/>
        <v>-1</v>
      </c>
      <c r="J1276" s="39">
        <v>0.91059999999999997</v>
      </c>
      <c r="K1276" s="39">
        <f t="shared" si="160"/>
        <v>-0.13511063553025032</v>
      </c>
      <c r="L1276" s="39">
        <f t="shared" si="157"/>
        <v>0</v>
      </c>
      <c r="M1276" s="39">
        <v>0.89161999999999997</v>
      </c>
      <c r="N1276" s="39">
        <f t="shared" si="161"/>
        <v>-0.16549911671813661</v>
      </c>
      <c r="O1276" s="39">
        <f t="shared" si="158"/>
        <v>-1</v>
      </c>
    </row>
    <row r="1277" spans="1:15" x14ac:dyDescent="0.2">
      <c r="A1277" s="39" t="s">
        <v>7798</v>
      </c>
      <c r="B1277" s="39" t="s">
        <v>7799</v>
      </c>
      <c r="C1277" s="39" t="s">
        <v>7800</v>
      </c>
      <c r="D1277" s="39">
        <v>0.8952</v>
      </c>
      <c r="E1277" s="39">
        <f t="shared" si="154"/>
        <v>-0.15971805857305543</v>
      </c>
      <c r="F1277" s="39">
        <f t="shared" si="155"/>
        <v>0</v>
      </c>
      <c r="G1277" s="39">
        <v>0.91796999999999995</v>
      </c>
      <c r="H1277" s="39">
        <f t="shared" si="159"/>
        <v>-0.12348108891543115</v>
      </c>
      <c r="I1277" s="39">
        <f t="shared" si="156"/>
        <v>0</v>
      </c>
      <c r="J1277" s="39">
        <v>0.97319999999999995</v>
      </c>
      <c r="K1277" s="39">
        <f t="shared" si="160"/>
        <v>-3.9191774611020275E-2</v>
      </c>
      <c r="L1277" s="39">
        <f t="shared" si="157"/>
        <v>0</v>
      </c>
      <c r="M1277" s="39">
        <v>0.94662999999999997</v>
      </c>
      <c r="N1277" s="39">
        <f t="shared" si="161"/>
        <v>-7.9127451106665053E-2</v>
      </c>
      <c r="O1277" s="39">
        <f t="shared" si="158"/>
        <v>-1</v>
      </c>
    </row>
    <row r="1278" spans="1:15" x14ac:dyDescent="0.2">
      <c r="A1278" s="39" t="s">
        <v>7801</v>
      </c>
      <c r="B1278" s="39" t="s">
        <v>7802</v>
      </c>
      <c r="C1278" s="39" t="s">
        <v>7803</v>
      </c>
      <c r="D1278" s="39">
        <v>0.84719</v>
      </c>
      <c r="E1278" s="39">
        <f t="shared" si="154"/>
        <v>-0.23924253463590714</v>
      </c>
      <c r="F1278" s="39">
        <f t="shared" si="155"/>
        <v>0</v>
      </c>
      <c r="G1278" s="39">
        <v>0.85677999999999999</v>
      </c>
      <c r="H1278" s="39">
        <f t="shared" si="159"/>
        <v>-0.22300329154707704</v>
      </c>
      <c r="I1278" s="39">
        <f t="shared" si="156"/>
        <v>0</v>
      </c>
      <c r="J1278" s="39">
        <v>0.97587000000000002</v>
      </c>
      <c r="K1278" s="39">
        <f t="shared" si="160"/>
        <v>-3.523912214732678E-2</v>
      </c>
      <c r="L1278" s="39">
        <f t="shared" si="157"/>
        <v>0</v>
      </c>
      <c r="M1278" s="39">
        <v>1.1672</v>
      </c>
      <c r="N1278" s="39">
        <f t="shared" si="161"/>
        <v>0.22305178836844153</v>
      </c>
      <c r="O1278" s="39">
        <f t="shared" si="158"/>
        <v>1</v>
      </c>
    </row>
    <row r="1279" spans="1:15" x14ac:dyDescent="0.2">
      <c r="A1279" s="39" t="s">
        <v>7810</v>
      </c>
      <c r="B1279" s="39" t="s">
        <v>7811</v>
      </c>
      <c r="C1279" s="39" t="s">
        <v>7812</v>
      </c>
      <c r="D1279" s="39">
        <v>0.83413999999999999</v>
      </c>
      <c r="E1279" s="39">
        <f t="shared" si="154"/>
        <v>-0.26163855251827511</v>
      </c>
      <c r="F1279" s="39">
        <f t="shared" si="155"/>
        <v>-1</v>
      </c>
      <c r="G1279" s="39">
        <v>0.85077000000000003</v>
      </c>
      <c r="H1279" s="39">
        <f t="shared" si="159"/>
        <v>-0.23315893325580359</v>
      </c>
      <c r="I1279" s="39">
        <f t="shared" si="156"/>
        <v>0</v>
      </c>
      <c r="J1279" s="39">
        <v>1.0915999999999999</v>
      </c>
      <c r="K1279" s="39">
        <f t="shared" si="160"/>
        <v>0.12644429972469104</v>
      </c>
      <c r="L1279" s="39">
        <f t="shared" si="157"/>
        <v>0</v>
      </c>
      <c r="M1279" s="39">
        <v>1.1001000000000001</v>
      </c>
      <c r="N1279" s="39">
        <f t="shared" si="161"/>
        <v>0.13763467188337281</v>
      </c>
      <c r="O1279" s="39">
        <f t="shared" si="158"/>
        <v>-1</v>
      </c>
    </row>
    <row r="1280" spans="1:15" x14ac:dyDescent="0.2">
      <c r="A1280" s="39" t="s">
        <v>7813</v>
      </c>
      <c r="B1280" s="39" t="s">
        <v>7814</v>
      </c>
      <c r="C1280" s="39" t="s">
        <v>7815</v>
      </c>
      <c r="D1280" s="39">
        <v>0.96165</v>
      </c>
      <c r="E1280" s="39">
        <f t="shared" si="154"/>
        <v>-5.6416185447326003E-2</v>
      </c>
      <c r="F1280" s="39">
        <f t="shared" si="155"/>
        <v>0</v>
      </c>
      <c r="G1280" s="39">
        <v>0.90364</v>
      </c>
      <c r="H1280" s="39">
        <f t="shared" si="159"/>
        <v>-0.14617996124757043</v>
      </c>
      <c r="I1280" s="39">
        <f t="shared" si="156"/>
        <v>0</v>
      </c>
      <c r="J1280" s="39">
        <v>1.1721999999999999</v>
      </c>
      <c r="K1280" s="39">
        <f t="shared" si="160"/>
        <v>0.22921874244924689</v>
      </c>
      <c r="L1280" s="39">
        <f t="shared" si="157"/>
        <v>1</v>
      </c>
      <c r="M1280" s="39">
        <v>1.1617</v>
      </c>
      <c r="N1280" s="39">
        <f t="shared" si="161"/>
        <v>0.21623755205382328</v>
      </c>
      <c r="O1280" s="39">
        <f t="shared" si="158"/>
        <v>1</v>
      </c>
    </row>
    <row r="1281" spans="1:15" x14ac:dyDescent="0.2">
      <c r="A1281" s="39" t="s">
        <v>7825</v>
      </c>
      <c r="B1281" s="39" t="s">
        <v>7826</v>
      </c>
      <c r="C1281" s="39" t="s">
        <v>7827</v>
      </c>
      <c r="D1281" s="39">
        <v>0.91625999999999996</v>
      </c>
      <c r="E1281" s="39">
        <f t="shared" si="154"/>
        <v>-0.12617105607836859</v>
      </c>
      <c r="F1281" s="39">
        <f t="shared" si="155"/>
        <v>0</v>
      </c>
      <c r="G1281" s="39">
        <v>0.93981999999999999</v>
      </c>
      <c r="H1281" s="39">
        <f t="shared" si="159"/>
        <v>-8.9543625303472721E-2</v>
      </c>
      <c r="I1281" s="39">
        <f t="shared" si="156"/>
        <v>0</v>
      </c>
      <c r="J1281" s="39">
        <v>0.97985999999999995</v>
      </c>
      <c r="K1281" s="39">
        <f t="shared" si="160"/>
        <v>-2.935245967385227E-2</v>
      </c>
      <c r="L1281" s="39">
        <f t="shared" si="157"/>
        <v>0</v>
      </c>
      <c r="M1281" s="39">
        <v>1.0356000000000001</v>
      </c>
      <c r="N1281" s="39">
        <f t="shared" si="161"/>
        <v>5.0466870350661899E-2</v>
      </c>
      <c r="O1281" s="39">
        <f t="shared" si="158"/>
        <v>-1</v>
      </c>
    </row>
    <row r="1282" spans="1:15" x14ac:dyDescent="0.2">
      <c r="A1282" s="39" t="s">
        <v>7828</v>
      </c>
      <c r="B1282" s="39" t="s">
        <v>7829</v>
      </c>
      <c r="C1282" s="39" t="s">
        <v>7830</v>
      </c>
      <c r="D1282" s="39">
        <v>1.0399</v>
      </c>
      <c r="E1282" s="39">
        <f t="shared" ref="E1282:E1345" si="162">LOG(D1282,2)</f>
        <v>5.6444801019668117E-2</v>
      </c>
      <c r="F1282" s="39">
        <f t="shared" ref="F1282:F1345" si="163">IF(E1282&gt;R$6,1,IF(E1282&lt;R$7,-1,0))</f>
        <v>0</v>
      </c>
      <c r="G1282" s="39">
        <v>0.99453999999999998</v>
      </c>
      <c r="H1282" s="39">
        <f t="shared" si="159"/>
        <v>-7.8986980454093265E-3</v>
      </c>
      <c r="I1282" s="39">
        <f t="shared" ref="I1282:I1345" si="164">IF(H1282&gt;S$6,1,IF(H1282&lt;S$7,-1,0))</f>
        <v>0</v>
      </c>
      <c r="J1282" s="39">
        <v>1.071</v>
      </c>
      <c r="K1282" s="39">
        <f t="shared" si="160"/>
        <v>9.8958480088168779E-2</v>
      </c>
      <c r="L1282" s="39">
        <f t="shared" ref="L1282:L1345" si="165">IF(K1282&gt;U$6,1,IF(K1282&lt;U$7,-1,0))</f>
        <v>0</v>
      </c>
      <c r="M1282" s="39">
        <v>1.1126</v>
      </c>
      <c r="N1282" s="39">
        <f t="shared" si="161"/>
        <v>0.15393501070416335</v>
      </c>
      <c r="O1282" s="39">
        <f t="shared" ref="O1282:O1345" si="166">IF(N1282&gt;T$6,1,IF(N1282&gt;T$7,-1,))</f>
        <v>-1</v>
      </c>
    </row>
    <row r="1283" spans="1:15" x14ac:dyDescent="0.2">
      <c r="A1283" s="39" t="s">
        <v>7831</v>
      </c>
      <c r="B1283" s="39" t="s">
        <v>7832</v>
      </c>
      <c r="C1283" s="39" t="s">
        <v>7833</v>
      </c>
      <c r="D1283" s="39">
        <v>1.0407</v>
      </c>
      <c r="E1283" s="39">
        <f t="shared" si="162"/>
        <v>5.7554246458089021E-2</v>
      </c>
      <c r="F1283" s="39">
        <f t="shared" si="163"/>
        <v>0</v>
      </c>
      <c r="G1283" s="39">
        <v>0.98887000000000003</v>
      </c>
      <c r="H1283" s="39">
        <f t="shared" ref="H1283:H1346" si="167">LOG(G1283,2)</f>
        <v>-1.6147222722752663E-2</v>
      </c>
      <c r="I1283" s="39">
        <f t="shared" si="164"/>
        <v>0</v>
      </c>
      <c r="J1283" s="39">
        <v>1.0469999999999999</v>
      </c>
      <c r="K1283" s="39">
        <f t="shared" ref="K1283:K1346" si="168">LOG(J1283,2)</f>
        <v>6.6261442268721271E-2</v>
      </c>
      <c r="L1283" s="39">
        <f t="shared" si="165"/>
        <v>0</v>
      </c>
      <c r="M1283" s="39">
        <v>1.0148999999999999</v>
      </c>
      <c r="N1283" s="39">
        <f t="shared" ref="N1283:N1346" si="169">LOG(M1283,2)</f>
        <v>2.1337582965694914E-2</v>
      </c>
      <c r="O1283" s="39">
        <f t="shared" si="166"/>
        <v>-1</v>
      </c>
    </row>
    <row r="1284" spans="1:15" x14ac:dyDescent="0.2">
      <c r="A1284" s="39" t="s">
        <v>7837</v>
      </c>
      <c r="B1284" s="39" t="s">
        <v>7838</v>
      </c>
      <c r="C1284" s="39" t="s">
        <v>7839</v>
      </c>
      <c r="D1284" s="39">
        <v>0.62546000000000002</v>
      </c>
      <c r="E1284" s="39">
        <f t="shared" si="162"/>
        <v>-0.67701047212198706</v>
      </c>
      <c r="F1284" s="39">
        <f t="shared" si="163"/>
        <v>-1</v>
      </c>
      <c r="G1284" s="39">
        <v>0.64359999999999995</v>
      </c>
      <c r="H1284" s="39">
        <f t="shared" si="167"/>
        <v>-0.63576376882600327</v>
      </c>
      <c r="I1284" s="39">
        <f t="shared" si="164"/>
        <v>-1</v>
      </c>
      <c r="J1284" s="39">
        <v>0.94123999999999997</v>
      </c>
      <c r="K1284" s="39">
        <f t="shared" si="168"/>
        <v>-8.7365462621571202E-2</v>
      </c>
      <c r="L1284" s="39">
        <f t="shared" si="165"/>
        <v>0</v>
      </c>
      <c r="M1284" s="39">
        <v>0.93389</v>
      </c>
      <c r="N1284" s="39">
        <f t="shared" si="169"/>
        <v>-9.8675465509504248E-2</v>
      </c>
      <c r="O1284" s="39">
        <f t="shared" si="166"/>
        <v>-1</v>
      </c>
    </row>
    <row r="1285" spans="1:15" x14ac:dyDescent="0.2">
      <c r="A1285" s="39" t="s">
        <v>7840</v>
      </c>
      <c r="B1285" s="39" t="s">
        <v>7841</v>
      </c>
      <c r="C1285" s="39" t="s">
        <v>7842</v>
      </c>
      <c r="D1285" s="39">
        <v>0.81964999999999999</v>
      </c>
      <c r="E1285" s="39">
        <f t="shared" si="162"/>
        <v>-0.28692010108013744</v>
      </c>
      <c r="F1285" s="39">
        <f t="shared" si="163"/>
        <v>-1</v>
      </c>
      <c r="G1285" s="39">
        <v>1.0190999999999999</v>
      </c>
      <c r="H1285" s="39">
        <f t="shared" si="167"/>
        <v>2.7295624050907501E-2</v>
      </c>
      <c r="I1285" s="39">
        <f t="shared" si="164"/>
        <v>0</v>
      </c>
      <c r="J1285" s="39">
        <v>1.3585</v>
      </c>
      <c r="K1285" s="39">
        <f t="shared" si="168"/>
        <v>0.44201456555988794</v>
      </c>
      <c r="L1285" s="39">
        <f t="shared" si="165"/>
        <v>1</v>
      </c>
      <c r="M1285" s="39">
        <v>1.2405999999999999</v>
      </c>
      <c r="N1285" s="39">
        <f t="shared" si="169"/>
        <v>0.31103803002230457</v>
      </c>
      <c r="O1285" s="39">
        <f t="shared" si="166"/>
        <v>1</v>
      </c>
    </row>
    <row r="1286" spans="1:15" x14ac:dyDescent="0.2">
      <c r="A1286" s="39" t="s">
        <v>7843</v>
      </c>
      <c r="B1286" s="39" t="s">
        <v>7844</v>
      </c>
      <c r="C1286" s="39" t="s">
        <v>7845</v>
      </c>
      <c r="D1286" s="39">
        <v>0.93818999999999997</v>
      </c>
      <c r="E1286" s="39">
        <f t="shared" si="162"/>
        <v>-9.204797140083093E-2</v>
      </c>
      <c r="F1286" s="39">
        <f t="shared" si="163"/>
        <v>0</v>
      </c>
      <c r="G1286" s="39">
        <v>1.0041</v>
      </c>
      <c r="H1286" s="39">
        <f t="shared" si="167"/>
        <v>5.9029568582364064E-3</v>
      </c>
      <c r="I1286" s="39">
        <f t="shared" si="164"/>
        <v>0</v>
      </c>
      <c r="J1286" s="39">
        <v>0.95293000000000005</v>
      </c>
      <c r="K1286" s="39">
        <f t="shared" si="168"/>
        <v>-6.9557853849696011E-2</v>
      </c>
      <c r="L1286" s="39">
        <f t="shared" si="165"/>
        <v>0</v>
      </c>
      <c r="M1286" s="39">
        <v>1.0148999999999999</v>
      </c>
      <c r="N1286" s="39">
        <f t="shared" si="169"/>
        <v>2.1337582965694914E-2</v>
      </c>
      <c r="O1286" s="39">
        <f t="shared" si="166"/>
        <v>-1</v>
      </c>
    </row>
    <row r="1287" spans="1:15" x14ac:dyDescent="0.2">
      <c r="A1287" s="39" t="s">
        <v>7849</v>
      </c>
      <c r="B1287" s="39" t="s">
        <v>7850</v>
      </c>
      <c r="C1287" s="39" t="s">
        <v>7851</v>
      </c>
      <c r="D1287" s="39">
        <v>0.81506000000000001</v>
      </c>
      <c r="E1287" s="39">
        <f t="shared" si="162"/>
        <v>-0.2950218287751939</v>
      </c>
      <c r="F1287" s="39">
        <f t="shared" si="163"/>
        <v>-1</v>
      </c>
      <c r="G1287" s="39">
        <v>0.73262000000000005</v>
      </c>
      <c r="H1287" s="39">
        <f t="shared" si="167"/>
        <v>-0.44886300876449242</v>
      </c>
      <c r="I1287" s="39">
        <f t="shared" si="164"/>
        <v>-1</v>
      </c>
      <c r="J1287" s="39">
        <v>0.96933999999999998</v>
      </c>
      <c r="K1287" s="39">
        <f t="shared" si="168"/>
        <v>-4.4925309248519694E-2</v>
      </c>
      <c r="L1287" s="39">
        <f t="shared" si="165"/>
        <v>0</v>
      </c>
      <c r="M1287" s="39">
        <v>0.85648000000000002</v>
      </c>
      <c r="N1287" s="39">
        <f t="shared" si="169"/>
        <v>-0.22350853712181781</v>
      </c>
      <c r="O1287" s="39">
        <f t="shared" si="166"/>
        <v>-1</v>
      </c>
    </row>
    <row r="1288" spans="1:15" x14ac:dyDescent="0.2">
      <c r="A1288" s="39" t="s">
        <v>7852</v>
      </c>
      <c r="B1288" s="39" t="s">
        <v>7853</v>
      </c>
      <c r="C1288" s="39" t="s">
        <v>7854</v>
      </c>
      <c r="D1288" s="39">
        <v>1.0762</v>
      </c>
      <c r="E1288" s="39">
        <f t="shared" si="162"/>
        <v>0.10594621190532462</v>
      </c>
      <c r="F1288" s="39">
        <f t="shared" si="163"/>
        <v>0</v>
      </c>
      <c r="G1288" s="39">
        <v>0.98619999999999997</v>
      </c>
      <c r="H1288" s="39">
        <f t="shared" si="167"/>
        <v>-2.0047842048330423E-2</v>
      </c>
      <c r="I1288" s="39">
        <f t="shared" si="164"/>
        <v>0</v>
      </c>
      <c r="J1288" s="39">
        <v>1.129</v>
      </c>
      <c r="K1288" s="39">
        <f t="shared" si="168"/>
        <v>0.17504548611091381</v>
      </c>
      <c r="L1288" s="39">
        <f t="shared" si="165"/>
        <v>1</v>
      </c>
      <c r="M1288" s="39">
        <v>0.75302999999999998</v>
      </c>
      <c r="N1288" s="39">
        <f t="shared" si="169"/>
        <v>-0.4092207532450311</v>
      </c>
      <c r="O1288" s="39">
        <f t="shared" si="166"/>
        <v>0</v>
      </c>
    </row>
    <row r="1289" spans="1:15" x14ac:dyDescent="0.2">
      <c r="A1289" s="39" t="s">
        <v>7858</v>
      </c>
      <c r="B1289" s="39" t="s">
        <v>7859</v>
      </c>
      <c r="C1289" s="39" t="s">
        <v>7860</v>
      </c>
      <c r="D1289" s="39">
        <v>1.0967</v>
      </c>
      <c r="E1289" s="39">
        <f t="shared" si="162"/>
        <v>0.13316893348604381</v>
      </c>
      <c r="F1289" s="39">
        <f t="shared" si="163"/>
        <v>0</v>
      </c>
      <c r="G1289" s="39">
        <v>0.96048999999999995</v>
      </c>
      <c r="H1289" s="39">
        <f t="shared" si="167"/>
        <v>-5.8157501325045852E-2</v>
      </c>
      <c r="I1289" s="39">
        <f t="shared" si="164"/>
        <v>0</v>
      </c>
      <c r="J1289" s="39">
        <v>1.1596</v>
      </c>
      <c r="K1289" s="39">
        <f t="shared" si="168"/>
        <v>0.21362723851194748</v>
      </c>
      <c r="L1289" s="39">
        <f t="shared" si="165"/>
        <v>1</v>
      </c>
      <c r="M1289" s="39">
        <v>1.0189999999999999</v>
      </c>
      <c r="N1289" s="39">
        <f t="shared" si="169"/>
        <v>2.7154051503726646E-2</v>
      </c>
      <c r="O1289" s="39">
        <f t="shared" si="166"/>
        <v>-1</v>
      </c>
    </row>
    <row r="1290" spans="1:15" x14ac:dyDescent="0.2">
      <c r="A1290" s="39" t="s">
        <v>7861</v>
      </c>
      <c r="B1290" s="39" t="s">
        <v>7862</v>
      </c>
      <c r="C1290" s="39" t="s">
        <v>7863</v>
      </c>
      <c r="D1290" s="39">
        <v>0.99426999999999999</v>
      </c>
      <c r="E1290" s="39">
        <f t="shared" si="162"/>
        <v>-8.2904173785111248E-3</v>
      </c>
      <c r="F1290" s="39">
        <f t="shared" si="163"/>
        <v>0</v>
      </c>
      <c r="G1290" s="39">
        <v>1.0557000000000001</v>
      </c>
      <c r="H1290" s="39">
        <f t="shared" si="167"/>
        <v>7.8199919921371541E-2</v>
      </c>
      <c r="I1290" s="39">
        <f t="shared" si="164"/>
        <v>0</v>
      </c>
      <c r="J1290" s="39">
        <v>0.98257000000000005</v>
      </c>
      <c r="K1290" s="39">
        <f t="shared" si="168"/>
        <v>-2.5367903744644423E-2</v>
      </c>
      <c r="L1290" s="39">
        <f t="shared" si="165"/>
        <v>0</v>
      </c>
      <c r="M1290" s="39">
        <v>1.0709</v>
      </c>
      <c r="N1290" s="39">
        <f t="shared" si="169"/>
        <v>9.8823768379691534E-2</v>
      </c>
      <c r="O1290" s="39">
        <f t="shared" si="166"/>
        <v>-1</v>
      </c>
    </row>
    <row r="1291" spans="1:15" x14ac:dyDescent="0.2">
      <c r="A1291" s="39" t="s">
        <v>7867</v>
      </c>
      <c r="B1291" s="39" t="s">
        <v>7868</v>
      </c>
      <c r="C1291" s="39" t="s">
        <v>7869</v>
      </c>
      <c r="D1291" s="39">
        <v>0.88768000000000002</v>
      </c>
      <c r="E1291" s="39">
        <f t="shared" si="162"/>
        <v>-0.17188840211320899</v>
      </c>
      <c r="F1291" s="39">
        <f t="shared" si="163"/>
        <v>0</v>
      </c>
      <c r="G1291" s="39">
        <v>0.98489000000000004</v>
      </c>
      <c r="H1291" s="39">
        <f t="shared" si="167"/>
        <v>-2.1965492466958426E-2</v>
      </c>
      <c r="I1291" s="39">
        <f t="shared" si="164"/>
        <v>0</v>
      </c>
      <c r="J1291" s="39">
        <v>0.95009999999999994</v>
      </c>
      <c r="K1291" s="39">
        <f t="shared" si="168"/>
        <v>-7.3848726800103348E-2</v>
      </c>
      <c r="L1291" s="39">
        <f t="shared" si="165"/>
        <v>0</v>
      </c>
      <c r="M1291" s="39">
        <v>0.95054000000000005</v>
      </c>
      <c r="N1291" s="39">
        <f t="shared" si="169"/>
        <v>-7.3180756190907234E-2</v>
      </c>
      <c r="O1291" s="39">
        <f t="shared" si="166"/>
        <v>-1</v>
      </c>
    </row>
    <row r="1292" spans="1:15" x14ac:dyDescent="0.2">
      <c r="A1292" s="39" t="s">
        <v>7873</v>
      </c>
      <c r="B1292" s="39" t="s">
        <v>7874</v>
      </c>
      <c r="C1292" s="39" t="s">
        <v>7875</v>
      </c>
      <c r="D1292" s="39">
        <v>1.0629999999999999</v>
      </c>
      <c r="E1292" s="39">
        <f t="shared" si="162"/>
        <v>8.8141596869017569E-2</v>
      </c>
      <c r="F1292" s="39">
        <f t="shared" si="163"/>
        <v>0</v>
      </c>
      <c r="G1292" s="39">
        <v>0.95745000000000002</v>
      </c>
      <c r="H1292" s="39">
        <f t="shared" si="167"/>
        <v>-6.2730946372507951E-2</v>
      </c>
      <c r="I1292" s="39">
        <f t="shared" si="164"/>
        <v>0</v>
      </c>
      <c r="J1292" s="39">
        <v>0.99617999999999995</v>
      </c>
      <c r="K1292" s="39">
        <f t="shared" si="168"/>
        <v>-5.5216481314910599E-3</v>
      </c>
      <c r="L1292" s="39">
        <f t="shared" si="165"/>
        <v>0</v>
      </c>
      <c r="M1292" s="39">
        <v>1.0166999999999999</v>
      </c>
      <c r="N1292" s="39">
        <f t="shared" si="169"/>
        <v>2.3894042655701022E-2</v>
      </c>
      <c r="O1292" s="39">
        <f t="shared" si="166"/>
        <v>-1</v>
      </c>
    </row>
    <row r="1293" spans="1:15" x14ac:dyDescent="0.2">
      <c r="A1293" s="39" t="s">
        <v>7876</v>
      </c>
      <c r="B1293" s="39" t="s">
        <v>7877</v>
      </c>
      <c r="C1293" s="39" t="s">
        <v>7878</v>
      </c>
      <c r="D1293" s="39">
        <v>1.3133999999999999</v>
      </c>
      <c r="E1293" s="39">
        <f t="shared" si="162"/>
        <v>0.39330636035265276</v>
      </c>
      <c r="F1293" s="39">
        <f t="shared" si="163"/>
        <v>1</v>
      </c>
      <c r="G1293" s="39">
        <v>1.2504999999999999</v>
      </c>
      <c r="H1293" s="39">
        <f t="shared" si="167"/>
        <v>0.32250505751888286</v>
      </c>
      <c r="I1293" s="39">
        <f t="shared" si="164"/>
        <v>1</v>
      </c>
      <c r="J1293" s="39">
        <v>1.3170999999999999</v>
      </c>
      <c r="K1293" s="39">
        <f t="shared" si="168"/>
        <v>0.39736488547837867</v>
      </c>
      <c r="L1293" s="39">
        <f t="shared" si="165"/>
        <v>1</v>
      </c>
      <c r="M1293" s="39">
        <v>1.1880999999999999</v>
      </c>
      <c r="N1293" s="39">
        <f t="shared" si="169"/>
        <v>0.24865627000440324</v>
      </c>
      <c r="O1293" s="39">
        <f t="shared" si="166"/>
        <v>1</v>
      </c>
    </row>
    <row r="1294" spans="1:15" x14ac:dyDescent="0.2">
      <c r="A1294" s="39" t="s">
        <v>7879</v>
      </c>
      <c r="B1294" s="39" t="s">
        <v>7880</v>
      </c>
      <c r="C1294" s="39" t="s">
        <v>7881</v>
      </c>
      <c r="D1294" s="39">
        <v>1.0881000000000001</v>
      </c>
      <c r="E1294" s="39">
        <f t="shared" si="162"/>
        <v>0.12181115114198661</v>
      </c>
      <c r="F1294" s="39">
        <f t="shared" si="163"/>
        <v>0</v>
      </c>
      <c r="G1294" s="39">
        <v>0.9284</v>
      </c>
      <c r="H1294" s="39">
        <f t="shared" si="167"/>
        <v>-0.107181572204967</v>
      </c>
      <c r="I1294" s="39">
        <f t="shared" si="164"/>
        <v>0</v>
      </c>
      <c r="J1294" s="39">
        <v>0.9788</v>
      </c>
      <c r="K1294" s="39">
        <f t="shared" si="168"/>
        <v>-3.0913993470059714E-2</v>
      </c>
      <c r="L1294" s="39">
        <f t="shared" si="165"/>
        <v>0</v>
      </c>
      <c r="M1294" s="39">
        <v>1.2585</v>
      </c>
      <c r="N1294" s="39">
        <f t="shared" si="169"/>
        <v>0.33170521649889234</v>
      </c>
      <c r="O1294" s="39">
        <f t="shared" si="166"/>
        <v>1</v>
      </c>
    </row>
    <row r="1295" spans="1:15" x14ac:dyDescent="0.2">
      <c r="A1295" s="39" t="s">
        <v>7897</v>
      </c>
      <c r="B1295" s="39" t="s">
        <v>7898</v>
      </c>
      <c r="C1295" s="39" t="s">
        <v>7899</v>
      </c>
      <c r="D1295" s="39">
        <v>1.0173000000000001</v>
      </c>
      <c r="E1295" s="39">
        <f t="shared" si="162"/>
        <v>2.4745190197137796E-2</v>
      </c>
      <c r="F1295" s="39">
        <f t="shared" si="163"/>
        <v>0</v>
      </c>
      <c r="G1295" s="39">
        <v>0.86141999999999996</v>
      </c>
      <c r="H1295" s="39">
        <f t="shared" si="167"/>
        <v>-0.21521127517819952</v>
      </c>
      <c r="I1295" s="39">
        <f t="shared" si="164"/>
        <v>0</v>
      </c>
      <c r="J1295" s="39">
        <v>1.1453</v>
      </c>
      <c r="K1295" s="39">
        <f t="shared" si="168"/>
        <v>0.19572554751205637</v>
      </c>
      <c r="L1295" s="39">
        <f t="shared" si="165"/>
        <v>1</v>
      </c>
      <c r="M1295" s="39">
        <v>1.0808</v>
      </c>
      <c r="N1295" s="39">
        <f t="shared" si="169"/>
        <v>0.11209957977623511</v>
      </c>
      <c r="O1295" s="39">
        <f t="shared" si="166"/>
        <v>-1</v>
      </c>
    </row>
    <row r="1296" spans="1:15" x14ac:dyDescent="0.2">
      <c r="A1296" s="39" t="s">
        <v>7903</v>
      </c>
      <c r="B1296" s="39" t="s">
        <v>7904</v>
      </c>
      <c r="C1296" s="39" t="s">
        <v>7905</v>
      </c>
      <c r="D1296" s="39">
        <v>1.1748000000000001</v>
      </c>
      <c r="E1296" s="39">
        <f t="shared" si="162"/>
        <v>0.23241517077540189</v>
      </c>
      <c r="F1296" s="39">
        <f t="shared" si="163"/>
        <v>1</v>
      </c>
      <c r="G1296" s="39">
        <v>1.1992</v>
      </c>
      <c r="H1296" s="39">
        <f t="shared" si="167"/>
        <v>0.26207228839841024</v>
      </c>
      <c r="I1296" s="39">
        <f t="shared" si="164"/>
        <v>1</v>
      </c>
      <c r="J1296" s="39">
        <v>1.1208</v>
      </c>
      <c r="K1296" s="39">
        <f t="shared" si="168"/>
        <v>0.16452886088136873</v>
      </c>
      <c r="L1296" s="39">
        <f t="shared" si="165"/>
        <v>0</v>
      </c>
      <c r="M1296" s="39">
        <v>1.0410999999999999</v>
      </c>
      <c r="N1296" s="39">
        <f t="shared" si="169"/>
        <v>5.8108649401173953E-2</v>
      </c>
      <c r="O1296" s="39">
        <f t="shared" si="166"/>
        <v>-1</v>
      </c>
    </row>
    <row r="1297" spans="1:15" x14ac:dyDescent="0.2">
      <c r="A1297" s="39" t="s">
        <v>7906</v>
      </c>
      <c r="B1297" s="39" t="s">
        <v>7907</v>
      </c>
      <c r="C1297" s="39" t="s">
        <v>7908</v>
      </c>
      <c r="D1297" s="39">
        <v>1.0296000000000001</v>
      </c>
      <c r="E1297" s="39">
        <f t="shared" si="162"/>
        <v>4.2083958671252489E-2</v>
      </c>
      <c r="F1297" s="39">
        <f t="shared" si="163"/>
        <v>0</v>
      </c>
      <c r="G1297" s="39">
        <v>0.92650999999999994</v>
      </c>
      <c r="H1297" s="39">
        <f t="shared" si="167"/>
        <v>-0.11012154726671324</v>
      </c>
      <c r="I1297" s="39">
        <f t="shared" si="164"/>
        <v>0</v>
      </c>
      <c r="J1297" s="39">
        <v>0.99273999999999996</v>
      </c>
      <c r="K1297" s="39">
        <f t="shared" si="168"/>
        <v>-1.0512171520465428E-2</v>
      </c>
      <c r="L1297" s="39">
        <f t="shared" si="165"/>
        <v>0</v>
      </c>
      <c r="M1297" s="39">
        <v>1.032</v>
      </c>
      <c r="N1297" s="39">
        <f t="shared" si="169"/>
        <v>4.5442970761167115E-2</v>
      </c>
      <c r="O1297" s="39">
        <f t="shared" si="166"/>
        <v>-1</v>
      </c>
    </row>
    <row r="1298" spans="1:15" x14ac:dyDescent="0.2">
      <c r="A1298" s="39" t="s">
        <v>7909</v>
      </c>
      <c r="B1298" s="39" t="s">
        <v>7910</v>
      </c>
      <c r="C1298" s="39" t="s">
        <v>7911</v>
      </c>
      <c r="D1298" s="39">
        <v>0.98958000000000002</v>
      </c>
      <c r="E1298" s="39">
        <f t="shared" si="162"/>
        <v>-1.511175200274119E-2</v>
      </c>
      <c r="F1298" s="39">
        <f t="shared" si="163"/>
        <v>0</v>
      </c>
      <c r="G1298" s="39">
        <v>0.94833000000000001</v>
      </c>
      <c r="H1298" s="39">
        <f t="shared" si="167"/>
        <v>-7.6538919182537565E-2</v>
      </c>
      <c r="I1298" s="39">
        <f t="shared" si="164"/>
        <v>0</v>
      </c>
      <c r="J1298" s="39">
        <v>1.0604</v>
      </c>
      <c r="K1298" s="39">
        <f t="shared" si="168"/>
        <v>8.4608575317809492E-2</v>
      </c>
      <c r="L1298" s="39">
        <f t="shared" si="165"/>
        <v>0</v>
      </c>
      <c r="M1298" s="39">
        <v>0.99253999999999998</v>
      </c>
      <c r="N1298" s="39">
        <f t="shared" si="169"/>
        <v>-1.0802849922659449E-2</v>
      </c>
      <c r="O1298" s="39">
        <f t="shared" si="166"/>
        <v>-1</v>
      </c>
    </row>
    <row r="1299" spans="1:15" x14ac:dyDescent="0.2">
      <c r="A1299" s="39" t="s">
        <v>7912</v>
      </c>
      <c r="B1299" s="39" t="s">
        <v>7913</v>
      </c>
      <c r="C1299" s="39" t="s">
        <v>7914</v>
      </c>
      <c r="D1299" s="39">
        <v>0.95138</v>
      </c>
      <c r="E1299" s="39">
        <f t="shared" si="162"/>
        <v>-7.1906397739297148E-2</v>
      </c>
      <c r="F1299" s="39">
        <f t="shared" si="163"/>
        <v>0</v>
      </c>
      <c r="G1299" s="39">
        <v>0.98536000000000001</v>
      </c>
      <c r="H1299" s="39">
        <f t="shared" si="167"/>
        <v>-2.1277187244697654E-2</v>
      </c>
      <c r="I1299" s="39">
        <f t="shared" si="164"/>
        <v>0</v>
      </c>
      <c r="J1299" s="39">
        <v>1.103</v>
      </c>
      <c r="K1299" s="39">
        <f t="shared" si="168"/>
        <v>0.14143279092929553</v>
      </c>
      <c r="L1299" s="39">
        <f t="shared" si="165"/>
        <v>0</v>
      </c>
      <c r="M1299" s="39">
        <v>1.173</v>
      </c>
      <c r="N1299" s="39">
        <f t="shared" si="169"/>
        <v>0.23020301336642149</v>
      </c>
      <c r="O1299" s="39">
        <f t="shared" si="166"/>
        <v>1</v>
      </c>
    </row>
    <row r="1300" spans="1:15" x14ac:dyDescent="0.2">
      <c r="A1300" s="39" t="s">
        <v>7915</v>
      </c>
      <c r="B1300" s="39" t="s">
        <v>7916</v>
      </c>
      <c r="C1300" s="39" t="s">
        <v>7917</v>
      </c>
      <c r="D1300" s="39">
        <v>1.0622</v>
      </c>
      <c r="E1300" s="39">
        <f t="shared" si="162"/>
        <v>8.7055434543375734E-2</v>
      </c>
      <c r="F1300" s="39">
        <f t="shared" si="163"/>
        <v>0</v>
      </c>
      <c r="G1300" s="39">
        <v>1.0705</v>
      </c>
      <c r="H1300" s="39">
        <f t="shared" si="167"/>
        <v>9.8284795723422441E-2</v>
      </c>
      <c r="I1300" s="39">
        <f t="shared" si="164"/>
        <v>0</v>
      </c>
      <c r="J1300" s="39">
        <v>1.1068</v>
      </c>
      <c r="K1300" s="39">
        <f t="shared" si="168"/>
        <v>0.14639454906050522</v>
      </c>
      <c r="L1300" s="39">
        <f t="shared" si="165"/>
        <v>0</v>
      </c>
      <c r="M1300" s="39">
        <v>1.0369999999999999</v>
      </c>
      <c r="N1300" s="39">
        <f t="shared" si="169"/>
        <v>5.2415894151138537E-2</v>
      </c>
      <c r="O1300" s="39">
        <f t="shared" si="166"/>
        <v>-1</v>
      </c>
    </row>
    <row r="1301" spans="1:15" x14ac:dyDescent="0.2">
      <c r="A1301" s="39" t="s">
        <v>7921</v>
      </c>
      <c r="B1301" s="39" t="s">
        <v>7922</v>
      </c>
      <c r="C1301" s="39" t="s">
        <v>7923</v>
      </c>
      <c r="D1301" s="39">
        <v>0.74965000000000004</v>
      </c>
      <c r="E1301" s="39">
        <f t="shared" si="162"/>
        <v>-0.41571091410694255</v>
      </c>
      <c r="F1301" s="39">
        <f t="shared" si="163"/>
        <v>-1</v>
      </c>
      <c r="G1301" s="39">
        <v>1.2486999999999999</v>
      </c>
      <c r="H1301" s="39">
        <f t="shared" si="167"/>
        <v>0.32042691129399214</v>
      </c>
      <c r="I1301" s="39">
        <f t="shared" si="164"/>
        <v>1</v>
      </c>
      <c r="J1301" s="39">
        <v>0.94094</v>
      </c>
      <c r="K1301" s="39">
        <f t="shared" si="168"/>
        <v>-8.7825363923180855E-2</v>
      </c>
      <c r="L1301" s="39">
        <f t="shared" si="165"/>
        <v>0</v>
      </c>
      <c r="M1301" s="39">
        <v>0.85529999999999995</v>
      </c>
      <c r="N1301" s="39">
        <f t="shared" si="169"/>
        <v>-0.22549755489034062</v>
      </c>
      <c r="O1301" s="39">
        <f t="shared" si="166"/>
        <v>-1</v>
      </c>
    </row>
    <row r="1302" spans="1:15" x14ac:dyDescent="0.2">
      <c r="A1302" s="39" t="s">
        <v>7924</v>
      </c>
      <c r="B1302" s="39" t="s">
        <v>7925</v>
      </c>
      <c r="C1302" s="39" t="s">
        <v>7926</v>
      </c>
      <c r="D1302" s="39">
        <v>1.0195000000000001</v>
      </c>
      <c r="E1302" s="39">
        <f t="shared" si="162"/>
        <v>2.786177535450958E-2</v>
      </c>
      <c r="F1302" s="39">
        <f t="shared" si="163"/>
        <v>0</v>
      </c>
      <c r="G1302" s="39">
        <v>1.0042</v>
      </c>
      <c r="H1302" s="39">
        <f t="shared" si="167"/>
        <v>6.0466301184147796E-3</v>
      </c>
      <c r="I1302" s="39">
        <f t="shared" si="164"/>
        <v>0</v>
      </c>
      <c r="J1302" s="39">
        <v>0.94789000000000001</v>
      </c>
      <c r="K1302" s="39">
        <f t="shared" si="168"/>
        <v>-7.7208446799991268E-2</v>
      </c>
      <c r="L1302" s="39">
        <f t="shared" si="165"/>
        <v>0</v>
      </c>
      <c r="M1302" s="39">
        <v>0.87509999999999999</v>
      </c>
      <c r="N1302" s="39">
        <f t="shared" si="169"/>
        <v>-0.19248020793011561</v>
      </c>
      <c r="O1302" s="39">
        <f t="shared" si="166"/>
        <v>-1</v>
      </c>
    </row>
    <row r="1303" spans="1:15" x14ac:dyDescent="0.2">
      <c r="A1303" s="39" t="s">
        <v>7933</v>
      </c>
      <c r="B1303" s="39" t="s">
        <v>7934</v>
      </c>
      <c r="C1303" s="39" t="s">
        <v>7935</v>
      </c>
      <c r="D1303" s="39">
        <v>0.89136000000000004</v>
      </c>
      <c r="E1303" s="39">
        <f t="shared" si="162"/>
        <v>-0.16591987378023465</v>
      </c>
      <c r="F1303" s="39">
        <f t="shared" si="163"/>
        <v>0</v>
      </c>
      <c r="G1303" s="39">
        <v>1.0407999999999999</v>
      </c>
      <c r="H1303" s="39">
        <f t="shared" si="167"/>
        <v>5.7692867168345929E-2</v>
      </c>
      <c r="I1303" s="39">
        <f t="shared" si="164"/>
        <v>0</v>
      </c>
      <c r="J1303" s="39">
        <v>1.1389</v>
      </c>
      <c r="K1303" s="39">
        <f t="shared" si="168"/>
        <v>0.18764107818068257</v>
      </c>
      <c r="L1303" s="39">
        <f t="shared" si="165"/>
        <v>1</v>
      </c>
      <c r="M1303" s="39">
        <v>1.0798000000000001</v>
      </c>
      <c r="N1303" s="39">
        <f t="shared" si="169"/>
        <v>0.11076412189980746</v>
      </c>
      <c r="O1303" s="39">
        <f t="shared" si="166"/>
        <v>-1</v>
      </c>
    </row>
    <row r="1304" spans="1:15" x14ac:dyDescent="0.2">
      <c r="A1304" s="39" t="s">
        <v>7936</v>
      </c>
      <c r="B1304" s="39" t="s">
        <v>7937</v>
      </c>
      <c r="C1304" s="39" t="s">
        <v>7938</v>
      </c>
      <c r="D1304" s="39">
        <v>0.98063</v>
      </c>
      <c r="E1304" s="39">
        <f t="shared" si="162"/>
        <v>-2.8219196827721324E-2</v>
      </c>
      <c r="F1304" s="39">
        <f t="shared" si="163"/>
        <v>0</v>
      </c>
      <c r="G1304" s="39">
        <v>0.99221000000000004</v>
      </c>
      <c r="H1304" s="39">
        <f t="shared" si="167"/>
        <v>-1.1282597364786099E-2</v>
      </c>
      <c r="I1304" s="39">
        <f t="shared" si="164"/>
        <v>0</v>
      </c>
      <c r="J1304" s="39">
        <v>0.98868</v>
      </c>
      <c r="K1304" s="39">
        <f t="shared" si="168"/>
        <v>-1.6424446619607243E-2</v>
      </c>
      <c r="L1304" s="39">
        <f t="shared" si="165"/>
        <v>0</v>
      </c>
      <c r="M1304" s="39">
        <v>0.90102000000000004</v>
      </c>
      <c r="N1304" s="39">
        <f t="shared" si="169"/>
        <v>-0.1503689648967399</v>
      </c>
      <c r="O1304" s="39">
        <f t="shared" si="166"/>
        <v>-1</v>
      </c>
    </row>
    <row r="1305" spans="1:15" x14ac:dyDescent="0.2">
      <c r="A1305" s="39" t="s">
        <v>7945</v>
      </c>
      <c r="B1305" s="39" t="s">
        <v>7946</v>
      </c>
      <c r="C1305" s="39" t="s">
        <v>7947</v>
      </c>
      <c r="D1305" s="39">
        <v>1.0319</v>
      </c>
      <c r="E1305" s="39">
        <f t="shared" si="162"/>
        <v>4.5303167956572146E-2</v>
      </c>
      <c r="F1305" s="39">
        <f t="shared" si="163"/>
        <v>0</v>
      </c>
      <c r="G1305" s="39">
        <v>0.92005000000000003</v>
      </c>
      <c r="H1305" s="39">
        <f t="shared" si="167"/>
        <v>-0.12021582850909006</v>
      </c>
      <c r="I1305" s="39">
        <f t="shared" si="164"/>
        <v>0</v>
      </c>
      <c r="J1305" s="39">
        <v>0.93240999999999996</v>
      </c>
      <c r="K1305" s="39">
        <f t="shared" si="168"/>
        <v>-0.10096361758376976</v>
      </c>
      <c r="L1305" s="39">
        <f t="shared" si="165"/>
        <v>0</v>
      </c>
      <c r="M1305" s="39">
        <v>0.90002000000000004</v>
      </c>
      <c r="N1305" s="39">
        <f t="shared" si="169"/>
        <v>-0.1519710339114681</v>
      </c>
      <c r="O1305" s="39">
        <f t="shared" si="166"/>
        <v>-1</v>
      </c>
    </row>
    <row r="1306" spans="1:15" x14ac:dyDescent="0.2">
      <c r="A1306" s="39" t="s">
        <v>7951</v>
      </c>
      <c r="B1306" s="39" t="s">
        <v>7952</v>
      </c>
      <c r="C1306" s="39" t="s">
        <v>7953</v>
      </c>
      <c r="D1306" s="39">
        <v>1.2214</v>
      </c>
      <c r="E1306" s="39">
        <f t="shared" si="162"/>
        <v>0.28853575029380213</v>
      </c>
      <c r="F1306" s="39">
        <f t="shared" si="163"/>
        <v>1</v>
      </c>
      <c r="G1306" s="39">
        <v>1.0547</v>
      </c>
      <c r="H1306" s="39">
        <f t="shared" si="167"/>
        <v>7.6832695557398592E-2</v>
      </c>
      <c r="I1306" s="39">
        <f t="shared" si="164"/>
        <v>0</v>
      </c>
      <c r="J1306" s="39">
        <v>0.86867000000000005</v>
      </c>
      <c r="K1306" s="39">
        <f t="shared" si="168"/>
        <v>-0.20311988077415366</v>
      </c>
      <c r="L1306" s="39">
        <f t="shared" si="165"/>
        <v>-1</v>
      </c>
      <c r="M1306" s="39">
        <v>0.74548000000000003</v>
      </c>
      <c r="N1306" s="39">
        <f t="shared" si="169"/>
        <v>-0.42375844699013437</v>
      </c>
      <c r="O1306" s="39">
        <f t="shared" si="166"/>
        <v>0</v>
      </c>
    </row>
    <row r="1307" spans="1:15" x14ac:dyDescent="0.2">
      <c r="A1307" s="39" t="s">
        <v>7957</v>
      </c>
      <c r="B1307" s="39" t="s">
        <v>7958</v>
      </c>
      <c r="C1307" s="39" t="s">
        <v>7959</v>
      </c>
      <c r="D1307" s="39">
        <v>1.075</v>
      </c>
      <c r="E1307" s="39">
        <f t="shared" si="162"/>
        <v>0.10433665981473553</v>
      </c>
      <c r="F1307" s="39">
        <f t="shared" si="163"/>
        <v>0</v>
      </c>
      <c r="G1307" s="39">
        <v>1.0671999999999999</v>
      </c>
      <c r="H1307" s="39">
        <f t="shared" si="167"/>
        <v>9.3830571635135501E-2</v>
      </c>
      <c r="I1307" s="39">
        <f t="shared" si="164"/>
        <v>0</v>
      </c>
      <c r="J1307" s="39">
        <v>1.0106999999999999</v>
      </c>
      <c r="K1307" s="39">
        <f t="shared" si="168"/>
        <v>1.5354834293464041E-2</v>
      </c>
      <c r="L1307" s="39">
        <f t="shared" si="165"/>
        <v>0</v>
      </c>
      <c r="M1307" s="39">
        <v>0.94118999999999997</v>
      </c>
      <c r="N1307" s="39">
        <f t="shared" si="169"/>
        <v>-8.7442102658184945E-2</v>
      </c>
      <c r="O1307" s="39">
        <f t="shared" si="166"/>
        <v>-1</v>
      </c>
    </row>
    <row r="1308" spans="1:15" x14ac:dyDescent="0.2">
      <c r="A1308" s="39" t="s">
        <v>7966</v>
      </c>
      <c r="B1308" s="39" t="s">
        <v>7967</v>
      </c>
      <c r="C1308" s="39" t="s">
        <v>7968</v>
      </c>
      <c r="D1308" s="39">
        <v>0.95892999999999995</v>
      </c>
      <c r="E1308" s="39">
        <f t="shared" si="162"/>
        <v>-6.050258969479972E-2</v>
      </c>
      <c r="F1308" s="39">
        <f t="shared" si="163"/>
        <v>0</v>
      </c>
      <c r="G1308" s="39">
        <v>1.0289999999999999</v>
      </c>
      <c r="H1308" s="39">
        <f t="shared" si="167"/>
        <v>4.1242982231881345E-2</v>
      </c>
      <c r="I1308" s="39">
        <f t="shared" si="164"/>
        <v>0</v>
      </c>
      <c r="J1308" s="39">
        <v>0.81325000000000003</v>
      </c>
      <c r="K1308" s="39">
        <f t="shared" si="168"/>
        <v>-0.29822917762095513</v>
      </c>
      <c r="L1308" s="39">
        <f t="shared" si="165"/>
        <v>-1</v>
      </c>
      <c r="M1308" s="39">
        <v>0.84018000000000004</v>
      </c>
      <c r="N1308" s="39">
        <f t="shared" si="169"/>
        <v>-0.2512296511770003</v>
      </c>
      <c r="O1308" s="39">
        <f t="shared" si="166"/>
        <v>0</v>
      </c>
    </row>
    <row r="1309" spans="1:15" x14ac:dyDescent="0.2">
      <c r="A1309" s="39" t="s">
        <v>7969</v>
      </c>
      <c r="B1309" s="39" t="s">
        <v>7970</v>
      </c>
      <c r="C1309" s="39" t="s">
        <v>7971</v>
      </c>
      <c r="D1309" s="39">
        <v>1.2135</v>
      </c>
      <c r="E1309" s="39">
        <f t="shared" si="162"/>
        <v>0.27917410848904678</v>
      </c>
      <c r="F1309" s="39">
        <f t="shared" si="163"/>
        <v>1</v>
      </c>
      <c r="G1309" s="39">
        <v>1.2061999999999999</v>
      </c>
      <c r="H1309" s="39">
        <f t="shared" si="167"/>
        <v>0.27046914031057789</v>
      </c>
      <c r="I1309" s="39">
        <f t="shared" si="164"/>
        <v>1</v>
      </c>
      <c r="J1309" s="39">
        <v>1.0139</v>
      </c>
      <c r="K1309" s="39">
        <f t="shared" si="168"/>
        <v>1.9915367707685927E-2</v>
      </c>
      <c r="L1309" s="39">
        <f t="shared" si="165"/>
        <v>0</v>
      </c>
      <c r="M1309" s="39">
        <v>1.0569</v>
      </c>
      <c r="N1309" s="39">
        <f t="shared" si="169"/>
        <v>7.9838880666670442E-2</v>
      </c>
      <c r="O1309" s="39">
        <f t="shared" si="166"/>
        <v>-1</v>
      </c>
    </row>
    <row r="1310" spans="1:15" x14ac:dyDescent="0.2">
      <c r="A1310" s="39" t="s">
        <v>7972</v>
      </c>
      <c r="B1310" s="39" t="s">
        <v>7973</v>
      </c>
      <c r="C1310" s="39" t="s">
        <v>7974</v>
      </c>
      <c r="D1310" s="39">
        <v>1.0336000000000001</v>
      </c>
      <c r="E1310" s="39">
        <f t="shared" si="162"/>
        <v>4.7677975144475609E-2</v>
      </c>
      <c r="F1310" s="39">
        <f t="shared" si="163"/>
        <v>0</v>
      </c>
      <c r="G1310" s="39">
        <v>1.0279</v>
      </c>
      <c r="H1310" s="39">
        <f t="shared" si="167"/>
        <v>3.9699917720951411E-2</v>
      </c>
      <c r="I1310" s="39">
        <f t="shared" si="164"/>
        <v>0</v>
      </c>
      <c r="J1310" s="39">
        <v>1.0424</v>
      </c>
      <c r="K1310" s="39">
        <f t="shared" si="168"/>
        <v>5.9908989018685112E-2</v>
      </c>
      <c r="L1310" s="39">
        <f t="shared" si="165"/>
        <v>0</v>
      </c>
      <c r="M1310" s="39">
        <v>0.86495999999999995</v>
      </c>
      <c r="N1310" s="39">
        <f t="shared" si="169"/>
        <v>-0.20929467790211706</v>
      </c>
      <c r="O1310" s="39">
        <f t="shared" si="166"/>
        <v>-1</v>
      </c>
    </row>
    <row r="1311" spans="1:15" x14ac:dyDescent="0.2">
      <c r="A1311" s="39" t="s">
        <v>7975</v>
      </c>
      <c r="B1311" s="39" t="s">
        <v>7976</v>
      </c>
      <c r="C1311" s="39" t="s">
        <v>7977</v>
      </c>
      <c r="D1311" s="39">
        <v>2.1198999999999999</v>
      </c>
      <c r="E1311" s="39">
        <f t="shared" si="162"/>
        <v>1.0839962115305601</v>
      </c>
      <c r="F1311" s="39">
        <f t="shared" si="163"/>
        <v>1</v>
      </c>
      <c r="G1311" s="39">
        <v>1.8232999999999999</v>
      </c>
      <c r="H1311" s="39">
        <f t="shared" si="167"/>
        <v>0.8665519573747672</v>
      </c>
      <c r="I1311" s="39">
        <f t="shared" si="164"/>
        <v>1</v>
      </c>
      <c r="J1311" s="39">
        <v>0.84365999999999997</v>
      </c>
      <c r="K1311" s="39">
        <f t="shared" si="168"/>
        <v>-0.24526639351547516</v>
      </c>
      <c r="L1311" s="39">
        <f t="shared" si="165"/>
        <v>-1</v>
      </c>
      <c r="M1311" s="39">
        <v>1.1257999999999999</v>
      </c>
      <c r="N1311" s="39">
        <f t="shared" si="169"/>
        <v>0.17095055331836756</v>
      </c>
      <c r="O1311" s="39">
        <f t="shared" si="166"/>
        <v>-1</v>
      </c>
    </row>
    <row r="1312" spans="1:15" x14ac:dyDescent="0.2">
      <c r="A1312" s="39" t="s">
        <v>7978</v>
      </c>
      <c r="B1312" s="39" t="s">
        <v>7979</v>
      </c>
      <c r="C1312" s="39" t="s">
        <v>7980</v>
      </c>
      <c r="D1312" s="39">
        <v>1.18</v>
      </c>
      <c r="E1312" s="39">
        <f t="shared" si="162"/>
        <v>0.23878685958711648</v>
      </c>
      <c r="F1312" s="39">
        <f t="shared" si="163"/>
        <v>1</v>
      </c>
      <c r="G1312" s="39">
        <v>1.117</v>
      </c>
      <c r="H1312" s="39">
        <f t="shared" si="167"/>
        <v>0.15962918582122781</v>
      </c>
      <c r="I1312" s="39">
        <f t="shared" si="164"/>
        <v>0</v>
      </c>
      <c r="J1312" s="39">
        <v>1.1549</v>
      </c>
      <c r="K1312" s="39">
        <f t="shared" si="168"/>
        <v>0.2077679375721706</v>
      </c>
      <c r="L1312" s="39">
        <f t="shared" si="165"/>
        <v>1</v>
      </c>
      <c r="M1312" s="39">
        <v>1.1014999999999999</v>
      </c>
      <c r="N1312" s="39">
        <f t="shared" si="169"/>
        <v>0.13946949503879594</v>
      </c>
      <c r="O1312" s="39">
        <f t="shared" si="166"/>
        <v>-1</v>
      </c>
    </row>
    <row r="1313" spans="1:15" x14ac:dyDescent="0.2">
      <c r="A1313" s="39" t="s">
        <v>7981</v>
      </c>
      <c r="B1313" s="39" t="s">
        <v>7982</v>
      </c>
      <c r="C1313" s="39" t="s">
        <v>7983</v>
      </c>
      <c r="D1313" s="39">
        <v>1.0404</v>
      </c>
      <c r="E1313" s="39">
        <f t="shared" si="162"/>
        <v>5.7138304393541776E-2</v>
      </c>
      <c r="F1313" s="39">
        <f t="shared" si="163"/>
        <v>0</v>
      </c>
      <c r="G1313" s="39">
        <v>0.98033000000000003</v>
      </c>
      <c r="H1313" s="39">
        <f t="shared" si="167"/>
        <v>-2.8660621961985402E-2</v>
      </c>
      <c r="I1313" s="39">
        <f t="shared" si="164"/>
        <v>0</v>
      </c>
      <c r="J1313" s="39">
        <v>1.0343</v>
      </c>
      <c r="K1313" s="39">
        <f t="shared" si="168"/>
        <v>4.8654701840346405E-2</v>
      </c>
      <c r="L1313" s="39">
        <f t="shared" si="165"/>
        <v>0</v>
      </c>
      <c r="M1313" s="39">
        <v>0.98158000000000001</v>
      </c>
      <c r="N1313" s="39">
        <f t="shared" si="169"/>
        <v>-2.6822240950490402E-2</v>
      </c>
      <c r="O1313" s="39">
        <f t="shared" si="166"/>
        <v>-1</v>
      </c>
    </row>
    <row r="1314" spans="1:15" x14ac:dyDescent="0.2">
      <c r="A1314" s="39" t="s">
        <v>7984</v>
      </c>
      <c r="B1314" s="39" t="s">
        <v>7985</v>
      </c>
      <c r="C1314" s="39" t="s">
        <v>7986</v>
      </c>
      <c r="D1314" s="39">
        <v>1.0528999999999999</v>
      </c>
      <c r="E1314" s="39">
        <f t="shared" si="162"/>
        <v>7.4368421781553382E-2</v>
      </c>
      <c r="F1314" s="39">
        <f t="shared" si="163"/>
        <v>0</v>
      </c>
      <c r="G1314" s="39">
        <v>1.0747</v>
      </c>
      <c r="H1314" s="39">
        <f t="shared" si="167"/>
        <v>0.10393399105623309</v>
      </c>
      <c r="I1314" s="39">
        <f t="shared" si="164"/>
        <v>0</v>
      </c>
      <c r="J1314" s="39">
        <v>0.97924999999999995</v>
      </c>
      <c r="K1314" s="39">
        <f t="shared" si="168"/>
        <v>-3.0250871711340697E-2</v>
      </c>
      <c r="L1314" s="39">
        <f t="shared" si="165"/>
        <v>0</v>
      </c>
      <c r="M1314" s="39">
        <v>1.0458000000000001</v>
      </c>
      <c r="N1314" s="39">
        <f t="shared" si="169"/>
        <v>6.4606975297391928E-2</v>
      </c>
      <c r="O1314" s="39">
        <f t="shared" si="166"/>
        <v>-1</v>
      </c>
    </row>
    <row r="1315" spans="1:15" x14ac:dyDescent="0.2">
      <c r="A1315" s="39" t="s">
        <v>7990</v>
      </c>
      <c r="B1315" s="39" t="s">
        <v>7991</v>
      </c>
      <c r="C1315" s="39" t="s">
        <v>7992</v>
      </c>
      <c r="D1315" s="39">
        <v>1.0251999999999999</v>
      </c>
      <c r="E1315" s="39">
        <f t="shared" si="162"/>
        <v>3.5905383742127948E-2</v>
      </c>
      <c r="F1315" s="39">
        <f t="shared" si="163"/>
        <v>0</v>
      </c>
      <c r="G1315" s="39">
        <v>1.077</v>
      </c>
      <c r="H1315" s="39">
        <f t="shared" si="167"/>
        <v>0.10701824988212043</v>
      </c>
      <c r="I1315" s="39">
        <f t="shared" si="164"/>
        <v>0</v>
      </c>
      <c r="J1315" s="39">
        <v>1.042</v>
      </c>
      <c r="K1315" s="39">
        <f t="shared" si="168"/>
        <v>5.9355277616421238E-2</v>
      </c>
      <c r="L1315" s="39">
        <f t="shared" si="165"/>
        <v>0</v>
      </c>
      <c r="M1315" s="39">
        <v>1.0062</v>
      </c>
      <c r="N1315" s="39">
        <f t="shared" si="169"/>
        <v>8.917094736053047E-3</v>
      </c>
      <c r="O1315" s="39">
        <f t="shared" si="166"/>
        <v>-1</v>
      </c>
    </row>
    <row r="1316" spans="1:15" x14ac:dyDescent="0.2">
      <c r="A1316" s="39" t="s">
        <v>7993</v>
      </c>
      <c r="B1316" s="39" t="s">
        <v>7994</v>
      </c>
      <c r="C1316" s="39" t="s">
        <v>7995</v>
      </c>
      <c r="D1316" s="39">
        <v>0.95004999999999995</v>
      </c>
      <c r="E1316" s="39">
        <f t="shared" si="162"/>
        <v>-7.3924652123957879E-2</v>
      </c>
      <c r="F1316" s="39">
        <f t="shared" si="163"/>
        <v>0</v>
      </c>
      <c r="G1316" s="39">
        <v>0.99300999999999995</v>
      </c>
      <c r="H1316" s="39">
        <f t="shared" si="167"/>
        <v>-1.0119848555902441E-2</v>
      </c>
      <c r="I1316" s="39">
        <f t="shared" si="164"/>
        <v>0</v>
      </c>
      <c r="J1316" s="39">
        <v>0.95852999999999999</v>
      </c>
      <c r="K1316" s="39">
        <f t="shared" si="168"/>
        <v>-6.1104508926206474E-2</v>
      </c>
      <c r="L1316" s="39">
        <f t="shared" si="165"/>
        <v>0</v>
      </c>
      <c r="M1316" s="39">
        <v>0.96987999999999996</v>
      </c>
      <c r="N1316" s="39">
        <f t="shared" si="169"/>
        <v>-4.4121836365384873E-2</v>
      </c>
      <c r="O1316" s="39">
        <f t="shared" si="166"/>
        <v>-1</v>
      </c>
    </row>
    <row r="1317" spans="1:15" x14ac:dyDescent="0.2">
      <c r="A1317" s="39" t="s">
        <v>7996</v>
      </c>
      <c r="B1317" s="39" t="s">
        <v>7997</v>
      </c>
      <c r="C1317" s="39" t="s">
        <v>7998</v>
      </c>
      <c r="D1317" s="39">
        <v>0.88795000000000002</v>
      </c>
      <c r="E1317" s="39">
        <f t="shared" si="162"/>
        <v>-0.17144965342790605</v>
      </c>
      <c r="F1317" s="39">
        <f t="shared" si="163"/>
        <v>0</v>
      </c>
      <c r="G1317" s="39">
        <v>0.82194</v>
      </c>
      <c r="H1317" s="39">
        <f t="shared" si="167"/>
        <v>-0.28289501103124759</v>
      </c>
      <c r="I1317" s="39">
        <f t="shared" si="164"/>
        <v>-1</v>
      </c>
      <c r="J1317" s="39">
        <v>0.94677</v>
      </c>
      <c r="K1317" s="39">
        <f t="shared" si="168"/>
        <v>-7.8914102309693895E-2</v>
      </c>
      <c r="L1317" s="39">
        <f t="shared" si="165"/>
        <v>0</v>
      </c>
      <c r="M1317" s="39">
        <v>0.96031999999999995</v>
      </c>
      <c r="N1317" s="39">
        <f t="shared" si="169"/>
        <v>-5.8412870838523492E-2</v>
      </c>
      <c r="O1317" s="39">
        <f t="shared" si="166"/>
        <v>-1</v>
      </c>
    </row>
    <row r="1318" spans="1:15" x14ac:dyDescent="0.2">
      <c r="A1318" s="39" t="s">
        <v>8002</v>
      </c>
      <c r="B1318" s="39" t="s">
        <v>8003</v>
      </c>
      <c r="C1318" s="39" t="s">
        <v>8004</v>
      </c>
      <c r="D1318" s="39">
        <v>0.93864999999999998</v>
      </c>
      <c r="E1318" s="39">
        <f t="shared" si="162"/>
        <v>-9.134078300747045E-2</v>
      </c>
      <c r="F1318" s="39">
        <f t="shared" si="163"/>
        <v>0</v>
      </c>
      <c r="G1318" s="39">
        <v>0.99302999999999997</v>
      </c>
      <c r="H1318" s="39">
        <f t="shared" si="167"/>
        <v>-1.0090791839201084E-2</v>
      </c>
      <c r="I1318" s="39">
        <f t="shared" si="164"/>
        <v>0</v>
      </c>
      <c r="J1318" s="39">
        <v>1.0005999999999999</v>
      </c>
      <c r="K1318" s="39">
        <f t="shared" si="168"/>
        <v>8.6535744325324474E-4</v>
      </c>
      <c r="L1318" s="39">
        <f t="shared" si="165"/>
        <v>0</v>
      </c>
      <c r="M1318" s="39">
        <v>0.99970000000000003</v>
      </c>
      <c r="N1318" s="39">
        <f t="shared" si="169"/>
        <v>-4.3287344653065887E-4</v>
      </c>
      <c r="O1318" s="39">
        <f t="shared" si="166"/>
        <v>-1</v>
      </c>
    </row>
    <row r="1319" spans="1:15" x14ac:dyDescent="0.2">
      <c r="A1319" s="39" t="s">
        <v>8008</v>
      </c>
      <c r="B1319" s="39" t="s">
        <v>8009</v>
      </c>
      <c r="C1319" s="39" t="s">
        <v>8010</v>
      </c>
      <c r="D1319" s="39">
        <v>1.0459000000000001</v>
      </c>
      <c r="E1319" s="39">
        <f t="shared" si="162"/>
        <v>6.4744920035355105E-2</v>
      </c>
      <c r="F1319" s="39">
        <f t="shared" si="163"/>
        <v>0</v>
      </c>
      <c r="G1319" s="39">
        <v>1.1657999999999999</v>
      </c>
      <c r="H1319" s="39">
        <f t="shared" si="167"/>
        <v>0.22132030675705128</v>
      </c>
      <c r="I1319" s="39">
        <f t="shared" si="164"/>
        <v>1</v>
      </c>
      <c r="J1319" s="39">
        <v>0.65966000000000002</v>
      </c>
      <c r="K1319" s="39">
        <f t="shared" si="168"/>
        <v>-0.60020546845024303</v>
      </c>
      <c r="L1319" s="39">
        <f t="shared" si="165"/>
        <v>-1</v>
      </c>
      <c r="M1319" s="39">
        <v>0.52759</v>
      </c>
      <c r="N1319" s="39">
        <f t="shared" si="169"/>
        <v>-0.92251087504228113</v>
      </c>
      <c r="O1319" s="39">
        <f t="shared" si="166"/>
        <v>0</v>
      </c>
    </row>
    <row r="1320" spans="1:15" x14ac:dyDescent="0.2">
      <c r="A1320" s="39" t="s">
        <v>8011</v>
      </c>
      <c r="B1320" s="39" t="s">
        <v>8012</v>
      </c>
      <c r="C1320" s="39" t="s">
        <v>8013</v>
      </c>
      <c r="D1320" s="39">
        <v>1.3528</v>
      </c>
      <c r="E1320" s="39">
        <f t="shared" si="162"/>
        <v>0.43594856486053385</v>
      </c>
      <c r="F1320" s="39">
        <f t="shared" si="163"/>
        <v>1</v>
      </c>
      <c r="G1320" s="39">
        <v>1.2690999999999999</v>
      </c>
      <c r="H1320" s="39">
        <f t="shared" si="167"/>
        <v>0.34380575225231264</v>
      </c>
      <c r="I1320" s="39">
        <f t="shared" si="164"/>
        <v>1</v>
      </c>
      <c r="J1320" s="39">
        <v>1.1268</v>
      </c>
      <c r="K1320" s="39">
        <f t="shared" si="168"/>
        <v>0.17223146882548132</v>
      </c>
      <c r="L1320" s="39">
        <f t="shared" si="165"/>
        <v>0</v>
      </c>
      <c r="M1320" s="39">
        <v>1.0610999999999999</v>
      </c>
      <c r="N1320" s="39">
        <f t="shared" si="169"/>
        <v>8.5560624872625515E-2</v>
      </c>
      <c r="O1320" s="39">
        <f t="shared" si="166"/>
        <v>-1</v>
      </c>
    </row>
    <row r="1321" spans="1:15" x14ac:dyDescent="0.2">
      <c r="A1321" s="39" t="s">
        <v>8014</v>
      </c>
      <c r="B1321" s="39" t="s">
        <v>8015</v>
      </c>
      <c r="C1321" s="39" t="s">
        <v>8016</v>
      </c>
      <c r="D1321" s="39">
        <v>0.99414999999999998</v>
      </c>
      <c r="E1321" s="39">
        <f t="shared" si="162"/>
        <v>-8.4645490057496994E-3</v>
      </c>
      <c r="F1321" s="39">
        <f t="shared" si="163"/>
        <v>0</v>
      </c>
      <c r="G1321" s="39">
        <v>1</v>
      </c>
      <c r="H1321" s="39">
        <f t="shared" si="167"/>
        <v>0</v>
      </c>
      <c r="I1321" s="39">
        <f t="shared" si="164"/>
        <v>0</v>
      </c>
      <c r="J1321" s="39">
        <v>1.0193000000000001</v>
      </c>
      <c r="K1321" s="39">
        <f t="shared" si="168"/>
        <v>2.7578727474282683E-2</v>
      </c>
      <c r="L1321" s="39">
        <f t="shared" si="165"/>
        <v>0</v>
      </c>
      <c r="M1321" s="39">
        <v>1.1074999999999999</v>
      </c>
      <c r="N1321" s="39">
        <f t="shared" si="169"/>
        <v>0.14730669878029351</v>
      </c>
      <c r="O1321" s="39">
        <f t="shared" si="166"/>
        <v>-1</v>
      </c>
    </row>
    <row r="1322" spans="1:15" x14ac:dyDescent="0.2">
      <c r="A1322" s="39" t="s">
        <v>8020</v>
      </c>
      <c r="B1322" s="39" t="s">
        <v>8021</v>
      </c>
      <c r="C1322" s="39" t="s">
        <v>8022</v>
      </c>
      <c r="D1322" s="39">
        <v>1.024</v>
      </c>
      <c r="E1322" s="39">
        <f t="shared" si="162"/>
        <v>3.421571533791299E-2</v>
      </c>
      <c r="F1322" s="39">
        <f t="shared" si="163"/>
        <v>0</v>
      </c>
      <c r="G1322" s="39">
        <v>1.0248999999999999</v>
      </c>
      <c r="H1322" s="39">
        <f t="shared" si="167"/>
        <v>3.5483152128688612E-2</v>
      </c>
      <c r="I1322" s="39">
        <f t="shared" si="164"/>
        <v>0</v>
      </c>
      <c r="J1322" s="39">
        <v>0.93528999999999995</v>
      </c>
      <c r="K1322" s="39">
        <f t="shared" si="168"/>
        <v>-9.6514332354929164E-2</v>
      </c>
      <c r="L1322" s="39">
        <f t="shared" si="165"/>
        <v>0</v>
      </c>
      <c r="M1322" s="39">
        <v>0.91027999999999998</v>
      </c>
      <c r="N1322" s="39">
        <f t="shared" si="169"/>
        <v>-0.13561771168885181</v>
      </c>
      <c r="O1322" s="39">
        <f t="shared" si="166"/>
        <v>-1</v>
      </c>
    </row>
    <row r="1323" spans="1:15" x14ac:dyDescent="0.2">
      <c r="A1323" s="39" t="s">
        <v>8023</v>
      </c>
      <c r="B1323" s="39" t="s">
        <v>8024</v>
      </c>
      <c r="C1323" s="39" t="s">
        <v>8025</v>
      </c>
      <c r="D1323" s="39">
        <v>1.1129</v>
      </c>
      <c r="E1323" s="39">
        <f t="shared" si="162"/>
        <v>0.15432396466047718</v>
      </c>
      <c r="F1323" s="39">
        <f t="shared" si="163"/>
        <v>0</v>
      </c>
      <c r="G1323" s="39">
        <v>1.1045</v>
      </c>
      <c r="H1323" s="39">
        <f t="shared" si="167"/>
        <v>0.14339341869318775</v>
      </c>
      <c r="I1323" s="39">
        <f t="shared" si="164"/>
        <v>0</v>
      </c>
      <c r="J1323" s="39">
        <v>0.998</v>
      </c>
      <c r="K1323" s="39">
        <f t="shared" si="168"/>
        <v>-2.8882793248265121E-3</v>
      </c>
      <c r="L1323" s="39">
        <f t="shared" si="165"/>
        <v>0</v>
      </c>
      <c r="M1323" s="39">
        <v>0.98204000000000002</v>
      </c>
      <c r="N1323" s="39">
        <f t="shared" si="169"/>
        <v>-2.6146305962102875E-2</v>
      </c>
      <c r="O1323" s="39">
        <f t="shared" si="166"/>
        <v>-1</v>
      </c>
    </row>
    <row r="1324" spans="1:15" x14ac:dyDescent="0.2">
      <c r="A1324" s="39" t="s">
        <v>8032</v>
      </c>
      <c r="B1324" s="39" t="s">
        <v>8033</v>
      </c>
      <c r="C1324" s="39" t="s">
        <v>8034</v>
      </c>
      <c r="D1324" s="39">
        <v>1.0767</v>
      </c>
      <c r="E1324" s="39">
        <f t="shared" si="162"/>
        <v>0.10661632898778425</v>
      </c>
      <c r="F1324" s="39">
        <f t="shared" si="163"/>
        <v>0</v>
      </c>
      <c r="G1324" s="39">
        <v>1.1715</v>
      </c>
      <c r="H1324" s="39">
        <f t="shared" si="167"/>
        <v>0.22835695420104843</v>
      </c>
      <c r="I1324" s="39">
        <f t="shared" si="164"/>
        <v>1</v>
      </c>
      <c r="J1324" s="39">
        <v>1.0915999999999999</v>
      </c>
      <c r="K1324" s="39">
        <f t="shared" si="168"/>
        <v>0.12644429972469104</v>
      </c>
      <c r="L1324" s="39">
        <f t="shared" si="165"/>
        <v>0</v>
      </c>
      <c r="M1324" s="39">
        <v>1.0570999999999999</v>
      </c>
      <c r="N1324" s="39">
        <f t="shared" si="169"/>
        <v>8.0111859861598189E-2</v>
      </c>
      <c r="O1324" s="39">
        <f t="shared" si="166"/>
        <v>-1</v>
      </c>
    </row>
    <row r="1325" spans="1:15" x14ac:dyDescent="0.2">
      <c r="A1325" s="39" t="s">
        <v>8041</v>
      </c>
      <c r="B1325" s="39" t="s">
        <v>8042</v>
      </c>
      <c r="C1325" s="39" t="s">
        <v>8043</v>
      </c>
      <c r="D1325" s="39">
        <v>1.0363</v>
      </c>
      <c r="E1325" s="39">
        <f t="shared" si="162"/>
        <v>5.1441711382610174E-2</v>
      </c>
      <c r="F1325" s="39">
        <f t="shared" si="163"/>
        <v>0</v>
      </c>
      <c r="G1325" s="39">
        <v>0.94948999999999995</v>
      </c>
      <c r="H1325" s="39">
        <f t="shared" si="167"/>
        <v>-7.4775288853169655E-2</v>
      </c>
      <c r="I1325" s="39">
        <f t="shared" si="164"/>
        <v>0</v>
      </c>
      <c r="J1325" s="39">
        <v>0.94371000000000005</v>
      </c>
      <c r="K1325" s="39">
        <f t="shared" si="168"/>
        <v>-8.3584504197639034E-2</v>
      </c>
      <c r="L1325" s="39">
        <f t="shared" si="165"/>
        <v>0</v>
      </c>
      <c r="M1325" s="39">
        <v>1.01</v>
      </c>
      <c r="N1325" s="39">
        <f t="shared" si="169"/>
        <v>1.4355292977070055E-2</v>
      </c>
      <c r="O1325" s="39">
        <f t="shared" si="166"/>
        <v>-1</v>
      </c>
    </row>
    <row r="1326" spans="1:15" x14ac:dyDescent="0.2">
      <c r="A1326" s="39" t="s">
        <v>8047</v>
      </c>
      <c r="B1326" s="39" t="s">
        <v>8048</v>
      </c>
      <c r="C1326" s="39" t="s">
        <v>8049</v>
      </c>
      <c r="D1326" s="39">
        <v>0.82955000000000001</v>
      </c>
      <c r="E1326" s="39">
        <f t="shared" si="162"/>
        <v>-0.26959915460063172</v>
      </c>
      <c r="F1326" s="39">
        <f t="shared" si="163"/>
        <v>-1</v>
      </c>
      <c r="G1326" s="39">
        <v>0.71821999999999997</v>
      </c>
      <c r="H1326" s="39">
        <f t="shared" si="167"/>
        <v>-0.47750226714367155</v>
      </c>
      <c r="I1326" s="39">
        <f t="shared" si="164"/>
        <v>-1</v>
      </c>
      <c r="J1326" s="39">
        <v>1.1256999999999999</v>
      </c>
      <c r="K1326" s="39">
        <f t="shared" si="168"/>
        <v>0.17082239919517525</v>
      </c>
      <c r="L1326" s="39">
        <f t="shared" si="165"/>
        <v>0</v>
      </c>
      <c r="M1326" s="39">
        <v>1.0769</v>
      </c>
      <c r="N1326" s="39">
        <f t="shared" si="169"/>
        <v>0.10688428869154284</v>
      </c>
      <c r="O1326" s="39">
        <f t="shared" si="166"/>
        <v>-1</v>
      </c>
    </row>
    <row r="1327" spans="1:15" x14ac:dyDescent="0.2">
      <c r="A1327" s="39" t="s">
        <v>8050</v>
      </c>
      <c r="B1327" s="39" t="s">
        <v>8051</v>
      </c>
      <c r="C1327" s="39" t="s">
        <v>8052</v>
      </c>
      <c r="D1327" s="39">
        <v>0.94803999999999999</v>
      </c>
      <c r="E1327" s="39">
        <f t="shared" si="162"/>
        <v>-7.6980163839560412E-2</v>
      </c>
      <c r="F1327" s="39">
        <f t="shared" si="163"/>
        <v>0</v>
      </c>
      <c r="G1327" s="39">
        <v>0.93918000000000001</v>
      </c>
      <c r="H1327" s="39">
        <f t="shared" si="167"/>
        <v>-9.0526408551875895E-2</v>
      </c>
      <c r="I1327" s="39">
        <f t="shared" si="164"/>
        <v>0</v>
      </c>
      <c r="J1327" s="39">
        <v>0.89400000000000002</v>
      </c>
      <c r="K1327" s="39">
        <f t="shared" si="168"/>
        <v>-0.16165326347876927</v>
      </c>
      <c r="L1327" s="39">
        <f t="shared" si="165"/>
        <v>0</v>
      </c>
      <c r="M1327" s="39">
        <v>0.90903</v>
      </c>
      <c r="N1327" s="39">
        <f t="shared" si="169"/>
        <v>-0.13760018755594813</v>
      </c>
      <c r="O1327" s="39">
        <f t="shared" si="166"/>
        <v>-1</v>
      </c>
    </row>
    <row r="1328" spans="1:15" x14ac:dyDescent="0.2">
      <c r="A1328" s="39" t="s">
        <v>8053</v>
      </c>
      <c r="B1328" s="39" t="s">
        <v>8054</v>
      </c>
      <c r="C1328" s="39" t="s">
        <v>8055</v>
      </c>
      <c r="D1328" s="39">
        <v>0.96665000000000001</v>
      </c>
      <c r="E1328" s="39">
        <f t="shared" si="162"/>
        <v>-4.8934474747809466E-2</v>
      </c>
      <c r="F1328" s="39">
        <f t="shared" si="163"/>
        <v>0</v>
      </c>
      <c r="G1328" s="39">
        <v>0.84957000000000005</v>
      </c>
      <c r="H1328" s="39">
        <f t="shared" si="167"/>
        <v>-0.23519527226622788</v>
      </c>
      <c r="I1328" s="39">
        <f t="shared" si="164"/>
        <v>0</v>
      </c>
      <c r="J1328" s="39">
        <v>0.81557999999999997</v>
      </c>
      <c r="K1328" s="39">
        <f t="shared" si="168"/>
        <v>-0.29410169748111031</v>
      </c>
      <c r="L1328" s="39">
        <f t="shared" si="165"/>
        <v>-1</v>
      </c>
      <c r="M1328" s="39">
        <v>0.83635999999999999</v>
      </c>
      <c r="N1328" s="39">
        <f t="shared" si="169"/>
        <v>-0.25780403006841712</v>
      </c>
      <c r="O1328" s="39">
        <f t="shared" si="166"/>
        <v>0</v>
      </c>
    </row>
    <row r="1329" spans="1:15" x14ac:dyDescent="0.2">
      <c r="A1329" s="39" t="s">
        <v>8056</v>
      </c>
      <c r="B1329" s="39" t="s">
        <v>8057</v>
      </c>
      <c r="C1329" s="39" t="s">
        <v>8058</v>
      </c>
      <c r="D1329" s="39">
        <v>0.98807999999999996</v>
      </c>
      <c r="E1329" s="39">
        <f t="shared" si="162"/>
        <v>-1.7300240394386324E-2</v>
      </c>
      <c r="F1329" s="39">
        <f t="shared" si="163"/>
        <v>0</v>
      </c>
      <c r="G1329" s="39">
        <v>0.99138999999999999</v>
      </c>
      <c r="H1329" s="39">
        <f t="shared" si="167"/>
        <v>-1.247538825097046E-2</v>
      </c>
      <c r="I1329" s="39">
        <f t="shared" si="164"/>
        <v>0</v>
      </c>
      <c r="J1329" s="39">
        <v>0.90217999999999998</v>
      </c>
      <c r="K1329" s="39">
        <f t="shared" si="168"/>
        <v>-0.14851279089686606</v>
      </c>
      <c r="L1329" s="39">
        <f t="shared" si="165"/>
        <v>0</v>
      </c>
      <c r="M1329" s="39">
        <v>0.95814999999999995</v>
      </c>
      <c r="N1329" s="39">
        <f t="shared" si="169"/>
        <v>-6.167656490083015E-2</v>
      </c>
      <c r="O1329" s="39">
        <f t="shared" si="166"/>
        <v>-1</v>
      </c>
    </row>
    <row r="1330" spans="1:15" x14ac:dyDescent="0.2">
      <c r="A1330" s="39" t="s">
        <v>8059</v>
      </c>
      <c r="B1330" s="39" t="s">
        <v>8060</v>
      </c>
      <c r="C1330" s="39" t="s">
        <v>8061</v>
      </c>
      <c r="D1330" s="39">
        <v>0.76061999999999996</v>
      </c>
      <c r="E1330" s="39">
        <f t="shared" si="162"/>
        <v>-0.39475222070788363</v>
      </c>
      <c r="F1330" s="39">
        <f t="shared" si="163"/>
        <v>-1</v>
      </c>
      <c r="G1330" s="39">
        <v>0.70998000000000006</v>
      </c>
      <c r="H1330" s="39">
        <f t="shared" si="167"/>
        <v>-0.49414971013936421</v>
      </c>
      <c r="I1330" s="39">
        <f t="shared" si="164"/>
        <v>-1</v>
      </c>
      <c r="J1330" s="39">
        <v>1.2234</v>
      </c>
      <c r="K1330" s="39">
        <f t="shared" si="168"/>
        <v>0.29089618118830335</v>
      </c>
      <c r="L1330" s="39">
        <f t="shared" si="165"/>
        <v>1</v>
      </c>
      <c r="M1330" s="39">
        <v>1.0448999999999999</v>
      </c>
      <c r="N1330" s="39">
        <f t="shared" si="169"/>
        <v>6.3364878758429374E-2</v>
      </c>
      <c r="O1330" s="39">
        <f t="shared" si="166"/>
        <v>-1</v>
      </c>
    </row>
    <row r="1331" spans="1:15" x14ac:dyDescent="0.2">
      <c r="A1331" s="39" t="s">
        <v>8065</v>
      </c>
      <c r="B1331" s="39" t="s">
        <v>8066</v>
      </c>
      <c r="C1331" s="39" t="s">
        <v>8067</v>
      </c>
      <c r="D1331" s="39">
        <v>1.0338000000000001</v>
      </c>
      <c r="E1331" s="39">
        <f t="shared" si="162"/>
        <v>4.7957107396655034E-2</v>
      </c>
      <c r="F1331" s="39">
        <f t="shared" si="163"/>
        <v>0</v>
      </c>
      <c r="G1331" s="39">
        <v>0.99953000000000003</v>
      </c>
      <c r="H1331" s="39">
        <f t="shared" si="167"/>
        <v>-6.7822606483095179E-4</v>
      </c>
      <c r="I1331" s="39">
        <f t="shared" si="164"/>
        <v>0</v>
      </c>
      <c r="J1331" s="39">
        <v>0.96965999999999997</v>
      </c>
      <c r="K1331" s="39">
        <f t="shared" si="168"/>
        <v>-4.4449123155403919E-2</v>
      </c>
      <c r="L1331" s="39">
        <f t="shared" si="165"/>
        <v>0</v>
      </c>
      <c r="M1331" s="39">
        <v>0.98023000000000005</v>
      </c>
      <c r="N1331" s="39">
        <f t="shared" si="169"/>
        <v>-2.880779369272967E-2</v>
      </c>
      <c r="O1331" s="39">
        <f t="shared" si="166"/>
        <v>-1</v>
      </c>
    </row>
    <row r="1332" spans="1:15" x14ac:dyDescent="0.2">
      <c r="A1332" s="39" t="s">
        <v>8071</v>
      </c>
      <c r="B1332" s="39" t="s">
        <v>8072</v>
      </c>
      <c r="C1332" s="39" t="s">
        <v>8073</v>
      </c>
      <c r="D1332" s="39">
        <v>0.97919</v>
      </c>
      <c r="E1332" s="39">
        <f t="shared" si="162"/>
        <v>-3.0339270337267812E-2</v>
      </c>
      <c r="F1332" s="39">
        <f t="shared" si="163"/>
        <v>0</v>
      </c>
      <c r="G1332" s="39">
        <v>0.98790999999999995</v>
      </c>
      <c r="H1332" s="39">
        <f t="shared" si="167"/>
        <v>-1.7548478652227945E-2</v>
      </c>
      <c r="I1332" s="39">
        <f t="shared" si="164"/>
        <v>0</v>
      </c>
      <c r="J1332" s="39">
        <v>1.0559000000000001</v>
      </c>
      <c r="K1332" s="39">
        <f t="shared" si="168"/>
        <v>7.8473209378693565E-2</v>
      </c>
      <c r="L1332" s="39">
        <f t="shared" si="165"/>
        <v>0</v>
      </c>
      <c r="M1332" s="39">
        <v>1.0528999999999999</v>
      </c>
      <c r="N1332" s="39">
        <f t="shared" si="169"/>
        <v>7.4368421781553382E-2</v>
      </c>
      <c r="O1332" s="39">
        <f t="shared" si="166"/>
        <v>-1</v>
      </c>
    </row>
    <row r="1333" spans="1:15" x14ac:dyDescent="0.2">
      <c r="A1333" s="39" t="s">
        <v>8074</v>
      </c>
      <c r="B1333" s="39" t="s">
        <v>8075</v>
      </c>
      <c r="C1333" s="39" t="s">
        <v>8076</v>
      </c>
      <c r="D1333" s="39">
        <v>0.86458999999999997</v>
      </c>
      <c r="E1333" s="39">
        <f t="shared" si="162"/>
        <v>-0.20991194502162447</v>
      </c>
      <c r="F1333" s="39">
        <f t="shared" si="163"/>
        <v>0</v>
      </c>
      <c r="G1333" s="39">
        <v>0.97423000000000004</v>
      </c>
      <c r="H1333" s="39">
        <f t="shared" si="167"/>
        <v>-3.7665685323418817E-2</v>
      </c>
      <c r="I1333" s="39">
        <f t="shared" si="164"/>
        <v>0</v>
      </c>
      <c r="J1333" s="39">
        <v>0.99221999999999999</v>
      </c>
      <c r="K1333" s="39">
        <f t="shared" si="168"/>
        <v>-1.1268057219344893E-2</v>
      </c>
      <c r="L1333" s="39">
        <f t="shared" si="165"/>
        <v>0</v>
      </c>
      <c r="M1333" s="39">
        <v>1.0003</v>
      </c>
      <c r="N1333" s="39">
        <f t="shared" si="169"/>
        <v>4.3274360397113599E-4</v>
      </c>
      <c r="O1333" s="39">
        <f t="shared" si="166"/>
        <v>-1</v>
      </c>
    </row>
    <row r="1334" spans="1:15" x14ac:dyDescent="0.2">
      <c r="A1334" s="39" t="s">
        <v>8077</v>
      </c>
      <c r="B1334" s="39" t="s">
        <v>8078</v>
      </c>
      <c r="C1334" s="39" t="s">
        <v>8079</v>
      </c>
      <c r="D1334" s="39">
        <v>1.1848000000000001</v>
      </c>
      <c r="E1334" s="39">
        <f t="shared" si="162"/>
        <v>0.24464354573939845</v>
      </c>
      <c r="F1334" s="39">
        <f t="shared" si="163"/>
        <v>1</v>
      </c>
      <c r="G1334" s="39">
        <v>1.0251999999999999</v>
      </c>
      <c r="H1334" s="39">
        <f t="shared" si="167"/>
        <v>3.5905383742127948E-2</v>
      </c>
      <c r="I1334" s="39">
        <f t="shared" si="164"/>
        <v>0</v>
      </c>
      <c r="J1334" s="39">
        <v>1.0919000000000001</v>
      </c>
      <c r="K1334" s="39">
        <f t="shared" si="168"/>
        <v>0.12684073527769343</v>
      </c>
      <c r="L1334" s="39">
        <f t="shared" si="165"/>
        <v>0</v>
      </c>
      <c r="M1334" s="39">
        <v>0.90915999999999997</v>
      </c>
      <c r="N1334" s="39">
        <f t="shared" si="169"/>
        <v>-0.13739388309311959</v>
      </c>
      <c r="O1334" s="39">
        <f t="shared" si="166"/>
        <v>-1</v>
      </c>
    </row>
    <row r="1335" spans="1:15" x14ac:dyDescent="0.2">
      <c r="A1335" s="39" t="s">
        <v>8080</v>
      </c>
      <c r="B1335" s="39" t="s">
        <v>8081</v>
      </c>
      <c r="C1335" s="39" t="s">
        <v>8082</v>
      </c>
      <c r="D1335" s="39">
        <v>0.79588000000000003</v>
      </c>
      <c r="E1335" s="39">
        <f t="shared" si="162"/>
        <v>-0.32937717222864066</v>
      </c>
      <c r="F1335" s="39">
        <f t="shared" si="163"/>
        <v>-1</v>
      </c>
      <c r="G1335" s="39">
        <v>0.84704000000000002</v>
      </c>
      <c r="H1335" s="39">
        <f t="shared" si="167"/>
        <v>-0.23949799494141316</v>
      </c>
      <c r="I1335" s="39">
        <f t="shared" si="164"/>
        <v>0</v>
      </c>
      <c r="J1335" s="39">
        <v>0.95723000000000003</v>
      </c>
      <c r="K1335" s="39">
        <f t="shared" si="168"/>
        <v>-6.3062482619183485E-2</v>
      </c>
      <c r="L1335" s="39">
        <f t="shared" si="165"/>
        <v>0</v>
      </c>
      <c r="M1335" s="39">
        <v>0.83650000000000002</v>
      </c>
      <c r="N1335" s="39">
        <f t="shared" si="169"/>
        <v>-0.25756255462373434</v>
      </c>
      <c r="O1335" s="39">
        <f t="shared" si="166"/>
        <v>0</v>
      </c>
    </row>
    <row r="1336" spans="1:15" x14ac:dyDescent="0.2">
      <c r="A1336" s="39" t="s">
        <v>8089</v>
      </c>
      <c r="B1336" s="39" t="s">
        <v>8090</v>
      </c>
      <c r="C1336" s="39" t="s">
        <v>2953</v>
      </c>
      <c r="D1336" s="39">
        <v>0.96882000000000001</v>
      </c>
      <c r="E1336" s="39">
        <f t="shared" si="162"/>
        <v>-4.5699447027921489E-2</v>
      </c>
      <c r="F1336" s="39">
        <f t="shared" si="163"/>
        <v>0</v>
      </c>
      <c r="G1336" s="39">
        <v>0.81942999999999999</v>
      </c>
      <c r="H1336" s="39">
        <f t="shared" si="167"/>
        <v>-0.28730738286126045</v>
      </c>
      <c r="I1336" s="39">
        <f t="shared" si="164"/>
        <v>-1</v>
      </c>
      <c r="J1336" s="39">
        <v>0.90576999999999996</v>
      </c>
      <c r="K1336" s="39">
        <f t="shared" si="168"/>
        <v>-0.14278333819747327</v>
      </c>
      <c r="L1336" s="39">
        <f t="shared" si="165"/>
        <v>0</v>
      </c>
      <c r="M1336" s="39">
        <v>0.94103000000000003</v>
      </c>
      <c r="N1336" s="39">
        <f t="shared" si="169"/>
        <v>-8.7687378138307501E-2</v>
      </c>
      <c r="O1336" s="39">
        <f t="shared" si="166"/>
        <v>-1</v>
      </c>
    </row>
    <row r="1337" spans="1:15" x14ac:dyDescent="0.2">
      <c r="A1337" s="39" t="s">
        <v>8091</v>
      </c>
      <c r="B1337" s="39" t="s">
        <v>8092</v>
      </c>
      <c r="C1337" s="39" t="s">
        <v>8093</v>
      </c>
      <c r="D1337" s="39">
        <v>2.3279000000000001</v>
      </c>
      <c r="E1337" s="39">
        <f t="shared" si="162"/>
        <v>1.2190290854786929</v>
      </c>
      <c r="F1337" s="39">
        <f t="shared" si="163"/>
        <v>1</v>
      </c>
      <c r="G1337" s="39">
        <v>2.4988000000000001</v>
      </c>
      <c r="H1337" s="39">
        <f t="shared" si="167"/>
        <v>1.3212354350160644</v>
      </c>
      <c r="I1337" s="39">
        <f t="shared" si="164"/>
        <v>1</v>
      </c>
      <c r="J1337" s="39">
        <v>0.73743999999999998</v>
      </c>
      <c r="K1337" s="39">
        <f t="shared" si="168"/>
        <v>-0.43940242210016295</v>
      </c>
      <c r="L1337" s="39">
        <f t="shared" si="165"/>
        <v>-1</v>
      </c>
      <c r="M1337" s="39">
        <v>0.87692000000000003</v>
      </c>
      <c r="N1337" s="39">
        <f t="shared" si="169"/>
        <v>-0.18948286096045644</v>
      </c>
      <c r="O1337" s="39">
        <f t="shared" si="166"/>
        <v>-1</v>
      </c>
    </row>
    <row r="1338" spans="1:15" x14ac:dyDescent="0.2">
      <c r="A1338" s="39" t="s">
        <v>8097</v>
      </c>
      <c r="B1338" s="39" t="s">
        <v>8098</v>
      </c>
      <c r="C1338" s="39" t="s">
        <v>8099</v>
      </c>
      <c r="D1338" s="39">
        <v>0.89715999999999996</v>
      </c>
      <c r="E1338" s="39">
        <f t="shared" si="162"/>
        <v>-0.15656279578291804</v>
      </c>
      <c r="F1338" s="39">
        <f t="shared" si="163"/>
        <v>0</v>
      </c>
      <c r="G1338" s="39">
        <v>0.87749999999999995</v>
      </c>
      <c r="H1338" s="39">
        <f t="shared" si="167"/>
        <v>-0.18852896947016409</v>
      </c>
      <c r="I1338" s="39">
        <f t="shared" si="164"/>
        <v>0</v>
      </c>
      <c r="J1338" s="39">
        <v>0.96128000000000002</v>
      </c>
      <c r="K1338" s="39">
        <f t="shared" si="168"/>
        <v>-5.6971376922539931E-2</v>
      </c>
      <c r="L1338" s="39">
        <f t="shared" si="165"/>
        <v>0</v>
      </c>
      <c r="M1338" s="39">
        <v>0.90629999999999999</v>
      </c>
      <c r="N1338" s="39">
        <f t="shared" si="169"/>
        <v>-0.14193941010035235</v>
      </c>
      <c r="O1338" s="39">
        <f t="shared" si="166"/>
        <v>-1</v>
      </c>
    </row>
    <row r="1339" spans="1:15" x14ac:dyDescent="0.2">
      <c r="A1339" s="39" t="s">
        <v>8100</v>
      </c>
      <c r="B1339" s="39" t="s">
        <v>8101</v>
      </c>
      <c r="C1339" s="39" t="s">
        <v>8102</v>
      </c>
      <c r="D1339" s="39">
        <v>0.94942000000000004</v>
      </c>
      <c r="E1339" s="39">
        <f t="shared" si="162"/>
        <v>-7.4881653718179397E-2</v>
      </c>
      <c r="F1339" s="39">
        <f t="shared" si="163"/>
        <v>0</v>
      </c>
      <c r="G1339" s="39">
        <v>1.0025999999999999</v>
      </c>
      <c r="H1339" s="39">
        <f t="shared" si="167"/>
        <v>3.7461392328946375E-3</v>
      </c>
      <c r="I1339" s="39">
        <f t="shared" si="164"/>
        <v>0</v>
      </c>
      <c r="J1339" s="39">
        <v>1.6712</v>
      </c>
      <c r="K1339" s="39">
        <f t="shared" si="168"/>
        <v>0.74088439751765889</v>
      </c>
      <c r="L1339" s="39">
        <f t="shared" si="165"/>
        <v>1</v>
      </c>
      <c r="M1339" s="39">
        <v>1.5749</v>
      </c>
      <c r="N1339" s="39">
        <f t="shared" si="169"/>
        <v>0.65526022601936873</v>
      </c>
      <c r="O1339" s="39">
        <f t="shared" si="166"/>
        <v>1</v>
      </c>
    </row>
    <row r="1340" spans="1:15" x14ac:dyDescent="0.2">
      <c r="A1340" s="39" t="s">
        <v>8103</v>
      </c>
      <c r="B1340" s="39" t="s">
        <v>8104</v>
      </c>
      <c r="C1340" s="39" t="s">
        <v>8105</v>
      </c>
      <c r="D1340" s="39">
        <v>1.0381</v>
      </c>
      <c r="E1340" s="39">
        <f t="shared" si="162"/>
        <v>5.3945424962785253E-2</v>
      </c>
      <c r="F1340" s="39">
        <f t="shared" si="163"/>
        <v>0</v>
      </c>
      <c r="G1340" s="39">
        <v>1.0224</v>
      </c>
      <c r="H1340" s="39">
        <f t="shared" si="167"/>
        <v>3.1959741397544997E-2</v>
      </c>
      <c r="I1340" s="39">
        <f t="shared" si="164"/>
        <v>0</v>
      </c>
      <c r="J1340" s="39">
        <v>1.1261000000000001</v>
      </c>
      <c r="K1340" s="39">
        <f t="shared" si="168"/>
        <v>0.17133494739876851</v>
      </c>
      <c r="L1340" s="39">
        <f t="shared" si="165"/>
        <v>0</v>
      </c>
      <c r="M1340" s="39">
        <v>1.1133</v>
      </c>
      <c r="N1340" s="39">
        <f t="shared" si="169"/>
        <v>0.15484240686923265</v>
      </c>
      <c r="O1340" s="39">
        <f t="shared" si="166"/>
        <v>-1</v>
      </c>
    </row>
    <row r="1341" spans="1:15" x14ac:dyDescent="0.2">
      <c r="A1341" s="39" t="s">
        <v>8112</v>
      </c>
      <c r="B1341" s="39" t="s">
        <v>8113</v>
      </c>
      <c r="C1341" s="39" t="s">
        <v>8114</v>
      </c>
      <c r="D1341" s="39">
        <v>1.1091</v>
      </c>
      <c r="E1341" s="39">
        <f t="shared" si="162"/>
        <v>0.14938944935894988</v>
      </c>
      <c r="F1341" s="39">
        <f t="shared" si="163"/>
        <v>0</v>
      </c>
      <c r="G1341" s="39">
        <v>0.93298999999999999</v>
      </c>
      <c r="H1341" s="39">
        <f t="shared" si="167"/>
        <v>-0.10006647686255159</v>
      </c>
      <c r="I1341" s="39">
        <f t="shared" si="164"/>
        <v>0</v>
      </c>
      <c r="J1341" s="39">
        <v>0.97341999999999995</v>
      </c>
      <c r="K1341" s="39">
        <f t="shared" si="168"/>
        <v>-3.8865678187119473E-2</v>
      </c>
      <c r="L1341" s="39">
        <f t="shared" si="165"/>
        <v>0</v>
      </c>
      <c r="M1341" s="39">
        <v>1.0324</v>
      </c>
      <c r="N1341" s="39">
        <f t="shared" si="169"/>
        <v>4.6002046544520461E-2</v>
      </c>
      <c r="O1341" s="39">
        <f t="shared" si="166"/>
        <v>-1</v>
      </c>
    </row>
    <row r="1342" spans="1:15" x14ac:dyDescent="0.2">
      <c r="A1342" s="39" t="s">
        <v>8115</v>
      </c>
      <c r="B1342" s="39" t="s">
        <v>8116</v>
      </c>
      <c r="C1342" s="39" t="s">
        <v>8117</v>
      </c>
      <c r="D1342" s="39">
        <v>0.86839999999999995</v>
      </c>
      <c r="E1342" s="39">
        <f t="shared" si="162"/>
        <v>-0.20356836893430508</v>
      </c>
      <c r="F1342" s="39">
        <f t="shared" si="163"/>
        <v>0</v>
      </c>
      <c r="G1342" s="39">
        <v>0.86792000000000002</v>
      </c>
      <c r="H1342" s="39">
        <f t="shared" si="167"/>
        <v>-0.20436602563038342</v>
      </c>
      <c r="I1342" s="39">
        <f t="shared" si="164"/>
        <v>0</v>
      </c>
      <c r="J1342" s="39">
        <v>0.85609000000000002</v>
      </c>
      <c r="K1342" s="39">
        <f t="shared" si="168"/>
        <v>-0.22416562100822601</v>
      </c>
      <c r="L1342" s="39">
        <f t="shared" si="165"/>
        <v>-1</v>
      </c>
      <c r="M1342" s="39">
        <v>0.86026999999999998</v>
      </c>
      <c r="N1342" s="39">
        <f t="shared" si="169"/>
        <v>-0.21713856701791612</v>
      </c>
      <c r="O1342" s="39">
        <f t="shared" si="166"/>
        <v>-1</v>
      </c>
    </row>
    <row r="1343" spans="1:15" x14ac:dyDescent="0.2">
      <c r="A1343" s="39" t="s">
        <v>8118</v>
      </c>
      <c r="B1343" s="39" t="s">
        <v>8119</v>
      </c>
      <c r="C1343" s="39" t="s">
        <v>8120</v>
      </c>
      <c r="D1343" s="39">
        <v>0.84089000000000003</v>
      </c>
      <c r="E1343" s="39">
        <f t="shared" si="162"/>
        <v>-0.25001100645674873</v>
      </c>
      <c r="F1343" s="39">
        <f t="shared" si="163"/>
        <v>-1</v>
      </c>
      <c r="G1343" s="39">
        <v>0.92867</v>
      </c>
      <c r="H1343" s="39">
        <f t="shared" si="167"/>
        <v>-0.10676206441712413</v>
      </c>
      <c r="I1343" s="39">
        <f t="shared" si="164"/>
        <v>0</v>
      </c>
      <c r="J1343" s="39">
        <v>0.88114999999999999</v>
      </c>
      <c r="K1343" s="39">
        <f t="shared" si="168"/>
        <v>-0.18254046185334832</v>
      </c>
      <c r="L1343" s="39">
        <f t="shared" si="165"/>
        <v>-1</v>
      </c>
      <c r="M1343" s="39">
        <v>0.87548999999999999</v>
      </c>
      <c r="N1343" s="39">
        <f t="shared" si="169"/>
        <v>-0.19183739484966253</v>
      </c>
      <c r="O1343" s="39">
        <f t="shared" si="166"/>
        <v>-1</v>
      </c>
    </row>
    <row r="1344" spans="1:15" x14ac:dyDescent="0.2">
      <c r="A1344" s="39" t="s">
        <v>8121</v>
      </c>
      <c r="B1344" s="39" t="s">
        <v>8122</v>
      </c>
      <c r="C1344" s="39" t="s">
        <v>8123</v>
      </c>
      <c r="D1344" s="39">
        <v>0.98168999999999995</v>
      </c>
      <c r="E1344" s="39">
        <f t="shared" si="162"/>
        <v>-2.666057551001225E-2</v>
      </c>
      <c r="F1344" s="39">
        <f t="shared" si="163"/>
        <v>0</v>
      </c>
      <c r="G1344" s="39">
        <v>0.9073</v>
      </c>
      <c r="H1344" s="39">
        <f t="shared" si="167"/>
        <v>-0.14034843614016634</v>
      </c>
      <c r="I1344" s="39">
        <f t="shared" si="164"/>
        <v>0</v>
      </c>
      <c r="J1344" s="39">
        <v>0.96413000000000004</v>
      </c>
      <c r="K1344" s="39">
        <f t="shared" si="168"/>
        <v>-5.2700407238741358E-2</v>
      </c>
      <c r="L1344" s="39">
        <f t="shared" si="165"/>
        <v>0</v>
      </c>
      <c r="M1344" s="39">
        <v>0.93457000000000001</v>
      </c>
      <c r="N1344" s="39">
        <f t="shared" si="169"/>
        <v>-9.7625367919920367E-2</v>
      </c>
      <c r="O1344" s="39">
        <f t="shared" si="166"/>
        <v>-1</v>
      </c>
    </row>
    <row r="1345" spans="1:15" x14ac:dyDescent="0.2">
      <c r="A1345" s="39" t="s">
        <v>8124</v>
      </c>
      <c r="B1345" s="39" t="s">
        <v>8125</v>
      </c>
      <c r="C1345" s="39" t="s">
        <v>8126</v>
      </c>
      <c r="D1345" s="39">
        <v>1.0123</v>
      </c>
      <c r="E1345" s="39">
        <f t="shared" si="162"/>
        <v>1.7636903049498446E-2</v>
      </c>
      <c r="F1345" s="39">
        <f t="shared" si="163"/>
        <v>0</v>
      </c>
      <c r="G1345" s="39">
        <v>1.0257000000000001</v>
      </c>
      <c r="H1345" s="39">
        <f t="shared" si="167"/>
        <v>3.6608828605101382E-2</v>
      </c>
      <c r="I1345" s="39">
        <f t="shared" si="164"/>
        <v>0</v>
      </c>
      <c r="J1345" s="39">
        <v>1.0096000000000001</v>
      </c>
      <c r="K1345" s="39">
        <f t="shared" si="168"/>
        <v>1.3783815433099691E-2</v>
      </c>
      <c r="L1345" s="39">
        <f t="shared" si="165"/>
        <v>0</v>
      </c>
      <c r="M1345" s="39">
        <v>1.0511999999999999</v>
      </c>
      <c r="N1345" s="39">
        <f t="shared" si="169"/>
        <v>7.2037180772880086E-2</v>
      </c>
      <c r="O1345" s="39">
        <f t="shared" si="166"/>
        <v>-1</v>
      </c>
    </row>
    <row r="1346" spans="1:15" x14ac:dyDescent="0.2">
      <c r="A1346" s="39" t="s">
        <v>8127</v>
      </c>
      <c r="B1346" s="39" t="s">
        <v>8128</v>
      </c>
      <c r="C1346" s="39" t="s">
        <v>8129</v>
      </c>
      <c r="D1346" s="39">
        <v>0.96477000000000002</v>
      </c>
      <c r="E1346" s="39">
        <f t="shared" ref="E1346:E1409" si="170">LOG(D1346,2)</f>
        <v>-5.1743048267253698E-2</v>
      </c>
      <c r="F1346" s="39">
        <f t="shared" ref="F1346:F1409" si="171">IF(E1346&gt;R$6,1,IF(E1346&lt;R$7,-1,0))</f>
        <v>0</v>
      </c>
      <c r="G1346" s="39">
        <v>0.91681000000000001</v>
      </c>
      <c r="H1346" s="39">
        <f t="shared" si="167"/>
        <v>-0.12530531467591227</v>
      </c>
      <c r="I1346" s="39">
        <f t="shared" ref="I1346:I1409" si="172">IF(H1346&gt;S$6,1,IF(H1346&lt;S$7,-1,0))</f>
        <v>0</v>
      </c>
      <c r="J1346" s="39">
        <v>0.91661999999999999</v>
      </c>
      <c r="K1346" s="39">
        <f t="shared" si="168"/>
        <v>-0.12560433024645512</v>
      </c>
      <c r="L1346" s="39">
        <f t="shared" ref="L1346:L1409" si="173">IF(K1346&gt;U$6,1,IF(K1346&lt;U$7,-1,0))</f>
        <v>0</v>
      </c>
      <c r="M1346" s="39">
        <v>0.60494000000000003</v>
      </c>
      <c r="N1346" s="39">
        <f t="shared" si="169"/>
        <v>-0.7251360367894738</v>
      </c>
      <c r="O1346" s="39">
        <f t="shared" ref="O1346:O1409" si="174">IF(N1346&gt;T$6,1,IF(N1346&gt;T$7,-1,))</f>
        <v>0</v>
      </c>
    </row>
    <row r="1347" spans="1:15" x14ac:dyDescent="0.2">
      <c r="A1347" s="39" t="s">
        <v>8136</v>
      </c>
      <c r="B1347" s="39" t="s">
        <v>8137</v>
      </c>
      <c r="C1347" s="39" t="s">
        <v>8138</v>
      </c>
      <c r="D1347" s="39">
        <v>0.93676000000000004</v>
      </c>
      <c r="E1347" s="39">
        <f t="shared" si="170"/>
        <v>-9.4248621347220479E-2</v>
      </c>
      <c r="F1347" s="39">
        <f t="shared" si="171"/>
        <v>0</v>
      </c>
      <c r="G1347" s="39">
        <v>0.83040999999999998</v>
      </c>
      <c r="H1347" s="39">
        <f t="shared" ref="H1347:H1410" si="175">LOG(G1347,2)</f>
        <v>-0.26810427780098323</v>
      </c>
      <c r="I1347" s="39">
        <f t="shared" si="172"/>
        <v>-1</v>
      </c>
      <c r="J1347" s="39">
        <v>0.96696000000000004</v>
      </c>
      <c r="K1347" s="39">
        <f t="shared" ref="K1347:K1410" si="176">LOG(J1347,2)</f>
        <v>-4.8471883567056978E-2</v>
      </c>
      <c r="L1347" s="39">
        <f t="shared" si="173"/>
        <v>0</v>
      </c>
      <c r="M1347" s="39">
        <v>0.95959000000000005</v>
      </c>
      <c r="N1347" s="39">
        <f t="shared" ref="N1347:N1410" si="177">LOG(M1347,2)</f>
        <v>-5.9509971672001748E-2</v>
      </c>
      <c r="O1347" s="39">
        <f t="shared" si="174"/>
        <v>-1</v>
      </c>
    </row>
    <row r="1348" spans="1:15" x14ac:dyDescent="0.2">
      <c r="A1348" s="39" t="s">
        <v>8139</v>
      </c>
      <c r="B1348" s="39" t="s">
        <v>8140</v>
      </c>
      <c r="C1348" s="39" t="s">
        <v>8141</v>
      </c>
      <c r="D1348" s="39">
        <v>1.0164</v>
      </c>
      <c r="E1348" s="39">
        <f t="shared" si="170"/>
        <v>2.346828050390537E-2</v>
      </c>
      <c r="F1348" s="39">
        <f t="shared" si="171"/>
        <v>0</v>
      </c>
      <c r="G1348" s="39">
        <v>0.90913999999999995</v>
      </c>
      <c r="H1348" s="39">
        <f t="shared" si="175"/>
        <v>-0.13742562032110064</v>
      </c>
      <c r="I1348" s="39">
        <f t="shared" si="172"/>
        <v>0</v>
      </c>
      <c r="J1348" s="39">
        <v>1.2219</v>
      </c>
      <c r="K1348" s="39">
        <f t="shared" si="176"/>
        <v>0.28912622017512163</v>
      </c>
      <c r="L1348" s="39">
        <f t="shared" si="173"/>
        <v>1</v>
      </c>
      <c r="M1348" s="39">
        <v>1.177</v>
      </c>
      <c r="N1348" s="39">
        <f t="shared" si="177"/>
        <v>0.23511432037635724</v>
      </c>
      <c r="O1348" s="39">
        <f t="shared" si="174"/>
        <v>1</v>
      </c>
    </row>
    <row r="1349" spans="1:15" x14ac:dyDescent="0.2">
      <c r="A1349" s="39" t="s">
        <v>8157</v>
      </c>
      <c r="B1349" s="39" t="s">
        <v>8158</v>
      </c>
      <c r="C1349" s="39" t="s">
        <v>8159</v>
      </c>
      <c r="D1349" s="39">
        <v>0.99002000000000001</v>
      </c>
      <c r="E1349" s="39">
        <f t="shared" si="170"/>
        <v>-1.447042463514722E-2</v>
      </c>
      <c r="F1349" s="39">
        <f t="shared" si="171"/>
        <v>0</v>
      </c>
      <c r="G1349" s="39">
        <v>1.0395000000000001</v>
      </c>
      <c r="H1349" s="39">
        <f t="shared" si="175"/>
        <v>5.5889758196282988E-2</v>
      </c>
      <c r="I1349" s="39">
        <f t="shared" si="172"/>
        <v>0</v>
      </c>
      <c r="J1349" s="39">
        <v>0.84797999999999996</v>
      </c>
      <c r="K1349" s="39">
        <f t="shared" si="176"/>
        <v>-0.23789785632657828</v>
      </c>
      <c r="L1349" s="39">
        <f t="shared" si="173"/>
        <v>-1</v>
      </c>
      <c r="M1349" s="39">
        <v>0.78273999999999999</v>
      </c>
      <c r="N1349" s="39">
        <f t="shared" si="177"/>
        <v>-0.35339492274994566</v>
      </c>
      <c r="O1349" s="39">
        <f t="shared" si="174"/>
        <v>0</v>
      </c>
    </row>
    <row r="1350" spans="1:15" x14ac:dyDescent="0.2">
      <c r="A1350" s="39" t="s">
        <v>8166</v>
      </c>
      <c r="B1350" s="39" t="s">
        <v>8167</v>
      </c>
      <c r="C1350" s="39" t="s">
        <v>8168</v>
      </c>
      <c r="D1350" s="39">
        <v>2.9060999999999999</v>
      </c>
      <c r="E1350" s="39">
        <f t="shared" si="170"/>
        <v>1.5390843475068439</v>
      </c>
      <c r="F1350" s="39">
        <f t="shared" si="171"/>
        <v>1</v>
      </c>
      <c r="G1350" s="39">
        <v>2.6111</v>
      </c>
      <c r="H1350" s="39">
        <f t="shared" si="175"/>
        <v>1.3846577110944296</v>
      </c>
      <c r="I1350" s="39">
        <f t="shared" si="172"/>
        <v>1</v>
      </c>
      <c r="J1350" s="39">
        <v>0.78978999999999999</v>
      </c>
      <c r="K1350" s="39">
        <f t="shared" si="176"/>
        <v>-0.34045899379173772</v>
      </c>
      <c r="L1350" s="39">
        <f t="shared" si="173"/>
        <v>-1</v>
      </c>
      <c r="M1350" s="39">
        <v>1.2543</v>
      </c>
      <c r="N1350" s="39">
        <f t="shared" si="177"/>
        <v>0.32688244921584425</v>
      </c>
      <c r="O1350" s="39">
        <f t="shared" si="174"/>
        <v>1</v>
      </c>
    </row>
    <row r="1351" spans="1:15" x14ac:dyDescent="0.2">
      <c r="A1351" s="39" t="s">
        <v>8169</v>
      </c>
      <c r="B1351" s="39" t="s">
        <v>8170</v>
      </c>
      <c r="C1351" s="39" t="s">
        <v>8171</v>
      </c>
      <c r="D1351" s="39">
        <v>0.99409000000000003</v>
      </c>
      <c r="E1351" s="39">
        <f t="shared" si="170"/>
        <v>-8.5516227015606083E-3</v>
      </c>
      <c r="F1351" s="39">
        <f t="shared" si="171"/>
        <v>0</v>
      </c>
      <c r="G1351" s="39">
        <v>0.99526999999999999</v>
      </c>
      <c r="H1351" s="39">
        <f t="shared" si="175"/>
        <v>-6.8401372510635194E-3</v>
      </c>
      <c r="I1351" s="39">
        <f t="shared" si="172"/>
        <v>0</v>
      </c>
      <c r="J1351" s="39">
        <v>1.0023</v>
      </c>
      <c r="K1351" s="39">
        <f t="shared" si="176"/>
        <v>3.3143885066770121E-3</v>
      </c>
      <c r="L1351" s="39">
        <f t="shared" si="173"/>
        <v>0</v>
      </c>
      <c r="M1351" s="39">
        <v>0.98701000000000005</v>
      </c>
      <c r="N1351" s="39">
        <f t="shared" si="177"/>
        <v>-1.8863393308703968E-2</v>
      </c>
      <c r="O1351" s="39">
        <f t="shared" si="174"/>
        <v>-1</v>
      </c>
    </row>
    <row r="1352" spans="1:15" x14ac:dyDescent="0.2">
      <c r="A1352" s="39" t="s">
        <v>8175</v>
      </c>
      <c r="B1352" s="39" t="s">
        <v>8176</v>
      </c>
      <c r="C1352" s="39" t="s">
        <v>814</v>
      </c>
      <c r="D1352" s="39">
        <v>1.2728999999999999</v>
      </c>
      <c r="E1352" s="39">
        <f t="shared" si="170"/>
        <v>0.34811908446244288</v>
      </c>
      <c r="F1352" s="39">
        <f t="shared" si="171"/>
        <v>1</v>
      </c>
      <c r="G1352" s="39">
        <v>1.2926</v>
      </c>
      <c r="H1352" s="39">
        <f t="shared" si="175"/>
        <v>0.37027589672848954</v>
      </c>
      <c r="I1352" s="39">
        <f t="shared" si="172"/>
        <v>1</v>
      </c>
      <c r="J1352" s="39">
        <v>1.0169999999999999</v>
      </c>
      <c r="K1352" s="39">
        <f t="shared" si="176"/>
        <v>2.4319679195412894E-2</v>
      </c>
      <c r="L1352" s="39">
        <f t="shared" si="173"/>
        <v>0</v>
      </c>
      <c r="M1352" s="39">
        <v>0.99361999999999995</v>
      </c>
      <c r="N1352" s="39">
        <f t="shared" si="177"/>
        <v>-9.233881865980809E-3</v>
      </c>
      <c r="O1352" s="39">
        <f t="shared" si="174"/>
        <v>-1</v>
      </c>
    </row>
    <row r="1353" spans="1:15" x14ac:dyDescent="0.2">
      <c r="A1353" s="39" t="s">
        <v>8177</v>
      </c>
      <c r="B1353" s="39" t="s">
        <v>8178</v>
      </c>
      <c r="C1353" s="39" t="s">
        <v>8179</v>
      </c>
      <c r="D1353" s="39">
        <v>1.0532999999999999</v>
      </c>
      <c r="E1353" s="39">
        <f t="shared" si="170"/>
        <v>7.4916402052461667E-2</v>
      </c>
      <c r="F1353" s="39">
        <f t="shared" si="171"/>
        <v>0</v>
      </c>
      <c r="G1353" s="39">
        <v>0.99912000000000001</v>
      </c>
      <c r="H1353" s="39">
        <f t="shared" si="175"/>
        <v>-1.2701305754373134E-3</v>
      </c>
      <c r="I1353" s="39">
        <f t="shared" si="172"/>
        <v>0</v>
      </c>
      <c r="J1353" s="39">
        <v>1.0876999999999999</v>
      </c>
      <c r="K1353" s="39">
        <f t="shared" si="176"/>
        <v>0.12128069979272926</v>
      </c>
      <c r="L1353" s="39">
        <f t="shared" si="173"/>
        <v>0</v>
      </c>
      <c r="M1353" s="39">
        <v>0.98663000000000001</v>
      </c>
      <c r="N1353" s="39">
        <f t="shared" si="177"/>
        <v>-1.9418939530215725E-2</v>
      </c>
      <c r="O1353" s="39">
        <f t="shared" si="174"/>
        <v>-1</v>
      </c>
    </row>
    <row r="1354" spans="1:15" x14ac:dyDescent="0.2">
      <c r="A1354" s="39" t="s">
        <v>8180</v>
      </c>
      <c r="B1354" s="39" t="s">
        <v>8181</v>
      </c>
      <c r="C1354" s="39" t="s">
        <v>8182</v>
      </c>
      <c r="D1354" s="39">
        <v>0.99253000000000002</v>
      </c>
      <c r="E1354" s="39">
        <f t="shared" si="170"/>
        <v>-1.0817385380259378E-2</v>
      </c>
      <c r="F1354" s="39">
        <f t="shared" si="171"/>
        <v>0</v>
      </c>
      <c r="G1354" s="39">
        <v>1.0039</v>
      </c>
      <c r="H1354" s="39">
        <f t="shared" si="175"/>
        <v>5.6155674069098037E-3</v>
      </c>
      <c r="I1354" s="39">
        <f t="shared" si="172"/>
        <v>0</v>
      </c>
      <c r="J1354" s="39">
        <v>0.96426999999999996</v>
      </c>
      <c r="K1354" s="39">
        <f t="shared" si="176"/>
        <v>-5.2490930671556968E-2</v>
      </c>
      <c r="L1354" s="39">
        <f t="shared" si="173"/>
        <v>0</v>
      </c>
      <c r="M1354" s="39">
        <v>1.0523</v>
      </c>
      <c r="N1354" s="39">
        <f t="shared" si="177"/>
        <v>7.3546060915154685E-2</v>
      </c>
      <c r="O1354" s="39">
        <f t="shared" si="174"/>
        <v>-1</v>
      </c>
    </row>
    <row r="1355" spans="1:15" x14ac:dyDescent="0.2">
      <c r="A1355" s="39" t="s">
        <v>8183</v>
      </c>
      <c r="B1355" s="39" t="s">
        <v>8184</v>
      </c>
      <c r="C1355" s="39" t="s">
        <v>8185</v>
      </c>
      <c r="D1355" s="39">
        <v>0.79056999999999999</v>
      </c>
      <c r="E1355" s="39">
        <f t="shared" si="170"/>
        <v>-0.33903488507819407</v>
      </c>
      <c r="F1355" s="39">
        <f t="shared" si="171"/>
        <v>-1</v>
      </c>
      <c r="G1355" s="39">
        <v>0.80727000000000004</v>
      </c>
      <c r="H1355" s="39">
        <f t="shared" si="175"/>
        <v>-0.30887681603988176</v>
      </c>
      <c r="I1355" s="39">
        <f t="shared" si="172"/>
        <v>-1</v>
      </c>
      <c r="J1355" s="39">
        <v>0.92506999999999995</v>
      </c>
      <c r="K1355" s="39">
        <f t="shared" si="176"/>
        <v>-0.11236555646720969</v>
      </c>
      <c r="L1355" s="39">
        <f t="shared" si="173"/>
        <v>0</v>
      </c>
      <c r="M1355" s="39">
        <v>0.98451999999999995</v>
      </c>
      <c r="N1355" s="39">
        <f t="shared" si="177"/>
        <v>-2.2507580880655353E-2</v>
      </c>
      <c r="O1355" s="39">
        <f t="shared" si="174"/>
        <v>-1</v>
      </c>
    </row>
    <row r="1356" spans="1:15" x14ac:dyDescent="0.2">
      <c r="A1356" s="39" t="s">
        <v>8195</v>
      </c>
      <c r="B1356" s="39" t="s">
        <v>8196</v>
      </c>
      <c r="C1356" s="39" t="s">
        <v>8197</v>
      </c>
      <c r="D1356" s="39">
        <v>0.68301999999999996</v>
      </c>
      <c r="E1356" s="39">
        <f t="shared" si="170"/>
        <v>-0.55000027116208783</v>
      </c>
      <c r="F1356" s="39">
        <f t="shared" si="171"/>
        <v>-1</v>
      </c>
      <c r="G1356" s="39">
        <v>0.58055000000000001</v>
      </c>
      <c r="H1356" s="39">
        <f t="shared" si="175"/>
        <v>-0.78450777000901939</v>
      </c>
      <c r="I1356" s="39">
        <f t="shared" si="172"/>
        <v>-1</v>
      </c>
      <c r="J1356" s="39">
        <v>0.79876000000000003</v>
      </c>
      <c r="K1356" s="39">
        <f t="shared" si="176"/>
        <v>-0.32416600703104781</v>
      </c>
      <c r="L1356" s="39">
        <f t="shared" si="173"/>
        <v>-1</v>
      </c>
      <c r="M1356" s="39">
        <v>0.84123000000000003</v>
      </c>
      <c r="N1356" s="39">
        <f t="shared" si="177"/>
        <v>-0.24942779441410937</v>
      </c>
      <c r="O1356" s="39">
        <f t="shared" si="174"/>
        <v>0</v>
      </c>
    </row>
    <row r="1357" spans="1:15" x14ac:dyDescent="0.2">
      <c r="A1357" s="39" t="s">
        <v>8201</v>
      </c>
      <c r="B1357" s="39" t="s">
        <v>8202</v>
      </c>
      <c r="C1357" s="39" t="s">
        <v>8203</v>
      </c>
      <c r="D1357" s="39">
        <v>0.92595000000000005</v>
      </c>
      <c r="E1357" s="39">
        <f t="shared" si="170"/>
        <v>-0.11099380280530315</v>
      </c>
      <c r="F1357" s="39">
        <f t="shared" si="171"/>
        <v>0</v>
      </c>
      <c r="G1357" s="39">
        <v>0.84885999999999995</v>
      </c>
      <c r="H1357" s="39">
        <f t="shared" si="175"/>
        <v>-0.23640146096838002</v>
      </c>
      <c r="I1357" s="39">
        <f t="shared" si="172"/>
        <v>0</v>
      </c>
      <c r="J1357" s="39">
        <v>1.0149999999999999</v>
      </c>
      <c r="K1357" s="39">
        <f t="shared" si="176"/>
        <v>2.1479727410451396E-2</v>
      </c>
      <c r="L1357" s="39">
        <f t="shared" si="173"/>
        <v>0</v>
      </c>
      <c r="M1357" s="39">
        <v>0.96316000000000002</v>
      </c>
      <c r="N1357" s="39">
        <f t="shared" si="177"/>
        <v>-5.4152616618568371E-2</v>
      </c>
      <c r="O1357" s="39">
        <f t="shared" si="174"/>
        <v>-1</v>
      </c>
    </row>
    <row r="1358" spans="1:15" x14ac:dyDescent="0.2">
      <c r="A1358" s="39" t="s">
        <v>8204</v>
      </c>
      <c r="B1358" s="39" t="s">
        <v>8205</v>
      </c>
      <c r="C1358" s="39" t="s">
        <v>8206</v>
      </c>
      <c r="D1358" s="39">
        <v>0.77637999999999996</v>
      </c>
      <c r="E1358" s="39">
        <f t="shared" si="170"/>
        <v>-0.36516514101979042</v>
      </c>
      <c r="F1358" s="39">
        <f t="shared" si="171"/>
        <v>-1</v>
      </c>
      <c r="G1358" s="39">
        <v>0.62844999999999995</v>
      </c>
      <c r="H1358" s="39">
        <f t="shared" si="175"/>
        <v>-0.6701301276823407</v>
      </c>
      <c r="I1358" s="39">
        <f t="shared" si="172"/>
        <v>-1</v>
      </c>
      <c r="J1358" s="39">
        <v>1.0705</v>
      </c>
      <c r="K1358" s="39">
        <f t="shared" si="176"/>
        <v>9.8284795723422441E-2</v>
      </c>
      <c r="L1358" s="39">
        <f t="shared" si="173"/>
        <v>0</v>
      </c>
      <c r="M1358" s="39">
        <v>0.95843999999999996</v>
      </c>
      <c r="N1358" s="39">
        <f t="shared" si="177"/>
        <v>-6.1239975369369849E-2</v>
      </c>
      <c r="O1358" s="39">
        <f t="shared" si="174"/>
        <v>-1</v>
      </c>
    </row>
    <row r="1359" spans="1:15" x14ac:dyDescent="0.2">
      <c r="A1359" s="39" t="s">
        <v>8207</v>
      </c>
      <c r="B1359" s="39" t="s">
        <v>8208</v>
      </c>
      <c r="C1359" s="39" t="s">
        <v>8209</v>
      </c>
      <c r="D1359" s="39">
        <v>0.93459000000000003</v>
      </c>
      <c r="E1359" s="39">
        <f t="shared" si="170"/>
        <v>-9.7594494264568329E-2</v>
      </c>
      <c r="F1359" s="39">
        <f t="shared" si="171"/>
        <v>0</v>
      </c>
      <c r="G1359" s="39">
        <v>1.0242</v>
      </c>
      <c r="H1359" s="39">
        <f t="shared" si="175"/>
        <v>3.449746419944489E-2</v>
      </c>
      <c r="I1359" s="39">
        <f t="shared" si="172"/>
        <v>0</v>
      </c>
      <c r="J1359" s="39">
        <v>0.90168000000000004</v>
      </c>
      <c r="K1359" s="39">
        <f t="shared" si="176"/>
        <v>-0.14931257307388454</v>
      </c>
      <c r="L1359" s="39">
        <f t="shared" si="173"/>
        <v>0</v>
      </c>
      <c r="M1359" s="39">
        <v>0.96423000000000003</v>
      </c>
      <c r="N1359" s="39">
        <f t="shared" si="177"/>
        <v>-5.2550778015755806E-2</v>
      </c>
      <c r="O1359" s="39">
        <f t="shared" si="174"/>
        <v>-1</v>
      </c>
    </row>
    <row r="1360" spans="1:15" x14ac:dyDescent="0.2">
      <c r="A1360" s="39" t="s">
        <v>8210</v>
      </c>
      <c r="B1360" s="39" t="s">
        <v>8211</v>
      </c>
      <c r="C1360" s="39" t="s">
        <v>8212</v>
      </c>
      <c r="D1360" s="39">
        <v>0.72833000000000003</v>
      </c>
      <c r="E1360" s="39">
        <f t="shared" si="170"/>
        <v>-0.45733582373369097</v>
      </c>
      <c r="F1360" s="39">
        <f t="shared" si="171"/>
        <v>-1</v>
      </c>
      <c r="G1360" s="39">
        <v>0.68249000000000004</v>
      </c>
      <c r="H1360" s="39">
        <f t="shared" si="175"/>
        <v>-0.55112018739861124</v>
      </c>
      <c r="I1360" s="39">
        <f t="shared" si="172"/>
        <v>-1</v>
      </c>
      <c r="J1360" s="39">
        <v>0.79220999999999997</v>
      </c>
      <c r="K1360" s="39">
        <f t="shared" si="176"/>
        <v>-0.33604518251209387</v>
      </c>
      <c r="L1360" s="39">
        <f t="shared" si="173"/>
        <v>-1</v>
      </c>
      <c r="M1360" s="39">
        <v>0.81940000000000002</v>
      </c>
      <c r="N1360" s="39">
        <f t="shared" si="177"/>
        <v>-0.28736020206914831</v>
      </c>
      <c r="O1360" s="39">
        <f t="shared" si="174"/>
        <v>0</v>
      </c>
    </row>
    <row r="1361" spans="1:15" x14ac:dyDescent="0.2">
      <c r="A1361" s="39" t="s">
        <v>8216</v>
      </c>
      <c r="B1361" s="39" t="s">
        <v>8217</v>
      </c>
      <c r="C1361" s="39" t="s">
        <v>8218</v>
      </c>
      <c r="D1361" s="39">
        <v>1.0826</v>
      </c>
      <c r="E1361" s="39">
        <f t="shared" si="170"/>
        <v>0.11450029316519267</v>
      </c>
      <c r="F1361" s="39">
        <f t="shared" si="171"/>
        <v>0</v>
      </c>
      <c r="G1361" s="39">
        <v>1.1002000000000001</v>
      </c>
      <c r="H1361" s="39">
        <f t="shared" si="175"/>
        <v>0.13776580809587857</v>
      </c>
      <c r="I1361" s="39">
        <f t="shared" si="172"/>
        <v>0</v>
      </c>
      <c r="J1361" s="39">
        <v>0.83387</v>
      </c>
      <c r="K1361" s="39">
        <f t="shared" si="176"/>
        <v>-0.26210560926786547</v>
      </c>
      <c r="L1361" s="39">
        <f t="shared" si="173"/>
        <v>-1</v>
      </c>
      <c r="M1361" s="39">
        <v>0.91218999999999995</v>
      </c>
      <c r="N1361" s="39">
        <f t="shared" si="177"/>
        <v>-0.132593740334632</v>
      </c>
      <c r="O1361" s="39">
        <f t="shared" si="174"/>
        <v>-1</v>
      </c>
    </row>
    <row r="1362" spans="1:15" x14ac:dyDescent="0.2">
      <c r="A1362" s="39" t="s">
        <v>8219</v>
      </c>
      <c r="B1362" s="39" t="s">
        <v>8220</v>
      </c>
      <c r="C1362" s="39" t="s">
        <v>8221</v>
      </c>
      <c r="D1362" s="39">
        <v>1.1509</v>
      </c>
      <c r="E1362" s="39">
        <f t="shared" si="170"/>
        <v>0.20276248527588681</v>
      </c>
      <c r="F1362" s="39">
        <f t="shared" si="171"/>
        <v>1</v>
      </c>
      <c r="G1362" s="39">
        <v>1.1873</v>
      </c>
      <c r="H1362" s="39">
        <f t="shared" si="175"/>
        <v>0.24768451276238293</v>
      </c>
      <c r="I1362" s="39">
        <f t="shared" si="172"/>
        <v>1</v>
      </c>
      <c r="J1362" s="39">
        <v>0.69723000000000002</v>
      </c>
      <c r="K1362" s="39">
        <f t="shared" si="176"/>
        <v>-0.52029344865944727</v>
      </c>
      <c r="L1362" s="39">
        <f t="shared" si="173"/>
        <v>-1</v>
      </c>
      <c r="M1362" s="39">
        <v>1.1536999999999999</v>
      </c>
      <c r="N1362" s="39">
        <f t="shared" si="177"/>
        <v>0.20626812452098273</v>
      </c>
      <c r="O1362" s="39">
        <f t="shared" si="174"/>
        <v>1</v>
      </c>
    </row>
    <row r="1363" spans="1:15" x14ac:dyDescent="0.2">
      <c r="A1363" s="39" t="s">
        <v>8222</v>
      </c>
      <c r="B1363" s="39" t="s">
        <v>8223</v>
      </c>
      <c r="C1363" s="39" t="s">
        <v>8224</v>
      </c>
      <c r="D1363" s="39">
        <v>0.98192000000000002</v>
      </c>
      <c r="E1363" s="39">
        <f t="shared" si="170"/>
        <v>-2.6322606299301325E-2</v>
      </c>
      <c r="F1363" s="39">
        <f t="shared" si="171"/>
        <v>0</v>
      </c>
      <c r="G1363" s="39">
        <v>0.99836999999999998</v>
      </c>
      <c r="H1363" s="39">
        <f t="shared" si="175"/>
        <v>-2.3535115500745453E-3</v>
      </c>
      <c r="I1363" s="39">
        <f t="shared" si="172"/>
        <v>0</v>
      </c>
      <c r="J1363" s="39">
        <v>1.0392999999999999</v>
      </c>
      <c r="K1363" s="39">
        <f t="shared" si="176"/>
        <v>5.5612156686692518E-2</v>
      </c>
      <c r="L1363" s="39">
        <f t="shared" si="173"/>
        <v>0</v>
      </c>
      <c r="M1363" s="39">
        <v>1.1244000000000001</v>
      </c>
      <c r="N1363" s="39">
        <f t="shared" si="177"/>
        <v>0.16915535883089369</v>
      </c>
      <c r="O1363" s="39">
        <f t="shared" si="174"/>
        <v>-1</v>
      </c>
    </row>
    <row r="1364" spans="1:15" x14ac:dyDescent="0.2">
      <c r="A1364" s="39" t="s">
        <v>8225</v>
      </c>
      <c r="B1364" s="39" t="s">
        <v>8226</v>
      </c>
      <c r="C1364" s="39" t="s">
        <v>8227</v>
      </c>
      <c r="D1364" s="39">
        <v>0.93891000000000002</v>
      </c>
      <c r="E1364" s="39">
        <f t="shared" si="170"/>
        <v>-9.0941221115409657E-2</v>
      </c>
      <c r="F1364" s="39">
        <f t="shared" si="171"/>
        <v>0</v>
      </c>
      <c r="G1364" s="39">
        <v>0.91888000000000003</v>
      </c>
      <c r="H1364" s="39">
        <f t="shared" si="175"/>
        <v>-0.12205162805078193</v>
      </c>
      <c r="I1364" s="39">
        <f t="shared" si="172"/>
        <v>0</v>
      </c>
      <c r="J1364" s="39">
        <v>1.2178</v>
      </c>
      <c r="K1364" s="39">
        <f t="shared" si="176"/>
        <v>0.28427721805512784</v>
      </c>
      <c r="L1364" s="39">
        <f t="shared" si="173"/>
        <v>1</v>
      </c>
      <c r="M1364" s="39">
        <v>1.0612999999999999</v>
      </c>
      <c r="N1364" s="39">
        <f t="shared" si="177"/>
        <v>8.5832523674954794E-2</v>
      </c>
      <c r="O1364" s="39">
        <f t="shared" si="174"/>
        <v>-1</v>
      </c>
    </row>
    <row r="1365" spans="1:15" x14ac:dyDescent="0.2">
      <c r="A1365" s="39" t="s">
        <v>8228</v>
      </c>
      <c r="B1365" s="39" t="s">
        <v>8229</v>
      </c>
      <c r="C1365" s="39" t="s">
        <v>8230</v>
      </c>
      <c r="D1365" s="39">
        <v>0.92051000000000005</v>
      </c>
      <c r="E1365" s="39">
        <f t="shared" si="170"/>
        <v>-0.11949470044738451</v>
      </c>
      <c r="F1365" s="39">
        <f t="shared" si="171"/>
        <v>0</v>
      </c>
      <c r="G1365" s="39">
        <v>1.0210999999999999</v>
      </c>
      <c r="H1365" s="39">
        <f t="shared" si="175"/>
        <v>3.0124161455128837E-2</v>
      </c>
      <c r="I1365" s="39">
        <f t="shared" si="172"/>
        <v>0</v>
      </c>
      <c r="J1365" s="39">
        <v>0.92461000000000004</v>
      </c>
      <c r="K1365" s="39">
        <f t="shared" si="176"/>
        <v>-0.11308312894730385</v>
      </c>
      <c r="L1365" s="39">
        <f t="shared" si="173"/>
        <v>0</v>
      </c>
      <c r="M1365" s="39">
        <v>0.77629999999999999</v>
      </c>
      <c r="N1365" s="39">
        <f t="shared" si="177"/>
        <v>-0.36531380733013541</v>
      </c>
      <c r="O1365" s="39">
        <f t="shared" si="174"/>
        <v>0</v>
      </c>
    </row>
    <row r="1366" spans="1:15" x14ac:dyDescent="0.2">
      <c r="A1366" s="39" t="s">
        <v>8240</v>
      </c>
      <c r="B1366" s="39" t="s">
        <v>8241</v>
      </c>
      <c r="C1366" s="39" t="s">
        <v>8242</v>
      </c>
      <c r="D1366" s="39">
        <v>0.81147999999999998</v>
      </c>
      <c r="E1366" s="39">
        <f t="shared" si="170"/>
        <v>-0.3013725568071362</v>
      </c>
      <c r="F1366" s="39">
        <f t="shared" si="171"/>
        <v>-1</v>
      </c>
      <c r="G1366" s="39">
        <v>0.81030000000000002</v>
      </c>
      <c r="H1366" s="39">
        <f t="shared" si="175"/>
        <v>-0.30347195431932616</v>
      </c>
      <c r="I1366" s="39">
        <f t="shared" si="172"/>
        <v>-1</v>
      </c>
      <c r="J1366" s="39">
        <v>1.2028000000000001</v>
      </c>
      <c r="K1366" s="39">
        <f t="shared" si="176"/>
        <v>0.26639677302455361</v>
      </c>
      <c r="L1366" s="39">
        <f t="shared" si="173"/>
        <v>1</v>
      </c>
      <c r="M1366" s="39">
        <v>1.1558999999999999</v>
      </c>
      <c r="N1366" s="39">
        <f t="shared" si="177"/>
        <v>0.2090165918312567</v>
      </c>
      <c r="O1366" s="39">
        <f t="shared" si="174"/>
        <v>1</v>
      </c>
    </row>
    <row r="1367" spans="1:15" x14ac:dyDescent="0.2">
      <c r="A1367" s="39" t="s">
        <v>8243</v>
      </c>
      <c r="B1367" s="39" t="s">
        <v>8244</v>
      </c>
      <c r="C1367" s="39" t="s">
        <v>8245</v>
      </c>
      <c r="D1367" s="39">
        <v>0.91603000000000001</v>
      </c>
      <c r="E1367" s="39">
        <f t="shared" si="170"/>
        <v>-0.12653324750128436</v>
      </c>
      <c r="F1367" s="39">
        <f t="shared" si="171"/>
        <v>0</v>
      </c>
      <c r="G1367" s="39">
        <v>0.97421000000000002</v>
      </c>
      <c r="H1367" s="39">
        <f t="shared" si="175"/>
        <v>-3.7695302761799082E-2</v>
      </c>
      <c r="I1367" s="39">
        <f t="shared" si="172"/>
        <v>0</v>
      </c>
      <c r="J1367" s="39">
        <v>1.0107999999999999</v>
      </c>
      <c r="K1367" s="39">
        <f t="shared" si="176"/>
        <v>1.5497569395325591E-2</v>
      </c>
      <c r="L1367" s="39">
        <f t="shared" si="173"/>
        <v>0</v>
      </c>
      <c r="M1367" s="39">
        <v>0.99238999999999999</v>
      </c>
      <c r="N1367" s="39">
        <f t="shared" si="177"/>
        <v>-1.1020897165177082E-2</v>
      </c>
      <c r="O1367" s="39">
        <f t="shared" si="174"/>
        <v>-1</v>
      </c>
    </row>
    <row r="1368" spans="1:15" x14ac:dyDescent="0.2">
      <c r="A1368" s="39" t="s">
        <v>8246</v>
      </c>
      <c r="B1368" s="39" t="s">
        <v>8247</v>
      </c>
      <c r="C1368" s="39" t="s">
        <v>8248</v>
      </c>
      <c r="D1368" s="39">
        <v>1.0358000000000001</v>
      </c>
      <c r="E1368" s="39">
        <f t="shared" si="170"/>
        <v>5.0745463581398975E-2</v>
      </c>
      <c r="F1368" s="39">
        <f t="shared" si="171"/>
        <v>0</v>
      </c>
      <c r="G1368" s="39">
        <v>1.0941000000000001</v>
      </c>
      <c r="H1368" s="39">
        <f t="shared" si="175"/>
        <v>0.12974460550781922</v>
      </c>
      <c r="I1368" s="39">
        <f t="shared" si="172"/>
        <v>0</v>
      </c>
      <c r="J1368" s="39">
        <v>0.91256999999999999</v>
      </c>
      <c r="K1368" s="39">
        <f t="shared" si="176"/>
        <v>-0.13199286775581315</v>
      </c>
      <c r="L1368" s="39">
        <f t="shared" si="173"/>
        <v>0</v>
      </c>
      <c r="M1368" s="39">
        <v>0.88912000000000002</v>
      </c>
      <c r="N1368" s="39">
        <f t="shared" si="177"/>
        <v>-0.16954994948632296</v>
      </c>
      <c r="O1368" s="39">
        <f t="shared" si="174"/>
        <v>-1</v>
      </c>
    </row>
    <row r="1369" spans="1:15" x14ac:dyDescent="0.2">
      <c r="A1369" s="39" t="s">
        <v>8252</v>
      </c>
      <c r="B1369" s="39" t="s">
        <v>8253</v>
      </c>
      <c r="C1369" s="39" t="s">
        <v>8254</v>
      </c>
      <c r="D1369" s="39">
        <v>0.93227000000000004</v>
      </c>
      <c r="E1369" s="39">
        <f t="shared" si="170"/>
        <v>-0.1011802524016515</v>
      </c>
      <c r="F1369" s="39">
        <f t="shared" si="171"/>
        <v>0</v>
      </c>
      <c r="G1369" s="39">
        <v>0.93840999999999997</v>
      </c>
      <c r="H1369" s="39">
        <f t="shared" si="175"/>
        <v>-9.1709707614782088E-2</v>
      </c>
      <c r="I1369" s="39">
        <f t="shared" si="172"/>
        <v>0</v>
      </c>
      <c r="J1369" s="39">
        <v>0.96721999999999997</v>
      </c>
      <c r="K1369" s="39">
        <f t="shared" si="176"/>
        <v>-4.8084018205104787E-2</v>
      </c>
      <c r="L1369" s="39">
        <f t="shared" si="173"/>
        <v>0</v>
      </c>
      <c r="M1369" s="39">
        <v>1.0083</v>
      </c>
      <c r="N1369" s="39">
        <f t="shared" si="177"/>
        <v>1.1924948479708557E-2</v>
      </c>
      <c r="O1369" s="39">
        <f t="shared" si="174"/>
        <v>-1</v>
      </c>
    </row>
    <row r="1370" spans="1:15" x14ac:dyDescent="0.2">
      <c r="A1370" s="39" t="s">
        <v>8255</v>
      </c>
      <c r="B1370" s="39" t="s">
        <v>8256</v>
      </c>
      <c r="C1370" s="39" t="s">
        <v>8257</v>
      </c>
      <c r="D1370" s="39">
        <v>1.0358000000000001</v>
      </c>
      <c r="E1370" s="39">
        <f t="shared" si="170"/>
        <v>5.0745463581398975E-2</v>
      </c>
      <c r="F1370" s="39">
        <f t="shared" si="171"/>
        <v>0</v>
      </c>
      <c r="G1370" s="39">
        <v>0.98499999999999999</v>
      </c>
      <c r="H1370" s="39">
        <f t="shared" si="175"/>
        <v>-2.1804370318348448E-2</v>
      </c>
      <c r="I1370" s="39">
        <f t="shared" si="172"/>
        <v>0</v>
      </c>
      <c r="J1370" s="39">
        <v>1.0646</v>
      </c>
      <c r="K1370" s="39">
        <f t="shared" si="176"/>
        <v>9.0311471376036581E-2</v>
      </c>
      <c r="L1370" s="39">
        <f t="shared" si="173"/>
        <v>0</v>
      </c>
      <c r="M1370" s="39">
        <v>0.97540000000000004</v>
      </c>
      <c r="N1370" s="39">
        <f t="shared" si="177"/>
        <v>-3.5934122513581662E-2</v>
      </c>
      <c r="O1370" s="39">
        <f t="shared" si="174"/>
        <v>-1</v>
      </c>
    </row>
    <row r="1371" spans="1:15" x14ac:dyDescent="0.2">
      <c r="A1371" s="39" t="s">
        <v>8261</v>
      </c>
      <c r="B1371" s="39" t="s">
        <v>8262</v>
      </c>
      <c r="C1371" s="39" t="s">
        <v>8263</v>
      </c>
      <c r="D1371" s="39">
        <v>1.0664</v>
      </c>
      <c r="E1371" s="39">
        <f t="shared" si="170"/>
        <v>9.274868553952377E-2</v>
      </c>
      <c r="F1371" s="39">
        <f t="shared" si="171"/>
        <v>0</v>
      </c>
      <c r="G1371" s="39">
        <v>1.0884</v>
      </c>
      <c r="H1371" s="39">
        <f t="shared" si="175"/>
        <v>0.12220886170022928</v>
      </c>
      <c r="I1371" s="39">
        <f t="shared" si="172"/>
        <v>0</v>
      </c>
      <c r="J1371" s="39">
        <v>0.92642000000000002</v>
      </c>
      <c r="K1371" s="39">
        <f t="shared" si="176"/>
        <v>-0.11026169563042043</v>
      </c>
      <c r="L1371" s="39">
        <f t="shared" si="173"/>
        <v>0</v>
      </c>
      <c r="M1371" s="39">
        <v>0.93718999999999997</v>
      </c>
      <c r="N1371" s="39">
        <f t="shared" si="177"/>
        <v>-9.3586534441518612E-2</v>
      </c>
      <c r="O1371" s="39">
        <f t="shared" si="174"/>
        <v>-1</v>
      </c>
    </row>
    <row r="1372" spans="1:15" x14ac:dyDescent="0.2">
      <c r="A1372" s="39" t="s">
        <v>8267</v>
      </c>
      <c r="B1372" s="39" t="s">
        <v>8268</v>
      </c>
      <c r="C1372" s="39" t="s">
        <v>8269</v>
      </c>
      <c r="D1372" s="39">
        <v>0.94259000000000004</v>
      </c>
      <c r="E1372" s="39">
        <f t="shared" si="170"/>
        <v>-8.5297719100547981E-2</v>
      </c>
      <c r="F1372" s="39">
        <f t="shared" si="171"/>
        <v>0</v>
      </c>
      <c r="G1372" s="39">
        <v>0.96108000000000005</v>
      </c>
      <c r="H1372" s="39">
        <f t="shared" si="175"/>
        <v>-5.7271569403884545E-2</v>
      </c>
      <c r="I1372" s="39">
        <f t="shared" si="172"/>
        <v>0</v>
      </c>
      <c r="J1372" s="39">
        <v>1.1223000000000001</v>
      </c>
      <c r="K1372" s="39">
        <f t="shared" si="176"/>
        <v>0.16645837172253314</v>
      </c>
      <c r="L1372" s="39">
        <f t="shared" si="173"/>
        <v>0</v>
      </c>
      <c r="M1372" s="39">
        <v>1.1664000000000001</v>
      </c>
      <c r="N1372" s="39">
        <f t="shared" si="177"/>
        <v>0.22206262477748781</v>
      </c>
      <c r="O1372" s="39">
        <f t="shared" si="174"/>
        <v>1</v>
      </c>
    </row>
    <row r="1373" spans="1:15" x14ac:dyDescent="0.2">
      <c r="A1373" s="39" t="s">
        <v>8270</v>
      </c>
      <c r="B1373" s="39" t="s">
        <v>8271</v>
      </c>
      <c r="C1373" s="39" t="s">
        <v>8272</v>
      </c>
      <c r="D1373" s="39">
        <v>1.0353000000000001</v>
      </c>
      <c r="E1373" s="39">
        <f t="shared" si="170"/>
        <v>5.0048879607222582E-2</v>
      </c>
      <c r="F1373" s="39">
        <f t="shared" si="171"/>
        <v>0</v>
      </c>
      <c r="G1373" s="39">
        <v>1.0943000000000001</v>
      </c>
      <c r="H1373" s="39">
        <f t="shared" si="175"/>
        <v>0.1300083041086062</v>
      </c>
      <c r="I1373" s="39">
        <f t="shared" si="172"/>
        <v>0</v>
      </c>
      <c r="J1373" s="39">
        <v>0.93281999999999998</v>
      </c>
      <c r="K1373" s="39">
        <f t="shared" si="176"/>
        <v>-0.10032937411107079</v>
      </c>
      <c r="L1373" s="39">
        <f t="shared" si="173"/>
        <v>0</v>
      </c>
      <c r="M1373" s="39">
        <v>0.93030999999999997</v>
      </c>
      <c r="N1373" s="39">
        <f t="shared" si="177"/>
        <v>-0.10421656045164826</v>
      </c>
      <c r="O1373" s="39">
        <f t="shared" si="174"/>
        <v>-1</v>
      </c>
    </row>
    <row r="1374" spans="1:15" x14ac:dyDescent="0.2">
      <c r="A1374" s="39" t="s">
        <v>8273</v>
      </c>
      <c r="B1374" s="39" t="s">
        <v>8274</v>
      </c>
      <c r="C1374" s="39" t="s">
        <v>8275</v>
      </c>
      <c r="D1374" s="39">
        <v>1.0089999999999999</v>
      </c>
      <c r="E1374" s="39">
        <f t="shared" si="170"/>
        <v>1.2926174444270048E-2</v>
      </c>
      <c r="F1374" s="39">
        <f t="shared" si="171"/>
        <v>0</v>
      </c>
      <c r="G1374" s="39">
        <v>1.1333</v>
      </c>
      <c r="H1374" s="39">
        <f t="shared" si="175"/>
        <v>0.18052981281072061</v>
      </c>
      <c r="I1374" s="39">
        <f t="shared" si="172"/>
        <v>0</v>
      </c>
      <c r="J1374" s="39">
        <v>1.0750999999999999</v>
      </c>
      <c r="K1374" s="39">
        <f t="shared" si="176"/>
        <v>0.10447085776291738</v>
      </c>
      <c r="L1374" s="39">
        <f t="shared" si="173"/>
        <v>0</v>
      </c>
      <c r="M1374" s="39">
        <v>1.0886</v>
      </c>
      <c r="N1374" s="39">
        <f t="shared" si="177"/>
        <v>0.12247394117564456</v>
      </c>
      <c r="O1374" s="39">
        <f t="shared" si="174"/>
        <v>-1</v>
      </c>
    </row>
    <row r="1375" spans="1:15" x14ac:dyDescent="0.2">
      <c r="A1375" s="39" t="s">
        <v>8276</v>
      </c>
      <c r="B1375" s="39" t="s">
        <v>8277</v>
      </c>
      <c r="C1375" s="39" t="s">
        <v>8278</v>
      </c>
      <c r="D1375" s="39">
        <v>1.0828</v>
      </c>
      <c r="E1375" s="39">
        <f t="shared" si="170"/>
        <v>0.1147667926655143</v>
      </c>
      <c r="F1375" s="39">
        <f t="shared" si="171"/>
        <v>0</v>
      </c>
      <c r="G1375" s="39">
        <v>1.1597</v>
      </c>
      <c r="H1375" s="39">
        <f t="shared" si="175"/>
        <v>0.21375164631100604</v>
      </c>
      <c r="I1375" s="39">
        <f t="shared" si="172"/>
        <v>1</v>
      </c>
      <c r="J1375" s="39">
        <v>1.0672999999999999</v>
      </c>
      <c r="K1375" s="39">
        <f t="shared" si="176"/>
        <v>9.3965750369447459E-2</v>
      </c>
      <c r="L1375" s="39">
        <f t="shared" si="173"/>
        <v>0</v>
      </c>
      <c r="M1375" s="39">
        <v>0.92345999999999995</v>
      </c>
      <c r="N1375" s="39">
        <f t="shared" si="177"/>
        <v>-0.11487862317768313</v>
      </c>
      <c r="O1375" s="39">
        <f t="shared" si="174"/>
        <v>-1</v>
      </c>
    </row>
    <row r="1376" spans="1:15" x14ac:dyDescent="0.2">
      <c r="A1376" s="39" t="s">
        <v>8279</v>
      </c>
      <c r="B1376" s="39" t="s">
        <v>8280</v>
      </c>
      <c r="C1376" s="39" t="s">
        <v>8281</v>
      </c>
      <c r="D1376" s="39">
        <v>1.0837000000000001</v>
      </c>
      <c r="E1376" s="39">
        <f t="shared" si="170"/>
        <v>0.1159654315868071</v>
      </c>
      <c r="F1376" s="39">
        <f t="shared" si="171"/>
        <v>0</v>
      </c>
      <c r="G1376" s="39">
        <v>1.0901000000000001</v>
      </c>
      <c r="H1376" s="39">
        <f t="shared" si="175"/>
        <v>0.12446048627433613</v>
      </c>
      <c r="I1376" s="39">
        <f t="shared" si="172"/>
        <v>0</v>
      </c>
      <c r="J1376" s="39">
        <v>0.87339999999999995</v>
      </c>
      <c r="K1376" s="39">
        <f t="shared" si="176"/>
        <v>-0.19528556376919443</v>
      </c>
      <c r="L1376" s="39">
        <f t="shared" si="173"/>
        <v>-1</v>
      </c>
      <c r="M1376" s="39">
        <v>0.90917000000000003</v>
      </c>
      <c r="N1376" s="39">
        <f t="shared" si="177"/>
        <v>-0.13737801474094025</v>
      </c>
      <c r="O1376" s="39">
        <f t="shared" si="174"/>
        <v>-1</v>
      </c>
    </row>
    <row r="1377" spans="1:15" x14ac:dyDescent="0.2">
      <c r="A1377" s="39" t="s">
        <v>8282</v>
      </c>
      <c r="B1377" s="39" t="s">
        <v>8283</v>
      </c>
      <c r="C1377" s="39" t="s">
        <v>8284</v>
      </c>
      <c r="D1377" s="39">
        <v>0.75700999999999996</v>
      </c>
      <c r="E1377" s="39">
        <f t="shared" si="170"/>
        <v>-0.40161573674356893</v>
      </c>
      <c r="F1377" s="39">
        <f t="shared" si="171"/>
        <v>-1</v>
      </c>
      <c r="G1377" s="39">
        <v>0.91525000000000001</v>
      </c>
      <c r="H1377" s="39">
        <f t="shared" si="175"/>
        <v>-0.12776222635754156</v>
      </c>
      <c r="I1377" s="39">
        <f t="shared" si="172"/>
        <v>0</v>
      </c>
      <c r="J1377" s="39">
        <v>0.95721999999999996</v>
      </c>
      <c r="K1377" s="39">
        <f t="shared" si="176"/>
        <v>-6.3077554258985119E-2</v>
      </c>
      <c r="L1377" s="39">
        <f t="shared" si="173"/>
        <v>0</v>
      </c>
      <c r="M1377" s="39">
        <v>0.95101000000000002</v>
      </c>
      <c r="N1377" s="39">
        <f t="shared" si="177"/>
        <v>-7.2467583586425841E-2</v>
      </c>
      <c r="O1377" s="39">
        <f t="shared" si="174"/>
        <v>-1</v>
      </c>
    </row>
    <row r="1378" spans="1:15" x14ac:dyDescent="0.2">
      <c r="A1378" s="39" t="s">
        <v>8288</v>
      </c>
      <c r="B1378" s="39" t="s">
        <v>8289</v>
      </c>
      <c r="C1378" s="39" t="s">
        <v>8290</v>
      </c>
      <c r="D1378" s="39">
        <v>0.83459000000000005</v>
      </c>
      <c r="E1378" s="39">
        <f t="shared" si="170"/>
        <v>-0.26086046045528466</v>
      </c>
      <c r="F1378" s="39">
        <f t="shared" si="171"/>
        <v>-1</v>
      </c>
      <c r="G1378" s="39">
        <v>0.85348999999999997</v>
      </c>
      <c r="H1378" s="39">
        <f t="shared" si="175"/>
        <v>-0.22855384501446141</v>
      </c>
      <c r="I1378" s="39">
        <f t="shared" si="172"/>
        <v>0</v>
      </c>
      <c r="J1378" s="39">
        <v>0.87258000000000002</v>
      </c>
      <c r="K1378" s="39">
        <f t="shared" si="176"/>
        <v>-0.19664068813546237</v>
      </c>
      <c r="L1378" s="39">
        <f t="shared" si="173"/>
        <v>-1</v>
      </c>
      <c r="M1378" s="39">
        <v>0.92700000000000005</v>
      </c>
      <c r="N1378" s="39">
        <f t="shared" si="177"/>
        <v>-0.10935875603655623</v>
      </c>
      <c r="O1378" s="39">
        <f t="shared" si="174"/>
        <v>-1</v>
      </c>
    </row>
    <row r="1379" spans="1:15" x14ac:dyDescent="0.2">
      <c r="A1379" s="39" t="s">
        <v>8294</v>
      </c>
      <c r="B1379" s="39" t="s">
        <v>8295</v>
      </c>
      <c r="C1379" s="39" t="s">
        <v>8296</v>
      </c>
      <c r="D1379" s="39">
        <v>0.82654000000000005</v>
      </c>
      <c r="E1379" s="39">
        <f t="shared" si="170"/>
        <v>-0.27484345515774344</v>
      </c>
      <c r="F1379" s="39">
        <f t="shared" si="171"/>
        <v>-1</v>
      </c>
      <c r="G1379" s="39">
        <v>0.65110999999999997</v>
      </c>
      <c r="H1379" s="39">
        <f t="shared" si="175"/>
        <v>-0.61902679873381972</v>
      </c>
      <c r="I1379" s="39">
        <f t="shared" si="172"/>
        <v>-1</v>
      </c>
      <c r="J1379" s="39">
        <v>0.72938000000000003</v>
      </c>
      <c r="K1379" s="39">
        <f t="shared" si="176"/>
        <v>-0.45525745416097763</v>
      </c>
      <c r="L1379" s="39">
        <f t="shared" si="173"/>
        <v>-1</v>
      </c>
      <c r="M1379" s="39">
        <v>0.80418000000000001</v>
      </c>
      <c r="N1379" s="39">
        <f t="shared" si="177"/>
        <v>-0.31440963820645507</v>
      </c>
      <c r="O1379" s="39">
        <f t="shared" si="174"/>
        <v>0</v>
      </c>
    </row>
    <row r="1380" spans="1:15" x14ac:dyDescent="0.2">
      <c r="A1380" s="39" t="s">
        <v>8297</v>
      </c>
      <c r="B1380" s="39" t="s">
        <v>8298</v>
      </c>
      <c r="C1380" s="39" t="s">
        <v>8299</v>
      </c>
      <c r="D1380" s="39">
        <v>0.8538</v>
      </c>
      <c r="E1380" s="39">
        <f t="shared" si="170"/>
        <v>-0.22802993230181082</v>
      </c>
      <c r="F1380" s="39">
        <f t="shared" si="171"/>
        <v>0</v>
      </c>
      <c r="G1380" s="39">
        <v>0.74082999999999999</v>
      </c>
      <c r="H1380" s="39">
        <f t="shared" si="175"/>
        <v>-0.43278557299698411</v>
      </c>
      <c r="I1380" s="39">
        <f t="shared" si="172"/>
        <v>-1</v>
      </c>
      <c r="J1380" s="39">
        <v>0.85102</v>
      </c>
      <c r="K1380" s="39">
        <f t="shared" si="176"/>
        <v>-0.23273505749814044</v>
      </c>
      <c r="L1380" s="39">
        <f t="shared" si="173"/>
        <v>-1</v>
      </c>
      <c r="M1380" s="39">
        <v>1.0102</v>
      </c>
      <c r="N1380" s="39">
        <f t="shared" si="177"/>
        <v>1.4640946881753174E-2</v>
      </c>
      <c r="O1380" s="39">
        <f t="shared" si="174"/>
        <v>-1</v>
      </c>
    </row>
    <row r="1381" spans="1:15" x14ac:dyDescent="0.2">
      <c r="A1381" s="39" t="s">
        <v>8300</v>
      </c>
      <c r="B1381" s="39" t="s">
        <v>8301</v>
      </c>
      <c r="C1381" s="39" t="s">
        <v>8302</v>
      </c>
      <c r="D1381" s="39">
        <v>0.91159000000000001</v>
      </c>
      <c r="E1381" s="39">
        <f t="shared" si="170"/>
        <v>-0.13354299633674033</v>
      </c>
      <c r="F1381" s="39">
        <f t="shared" si="171"/>
        <v>0</v>
      </c>
      <c r="G1381" s="39">
        <v>0.93606</v>
      </c>
      <c r="H1381" s="39">
        <f t="shared" si="175"/>
        <v>-9.5327087591333848E-2</v>
      </c>
      <c r="I1381" s="39">
        <f t="shared" si="172"/>
        <v>0</v>
      </c>
      <c r="J1381" s="39">
        <v>1.0426</v>
      </c>
      <c r="K1381" s="39">
        <f t="shared" si="176"/>
        <v>6.0185765046563033E-2</v>
      </c>
      <c r="L1381" s="39">
        <f t="shared" si="173"/>
        <v>0</v>
      </c>
      <c r="M1381" s="39">
        <v>1.4577</v>
      </c>
      <c r="N1381" s="39">
        <f t="shared" si="177"/>
        <v>0.54369383828899243</v>
      </c>
      <c r="O1381" s="39">
        <f t="shared" si="174"/>
        <v>1</v>
      </c>
    </row>
    <row r="1382" spans="1:15" x14ac:dyDescent="0.2">
      <c r="A1382" s="39" t="s">
        <v>8303</v>
      </c>
      <c r="B1382" s="39" t="s">
        <v>8304</v>
      </c>
      <c r="C1382" s="39" t="s">
        <v>8305</v>
      </c>
      <c r="D1382" s="39">
        <v>0.95081000000000004</v>
      </c>
      <c r="E1382" s="39">
        <f t="shared" si="170"/>
        <v>-7.277101820089138E-2</v>
      </c>
      <c r="F1382" s="39">
        <f t="shared" si="171"/>
        <v>0</v>
      </c>
      <c r="G1382" s="39">
        <v>0.94044000000000005</v>
      </c>
      <c r="H1382" s="39">
        <f t="shared" si="175"/>
        <v>-8.8592192035978096E-2</v>
      </c>
      <c r="I1382" s="39">
        <f t="shared" si="172"/>
        <v>0</v>
      </c>
      <c r="J1382" s="39">
        <v>1.0044</v>
      </c>
      <c r="K1382" s="39">
        <f t="shared" si="176"/>
        <v>6.3339337220504853E-3</v>
      </c>
      <c r="L1382" s="39">
        <f t="shared" si="173"/>
        <v>0</v>
      </c>
      <c r="M1382" s="39">
        <v>1.0612999999999999</v>
      </c>
      <c r="N1382" s="39">
        <f t="shared" si="177"/>
        <v>8.5832523674954794E-2</v>
      </c>
      <c r="O1382" s="39">
        <f t="shared" si="174"/>
        <v>-1</v>
      </c>
    </row>
    <row r="1383" spans="1:15" x14ac:dyDescent="0.2">
      <c r="A1383" s="39" t="s">
        <v>8309</v>
      </c>
      <c r="B1383" s="39" t="s">
        <v>8310</v>
      </c>
      <c r="C1383" s="39" t="s">
        <v>8311</v>
      </c>
      <c r="D1383" s="39">
        <v>1.2633000000000001</v>
      </c>
      <c r="E1383" s="39">
        <f t="shared" si="170"/>
        <v>0.3371972813408009</v>
      </c>
      <c r="F1383" s="39">
        <f t="shared" si="171"/>
        <v>1</v>
      </c>
      <c r="G1383" s="39">
        <v>1.1849000000000001</v>
      </c>
      <c r="H1383" s="39">
        <f t="shared" si="175"/>
        <v>0.24476530756931322</v>
      </c>
      <c r="I1383" s="39">
        <f t="shared" si="172"/>
        <v>1</v>
      </c>
      <c r="J1383" s="39">
        <v>1.4704999999999999</v>
      </c>
      <c r="K1383" s="39">
        <f t="shared" si="176"/>
        <v>0.55630678422497692</v>
      </c>
      <c r="L1383" s="39">
        <f t="shared" si="173"/>
        <v>1</v>
      </c>
      <c r="M1383" s="39">
        <v>1.3508</v>
      </c>
      <c r="N1383" s="39">
        <f t="shared" si="177"/>
        <v>0.43381408445802727</v>
      </c>
      <c r="O1383" s="39">
        <f t="shared" si="174"/>
        <v>1</v>
      </c>
    </row>
    <row r="1384" spans="1:15" x14ac:dyDescent="0.2">
      <c r="A1384" s="39" t="s">
        <v>8312</v>
      </c>
      <c r="B1384" s="39" t="s">
        <v>8313</v>
      </c>
      <c r="C1384" s="39" t="s">
        <v>8314</v>
      </c>
      <c r="D1384" s="39">
        <v>1.0084</v>
      </c>
      <c r="E1384" s="39">
        <f t="shared" si="170"/>
        <v>1.2068023309090343E-2</v>
      </c>
      <c r="F1384" s="39">
        <f t="shared" si="171"/>
        <v>0</v>
      </c>
      <c r="G1384" s="39">
        <v>0.92854999999999999</v>
      </c>
      <c r="H1384" s="39">
        <f t="shared" si="175"/>
        <v>-0.10694849726314951</v>
      </c>
      <c r="I1384" s="39">
        <f t="shared" si="172"/>
        <v>0</v>
      </c>
      <c r="J1384" s="39">
        <v>1.0349999999999999</v>
      </c>
      <c r="K1384" s="39">
        <f t="shared" si="176"/>
        <v>4.9630767724600428E-2</v>
      </c>
      <c r="L1384" s="39">
        <f t="shared" si="173"/>
        <v>0</v>
      </c>
      <c r="M1384" s="39">
        <v>0.97214999999999996</v>
      </c>
      <c r="N1384" s="39">
        <f t="shared" si="177"/>
        <v>-4.0749160109812617E-2</v>
      </c>
      <c r="O1384" s="39">
        <f t="shared" si="174"/>
        <v>-1</v>
      </c>
    </row>
    <row r="1385" spans="1:15" x14ac:dyDescent="0.2">
      <c r="A1385" s="39" t="s">
        <v>8318</v>
      </c>
      <c r="B1385" s="39" t="s">
        <v>8319</v>
      </c>
      <c r="C1385" s="39" t="s">
        <v>8320</v>
      </c>
      <c r="D1385" s="39">
        <v>1.0182</v>
      </c>
      <c r="E1385" s="39">
        <f t="shared" si="170"/>
        <v>2.6020970714370151E-2</v>
      </c>
      <c r="F1385" s="39">
        <f t="shared" si="171"/>
        <v>0</v>
      </c>
      <c r="G1385" s="39">
        <v>0.95867999999999998</v>
      </c>
      <c r="H1385" s="39">
        <f t="shared" si="175"/>
        <v>-6.0878759783885197E-2</v>
      </c>
      <c r="I1385" s="39">
        <f t="shared" si="172"/>
        <v>0</v>
      </c>
      <c r="J1385" s="39">
        <v>0.99948999999999999</v>
      </c>
      <c r="K1385" s="39">
        <f t="shared" si="176"/>
        <v>-7.3596215715951094E-4</v>
      </c>
      <c r="L1385" s="39">
        <f t="shared" si="173"/>
        <v>0</v>
      </c>
      <c r="M1385" s="39">
        <v>1.0212000000000001</v>
      </c>
      <c r="N1385" s="39">
        <f t="shared" si="177"/>
        <v>3.0265442857669595E-2</v>
      </c>
      <c r="O1385" s="39">
        <f t="shared" si="174"/>
        <v>-1</v>
      </c>
    </row>
    <row r="1386" spans="1:15" x14ac:dyDescent="0.2">
      <c r="A1386" s="39" t="s">
        <v>8321</v>
      </c>
      <c r="B1386" s="39" t="s">
        <v>8322</v>
      </c>
      <c r="C1386" s="39" t="s">
        <v>8323</v>
      </c>
      <c r="D1386" s="39">
        <v>0.87970000000000004</v>
      </c>
      <c r="E1386" s="39">
        <f t="shared" si="170"/>
        <v>-0.18491648284562748</v>
      </c>
      <c r="F1386" s="39">
        <f t="shared" si="171"/>
        <v>0</v>
      </c>
      <c r="G1386" s="39">
        <v>0.95174000000000003</v>
      </c>
      <c r="H1386" s="39">
        <f t="shared" si="175"/>
        <v>-7.1360588519789298E-2</v>
      </c>
      <c r="I1386" s="39">
        <f t="shared" si="172"/>
        <v>0</v>
      </c>
      <c r="J1386" s="39">
        <v>0.89122000000000001</v>
      </c>
      <c r="K1386" s="39">
        <f t="shared" si="176"/>
        <v>-0.16614648611307783</v>
      </c>
      <c r="L1386" s="39">
        <f t="shared" si="173"/>
        <v>0</v>
      </c>
      <c r="M1386" s="39">
        <v>0.87719000000000003</v>
      </c>
      <c r="N1386" s="39">
        <f t="shared" si="177"/>
        <v>-0.18903872956149478</v>
      </c>
      <c r="O1386" s="39">
        <f t="shared" si="174"/>
        <v>-1</v>
      </c>
    </row>
    <row r="1387" spans="1:15" x14ac:dyDescent="0.2">
      <c r="A1387" s="39" t="s">
        <v>8327</v>
      </c>
      <c r="B1387" s="39" t="s">
        <v>8328</v>
      </c>
      <c r="C1387" s="39" t="s">
        <v>8329</v>
      </c>
      <c r="D1387" s="39">
        <v>0.89729999999999999</v>
      </c>
      <c r="E1387" s="39">
        <f t="shared" si="170"/>
        <v>-0.15633768370894113</v>
      </c>
      <c r="F1387" s="39">
        <f t="shared" si="171"/>
        <v>0</v>
      </c>
      <c r="G1387" s="39">
        <v>0.93425000000000002</v>
      </c>
      <c r="H1387" s="39">
        <f t="shared" si="175"/>
        <v>-9.8119436281342495E-2</v>
      </c>
      <c r="I1387" s="39">
        <f t="shared" si="172"/>
        <v>0</v>
      </c>
      <c r="J1387" s="39">
        <v>1.1080000000000001</v>
      </c>
      <c r="K1387" s="39">
        <f t="shared" si="176"/>
        <v>0.14795788138710142</v>
      </c>
      <c r="L1387" s="39">
        <f t="shared" si="173"/>
        <v>0</v>
      </c>
      <c r="M1387" s="39">
        <v>0.99421000000000004</v>
      </c>
      <c r="N1387" s="39">
        <f t="shared" si="177"/>
        <v>-8.3774805649445144E-3</v>
      </c>
      <c r="O1387" s="39">
        <f t="shared" si="174"/>
        <v>-1</v>
      </c>
    </row>
    <row r="1388" spans="1:15" x14ac:dyDescent="0.2">
      <c r="A1388" s="39" t="s">
        <v>8333</v>
      </c>
      <c r="B1388" s="39" t="s">
        <v>8334</v>
      </c>
      <c r="C1388" s="39" t="s">
        <v>8335</v>
      </c>
      <c r="D1388" s="39">
        <v>0.89642999999999995</v>
      </c>
      <c r="E1388" s="39">
        <f t="shared" si="170"/>
        <v>-0.1577371638804235</v>
      </c>
      <c r="F1388" s="39">
        <f t="shared" si="171"/>
        <v>0</v>
      </c>
      <c r="G1388" s="39">
        <v>0.82901000000000002</v>
      </c>
      <c r="H1388" s="39">
        <f t="shared" si="175"/>
        <v>-0.27053859043606471</v>
      </c>
      <c r="I1388" s="39">
        <f t="shared" si="172"/>
        <v>-1</v>
      </c>
      <c r="J1388" s="39">
        <v>0.94435000000000002</v>
      </c>
      <c r="K1388" s="39">
        <f t="shared" si="176"/>
        <v>-8.2606436910017955E-2</v>
      </c>
      <c r="L1388" s="39">
        <f t="shared" si="173"/>
        <v>0</v>
      </c>
      <c r="M1388" s="39">
        <v>0.90190999999999999</v>
      </c>
      <c r="N1388" s="39">
        <f t="shared" si="177"/>
        <v>-0.14894461820475893</v>
      </c>
      <c r="O1388" s="39">
        <f t="shared" si="174"/>
        <v>-1</v>
      </c>
    </row>
    <row r="1389" spans="1:15" x14ac:dyDescent="0.2">
      <c r="A1389" s="39" t="s">
        <v>8336</v>
      </c>
      <c r="B1389" s="39" t="s">
        <v>8337</v>
      </c>
      <c r="C1389" s="39" t="s">
        <v>8338</v>
      </c>
      <c r="D1389" s="39">
        <v>1.1342000000000001</v>
      </c>
      <c r="E1389" s="39">
        <f t="shared" si="170"/>
        <v>0.18167506141489687</v>
      </c>
      <c r="F1389" s="39">
        <f t="shared" si="171"/>
        <v>0</v>
      </c>
      <c r="G1389" s="39">
        <v>1.0648</v>
      </c>
      <c r="H1389" s="39">
        <f t="shared" si="175"/>
        <v>9.0582476362442335E-2</v>
      </c>
      <c r="I1389" s="39">
        <f t="shared" si="172"/>
        <v>0</v>
      </c>
      <c r="J1389" s="39">
        <v>0.91063000000000005</v>
      </c>
      <c r="K1389" s="39">
        <f t="shared" si="176"/>
        <v>-0.13506310627669016</v>
      </c>
      <c r="L1389" s="39">
        <f t="shared" si="173"/>
        <v>0</v>
      </c>
      <c r="M1389" s="39">
        <v>0.97438999999999998</v>
      </c>
      <c r="N1389" s="39">
        <f t="shared" si="177"/>
        <v>-3.7428767702681172E-2</v>
      </c>
      <c r="O1389" s="39">
        <f t="shared" si="174"/>
        <v>-1</v>
      </c>
    </row>
    <row r="1390" spans="1:15" x14ac:dyDescent="0.2">
      <c r="A1390" s="39" t="s">
        <v>8339</v>
      </c>
      <c r="B1390" s="39" t="s">
        <v>8340</v>
      </c>
      <c r="C1390" s="39" t="s">
        <v>8341</v>
      </c>
      <c r="D1390" s="39">
        <v>0.89629000000000003</v>
      </c>
      <c r="E1390" s="39">
        <f t="shared" si="170"/>
        <v>-0.15796249444641811</v>
      </c>
      <c r="F1390" s="39">
        <f t="shared" si="171"/>
        <v>0</v>
      </c>
      <c r="G1390" s="39">
        <v>0.94308999999999998</v>
      </c>
      <c r="H1390" s="39">
        <f t="shared" si="175"/>
        <v>-8.453263962009544E-2</v>
      </c>
      <c r="I1390" s="39">
        <f t="shared" si="172"/>
        <v>0</v>
      </c>
      <c r="J1390" s="39">
        <v>1.1646000000000001</v>
      </c>
      <c r="K1390" s="39">
        <f t="shared" si="176"/>
        <v>0.21983452388537061</v>
      </c>
      <c r="L1390" s="39">
        <f t="shared" si="173"/>
        <v>1</v>
      </c>
      <c r="M1390" s="39">
        <v>1.1528</v>
      </c>
      <c r="N1390" s="39">
        <f t="shared" si="177"/>
        <v>0.20514224062529821</v>
      </c>
      <c r="O1390" s="39">
        <f t="shared" si="174"/>
        <v>1</v>
      </c>
    </row>
    <row r="1391" spans="1:15" x14ac:dyDescent="0.2">
      <c r="A1391" s="39" t="s">
        <v>8342</v>
      </c>
      <c r="B1391" s="39" t="s">
        <v>8343</v>
      </c>
      <c r="C1391" s="39" t="s">
        <v>8344</v>
      </c>
      <c r="D1391" s="39">
        <v>0.89783999999999997</v>
      </c>
      <c r="E1391" s="39">
        <f t="shared" si="170"/>
        <v>-0.15546972316482938</v>
      </c>
      <c r="F1391" s="39">
        <f t="shared" si="171"/>
        <v>0</v>
      </c>
      <c r="G1391" s="39">
        <v>0.97614000000000001</v>
      </c>
      <c r="H1391" s="39">
        <f t="shared" si="175"/>
        <v>-3.484001797929058E-2</v>
      </c>
      <c r="I1391" s="39">
        <f t="shared" si="172"/>
        <v>0</v>
      </c>
      <c r="J1391" s="39">
        <v>0.89278999999999997</v>
      </c>
      <c r="K1391" s="39">
        <f t="shared" si="176"/>
        <v>-0.16360722702940791</v>
      </c>
      <c r="L1391" s="39">
        <f t="shared" si="173"/>
        <v>0</v>
      </c>
      <c r="M1391" s="39">
        <v>0.82886000000000004</v>
      </c>
      <c r="N1391" s="39">
        <f t="shared" si="177"/>
        <v>-0.27079965343463974</v>
      </c>
      <c r="O1391" s="39">
        <f t="shared" si="174"/>
        <v>0</v>
      </c>
    </row>
    <row r="1392" spans="1:15" x14ac:dyDescent="0.2">
      <c r="A1392" s="39" t="s">
        <v>8345</v>
      </c>
      <c r="B1392" s="39" t="s">
        <v>8346</v>
      </c>
      <c r="C1392" s="39" t="s">
        <v>8347</v>
      </c>
      <c r="D1392" s="39">
        <v>0.99704000000000004</v>
      </c>
      <c r="E1392" s="39">
        <f t="shared" si="170"/>
        <v>-4.2767099789987918E-3</v>
      </c>
      <c r="F1392" s="39">
        <f t="shared" si="171"/>
        <v>0</v>
      </c>
      <c r="G1392" s="39">
        <v>0.94681000000000004</v>
      </c>
      <c r="H1392" s="39">
        <f t="shared" si="175"/>
        <v>-7.8853151305094987E-2</v>
      </c>
      <c r="I1392" s="39">
        <f t="shared" si="172"/>
        <v>0</v>
      </c>
      <c r="J1392" s="39">
        <v>1.0219</v>
      </c>
      <c r="K1392" s="39">
        <f t="shared" si="176"/>
        <v>3.125402547050081E-2</v>
      </c>
      <c r="L1392" s="39">
        <f t="shared" si="173"/>
        <v>0</v>
      </c>
      <c r="M1392" s="39">
        <v>1.0657000000000001</v>
      </c>
      <c r="N1392" s="39">
        <f t="shared" si="177"/>
        <v>9.1801369217674345E-2</v>
      </c>
      <c r="O1392" s="39">
        <f t="shared" si="174"/>
        <v>-1</v>
      </c>
    </row>
    <row r="1393" spans="1:15" x14ac:dyDescent="0.2">
      <c r="A1393" s="39" t="s">
        <v>8348</v>
      </c>
      <c r="B1393" s="39" t="s">
        <v>8349</v>
      </c>
      <c r="C1393" s="39" t="s">
        <v>8350</v>
      </c>
      <c r="D1393" s="39">
        <v>1.1929000000000001</v>
      </c>
      <c r="E1393" s="39">
        <f t="shared" si="170"/>
        <v>0.25447310795273254</v>
      </c>
      <c r="F1393" s="39">
        <f t="shared" si="171"/>
        <v>1</v>
      </c>
      <c r="G1393" s="39">
        <v>1.0038</v>
      </c>
      <c r="H1393" s="39">
        <f t="shared" si="175"/>
        <v>5.471851210059493E-3</v>
      </c>
      <c r="I1393" s="39">
        <f t="shared" si="172"/>
        <v>0</v>
      </c>
      <c r="J1393" s="39">
        <v>1.0066999999999999</v>
      </c>
      <c r="K1393" s="39">
        <f t="shared" si="176"/>
        <v>9.6338193972686798E-3</v>
      </c>
      <c r="L1393" s="39">
        <f t="shared" si="173"/>
        <v>0</v>
      </c>
      <c r="M1393" s="39">
        <v>1.1142000000000001</v>
      </c>
      <c r="N1393" s="39">
        <f t="shared" si="177"/>
        <v>0.15600822110712773</v>
      </c>
      <c r="O1393" s="39">
        <f t="shared" si="174"/>
        <v>-1</v>
      </c>
    </row>
    <row r="1394" spans="1:15" x14ac:dyDescent="0.2">
      <c r="A1394" s="39" t="s">
        <v>8354</v>
      </c>
      <c r="B1394" s="39" t="s">
        <v>8355</v>
      </c>
      <c r="C1394" s="39" t="s">
        <v>8356</v>
      </c>
      <c r="D1394" s="39">
        <v>0.85360000000000003</v>
      </c>
      <c r="E1394" s="39">
        <f t="shared" si="170"/>
        <v>-0.22836791872502443</v>
      </c>
      <c r="F1394" s="39">
        <f t="shared" si="171"/>
        <v>0</v>
      </c>
      <c r="G1394" s="39">
        <v>0.71601999999999999</v>
      </c>
      <c r="H1394" s="39">
        <f t="shared" si="175"/>
        <v>-0.48192820921649288</v>
      </c>
      <c r="I1394" s="39">
        <f t="shared" si="172"/>
        <v>-1</v>
      </c>
      <c r="J1394" s="39">
        <v>0.89856000000000003</v>
      </c>
      <c r="K1394" s="39">
        <f t="shared" si="176"/>
        <v>-0.154313254132251</v>
      </c>
      <c r="L1394" s="39">
        <f t="shared" si="173"/>
        <v>0</v>
      </c>
      <c r="M1394" s="39">
        <v>0.92413000000000001</v>
      </c>
      <c r="N1394" s="39">
        <f t="shared" si="177"/>
        <v>-0.11383228094832869</v>
      </c>
      <c r="O1394" s="39">
        <f t="shared" si="174"/>
        <v>-1</v>
      </c>
    </row>
    <row r="1395" spans="1:15" x14ac:dyDescent="0.2">
      <c r="A1395" s="39" t="s">
        <v>8360</v>
      </c>
      <c r="B1395" s="39" t="s">
        <v>8361</v>
      </c>
      <c r="C1395" s="39" t="s">
        <v>8362</v>
      </c>
      <c r="D1395" s="39">
        <v>1.0281</v>
      </c>
      <c r="E1395" s="39">
        <f t="shared" si="170"/>
        <v>3.9980597690881255E-2</v>
      </c>
      <c r="F1395" s="39">
        <f t="shared" si="171"/>
        <v>0</v>
      </c>
      <c r="G1395" s="39">
        <v>0.96711000000000003</v>
      </c>
      <c r="H1395" s="39">
        <f t="shared" si="175"/>
        <v>-4.8248102363101369E-2</v>
      </c>
      <c r="I1395" s="39">
        <f t="shared" si="172"/>
        <v>0</v>
      </c>
      <c r="J1395" s="39">
        <v>0.99287999999999998</v>
      </c>
      <c r="K1395" s="39">
        <f t="shared" si="176"/>
        <v>-1.0308731480519024E-2</v>
      </c>
      <c r="L1395" s="39">
        <f t="shared" si="173"/>
        <v>0</v>
      </c>
      <c r="M1395" s="39">
        <v>0.92449000000000003</v>
      </c>
      <c r="N1395" s="39">
        <f t="shared" si="177"/>
        <v>-0.11327038048064411</v>
      </c>
      <c r="O1395" s="39">
        <f t="shared" si="174"/>
        <v>-1</v>
      </c>
    </row>
    <row r="1396" spans="1:15" x14ac:dyDescent="0.2">
      <c r="A1396" s="39" t="s">
        <v>8363</v>
      </c>
      <c r="B1396" s="39" t="s">
        <v>8364</v>
      </c>
      <c r="C1396" s="39" t="s">
        <v>8365</v>
      </c>
      <c r="D1396" s="39">
        <v>1.2914000000000001</v>
      </c>
      <c r="E1396" s="39">
        <f t="shared" si="170"/>
        <v>0.36893593219790022</v>
      </c>
      <c r="F1396" s="39">
        <f t="shared" si="171"/>
        <v>1</v>
      </c>
      <c r="G1396" s="39">
        <v>1.3292999999999999</v>
      </c>
      <c r="H1396" s="39">
        <f t="shared" si="175"/>
        <v>0.41066673265765213</v>
      </c>
      <c r="I1396" s="39">
        <f t="shared" si="172"/>
        <v>1</v>
      </c>
      <c r="J1396" s="39">
        <v>0.98050999999999999</v>
      </c>
      <c r="K1396" s="39">
        <f t="shared" si="176"/>
        <v>-2.8395750674078801E-2</v>
      </c>
      <c r="L1396" s="39">
        <f t="shared" si="173"/>
        <v>0</v>
      </c>
      <c r="M1396" s="39">
        <v>1.0448</v>
      </c>
      <c r="N1396" s="39">
        <f t="shared" si="177"/>
        <v>6.3226801996981316E-2</v>
      </c>
      <c r="O1396" s="39">
        <f t="shared" si="174"/>
        <v>-1</v>
      </c>
    </row>
    <row r="1397" spans="1:15" x14ac:dyDescent="0.2">
      <c r="A1397" s="39" t="s">
        <v>8366</v>
      </c>
      <c r="B1397" s="39" t="s">
        <v>8367</v>
      </c>
      <c r="C1397" s="39" t="s">
        <v>8368</v>
      </c>
      <c r="D1397" s="39">
        <v>0.90037999999999996</v>
      </c>
      <c r="E1397" s="39">
        <f t="shared" si="170"/>
        <v>-0.15139408409849126</v>
      </c>
      <c r="F1397" s="39">
        <f t="shared" si="171"/>
        <v>0</v>
      </c>
      <c r="G1397" s="39">
        <v>0.84587999999999997</v>
      </c>
      <c r="H1397" s="39">
        <f t="shared" si="175"/>
        <v>-0.24147508365126685</v>
      </c>
      <c r="I1397" s="39">
        <f t="shared" si="172"/>
        <v>0</v>
      </c>
      <c r="J1397" s="39">
        <v>0.89759</v>
      </c>
      <c r="K1397" s="39">
        <f t="shared" si="176"/>
        <v>-0.15587149183590335</v>
      </c>
      <c r="L1397" s="39">
        <f t="shared" si="173"/>
        <v>0</v>
      </c>
      <c r="M1397" s="39">
        <v>1.1765000000000001</v>
      </c>
      <c r="N1397" s="39">
        <f t="shared" si="177"/>
        <v>0.23450132056221062</v>
      </c>
      <c r="O1397" s="39">
        <f t="shared" si="174"/>
        <v>1</v>
      </c>
    </row>
    <row r="1398" spans="1:15" x14ac:dyDescent="0.2">
      <c r="A1398" s="39" t="s">
        <v>8372</v>
      </c>
      <c r="B1398" s="39" t="s">
        <v>8373</v>
      </c>
      <c r="C1398" s="39" t="s">
        <v>1821</v>
      </c>
      <c r="D1398" s="39">
        <v>1.0155000000000001</v>
      </c>
      <c r="E1398" s="39">
        <f t="shared" si="170"/>
        <v>2.2190239634065988E-2</v>
      </c>
      <c r="F1398" s="39">
        <f t="shared" si="171"/>
        <v>0</v>
      </c>
      <c r="G1398" s="39">
        <v>1.0152000000000001</v>
      </c>
      <c r="H1398" s="39">
        <f t="shared" si="175"/>
        <v>2.1763974291656669E-2</v>
      </c>
      <c r="I1398" s="39">
        <f t="shared" si="172"/>
        <v>0</v>
      </c>
      <c r="J1398" s="39">
        <v>0.96362000000000003</v>
      </c>
      <c r="K1398" s="39">
        <f t="shared" si="176"/>
        <v>-5.3463757764503635E-2</v>
      </c>
      <c r="L1398" s="39">
        <f t="shared" si="173"/>
        <v>0</v>
      </c>
      <c r="M1398" s="39">
        <v>0.91442000000000001</v>
      </c>
      <c r="N1398" s="39">
        <f t="shared" si="177"/>
        <v>-0.12907113667041267</v>
      </c>
      <c r="O1398" s="39">
        <f t="shared" si="174"/>
        <v>-1</v>
      </c>
    </row>
    <row r="1399" spans="1:15" x14ac:dyDescent="0.2">
      <c r="A1399" s="39" t="s">
        <v>8377</v>
      </c>
      <c r="B1399" s="39" t="s">
        <v>8378</v>
      </c>
      <c r="C1399" s="39" t="s">
        <v>8379</v>
      </c>
      <c r="D1399" s="39">
        <v>0.98694999999999999</v>
      </c>
      <c r="E1399" s="39">
        <f t="shared" si="170"/>
        <v>-1.8951096912100271E-2</v>
      </c>
      <c r="F1399" s="39">
        <f t="shared" si="171"/>
        <v>0</v>
      </c>
      <c r="G1399" s="39">
        <v>1.0037</v>
      </c>
      <c r="H1399" s="39">
        <f t="shared" si="175"/>
        <v>5.3281206952817016E-3</v>
      </c>
      <c r="I1399" s="39">
        <f t="shared" si="172"/>
        <v>0</v>
      </c>
      <c r="J1399" s="39">
        <v>0.97743000000000002</v>
      </c>
      <c r="K1399" s="39">
        <f t="shared" si="176"/>
        <v>-3.2934709366601908E-2</v>
      </c>
      <c r="L1399" s="39">
        <f t="shared" si="173"/>
        <v>0</v>
      </c>
      <c r="M1399" s="39">
        <v>0.97509999999999997</v>
      </c>
      <c r="N1399" s="39">
        <f t="shared" si="177"/>
        <v>-3.6377914890592389E-2</v>
      </c>
      <c r="O1399" s="39">
        <f t="shared" si="174"/>
        <v>-1</v>
      </c>
    </row>
    <row r="1400" spans="1:15" x14ac:dyDescent="0.2">
      <c r="A1400" s="39" t="s">
        <v>8383</v>
      </c>
      <c r="B1400" s="39" t="s">
        <v>8384</v>
      </c>
      <c r="C1400" s="39" t="s">
        <v>8385</v>
      </c>
      <c r="D1400" s="39">
        <v>0.82364999999999999</v>
      </c>
      <c r="E1400" s="39">
        <f t="shared" si="170"/>
        <v>-0.27989668288402891</v>
      </c>
      <c r="F1400" s="39">
        <f t="shared" si="171"/>
        <v>-1</v>
      </c>
      <c r="G1400" s="39">
        <v>0.84241999999999995</v>
      </c>
      <c r="H1400" s="39">
        <f t="shared" si="175"/>
        <v>-0.24738840691131214</v>
      </c>
      <c r="I1400" s="39">
        <f t="shared" si="172"/>
        <v>0</v>
      </c>
      <c r="J1400" s="39">
        <v>1.1535</v>
      </c>
      <c r="K1400" s="39">
        <f t="shared" si="176"/>
        <v>0.20601800402089562</v>
      </c>
      <c r="L1400" s="39">
        <f t="shared" si="173"/>
        <v>1</v>
      </c>
      <c r="M1400" s="39">
        <v>1.1131</v>
      </c>
      <c r="N1400" s="39">
        <f t="shared" si="177"/>
        <v>0.15458320905306852</v>
      </c>
      <c r="O1400" s="39">
        <f t="shared" si="174"/>
        <v>-1</v>
      </c>
    </row>
    <row r="1401" spans="1:15" x14ac:dyDescent="0.2">
      <c r="A1401" s="39" t="s">
        <v>8392</v>
      </c>
      <c r="B1401" s="39" t="s">
        <v>8393</v>
      </c>
      <c r="C1401" s="39" t="s">
        <v>8394</v>
      </c>
      <c r="D1401" s="39">
        <v>0.89883999999999997</v>
      </c>
      <c r="E1401" s="39">
        <f t="shared" si="170"/>
        <v>-0.15386376641141367</v>
      </c>
      <c r="F1401" s="39">
        <f t="shared" si="171"/>
        <v>0</v>
      </c>
      <c r="G1401" s="39">
        <v>0.68035000000000001</v>
      </c>
      <c r="H1401" s="39">
        <f t="shared" si="175"/>
        <v>-0.55565097593578239</v>
      </c>
      <c r="I1401" s="39">
        <f t="shared" si="172"/>
        <v>-1</v>
      </c>
      <c r="J1401" s="39">
        <v>1.0301</v>
      </c>
      <c r="K1401" s="39">
        <f t="shared" si="176"/>
        <v>4.2784398089239506E-2</v>
      </c>
      <c r="L1401" s="39">
        <f t="shared" si="173"/>
        <v>0</v>
      </c>
      <c r="M1401" s="39">
        <v>0.95781000000000005</v>
      </c>
      <c r="N1401" s="39">
        <f t="shared" si="177"/>
        <v>-6.2188596800296772E-2</v>
      </c>
      <c r="O1401" s="39">
        <f t="shared" si="174"/>
        <v>-1</v>
      </c>
    </row>
    <row r="1402" spans="1:15" x14ac:dyDescent="0.2">
      <c r="A1402" s="39" t="s">
        <v>8398</v>
      </c>
      <c r="B1402" s="39" t="s">
        <v>8399</v>
      </c>
      <c r="C1402" s="39" t="s">
        <v>8400</v>
      </c>
      <c r="D1402" s="39">
        <v>1.0266999999999999</v>
      </c>
      <c r="E1402" s="39">
        <f t="shared" si="170"/>
        <v>3.8014690186715924E-2</v>
      </c>
      <c r="F1402" s="39">
        <f t="shared" si="171"/>
        <v>0</v>
      </c>
      <c r="G1402" s="39">
        <v>0.97833999999999999</v>
      </c>
      <c r="H1402" s="39">
        <f t="shared" si="175"/>
        <v>-3.1592166448006394E-2</v>
      </c>
      <c r="I1402" s="39">
        <f t="shared" si="172"/>
        <v>0</v>
      </c>
      <c r="J1402" s="39">
        <v>1.0849</v>
      </c>
      <c r="K1402" s="39">
        <f t="shared" si="176"/>
        <v>0.11756206925697886</v>
      </c>
      <c r="L1402" s="39">
        <f t="shared" si="173"/>
        <v>0</v>
      </c>
      <c r="M1402" s="39">
        <v>1.0416000000000001</v>
      </c>
      <c r="N1402" s="39">
        <f t="shared" si="177"/>
        <v>5.8801353616186228E-2</v>
      </c>
      <c r="O1402" s="39">
        <f t="shared" si="174"/>
        <v>-1</v>
      </c>
    </row>
    <row r="1403" spans="1:15" x14ac:dyDescent="0.2">
      <c r="A1403" s="39" t="s">
        <v>8401</v>
      </c>
      <c r="B1403" s="39" t="s">
        <v>8402</v>
      </c>
      <c r="C1403" s="39" t="s">
        <v>8403</v>
      </c>
      <c r="D1403" s="39">
        <v>0.88746999999999998</v>
      </c>
      <c r="E1403" s="39">
        <f t="shared" si="170"/>
        <v>-0.17222974336324426</v>
      </c>
      <c r="F1403" s="39">
        <f t="shared" si="171"/>
        <v>0</v>
      </c>
      <c r="G1403" s="39">
        <v>0.74460000000000004</v>
      </c>
      <c r="H1403" s="39">
        <f t="shared" si="175"/>
        <v>-0.42546247869793652</v>
      </c>
      <c r="I1403" s="39">
        <f t="shared" si="172"/>
        <v>-1</v>
      </c>
      <c r="J1403" s="39">
        <v>0.92547000000000001</v>
      </c>
      <c r="K1403" s="39">
        <f t="shared" si="176"/>
        <v>-0.11174187038061537</v>
      </c>
      <c r="L1403" s="39">
        <f t="shared" si="173"/>
        <v>0</v>
      </c>
      <c r="M1403" s="39">
        <v>0.79735999999999996</v>
      </c>
      <c r="N1403" s="39">
        <f t="shared" si="177"/>
        <v>-0.32669686132172382</v>
      </c>
      <c r="O1403" s="39">
        <f t="shared" si="174"/>
        <v>0</v>
      </c>
    </row>
    <row r="1404" spans="1:15" x14ac:dyDescent="0.2">
      <c r="A1404" s="39" t="s">
        <v>8404</v>
      </c>
      <c r="B1404" s="39" t="s">
        <v>8405</v>
      </c>
      <c r="C1404" s="39" t="s">
        <v>8406</v>
      </c>
      <c r="D1404" s="39">
        <v>0.97009999999999996</v>
      </c>
      <c r="E1404" s="39">
        <f t="shared" si="170"/>
        <v>-4.3794623806125331E-2</v>
      </c>
      <c r="F1404" s="39">
        <f t="shared" si="171"/>
        <v>0</v>
      </c>
      <c r="G1404" s="39">
        <v>1.093</v>
      </c>
      <c r="H1404" s="39">
        <f t="shared" si="175"/>
        <v>0.12829340100981756</v>
      </c>
      <c r="I1404" s="39">
        <f t="shared" si="172"/>
        <v>0</v>
      </c>
      <c r="J1404" s="39">
        <v>1.0237000000000001</v>
      </c>
      <c r="K1404" s="39">
        <f t="shared" si="176"/>
        <v>3.3792988849303096E-2</v>
      </c>
      <c r="L1404" s="39">
        <f t="shared" si="173"/>
        <v>0</v>
      </c>
      <c r="M1404" s="39">
        <v>1.0436000000000001</v>
      </c>
      <c r="N1404" s="39">
        <f t="shared" si="177"/>
        <v>6.1568849268002809E-2</v>
      </c>
      <c r="O1404" s="39">
        <f t="shared" si="174"/>
        <v>-1</v>
      </c>
    </row>
    <row r="1405" spans="1:15" x14ac:dyDescent="0.2">
      <c r="A1405" s="39" t="s">
        <v>8410</v>
      </c>
      <c r="B1405" s="39" t="s">
        <v>8411</v>
      </c>
      <c r="C1405" s="40">
        <v>37500</v>
      </c>
      <c r="D1405" s="39">
        <v>0.97826999999999997</v>
      </c>
      <c r="E1405" s="39">
        <f t="shared" si="170"/>
        <v>-3.1695394636460233E-2</v>
      </c>
      <c r="F1405" s="39">
        <f t="shared" si="171"/>
        <v>0</v>
      </c>
      <c r="G1405" s="39">
        <v>0.95781000000000005</v>
      </c>
      <c r="H1405" s="39">
        <f t="shared" si="175"/>
        <v>-6.2188596800296772E-2</v>
      </c>
      <c r="I1405" s="39">
        <f t="shared" si="172"/>
        <v>0</v>
      </c>
      <c r="J1405" s="39">
        <v>1.0077</v>
      </c>
      <c r="K1405" s="39">
        <f t="shared" si="176"/>
        <v>1.106620140620535E-2</v>
      </c>
      <c r="L1405" s="39">
        <f t="shared" si="173"/>
        <v>0</v>
      </c>
      <c r="M1405" s="39">
        <v>1.0344</v>
      </c>
      <c r="N1405" s="39">
        <f t="shared" si="177"/>
        <v>4.8794180260804912E-2</v>
      </c>
      <c r="O1405" s="39">
        <f t="shared" si="174"/>
        <v>-1</v>
      </c>
    </row>
    <row r="1406" spans="1:15" x14ac:dyDescent="0.2">
      <c r="A1406" s="39" t="s">
        <v>8412</v>
      </c>
      <c r="B1406" s="39" t="s">
        <v>8413</v>
      </c>
      <c r="C1406" s="39" t="s">
        <v>8414</v>
      </c>
      <c r="D1406" s="39">
        <v>0.77605999999999997</v>
      </c>
      <c r="E1406" s="39">
        <f t="shared" si="170"/>
        <v>-0.36575989820154675</v>
      </c>
      <c r="F1406" s="39">
        <f t="shared" si="171"/>
        <v>-1</v>
      </c>
      <c r="G1406" s="39">
        <v>0.78854999999999997</v>
      </c>
      <c r="H1406" s="39">
        <f t="shared" si="175"/>
        <v>-0.34272585925641741</v>
      </c>
      <c r="I1406" s="39">
        <f t="shared" si="172"/>
        <v>-1</v>
      </c>
      <c r="J1406" s="39">
        <v>1.0077</v>
      </c>
      <c r="K1406" s="39">
        <f t="shared" si="176"/>
        <v>1.106620140620535E-2</v>
      </c>
      <c r="L1406" s="39">
        <f t="shared" si="173"/>
        <v>0</v>
      </c>
      <c r="M1406" s="39">
        <v>0.99085000000000001</v>
      </c>
      <c r="N1406" s="39">
        <f t="shared" si="177"/>
        <v>-1.3261423586098206E-2</v>
      </c>
      <c r="O1406" s="39">
        <f t="shared" si="174"/>
        <v>-1</v>
      </c>
    </row>
    <row r="1407" spans="1:15" x14ac:dyDescent="0.2">
      <c r="A1407" s="39" t="s">
        <v>8418</v>
      </c>
      <c r="B1407" s="39" t="s">
        <v>8419</v>
      </c>
      <c r="C1407" s="39" t="s">
        <v>8420</v>
      </c>
      <c r="D1407" s="39">
        <v>0.95864000000000005</v>
      </c>
      <c r="E1407" s="39">
        <f t="shared" si="170"/>
        <v>-6.0938956101290569E-2</v>
      </c>
      <c r="F1407" s="39">
        <f t="shared" si="171"/>
        <v>0</v>
      </c>
      <c r="G1407" s="39">
        <v>0.88731000000000004</v>
      </c>
      <c r="H1407" s="39">
        <f t="shared" si="175"/>
        <v>-0.17248986710496719</v>
      </c>
      <c r="I1407" s="39">
        <f t="shared" si="172"/>
        <v>0</v>
      </c>
      <c r="J1407" s="39">
        <v>0.95438000000000001</v>
      </c>
      <c r="K1407" s="39">
        <f t="shared" si="176"/>
        <v>-6.7364284673947922E-2</v>
      </c>
      <c r="L1407" s="39">
        <f t="shared" si="173"/>
        <v>0</v>
      </c>
      <c r="M1407" s="39">
        <v>0.98272000000000004</v>
      </c>
      <c r="N1407" s="39">
        <f t="shared" si="177"/>
        <v>-2.5147677460937146E-2</v>
      </c>
      <c r="O1407" s="39">
        <f t="shared" si="174"/>
        <v>-1</v>
      </c>
    </row>
    <row r="1408" spans="1:15" x14ac:dyDescent="0.2">
      <c r="A1408" s="39" t="s">
        <v>8427</v>
      </c>
      <c r="B1408" s="39" t="s">
        <v>8428</v>
      </c>
      <c r="C1408" s="39" t="s">
        <v>8429</v>
      </c>
      <c r="D1408" s="39">
        <v>0.94940000000000002</v>
      </c>
      <c r="E1408" s="39">
        <f t="shared" si="170"/>
        <v>-7.4912045120017257E-2</v>
      </c>
      <c r="F1408" s="39">
        <f t="shared" si="171"/>
        <v>0</v>
      </c>
      <c r="G1408" s="39">
        <v>1.1171</v>
      </c>
      <c r="H1408" s="39">
        <f t="shared" si="175"/>
        <v>0.15975833805629808</v>
      </c>
      <c r="I1408" s="39">
        <f t="shared" si="172"/>
        <v>0</v>
      </c>
      <c r="J1408" s="39">
        <v>1.0528999999999999</v>
      </c>
      <c r="K1408" s="39">
        <f t="shared" si="176"/>
        <v>7.4368421781553382E-2</v>
      </c>
      <c r="L1408" s="39">
        <f t="shared" si="173"/>
        <v>0</v>
      </c>
      <c r="M1408" s="39">
        <v>1.024</v>
      </c>
      <c r="N1408" s="39">
        <f t="shared" si="177"/>
        <v>3.421571533791299E-2</v>
      </c>
      <c r="O1408" s="39">
        <f t="shared" si="174"/>
        <v>-1</v>
      </c>
    </row>
    <row r="1409" spans="1:15" x14ac:dyDescent="0.2">
      <c r="A1409" s="39" t="s">
        <v>8430</v>
      </c>
      <c r="B1409" s="39" t="s">
        <v>8431</v>
      </c>
      <c r="C1409" s="39" t="s">
        <v>8432</v>
      </c>
      <c r="D1409" s="39">
        <v>1.2102999999999999</v>
      </c>
      <c r="E1409" s="39">
        <f t="shared" si="170"/>
        <v>0.27536469615043641</v>
      </c>
      <c r="F1409" s="39">
        <f t="shared" si="171"/>
        <v>1</v>
      </c>
      <c r="G1409" s="39">
        <v>1.2345999999999999</v>
      </c>
      <c r="H1409" s="39">
        <f t="shared" si="175"/>
        <v>0.30404369647354051</v>
      </c>
      <c r="I1409" s="39">
        <f t="shared" si="172"/>
        <v>1</v>
      </c>
      <c r="J1409" s="39">
        <v>0.96062999999999998</v>
      </c>
      <c r="K1409" s="39">
        <f t="shared" si="176"/>
        <v>-5.7947230955592573E-2</v>
      </c>
      <c r="L1409" s="39">
        <f t="shared" si="173"/>
        <v>0</v>
      </c>
      <c r="M1409" s="39">
        <v>1.0487</v>
      </c>
      <c r="N1409" s="39">
        <f t="shared" si="177"/>
        <v>6.8602027378671535E-2</v>
      </c>
      <c r="O1409" s="39">
        <f t="shared" si="174"/>
        <v>-1</v>
      </c>
    </row>
    <row r="1410" spans="1:15" x14ac:dyDescent="0.2">
      <c r="A1410" s="39" t="s">
        <v>8433</v>
      </c>
      <c r="B1410" s="39" t="s">
        <v>8434</v>
      </c>
      <c r="C1410" s="39" t="s">
        <v>8435</v>
      </c>
      <c r="D1410" s="39">
        <v>1.0178</v>
      </c>
      <c r="E1410" s="39">
        <f t="shared" ref="E1410:E1473" si="178">LOG(D1410,2)</f>
        <v>2.5454096427749123E-2</v>
      </c>
      <c r="F1410" s="39">
        <f t="shared" ref="F1410:F1473" si="179">IF(E1410&gt;R$6,1,IF(E1410&lt;R$7,-1,0))</f>
        <v>0</v>
      </c>
      <c r="G1410" s="39">
        <v>0.98182999999999998</v>
      </c>
      <c r="H1410" s="39">
        <f t="shared" si="175"/>
        <v>-2.6454845692066149E-2</v>
      </c>
      <c r="I1410" s="39">
        <f t="shared" ref="I1410:I1473" si="180">IF(H1410&gt;S$6,1,IF(H1410&lt;S$7,-1,0))</f>
        <v>0</v>
      </c>
      <c r="J1410" s="39">
        <v>1.0295000000000001</v>
      </c>
      <c r="K1410" s="39">
        <f t="shared" si="176"/>
        <v>4.1943829970167254E-2</v>
      </c>
      <c r="L1410" s="39">
        <f t="shared" ref="L1410:L1473" si="181">IF(K1410&gt;U$6,1,IF(K1410&lt;U$7,-1,0))</f>
        <v>0</v>
      </c>
      <c r="M1410" s="39">
        <v>1.0504</v>
      </c>
      <c r="N1410" s="39">
        <f t="shared" si="177"/>
        <v>7.0938821343437514E-2</v>
      </c>
      <c r="O1410" s="39">
        <f t="shared" ref="O1410:O1473" si="182">IF(N1410&gt;T$6,1,IF(N1410&gt;T$7,-1,))</f>
        <v>-1</v>
      </c>
    </row>
    <row r="1411" spans="1:15" x14ac:dyDescent="0.2">
      <c r="A1411" s="39" t="s">
        <v>8436</v>
      </c>
      <c r="B1411" s="39" t="s">
        <v>8437</v>
      </c>
      <c r="C1411" s="39" t="s">
        <v>8438</v>
      </c>
      <c r="D1411" s="39">
        <v>1.0158</v>
      </c>
      <c r="E1411" s="39">
        <f t="shared" si="178"/>
        <v>2.2616379067348556E-2</v>
      </c>
      <c r="F1411" s="39">
        <f t="shared" si="179"/>
        <v>0</v>
      </c>
      <c r="G1411" s="39">
        <v>1.0472999999999999</v>
      </c>
      <c r="H1411" s="39">
        <f t="shared" ref="H1411:H1474" si="183">LOG(G1411,2)</f>
        <v>6.6674762724460157E-2</v>
      </c>
      <c r="I1411" s="39">
        <f t="shared" si="180"/>
        <v>0</v>
      </c>
      <c r="J1411" s="39">
        <v>1.0345</v>
      </c>
      <c r="K1411" s="39">
        <f t="shared" ref="K1411:K1474" si="184">LOG(J1411,2)</f>
        <v>4.893364519792244E-2</v>
      </c>
      <c r="L1411" s="39">
        <f t="shared" si="181"/>
        <v>0</v>
      </c>
      <c r="M1411" s="39">
        <v>0.98497999999999997</v>
      </c>
      <c r="N1411" s="39">
        <f t="shared" ref="N1411:N1474" si="185">LOG(M1411,2)</f>
        <v>-2.1833663916069033E-2</v>
      </c>
      <c r="O1411" s="39">
        <f t="shared" si="182"/>
        <v>-1</v>
      </c>
    </row>
    <row r="1412" spans="1:15" x14ac:dyDescent="0.2">
      <c r="A1412" s="39" t="s">
        <v>8442</v>
      </c>
      <c r="B1412" s="39" t="s">
        <v>8443</v>
      </c>
      <c r="C1412" s="39" t="s">
        <v>8444</v>
      </c>
      <c r="D1412" s="39">
        <v>0.97230000000000005</v>
      </c>
      <c r="E1412" s="39">
        <f t="shared" si="178"/>
        <v>-4.0526573510452642E-2</v>
      </c>
      <c r="F1412" s="39">
        <f t="shared" si="179"/>
        <v>0</v>
      </c>
      <c r="G1412" s="39">
        <v>1.0166999999999999</v>
      </c>
      <c r="H1412" s="39">
        <f t="shared" si="183"/>
        <v>2.3894042655701022E-2</v>
      </c>
      <c r="I1412" s="39">
        <f t="shared" si="180"/>
        <v>0</v>
      </c>
      <c r="J1412" s="39">
        <v>0.99085999999999996</v>
      </c>
      <c r="K1412" s="39">
        <f t="shared" si="184"/>
        <v>-1.3246863483551471E-2</v>
      </c>
      <c r="L1412" s="39">
        <f t="shared" si="181"/>
        <v>0</v>
      </c>
      <c r="M1412" s="39">
        <v>1.0274000000000001</v>
      </c>
      <c r="N1412" s="39">
        <f t="shared" si="185"/>
        <v>3.8997978797509908E-2</v>
      </c>
      <c r="O1412" s="39">
        <f t="shared" si="182"/>
        <v>-1</v>
      </c>
    </row>
    <row r="1413" spans="1:15" x14ac:dyDescent="0.2">
      <c r="A1413" s="39" t="s">
        <v>8448</v>
      </c>
      <c r="B1413" s="39" t="s">
        <v>8449</v>
      </c>
      <c r="C1413" s="39" t="s">
        <v>8450</v>
      </c>
      <c r="D1413" s="39">
        <v>0.90939999999999999</v>
      </c>
      <c r="E1413" s="39">
        <f t="shared" si="178"/>
        <v>-0.13701309080490964</v>
      </c>
      <c r="F1413" s="39">
        <f t="shared" si="179"/>
        <v>0</v>
      </c>
      <c r="G1413" s="39">
        <v>1.0518000000000001</v>
      </c>
      <c r="H1413" s="39">
        <f t="shared" si="183"/>
        <v>7.2860401931244947E-2</v>
      </c>
      <c r="I1413" s="39">
        <f t="shared" si="180"/>
        <v>0</v>
      </c>
      <c r="J1413" s="39">
        <v>1.1380999999999999</v>
      </c>
      <c r="K1413" s="39">
        <f t="shared" si="184"/>
        <v>0.18662732668292162</v>
      </c>
      <c r="L1413" s="39">
        <f t="shared" si="181"/>
        <v>1</v>
      </c>
      <c r="M1413" s="39">
        <v>1.0722</v>
      </c>
      <c r="N1413" s="39">
        <f t="shared" si="185"/>
        <v>0.10057404021319742</v>
      </c>
      <c r="O1413" s="39">
        <f t="shared" si="182"/>
        <v>-1</v>
      </c>
    </row>
    <row r="1414" spans="1:15" x14ac:dyDescent="0.2">
      <c r="A1414" s="39" t="s">
        <v>8451</v>
      </c>
      <c r="B1414" s="39" t="s">
        <v>8452</v>
      </c>
      <c r="C1414" s="39" t="s">
        <v>8453</v>
      </c>
      <c r="D1414" s="39">
        <v>1.0368999999999999</v>
      </c>
      <c r="E1414" s="39">
        <f t="shared" si="178"/>
        <v>5.2276765452357793E-2</v>
      </c>
      <c r="F1414" s="39">
        <f t="shared" si="179"/>
        <v>0</v>
      </c>
      <c r="G1414" s="39">
        <v>1.1032999999999999</v>
      </c>
      <c r="H1414" s="39">
        <f t="shared" si="183"/>
        <v>0.14182512970002847</v>
      </c>
      <c r="I1414" s="39">
        <f t="shared" si="180"/>
        <v>0</v>
      </c>
      <c r="J1414" s="39">
        <v>0.87536999999999998</v>
      </c>
      <c r="K1414" s="39">
        <f t="shared" si="184"/>
        <v>-0.19203515298586732</v>
      </c>
      <c r="L1414" s="39">
        <f t="shared" si="181"/>
        <v>-1</v>
      </c>
      <c r="M1414" s="39">
        <v>0.84728999999999999</v>
      </c>
      <c r="N1414" s="39">
        <f t="shared" si="185"/>
        <v>-0.23907225289253292</v>
      </c>
      <c r="O1414" s="39">
        <f t="shared" si="182"/>
        <v>0</v>
      </c>
    </row>
    <row r="1415" spans="1:15" x14ac:dyDescent="0.2">
      <c r="A1415" s="39" t="s">
        <v>8457</v>
      </c>
      <c r="B1415" s="39" t="s">
        <v>8458</v>
      </c>
      <c r="C1415" s="39" t="s">
        <v>8459</v>
      </c>
      <c r="D1415" s="39">
        <v>1.0176000000000001</v>
      </c>
      <c r="E1415" s="39">
        <f t="shared" si="178"/>
        <v>2.5170575734906053E-2</v>
      </c>
      <c r="F1415" s="39">
        <f t="shared" si="179"/>
        <v>0</v>
      </c>
      <c r="G1415" s="39">
        <v>1.0002</v>
      </c>
      <c r="H1415" s="39">
        <f t="shared" si="183"/>
        <v>2.8851015812355295E-4</v>
      </c>
      <c r="I1415" s="39">
        <f t="shared" si="180"/>
        <v>0</v>
      </c>
      <c r="J1415" s="39">
        <v>1.0324</v>
      </c>
      <c r="K1415" s="39">
        <f t="shared" si="184"/>
        <v>4.6002046544520461E-2</v>
      </c>
      <c r="L1415" s="39">
        <f t="shared" si="181"/>
        <v>0</v>
      </c>
      <c r="M1415" s="39">
        <v>0.98426000000000002</v>
      </c>
      <c r="N1415" s="39">
        <f t="shared" si="185"/>
        <v>-2.2888629766576216E-2</v>
      </c>
      <c r="O1415" s="39">
        <f t="shared" si="182"/>
        <v>-1</v>
      </c>
    </row>
    <row r="1416" spans="1:15" x14ac:dyDescent="0.2">
      <c r="A1416" s="39" t="s">
        <v>8460</v>
      </c>
      <c r="B1416" s="39" t="s">
        <v>8461</v>
      </c>
      <c r="C1416" s="39" t="s">
        <v>8462</v>
      </c>
      <c r="D1416" s="39">
        <v>1.091</v>
      </c>
      <c r="E1416" s="39">
        <f t="shared" si="178"/>
        <v>0.12565110166152013</v>
      </c>
      <c r="F1416" s="39">
        <f t="shared" si="179"/>
        <v>0</v>
      </c>
      <c r="G1416" s="39">
        <v>1.0029999999999999</v>
      </c>
      <c r="H1416" s="39">
        <f t="shared" si="183"/>
        <v>4.3216059500934684E-3</v>
      </c>
      <c r="I1416" s="39">
        <f t="shared" si="180"/>
        <v>0</v>
      </c>
      <c r="J1416" s="39">
        <v>0.97794000000000003</v>
      </c>
      <c r="K1416" s="39">
        <f t="shared" si="184"/>
        <v>-3.2182141323175234E-2</v>
      </c>
      <c r="L1416" s="39">
        <f t="shared" si="181"/>
        <v>0</v>
      </c>
      <c r="M1416" s="39">
        <v>1.0668</v>
      </c>
      <c r="N1416" s="39">
        <f t="shared" si="185"/>
        <v>9.3289730001476709E-2</v>
      </c>
      <c r="O1416" s="39">
        <f t="shared" si="182"/>
        <v>-1</v>
      </c>
    </row>
    <row r="1417" spans="1:15" x14ac:dyDescent="0.2">
      <c r="A1417" s="39" t="s">
        <v>8466</v>
      </c>
      <c r="B1417" s="39" t="s">
        <v>8467</v>
      </c>
      <c r="C1417" s="39" t="s">
        <v>8468</v>
      </c>
      <c r="D1417" s="39">
        <v>1.0118</v>
      </c>
      <c r="E1417" s="39">
        <f t="shared" si="178"/>
        <v>1.6924144257821412E-2</v>
      </c>
      <c r="F1417" s="39">
        <f t="shared" si="179"/>
        <v>0</v>
      </c>
      <c r="G1417" s="39">
        <v>0.95847000000000004</v>
      </c>
      <c r="H1417" s="39">
        <f t="shared" si="183"/>
        <v>-6.1194818474961325E-2</v>
      </c>
      <c r="I1417" s="39">
        <f t="shared" si="180"/>
        <v>0</v>
      </c>
      <c r="J1417" s="39">
        <v>0.94796999999999998</v>
      </c>
      <c r="K1417" s="39">
        <f t="shared" si="184"/>
        <v>-7.7086691392588225E-2</v>
      </c>
      <c r="L1417" s="39">
        <f t="shared" si="181"/>
        <v>0</v>
      </c>
      <c r="M1417" s="39">
        <v>0.80737000000000003</v>
      </c>
      <c r="N1417" s="39">
        <f t="shared" si="185"/>
        <v>-0.30869811428063715</v>
      </c>
      <c r="O1417" s="39">
        <f t="shared" si="182"/>
        <v>0</v>
      </c>
    </row>
    <row r="1418" spans="1:15" x14ac:dyDescent="0.2">
      <c r="A1418" s="39" t="s">
        <v>8469</v>
      </c>
      <c r="B1418" s="39" t="s">
        <v>8470</v>
      </c>
      <c r="C1418" s="39" t="s">
        <v>8471</v>
      </c>
      <c r="D1418" s="39">
        <v>0.92498999999999998</v>
      </c>
      <c r="E1418" s="39">
        <f t="shared" si="178"/>
        <v>-0.11249032604586445</v>
      </c>
      <c r="F1418" s="39">
        <f t="shared" si="179"/>
        <v>0</v>
      </c>
      <c r="G1418" s="39">
        <v>0.96853999999999996</v>
      </c>
      <c r="H1418" s="39">
        <f t="shared" si="183"/>
        <v>-4.6116462568927374E-2</v>
      </c>
      <c r="I1418" s="39">
        <f t="shared" si="180"/>
        <v>0</v>
      </c>
      <c r="J1418" s="39">
        <v>0.86504000000000003</v>
      </c>
      <c r="K1418" s="39">
        <f t="shared" si="184"/>
        <v>-0.20916124945893383</v>
      </c>
      <c r="L1418" s="39">
        <f t="shared" si="181"/>
        <v>-1</v>
      </c>
      <c r="M1418" s="39">
        <v>0.85453999999999997</v>
      </c>
      <c r="N1418" s="39">
        <f t="shared" si="185"/>
        <v>-0.22678007056816221</v>
      </c>
      <c r="O1418" s="39">
        <f t="shared" si="182"/>
        <v>-1</v>
      </c>
    </row>
    <row r="1419" spans="1:15" x14ac:dyDescent="0.2">
      <c r="A1419" s="39" t="s">
        <v>8472</v>
      </c>
      <c r="B1419" s="39" t="s">
        <v>8473</v>
      </c>
      <c r="C1419" s="39" t="s">
        <v>8474</v>
      </c>
      <c r="D1419" s="39">
        <v>0.88404000000000005</v>
      </c>
      <c r="E1419" s="39">
        <f t="shared" si="178"/>
        <v>-0.17781644642894887</v>
      </c>
      <c r="F1419" s="39">
        <f t="shared" si="179"/>
        <v>0</v>
      </c>
      <c r="G1419" s="39">
        <v>0.82443</v>
      </c>
      <c r="H1419" s="39">
        <f t="shared" si="183"/>
        <v>-0.27853109114586938</v>
      </c>
      <c r="I1419" s="39">
        <f t="shared" si="180"/>
        <v>-1</v>
      </c>
      <c r="J1419" s="39">
        <v>0.88626000000000005</v>
      </c>
      <c r="K1419" s="39">
        <f t="shared" si="184"/>
        <v>-0.17419809398060623</v>
      </c>
      <c r="L1419" s="39">
        <f t="shared" si="181"/>
        <v>0</v>
      </c>
      <c r="M1419" s="39">
        <v>0.95226</v>
      </c>
      <c r="N1419" s="39">
        <f t="shared" si="185"/>
        <v>-7.0572561797190153E-2</v>
      </c>
      <c r="O1419" s="39">
        <f t="shared" si="182"/>
        <v>-1</v>
      </c>
    </row>
    <row r="1420" spans="1:15" x14ac:dyDescent="0.2">
      <c r="A1420" s="39" t="s">
        <v>8475</v>
      </c>
      <c r="B1420" s="39" t="s">
        <v>8476</v>
      </c>
      <c r="C1420" s="39" t="s">
        <v>8477</v>
      </c>
      <c r="D1420" s="39">
        <v>0.82</v>
      </c>
      <c r="E1420" s="39">
        <f t="shared" si="178"/>
        <v>-0.28630418515664108</v>
      </c>
      <c r="F1420" s="39">
        <f t="shared" si="179"/>
        <v>-1</v>
      </c>
      <c r="G1420" s="39">
        <v>0.85370999999999997</v>
      </c>
      <c r="H1420" s="39">
        <f t="shared" si="183"/>
        <v>-0.22818201639361735</v>
      </c>
      <c r="I1420" s="39">
        <f t="shared" si="180"/>
        <v>0</v>
      </c>
      <c r="J1420" s="39">
        <v>1.0190999999999999</v>
      </c>
      <c r="K1420" s="39">
        <f t="shared" si="184"/>
        <v>2.7295624050907501E-2</v>
      </c>
      <c r="L1420" s="39">
        <f t="shared" si="181"/>
        <v>0</v>
      </c>
      <c r="M1420" s="39">
        <v>1.0409999999999999</v>
      </c>
      <c r="N1420" s="39">
        <f t="shared" si="185"/>
        <v>5.7970068637329945E-2</v>
      </c>
      <c r="O1420" s="39">
        <f t="shared" si="182"/>
        <v>-1</v>
      </c>
    </row>
    <row r="1421" spans="1:15" x14ac:dyDescent="0.2">
      <c r="A1421" s="39" t="s">
        <v>8478</v>
      </c>
      <c r="B1421" s="39" t="s">
        <v>8479</v>
      </c>
      <c r="C1421" s="39" t="s">
        <v>8480</v>
      </c>
      <c r="D1421" s="39">
        <v>0.98299999999999998</v>
      </c>
      <c r="E1421" s="39">
        <f t="shared" si="178"/>
        <v>-2.4736678321506448E-2</v>
      </c>
      <c r="F1421" s="39">
        <f t="shared" si="179"/>
        <v>0</v>
      </c>
      <c r="G1421" s="39">
        <v>1.0891999999999999</v>
      </c>
      <c r="H1421" s="39">
        <f t="shared" si="183"/>
        <v>0.12326888749434657</v>
      </c>
      <c r="I1421" s="39">
        <f t="shared" si="180"/>
        <v>0</v>
      </c>
      <c r="J1421" s="39">
        <v>1.0344</v>
      </c>
      <c r="K1421" s="39">
        <f t="shared" si="184"/>
        <v>4.8794180260804912E-2</v>
      </c>
      <c r="L1421" s="39">
        <f t="shared" si="181"/>
        <v>0</v>
      </c>
      <c r="M1421" s="39">
        <v>1.0348999999999999</v>
      </c>
      <c r="N1421" s="39">
        <f t="shared" si="185"/>
        <v>4.9491370165103722E-2</v>
      </c>
      <c r="O1421" s="39">
        <f t="shared" si="182"/>
        <v>-1</v>
      </c>
    </row>
    <row r="1422" spans="1:15" x14ac:dyDescent="0.2">
      <c r="A1422" s="39" t="s">
        <v>8484</v>
      </c>
      <c r="B1422" s="39" t="s">
        <v>8485</v>
      </c>
      <c r="C1422" s="39" t="s">
        <v>8486</v>
      </c>
      <c r="D1422" s="39">
        <v>0.96477000000000002</v>
      </c>
      <c r="E1422" s="39">
        <f t="shared" si="178"/>
        <v>-5.1743048267253698E-2</v>
      </c>
      <c r="F1422" s="39">
        <f t="shared" si="179"/>
        <v>0</v>
      </c>
      <c r="G1422" s="39">
        <v>0.96611999999999998</v>
      </c>
      <c r="H1422" s="39">
        <f t="shared" si="183"/>
        <v>-4.9725700181603161E-2</v>
      </c>
      <c r="I1422" s="39">
        <f t="shared" si="180"/>
        <v>0</v>
      </c>
      <c r="J1422" s="39">
        <v>0.99785000000000001</v>
      </c>
      <c r="K1422" s="39">
        <f t="shared" si="184"/>
        <v>-3.1051335538925923E-3</v>
      </c>
      <c r="L1422" s="39">
        <f t="shared" si="181"/>
        <v>0</v>
      </c>
      <c r="M1422" s="39">
        <v>0.99748999999999999</v>
      </c>
      <c r="N1422" s="39">
        <f t="shared" si="185"/>
        <v>-3.6257167330555362E-3</v>
      </c>
      <c r="O1422" s="39">
        <f t="shared" si="182"/>
        <v>-1</v>
      </c>
    </row>
    <row r="1423" spans="1:15" x14ac:dyDescent="0.2">
      <c r="A1423" s="39" t="s">
        <v>8496</v>
      </c>
      <c r="B1423" s="39" t="s">
        <v>8497</v>
      </c>
      <c r="C1423" s="39" t="s">
        <v>8498</v>
      </c>
      <c r="D1423" s="39">
        <v>1.0291999999999999</v>
      </c>
      <c r="E1423" s="39">
        <f t="shared" si="178"/>
        <v>4.1523362184350425E-2</v>
      </c>
      <c r="F1423" s="39">
        <f t="shared" si="179"/>
        <v>0</v>
      </c>
      <c r="G1423" s="39">
        <v>0.97967000000000004</v>
      </c>
      <c r="H1423" s="39">
        <f t="shared" si="183"/>
        <v>-2.9632232944613944E-2</v>
      </c>
      <c r="I1423" s="39">
        <f t="shared" si="180"/>
        <v>0</v>
      </c>
      <c r="J1423" s="39">
        <v>1.0024</v>
      </c>
      <c r="K1423" s="39">
        <f t="shared" si="184"/>
        <v>3.4583197724110796E-3</v>
      </c>
      <c r="L1423" s="39">
        <f t="shared" si="181"/>
        <v>0</v>
      </c>
      <c r="M1423" s="39">
        <v>0.99180999999999997</v>
      </c>
      <c r="N1423" s="39">
        <f t="shared" si="185"/>
        <v>-1.1864323379820725E-2</v>
      </c>
      <c r="O1423" s="39">
        <f t="shared" si="182"/>
        <v>-1</v>
      </c>
    </row>
    <row r="1424" spans="1:15" x14ac:dyDescent="0.2">
      <c r="A1424" s="39" t="s">
        <v>8499</v>
      </c>
      <c r="B1424" s="39" t="s">
        <v>8500</v>
      </c>
      <c r="C1424" s="39" t="s">
        <v>8501</v>
      </c>
      <c r="D1424" s="39">
        <v>0.83569000000000004</v>
      </c>
      <c r="E1424" s="39">
        <f t="shared" si="178"/>
        <v>-0.25896022244200634</v>
      </c>
      <c r="F1424" s="39">
        <f t="shared" si="179"/>
        <v>-1</v>
      </c>
      <c r="G1424" s="39">
        <v>0.85094999999999998</v>
      </c>
      <c r="H1424" s="39">
        <f t="shared" si="183"/>
        <v>-0.23285373015737557</v>
      </c>
      <c r="I1424" s="39">
        <f t="shared" si="180"/>
        <v>0</v>
      </c>
      <c r="J1424" s="39">
        <v>1.0108999999999999</v>
      </c>
      <c r="K1424" s="39">
        <f t="shared" si="184"/>
        <v>1.5640290376882238E-2</v>
      </c>
      <c r="L1424" s="39">
        <f t="shared" si="181"/>
        <v>0</v>
      </c>
      <c r="M1424" s="39">
        <v>0.98868</v>
      </c>
      <c r="N1424" s="39">
        <f t="shared" si="185"/>
        <v>-1.6424446619607243E-2</v>
      </c>
      <c r="O1424" s="39">
        <f t="shared" si="182"/>
        <v>-1</v>
      </c>
    </row>
    <row r="1425" spans="1:15" x14ac:dyDescent="0.2">
      <c r="A1425" s="39" t="s">
        <v>8504</v>
      </c>
      <c r="B1425" s="39" t="s">
        <v>8505</v>
      </c>
      <c r="C1425" s="39" t="s">
        <v>8506</v>
      </c>
      <c r="D1425" s="39">
        <v>0.87861</v>
      </c>
      <c r="E1425" s="39">
        <f t="shared" si="178"/>
        <v>-0.1867051751649651</v>
      </c>
      <c r="F1425" s="39">
        <f t="shared" si="179"/>
        <v>0</v>
      </c>
      <c r="G1425" s="39">
        <v>0.98472999999999999</v>
      </c>
      <c r="H1425" s="39">
        <f t="shared" si="183"/>
        <v>-2.2199884082650848E-2</v>
      </c>
      <c r="I1425" s="39">
        <f t="shared" si="180"/>
        <v>0</v>
      </c>
      <c r="J1425" s="39">
        <v>0.995</v>
      </c>
      <c r="K1425" s="39">
        <f t="shared" si="184"/>
        <v>-7.2315692310758635E-3</v>
      </c>
      <c r="L1425" s="39">
        <f t="shared" si="181"/>
        <v>0</v>
      </c>
      <c r="M1425" s="39">
        <v>0.99819000000000002</v>
      </c>
      <c r="N1425" s="39">
        <f t="shared" si="185"/>
        <v>-2.6136440861000299E-3</v>
      </c>
      <c r="O1425" s="39">
        <f t="shared" si="182"/>
        <v>-1</v>
      </c>
    </row>
    <row r="1426" spans="1:15" x14ac:dyDescent="0.2">
      <c r="A1426" s="39" t="s">
        <v>8513</v>
      </c>
      <c r="B1426" s="39" t="s">
        <v>8514</v>
      </c>
      <c r="C1426" s="39" t="s">
        <v>8515</v>
      </c>
      <c r="D1426" s="39">
        <v>1.0091000000000001</v>
      </c>
      <c r="E1426" s="39">
        <f t="shared" si="178"/>
        <v>1.3069150019521305E-2</v>
      </c>
      <c r="F1426" s="39">
        <f t="shared" si="179"/>
        <v>0</v>
      </c>
      <c r="G1426" s="39">
        <v>0.92852000000000001</v>
      </c>
      <c r="H1426" s="39">
        <f t="shared" si="183"/>
        <v>-0.10699510923925207</v>
      </c>
      <c r="I1426" s="39">
        <f t="shared" si="180"/>
        <v>0</v>
      </c>
      <c r="J1426" s="39">
        <v>1.0237000000000001</v>
      </c>
      <c r="K1426" s="39">
        <f t="shared" si="184"/>
        <v>3.3792988849303096E-2</v>
      </c>
      <c r="L1426" s="39">
        <f t="shared" si="181"/>
        <v>0</v>
      </c>
      <c r="M1426" s="39">
        <v>0.97797000000000001</v>
      </c>
      <c r="N1426" s="39">
        <f t="shared" si="185"/>
        <v>-3.2137884837723424E-2</v>
      </c>
      <c r="O1426" s="39">
        <f t="shared" si="182"/>
        <v>-1</v>
      </c>
    </row>
    <row r="1427" spans="1:15" x14ac:dyDescent="0.2">
      <c r="A1427" s="39" t="s">
        <v>8528</v>
      </c>
      <c r="B1427" s="39" t="s">
        <v>8529</v>
      </c>
      <c r="C1427" s="39" t="s">
        <v>8530</v>
      </c>
      <c r="D1427" s="39">
        <v>0.98641000000000001</v>
      </c>
      <c r="E1427" s="39">
        <f t="shared" si="178"/>
        <v>-1.9740669358613471E-2</v>
      </c>
      <c r="F1427" s="39">
        <f t="shared" si="179"/>
        <v>0</v>
      </c>
      <c r="G1427" s="39">
        <v>0.93989999999999996</v>
      </c>
      <c r="H1427" s="39">
        <f t="shared" si="183"/>
        <v>-8.9420824457239506E-2</v>
      </c>
      <c r="I1427" s="39">
        <f t="shared" si="180"/>
        <v>0</v>
      </c>
      <c r="J1427" s="39">
        <v>1.1019000000000001</v>
      </c>
      <c r="K1427" s="39">
        <f t="shared" si="184"/>
        <v>0.13999330190336454</v>
      </c>
      <c r="L1427" s="39">
        <f t="shared" si="181"/>
        <v>0</v>
      </c>
      <c r="M1427" s="39">
        <v>0.97819</v>
      </c>
      <c r="N1427" s="39">
        <f t="shared" si="185"/>
        <v>-3.1813378754035233E-2</v>
      </c>
      <c r="O1427" s="39">
        <f t="shared" si="182"/>
        <v>-1</v>
      </c>
    </row>
    <row r="1428" spans="1:15" x14ac:dyDescent="0.2">
      <c r="A1428" s="39" t="s">
        <v>8531</v>
      </c>
      <c r="B1428" s="39" t="s">
        <v>8532</v>
      </c>
      <c r="C1428" s="39" t="s">
        <v>8533</v>
      </c>
      <c r="D1428" s="39">
        <v>0.98729999999999996</v>
      </c>
      <c r="E1428" s="39">
        <f t="shared" si="178"/>
        <v>-1.8439567703944209E-2</v>
      </c>
      <c r="F1428" s="39">
        <f t="shared" si="179"/>
        <v>0</v>
      </c>
      <c r="G1428" s="39">
        <v>1.0235000000000001</v>
      </c>
      <c r="H1428" s="39">
        <f t="shared" si="183"/>
        <v>3.3511102361323694E-2</v>
      </c>
      <c r="I1428" s="39">
        <f t="shared" si="180"/>
        <v>0</v>
      </c>
      <c r="J1428" s="39">
        <v>1.0668</v>
      </c>
      <c r="K1428" s="39">
        <f t="shared" si="184"/>
        <v>9.3289730001476709E-2</v>
      </c>
      <c r="L1428" s="39">
        <f t="shared" si="181"/>
        <v>0</v>
      </c>
      <c r="M1428" s="39">
        <v>1.1548</v>
      </c>
      <c r="N1428" s="39">
        <f t="shared" si="185"/>
        <v>0.2076430126865326</v>
      </c>
      <c r="O1428" s="39">
        <f t="shared" si="182"/>
        <v>1</v>
      </c>
    </row>
    <row r="1429" spans="1:15" x14ac:dyDescent="0.2">
      <c r="A1429" s="39" t="s">
        <v>8534</v>
      </c>
      <c r="B1429" s="39" t="s">
        <v>8535</v>
      </c>
      <c r="C1429" s="39" t="s">
        <v>8536</v>
      </c>
      <c r="D1429" s="39">
        <v>0.94081999999999999</v>
      </c>
      <c r="E1429" s="39">
        <f t="shared" si="178"/>
        <v>-8.8009365501640763E-2</v>
      </c>
      <c r="F1429" s="39">
        <f t="shared" si="179"/>
        <v>0</v>
      </c>
      <c r="G1429" s="39">
        <v>0.97423000000000004</v>
      </c>
      <c r="H1429" s="39">
        <f t="shared" si="183"/>
        <v>-3.7665685323418817E-2</v>
      </c>
      <c r="I1429" s="39">
        <f t="shared" si="180"/>
        <v>0</v>
      </c>
      <c r="J1429" s="39">
        <v>1.2645</v>
      </c>
      <c r="K1429" s="39">
        <f t="shared" si="184"/>
        <v>0.33856703700115137</v>
      </c>
      <c r="L1429" s="39">
        <f t="shared" si="181"/>
        <v>1</v>
      </c>
      <c r="M1429" s="39">
        <v>1.2029000000000001</v>
      </c>
      <c r="N1429" s="39">
        <f t="shared" si="185"/>
        <v>0.26651671275450495</v>
      </c>
      <c r="O1429" s="39">
        <f t="shared" si="182"/>
        <v>1</v>
      </c>
    </row>
    <row r="1430" spans="1:15" x14ac:dyDescent="0.2">
      <c r="A1430" s="39" t="s">
        <v>8537</v>
      </c>
      <c r="B1430" s="39" t="s">
        <v>8538</v>
      </c>
      <c r="C1430" s="39" t="s">
        <v>8539</v>
      </c>
      <c r="D1430" s="39">
        <v>1.0241</v>
      </c>
      <c r="E1430" s="39">
        <f t="shared" si="178"/>
        <v>3.4356596646641591E-2</v>
      </c>
      <c r="F1430" s="39">
        <f t="shared" si="179"/>
        <v>0</v>
      </c>
      <c r="G1430" s="39">
        <v>0.95787999999999995</v>
      </c>
      <c r="H1430" s="39">
        <f t="shared" si="183"/>
        <v>-6.2083163611307904E-2</v>
      </c>
      <c r="I1430" s="39">
        <f t="shared" si="180"/>
        <v>0</v>
      </c>
      <c r="J1430" s="39">
        <v>1.1373</v>
      </c>
      <c r="K1430" s="39">
        <f t="shared" si="184"/>
        <v>0.18561286234235091</v>
      </c>
      <c r="L1430" s="39">
        <f t="shared" si="181"/>
        <v>1</v>
      </c>
      <c r="M1430" s="39">
        <v>1.0702</v>
      </c>
      <c r="N1430" s="39">
        <f t="shared" si="185"/>
        <v>9.7880434051913115E-2</v>
      </c>
      <c r="O1430" s="39">
        <f t="shared" si="182"/>
        <v>-1</v>
      </c>
    </row>
    <row r="1431" spans="1:15" x14ac:dyDescent="0.2">
      <c r="A1431" s="39" t="s">
        <v>8555</v>
      </c>
      <c r="B1431" s="39" t="s">
        <v>8556</v>
      </c>
      <c r="C1431" s="39" t="s">
        <v>8557</v>
      </c>
      <c r="D1431" s="39">
        <v>0.95277000000000001</v>
      </c>
      <c r="E1431" s="39">
        <f t="shared" si="178"/>
        <v>-6.9800107307307055E-2</v>
      </c>
      <c r="F1431" s="39">
        <f t="shared" si="179"/>
        <v>0</v>
      </c>
      <c r="G1431" s="39">
        <v>1.0488999999999999</v>
      </c>
      <c r="H1431" s="39">
        <f t="shared" si="183"/>
        <v>6.8877140850307828E-2</v>
      </c>
      <c r="I1431" s="39">
        <f t="shared" si="180"/>
        <v>0</v>
      </c>
      <c r="J1431" s="39">
        <v>1.0863</v>
      </c>
      <c r="K1431" s="39">
        <f t="shared" si="184"/>
        <v>0.11942258264788451</v>
      </c>
      <c r="L1431" s="39">
        <f t="shared" si="181"/>
        <v>0</v>
      </c>
      <c r="M1431" s="39">
        <v>1.0588</v>
      </c>
      <c r="N1431" s="39">
        <f t="shared" si="185"/>
        <v>8.2430099945949104E-2</v>
      </c>
      <c r="O1431" s="39">
        <f t="shared" si="182"/>
        <v>-1</v>
      </c>
    </row>
    <row r="1432" spans="1:15" x14ac:dyDescent="0.2">
      <c r="A1432" s="39" t="s">
        <v>8561</v>
      </c>
      <c r="B1432" s="39" t="s">
        <v>8562</v>
      </c>
      <c r="C1432" s="39" t="s">
        <v>8563</v>
      </c>
      <c r="D1432" s="39">
        <v>0.78347</v>
      </c>
      <c r="E1432" s="39">
        <f t="shared" si="178"/>
        <v>-0.35205006164432973</v>
      </c>
      <c r="F1432" s="39">
        <f t="shared" si="179"/>
        <v>-1</v>
      </c>
      <c r="G1432" s="39">
        <v>0.82762999999999998</v>
      </c>
      <c r="H1432" s="39">
        <f t="shared" si="183"/>
        <v>-0.27294215381366266</v>
      </c>
      <c r="I1432" s="39">
        <f t="shared" si="180"/>
        <v>-1</v>
      </c>
      <c r="J1432" s="39">
        <v>1.0805</v>
      </c>
      <c r="K1432" s="39">
        <f t="shared" si="184"/>
        <v>0.11169907219742027</v>
      </c>
      <c r="L1432" s="39">
        <f t="shared" si="181"/>
        <v>0</v>
      </c>
      <c r="M1432" s="39">
        <v>1.1701999999999999</v>
      </c>
      <c r="N1432" s="39">
        <f t="shared" si="185"/>
        <v>0.22675512326982</v>
      </c>
      <c r="O1432" s="39">
        <f t="shared" si="182"/>
        <v>1</v>
      </c>
    </row>
    <row r="1433" spans="1:15" x14ac:dyDescent="0.2">
      <c r="A1433" s="39" t="s">
        <v>8573</v>
      </c>
      <c r="B1433" s="39" t="s">
        <v>8574</v>
      </c>
      <c r="C1433" s="39" t="s">
        <v>8575</v>
      </c>
      <c r="D1433" s="39">
        <v>0.91503000000000001</v>
      </c>
      <c r="E1433" s="39">
        <f t="shared" si="178"/>
        <v>-0.12810905078934887</v>
      </c>
      <c r="F1433" s="39">
        <f t="shared" si="179"/>
        <v>0</v>
      </c>
      <c r="G1433" s="39">
        <v>1.0432999999999999</v>
      </c>
      <c r="H1433" s="39">
        <f t="shared" si="183"/>
        <v>6.1154063207100678E-2</v>
      </c>
      <c r="I1433" s="39">
        <f t="shared" si="180"/>
        <v>0</v>
      </c>
      <c r="J1433" s="39">
        <v>0.92527999999999999</v>
      </c>
      <c r="K1433" s="39">
        <f t="shared" si="184"/>
        <v>-0.11203808765332311</v>
      </c>
      <c r="L1433" s="39">
        <f t="shared" si="181"/>
        <v>0</v>
      </c>
      <c r="M1433" s="39">
        <v>0.96174999999999999</v>
      </c>
      <c r="N1433" s="39">
        <f t="shared" si="185"/>
        <v>-5.6266170365472136E-2</v>
      </c>
      <c r="O1433" s="39">
        <f t="shared" si="182"/>
        <v>-1</v>
      </c>
    </row>
    <row r="1434" spans="1:15" x14ac:dyDescent="0.2">
      <c r="A1434" s="39" t="s">
        <v>8576</v>
      </c>
      <c r="B1434" s="39" t="s">
        <v>8577</v>
      </c>
      <c r="C1434" s="39" t="s">
        <v>8578</v>
      </c>
      <c r="D1434" s="39">
        <v>0.87046000000000001</v>
      </c>
      <c r="E1434" s="39">
        <f t="shared" si="178"/>
        <v>-0.20015009124134817</v>
      </c>
      <c r="F1434" s="39">
        <f t="shared" si="179"/>
        <v>0</v>
      </c>
      <c r="G1434" s="39">
        <v>0.90759000000000001</v>
      </c>
      <c r="H1434" s="39">
        <f t="shared" si="183"/>
        <v>-0.13988738167910411</v>
      </c>
      <c r="I1434" s="39">
        <f t="shared" si="180"/>
        <v>0</v>
      </c>
      <c r="J1434" s="39">
        <v>0.97602999999999995</v>
      </c>
      <c r="K1434" s="39">
        <f t="shared" si="184"/>
        <v>-3.5002602646267152E-2</v>
      </c>
      <c r="L1434" s="39">
        <f t="shared" si="181"/>
        <v>0</v>
      </c>
      <c r="M1434" s="39">
        <v>1.0266</v>
      </c>
      <c r="N1434" s="39">
        <f t="shared" si="185"/>
        <v>3.7874165661120111E-2</v>
      </c>
      <c r="O1434" s="39">
        <f t="shared" si="182"/>
        <v>-1</v>
      </c>
    </row>
    <row r="1435" spans="1:15" x14ac:dyDescent="0.2">
      <c r="A1435" s="39" t="s">
        <v>8582</v>
      </c>
      <c r="B1435" s="39" t="s">
        <v>8583</v>
      </c>
      <c r="C1435" s="39" t="s">
        <v>8584</v>
      </c>
      <c r="D1435" s="39">
        <v>0.92691999999999997</v>
      </c>
      <c r="E1435" s="39">
        <f t="shared" si="178"/>
        <v>-0.10948326583562294</v>
      </c>
      <c r="F1435" s="39">
        <f t="shared" si="179"/>
        <v>0</v>
      </c>
      <c r="G1435" s="39">
        <v>0.89898999999999996</v>
      </c>
      <c r="H1435" s="39">
        <f t="shared" si="183"/>
        <v>-0.15362302701265465</v>
      </c>
      <c r="I1435" s="39">
        <f t="shared" si="180"/>
        <v>0</v>
      </c>
      <c r="J1435" s="39">
        <v>1.1163000000000001</v>
      </c>
      <c r="K1435" s="39">
        <f t="shared" si="184"/>
        <v>0.15872479629747943</v>
      </c>
      <c r="L1435" s="39">
        <f t="shared" si="181"/>
        <v>0</v>
      </c>
      <c r="M1435" s="39">
        <v>1.0517000000000001</v>
      </c>
      <c r="N1435" s="39">
        <f t="shared" si="185"/>
        <v>7.2723231021620455E-2</v>
      </c>
      <c r="O1435" s="39">
        <f t="shared" si="182"/>
        <v>-1</v>
      </c>
    </row>
    <row r="1436" spans="1:15" x14ac:dyDescent="0.2">
      <c r="A1436" s="39" t="s">
        <v>8585</v>
      </c>
      <c r="B1436" s="39" t="s">
        <v>8586</v>
      </c>
      <c r="C1436" s="39" t="s">
        <v>8587</v>
      </c>
      <c r="D1436" s="39">
        <v>1.0163</v>
      </c>
      <c r="E1436" s="39">
        <f t="shared" si="178"/>
        <v>2.3326331860027503E-2</v>
      </c>
      <c r="F1436" s="39">
        <f t="shared" si="179"/>
        <v>0</v>
      </c>
      <c r="G1436" s="39">
        <v>1.0087999999999999</v>
      </c>
      <c r="H1436" s="39">
        <f t="shared" si="183"/>
        <v>1.2640180778770334E-2</v>
      </c>
      <c r="I1436" s="39">
        <f t="shared" si="180"/>
        <v>0</v>
      </c>
      <c r="J1436" s="39">
        <v>0.92888999999999999</v>
      </c>
      <c r="K1436" s="39">
        <f t="shared" si="184"/>
        <v>-0.10642033342541506</v>
      </c>
      <c r="L1436" s="39">
        <f t="shared" si="181"/>
        <v>0</v>
      </c>
      <c r="M1436" s="39">
        <v>0.94077</v>
      </c>
      <c r="N1436" s="39">
        <f t="shared" si="185"/>
        <v>-8.8086039752738418E-2</v>
      </c>
      <c r="O1436" s="39">
        <f t="shared" si="182"/>
        <v>-1</v>
      </c>
    </row>
    <row r="1437" spans="1:15" x14ac:dyDescent="0.2">
      <c r="A1437" s="39" t="s">
        <v>8591</v>
      </c>
      <c r="B1437" s="39" t="s">
        <v>8592</v>
      </c>
      <c r="C1437" s="39" t="s">
        <v>8593</v>
      </c>
      <c r="D1437" s="39">
        <v>1.0066999999999999</v>
      </c>
      <c r="E1437" s="39">
        <f t="shared" si="178"/>
        <v>9.6338193972686798E-3</v>
      </c>
      <c r="F1437" s="39">
        <f t="shared" si="179"/>
        <v>0</v>
      </c>
      <c r="G1437" s="39">
        <v>1.0024999999999999</v>
      </c>
      <c r="H1437" s="39">
        <f t="shared" si="183"/>
        <v>3.6022366801955253E-3</v>
      </c>
      <c r="I1437" s="39">
        <f t="shared" si="180"/>
        <v>0</v>
      </c>
      <c r="J1437" s="39">
        <v>0.86990000000000001</v>
      </c>
      <c r="K1437" s="39">
        <f t="shared" si="184"/>
        <v>-0.20107853047320917</v>
      </c>
      <c r="L1437" s="39">
        <f t="shared" si="181"/>
        <v>-1</v>
      </c>
      <c r="M1437" s="39">
        <v>0.84775</v>
      </c>
      <c r="N1437" s="39">
        <f t="shared" si="185"/>
        <v>-0.23828921563665617</v>
      </c>
      <c r="O1437" s="39">
        <f t="shared" si="182"/>
        <v>0</v>
      </c>
    </row>
    <row r="1438" spans="1:15" x14ac:dyDescent="0.2">
      <c r="A1438" s="39" t="s">
        <v>8597</v>
      </c>
      <c r="B1438" s="39" t="s">
        <v>8598</v>
      </c>
      <c r="C1438" s="39" t="s">
        <v>8599</v>
      </c>
      <c r="D1438" s="39">
        <v>0.98978999999999995</v>
      </c>
      <c r="E1438" s="39">
        <f t="shared" si="178"/>
        <v>-1.4805628377826886E-2</v>
      </c>
      <c r="F1438" s="39">
        <f t="shared" si="179"/>
        <v>0</v>
      </c>
      <c r="G1438" s="39">
        <v>0.91917000000000004</v>
      </c>
      <c r="H1438" s="39">
        <f t="shared" si="183"/>
        <v>-0.1215963830190043</v>
      </c>
      <c r="I1438" s="39">
        <f t="shared" si="180"/>
        <v>0</v>
      </c>
      <c r="J1438" s="39">
        <v>0.99217999999999995</v>
      </c>
      <c r="K1438" s="39">
        <f t="shared" si="184"/>
        <v>-1.1326218680384434E-2</v>
      </c>
      <c r="L1438" s="39">
        <f t="shared" si="181"/>
        <v>0</v>
      </c>
      <c r="M1438" s="39">
        <v>0.98529999999999995</v>
      </c>
      <c r="N1438" s="39">
        <f t="shared" si="185"/>
        <v>-2.1365037713555978E-2</v>
      </c>
      <c r="O1438" s="39">
        <f t="shared" si="182"/>
        <v>-1</v>
      </c>
    </row>
    <row r="1439" spans="1:15" x14ac:dyDescent="0.2">
      <c r="A1439" s="39" t="s">
        <v>8606</v>
      </c>
      <c r="B1439" s="39" t="s">
        <v>8607</v>
      </c>
      <c r="C1439" s="39" t="s">
        <v>8608</v>
      </c>
      <c r="D1439" s="39">
        <v>0.93798999999999999</v>
      </c>
      <c r="E1439" s="39">
        <f t="shared" si="178"/>
        <v>-9.235555277284288E-2</v>
      </c>
      <c r="F1439" s="39">
        <f t="shared" si="179"/>
        <v>0</v>
      </c>
      <c r="G1439" s="39">
        <v>0.95606999999999998</v>
      </c>
      <c r="H1439" s="39">
        <f t="shared" si="183"/>
        <v>-6.4811843882427028E-2</v>
      </c>
      <c r="I1439" s="39">
        <f t="shared" si="180"/>
        <v>0</v>
      </c>
      <c r="J1439" s="39">
        <v>1.1035999999999999</v>
      </c>
      <c r="K1439" s="39">
        <f t="shared" si="184"/>
        <v>0.14221736180382347</v>
      </c>
      <c r="L1439" s="39">
        <f t="shared" si="181"/>
        <v>0</v>
      </c>
      <c r="M1439" s="39">
        <v>1.0275000000000001</v>
      </c>
      <c r="N1439" s="39">
        <f t="shared" si="185"/>
        <v>3.9138393906958314E-2</v>
      </c>
      <c r="O1439" s="39">
        <f t="shared" si="182"/>
        <v>-1</v>
      </c>
    </row>
    <row r="1440" spans="1:15" x14ac:dyDescent="0.2">
      <c r="A1440" s="39" t="s">
        <v>8609</v>
      </c>
      <c r="B1440" s="39" t="s">
        <v>8610</v>
      </c>
      <c r="C1440" s="39" t="s">
        <v>8611</v>
      </c>
      <c r="D1440" s="39">
        <v>0.86182999999999998</v>
      </c>
      <c r="E1440" s="39">
        <f t="shared" si="178"/>
        <v>-0.21452477585665519</v>
      </c>
      <c r="F1440" s="39">
        <f t="shared" si="179"/>
        <v>0</v>
      </c>
      <c r="G1440" s="39">
        <v>0.66261999999999999</v>
      </c>
      <c r="H1440" s="39">
        <f t="shared" si="183"/>
        <v>-0.59374634564084405</v>
      </c>
      <c r="I1440" s="39">
        <f t="shared" si="180"/>
        <v>-1</v>
      </c>
      <c r="J1440" s="39">
        <v>0.90217999999999998</v>
      </c>
      <c r="K1440" s="39">
        <f t="shared" si="184"/>
        <v>-0.14851279089686606</v>
      </c>
      <c r="L1440" s="39">
        <f t="shared" si="181"/>
        <v>0</v>
      </c>
      <c r="M1440" s="39">
        <v>0.82743</v>
      </c>
      <c r="N1440" s="39">
        <f t="shared" si="185"/>
        <v>-0.27329082879775052</v>
      </c>
      <c r="O1440" s="39">
        <f t="shared" si="182"/>
        <v>0</v>
      </c>
    </row>
    <row r="1441" spans="1:15" x14ac:dyDescent="0.2">
      <c r="A1441" s="39" t="s">
        <v>8612</v>
      </c>
      <c r="B1441" s="39" t="s">
        <v>8613</v>
      </c>
      <c r="C1441" s="39" t="s">
        <v>8614</v>
      </c>
      <c r="D1441" s="39">
        <v>1.0265</v>
      </c>
      <c r="E1441" s="39">
        <f t="shared" si="178"/>
        <v>3.7733627446514914E-2</v>
      </c>
      <c r="F1441" s="39">
        <f t="shared" si="179"/>
        <v>0</v>
      </c>
      <c r="G1441" s="39">
        <v>0.99670999999999998</v>
      </c>
      <c r="H1441" s="39">
        <f t="shared" si="183"/>
        <v>-4.7542917899992439E-3</v>
      </c>
      <c r="I1441" s="39">
        <f t="shared" si="180"/>
        <v>0</v>
      </c>
      <c r="J1441" s="39">
        <v>1.0552999999999999</v>
      </c>
      <c r="K1441" s="39">
        <f t="shared" si="184"/>
        <v>7.7653185650161383E-2</v>
      </c>
      <c r="L1441" s="39">
        <f t="shared" si="181"/>
        <v>0</v>
      </c>
      <c r="M1441" s="39">
        <v>1.0326</v>
      </c>
      <c r="N1441" s="39">
        <f t="shared" si="185"/>
        <v>4.6281503211910262E-2</v>
      </c>
      <c r="O1441" s="39">
        <f t="shared" si="182"/>
        <v>-1</v>
      </c>
    </row>
    <row r="1442" spans="1:15" x14ac:dyDescent="0.2">
      <c r="A1442" s="39" t="s">
        <v>8626</v>
      </c>
      <c r="B1442" s="39" t="s">
        <v>8627</v>
      </c>
      <c r="C1442" s="39" t="s">
        <v>8628</v>
      </c>
      <c r="D1442" s="39">
        <v>0.87727999999999995</v>
      </c>
      <c r="E1442" s="39">
        <f t="shared" si="178"/>
        <v>-0.18889071614001274</v>
      </c>
      <c r="F1442" s="39">
        <f t="shared" si="179"/>
        <v>0</v>
      </c>
      <c r="G1442" s="39">
        <v>0.9284</v>
      </c>
      <c r="H1442" s="39">
        <f t="shared" si="183"/>
        <v>-0.107181572204967</v>
      </c>
      <c r="I1442" s="39">
        <f t="shared" si="180"/>
        <v>0</v>
      </c>
      <c r="J1442" s="39">
        <v>0.86931000000000003</v>
      </c>
      <c r="K1442" s="39">
        <f t="shared" si="184"/>
        <v>-0.20205735431481095</v>
      </c>
      <c r="L1442" s="39">
        <f t="shared" si="181"/>
        <v>-1</v>
      </c>
      <c r="M1442" s="39">
        <v>0.93364999999999998</v>
      </c>
      <c r="N1442" s="39">
        <f t="shared" si="185"/>
        <v>-9.9046270752465013E-2</v>
      </c>
      <c r="O1442" s="39">
        <f t="shared" si="182"/>
        <v>-1</v>
      </c>
    </row>
    <row r="1443" spans="1:15" x14ac:dyDescent="0.2">
      <c r="A1443" s="39" t="s">
        <v>8632</v>
      </c>
      <c r="B1443" s="39" t="s">
        <v>8633</v>
      </c>
      <c r="C1443" s="40">
        <v>39326</v>
      </c>
      <c r="D1443" s="39">
        <v>0.99041000000000001</v>
      </c>
      <c r="E1443" s="39">
        <f t="shared" si="178"/>
        <v>-1.3902213617115843E-2</v>
      </c>
      <c r="F1443" s="39">
        <f t="shared" si="179"/>
        <v>0</v>
      </c>
      <c r="G1443" s="39">
        <v>0.98773</v>
      </c>
      <c r="H1443" s="39">
        <f t="shared" si="183"/>
        <v>-1.7811365724850994E-2</v>
      </c>
      <c r="I1443" s="39">
        <f t="shared" si="180"/>
        <v>0</v>
      </c>
      <c r="J1443" s="39">
        <v>0.99587000000000003</v>
      </c>
      <c r="K1443" s="39">
        <f t="shared" si="184"/>
        <v>-5.9706684535569916E-3</v>
      </c>
      <c r="L1443" s="39">
        <f t="shared" si="181"/>
        <v>0</v>
      </c>
      <c r="M1443" s="39">
        <v>1.0589</v>
      </c>
      <c r="N1443" s="39">
        <f t="shared" si="185"/>
        <v>8.2566351071411734E-2</v>
      </c>
      <c r="O1443" s="39">
        <f t="shared" si="182"/>
        <v>-1</v>
      </c>
    </row>
    <row r="1444" spans="1:15" x14ac:dyDescent="0.2">
      <c r="A1444" s="39" t="s">
        <v>8634</v>
      </c>
      <c r="B1444" s="39" t="s">
        <v>8635</v>
      </c>
      <c r="C1444" s="39" t="s">
        <v>8636</v>
      </c>
      <c r="D1444" s="39">
        <v>0.78408</v>
      </c>
      <c r="E1444" s="39">
        <f t="shared" si="178"/>
        <v>-0.35092723427759254</v>
      </c>
      <c r="F1444" s="39">
        <f t="shared" si="179"/>
        <v>-1</v>
      </c>
      <c r="G1444" s="39">
        <v>0.99748000000000003</v>
      </c>
      <c r="H1444" s="39">
        <f t="shared" si="183"/>
        <v>-3.6401800587285487E-3</v>
      </c>
      <c r="I1444" s="39">
        <f t="shared" si="180"/>
        <v>0</v>
      </c>
      <c r="J1444" s="39">
        <v>1.0293000000000001</v>
      </c>
      <c r="K1444" s="39">
        <f t="shared" si="184"/>
        <v>4.166353172936154E-2</v>
      </c>
      <c r="L1444" s="39">
        <f t="shared" si="181"/>
        <v>0</v>
      </c>
      <c r="M1444" s="39">
        <v>1.0343</v>
      </c>
      <c r="N1444" s="39">
        <f t="shared" si="185"/>
        <v>4.8654701840346405E-2</v>
      </c>
      <c r="O1444" s="39">
        <f t="shared" si="182"/>
        <v>-1</v>
      </c>
    </row>
    <row r="1445" spans="1:15" x14ac:dyDescent="0.2">
      <c r="A1445" s="39" t="s">
        <v>8637</v>
      </c>
      <c r="B1445" s="39" t="s">
        <v>8638</v>
      </c>
      <c r="C1445" s="39" t="s">
        <v>8639</v>
      </c>
      <c r="D1445" s="39">
        <v>1.0442</v>
      </c>
      <c r="E1445" s="39">
        <f t="shared" si="178"/>
        <v>6.2398063798478488E-2</v>
      </c>
      <c r="F1445" s="39">
        <f t="shared" si="179"/>
        <v>0</v>
      </c>
      <c r="G1445" s="39">
        <v>1.0249999999999999</v>
      </c>
      <c r="H1445" s="39">
        <f t="shared" si="183"/>
        <v>3.5623909730721222E-2</v>
      </c>
      <c r="I1445" s="39">
        <f t="shared" si="180"/>
        <v>0</v>
      </c>
      <c r="J1445" s="39">
        <v>1.0659000000000001</v>
      </c>
      <c r="K1445" s="39">
        <f t="shared" si="184"/>
        <v>9.2072094502929053E-2</v>
      </c>
      <c r="L1445" s="39">
        <f t="shared" si="181"/>
        <v>0</v>
      </c>
      <c r="M1445" s="39">
        <v>1.1820999999999999</v>
      </c>
      <c r="N1445" s="39">
        <f t="shared" si="185"/>
        <v>0.24135208577065867</v>
      </c>
      <c r="O1445" s="39">
        <f t="shared" si="182"/>
        <v>1</v>
      </c>
    </row>
    <row r="1446" spans="1:15" x14ac:dyDescent="0.2">
      <c r="A1446" s="39" t="s">
        <v>8640</v>
      </c>
      <c r="B1446" s="39" t="s">
        <v>8641</v>
      </c>
      <c r="C1446" s="39" t="s">
        <v>8642</v>
      </c>
      <c r="D1446" s="39">
        <v>0.88732</v>
      </c>
      <c r="E1446" s="39">
        <f t="shared" si="178"/>
        <v>-0.17247360799697398</v>
      </c>
      <c r="F1446" s="39">
        <f t="shared" si="179"/>
        <v>0</v>
      </c>
      <c r="G1446" s="39">
        <v>0.90954000000000002</v>
      </c>
      <c r="H1446" s="39">
        <f t="shared" si="183"/>
        <v>-0.13679100837654662</v>
      </c>
      <c r="I1446" s="39">
        <f t="shared" si="180"/>
        <v>0</v>
      </c>
      <c r="J1446" s="39">
        <v>0.99209000000000003</v>
      </c>
      <c r="K1446" s="39">
        <f t="shared" si="184"/>
        <v>-1.1457090541339783E-2</v>
      </c>
      <c r="L1446" s="39">
        <f t="shared" si="181"/>
        <v>0</v>
      </c>
      <c r="M1446" s="39">
        <v>0.99260000000000004</v>
      </c>
      <c r="N1446" s="39">
        <f t="shared" si="185"/>
        <v>-1.0715640252329111E-2</v>
      </c>
      <c r="O1446" s="39">
        <f t="shared" si="182"/>
        <v>-1</v>
      </c>
    </row>
    <row r="1447" spans="1:15" x14ac:dyDescent="0.2">
      <c r="A1447" s="39" t="s">
        <v>8649</v>
      </c>
      <c r="B1447" s="39" t="s">
        <v>8650</v>
      </c>
      <c r="C1447" s="39" t="s">
        <v>8651</v>
      </c>
      <c r="D1447" s="39">
        <v>1.0661</v>
      </c>
      <c r="E1447" s="39">
        <f t="shared" si="178"/>
        <v>9.2342768995447008E-2</v>
      </c>
      <c r="F1447" s="39">
        <f t="shared" si="179"/>
        <v>0</v>
      </c>
      <c r="G1447" s="39">
        <v>1.0136000000000001</v>
      </c>
      <c r="H1447" s="39">
        <f t="shared" si="183"/>
        <v>1.9488429591360157E-2</v>
      </c>
      <c r="I1447" s="39">
        <f t="shared" si="180"/>
        <v>0</v>
      </c>
      <c r="J1447" s="39">
        <v>1.0235000000000001</v>
      </c>
      <c r="K1447" s="39">
        <f t="shared" si="184"/>
        <v>3.3511102361323694E-2</v>
      </c>
      <c r="L1447" s="39">
        <f t="shared" si="181"/>
        <v>0</v>
      </c>
      <c r="M1447" s="39">
        <v>0.99533000000000005</v>
      </c>
      <c r="N1447" s="39">
        <f t="shared" si="185"/>
        <v>-6.7531667874046854E-3</v>
      </c>
      <c r="O1447" s="39">
        <f t="shared" si="182"/>
        <v>-1</v>
      </c>
    </row>
    <row r="1448" spans="1:15" x14ac:dyDescent="0.2">
      <c r="A1448" s="39" t="s">
        <v>8652</v>
      </c>
      <c r="B1448" s="39" t="s">
        <v>8653</v>
      </c>
      <c r="C1448" s="39" t="s">
        <v>8654</v>
      </c>
      <c r="D1448" s="39">
        <v>1.073</v>
      </c>
      <c r="E1448" s="39">
        <f t="shared" si="178"/>
        <v>0.10165007609443479</v>
      </c>
      <c r="F1448" s="39">
        <f t="shared" si="179"/>
        <v>0</v>
      </c>
      <c r="G1448" s="39">
        <v>0.98275000000000001</v>
      </c>
      <c r="H1448" s="39">
        <f t="shared" si="183"/>
        <v>-2.5103636237993023E-2</v>
      </c>
      <c r="I1448" s="39">
        <f t="shared" si="180"/>
        <v>0</v>
      </c>
      <c r="J1448" s="39">
        <v>1.0515000000000001</v>
      </c>
      <c r="K1448" s="39">
        <f t="shared" si="184"/>
        <v>7.2448850069692441E-2</v>
      </c>
      <c r="L1448" s="39">
        <f t="shared" si="181"/>
        <v>0</v>
      </c>
      <c r="M1448" s="39">
        <v>1.1415999999999999</v>
      </c>
      <c r="N1448" s="39">
        <f t="shared" si="185"/>
        <v>0.19105723992631402</v>
      </c>
      <c r="O1448" s="39">
        <f t="shared" si="182"/>
        <v>-1</v>
      </c>
    </row>
    <row r="1449" spans="1:15" x14ac:dyDescent="0.2">
      <c r="A1449" s="39" t="s">
        <v>8655</v>
      </c>
      <c r="B1449" s="39" t="s">
        <v>8656</v>
      </c>
      <c r="C1449" s="39" t="s">
        <v>8657</v>
      </c>
      <c r="D1449" s="39">
        <v>0.80608000000000002</v>
      </c>
      <c r="E1449" s="39">
        <f t="shared" si="178"/>
        <v>-0.31100506770257053</v>
      </c>
      <c r="F1449" s="39">
        <f t="shared" si="179"/>
        <v>-1</v>
      </c>
      <c r="G1449" s="39">
        <v>0.70516000000000001</v>
      </c>
      <c r="H1449" s="39">
        <f t="shared" si="183"/>
        <v>-0.50397745437324659</v>
      </c>
      <c r="I1449" s="39">
        <f t="shared" si="180"/>
        <v>-1</v>
      </c>
      <c r="J1449" s="39">
        <v>0.85882000000000003</v>
      </c>
      <c r="K1449" s="39">
        <f t="shared" si="184"/>
        <v>-0.21957230615359685</v>
      </c>
      <c r="L1449" s="39">
        <f t="shared" si="181"/>
        <v>-1</v>
      </c>
      <c r="M1449" s="39">
        <v>0.99531999999999998</v>
      </c>
      <c r="N1449" s="39">
        <f t="shared" si="185"/>
        <v>-6.7676615005979679E-3</v>
      </c>
      <c r="O1449" s="39">
        <f t="shared" si="182"/>
        <v>-1</v>
      </c>
    </row>
    <row r="1450" spans="1:15" x14ac:dyDescent="0.2">
      <c r="A1450" s="39" t="s">
        <v>8658</v>
      </c>
      <c r="B1450" s="39" t="s">
        <v>8659</v>
      </c>
      <c r="C1450" s="39" t="s">
        <v>8660</v>
      </c>
      <c r="D1450" s="39">
        <v>0.91861999999999999</v>
      </c>
      <c r="E1450" s="39">
        <f t="shared" si="178"/>
        <v>-0.1224599009358263</v>
      </c>
      <c r="F1450" s="39">
        <f t="shared" si="179"/>
        <v>0</v>
      </c>
      <c r="G1450" s="39">
        <v>0.88085999999999998</v>
      </c>
      <c r="H1450" s="39">
        <f t="shared" si="183"/>
        <v>-0.18301535310326808</v>
      </c>
      <c r="I1450" s="39">
        <f t="shared" si="180"/>
        <v>0</v>
      </c>
      <c r="J1450" s="39">
        <v>1.0342</v>
      </c>
      <c r="K1450" s="39">
        <f t="shared" si="184"/>
        <v>4.8515209933939568E-2</v>
      </c>
      <c r="L1450" s="39">
        <f t="shared" si="181"/>
        <v>0</v>
      </c>
      <c r="M1450" s="39">
        <v>1.0705</v>
      </c>
      <c r="N1450" s="39">
        <f t="shared" si="185"/>
        <v>9.8284795723422441E-2</v>
      </c>
      <c r="O1450" s="39">
        <f t="shared" si="182"/>
        <v>-1</v>
      </c>
    </row>
    <row r="1451" spans="1:15" x14ac:dyDescent="0.2">
      <c r="A1451" s="39" t="s">
        <v>8661</v>
      </c>
      <c r="B1451" s="39" t="s">
        <v>8662</v>
      </c>
      <c r="C1451" s="39" t="s">
        <v>8663</v>
      </c>
      <c r="D1451" s="39">
        <v>0.87733000000000005</v>
      </c>
      <c r="E1451" s="39">
        <f t="shared" si="178"/>
        <v>-0.1888084930225517</v>
      </c>
      <c r="F1451" s="39">
        <f t="shared" si="179"/>
        <v>0</v>
      </c>
      <c r="G1451" s="39">
        <v>0.91986999999999997</v>
      </c>
      <c r="H1451" s="39">
        <f t="shared" si="183"/>
        <v>-0.12049810720402089</v>
      </c>
      <c r="I1451" s="39">
        <f t="shared" si="180"/>
        <v>0</v>
      </c>
      <c r="J1451" s="39">
        <v>1.0902000000000001</v>
      </c>
      <c r="K1451" s="39">
        <f t="shared" si="184"/>
        <v>0.12459282540582266</v>
      </c>
      <c r="L1451" s="39">
        <f t="shared" si="181"/>
        <v>0</v>
      </c>
      <c r="M1451" s="39">
        <v>0.99673999999999996</v>
      </c>
      <c r="N1451" s="39">
        <f t="shared" si="185"/>
        <v>-4.710868728242089E-3</v>
      </c>
      <c r="O1451" s="39">
        <f t="shared" si="182"/>
        <v>-1</v>
      </c>
    </row>
    <row r="1452" spans="1:15" x14ac:dyDescent="0.2">
      <c r="A1452" s="39" t="s">
        <v>8667</v>
      </c>
      <c r="B1452" s="39" t="s">
        <v>8668</v>
      </c>
      <c r="C1452" s="39" t="s">
        <v>8669</v>
      </c>
      <c r="D1452" s="39">
        <v>1.1496</v>
      </c>
      <c r="E1452" s="39">
        <f t="shared" si="178"/>
        <v>0.20113196690788698</v>
      </c>
      <c r="F1452" s="39">
        <f t="shared" si="179"/>
        <v>1</v>
      </c>
      <c r="G1452" s="39">
        <v>1.1268</v>
      </c>
      <c r="H1452" s="39">
        <f t="shared" si="183"/>
        <v>0.17223146882548132</v>
      </c>
      <c r="I1452" s="39">
        <f t="shared" si="180"/>
        <v>0</v>
      </c>
      <c r="J1452" s="39">
        <v>0.98395999999999995</v>
      </c>
      <c r="K1452" s="39">
        <f t="shared" si="184"/>
        <v>-2.33284266547478E-2</v>
      </c>
      <c r="L1452" s="39">
        <f t="shared" si="181"/>
        <v>0</v>
      </c>
      <c r="M1452" s="39">
        <v>1.145</v>
      </c>
      <c r="N1452" s="39">
        <f t="shared" si="185"/>
        <v>0.19534759832221926</v>
      </c>
      <c r="O1452" s="39">
        <f t="shared" si="182"/>
        <v>1</v>
      </c>
    </row>
    <row r="1453" spans="1:15" x14ac:dyDescent="0.2">
      <c r="A1453" s="39" t="s">
        <v>8670</v>
      </c>
      <c r="B1453" s="39" t="s">
        <v>8671</v>
      </c>
      <c r="C1453" s="39" t="s">
        <v>8672</v>
      </c>
      <c r="D1453" s="39">
        <v>0.94413000000000002</v>
      </c>
      <c r="E1453" s="39">
        <f t="shared" si="178"/>
        <v>-8.2942572755175303E-2</v>
      </c>
      <c r="F1453" s="39">
        <f t="shared" si="179"/>
        <v>0</v>
      </c>
      <c r="G1453" s="39">
        <v>0.99856</v>
      </c>
      <c r="H1453" s="39">
        <f t="shared" si="183"/>
        <v>-2.0789780826058861E-3</v>
      </c>
      <c r="I1453" s="39">
        <f t="shared" si="180"/>
        <v>0</v>
      </c>
      <c r="J1453" s="39">
        <v>0.96004</v>
      </c>
      <c r="K1453" s="39">
        <f t="shared" si="184"/>
        <v>-5.8833578012502795E-2</v>
      </c>
      <c r="L1453" s="39">
        <f t="shared" si="181"/>
        <v>0</v>
      </c>
      <c r="M1453" s="39">
        <v>0.98341000000000001</v>
      </c>
      <c r="N1453" s="39">
        <f t="shared" si="185"/>
        <v>-2.4135069323041221E-2</v>
      </c>
      <c r="O1453" s="39">
        <f t="shared" si="182"/>
        <v>-1</v>
      </c>
    </row>
    <row r="1454" spans="1:15" x14ac:dyDescent="0.2">
      <c r="A1454" s="39" t="s">
        <v>8676</v>
      </c>
      <c r="B1454" s="39" t="s">
        <v>8677</v>
      </c>
      <c r="C1454" s="39" t="s">
        <v>1832</v>
      </c>
      <c r="D1454" s="39">
        <v>0.98046999999999995</v>
      </c>
      <c r="E1454" s="39">
        <f t="shared" si="178"/>
        <v>-2.8454606757918124E-2</v>
      </c>
      <c r="F1454" s="39">
        <f t="shared" si="179"/>
        <v>0</v>
      </c>
      <c r="G1454" s="39">
        <v>0.91642000000000001</v>
      </c>
      <c r="H1454" s="39">
        <f t="shared" si="183"/>
        <v>-0.12591915044603913</v>
      </c>
      <c r="I1454" s="39">
        <f t="shared" si="180"/>
        <v>0</v>
      </c>
      <c r="J1454" s="39">
        <v>0.97941999999999996</v>
      </c>
      <c r="K1454" s="39">
        <f t="shared" si="184"/>
        <v>-3.0000438348327042E-2</v>
      </c>
      <c r="L1454" s="39">
        <f t="shared" si="181"/>
        <v>0</v>
      </c>
      <c r="M1454" s="39">
        <v>0.96828000000000003</v>
      </c>
      <c r="N1454" s="39">
        <f t="shared" si="185"/>
        <v>-4.6503799247487279E-2</v>
      </c>
      <c r="O1454" s="39">
        <f t="shared" si="182"/>
        <v>-1</v>
      </c>
    </row>
    <row r="1455" spans="1:15" x14ac:dyDescent="0.2">
      <c r="A1455" s="39" t="s">
        <v>8678</v>
      </c>
      <c r="B1455" s="39" t="s">
        <v>8679</v>
      </c>
      <c r="C1455" s="39" t="s">
        <v>8680</v>
      </c>
      <c r="D1455" s="39">
        <v>1.1227</v>
      </c>
      <c r="E1455" s="39">
        <f t="shared" si="178"/>
        <v>0.16697247241069541</v>
      </c>
      <c r="F1455" s="39">
        <f t="shared" si="179"/>
        <v>0</v>
      </c>
      <c r="G1455" s="39">
        <v>1.1061000000000001</v>
      </c>
      <c r="H1455" s="39">
        <f t="shared" si="183"/>
        <v>0.14548182226552472</v>
      </c>
      <c r="I1455" s="39">
        <f t="shared" si="180"/>
        <v>0</v>
      </c>
      <c r="J1455" s="39">
        <v>1.0435000000000001</v>
      </c>
      <c r="K1455" s="39">
        <f t="shared" si="184"/>
        <v>6.1430600497748115E-2</v>
      </c>
      <c r="L1455" s="39">
        <f t="shared" si="181"/>
        <v>0</v>
      </c>
      <c r="M1455" s="39">
        <v>0.86077000000000004</v>
      </c>
      <c r="N1455" s="39">
        <f t="shared" si="185"/>
        <v>-0.21630029766829126</v>
      </c>
      <c r="O1455" s="39">
        <f t="shared" si="182"/>
        <v>-1</v>
      </c>
    </row>
    <row r="1456" spans="1:15" x14ac:dyDescent="0.2">
      <c r="A1456" s="39" t="s">
        <v>8681</v>
      </c>
      <c r="B1456" s="39" t="s">
        <v>8682</v>
      </c>
      <c r="C1456" s="39" t="s">
        <v>8683</v>
      </c>
      <c r="D1456" s="39">
        <v>1.0605</v>
      </c>
      <c r="E1456" s="39">
        <f t="shared" si="178"/>
        <v>8.4744620868467985E-2</v>
      </c>
      <c r="F1456" s="39">
        <f t="shared" si="179"/>
        <v>0</v>
      </c>
      <c r="G1456" s="39">
        <v>1.0522</v>
      </c>
      <c r="H1456" s="39">
        <f t="shared" si="183"/>
        <v>7.3408955185340033E-2</v>
      </c>
      <c r="I1456" s="39">
        <f t="shared" si="180"/>
        <v>0</v>
      </c>
      <c r="J1456" s="39">
        <v>0.93742999999999999</v>
      </c>
      <c r="K1456" s="39">
        <f t="shared" si="184"/>
        <v>-9.3217129642993973E-2</v>
      </c>
      <c r="L1456" s="39">
        <f t="shared" si="181"/>
        <v>0</v>
      </c>
      <c r="M1456" s="39">
        <v>1.0398000000000001</v>
      </c>
      <c r="N1456" s="39">
        <f t="shared" si="185"/>
        <v>5.6306060331876538E-2</v>
      </c>
      <c r="O1456" s="39">
        <f t="shared" si="182"/>
        <v>-1</v>
      </c>
    </row>
    <row r="1457" spans="1:15" x14ac:dyDescent="0.2">
      <c r="A1457" s="39" t="s">
        <v>8684</v>
      </c>
      <c r="B1457" s="39" t="s">
        <v>8685</v>
      </c>
      <c r="C1457" s="39" t="s">
        <v>8686</v>
      </c>
      <c r="D1457" s="39">
        <v>1.0008999999999999</v>
      </c>
      <c r="E1457" s="39">
        <f t="shared" si="178"/>
        <v>1.2978415956467913E-3</v>
      </c>
      <c r="F1457" s="39">
        <f t="shared" si="179"/>
        <v>0</v>
      </c>
      <c r="G1457" s="39">
        <v>0.97158</v>
      </c>
      <c r="H1457" s="39">
        <f t="shared" si="183"/>
        <v>-4.1595302523500903E-2</v>
      </c>
      <c r="I1457" s="39">
        <f t="shared" si="180"/>
        <v>0</v>
      </c>
      <c r="J1457" s="39">
        <v>1.0003</v>
      </c>
      <c r="K1457" s="39">
        <f t="shared" si="184"/>
        <v>4.3274360397113599E-4</v>
      </c>
      <c r="L1457" s="39">
        <f t="shared" si="181"/>
        <v>0</v>
      </c>
      <c r="M1457" s="39">
        <v>0.98726999999999998</v>
      </c>
      <c r="N1457" s="39">
        <f t="shared" si="185"/>
        <v>-1.8483405958581889E-2</v>
      </c>
      <c r="O1457" s="39">
        <f t="shared" si="182"/>
        <v>-1</v>
      </c>
    </row>
    <row r="1458" spans="1:15" x14ac:dyDescent="0.2">
      <c r="A1458" s="39" t="s">
        <v>8687</v>
      </c>
      <c r="B1458" s="39" t="s">
        <v>8688</v>
      </c>
      <c r="C1458" s="39" t="s">
        <v>8689</v>
      </c>
      <c r="D1458" s="39">
        <v>0.98875000000000002</v>
      </c>
      <c r="E1458" s="39">
        <f t="shared" si="178"/>
        <v>-1.6322305301932852E-2</v>
      </c>
      <c r="F1458" s="39">
        <f t="shared" si="179"/>
        <v>0</v>
      </c>
      <c r="G1458" s="39">
        <v>0.92715000000000003</v>
      </c>
      <c r="H1458" s="39">
        <f t="shared" si="183"/>
        <v>-0.10912532912222307</v>
      </c>
      <c r="I1458" s="39">
        <f t="shared" si="180"/>
        <v>0</v>
      </c>
      <c r="J1458" s="39">
        <v>0.94635000000000002</v>
      </c>
      <c r="K1458" s="39">
        <f t="shared" si="184"/>
        <v>-7.9554243375357644E-2</v>
      </c>
      <c r="L1458" s="39">
        <f t="shared" si="181"/>
        <v>0</v>
      </c>
      <c r="M1458" s="39">
        <v>0.96235000000000004</v>
      </c>
      <c r="N1458" s="39">
        <f t="shared" si="185"/>
        <v>-5.5366407304725682E-2</v>
      </c>
      <c r="O1458" s="39">
        <f t="shared" si="182"/>
        <v>-1</v>
      </c>
    </row>
    <row r="1459" spans="1:15" x14ac:dyDescent="0.2">
      <c r="A1459" s="39" t="s">
        <v>8690</v>
      </c>
      <c r="B1459" s="39" t="s">
        <v>8691</v>
      </c>
      <c r="C1459" s="39" t="s">
        <v>8692</v>
      </c>
      <c r="D1459" s="39">
        <v>0.86507000000000001</v>
      </c>
      <c r="E1459" s="39">
        <f t="shared" si="178"/>
        <v>-0.20911121697402713</v>
      </c>
      <c r="F1459" s="39">
        <f t="shared" si="179"/>
        <v>0</v>
      </c>
      <c r="G1459" s="39">
        <v>0.74097000000000002</v>
      </c>
      <c r="H1459" s="39">
        <f t="shared" si="183"/>
        <v>-0.43251296224475638</v>
      </c>
      <c r="I1459" s="39">
        <f t="shared" si="180"/>
        <v>-1</v>
      </c>
      <c r="J1459" s="39">
        <v>1.1452</v>
      </c>
      <c r="K1459" s="39">
        <f t="shared" si="184"/>
        <v>0.19559957544990356</v>
      </c>
      <c r="L1459" s="39">
        <f t="shared" si="181"/>
        <v>1</v>
      </c>
      <c r="M1459" s="39">
        <v>0.96848999999999996</v>
      </c>
      <c r="N1459" s="39">
        <f t="shared" si="185"/>
        <v>-4.6190942315818717E-2</v>
      </c>
      <c r="O1459" s="39">
        <f t="shared" si="182"/>
        <v>-1</v>
      </c>
    </row>
    <row r="1460" spans="1:15" x14ac:dyDescent="0.2">
      <c r="A1460" s="39" t="s">
        <v>8693</v>
      </c>
      <c r="B1460" s="39" t="s">
        <v>8694</v>
      </c>
      <c r="C1460" s="39" t="s">
        <v>8695</v>
      </c>
      <c r="D1460" s="39">
        <v>0.88768999999999998</v>
      </c>
      <c r="E1460" s="39">
        <f t="shared" si="178"/>
        <v>-0.17187214978224813</v>
      </c>
      <c r="F1460" s="39">
        <f t="shared" si="179"/>
        <v>0</v>
      </c>
      <c r="G1460" s="39">
        <v>0.94164000000000003</v>
      </c>
      <c r="H1460" s="39">
        <f t="shared" si="183"/>
        <v>-8.6752488852624654E-2</v>
      </c>
      <c r="I1460" s="39">
        <f t="shared" si="180"/>
        <v>0</v>
      </c>
      <c r="J1460" s="39">
        <v>1.1734</v>
      </c>
      <c r="K1460" s="39">
        <f t="shared" si="184"/>
        <v>0.23069489712191563</v>
      </c>
      <c r="L1460" s="39">
        <f t="shared" si="181"/>
        <v>1</v>
      </c>
      <c r="M1460" s="39">
        <v>1.0848</v>
      </c>
      <c r="N1460" s="39">
        <f t="shared" si="185"/>
        <v>0.11742908358689449</v>
      </c>
      <c r="O1460" s="39">
        <f t="shared" si="182"/>
        <v>-1</v>
      </c>
    </row>
    <row r="1461" spans="1:15" x14ac:dyDescent="0.2">
      <c r="A1461" s="39" t="s">
        <v>8699</v>
      </c>
      <c r="B1461" s="39" t="s">
        <v>8700</v>
      </c>
      <c r="C1461" s="39" t="s">
        <v>8701</v>
      </c>
      <c r="D1461" s="39">
        <v>1.0634999999999999</v>
      </c>
      <c r="E1461" s="39">
        <f t="shared" si="178"/>
        <v>8.8820033298585108E-2</v>
      </c>
      <c r="F1461" s="39">
        <f t="shared" si="179"/>
        <v>0</v>
      </c>
      <c r="G1461" s="39">
        <v>0.98173999999999995</v>
      </c>
      <c r="H1461" s="39">
        <f t="shared" si="183"/>
        <v>-2.6587097207185023E-2</v>
      </c>
      <c r="I1461" s="39">
        <f t="shared" si="180"/>
        <v>0</v>
      </c>
      <c r="J1461" s="39">
        <v>1.0065</v>
      </c>
      <c r="K1461" s="39">
        <f t="shared" si="184"/>
        <v>9.3471722592525994E-3</v>
      </c>
      <c r="L1461" s="39">
        <f t="shared" si="181"/>
        <v>0</v>
      </c>
      <c r="M1461" s="39">
        <v>1.1007</v>
      </c>
      <c r="N1461" s="39">
        <f t="shared" si="185"/>
        <v>0.13842131042024966</v>
      </c>
      <c r="O1461" s="39">
        <f t="shared" si="182"/>
        <v>-1</v>
      </c>
    </row>
    <row r="1462" spans="1:15" x14ac:dyDescent="0.2">
      <c r="A1462" s="39" t="s">
        <v>8702</v>
      </c>
      <c r="B1462" s="39" t="s">
        <v>8703</v>
      </c>
      <c r="C1462" s="39" t="s">
        <v>8704</v>
      </c>
      <c r="D1462" s="39">
        <v>0.39316000000000001</v>
      </c>
      <c r="E1462" s="39">
        <f t="shared" si="178"/>
        <v>-1.3468115451751066</v>
      </c>
      <c r="F1462" s="39">
        <f t="shared" si="179"/>
        <v>-1</v>
      </c>
      <c r="G1462" s="39">
        <v>0.46095000000000003</v>
      </c>
      <c r="H1462" s="39">
        <f t="shared" si="183"/>
        <v>-1.1173178272353308</v>
      </c>
      <c r="I1462" s="39">
        <f t="shared" si="180"/>
        <v>-1</v>
      </c>
      <c r="J1462" s="39">
        <v>0.81481000000000003</v>
      </c>
      <c r="K1462" s="39">
        <f t="shared" si="184"/>
        <v>-0.29546440856750961</v>
      </c>
      <c r="L1462" s="39">
        <f t="shared" si="181"/>
        <v>-1</v>
      </c>
      <c r="M1462" s="39">
        <v>0.77639999999999998</v>
      </c>
      <c r="N1462" s="39">
        <f t="shared" si="185"/>
        <v>-0.36512797683578568</v>
      </c>
      <c r="O1462" s="39">
        <f t="shared" si="182"/>
        <v>0</v>
      </c>
    </row>
    <row r="1463" spans="1:15" x14ac:dyDescent="0.2">
      <c r="A1463" s="39" t="s">
        <v>8708</v>
      </c>
      <c r="B1463" s="39" t="s">
        <v>8709</v>
      </c>
      <c r="C1463" s="39" t="s">
        <v>8710</v>
      </c>
      <c r="D1463" s="39">
        <v>1.0012000000000001</v>
      </c>
      <c r="E1463" s="39">
        <f t="shared" si="178"/>
        <v>1.7301961388826133E-3</v>
      </c>
      <c r="F1463" s="39">
        <f t="shared" si="179"/>
        <v>0</v>
      </c>
      <c r="G1463" s="39">
        <v>1.0007999999999999</v>
      </c>
      <c r="H1463" s="39">
        <f t="shared" si="183"/>
        <v>1.1536946163702754E-3</v>
      </c>
      <c r="I1463" s="39">
        <f t="shared" si="180"/>
        <v>0</v>
      </c>
      <c r="J1463" s="39">
        <v>0.84828999999999999</v>
      </c>
      <c r="K1463" s="39">
        <f t="shared" si="184"/>
        <v>-0.23737053995871854</v>
      </c>
      <c r="L1463" s="39">
        <f t="shared" si="181"/>
        <v>-1</v>
      </c>
      <c r="M1463" s="39">
        <v>1.0987</v>
      </c>
      <c r="N1463" s="39">
        <f t="shared" si="185"/>
        <v>0.13579751222339106</v>
      </c>
      <c r="O1463" s="39">
        <f t="shared" si="182"/>
        <v>-1</v>
      </c>
    </row>
    <row r="1464" spans="1:15" x14ac:dyDescent="0.2">
      <c r="A1464" s="39" t="s">
        <v>8711</v>
      </c>
      <c r="B1464" s="39" t="s">
        <v>8712</v>
      </c>
      <c r="C1464" s="39" t="s">
        <v>8713</v>
      </c>
      <c r="D1464" s="39">
        <v>0.80588000000000004</v>
      </c>
      <c r="E1464" s="39">
        <f t="shared" si="178"/>
        <v>-0.31136306543161885</v>
      </c>
      <c r="F1464" s="39">
        <f t="shared" si="179"/>
        <v>-1</v>
      </c>
      <c r="G1464" s="39">
        <v>0.81903000000000004</v>
      </c>
      <c r="H1464" s="39">
        <f t="shared" si="183"/>
        <v>-0.28801179801673593</v>
      </c>
      <c r="I1464" s="39">
        <f t="shared" si="180"/>
        <v>-1</v>
      </c>
      <c r="J1464" s="39">
        <v>1.0017</v>
      </c>
      <c r="K1464" s="39">
        <f t="shared" si="184"/>
        <v>2.4504992348224897E-3</v>
      </c>
      <c r="L1464" s="39">
        <f t="shared" si="181"/>
        <v>0</v>
      </c>
      <c r="M1464" s="39">
        <v>0.97704000000000002</v>
      </c>
      <c r="N1464" s="39">
        <f t="shared" si="185"/>
        <v>-3.3510467575645214E-2</v>
      </c>
      <c r="O1464" s="39">
        <f t="shared" si="182"/>
        <v>-1</v>
      </c>
    </row>
    <row r="1465" spans="1:15" x14ac:dyDescent="0.2">
      <c r="A1465" s="39" t="s">
        <v>8714</v>
      </c>
      <c r="B1465" s="39" t="s">
        <v>8715</v>
      </c>
      <c r="C1465" s="39" t="s">
        <v>8716</v>
      </c>
      <c r="D1465" s="39">
        <v>1.0667</v>
      </c>
      <c r="E1465" s="39">
        <f t="shared" si="178"/>
        <v>9.3154487907082958E-2</v>
      </c>
      <c r="F1465" s="39">
        <f t="shared" si="179"/>
        <v>0</v>
      </c>
      <c r="G1465" s="39">
        <v>1.0773999999999999</v>
      </c>
      <c r="H1465" s="39">
        <f t="shared" si="183"/>
        <v>0.107553970289646</v>
      </c>
      <c r="I1465" s="39">
        <f t="shared" si="180"/>
        <v>0</v>
      </c>
      <c r="J1465" s="39">
        <v>1.1819999999999999</v>
      </c>
      <c r="K1465" s="39">
        <f t="shared" si="184"/>
        <v>0.24123003551544536</v>
      </c>
      <c r="L1465" s="39">
        <f t="shared" si="181"/>
        <v>1</v>
      </c>
      <c r="M1465" s="39">
        <v>1.0469999999999999</v>
      </c>
      <c r="N1465" s="39">
        <f t="shared" si="185"/>
        <v>6.6261442268721271E-2</v>
      </c>
      <c r="O1465" s="39">
        <f t="shared" si="182"/>
        <v>-1</v>
      </c>
    </row>
    <row r="1466" spans="1:15" x14ac:dyDescent="0.2">
      <c r="A1466" s="39" t="s">
        <v>8717</v>
      </c>
      <c r="B1466" s="39" t="s">
        <v>8718</v>
      </c>
      <c r="C1466" s="39" t="s">
        <v>8719</v>
      </c>
      <c r="D1466" s="39">
        <v>0.95082</v>
      </c>
      <c r="E1466" s="39">
        <f t="shared" si="178"/>
        <v>-7.2755844954351362E-2</v>
      </c>
      <c r="F1466" s="39">
        <f t="shared" si="179"/>
        <v>0</v>
      </c>
      <c r="G1466" s="39">
        <v>0.78737999999999997</v>
      </c>
      <c r="H1466" s="39">
        <f t="shared" si="183"/>
        <v>-0.34486802738313033</v>
      </c>
      <c r="I1466" s="39">
        <f t="shared" si="180"/>
        <v>-1</v>
      </c>
      <c r="J1466" s="39">
        <v>0.86016000000000004</v>
      </c>
      <c r="K1466" s="39">
        <f t="shared" si="184"/>
        <v>-0.21732305165805141</v>
      </c>
      <c r="L1466" s="39">
        <f t="shared" si="181"/>
        <v>-1</v>
      </c>
      <c r="M1466" s="39">
        <v>0.77800000000000002</v>
      </c>
      <c r="N1466" s="39">
        <f t="shared" si="185"/>
        <v>-0.3621579396758951</v>
      </c>
      <c r="O1466" s="39">
        <f t="shared" si="182"/>
        <v>0</v>
      </c>
    </row>
    <row r="1467" spans="1:15" x14ac:dyDescent="0.2">
      <c r="A1467" s="39" t="s">
        <v>8723</v>
      </c>
      <c r="B1467" s="39" t="s">
        <v>8724</v>
      </c>
      <c r="C1467" s="39" t="s">
        <v>8725</v>
      </c>
      <c r="D1467" s="39">
        <v>0.94216</v>
      </c>
      <c r="E1467" s="39">
        <f t="shared" si="178"/>
        <v>-8.5956012113781316E-2</v>
      </c>
      <c r="F1467" s="39">
        <f t="shared" si="179"/>
        <v>0</v>
      </c>
      <c r="G1467" s="39">
        <v>0.99865000000000004</v>
      </c>
      <c r="H1467" s="39">
        <f t="shared" si="183"/>
        <v>-1.9489541454456021E-3</v>
      </c>
      <c r="I1467" s="39">
        <f t="shared" si="180"/>
        <v>0</v>
      </c>
      <c r="J1467" s="39">
        <v>0.98914000000000002</v>
      </c>
      <c r="K1467" s="39">
        <f t="shared" si="184"/>
        <v>-1.575336458911401E-2</v>
      </c>
      <c r="L1467" s="39">
        <f t="shared" si="181"/>
        <v>0</v>
      </c>
      <c r="M1467" s="39">
        <v>0.99175999999999997</v>
      </c>
      <c r="N1467" s="39">
        <f t="shared" si="185"/>
        <v>-1.1937055627293434E-2</v>
      </c>
      <c r="O1467" s="39">
        <f t="shared" si="182"/>
        <v>-1</v>
      </c>
    </row>
    <row r="1468" spans="1:15" x14ac:dyDescent="0.2">
      <c r="A1468" s="39" t="s">
        <v>8729</v>
      </c>
      <c r="B1468" s="39" t="s">
        <v>8730</v>
      </c>
      <c r="C1468" s="39" t="s">
        <v>8731</v>
      </c>
      <c r="D1468" s="39">
        <v>1.0246999999999999</v>
      </c>
      <c r="E1468" s="39">
        <f t="shared" si="178"/>
        <v>3.5201595718566084E-2</v>
      </c>
      <c r="F1468" s="39">
        <f t="shared" si="179"/>
        <v>0</v>
      </c>
      <c r="G1468" s="39">
        <v>0.92120999999999997</v>
      </c>
      <c r="H1468" s="39">
        <f t="shared" si="183"/>
        <v>-0.11839802280121496</v>
      </c>
      <c r="I1468" s="39">
        <f t="shared" si="180"/>
        <v>0</v>
      </c>
      <c r="J1468" s="39">
        <v>1.2057</v>
      </c>
      <c r="K1468" s="39">
        <f t="shared" si="184"/>
        <v>0.269870983230452</v>
      </c>
      <c r="L1468" s="39">
        <f t="shared" si="181"/>
        <v>1</v>
      </c>
      <c r="M1468" s="39">
        <v>1.1541999999999999</v>
      </c>
      <c r="N1468" s="39">
        <f t="shared" si="185"/>
        <v>0.20689323612177143</v>
      </c>
      <c r="O1468" s="39">
        <f t="shared" si="182"/>
        <v>1</v>
      </c>
    </row>
    <row r="1469" spans="1:15" x14ac:dyDescent="0.2">
      <c r="A1469" s="39" t="s">
        <v>8732</v>
      </c>
      <c r="B1469" s="39" t="s">
        <v>8733</v>
      </c>
      <c r="C1469" s="39" t="s">
        <v>8734</v>
      </c>
      <c r="D1469" s="39">
        <v>0.78300999999999998</v>
      </c>
      <c r="E1469" s="39">
        <f t="shared" si="178"/>
        <v>-0.35289736226468171</v>
      </c>
      <c r="F1469" s="39">
        <f t="shared" si="179"/>
        <v>-1</v>
      </c>
      <c r="G1469" s="39">
        <v>0.72889999999999999</v>
      </c>
      <c r="H1469" s="39">
        <f t="shared" si="183"/>
        <v>-0.45620719446412339</v>
      </c>
      <c r="I1469" s="39">
        <f t="shared" si="180"/>
        <v>-1</v>
      </c>
      <c r="J1469" s="39">
        <v>0.94359999999999999</v>
      </c>
      <c r="K1469" s="39">
        <f t="shared" si="184"/>
        <v>-8.375267630998684E-2</v>
      </c>
      <c r="L1469" s="39">
        <f t="shared" si="181"/>
        <v>0</v>
      </c>
      <c r="M1469" s="39">
        <v>1.0266</v>
      </c>
      <c r="N1469" s="39">
        <f t="shared" si="185"/>
        <v>3.7874165661120111E-2</v>
      </c>
      <c r="O1469" s="39">
        <f t="shared" si="182"/>
        <v>-1</v>
      </c>
    </row>
    <row r="1470" spans="1:15" x14ac:dyDescent="0.2">
      <c r="A1470" s="39" t="s">
        <v>8735</v>
      </c>
      <c r="B1470" s="39" t="s">
        <v>8736</v>
      </c>
      <c r="C1470" s="39" t="s">
        <v>8737</v>
      </c>
      <c r="D1470" s="39">
        <v>1.0373000000000001</v>
      </c>
      <c r="E1470" s="39">
        <f t="shared" si="178"/>
        <v>5.2833199762944587E-2</v>
      </c>
      <c r="F1470" s="39">
        <f t="shared" si="179"/>
        <v>0</v>
      </c>
      <c r="G1470" s="39">
        <v>1.0787</v>
      </c>
      <c r="H1470" s="39">
        <f t="shared" si="183"/>
        <v>0.10929368902294002</v>
      </c>
      <c r="I1470" s="39">
        <f t="shared" si="180"/>
        <v>0</v>
      </c>
      <c r="J1470" s="39">
        <v>1.1241000000000001</v>
      </c>
      <c r="K1470" s="39">
        <f t="shared" si="184"/>
        <v>0.16877038350082046</v>
      </c>
      <c r="L1470" s="39">
        <f t="shared" si="181"/>
        <v>0</v>
      </c>
      <c r="M1470" s="39">
        <v>1.012</v>
      </c>
      <c r="N1470" s="39">
        <f t="shared" si="185"/>
        <v>1.7209290032223101E-2</v>
      </c>
      <c r="O1470" s="39">
        <f t="shared" si="182"/>
        <v>-1</v>
      </c>
    </row>
    <row r="1471" spans="1:15" x14ac:dyDescent="0.2">
      <c r="A1471" s="39" t="s">
        <v>8738</v>
      </c>
      <c r="B1471" s="39" t="s">
        <v>8739</v>
      </c>
      <c r="C1471" s="39" t="s">
        <v>8740</v>
      </c>
      <c r="D1471" s="39">
        <v>0.99268999999999996</v>
      </c>
      <c r="E1471" s="39">
        <f t="shared" si="178"/>
        <v>-1.0584835630567209E-2</v>
      </c>
      <c r="F1471" s="39">
        <f t="shared" si="179"/>
        <v>0</v>
      </c>
      <c r="G1471" s="39">
        <v>1.0037</v>
      </c>
      <c r="H1471" s="39">
        <f t="shared" si="183"/>
        <v>5.3281206952817016E-3</v>
      </c>
      <c r="I1471" s="39">
        <f t="shared" si="180"/>
        <v>0</v>
      </c>
      <c r="J1471" s="39">
        <v>1.0178</v>
      </c>
      <c r="K1471" s="39">
        <f t="shared" si="184"/>
        <v>2.5454096427749123E-2</v>
      </c>
      <c r="L1471" s="39">
        <f t="shared" si="181"/>
        <v>0</v>
      </c>
      <c r="M1471" s="39">
        <v>0.92613000000000001</v>
      </c>
      <c r="N1471" s="39">
        <f t="shared" si="185"/>
        <v>-0.11071337743687674</v>
      </c>
      <c r="O1471" s="39">
        <f t="shared" si="182"/>
        <v>-1</v>
      </c>
    </row>
    <row r="1472" spans="1:15" x14ac:dyDescent="0.2">
      <c r="A1472" s="39" t="s">
        <v>8744</v>
      </c>
      <c r="B1472" s="39" t="s">
        <v>8745</v>
      </c>
      <c r="C1472" s="39" t="s">
        <v>8746</v>
      </c>
      <c r="D1472" s="39">
        <v>0.81252999999999997</v>
      </c>
      <c r="E1472" s="39">
        <f t="shared" si="178"/>
        <v>-0.29950701410233532</v>
      </c>
      <c r="F1472" s="39">
        <f t="shared" si="179"/>
        <v>-1</v>
      </c>
      <c r="G1472" s="39">
        <v>0.85335000000000005</v>
      </c>
      <c r="H1472" s="39">
        <f t="shared" si="183"/>
        <v>-0.2287905131335321</v>
      </c>
      <c r="I1472" s="39">
        <f t="shared" si="180"/>
        <v>0</v>
      </c>
      <c r="J1472" s="39">
        <v>0.95676000000000005</v>
      </c>
      <c r="K1472" s="39">
        <f t="shared" si="184"/>
        <v>-6.3771019949939528E-2</v>
      </c>
      <c r="L1472" s="39">
        <f t="shared" si="181"/>
        <v>0</v>
      </c>
      <c r="M1472" s="39">
        <v>0.81135999999999997</v>
      </c>
      <c r="N1472" s="39">
        <f t="shared" si="185"/>
        <v>-0.30158591537017659</v>
      </c>
      <c r="O1472" s="39">
        <f t="shared" si="182"/>
        <v>0</v>
      </c>
    </row>
    <row r="1473" spans="1:15" x14ac:dyDescent="0.2">
      <c r="A1473" s="39" t="s">
        <v>8750</v>
      </c>
      <c r="B1473" s="39" t="s">
        <v>8751</v>
      </c>
      <c r="C1473" s="39" t="s">
        <v>8752</v>
      </c>
      <c r="D1473" s="39">
        <v>0.99851999999999996</v>
      </c>
      <c r="E1473" s="39">
        <f t="shared" si="178"/>
        <v>-2.1367702608294254E-3</v>
      </c>
      <c r="F1473" s="39">
        <f t="shared" si="179"/>
        <v>0</v>
      </c>
      <c r="G1473" s="39">
        <v>0.96365999999999996</v>
      </c>
      <c r="H1473" s="39">
        <f t="shared" si="183"/>
        <v>-5.3403872535949672E-2</v>
      </c>
      <c r="I1473" s="39">
        <f t="shared" si="180"/>
        <v>0</v>
      </c>
      <c r="J1473" s="39">
        <v>0.84721999999999997</v>
      </c>
      <c r="K1473" s="39">
        <f t="shared" si="184"/>
        <v>-0.23919144800252898</v>
      </c>
      <c r="L1473" s="39">
        <f t="shared" si="181"/>
        <v>-1</v>
      </c>
      <c r="M1473" s="39">
        <v>0.94604999999999995</v>
      </c>
      <c r="N1473" s="39">
        <f t="shared" si="185"/>
        <v>-8.0011660957150593E-2</v>
      </c>
      <c r="O1473" s="39">
        <f t="shared" si="182"/>
        <v>-1</v>
      </c>
    </row>
    <row r="1474" spans="1:15" x14ac:dyDescent="0.2">
      <c r="A1474" s="39" t="s">
        <v>8756</v>
      </c>
      <c r="B1474" s="39" t="s">
        <v>8757</v>
      </c>
      <c r="C1474" s="39" t="s">
        <v>8758</v>
      </c>
      <c r="D1474" s="39">
        <v>0.91783999999999999</v>
      </c>
      <c r="E1474" s="39">
        <f t="shared" ref="E1474:E1537" si="186">LOG(D1474,2)</f>
        <v>-0.12368541327974882</v>
      </c>
      <c r="F1474" s="39">
        <f t="shared" ref="F1474:F1537" si="187">IF(E1474&gt;R$6,1,IF(E1474&lt;R$7,-1,0))</f>
        <v>0</v>
      </c>
      <c r="G1474" s="39">
        <v>0.99109000000000003</v>
      </c>
      <c r="H1474" s="39">
        <f t="shared" si="183"/>
        <v>-1.2912021675338255E-2</v>
      </c>
      <c r="I1474" s="39">
        <f t="shared" ref="I1474:I1537" si="188">IF(H1474&gt;S$6,1,IF(H1474&lt;S$7,-1,0))</f>
        <v>0</v>
      </c>
      <c r="J1474" s="39">
        <v>1.07</v>
      </c>
      <c r="K1474" s="39">
        <f t="shared" si="184"/>
        <v>9.7610796626422344E-2</v>
      </c>
      <c r="L1474" s="39">
        <f t="shared" ref="L1474:L1537" si="189">IF(K1474&gt;U$6,1,IF(K1474&lt;U$7,-1,0))</f>
        <v>0</v>
      </c>
      <c r="M1474" s="39">
        <v>1.0113000000000001</v>
      </c>
      <c r="N1474" s="39">
        <f t="shared" si="185"/>
        <v>1.6211033155917154E-2</v>
      </c>
      <c r="O1474" s="39">
        <f t="shared" ref="O1474:O1537" si="190">IF(N1474&gt;T$6,1,IF(N1474&gt;T$7,-1,))</f>
        <v>-1</v>
      </c>
    </row>
    <row r="1475" spans="1:15" x14ac:dyDescent="0.2">
      <c r="A1475" s="39" t="s">
        <v>8759</v>
      </c>
      <c r="B1475" s="39" t="s">
        <v>8760</v>
      </c>
      <c r="C1475" s="39" t="s">
        <v>8761</v>
      </c>
      <c r="D1475" s="39">
        <v>1.099</v>
      </c>
      <c r="E1475" s="39">
        <f t="shared" si="186"/>
        <v>0.13619138628714406</v>
      </c>
      <c r="F1475" s="39">
        <f t="shared" si="187"/>
        <v>0</v>
      </c>
      <c r="G1475" s="39">
        <v>1.022</v>
      </c>
      <c r="H1475" s="39">
        <f t="shared" ref="H1475:H1538" si="191">LOG(G1475,2)</f>
        <v>3.1395196275534318E-2</v>
      </c>
      <c r="I1475" s="39">
        <f t="shared" si="188"/>
        <v>0</v>
      </c>
      <c r="J1475" s="39">
        <v>0.85470999999999997</v>
      </c>
      <c r="K1475" s="39">
        <f t="shared" ref="K1475:K1538" si="192">LOG(J1475,2)</f>
        <v>-0.22649309305432885</v>
      </c>
      <c r="L1475" s="39">
        <f t="shared" si="189"/>
        <v>-1</v>
      </c>
      <c r="M1475" s="39">
        <v>0.67001999999999995</v>
      </c>
      <c r="N1475" s="39">
        <f t="shared" ref="N1475:N1538" si="193">LOG(M1475,2)</f>
        <v>-0.57772393443609993</v>
      </c>
      <c r="O1475" s="39">
        <f t="shared" si="190"/>
        <v>0</v>
      </c>
    </row>
    <row r="1476" spans="1:15" x14ac:dyDescent="0.2">
      <c r="A1476" s="39" t="s">
        <v>8779</v>
      </c>
      <c r="B1476" s="39" t="s">
        <v>8780</v>
      </c>
      <c r="C1476" s="39" t="s">
        <v>8781</v>
      </c>
      <c r="D1476" s="39">
        <v>0.95530000000000004</v>
      </c>
      <c r="E1476" s="39">
        <f t="shared" si="186"/>
        <v>-6.5974230277085405E-2</v>
      </c>
      <c r="F1476" s="39">
        <f t="shared" si="187"/>
        <v>0</v>
      </c>
      <c r="G1476" s="39">
        <v>0.91095999999999999</v>
      </c>
      <c r="H1476" s="39">
        <f t="shared" si="191"/>
        <v>-0.13454038780689007</v>
      </c>
      <c r="I1476" s="39">
        <f t="shared" si="188"/>
        <v>0</v>
      </c>
      <c r="J1476" s="39">
        <v>1.1508</v>
      </c>
      <c r="K1476" s="39">
        <f t="shared" si="192"/>
        <v>0.20263712618983767</v>
      </c>
      <c r="L1476" s="39">
        <f t="shared" si="189"/>
        <v>1</v>
      </c>
      <c r="M1476" s="39">
        <v>1.0321</v>
      </c>
      <c r="N1476" s="39">
        <f t="shared" si="193"/>
        <v>4.5582760019634981E-2</v>
      </c>
      <c r="O1476" s="39">
        <f t="shared" si="190"/>
        <v>-1</v>
      </c>
    </row>
    <row r="1477" spans="1:15" x14ac:dyDescent="0.2">
      <c r="A1477" s="39" t="s">
        <v>8782</v>
      </c>
      <c r="B1477" s="39" t="s">
        <v>8783</v>
      </c>
      <c r="C1477" s="39" t="s">
        <v>8784</v>
      </c>
      <c r="D1477" s="39">
        <v>0.98472999999999999</v>
      </c>
      <c r="E1477" s="39">
        <f t="shared" si="186"/>
        <v>-2.2199884082650848E-2</v>
      </c>
      <c r="F1477" s="39">
        <f t="shared" si="187"/>
        <v>0</v>
      </c>
      <c r="G1477" s="39">
        <v>0.92027999999999999</v>
      </c>
      <c r="H1477" s="39">
        <f t="shared" si="191"/>
        <v>-0.11985521942144599</v>
      </c>
      <c r="I1477" s="39">
        <f t="shared" si="188"/>
        <v>0</v>
      </c>
      <c r="J1477" s="39">
        <v>0.97158999999999995</v>
      </c>
      <c r="K1477" s="39">
        <f t="shared" si="192"/>
        <v>-4.1580453642127736E-2</v>
      </c>
      <c r="L1477" s="39">
        <f t="shared" si="189"/>
        <v>0</v>
      </c>
      <c r="M1477" s="39">
        <v>0.98272999999999999</v>
      </c>
      <c r="N1477" s="39">
        <f t="shared" si="193"/>
        <v>-2.5132996903905476E-2</v>
      </c>
      <c r="O1477" s="39">
        <f t="shared" si="190"/>
        <v>-1</v>
      </c>
    </row>
    <row r="1478" spans="1:15" x14ac:dyDescent="0.2">
      <c r="A1478" s="39" t="s">
        <v>8797</v>
      </c>
      <c r="B1478" s="39" t="s">
        <v>8798</v>
      </c>
      <c r="C1478" s="39" t="s">
        <v>8799</v>
      </c>
      <c r="D1478" s="39">
        <v>1.0202</v>
      </c>
      <c r="E1478" s="39">
        <f t="shared" si="186"/>
        <v>2.8852005847493426E-2</v>
      </c>
      <c r="F1478" s="39">
        <f t="shared" si="187"/>
        <v>0</v>
      </c>
      <c r="G1478" s="39">
        <v>1.1113999999999999</v>
      </c>
      <c r="H1478" s="39">
        <f t="shared" si="191"/>
        <v>0.15237814540103931</v>
      </c>
      <c r="I1478" s="39">
        <f t="shared" si="188"/>
        <v>0</v>
      </c>
      <c r="J1478" s="39">
        <v>1.1534</v>
      </c>
      <c r="K1478" s="39">
        <f t="shared" si="192"/>
        <v>0.20589292750767074</v>
      </c>
      <c r="L1478" s="39">
        <f t="shared" si="189"/>
        <v>1</v>
      </c>
      <c r="M1478" s="39">
        <v>1.081</v>
      </c>
      <c r="N1478" s="39">
        <f t="shared" si="193"/>
        <v>0.11236652307256316</v>
      </c>
      <c r="O1478" s="39">
        <f t="shared" si="190"/>
        <v>-1</v>
      </c>
    </row>
    <row r="1479" spans="1:15" x14ac:dyDescent="0.2">
      <c r="A1479" s="39" t="s">
        <v>8800</v>
      </c>
      <c r="B1479" s="39" t="s">
        <v>8801</v>
      </c>
      <c r="C1479" s="39" t="s">
        <v>8802</v>
      </c>
      <c r="D1479" s="39">
        <v>1.1277999999999999</v>
      </c>
      <c r="E1479" s="39">
        <f t="shared" si="186"/>
        <v>0.17351124806392174</v>
      </c>
      <c r="F1479" s="39">
        <f t="shared" si="187"/>
        <v>0</v>
      </c>
      <c r="G1479" s="39">
        <v>1.115</v>
      </c>
      <c r="H1479" s="39">
        <f t="shared" si="191"/>
        <v>0.15704371014558005</v>
      </c>
      <c r="I1479" s="39">
        <f t="shared" si="188"/>
        <v>0</v>
      </c>
      <c r="J1479" s="39">
        <v>0.82623999999999997</v>
      </c>
      <c r="K1479" s="39">
        <f t="shared" si="192"/>
        <v>-0.2753671891296211</v>
      </c>
      <c r="L1479" s="39">
        <f t="shared" si="189"/>
        <v>-1</v>
      </c>
      <c r="M1479" s="39">
        <v>0.92061999999999999</v>
      </c>
      <c r="N1479" s="39">
        <f t="shared" si="193"/>
        <v>-0.11932231017110144</v>
      </c>
      <c r="O1479" s="39">
        <f t="shared" si="190"/>
        <v>-1</v>
      </c>
    </row>
    <row r="1480" spans="1:15" x14ac:dyDescent="0.2">
      <c r="A1480" s="39" t="s">
        <v>8812</v>
      </c>
      <c r="B1480" s="39" t="s">
        <v>8813</v>
      </c>
      <c r="C1480" s="39" t="s">
        <v>8814</v>
      </c>
      <c r="D1480" s="39">
        <v>0.86607000000000001</v>
      </c>
      <c r="E1480" s="39">
        <f t="shared" si="186"/>
        <v>-0.20744445957559932</v>
      </c>
      <c r="F1480" s="39">
        <f t="shared" si="187"/>
        <v>0</v>
      </c>
      <c r="G1480" s="39">
        <v>0.84153</v>
      </c>
      <c r="H1480" s="39">
        <f t="shared" si="191"/>
        <v>-0.2489133912706403</v>
      </c>
      <c r="I1480" s="39">
        <f t="shared" si="188"/>
        <v>0</v>
      </c>
      <c r="J1480" s="39">
        <v>0.77124000000000004</v>
      </c>
      <c r="K1480" s="39">
        <f t="shared" si="192"/>
        <v>-0.37474821667903691</v>
      </c>
      <c r="L1480" s="39">
        <f t="shared" si="189"/>
        <v>-1</v>
      </c>
      <c r="M1480" s="39">
        <v>0.93315000000000003</v>
      </c>
      <c r="N1480" s="39">
        <f t="shared" si="193"/>
        <v>-9.9819087913053786E-2</v>
      </c>
      <c r="O1480" s="39">
        <f t="shared" si="190"/>
        <v>-1</v>
      </c>
    </row>
    <row r="1481" spans="1:15" x14ac:dyDescent="0.2">
      <c r="A1481" s="39" t="s">
        <v>8821</v>
      </c>
      <c r="B1481" s="39" t="s">
        <v>8822</v>
      </c>
      <c r="C1481" s="39" t="s">
        <v>8823</v>
      </c>
      <c r="D1481" s="39">
        <v>1.2293000000000001</v>
      </c>
      <c r="E1481" s="39">
        <f t="shared" si="186"/>
        <v>0.29783703588664373</v>
      </c>
      <c r="F1481" s="39">
        <f t="shared" si="187"/>
        <v>1</v>
      </c>
      <c r="G1481" s="39">
        <v>1.0099</v>
      </c>
      <c r="H1481" s="39">
        <f t="shared" si="191"/>
        <v>1.4212444812104711E-2</v>
      </c>
      <c r="I1481" s="39">
        <f t="shared" si="188"/>
        <v>0</v>
      </c>
      <c r="J1481" s="39">
        <v>1.1697</v>
      </c>
      <c r="K1481" s="39">
        <f t="shared" si="192"/>
        <v>0.22613856056934262</v>
      </c>
      <c r="L1481" s="39">
        <f t="shared" si="189"/>
        <v>1</v>
      </c>
      <c r="M1481" s="39">
        <v>1.3756999999999999</v>
      </c>
      <c r="N1481" s="39">
        <f t="shared" si="193"/>
        <v>0.46016589467643088</v>
      </c>
      <c r="O1481" s="39">
        <f t="shared" si="190"/>
        <v>1</v>
      </c>
    </row>
    <row r="1482" spans="1:15" x14ac:dyDescent="0.2">
      <c r="A1482" s="39" t="s">
        <v>8824</v>
      </c>
      <c r="B1482" s="39" t="s">
        <v>8825</v>
      </c>
      <c r="C1482" s="39" t="s">
        <v>8826</v>
      </c>
      <c r="D1482" s="39">
        <v>1.1783999999999999</v>
      </c>
      <c r="E1482" s="39">
        <f t="shared" si="186"/>
        <v>0.23682933548639973</v>
      </c>
      <c r="F1482" s="39">
        <f t="shared" si="187"/>
        <v>1</v>
      </c>
      <c r="G1482" s="39">
        <v>1.0841000000000001</v>
      </c>
      <c r="H1482" s="39">
        <f t="shared" si="191"/>
        <v>0.11649784050174836</v>
      </c>
      <c r="I1482" s="39">
        <f t="shared" si="188"/>
        <v>0</v>
      </c>
      <c r="J1482" s="39">
        <v>1.1891</v>
      </c>
      <c r="K1482" s="39">
        <f t="shared" si="192"/>
        <v>0.24987004682249817</v>
      </c>
      <c r="L1482" s="39">
        <f t="shared" si="189"/>
        <v>1</v>
      </c>
      <c r="M1482" s="39">
        <v>1.3209</v>
      </c>
      <c r="N1482" s="39">
        <f t="shared" si="193"/>
        <v>0.40152125010860007</v>
      </c>
      <c r="O1482" s="39">
        <f t="shared" si="190"/>
        <v>1</v>
      </c>
    </row>
    <row r="1483" spans="1:15" x14ac:dyDescent="0.2">
      <c r="A1483" s="39" t="s">
        <v>8842</v>
      </c>
      <c r="B1483" s="39" t="s">
        <v>8843</v>
      </c>
      <c r="C1483" s="39" t="s">
        <v>8844</v>
      </c>
      <c r="D1483" s="39">
        <v>1.2123999999999999</v>
      </c>
      <c r="E1483" s="39">
        <f t="shared" si="186"/>
        <v>0.2778657572348795</v>
      </c>
      <c r="F1483" s="39">
        <f t="shared" si="187"/>
        <v>1</v>
      </c>
      <c r="G1483" s="39">
        <v>1.0903</v>
      </c>
      <c r="H1483" s="39">
        <f t="shared" si="191"/>
        <v>0.1247251523988885</v>
      </c>
      <c r="I1483" s="39">
        <f t="shared" si="188"/>
        <v>0</v>
      </c>
      <c r="J1483" s="39">
        <v>0.97946</v>
      </c>
      <c r="K1483" s="39">
        <f t="shared" si="192"/>
        <v>-2.994151916834293E-2</v>
      </c>
      <c r="L1483" s="39">
        <f t="shared" si="189"/>
        <v>0</v>
      </c>
      <c r="M1483" s="39">
        <v>0.86389000000000005</v>
      </c>
      <c r="N1483" s="39">
        <f t="shared" si="193"/>
        <v>-0.2110804706439427</v>
      </c>
      <c r="O1483" s="39">
        <f t="shared" si="190"/>
        <v>-1</v>
      </c>
    </row>
    <row r="1484" spans="1:15" x14ac:dyDescent="0.2">
      <c r="A1484" s="39" t="s">
        <v>8845</v>
      </c>
      <c r="B1484" s="39" t="s">
        <v>8846</v>
      </c>
      <c r="C1484" s="39" t="s">
        <v>8847</v>
      </c>
      <c r="D1484" s="39">
        <v>0.65071999999999997</v>
      </c>
      <c r="E1484" s="39">
        <f t="shared" si="186"/>
        <v>-0.61989119897467881</v>
      </c>
      <c r="F1484" s="39">
        <f t="shared" si="187"/>
        <v>-1</v>
      </c>
      <c r="G1484" s="39">
        <v>0.51185999999999998</v>
      </c>
      <c r="H1484" s="39">
        <f t="shared" si="191"/>
        <v>-0.96617882553092327</v>
      </c>
      <c r="I1484" s="39">
        <f t="shared" si="188"/>
        <v>-1</v>
      </c>
      <c r="J1484" s="39">
        <v>1.0125</v>
      </c>
      <c r="K1484" s="39">
        <f t="shared" si="192"/>
        <v>1.7921907997262315E-2</v>
      </c>
      <c r="L1484" s="39">
        <f t="shared" si="189"/>
        <v>0</v>
      </c>
      <c r="M1484" s="39">
        <v>0.91295999999999999</v>
      </c>
      <c r="N1484" s="39">
        <f t="shared" si="193"/>
        <v>-0.13137644285509215</v>
      </c>
      <c r="O1484" s="39">
        <f t="shared" si="190"/>
        <v>-1</v>
      </c>
    </row>
    <row r="1485" spans="1:15" x14ac:dyDescent="0.2">
      <c r="A1485" s="39" t="s">
        <v>8854</v>
      </c>
      <c r="B1485" s="39" t="s">
        <v>8855</v>
      </c>
      <c r="C1485" s="39" t="s">
        <v>8856</v>
      </c>
      <c r="D1485" s="39">
        <v>1.3791</v>
      </c>
      <c r="E1485" s="39">
        <f t="shared" si="186"/>
        <v>0.46372707198851065</v>
      </c>
      <c r="F1485" s="39">
        <f t="shared" si="187"/>
        <v>1</v>
      </c>
      <c r="G1485" s="39">
        <v>1.5737000000000001</v>
      </c>
      <c r="H1485" s="39">
        <f t="shared" si="191"/>
        <v>0.65416054099561882</v>
      </c>
      <c r="I1485" s="39">
        <f t="shared" si="188"/>
        <v>1</v>
      </c>
      <c r="J1485" s="39">
        <v>1.1549</v>
      </c>
      <c r="K1485" s="39">
        <f t="shared" si="192"/>
        <v>0.2077679375721706</v>
      </c>
      <c r="L1485" s="39">
        <f t="shared" si="189"/>
        <v>1</v>
      </c>
      <c r="M1485" s="39">
        <v>1.0085999999999999</v>
      </c>
      <c r="N1485" s="39">
        <f t="shared" si="193"/>
        <v>1.2354130407874092E-2</v>
      </c>
      <c r="O1485" s="39">
        <f t="shared" si="190"/>
        <v>-1</v>
      </c>
    </row>
    <row r="1486" spans="1:15" x14ac:dyDescent="0.2">
      <c r="A1486" s="39" t="s">
        <v>8872</v>
      </c>
      <c r="B1486" s="39" t="s">
        <v>8873</v>
      </c>
      <c r="C1486" s="39" t="s">
        <v>8874</v>
      </c>
      <c r="D1486" s="39">
        <v>0.98548000000000002</v>
      </c>
      <c r="E1486" s="39">
        <f t="shared" si="186"/>
        <v>-2.1101502353868738E-2</v>
      </c>
      <c r="F1486" s="39">
        <f t="shared" si="187"/>
        <v>0</v>
      </c>
      <c r="G1486" s="39">
        <v>0.95140999999999998</v>
      </c>
      <c r="H1486" s="39">
        <f t="shared" si="191"/>
        <v>-7.1860905749923418E-2</v>
      </c>
      <c r="I1486" s="39">
        <f t="shared" si="188"/>
        <v>0</v>
      </c>
      <c r="J1486" s="39">
        <v>1.0293000000000001</v>
      </c>
      <c r="K1486" s="39">
        <f t="shared" si="192"/>
        <v>4.166353172936154E-2</v>
      </c>
      <c r="L1486" s="39">
        <f t="shared" si="189"/>
        <v>0</v>
      </c>
      <c r="M1486" s="39">
        <v>1.0156000000000001</v>
      </c>
      <c r="N1486" s="39">
        <f t="shared" si="193"/>
        <v>2.2332300098056389E-2</v>
      </c>
      <c r="O1486" s="39">
        <f t="shared" si="190"/>
        <v>-1</v>
      </c>
    </row>
    <row r="1487" spans="1:15" x14ac:dyDescent="0.2">
      <c r="A1487" s="39" t="s">
        <v>8878</v>
      </c>
      <c r="B1487" s="39" t="s">
        <v>8879</v>
      </c>
      <c r="C1487" s="39" t="s">
        <v>8880</v>
      </c>
      <c r="D1487" s="39">
        <v>0.87114999999999998</v>
      </c>
      <c r="E1487" s="39">
        <f t="shared" si="186"/>
        <v>-0.19900694251080953</v>
      </c>
      <c r="F1487" s="39">
        <f t="shared" si="187"/>
        <v>0</v>
      </c>
      <c r="G1487" s="39">
        <v>0.80484</v>
      </c>
      <c r="H1487" s="39">
        <f t="shared" si="191"/>
        <v>-0.31322608700088977</v>
      </c>
      <c r="I1487" s="39">
        <f t="shared" si="188"/>
        <v>-1</v>
      </c>
      <c r="J1487" s="39">
        <v>1.0374000000000001</v>
      </c>
      <c r="K1487" s="39">
        <f t="shared" si="192"/>
        <v>5.2972274813988696E-2</v>
      </c>
      <c r="L1487" s="39">
        <f t="shared" si="189"/>
        <v>0</v>
      </c>
      <c r="M1487" s="39">
        <v>0.94350000000000001</v>
      </c>
      <c r="N1487" s="39">
        <f t="shared" si="193"/>
        <v>-8.3905577061641659E-2</v>
      </c>
      <c r="O1487" s="39">
        <f t="shared" si="190"/>
        <v>-1</v>
      </c>
    </row>
    <row r="1488" spans="1:15" x14ac:dyDescent="0.2">
      <c r="A1488" s="39" t="s">
        <v>8884</v>
      </c>
      <c r="B1488" s="39" t="s">
        <v>8885</v>
      </c>
      <c r="C1488" s="39" t="s">
        <v>8886</v>
      </c>
      <c r="D1488" s="39">
        <v>0.89954999999999996</v>
      </c>
      <c r="E1488" s="39">
        <f t="shared" si="186"/>
        <v>-0.15272462136250947</v>
      </c>
      <c r="F1488" s="39">
        <f t="shared" si="187"/>
        <v>0</v>
      </c>
      <c r="G1488" s="39">
        <v>1.0188999999999999</v>
      </c>
      <c r="H1488" s="39">
        <f t="shared" si="191"/>
        <v>2.7012465062581668E-2</v>
      </c>
      <c r="I1488" s="39">
        <f t="shared" si="188"/>
        <v>0</v>
      </c>
      <c r="J1488" s="39">
        <v>0.99966999999999995</v>
      </c>
      <c r="K1488" s="39">
        <f t="shared" si="192"/>
        <v>-4.7616793552473239E-4</v>
      </c>
      <c r="L1488" s="39">
        <f t="shared" si="189"/>
        <v>0</v>
      </c>
      <c r="M1488" s="39">
        <v>0.91069999999999995</v>
      </c>
      <c r="N1488" s="39">
        <f t="shared" si="193"/>
        <v>-0.13495221077404998</v>
      </c>
      <c r="O1488" s="39">
        <f t="shared" si="190"/>
        <v>-1</v>
      </c>
    </row>
    <row r="1489" spans="1:15" x14ac:dyDescent="0.2">
      <c r="A1489" s="39" t="s">
        <v>8890</v>
      </c>
      <c r="B1489" s="39" t="s">
        <v>8891</v>
      </c>
      <c r="C1489" s="39" t="s">
        <v>8892</v>
      </c>
      <c r="D1489" s="39">
        <v>1.1157999999999999</v>
      </c>
      <c r="E1489" s="39">
        <f t="shared" si="186"/>
        <v>0.15807845649862637</v>
      </c>
      <c r="F1489" s="39">
        <f t="shared" si="187"/>
        <v>0</v>
      </c>
      <c r="G1489" s="39">
        <v>1.1509</v>
      </c>
      <c r="H1489" s="39">
        <f t="shared" si="191"/>
        <v>0.20276248527588681</v>
      </c>
      <c r="I1489" s="39">
        <f t="shared" si="188"/>
        <v>1</v>
      </c>
      <c r="J1489" s="39">
        <v>0.92267999999999994</v>
      </c>
      <c r="K1489" s="39">
        <f t="shared" si="192"/>
        <v>-0.11609770970292198</v>
      </c>
      <c r="L1489" s="39">
        <f t="shared" si="189"/>
        <v>0</v>
      </c>
      <c r="M1489" s="39">
        <v>0.86360999999999999</v>
      </c>
      <c r="N1489" s="39">
        <f t="shared" si="193"/>
        <v>-0.21154814603032354</v>
      </c>
      <c r="O1489" s="39">
        <f t="shared" si="190"/>
        <v>-1</v>
      </c>
    </row>
    <row r="1490" spans="1:15" x14ac:dyDescent="0.2">
      <c r="A1490" s="39" t="s">
        <v>8905</v>
      </c>
      <c r="B1490" s="39" t="s">
        <v>8906</v>
      </c>
      <c r="C1490" s="39" t="s">
        <v>8907</v>
      </c>
      <c r="D1490" s="39">
        <v>0.93266000000000004</v>
      </c>
      <c r="E1490" s="39">
        <f t="shared" si="186"/>
        <v>-0.10057685058587423</v>
      </c>
      <c r="F1490" s="39">
        <f t="shared" si="187"/>
        <v>0</v>
      </c>
      <c r="G1490" s="39">
        <v>0.99943000000000004</v>
      </c>
      <c r="H1490" s="39">
        <f t="shared" si="191"/>
        <v>-8.2257062821314069E-4</v>
      </c>
      <c r="I1490" s="39">
        <f t="shared" si="188"/>
        <v>0</v>
      </c>
      <c r="J1490" s="39">
        <v>0.92001999999999995</v>
      </c>
      <c r="K1490" s="39">
        <f t="shared" si="192"/>
        <v>-0.12026287112293695</v>
      </c>
      <c r="L1490" s="39">
        <f t="shared" si="189"/>
        <v>0</v>
      </c>
      <c r="M1490" s="39">
        <v>0.84509999999999996</v>
      </c>
      <c r="N1490" s="39">
        <f t="shared" si="193"/>
        <v>-0.24280603045336258</v>
      </c>
      <c r="O1490" s="39">
        <f t="shared" si="190"/>
        <v>0</v>
      </c>
    </row>
    <row r="1491" spans="1:15" x14ac:dyDescent="0.2">
      <c r="A1491" s="39" t="s">
        <v>8908</v>
      </c>
      <c r="B1491" s="39" t="s">
        <v>8909</v>
      </c>
      <c r="C1491" s="39" t="s">
        <v>8910</v>
      </c>
      <c r="D1491" s="39">
        <v>0.94820000000000004</v>
      </c>
      <c r="E1491" s="39">
        <f t="shared" si="186"/>
        <v>-7.6736701823053935E-2</v>
      </c>
      <c r="F1491" s="39">
        <f t="shared" si="187"/>
        <v>0</v>
      </c>
      <c r="G1491" s="39">
        <v>0.96314</v>
      </c>
      <c r="H1491" s="39">
        <f t="shared" si="191"/>
        <v>-5.4182574466067557E-2</v>
      </c>
      <c r="I1491" s="39">
        <f t="shared" si="188"/>
        <v>0</v>
      </c>
      <c r="J1491" s="39">
        <v>0.78461999999999998</v>
      </c>
      <c r="K1491" s="39">
        <f t="shared" si="192"/>
        <v>-0.34993398464050202</v>
      </c>
      <c r="L1491" s="39">
        <f t="shared" si="189"/>
        <v>-1</v>
      </c>
      <c r="M1491" s="39">
        <v>0.88202000000000003</v>
      </c>
      <c r="N1491" s="39">
        <f t="shared" si="193"/>
        <v>-0.18111672530220704</v>
      </c>
      <c r="O1491" s="39">
        <f t="shared" si="190"/>
        <v>-1</v>
      </c>
    </row>
    <row r="1492" spans="1:15" x14ac:dyDescent="0.2">
      <c r="A1492" s="39" t="s">
        <v>8923</v>
      </c>
      <c r="B1492" s="39" t="s">
        <v>8924</v>
      </c>
      <c r="C1492" s="39" t="s">
        <v>8925</v>
      </c>
      <c r="D1492" s="39">
        <v>0.98072999999999999</v>
      </c>
      <c r="E1492" s="39">
        <f t="shared" si="186"/>
        <v>-2.8072085125418957E-2</v>
      </c>
      <c r="F1492" s="39">
        <f t="shared" si="187"/>
        <v>0</v>
      </c>
      <c r="G1492" s="39">
        <v>0.94164999999999999</v>
      </c>
      <c r="H1492" s="39">
        <f t="shared" si="191"/>
        <v>-8.6737167844804341E-2</v>
      </c>
      <c r="I1492" s="39">
        <f t="shared" si="188"/>
        <v>0</v>
      </c>
      <c r="J1492" s="39">
        <v>1.054</v>
      </c>
      <c r="K1492" s="39">
        <f t="shared" si="192"/>
        <v>7.5874866975127644E-2</v>
      </c>
      <c r="L1492" s="39">
        <f t="shared" si="189"/>
        <v>0</v>
      </c>
      <c r="M1492" s="39">
        <v>1.1101000000000001</v>
      </c>
      <c r="N1492" s="39">
        <f t="shared" si="193"/>
        <v>0.1506896432473209</v>
      </c>
      <c r="O1492" s="39">
        <f t="shared" si="190"/>
        <v>-1</v>
      </c>
    </row>
    <row r="1493" spans="1:15" x14ac:dyDescent="0.2">
      <c r="A1493" s="39" t="s">
        <v>8926</v>
      </c>
      <c r="B1493" s="39" t="s">
        <v>8927</v>
      </c>
      <c r="C1493" s="39" t="s">
        <v>8928</v>
      </c>
      <c r="D1493" s="39">
        <v>1.0984</v>
      </c>
      <c r="E1493" s="39">
        <f t="shared" si="186"/>
        <v>0.13540353059765128</v>
      </c>
      <c r="F1493" s="39">
        <f t="shared" si="187"/>
        <v>0</v>
      </c>
      <c r="G1493" s="39">
        <v>0.99390999999999996</v>
      </c>
      <c r="H1493" s="39">
        <f t="shared" si="191"/>
        <v>-8.8128753253732383E-3</v>
      </c>
      <c r="I1493" s="39">
        <f t="shared" si="188"/>
        <v>0</v>
      </c>
      <c r="J1493" s="39">
        <v>0.92144000000000004</v>
      </c>
      <c r="K1493" s="39">
        <f t="shared" si="192"/>
        <v>-0.11803786774070123</v>
      </c>
      <c r="L1493" s="39">
        <f t="shared" si="189"/>
        <v>0</v>
      </c>
      <c r="M1493" s="39">
        <v>1.0604</v>
      </c>
      <c r="N1493" s="39">
        <f t="shared" si="193"/>
        <v>8.4608575317809492E-2</v>
      </c>
      <c r="O1493" s="39">
        <f t="shared" si="190"/>
        <v>-1</v>
      </c>
    </row>
    <row r="1494" spans="1:15" x14ac:dyDescent="0.2">
      <c r="A1494" s="39" t="s">
        <v>8929</v>
      </c>
      <c r="B1494" s="39" t="s">
        <v>490</v>
      </c>
      <c r="C1494" s="39" t="s">
        <v>491</v>
      </c>
      <c r="D1494" s="39">
        <v>0.93174999999999997</v>
      </c>
      <c r="E1494" s="39">
        <f t="shared" si="186"/>
        <v>-0.10198518093323726</v>
      </c>
      <c r="F1494" s="39">
        <f t="shared" si="187"/>
        <v>0</v>
      </c>
      <c r="G1494" s="39">
        <v>1.0188999999999999</v>
      </c>
      <c r="H1494" s="39">
        <f t="shared" si="191"/>
        <v>2.7012465062581668E-2</v>
      </c>
      <c r="I1494" s="39">
        <f t="shared" si="188"/>
        <v>0</v>
      </c>
      <c r="J1494" s="39">
        <v>1.1067</v>
      </c>
      <c r="K1494" s="39">
        <f t="shared" si="192"/>
        <v>0.14626419486652553</v>
      </c>
      <c r="L1494" s="39">
        <f t="shared" si="189"/>
        <v>0</v>
      </c>
      <c r="M1494" s="39">
        <v>1.1186</v>
      </c>
      <c r="N1494" s="39">
        <f t="shared" si="193"/>
        <v>0.16169423543613154</v>
      </c>
      <c r="O1494" s="39">
        <f t="shared" si="190"/>
        <v>-1</v>
      </c>
    </row>
    <row r="1495" spans="1:15" x14ac:dyDescent="0.2">
      <c r="A1495" s="39" t="s">
        <v>8960</v>
      </c>
      <c r="B1495" s="39" t="s">
        <v>8961</v>
      </c>
      <c r="C1495" s="39" t="s">
        <v>8962</v>
      </c>
      <c r="D1495" s="39">
        <v>0.99839</v>
      </c>
      <c r="E1495" s="39">
        <f t="shared" si="186"/>
        <v>-2.324610830089396E-3</v>
      </c>
      <c r="F1495" s="39">
        <f t="shared" si="187"/>
        <v>0</v>
      </c>
      <c r="G1495" s="39">
        <v>1.0532999999999999</v>
      </c>
      <c r="H1495" s="39">
        <f t="shared" si="191"/>
        <v>7.4916402052461667E-2</v>
      </c>
      <c r="I1495" s="39">
        <f t="shared" si="188"/>
        <v>0</v>
      </c>
      <c r="J1495" s="39">
        <v>1.1335999999999999</v>
      </c>
      <c r="K1495" s="39">
        <f t="shared" si="192"/>
        <v>0.18091166336856906</v>
      </c>
      <c r="L1495" s="39">
        <f t="shared" si="189"/>
        <v>1</v>
      </c>
      <c r="M1495" s="39">
        <v>1.1305000000000001</v>
      </c>
      <c r="N1495" s="39">
        <f t="shared" si="193"/>
        <v>0.17696099208944205</v>
      </c>
      <c r="O1495" s="39">
        <f t="shared" si="190"/>
        <v>-1</v>
      </c>
    </row>
    <row r="1496" spans="1:15" x14ac:dyDescent="0.2">
      <c r="A1496" s="39" t="s">
        <v>8981</v>
      </c>
      <c r="B1496" s="39" t="s">
        <v>8982</v>
      </c>
      <c r="C1496" s="39" t="s">
        <v>8983</v>
      </c>
      <c r="D1496" s="39">
        <v>0.65900000000000003</v>
      </c>
      <c r="E1496" s="39">
        <f t="shared" si="186"/>
        <v>-0.60164962965403523</v>
      </c>
      <c r="F1496" s="39">
        <f t="shared" si="187"/>
        <v>-1</v>
      </c>
      <c r="G1496" s="39">
        <v>0.86370999999999998</v>
      </c>
      <c r="H1496" s="39">
        <f t="shared" si="191"/>
        <v>-0.21138110170240507</v>
      </c>
      <c r="I1496" s="39">
        <f t="shared" si="188"/>
        <v>0</v>
      </c>
      <c r="J1496" s="39">
        <v>0.89490000000000003</v>
      </c>
      <c r="K1496" s="39">
        <f t="shared" si="192"/>
        <v>-0.16020161649308068</v>
      </c>
      <c r="L1496" s="39">
        <f t="shared" si="189"/>
        <v>0</v>
      </c>
      <c r="M1496" s="39">
        <v>0.79222999999999999</v>
      </c>
      <c r="N1496" s="39">
        <f t="shared" si="193"/>
        <v>-0.33600876093624454</v>
      </c>
      <c r="O1496" s="39">
        <f t="shared" si="190"/>
        <v>0</v>
      </c>
    </row>
    <row r="1497" spans="1:15" x14ac:dyDescent="0.2">
      <c r="A1497" s="39" t="s">
        <v>8984</v>
      </c>
      <c r="B1497" s="39" t="s">
        <v>8985</v>
      </c>
      <c r="C1497" s="39" t="s">
        <v>8986</v>
      </c>
      <c r="D1497" s="39">
        <v>0.84413000000000005</v>
      </c>
      <c r="E1497" s="39">
        <f t="shared" si="186"/>
        <v>-0.24446289700614041</v>
      </c>
      <c r="F1497" s="39">
        <f t="shared" si="187"/>
        <v>-1</v>
      </c>
      <c r="G1497" s="39">
        <v>0.79407000000000005</v>
      </c>
      <c r="H1497" s="39">
        <f t="shared" si="191"/>
        <v>-0.3326619033862791</v>
      </c>
      <c r="I1497" s="39">
        <f t="shared" si="188"/>
        <v>-1</v>
      </c>
      <c r="J1497" s="39">
        <v>0.80844000000000005</v>
      </c>
      <c r="K1497" s="39">
        <f t="shared" si="192"/>
        <v>-0.30678738972837494</v>
      </c>
      <c r="L1497" s="39">
        <f t="shared" si="189"/>
        <v>-1</v>
      </c>
      <c r="M1497" s="39">
        <v>0.83567999999999998</v>
      </c>
      <c r="N1497" s="39">
        <f t="shared" si="193"/>
        <v>-0.25897748606455451</v>
      </c>
      <c r="O1497" s="39">
        <f t="shared" si="190"/>
        <v>0</v>
      </c>
    </row>
    <row r="1498" spans="1:15" x14ac:dyDescent="0.2">
      <c r="A1498" s="39" t="s">
        <v>8993</v>
      </c>
      <c r="B1498" s="39" t="s">
        <v>8994</v>
      </c>
      <c r="C1498" s="39" t="s">
        <v>8995</v>
      </c>
      <c r="D1498" s="39">
        <v>0.80891999999999997</v>
      </c>
      <c r="E1498" s="39">
        <f t="shared" si="186"/>
        <v>-0.30593106381459217</v>
      </c>
      <c r="F1498" s="39">
        <f t="shared" si="187"/>
        <v>-1</v>
      </c>
      <c r="G1498" s="39">
        <v>0.80456000000000005</v>
      </c>
      <c r="H1498" s="39">
        <f t="shared" si="191"/>
        <v>-0.3137280810552262</v>
      </c>
      <c r="I1498" s="39">
        <f t="shared" si="188"/>
        <v>-1</v>
      </c>
      <c r="J1498" s="39">
        <v>0.84526999999999997</v>
      </c>
      <c r="K1498" s="39">
        <f t="shared" si="192"/>
        <v>-0.24251584764394452</v>
      </c>
      <c r="L1498" s="39">
        <f t="shared" si="189"/>
        <v>-1</v>
      </c>
      <c r="M1498" s="39">
        <v>0.82157999999999998</v>
      </c>
      <c r="N1498" s="39">
        <f t="shared" si="193"/>
        <v>-0.28352703281744601</v>
      </c>
      <c r="O1498" s="39">
        <f t="shared" si="190"/>
        <v>0</v>
      </c>
    </row>
    <row r="1499" spans="1:15" x14ac:dyDescent="0.2">
      <c r="A1499" s="39" t="s">
        <v>9015</v>
      </c>
      <c r="B1499" s="39" t="s">
        <v>9016</v>
      </c>
      <c r="C1499" s="39" t="s">
        <v>9017</v>
      </c>
      <c r="D1499" s="39">
        <v>0.94952000000000003</v>
      </c>
      <c r="E1499" s="39">
        <f t="shared" si="186"/>
        <v>-7.4729706311497515E-2</v>
      </c>
      <c r="F1499" s="39">
        <f t="shared" si="187"/>
        <v>0</v>
      </c>
      <c r="G1499" s="39">
        <v>1.0137</v>
      </c>
      <c r="H1499" s="39">
        <f t="shared" si="191"/>
        <v>1.9630756335508422E-2</v>
      </c>
      <c r="I1499" s="39">
        <f t="shared" si="188"/>
        <v>0</v>
      </c>
      <c r="J1499" s="39">
        <v>0.98509999999999998</v>
      </c>
      <c r="K1499" s="39">
        <f t="shared" si="192"/>
        <v>-2.1657911251080002E-2</v>
      </c>
      <c r="L1499" s="39">
        <f t="shared" si="189"/>
        <v>0</v>
      </c>
      <c r="M1499" s="39">
        <v>0.94469000000000003</v>
      </c>
      <c r="N1499" s="39">
        <f t="shared" si="193"/>
        <v>-8.2087108235983544E-2</v>
      </c>
      <c r="O1499" s="39">
        <f t="shared" si="190"/>
        <v>-1</v>
      </c>
    </row>
    <row r="1500" spans="1:15" x14ac:dyDescent="0.2">
      <c r="A1500" s="39" t="s">
        <v>9018</v>
      </c>
      <c r="B1500" s="39" t="s">
        <v>9019</v>
      </c>
      <c r="C1500" s="39" t="s">
        <v>9020</v>
      </c>
      <c r="D1500" s="39">
        <v>0.99868999999999997</v>
      </c>
      <c r="E1500" s="39">
        <f t="shared" si="186"/>
        <v>-1.8911694902109691E-3</v>
      </c>
      <c r="F1500" s="39">
        <f t="shared" si="187"/>
        <v>0</v>
      </c>
      <c r="G1500" s="39">
        <v>0.82032000000000005</v>
      </c>
      <c r="H1500" s="39">
        <f t="shared" si="191"/>
        <v>-0.28574129203951615</v>
      </c>
      <c r="I1500" s="39">
        <f t="shared" si="188"/>
        <v>-1</v>
      </c>
      <c r="J1500" s="39">
        <v>0.86182000000000003</v>
      </c>
      <c r="K1500" s="39">
        <f t="shared" si="192"/>
        <v>-0.21454151585654957</v>
      </c>
      <c r="L1500" s="39">
        <f t="shared" si="189"/>
        <v>-1</v>
      </c>
      <c r="M1500" s="39">
        <v>0.92942999999999998</v>
      </c>
      <c r="N1500" s="39">
        <f t="shared" si="193"/>
        <v>-0.1055818821963396</v>
      </c>
      <c r="O1500" s="39">
        <f t="shared" si="190"/>
        <v>-1</v>
      </c>
    </row>
    <row r="1501" spans="1:15" x14ac:dyDescent="0.2">
      <c r="A1501" s="39" t="s">
        <v>9027</v>
      </c>
      <c r="B1501" s="39" t="s">
        <v>9028</v>
      </c>
      <c r="C1501" s="39" t="s">
        <v>9029</v>
      </c>
      <c r="D1501" s="39">
        <v>1.1076999999999999</v>
      </c>
      <c r="E1501" s="39">
        <f t="shared" si="186"/>
        <v>0.14756720709463242</v>
      </c>
      <c r="F1501" s="39">
        <f t="shared" si="187"/>
        <v>0</v>
      </c>
      <c r="G1501" s="39">
        <v>1.1056999999999999</v>
      </c>
      <c r="H1501" s="39">
        <f t="shared" si="191"/>
        <v>0.14496000472085782</v>
      </c>
      <c r="I1501" s="39">
        <f t="shared" si="188"/>
        <v>0</v>
      </c>
      <c r="J1501" s="39">
        <v>1.0096000000000001</v>
      </c>
      <c r="K1501" s="39">
        <f t="shared" si="192"/>
        <v>1.3783815433099691E-2</v>
      </c>
      <c r="L1501" s="39">
        <f t="shared" si="189"/>
        <v>0</v>
      </c>
      <c r="M1501" s="39">
        <v>0.98892000000000002</v>
      </c>
      <c r="N1501" s="39">
        <f t="shared" si="193"/>
        <v>-1.6074277918643222E-2</v>
      </c>
      <c r="O1501" s="39">
        <f t="shared" si="190"/>
        <v>-1</v>
      </c>
    </row>
    <row r="1502" spans="1:15" x14ac:dyDescent="0.2">
      <c r="A1502" s="39" t="s">
        <v>9030</v>
      </c>
      <c r="B1502" s="39" t="s">
        <v>9031</v>
      </c>
      <c r="C1502" s="39" t="s">
        <v>9032</v>
      </c>
      <c r="D1502" s="39">
        <v>0.94428000000000001</v>
      </c>
      <c r="E1502" s="39">
        <f t="shared" si="186"/>
        <v>-8.2713380729515146E-2</v>
      </c>
      <c r="F1502" s="39">
        <f t="shared" si="187"/>
        <v>0</v>
      </c>
      <c r="G1502" s="39">
        <v>1.0065</v>
      </c>
      <c r="H1502" s="39">
        <f t="shared" si="191"/>
        <v>9.3471722592525994E-3</v>
      </c>
      <c r="I1502" s="39">
        <f t="shared" si="188"/>
        <v>0</v>
      </c>
      <c r="J1502" s="39">
        <v>0.96519999999999995</v>
      </c>
      <c r="K1502" s="39">
        <f t="shared" si="192"/>
        <v>-5.1100179333698127E-2</v>
      </c>
      <c r="L1502" s="39">
        <f t="shared" si="189"/>
        <v>0</v>
      </c>
      <c r="M1502" s="39">
        <v>0.98246</v>
      </c>
      <c r="N1502" s="39">
        <f t="shared" si="193"/>
        <v>-2.5529424387752804E-2</v>
      </c>
      <c r="O1502" s="39">
        <f t="shared" si="190"/>
        <v>-1</v>
      </c>
    </row>
    <row r="1503" spans="1:15" x14ac:dyDescent="0.2">
      <c r="A1503" s="39" t="s">
        <v>9039</v>
      </c>
      <c r="B1503" s="39" t="s">
        <v>9040</v>
      </c>
      <c r="C1503" s="39" t="s">
        <v>9041</v>
      </c>
      <c r="D1503" s="39">
        <v>0.87228000000000006</v>
      </c>
      <c r="E1503" s="39">
        <f t="shared" si="186"/>
        <v>-0.19713678354315287</v>
      </c>
      <c r="F1503" s="39">
        <f t="shared" si="187"/>
        <v>0</v>
      </c>
      <c r="G1503" s="39">
        <v>0.86214000000000002</v>
      </c>
      <c r="H1503" s="39">
        <f t="shared" si="191"/>
        <v>-0.21400593217898567</v>
      </c>
      <c r="I1503" s="39">
        <f t="shared" si="188"/>
        <v>0</v>
      </c>
      <c r="J1503" s="39">
        <v>0.86982999999999999</v>
      </c>
      <c r="K1503" s="39">
        <f t="shared" si="192"/>
        <v>-0.20119462739964802</v>
      </c>
      <c r="L1503" s="39">
        <f t="shared" si="189"/>
        <v>-1</v>
      </c>
      <c r="M1503" s="39">
        <v>0.75119000000000002</v>
      </c>
      <c r="N1503" s="39">
        <f t="shared" si="193"/>
        <v>-0.41275023722905579</v>
      </c>
      <c r="O1503" s="39">
        <f t="shared" si="190"/>
        <v>0</v>
      </c>
    </row>
    <row r="1504" spans="1:15" x14ac:dyDescent="0.2">
      <c r="A1504" s="39" t="s">
        <v>9045</v>
      </c>
      <c r="B1504" s="39" t="s">
        <v>9046</v>
      </c>
      <c r="C1504" s="39" t="s">
        <v>9047</v>
      </c>
      <c r="D1504" s="39">
        <v>0.82643999999999995</v>
      </c>
      <c r="E1504" s="39">
        <f t="shared" si="186"/>
        <v>-0.2750180120238459</v>
      </c>
      <c r="F1504" s="39">
        <f t="shared" si="187"/>
        <v>-1</v>
      </c>
      <c r="G1504" s="39">
        <v>0.92608999999999997</v>
      </c>
      <c r="H1504" s="39">
        <f t="shared" si="191"/>
        <v>-0.11077568947501971</v>
      </c>
      <c r="I1504" s="39">
        <f t="shared" si="188"/>
        <v>0</v>
      </c>
      <c r="J1504" s="39">
        <v>0.85443000000000002</v>
      </c>
      <c r="K1504" s="39">
        <f t="shared" si="192"/>
        <v>-0.22696579232421046</v>
      </c>
      <c r="L1504" s="39">
        <f t="shared" si="189"/>
        <v>-1</v>
      </c>
      <c r="M1504" s="39">
        <v>0.90010000000000001</v>
      </c>
      <c r="N1504" s="39">
        <f t="shared" si="193"/>
        <v>-0.15184280290092764</v>
      </c>
      <c r="O1504" s="39">
        <f t="shared" si="190"/>
        <v>-1</v>
      </c>
    </row>
    <row r="1505" spans="1:15" x14ac:dyDescent="0.2">
      <c r="A1505" s="39" t="s">
        <v>9051</v>
      </c>
      <c r="B1505" s="39" t="s">
        <v>9052</v>
      </c>
      <c r="C1505" s="39" t="s">
        <v>9053</v>
      </c>
      <c r="D1505" s="39">
        <v>0.66808999999999996</v>
      </c>
      <c r="E1505" s="39">
        <f t="shared" si="186"/>
        <v>-0.58188563020062922</v>
      </c>
      <c r="F1505" s="39">
        <f t="shared" si="187"/>
        <v>-1</v>
      </c>
      <c r="G1505" s="39">
        <v>1.0085999999999999</v>
      </c>
      <c r="H1505" s="39">
        <f t="shared" si="191"/>
        <v>1.2354130407874092E-2</v>
      </c>
      <c r="I1505" s="39">
        <f t="shared" si="188"/>
        <v>0</v>
      </c>
      <c r="J1505" s="39">
        <v>1.0763</v>
      </c>
      <c r="K1505" s="39">
        <f t="shared" si="192"/>
        <v>0.10608026022513196</v>
      </c>
      <c r="L1505" s="39">
        <f t="shared" si="189"/>
        <v>0</v>
      </c>
      <c r="M1505" s="39">
        <v>1.0898000000000001</v>
      </c>
      <c r="N1505" s="39">
        <f t="shared" si="193"/>
        <v>0.12406339602707796</v>
      </c>
      <c r="O1505" s="39">
        <f t="shared" si="190"/>
        <v>-1</v>
      </c>
    </row>
    <row r="1506" spans="1:15" x14ac:dyDescent="0.2">
      <c r="A1506" s="39" t="s">
        <v>9057</v>
      </c>
      <c r="B1506" s="39" t="s">
        <v>9058</v>
      </c>
      <c r="C1506" s="39" t="s">
        <v>9059</v>
      </c>
      <c r="D1506" s="39">
        <v>1.0194000000000001</v>
      </c>
      <c r="E1506" s="39">
        <f t="shared" si="186"/>
        <v>2.7720258355927441E-2</v>
      </c>
      <c r="F1506" s="39">
        <f t="shared" si="187"/>
        <v>0</v>
      </c>
      <c r="G1506" s="39">
        <v>1.2396</v>
      </c>
      <c r="H1506" s="39">
        <f t="shared" si="191"/>
        <v>0.30987466003676634</v>
      </c>
      <c r="I1506" s="39">
        <f t="shared" si="188"/>
        <v>1</v>
      </c>
      <c r="J1506" s="39">
        <v>0.66747000000000001</v>
      </c>
      <c r="K1506" s="39">
        <f t="shared" si="192"/>
        <v>-0.58322509977085502</v>
      </c>
      <c r="L1506" s="39">
        <f t="shared" si="189"/>
        <v>-1</v>
      </c>
      <c r="M1506" s="39">
        <v>0.89985999999999999</v>
      </c>
      <c r="N1506" s="39">
        <f t="shared" si="193"/>
        <v>-0.15222753013027196</v>
      </c>
      <c r="O1506" s="39">
        <f t="shared" si="190"/>
        <v>-1</v>
      </c>
    </row>
    <row r="1507" spans="1:15" x14ac:dyDescent="0.2">
      <c r="A1507" s="39" t="s">
        <v>9075</v>
      </c>
      <c r="B1507" s="39" t="s">
        <v>9076</v>
      </c>
      <c r="C1507" s="39" t="s">
        <v>9077</v>
      </c>
      <c r="D1507" s="39">
        <v>0.89195000000000002</v>
      </c>
      <c r="E1507" s="39">
        <f t="shared" si="186"/>
        <v>-0.16496525556446603</v>
      </c>
      <c r="F1507" s="39">
        <f t="shared" si="187"/>
        <v>0</v>
      </c>
      <c r="G1507" s="39">
        <v>0.84765999999999997</v>
      </c>
      <c r="H1507" s="39">
        <f t="shared" si="191"/>
        <v>-0.23844238513996455</v>
      </c>
      <c r="I1507" s="39">
        <f t="shared" si="188"/>
        <v>0</v>
      </c>
      <c r="J1507" s="39">
        <v>1.0786</v>
      </c>
      <c r="K1507" s="39">
        <f t="shared" si="192"/>
        <v>0.10915993896111069</v>
      </c>
      <c r="L1507" s="39">
        <f t="shared" si="189"/>
        <v>0</v>
      </c>
      <c r="M1507" s="39">
        <v>1.0624</v>
      </c>
      <c r="N1507" s="39">
        <f t="shared" si="193"/>
        <v>8.732705179747538E-2</v>
      </c>
      <c r="O1507" s="39">
        <f t="shared" si="190"/>
        <v>-1</v>
      </c>
    </row>
    <row r="1508" spans="1:15" x14ac:dyDescent="0.2">
      <c r="A1508" s="39" t="s">
        <v>9096</v>
      </c>
      <c r="B1508" s="39" t="s">
        <v>9097</v>
      </c>
      <c r="C1508" s="39" t="s">
        <v>9098</v>
      </c>
      <c r="D1508" s="39">
        <v>1.1243000000000001</v>
      </c>
      <c r="E1508" s="39">
        <f t="shared" si="186"/>
        <v>0.16902704513481689</v>
      </c>
      <c r="F1508" s="39">
        <f t="shared" si="187"/>
        <v>0</v>
      </c>
      <c r="G1508" s="39">
        <v>1.0213000000000001</v>
      </c>
      <c r="H1508" s="39">
        <f t="shared" si="191"/>
        <v>3.0406710426045754E-2</v>
      </c>
      <c r="I1508" s="39">
        <f t="shared" si="188"/>
        <v>0</v>
      </c>
      <c r="J1508" s="39">
        <v>0.90854999999999997</v>
      </c>
      <c r="K1508" s="39">
        <f t="shared" si="192"/>
        <v>-0.13836218277566384</v>
      </c>
      <c r="L1508" s="39">
        <f t="shared" si="189"/>
        <v>0</v>
      </c>
      <c r="M1508" s="39">
        <v>0.95316999999999996</v>
      </c>
      <c r="N1508" s="39">
        <f t="shared" si="193"/>
        <v>-6.9194549918482548E-2</v>
      </c>
      <c r="O1508" s="39">
        <f t="shared" si="190"/>
        <v>-1</v>
      </c>
    </row>
    <row r="1509" spans="1:15" x14ac:dyDescent="0.2">
      <c r="A1509" s="39" t="s">
        <v>9099</v>
      </c>
      <c r="B1509" s="39" t="s">
        <v>9100</v>
      </c>
      <c r="C1509" s="40">
        <v>36951</v>
      </c>
      <c r="D1509" s="39">
        <v>0.74150000000000005</v>
      </c>
      <c r="E1509" s="39">
        <f t="shared" si="186"/>
        <v>-0.43148140220745645</v>
      </c>
      <c r="F1509" s="39">
        <f t="shared" si="187"/>
        <v>-1</v>
      </c>
      <c r="G1509" s="39">
        <v>0.82569000000000004</v>
      </c>
      <c r="H1509" s="39">
        <f t="shared" si="191"/>
        <v>-0.27632786216275018</v>
      </c>
      <c r="I1509" s="39">
        <f t="shared" si="188"/>
        <v>-1</v>
      </c>
      <c r="J1509" s="39">
        <v>1.081</v>
      </c>
      <c r="K1509" s="39">
        <f t="shared" si="192"/>
        <v>0.11236652307256316</v>
      </c>
      <c r="L1509" s="39">
        <f t="shared" si="189"/>
        <v>0</v>
      </c>
      <c r="M1509" s="39">
        <v>1.2063999999999999</v>
      </c>
      <c r="N1509" s="39">
        <f t="shared" si="193"/>
        <v>0.27070833371921482</v>
      </c>
      <c r="O1509" s="39">
        <f t="shared" si="190"/>
        <v>1</v>
      </c>
    </row>
    <row r="1510" spans="1:15" x14ac:dyDescent="0.2">
      <c r="A1510" s="39" t="s">
        <v>9101</v>
      </c>
      <c r="B1510" s="39" t="s">
        <v>9102</v>
      </c>
      <c r="C1510" s="39" t="s">
        <v>9103</v>
      </c>
      <c r="D1510" s="39">
        <v>0.69943999999999995</v>
      </c>
      <c r="E1510" s="39">
        <f t="shared" si="186"/>
        <v>-0.51572779077125042</v>
      </c>
      <c r="F1510" s="39">
        <f t="shared" si="187"/>
        <v>-1</v>
      </c>
      <c r="G1510" s="39">
        <v>0.64668000000000003</v>
      </c>
      <c r="H1510" s="39">
        <f t="shared" si="191"/>
        <v>-0.62887610232590885</v>
      </c>
      <c r="I1510" s="39">
        <f t="shared" si="188"/>
        <v>-1</v>
      </c>
      <c r="J1510" s="39">
        <v>0.89058000000000004</v>
      </c>
      <c r="K1510" s="39">
        <f t="shared" si="192"/>
        <v>-0.16718288174207846</v>
      </c>
      <c r="L1510" s="39">
        <f t="shared" si="189"/>
        <v>0</v>
      </c>
      <c r="M1510" s="39">
        <v>0.90351999999999999</v>
      </c>
      <c r="N1510" s="39">
        <f t="shared" si="193"/>
        <v>-0.1463715584555223</v>
      </c>
      <c r="O1510" s="39">
        <f t="shared" si="190"/>
        <v>-1</v>
      </c>
    </row>
    <row r="1511" spans="1:15" x14ac:dyDescent="0.2">
      <c r="A1511" s="39" t="s">
        <v>9104</v>
      </c>
      <c r="B1511" s="39" t="s">
        <v>9105</v>
      </c>
      <c r="C1511" s="39" t="s">
        <v>9106</v>
      </c>
      <c r="D1511" s="39">
        <v>1.2097</v>
      </c>
      <c r="E1511" s="39">
        <f t="shared" si="186"/>
        <v>0.2746493101650892</v>
      </c>
      <c r="F1511" s="39">
        <f t="shared" si="187"/>
        <v>1</v>
      </c>
      <c r="G1511" s="39">
        <v>1.1121000000000001</v>
      </c>
      <c r="H1511" s="39">
        <f t="shared" si="191"/>
        <v>0.15328652099086262</v>
      </c>
      <c r="I1511" s="39">
        <f t="shared" si="188"/>
        <v>0</v>
      </c>
      <c r="J1511" s="39">
        <v>2.3323999999999998</v>
      </c>
      <c r="K1511" s="39">
        <f t="shared" si="192"/>
        <v>1.2218152278737022</v>
      </c>
      <c r="L1511" s="39">
        <f t="shared" si="189"/>
        <v>1</v>
      </c>
      <c r="M1511" s="39">
        <v>1.9771000000000001</v>
      </c>
      <c r="N1511" s="39">
        <f t="shared" si="193"/>
        <v>0.98338584317410849</v>
      </c>
      <c r="O1511" s="39">
        <f t="shared" si="190"/>
        <v>1</v>
      </c>
    </row>
    <row r="1512" spans="1:15" x14ac:dyDescent="0.2">
      <c r="A1512" s="39" t="s">
        <v>9127</v>
      </c>
      <c r="B1512" s="39" t="s">
        <v>9128</v>
      </c>
      <c r="C1512" s="39" t="s">
        <v>9129</v>
      </c>
      <c r="D1512" s="39">
        <v>1.0477000000000001</v>
      </c>
      <c r="E1512" s="39">
        <f t="shared" si="186"/>
        <v>6.7225672531971578E-2</v>
      </c>
      <c r="F1512" s="39">
        <f t="shared" si="187"/>
        <v>0</v>
      </c>
      <c r="G1512" s="39">
        <v>1.0461</v>
      </c>
      <c r="H1512" s="39">
        <f t="shared" si="191"/>
        <v>6.5020769948411342E-2</v>
      </c>
      <c r="I1512" s="39">
        <f t="shared" si="188"/>
        <v>0</v>
      </c>
      <c r="J1512" s="39">
        <v>0.96597</v>
      </c>
      <c r="K1512" s="39">
        <f t="shared" si="192"/>
        <v>-4.9949710715862017E-2</v>
      </c>
      <c r="L1512" s="39">
        <f t="shared" si="189"/>
        <v>0</v>
      </c>
      <c r="M1512" s="39">
        <v>0.96352000000000004</v>
      </c>
      <c r="N1512" s="39">
        <f t="shared" si="193"/>
        <v>-5.3613481712134183E-2</v>
      </c>
      <c r="O1512" s="39">
        <f t="shared" si="190"/>
        <v>-1</v>
      </c>
    </row>
    <row r="1513" spans="1:15" x14ac:dyDescent="0.2">
      <c r="A1513" s="39" t="s">
        <v>9163</v>
      </c>
      <c r="B1513" s="39" t="s">
        <v>9164</v>
      </c>
      <c r="C1513" s="39" t="s">
        <v>9165</v>
      </c>
      <c r="D1513" s="39">
        <v>0.96618999999999999</v>
      </c>
      <c r="E1513" s="39">
        <f t="shared" si="186"/>
        <v>-4.962117383447829E-2</v>
      </c>
      <c r="F1513" s="39">
        <f t="shared" si="187"/>
        <v>0</v>
      </c>
      <c r="G1513" s="39">
        <v>0.79</v>
      </c>
      <c r="H1513" s="39">
        <f t="shared" si="191"/>
        <v>-0.34007544159762171</v>
      </c>
      <c r="I1513" s="39">
        <f t="shared" si="188"/>
        <v>-1</v>
      </c>
      <c r="J1513" s="39">
        <v>0.85660000000000003</v>
      </c>
      <c r="K1513" s="39">
        <f t="shared" si="192"/>
        <v>-0.22330641765840703</v>
      </c>
      <c r="L1513" s="39">
        <f t="shared" si="189"/>
        <v>-1</v>
      </c>
      <c r="M1513" s="39">
        <v>0.92327999999999999</v>
      </c>
      <c r="N1513" s="39">
        <f t="shared" si="193"/>
        <v>-0.11515985941904065</v>
      </c>
      <c r="O1513" s="39">
        <f t="shared" si="190"/>
        <v>-1</v>
      </c>
    </row>
    <row r="1514" spans="1:15" x14ac:dyDescent="0.2">
      <c r="A1514" s="39" t="s">
        <v>9169</v>
      </c>
      <c r="B1514" s="39" t="s">
        <v>9170</v>
      </c>
      <c r="C1514" s="39" t="s">
        <v>9171</v>
      </c>
      <c r="D1514" s="39">
        <v>1.0196000000000001</v>
      </c>
      <c r="E1514" s="39">
        <f t="shared" si="186"/>
        <v>2.8003278472752472E-2</v>
      </c>
      <c r="F1514" s="39">
        <f t="shared" si="187"/>
        <v>0</v>
      </c>
      <c r="G1514" s="39">
        <v>0.89087000000000005</v>
      </c>
      <c r="H1514" s="39">
        <f t="shared" si="191"/>
        <v>-0.16671317272352218</v>
      </c>
      <c r="I1514" s="39">
        <f t="shared" si="188"/>
        <v>0</v>
      </c>
      <c r="J1514" s="39">
        <v>1.0355000000000001</v>
      </c>
      <c r="K1514" s="39">
        <f t="shared" si="192"/>
        <v>5.0327553558424928E-2</v>
      </c>
      <c r="L1514" s="39">
        <f t="shared" si="189"/>
        <v>0</v>
      </c>
      <c r="M1514" s="39">
        <v>0.95889999999999997</v>
      </c>
      <c r="N1514" s="39">
        <f t="shared" si="193"/>
        <v>-6.0547724927046763E-2</v>
      </c>
      <c r="O1514" s="39">
        <f t="shared" si="190"/>
        <v>-1</v>
      </c>
    </row>
    <row r="1515" spans="1:15" x14ac:dyDescent="0.2">
      <c r="A1515" s="39" t="s">
        <v>9175</v>
      </c>
      <c r="B1515" s="39" t="s">
        <v>9176</v>
      </c>
      <c r="C1515" s="39" t="s">
        <v>9177</v>
      </c>
      <c r="D1515" s="39">
        <v>0.85453999999999997</v>
      </c>
      <c r="E1515" s="39">
        <f t="shared" si="186"/>
        <v>-0.22678007056816221</v>
      </c>
      <c r="F1515" s="39">
        <f t="shared" si="187"/>
        <v>0</v>
      </c>
      <c r="G1515" s="39">
        <v>0.76580000000000004</v>
      </c>
      <c r="H1515" s="39">
        <f t="shared" si="191"/>
        <v>-0.38496043469928864</v>
      </c>
      <c r="I1515" s="39">
        <f t="shared" si="188"/>
        <v>-1</v>
      </c>
      <c r="J1515" s="39">
        <v>0.90969999999999995</v>
      </c>
      <c r="K1515" s="39">
        <f t="shared" si="192"/>
        <v>-0.13653724174087753</v>
      </c>
      <c r="L1515" s="39">
        <f t="shared" si="189"/>
        <v>0</v>
      </c>
      <c r="M1515" s="39">
        <v>0.91073000000000004</v>
      </c>
      <c r="N1515" s="39">
        <f t="shared" si="193"/>
        <v>-0.13490468673938413</v>
      </c>
      <c r="O1515" s="39">
        <f t="shared" si="190"/>
        <v>-1</v>
      </c>
    </row>
    <row r="1516" spans="1:15" x14ac:dyDescent="0.2">
      <c r="A1516" s="39" t="s">
        <v>9178</v>
      </c>
      <c r="B1516" s="39" t="s">
        <v>9179</v>
      </c>
      <c r="C1516" s="39" t="s">
        <v>9180</v>
      </c>
      <c r="D1516" s="39">
        <v>0.97867999999999999</v>
      </c>
      <c r="E1516" s="39">
        <f t="shared" si="186"/>
        <v>-3.109087742813189E-2</v>
      </c>
      <c r="F1516" s="39">
        <f t="shared" si="187"/>
        <v>0</v>
      </c>
      <c r="G1516" s="39">
        <v>0.91327999999999998</v>
      </c>
      <c r="H1516" s="39">
        <f t="shared" si="191"/>
        <v>-0.13087085496104831</v>
      </c>
      <c r="I1516" s="39">
        <f t="shared" si="188"/>
        <v>0</v>
      </c>
      <c r="J1516" s="39">
        <v>0.95213999999999999</v>
      </c>
      <c r="K1516" s="39">
        <f t="shared" si="192"/>
        <v>-7.0754375917265591E-2</v>
      </c>
      <c r="L1516" s="39">
        <f t="shared" si="189"/>
        <v>0</v>
      </c>
      <c r="M1516" s="39">
        <v>1.0652999999999999</v>
      </c>
      <c r="N1516" s="39">
        <f t="shared" si="193"/>
        <v>9.1259766192678296E-2</v>
      </c>
      <c r="O1516" s="39">
        <f t="shared" si="190"/>
        <v>-1</v>
      </c>
    </row>
    <row r="1517" spans="1:15" x14ac:dyDescent="0.2">
      <c r="A1517" s="39" t="s">
        <v>9181</v>
      </c>
      <c r="B1517" s="39" t="s">
        <v>9182</v>
      </c>
      <c r="C1517" s="39" t="s">
        <v>9183</v>
      </c>
      <c r="D1517" s="39">
        <v>1.0824</v>
      </c>
      <c r="E1517" s="39">
        <f t="shared" si="186"/>
        <v>0.11423374442708778</v>
      </c>
      <c r="F1517" s="39">
        <f t="shared" si="187"/>
        <v>0</v>
      </c>
      <c r="G1517" s="39">
        <v>0.94945000000000002</v>
      </c>
      <c r="H1517" s="39">
        <f t="shared" si="191"/>
        <v>-7.4836067815795104E-2</v>
      </c>
      <c r="I1517" s="39">
        <f t="shared" si="188"/>
        <v>0</v>
      </c>
      <c r="J1517" s="39">
        <v>1.0119</v>
      </c>
      <c r="K1517" s="39">
        <f t="shared" si="192"/>
        <v>1.7066724189833377E-2</v>
      </c>
      <c r="L1517" s="39">
        <f t="shared" si="189"/>
        <v>0</v>
      </c>
      <c r="M1517" s="39">
        <v>1.0338000000000001</v>
      </c>
      <c r="N1517" s="39">
        <f t="shared" si="193"/>
        <v>4.7957107396655034E-2</v>
      </c>
      <c r="O1517" s="39">
        <f t="shared" si="190"/>
        <v>-1</v>
      </c>
    </row>
    <row r="1518" spans="1:15" x14ac:dyDescent="0.2">
      <c r="A1518" s="39" t="s">
        <v>9190</v>
      </c>
      <c r="B1518" s="39" t="s">
        <v>9191</v>
      </c>
      <c r="C1518" s="39" t="s">
        <v>9192</v>
      </c>
      <c r="D1518" s="39">
        <v>0.93186999999999998</v>
      </c>
      <c r="E1518" s="39">
        <f t="shared" si="186"/>
        <v>-0.10179938833051141</v>
      </c>
      <c r="F1518" s="39">
        <f t="shared" si="187"/>
        <v>0</v>
      </c>
      <c r="G1518" s="39">
        <v>0.89663999999999999</v>
      </c>
      <c r="H1518" s="39">
        <f t="shared" si="191"/>
        <v>-0.15739923400599365</v>
      </c>
      <c r="I1518" s="39">
        <f t="shared" si="188"/>
        <v>0</v>
      </c>
      <c r="J1518" s="39">
        <v>0.83670999999999995</v>
      </c>
      <c r="K1518" s="39">
        <f t="shared" si="192"/>
        <v>-0.257200417222957</v>
      </c>
      <c r="L1518" s="39">
        <f t="shared" si="189"/>
        <v>-1</v>
      </c>
      <c r="M1518" s="39">
        <v>1.0458000000000001</v>
      </c>
      <c r="N1518" s="39">
        <f t="shared" si="193"/>
        <v>6.4606975297391928E-2</v>
      </c>
      <c r="O1518" s="39">
        <f t="shared" si="190"/>
        <v>-1</v>
      </c>
    </row>
    <row r="1519" spans="1:15" x14ac:dyDescent="0.2">
      <c r="A1519" s="39" t="s">
        <v>9193</v>
      </c>
      <c r="B1519" s="39" t="s">
        <v>9194</v>
      </c>
      <c r="C1519" s="39" t="s">
        <v>9195</v>
      </c>
      <c r="D1519" s="39">
        <v>1.0801000000000001</v>
      </c>
      <c r="E1519" s="39">
        <f t="shared" si="186"/>
        <v>0.11116488907888973</v>
      </c>
      <c r="F1519" s="39">
        <f t="shared" si="187"/>
        <v>0</v>
      </c>
      <c r="G1519" s="39">
        <v>1.0363</v>
      </c>
      <c r="H1519" s="39">
        <f t="shared" si="191"/>
        <v>5.1441711382610174E-2</v>
      </c>
      <c r="I1519" s="39">
        <f t="shared" si="188"/>
        <v>0</v>
      </c>
      <c r="J1519" s="39">
        <v>1.0047999999999999</v>
      </c>
      <c r="K1519" s="39">
        <f t="shared" si="192"/>
        <v>6.9083693421774939E-3</v>
      </c>
      <c r="L1519" s="39">
        <f t="shared" si="189"/>
        <v>0</v>
      </c>
      <c r="M1519" s="39">
        <v>0.99802000000000002</v>
      </c>
      <c r="N1519" s="39">
        <f t="shared" si="193"/>
        <v>-2.8593678902529367E-3</v>
      </c>
      <c r="O1519" s="39">
        <f t="shared" si="190"/>
        <v>-1</v>
      </c>
    </row>
    <row r="1520" spans="1:15" x14ac:dyDescent="0.2">
      <c r="A1520" s="39" t="s">
        <v>9202</v>
      </c>
      <c r="B1520" s="39" t="s">
        <v>9203</v>
      </c>
      <c r="C1520" s="39" t="s">
        <v>9204</v>
      </c>
      <c r="D1520" s="39">
        <v>0.91100000000000003</v>
      </c>
      <c r="E1520" s="39">
        <f t="shared" si="186"/>
        <v>-0.13447704086003628</v>
      </c>
      <c r="F1520" s="39">
        <f t="shared" si="187"/>
        <v>0</v>
      </c>
      <c r="G1520" s="39">
        <v>0.91032000000000002</v>
      </c>
      <c r="H1520" s="39">
        <f t="shared" si="191"/>
        <v>-0.1355543174214181</v>
      </c>
      <c r="I1520" s="39">
        <f t="shared" si="188"/>
        <v>0</v>
      </c>
      <c r="J1520" s="39">
        <v>1.0889</v>
      </c>
      <c r="K1520" s="39">
        <f t="shared" si="192"/>
        <v>0.12287146908839318</v>
      </c>
      <c r="L1520" s="39">
        <f t="shared" si="189"/>
        <v>0</v>
      </c>
      <c r="M1520" s="39">
        <v>0.93915999999999999</v>
      </c>
      <c r="N1520" s="39">
        <f t="shared" si="193"/>
        <v>-9.0557131318594275E-2</v>
      </c>
      <c r="O1520" s="39">
        <f t="shared" si="190"/>
        <v>-1</v>
      </c>
    </row>
    <row r="1521" spans="1:15" x14ac:dyDescent="0.2">
      <c r="A1521" s="39" t="s">
        <v>9208</v>
      </c>
      <c r="B1521" s="39" t="s">
        <v>9209</v>
      </c>
      <c r="C1521" s="39" t="s">
        <v>9210</v>
      </c>
      <c r="D1521" s="39">
        <v>0.84457000000000004</v>
      </c>
      <c r="E1521" s="39">
        <f t="shared" si="186"/>
        <v>-0.24371109285814946</v>
      </c>
      <c r="F1521" s="39">
        <f t="shared" si="187"/>
        <v>-1</v>
      </c>
      <c r="G1521" s="39">
        <v>0.88914000000000004</v>
      </c>
      <c r="H1521" s="39">
        <f t="shared" si="191"/>
        <v>-0.16951749765046203</v>
      </c>
      <c r="I1521" s="39">
        <f t="shared" si="188"/>
        <v>0</v>
      </c>
      <c r="J1521" s="39">
        <v>0.83811999999999998</v>
      </c>
      <c r="K1521" s="39">
        <f t="shared" si="192"/>
        <v>-0.25477127457774817</v>
      </c>
      <c r="L1521" s="39">
        <f t="shared" si="189"/>
        <v>-1</v>
      </c>
      <c r="M1521" s="39">
        <v>0.78320999999999996</v>
      </c>
      <c r="N1521" s="39">
        <f t="shared" si="193"/>
        <v>-0.3525289095444431</v>
      </c>
      <c r="O1521" s="39">
        <f t="shared" si="190"/>
        <v>0</v>
      </c>
    </row>
    <row r="1522" spans="1:15" x14ac:dyDescent="0.2">
      <c r="A1522" s="39" t="s">
        <v>9214</v>
      </c>
      <c r="B1522" s="39" t="s">
        <v>9215</v>
      </c>
      <c r="C1522" s="39" t="s">
        <v>9216</v>
      </c>
      <c r="D1522" s="39">
        <v>1.3626</v>
      </c>
      <c r="E1522" s="39">
        <f t="shared" si="186"/>
        <v>0.4463621118785947</v>
      </c>
      <c r="F1522" s="39">
        <f t="shared" si="187"/>
        <v>1</v>
      </c>
      <c r="G1522" s="39">
        <v>0.96913000000000005</v>
      </c>
      <c r="H1522" s="39">
        <f t="shared" si="191"/>
        <v>-4.523789181082067E-2</v>
      </c>
      <c r="I1522" s="39">
        <f t="shared" si="188"/>
        <v>0</v>
      </c>
      <c r="J1522" s="39">
        <v>1.1029</v>
      </c>
      <c r="K1522" s="39">
        <f t="shared" si="192"/>
        <v>0.14130198762525845</v>
      </c>
      <c r="L1522" s="39">
        <f t="shared" si="189"/>
        <v>0</v>
      </c>
      <c r="M1522" s="39">
        <v>1.1108</v>
      </c>
      <c r="N1522" s="39">
        <f t="shared" si="193"/>
        <v>0.15159908226939658</v>
      </c>
      <c r="O1522" s="39">
        <f t="shared" si="190"/>
        <v>-1</v>
      </c>
    </row>
    <row r="1523" spans="1:15" x14ac:dyDescent="0.2">
      <c r="A1523" s="39" t="s">
        <v>9217</v>
      </c>
      <c r="B1523" s="39" t="s">
        <v>9218</v>
      </c>
      <c r="C1523" s="39" t="s">
        <v>9219</v>
      </c>
      <c r="D1523" s="39">
        <v>1.0881000000000001</v>
      </c>
      <c r="E1523" s="39">
        <f t="shared" si="186"/>
        <v>0.12181115114198661</v>
      </c>
      <c r="F1523" s="39">
        <f t="shared" si="187"/>
        <v>0</v>
      </c>
      <c r="G1523" s="39">
        <v>0.97404999999999997</v>
      </c>
      <c r="H1523" s="39">
        <f t="shared" si="191"/>
        <v>-3.7932264160237941E-2</v>
      </c>
      <c r="I1523" s="39">
        <f t="shared" si="188"/>
        <v>0</v>
      </c>
      <c r="J1523" s="39">
        <v>1.0415000000000001</v>
      </c>
      <c r="K1523" s="39">
        <f t="shared" si="192"/>
        <v>5.8662839378559886E-2</v>
      </c>
      <c r="L1523" s="39">
        <f t="shared" si="189"/>
        <v>0</v>
      </c>
      <c r="M1523" s="39">
        <v>0.98167000000000004</v>
      </c>
      <c r="N1523" s="39">
        <f t="shared" si="193"/>
        <v>-2.6689967879031325E-2</v>
      </c>
      <c r="O1523" s="39">
        <f t="shared" si="190"/>
        <v>-1</v>
      </c>
    </row>
    <row r="1524" spans="1:15" x14ac:dyDescent="0.2">
      <c r="A1524" s="39" t="s">
        <v>9223</v>
      </c>
      <c r="B1524" s="39" t="s">
        <v>9224</v>
      </c>
      <c r="C1524" s="39" t="s">
        <v>9225</v>
      </c>
      <c r="D1524" s="39">
        <v>1.0933999999999999</v>
      </c>
      <c r="E1524" s="39">
        <f t="shared" si="186"/>
        <v>0.12882128065013393</v>
      </c>
      <c r="F1524" s="39">
        <f t="shared" si="187"/>
        <v>0</v>
      </c>
      <c r="G1524" s="39">
        <v>1.0205</v>
      </c>
      <c r="H1524" s="39">
        <f t="shared" si="191"/>
        <v>2.9276182370632071E-2</v>
      </c>
      <c r="I1524" s="39">
        <f t="shared" si="188"/>
        <v>0</v>
      </c>
      <c r="J1524" s="39">
        <v>1.1128</v>
      </c>
      <c r="K1524" s="39">
        <f t="shared" si="192"/>
        <v>0.15419432499278973</v>
      </c>
      <c r="L1524" s="39">
        <f t="shared" si="189"/>
        <v>0</v>
      </c>
      <c r="M1524" s="39">
        <v>1.0717000000000001</v>
      </c>
      <c r="N1524" s="39">
        <f t="shared" si="193"/>
        <v>9.9901110007942689E-2</v>
      </c>
      <c r="O1524" s="39">
        <f t="shared" si="190"/>
        <v>-1</v>
      </c>
    </row>
    <row r="1525" spans="1:15" x14ac:dyDescent="0.2">
      <c r="A1525" s="39" t="s">
        <v>9226</v>
      </c>
      <c r="B1525" s="39" t="s">
        <v>9227</v>
      </c>
      <c r="C1525" s="39" t="s">
        <v>9228</v>
      </c>
      <c r="D1525" s="39">
        <v>1.0179</v>
      </c>
      <c r="E1525" s="39">
        <f t="shared" si="186"/>
        <v>2.5595835882683472E-2</v>
      </c>
      <c r="F1525" s="39">
        <f t="shared" si="187"/>
        <v>0</v>
      </c>
      <c r="G1525" s="39">
        <v>0.80296000000000001</v>
      </c>
      <c r="H1525" s="39">
        <f t="shared" si="191"/>
        <v>-0.31659997419208069</v>
      </c>
      <c r="I1525" s="39">
        <f t="shared" si="188"/>
        <v>-1</v>
      </c>
      <c r="J1525" s="39">
        <v>0.74682000000000004</v>
      </c>
      <c r="K1525" s="39">
        <f t="shared" si="192"/>
        <v>-0.42116753112284899</v>
      </c>
      <c r="L1525" s="39">
        <f t="shared" si="189"/>
        <v>-1</v>
      </c>
      <c r="M1525" s="39">
        <v>1.0193000000000001</v>
      </c>
      <c r="N1525" s="39">
        <f t="shared" si="193"/>
        <v>2.7578727474282683E-2</v>
      </c>
      <c r="O1525" s="39">
        <f t="shared" si="190"/>
        <v>-1</v>
      </c>
    </row>
    <row r="1526" spans="1:15" x14ac:dyDescent="0.2">
      <c r="A1526" s="39" t="s">
        <v>9238</v>
      </c>
      <c r="B1526" s="39" t="s">
        <v>9239</v>
      </c>
      <c r="C1526" s="39" t="s">
        <v>9240</v>
      </c>
      <c r="D1526" s="39">
        <v>0.92566999999999999</v>
      </c>
      <c r="E1526" s="39">
        <f t="shared" si="186"/>
        <v>-0.11143012841696005</v>
      </c>
      <c r="F1526" s="39">
        <f t="shared" si="187"/>
        <v>0</v>
      </c>
      <c r="G1526" s="39">
        <v>0.93732000000000004</v>
      </c>
      <c r="H1526" s="39">
        <f t="shared" si="191"/>
        <v>-9.3386428434491311E-2</v>
      </c>
      <c r="I1526" s="39">
        <f t="shared" si="188"/>
        <v>0</v>
      </c>
      <c r="J1526" s="39">
        <v>1.2210000000000001</v>
      </c>
      <c r="K1526" s="39">
        <f t="shared" si="192"/>
        <v>0.28806320032531629</v>
      </c>
      <c r="L1526" s="39">
        <f t="shared" si="189"/>
        <v>1</v>
      </c>
      <c r="M1526" s="39">
        <v>1.0665</v>
      </c>
      <c r="N1526" s="39">
        <f t="shared" si="193"/>
        <v>9.2883965678484434E-2</v>
      </c>
      <c r="O1526" s="39">
        <f t="shared" si="190"/>
        <v>-1</v>
      </c>
    </row>
    <row r="1527" spans="1:15" x14ac:dyDescent="0.2">
      <c r="A1527" s="39" t="s">
        <v>9241</v>
      </c>
      <c r="B1527" s="39" t="s">
        <v>9242</v>
      </c>
      <c r="C1527" s="39" t="s">
        <v>9243</v>
      </c>
      <c r="D1527" s="39">
        <v>0.90190999999999999</v>
      </c>
      <c r="E1527" s="39">
        <f t="shared" si="186"/>
        <v>-0.14894461820475893</v>
      </c>
      <c r="F1527" s="39">
        <f t="shared" si="187"/>
        <v>0</v>
      </c>
      <c r="G1527" s="39">
        <v>0.89424000000000003</v>
      </c>
      <c r="H1527" s="39">
        <f t="shared" si="191"/>
        <v>-0.16126601477401792</v>
      </c>
      <c r="I1527" s="39">
        <f t="shared" si="188"/>
        <v>0</v>
      </c>
      <c r="J1527" s="39">
        <v>1.0669</v>
      </c>
      <c r="K1527" s="39">
        <f t="shared" si="192"/>
        <v>9.3424959419102921E-2</v>
      </c>
      <c r="L1527" s="39">
        <f t="shared" si="189"/>
        <v>0</v>
      </c>
      <c r="M1527" s="39">
        <v>0.97265000000000001</v>
      </c>
      <c r="N1527" s="39">
        <f t="shared" si="193"/>
        <v>-4.0007338291283369E-2</v>
      </c>
      <c r="O1527" s="39">
        <f t="shared" si="190"/>
        <v>-1</v>
      </c>
    </row>
    <row r="1528" spans="1:15" x14ac:dyDescent="0.2">
      <c r="A1528" s="39" t="s">
        <v>9253</v>
      </c>
      <c r="B1528" s="39" t="s">
        <v>9254</v>
      </c>
      <c r="C1528" s="39" t="s">
        <v>9255</v>
      </c>
      <c r="D1528" s="39">
        <v>0.80742000000000003</v>
      </c>
      <c r="E1528" s="39">
        <f t="shared" si="186"/>
        <v>-0.30860877170102308</v>
      </c>
      <c r="F1528" s="39">
        <f t="shared" si="187"/>
        <v>-1</v>
      </c>
      <c r="G1528" s="39">
        <v>0.78376000000000001</v>
      </c>
      <c r="H1528" s="39">
        <f t="shared" si="191"/>
        <v>-0.35151614949788934</v>
      </c>
      <c r="I1528" s="39">
        <f t="shared" si="188"/>
        <v>-1</v>
      </c>
      <c r="J1528" s="39">
        <v>0.72685999999999995</v>
      </c>
      <c r="K1528" s="39">
        <f t="shared" si="192"/>
        <v>-0.46025058047540901</v>
      </c>
      <c r="L1528" s="39">
        <f t="shared" si="189"/>
        <v>-1</v>
      </c>
      <c r="M1528" s="39">
        <v>0.86089000000000004</v>
      </c>
      <c r="N1528" s="39">
        <f t="shared" si="193"/>
        <v>-0.21609918547983706</v>
      </c>
      <c r="O1528" s="39">
        <f t="shared" si="190"/>
        <v>-1</v>
      </c>
    </row>
    <row r="1529" spans="1:15" x14ac:dyDescent="0.2">
      <c r="A1529" s="39" t="s">
        <v>9268</v>
      </c>
      <c r="B1529" s="39" t="s">
        <v>9269</v>
      </c>
      <c r="C1529" s="39" t="s">
        <v>9270</v>
      </c>
      <c r="D1529" s="39">
        <v>0.59858</v>
      </c>
      <c r="E1529" s="39">
        <f t="shared" si="186"/>
        <v>-0.74038401916336249</v>
      </c>
      <c r="F1529" s="39">
        <f t="shared" si="187"/>
        <v>-1</v>
      </c>
      <c r="G1529" s="39">
        <v>0.52078000000000002</v>
      </c>
      <c r="H1529" s="39">
        <f t="shared" si="191"/>
        <v>-0.94125405048301181</v>
      </c>
      <c r="I1529" s="39">
        <f t="shared" si="188"/>
        <v>-1</v>
      </c>
      <c r="J1529" s="39">
        <v>0.99909999999999999</v>
      </c>
      <c r="K1529" s="39">
        <f t="shared" si="192"/>
        <v>-1.2990101791033478E-3</v>
      </c>
      <c r="L1529" s="39">
        <f t="shared" si="189"/>
        <v>0</v>
      </c>
      <c r="M1529" s="39">
        <v>0.94506000000000001</v>
      </c>
      <c r="N1529" s="39">
        <f t="shared" si="193"/>
        <v>-8.1522168776319653E-2</v>
      </c>
      <c r="O1529" s="39">
        <f t="shared" si="190"/>
        <v>-1</v>
      </c>
    </row>
    <row r="1530" spans="1:15" x14ac:dyDescent="0.2">
      <c r="A1530" s="39" t="s">
        <v>9280</v>
      </c>
      <c r="B1530" s="39" t="s">
        <v>9281</v>
      </c>
      <c r="C1530" s="39" t="s">
        <v>9282</v>
      </c>
      <c r="D1530" s="39">
        <v>1.1129</v>
      </c>
      <c r="E1530" s="39">
        <f t="shared" si="186"/>
        <v>0.15432396466047718</v>
      </c>
      <c r="F1530" s="39">
        <f t="shared" si="187"/>
        <v>0</v>
      </c>
      <c r="G1530" s="39">
        <v>1.1013999999999999</v>
      </c>
      <c r="H1530" s="39">
        <f t="shared" si="191"/>
        <v>0.13933851360142888</v>
      </c>
      <c r="I1530" s="39">
        <f t="shared" si="188"/>
        <v>0</v>
      </c>
      <c r="J1530" s="39">
        <v>1.0958000000000001</v>
      </c>
      <c r="K1530" s="39">
        <f t="shared" si="192"/>
        <v>0.13198450875653031</v>
      </c>
      <c r="L1530" s="39">
        <f t="shared" si="189"/>
        <v>0</v>
      </c>
      <c r="M1530" s="39">
        <v>1.1626000000000001</v>
      </c>
      <c r="N1530" s="39">
        <f t="shared" si="193"/>
        <v>0.2173548136824367</v>
      </c>
      <c r="O1530" s="39">
        <f t="shared" si="190"/>
        <v>1</v>
      </c>
    </row>
    <row r="1531" spans="1:15" x14ac:dyDescent="0.2">
      <c r="A1531" s="39" t="s">
        <v>9301</v>
      </c>
      <c r="B1531" s="39" t="s">
        <v>9302</v>
      </c>
      <c r="C1531" s="39" t="s">
        <v>9303</v>
      </c>
      <c r="D1531" s="39">
        <v>0.87311000000000005</v>
      </c>
      <c r="E1531" s="39">
        <f t="shared" si="186"/>
        <v>-0.19576466960391939</v>
      </c>
      <c r="F1531" s="39">
        <f t="shared" si="187"/>
        <v>0</v>
      </c>
      <c r="G1531" s="39">
        <v>0.95799999999999996</v>
      </c>
      <c r="H1531" s="39">
        <f t="shared" si="191"/>
        <v>-6.1902438925906862E-2</v>
      </c>
      <c r="I1531" s="39">
        <f t="shared" si="188"/>
        <v>0</v>
      </c>
      <c r="J1531" s="39">
        <v>0.98260999999999998</v>
      </c>
      <c r="K1531" s="39">
        <f t="shared" si="192"/>
        <v>-2.5309173448545923E-2</v>
      </c>
      <c r="L1531" s="39">
        <f t="shared" si="189"/>
        <v>0</v>
      </c>
      <c r="M1531" s="39">
        <v>0.96452000000000004</v>
      </c>
      <c r="N1531" s="39">
        <f t="shared" si="193"/>
        <v>-5.2116941007319659E-2</v>
      </c>
      <c r="O1531" s="39">
        <f t="shared" si="190"/>
        <v>-1</v>
      </c>
    </row>
    <row r="1532" spans="1:15" x14ac:dyDescent="0.2">
      <c r="A1532" s="39" t="s">
        <v>9325</v>
      </c>
      <c r="B1532" s="39" t="s">
        <v>9326</v>
      </c>
      <c r="C1532" s="39" t="s">
        <v>9327</v>
      </c>
      <c r="D1532" s="39">
        <v>0.98079000000000005</v>
      </c>
      <c r="E1532" s="39">
        <f t="shared" si="186"/>
        <v>-2.798382530397393E-2</v>
      </c>
      <c r="F1532" s="39">
        <f t="shared" si="187"/>
        <v>0</v>
      </c>
      <c r="G1532" s="39">
        <v>1.0931</v>
      </c>
      <c r="H1532" s="39">
        <f t="shared" si="191"/>
        <v>0.12842538902883727</v>
      </c>
      <c r="I1532" s="39">
        <f t="shared" si="188"/>
        <v>0</v>
      </c>
      <c r="J1532" s="39">
        <v>1.0249999999999999</v>
      </c>
      <c r="K1532" s="39">
        <f t="shared" si="192"/>
        <v>3.5623909730721222E-2</v>
      </c>
      <c r="L1532" s="39">
        <f t="shared" si="189"/>
        <v>0</v>
      </c>
      <c r="M1532" s="39">
        <v>1.0774999999999999</v>
      </c>
      <c r="N1532" s="39">
        <f t="shared" si="193"/>
        <v>0.10768786931437331</v>
      </c>
      <c r="O1532" s="39">
        <f t="shared" si="190"/>
        <v>-1</v>
      </c>
    </row>
    <row r="1533" spans="1:15" x14ac:dyDescent="0.2">
      <c r="A1533" s="39" t="s">
        <v>9340</v>
      </c>
      <c r="B1533" s="39" t="s">
        <v>9341</v>
      </c>
      <c r="C1533" s="39" t="s">
        <v>9342</v>
      </c>
      <c r="D1533" s="39">
        <v>0.95979999999999999</v>
      </c>
      <c r="E1533" s="39">
        <f t="shared" si="186"/>
        <v>-5.9194281833255612E-2</v>
      </c>
      <c r="F1533" s="39">
        <f t="shared" si="187"/>
        <v>0</v>
      </c>
      <c r="G1533" s="39">
        <v>1.0286</v>
      </c>
      <c r="H1533" s="39">
        <f t="shared" si="191"/>
        <v>4.0682058803007765E-2</v>
      </c>
      <c r="I1533" s="39">
        <f t="shared" si="188"/>
        <v>0</v>
      </c>
      <c r="J1533" s="39">
        <v>1.0009999999999999</v>
      </c>
      <c r="K1533" s="39">
        <f t="shared" si="192"/>
        <v>1.4419741739063218E-3</v>
      </c>
      <c r="L1533" s="39">
        <f t="shared" si="189"/>
        <v>0</v>
      </c>
      <c r="M1533" s="39">
        <v>0.93652000000000002</v>
      </c>
      <c r="N1533" s="39">
        <f t="shared" si="193"/>
        <v>-9.4618290389443555E-2</v>
      </c>
      <c r="O1533" s="39">
        <f t="shared" si="190"/>
        <v>-1</v>
      </c>
    </row>
    <row r="1534" spans="1:15" x14ac:dyDescent="0.2">
      <c r="A1534" s="39" t="s">
        <v>9343</v>
      </c>
      <c r="B1534" s="39" t="s">
        <v>9344</v>
      </c>
      <c r="C1534" s="39" t="s">
        <v>9345</v>
      </c>
      <c r="D1534" s="39">
        <v>0.96528999999999998</v>
      </c>
      <c r="E1534" s="39">
        <f t="shared" si="186"/>
        <v>-5.0965661616668635E-2</v>
      </c>
      <c r="F1534" s="39">
        <f t="shared" si="187"/>
        <v>0</v>
      </c>
      <c r="G1534" s="39">
        <v>0.95511999999999997</v>
      </c>
      <c r="H1534" s="39">
        <f t="shared" si="191"/>
        <v>-6.624609207514924E-2</v>
      </c>
      <c r="I1534" s="39">
        <f t="shared" si="188"/>
        <v>0</v>
      </c>
      <c r="J1534" s="39">
        <v>1.0592999999999999</v>
      </c>
      <c r="K1534" s="39">
        <f t="shared" si="192"/>
        <v>8.3111226931307056E-2</v>
      </c>
      <c r="L1534" s="39">
        <f t="shared" si="189"/>
        <v>0</v>
      </c>
      <c r="M1534" s="39">
        <v>0.94086000000000003</v>
      </c>
      <c r="N1534" s="39">
        <f t="shared" si="193"/>
        <v>-8.7948029034606717E-2</v>
      </c>
      <c r="O1534" s="39">
        <f t="shared" si="190"/>
        <v>-1</v>
      </c>
    </row>
    <row r="1535" spans="1:15" x14ac:dyDescent="0.2">
      <c r="A1535" s="39" t="s">
        <v>9346</v>
      </c>
      <c r="B1535" s="39" t="s">
        <v>9347</v>
      </c>
      <c r="C1535" s="39" t="s">
        <v>9348</v>
      </c>
      <c r="D1535" s="39">
        <v>1.1129</v>
      </c>
      <c r="E1535" s="39">
        <f t="shared" si="186"/>
        <v>0.15432396466047718</v>
      </c>
      <c r="F1535" s="39">
        <f t="shared" si="187"/>
        <v>0</v>
      </c>
      <c r="G1535" s="39">
        <v>1.0387999999999999</v>
      </c>
      <c r="H1535" s="39">
        <f t="shared" si="191"/>
        <v>5.4917919128957937E-2</v>
      </c>
      <c r="I1535" s="39">
        <f t="shared" si="188"/>
        <v>0</v>
      </c>
      <c r="J1535" s="39">
        <v>1.1060000000000001</v>
      </c>
      <c r="K1535" s="39">
        <f t="shared" si="192"/>
        <v>0.14535138557262012</v>
      </c>
      <c r="L1535" s="39">
        <f t="shared" si="189"/>
        <v>0</v>
      </c>
      <c r="M1535" s="39">
        <v>1.0630999999999999</v>
      </c>
      <c r="N1535" s="39">
        <f t="shared" si="193"/>
        <v>8.8277309680451901E-2</v>
      </c>
      <c r="O1535" s="39">
        <f t="shared" si="190"/>
        <v>-1</v>
      </c>
    </row>
    <row r="1536" spans="1:15" x14ac:dyDescent="0.2">
      <c r="A1536" s="39" t="s">
        <v>9365</v>
      </c>
      <c r="B1536" s="39" t="s">
        <v>9366</v>
      </c>
      <c r="C1536" s="39" t="s">
        <v>9367</v>
      </c>
      <c r="D1536" s="39">
        <v>0.90952999999999995</v>
      </c>
      <c r="E1536" s="39">
        <f t="shared" si="186"/>
        <v>-0.13680687027346</v>
      </c>
      <c r="F1536" s="39">
        <f t="shared" si="187"/>
        <v>0</v>
      </c>
      <c r="G1536" s="39">
        <v>1.0605</v>
      </c>
      <c r="H1536" s="39">
        <f t="shared" si="191"/>
        <v>8.4744620868467985E-2</v>
      </c>
      <c r="I1536" s="39">
        <f t="shared" si="188"/>
        <v>0</v>
      </c>
      <c r="J1536" s="39">
        <v>0.97331000000000001</v>
      </c>
      <c r="K1536" s="39">
        <f t="shared" si="192"/>
        <v>-3.9028717185508155E-2</v>
      </c>
      <c r="L1536" s="39">
        <f t="shared" si="189"/>
        <v>0</v>
      </c>
      <c r="M1536" s="39">
        <v>0.85052000000000005</v>
      </c>
      <c r="N1536" s="39">
        <f t="shared" si="193"/>
        <v>-0.23358293358827867</v>
      </c>
      <c r="O1536" s="39">
        <f t="shared" si="190"/>
        <v>-1</v>
      </c>
    </row>
    <row r="1537" spans="1:15" x14ac:dyDescent="0.2">
      <c r="A1537" s="39" t="s">
        <v>9374</v>
      </c>
      <c r="B1537" s="39" t="s">
        <v>9375</v>
      </c>
      <c r="C1537" s="39" t="s">
        <v>9376</v>
      </c>
      <c r="D1537" s="39">
        <v>1.0799000000000001</v>
      </c>
      <c r="E1537" s="39">
        <f t="shared" si="186"/>
        <v>0.11089772332981347</v>
      </c>
      <c r="F1537" s="39">
        <f t="shared" si="187"/>
        <v>0</v>
      </c>
      <c r="G1537" s="39">
        <v>1.0227999999999999</v>
      </c>
      <c r="H1537" s="39">
        <f t="shared" si="191"/>
        <v>3.2524065692199365E-2</v>
      </c>
      <c r="I1537" s="39">
        <f t="shared" si="188"/>
        <v>0</v>
      </c>
      <c r="J1537" s="39">
        <v>0.92205000000000004</v>
      </c>
      <c r="K1537" s="39">
        <f t="shared" si="192"/>
        <v>-0.11708310909589033</v>
      </c>
      <c r="L1537" s="39">
        <f t="shared" si="189"/>
        <v>0</v>
      </c>
      <c r="M1537" s="39">
        <v>0.89622000000000002</v>
      </c>
      <c r="N1537" s="39">
        <f t="shared" si="193"/>
        <v>-0.15807517292845011</v>
      </c>
      <c r="O1537" s="39">
        <f t="shared" si="190"/>
        <v>-1</v>
      </c>
    </row>
    <row r="1538" spans="1:15" x14ac:dyDescent="0.2">
      <c r="A1538" s="39" t="s">
        <v>9377</v>
      </c>
      <c r="B1538" s="39" t="s">
        <v>9378</v>
      </c>
      <c r="C1538" s="39" t="s">
        <v>9379</v>
      </c>
      <c r="D1538" s="39">
        <v>0.72182999999999997</v>
      </c>
      <c r="E1538" s="39">
        <f t="shared" ref="E1538:E1601" si="194">LOG(D1538,2)</f>
        <v>-0.47026899051088156</v>
      </c>
      <c r="F1538" s="39">
        <f t="shared" ref="F1538:F1601" si="195">IF(E1538&gt;R$6,1,IF(E1538&lt;R$7,-1,0))</f>
        <v>-1</v>
      </c>
      <c r="G1538" s="39">
        <v>0.88102000000000003</v>
      </c>
      <c r="H1538" s="39">
        <f t="shared" si="191"/>
        <v>-0.18275332480715617</v>
      </c>
      <c r="I1538" s="39">
        <f t="shared" ref="I1538:I1601" si="196">IF(H1538&gt;S$6,1,IF(H1538&lt;S$7,-1,0))</f>
        <v>0</v>
      </c>
      <c r="J1538" s="39">
        <v>1.0113000000000001</v>
      </c>
      <c r="K1538" s="39">
        <f t="shared" si="192"/>
        <v>1.6211033155917154E-2</v>
      </c>
      <c r="L1538" s="39">
        <f t="shared" ref="L1538:L1601" si="197">IF(K1538&gt;U$6,1,IF(K1538&lt;U$7,-1,0))</f>
        <v>0</v>
      </c>
      <c r="M1538" s="39">
        <v>0.87770000000000004</v>
      </c>
      <c r="N1538" s="39">
        <f t="shared" si="193"/>
        <v>-0.18820018755422663</v>
      </c>
      <c r="O1538" s="39">
        <f t="shared" ref="O1538:O1601" si="198">IF(N1538&gt;T$6,1,IF(N1538&gt;T$7,-1,))</f>
        <v>-1</v>
      </c>
    </row>
    <row r="1539" spans="1:15" x14ac:dyDescent="0.2">
      <c r="A1539" s="39" t="s">
        <v>9380</v>
      </c>
      <c r="B1539" s="39" t="s">
        <v>9381</v>
      </c>
      <c r="C1539" s="39" t="s">
        <v>9382</v>
      </c>
      <c r="D1539" s="39">
        <v>1.0177</v>
      </c>
      <c r="E1539" s="39">
        <f t="shared" si="194"/>
        <v>2.5312343046069E-2</v>
      </c>
      <c r="F1539" s="39">
        <f t="shared" si="195"/>
        <v>0</v>
      </c>
      <c r="G1539" s="39">
        <v>0.99653999999999998</v>
      </c>
      <c r="H1539" s="39">
        <f t="shared" ref="H1539:H1602" si="199">LOG(G1539,2)</f>
        <v>-5.000380496930937E-3</v>
      </c>
      <c r="I1539" s="39">
        <f t="shared" si="196"/>
        <v>0</v>
      </c>
      <c r="J1539" s="39">
        <v>0.86775000000000002</v>
      </c>
      <c r="K1539" s="39">
        <f t="shared" ref="K1539:K1602" si="200">LOG(J1539,2)</f>
        <v>-0.20464863483344092</v>
      </c>
      <c r="L1539" s="39">
        <f t="shared" si="197"/>
        <v>-1</v>
      </c>
      <c r="M1539" s="39">
        <v>0.90117999999999998</v>
      </c>
      <c r="N1539" s="39">
        <f t="shared" ref="N1539:N1602" si="201">LOG(M1539,2)</f>
        <v>-0.15011279886949697</v>
      </c>
      <c r="O1539" s="39">
        <f t="shared" si="198"/>
        <v>-1</v>
      </c>
    </row>
    <row r="1540" spans="1:15" x14ac:dyDescent="0.2">
      <c r="A1540" s="39" t="s">
        <v>9383</v>
      </c>
      <c r="B1540" s="39" t="s">
        <v>9384</v>
      </c>
      <c r="C1540" s="39" t="s">
        <v>9385</v>
      </c>
      <c r="D1540" s="39">
        <v>1.0490999999999999</v>
      </c>
      <c r="E1540" s="39">
        <f t="shared" si="194"/>
        <v>6.9152201869422988E-2</v>
      </c>
      <c r="F1540" s="39">
        <f t="shared" si="195"/>
        <v>0</v>
      </c>
      <c r="G1540" s="39">
        <v>0.95294000000000001</v>
      </c>
      <c r="H1540" s="39">
        <f t="shared" si="199"/>
        <v>-6.9542714359165217E-2</v>
      </c>
      <c r="I1540" s="39">
        <f t="shared" si="196"/>
        <v>0</v>
      </c>
      <c r="J1540" s="39">
        <v>1.0126999999999999</v>
      </c>
      <c r="K1540" s="39">
        <f t="shared" si="200"/>
        <v>1.8206856653311863E-2</v>
      </c>
      <c r="L1540" s="39">
        <f t="shared" si="197"/>
        <v>0</v>
      </c>
      <c r="M1540" s="39">
        <v>1.07</v>
      </c>
      <c r="N1540" s="39">
        <f t="shared" si="201"/>
        <v>9.7610796626422344E-2</v>
      </c>
      <c r="O1540" s="39">
        <f t="shared" si="198"/>
        <v>-1</v>
      </c>
    </row>
    <row r="1541" spans="1:15" x14ac:dyDescent="0.2">
      <c r="A1541" s="39" t="s">
        <v>9386</v>
      </c>
      <c r="B1541" s="39" t="s">
        <v>9387</v>
      </c>
      <c r="C1541" s="39" t="s">
        <v>9388</v>
      </c>
      <c r="D1541" s="39">
        <v>1.0817000000000001</v>
      </c>
      <c r="E1541" s="39">
        <f t="shared" si="194"/>
        <v>0.11330043583336066</v>
      </c>
      <c r="F1541" s="39">
        <f t="shared" si="195"/>
        <v>0</v>
      </c>
      <c r="G1541" s="39">
        <v>1.2024999999999999</v>
      </c>
      <c r="H1541" s="39">
        <f t="shared" si="199"/>
        <v>0.2660368939953171</v>
      </c>
      <c r="I1541" s="39">
        <f t="shared" si="196"/>
        <v>1</v>
      </c>
      <c r="J1541" s="39">
        <v>0.92093999999999998</v>
      </c>
      <c r="K1541" s="39">
        <f t="shared" si="200"/>
        <v>-0.11882092827995372</v>
      </c>
      <c r="L1541" s="39">
        <f t="shared" si="197"/>
        <v>0</v>
      </c>
      <c r="M1541" s="39">
        <v>1.0654999999999999</v>
      </c>
      <c r="N1541" s="39">
        <f t="shared" si="201"/>
        <v>9.1530593120616247E-2</v>
      </c>
      <c r="O1541" s="39">
        <f t="shared" si="198"/>
        <v>-1</v>
      </c>
    </row>
    <row r="1542" spans="1:15" x14ac:dyDescent="0.2">
      <c r="A1542" s="39" t="s">
        <v>9395</v>
      </c>
      <c r="B1542" s="39" t="s">
        <v>9396</v>
      </c>
      <c r="C1542" s="39" t="s">
        <v>9397</v>
      </c>
      <c r="D1542" s="39">
        <v>0.74624999999999997</v>
      </c>
      <c r="E1542" s="39">
        <f t="shared" si="194"/>
        <v>-0.42226906850991969</v>
      </c>
      <c r="F1542" s="39">
        <f t="shared" si="195"/>
        <v>-1</v>
      </c>
      <c r="G1542" s="39">
        <v>0.72535000000000005</v>
      </c>
      <c r="H1542" s="39">
        <f t="shared" si="199"/>
        <v>-0.46325079435197403</v>
      </c>
      <c r="I1542" s="39">
        <f t="shared" si="196"/>
        <v>-1</v>
      </c>
      <c r="J1542" s="39">
        <v>0.92745999999999995</v>
      </c>
      <c r="K1542" s="39">
        <f t="shared" si="200"/>
        <v>-0.1086430331496567</v>
      </c>
      <c r="L1542" s="39">
        <f t="shared" si="197"/>
        <v>0</v>
      </c>
      <c r="M1542" s="39">
        <v>0.97482999999999997</v>
      </c>
      <c r="N1542" s="39">
        <f t="shared" si="201"/>
        <v>-3.677744478502909E-2</v>
      </c>
      <c r="O1542" s="39">
        <f t="shared" si="198"/>
        <v>-1</v>
      </c>
    </row>
    <row r="1543" spans="1:15" x14ac:dyDescent="0.2">
      <c r="A1543" s="39" t="s">
        <v>9398</v>
      </c>
      <c r="B1543" s="39" t="s">
        <v>9399</v>
      </c>
      <c r="C1543" s="39" t="s">
        <v>9400</v>
      </c>
      <c r="D1543" s="39">
        <v>1.0751999999999999</v>
      </c>
      <c r="E1543" s="39">
        <f t="shared" si="194"/>
        <v>0.10460504322931082</v>
      </c>
      <c r="F1543" s="39">
        <f t="shared" si="195"/>
        <v>0</v>
      </c>
      <c r="G1543" s="39">
        <v>0.95545999999999998</v>
      </c>
      <c r="H1543" s="39">
        <f t="shared" si="199"/>
        <v>-6.5732618345621843E-2</v>
      </c>
      <c r="I1543" s="39">
        <f t="shared" si="196"/>
        <v>0</v>
      </c>
      <c r="J1543" s="39">
        <v>0.99629999999999996</v>
      </c>
      <c r="K1543" s="39">
        <f t="shared" si="200"/>
        <v>-5.3478713255848444E-3</v>
      </c>
      <c r="L1543" s="39">
        <f t="shared" si="197"/>
        <v>0</v>
      </c>
      <c r="M1543" s="39">
        <v>0.99973999999999996</v>
      </c>
      <c r="N1543" s="39">
        <f t="shared" si="201"/>
        <v>-3.7514948217748525E-4</v>
      </c>
      <c r="O1543" s="39">
        <f t="shared" si="198"/>
        <v>-1</v>
      </c>
    </row>
    <row r="1544" spans="1:15" x14ac:dyDescent="0.2">
      <c r="A1544" s="39" t="s">
        <v>9401</v>
      </c>
      <c r="B1544" s="39" t="s">
        <v>9402</v>
      </c>
      <c r="C1544" s="39" t="s">
        <v>9403</v>
      </c>
      <c r="D1544" s="39">
        <v>0.85450000000000004</v>
      </c>
      <c r="E1544" s="39">
        <f t="shared" si="194"/>
        <v>-0.22684760298594764</v>
      </c>
      <c r="F1544" s="39">
        <f t="shared" si="195"/>
        <v>0</v>
      </c>
      <c r="G1544" s="39">
        <v>0.85074000000000005</v>
      </c>
      <c r="H1544" s="39">
        <f t="shared" si="199"/>
        <v>-0.23320980671670724</v>
      </c>
      <c r="I1544" s="39">
        <f t="shared" si="196"/>
        <v>0</v>
      </c>
      <c r="J1544" s="39">
        <v>0.85512999999999995</v>
      </c>
      <c r="K1544" s="39">
        <f t="shared" si="200"/>
        <v>-0.22578433442269064</v>
      </c>
      <c r="L1544" s="39">
        <f t="shared" si="197"/>
        <v>-1</v>
      </c>
      <c r="M1544" s="39">
        <v>0.84845000000000004</v>
      </c>
      <c r="N1544" s="39">
        <f t="shared" si="201"/>
        <v>-0.23709845206401872</v>
      </c>
      <c r="O1544" s="39">
        <f t="shared" si="198"/>
        <v>0</v>
      </c>
    </row>
    <row r="1545" spans="1:15" x14ac:dyDescent="0.2">
      <c r="A1545" s="39" t="s">
        <v>9413</v>
      </c>
      <c r="B1545" s="39" t="s">
        <v>9414</v>
      </c>
      <c r="C1545" s="39" t="s">
        <v>9415</v>
      </c>
      <c r="D1545" s="39">
        <v>1.0448</v>
      </c>
      <c r="E1545" s="39">
        <f t="shared" si="194"/>
        <v>6.3226801996981316E-2</v>
      </c>
      <c r="F1545" s="39">
        <f t="shared" si="195"/>
        <v>0</v>
      </c>
      <c r="G1545" s="39">
        <v>0.98116000000000003</v>
      </c>
      <c r="H1545" s="39">
        <f t="shared" si="199"/>
        <v>-2.7439675686035527E-2</v>
      </c>
      <c r="I1545" s="39">
        <f t="shared" si="196"/>
        <v>0</v>
      </c>
      <c r="J1545" s="39">
        <v>1.0327999999999999</v>
      </c>
      <c r="K1545" s="39">
        <f t="shared" si="200"/>
        <v>4.6560905757741203E-2</v>
      </c>
      <c r="L1545" s="39">
        <f t="shared" si="197"/>
        <v>0</v>
      </c>
      <c r="M1545" s="39">
        <v>0.99389000000000005</v>
      </c>
      <c r="N1545" s="39">
        <f t="shared" si="201"/>
        <v>-8.8419063152299845E-3</v>
      </c>
      <c r="O1545" s="39">
        <f t="shared" si="198"/>
        <v>-1</v>
      </c>
    </row>
    <row r="1546" spans="1:15" x14ac:dyDescent="0.2">
      <c r="A1546" s="39" t="s">
        <v>9443</v>
      </c>
      <c r="B1546" s="39" t="s">
        <v>9444</v>
      </c>
      <c r="C1546" s="39" t="s">
        <v>9445</v>
      </c>
      <c r="D1546" s="39">
        <v>1.0784</v>
      </c>
      <c r="E1546" s="39">
        <f t="shared" si="194"/>
        <v>0.10889240163240912</v>
      </c>
      <c r="F1546" s="39">
        <f t="shared" si="195"/>
        <v>0</v>
      </c>
      <c r="G1546" s="39">
        <v>1.0308999999999999</v>
      </c>
      <c r="H1546" s="39">
        <f t="shared" si="199"/>
        <v>4.3904394295621103E-2</v>
      </c>
      <c r="I1546" s="39">
        <f t="shared" si="196"/>
        <v>0</v>
      </c>
      <c r="J1546" s="39">
        <v>1.1684000000000001</v>
      </c>
      <c r="K1546" s="39">
        <f t="shared" si="200"/>
        <v>0.2245342632797295</v>
      </c>
      <c r="L1546" s="39">
        <f t="shared" si="197"/>
        <v>1</v>
      </c>
      <c r="M1546" s="39">
        <v>1.1501999999999999</v>
      </c>
      <c r="N1546" s="39">
        <f t="shared" si="201"/>
        <v>0.20188474283985725</v>
      </c>
      <c r="O1546" s="39">
        <f t="shared" si="198"/>
        <v>1</v>
      </c>
    </row>
    <row r="1547" spans="1:15" x14ac:dyDescent="0.2">
      <c r="A1547" s="39" t="s">
        <v>9446</v>
      </c>
      <c r="B1547" s="39" t="s">
        <v>9447</v>
      </c>
      <c r="C1547" s="39" t="s">
        <v>9448</v>
      </c>
      <c r="D1547" s="39">
        <v>1.175</v>
      </c>
      <c r="E1547" s="39">
        <f t="shared" si="194"/>
        <v>0.23266075679027509</v>
      </c>
      <c r="F1547" s="39">
        <f t="shared" si="195"/>
        <v>1</v>
      </c>
      <c r="G1547" s="39">
        <v>1.4108000000000001</v>
      </c>
      <c r="H1547" s="39">
        <f t="shared" si="199"/>
        <v>0.49651348087680242</v>
      </c>
      <c r="I1547" s="39">
        <f t="shared" si="196"/>
        <v>1</v>
      </c>
      <c r="J1547" s="39">
        <v>0.83013999999999999</v>
      </c>
      <c r="K1547" s="39">
        <f t="shared" si="200"/>
        <v>-0.2685734327971866</v>
      </c>
      <c r="L1547" s="39">
        <f t="shared" si="197"/>
        <v>-1</v>
      </c>
      <c r="M1547" s="39">
        <v>0.87658000000000003</v>
      </c>
      <c r="N1547" s="39">
        <f t="shared" si="201"/>
        <v>-0.1900423320982374</v>
      </c>
      <c r="O1547" s="39">
        <f t="shared" si="198"/>
        <v>-1</v>
      </c>
    </row>
    <row r="1548" spans="1:15" x14ac:dyDescent="0.2">
      <c r="A1548" s="39" t="s">
        <v>9452</v>
      </c>
      <c r="B1548" s="39" t="s">
        <v>9453</v>
      </c>
      <c r="C1548" s="39" t="s">
        <v>9454</v>
      </c>
      <c r="D1548" s="39">
        <v>0.91901999999999995</v>
      </c>
      <c r="E1548" s="39">
        <f t="shared" si="194"/>
        <v>-0.12183183665177764</v>
      </c>
      <c r="F1548" s="39">
        <f t="shared" si="195"/>
        <v>0</v>
      </c>
      <c r="G1548" s="39">
        <v>0.91474</v>
      </c>
      <c r="H1548" s="39">
        <f t="shared" si="199"/>
        <v>-0.12856635587726803</v>
      </c>
      <c r="I1548" s="39">
        <f t="shared" si="196"/>
        <v>0</v>
      </c>
      <c r="J1548" s="39">
        <v>0.99816000000000005</v>
      </c>
      <c r="K1548" s="39">
        <f t="shared" si="200"/>
        <v>-2.6570040692992583E-3</v>
      </c>
      <c r="L1548" s="39">
        <f t="shared" si="197"/>
        <v>0</v>
      </c>
      <c r="M1548" s="39">
        <v>1.0395000000000001</v>
      </c>
      <c r="N1548" s="39">
        <f t="shared" si="201"/>
        <v>5.5889758196282988E-2</v>
      </c>
      <c r="O1548" s="39">
        <f t="shared" si="198"/>
        <v>-1</v>
      </c>
    </row>
    <row r="1549" spans="1:15" x14ac:dyDescent="0.2">
      <c r="A1549" s="39" t="s">
        <v>9464</v>
      </c>
      <c r="B1549" s="39" t="s">
        <v>9465</v>
      </c>
      <c r="C1549" s="39" t="s">
        <v>9466</v>
      </c>
      <c r="D1549" s="39">
        <v>1.0986</v>
      </c>
      <c r="E1549" s="39">
        <f t="shared" si="194"/>
        <v>0.13566619696904392</v>
      </c>
      <c r="F1549" s="39">
        <f t="shared" si="195"/>
        <v>0</v>
      </c>
      <c r="G1549" s="39">
        <v>0.87238000000000004</v>
      </c>
      <c r="H1549" s="39">
        <f t="shared" si="199"/>
        <v>-0.19697139945198683</v>
      </c>
      <c r="I1549" s="39">
        <f t="shared" si="196"/>
        <v>0</v>
      </c>
      <c r="J1549" s="39">
        <v>0.97750000000000004</v>
      </c>
      <c r="K1549" s="39">
        <f t="shared" si="200"/>
        <v>-3.2831392467372364E-2</v>
      </c>
      <c r="L1549" s="39">
        <f t="shared" si="197"/>
        <v>0</v>
      </c>
      <c r="M1549" s="39">
        <v>1.0088999999999999</v>
      </c>
      <c r="N1549" s="39">
        <f t="shared" si="201"/>
        <v>1.2783184698289594E-2</v>
      </c>
      <c r="O1549" s="39">
        <f t="shared" si="198"/>
        <v>-1</v>
      </c>
    </row>
    <row r="1550" spans="1:15" x14ac:dyDescent="0.2">
      <c r="A1550" s="39" t="s">
        <v>9473</v>
      </c>
      <c r="B1550" s="39" t="s">
        <v>9474</v>
      </c>
      <c r="C1550" s="39" t="s">
        <v>9475</v>
      </c>
      <c r="D1550" s="39">
        <v>0.89217999999999997</v>
      </c>
      <c r="E1550" s="39">
        <f t="shared" si="194"/>
        <v>-0.16459328730963868</v>
      </c>
      <c r="F1550" s="39">
        <f t="shared" si="195"/>
        <v>0</v>
      </c>
      <c r="G1550" s="39">
        <v>0.84421000000000002</v>
      </c>
      <c r="H1550" s="39">
        <f t="shared" si="199"/>
        <v>-0.24432617619948127</v>
      </c>
      <c r="I1550" s="39">
        <f t="shared" si="196"/>
        <v>0</v>
      </c>
      <c r="J1550" s="39">
        <v>0.91969000000000001</v>
      </c>
      <c r="K1550" s="39">
        <f t="shared" si="200"/>
        <v>-0.12078044114060218</v>
      </c>
      <c r="L1550" s="39">
        <f t="shared" si="197"/>
        <v>0</v>
      </c>
      <c r="M1550" s="39">
        <v>0.92464000000000002</v>
      </c>
      <c r="N1550" s="39">
        <f t="shared" si="201"/>
        <v>-0.11303631986120903</v>
      </c>
      <c r="O1550" s="39">
        <f t="shared" si="198"/>
        <v>-1</v>
      </c>
    </row>
    <row r="1551" spans="1:15" x14ac:dyDescent="0.2">
      <c r="A1551" s="39" t="s">
        <v>9485</v>
      </c>
      <c r="B1551" s="39" t="s">
        <v>9486</v>
      </c>
      <c r="C1551" s="39" t="s">
        <v>9487</v>
      </c>
      <c r="D1551" s="39">
        <v>0.61426000000000003</v>
      </c>
      <c r="E1551" s="39">
        <f t="shared" si="194"/>
        <v>-0.70307865539235248</v>
      </c>
      <c r="F1551" s="39">
        <f t="shared" si="195"/>
        <v>-1</v>
      </c>
      <c r="G1551" s="39">
        <v>0.57699</v>
      </c>
      <c r="H1551" s="39">
        <f t="shared" si="199"/>
        <v>-0.79338177961353229</v>
      </c>
      <c r="I1551" s="39">
        <f t="shared" si="196"/>
        <v>-1</v>
      </c>
      <c r="J1551" s="39">
        <v>1.1023000000000001</v>
      </c>
      <c r="K1551" s="39">
        <f t="shared" si="200"/>
        <v>0.14051691865564683</v>
      </c>
      <c r="L1551" s="39">
        <f t="shared" si="197"/>
        <v>0</v>
      </c>
      <c r="M1551" s="39">
        <v>0.92784</v>
      </c>
      <c r="N1551" s="39">
        <f t="shared" si="201"/>
        <v>-0.10805205150441982</v>
      </c>
      <c r="O1551" s="39">
        <f t="shared" si="198"/>
        <v>-1</v>
      </c>
    </row>
    <row r="1552" spans="1:15" x14ac:dyDescent="0.2">
      <c r="A1552" s="39" t="s">
        <v>9491</v>
      </c>
      <c r="B1552" s="39" t="s">
        <v>9492</v>
      </c>
      <c r="C1552" s="39" t="s">
        <v>9493</v>
      </c>
      <c r="D1552" s="39">
        <v>1.1325000000000001</v>
      </c>
      <c r="E1552" s="39">
        <f t="shared" si="194"/>
        <v>0.17951105027151046</v>
      </c>
      <c r="F1552" s="39">
        <f t="shared" si="195"/>
        <v>0</v>
      </c>
      <c r="G1552" s="39">
        <v>0.98533000000000004</v>
      </c>
      <c r="H1552" s="39">
        <f t="shared" si="199"/>
        <v>-2.132111181043856E-2</v>
      </c>
      <c r="I1552" s="39">
        <f t="shared" si="196"/>
        <v>0</v>
      </c>
      <c r="J1552" s="39">
        <v>1.2217</v>
      </c>
      <c r="K1552" s="39">
        <f t="shared" si="200"/>
        <v>0.28889006122208344</v>
      </c>
      <c r="L1552" s="39">
        <f t="shared" si="197"/>
        <v>1</v>
      </c>
      <c r="M1552" s="39">
        <v>1.3657999999999999</v>
      </c>
      <c r="N1552" s="39">
        <f t="shared" si="201"/>
        <v>0.44974623902100919</v>
      </c>
      <c r="O1552" s="39">
        <f t="shared" si="198"/>
        <v>1</v>
      </c>
    </row>
    <row r="1553" spans="1:15" x14ac:dyDescent="0.2">
      <c r="A1553" s="39" t="s">
        <v>9494</v>
      </c>
      <c r="B1553" s="39" t="s">
        <v>9495</v>
      </c>
      <c r="C1553" s="39" t="s">
        <v>9496</v>
      </c>
      <c r="D1553" s="39">
        <v>0.88380999999999998</v>
      </c>
      <c r="E1553" s="39">
        <f t="shared" si="194"/>
        <v>-0.17819184011198388</v>
      </c>
      <c r="F1553" s="39">
        <f t="shared" si="195"/>
        <v>0</v>
      </c>
      <c r="G1553" s="39">
        <v>0.92515999999999998</v>
      </c>
      <c r="H1553" s="39">
        <f t="shared" si="199"/>
        <v>-0.11222520358807309</v>
      </c>
      <c r="I1553" s="39">
        <f t="shared" si="196"/>
        <v>0</v>
      </c>
      <c r="J1553" s="39">
        <v>1.0407999999999999</v>
      </c>
      <c r="K1553" s="39">
        <f t="shared" si="200"/>
        <v>5.7692867168345929E-2</v>
      </c>
      <c r="L1553" s="39">
        <f t="shared" si="197"/>
        <v>0</v>
      </c>
      <c r="M1553" s="39">
        <v>0.97445000000000004</v>
      </c>
      <c r="N1553" s="39">
        <f t="shared" si="201"/>
        <v>-3.7339933624480008E-2</v>
      </c>
      <c r="O1553" s="39">
        <f t="shared" si="198"/>
        <v>-1</v>
      </c>
    </row>
    <row r="1554" spans="1:15" x14ac:dyDescent="0.2">
      <c r="A1554" s="39" t="s">
        <v>9500</v>
      </c>
      <c r="B1554" s="39" t="s">
        <v>9501</v>
      </c>
      <c r="C1554" s="39" t="s">
        <v>9502</v>
      </c>
      <c r="D1554" s="39">
        <v>0.9264</v>
      </c>
      <c r="E1554" s="39">
        <f t="shared" si="194"/>
        <v>-0.1102928415602128</v>
      </c>
      <c r="F1554" s="39">
        <f t="shared" si="195"/>
        <v>0</v>
      </c>
      <c r="G1554" s="39">
        <v>0.89731000000000005</v>
      </c>
      <c r="H1554" s="39">
        <f t="shared" si="199"/>
        <v>-0.15632160561909528</v>
      </c>
      <c r="I1554" s="39">
        <f t="shared" si="196"/>
        <v>0</v>
      </c>
      <c r="J1554" s="39">
        <v>1.1143000000000001</v>
      </c>
      <c r="K1554" s="39">
        <f t="shared" si="200"/>
        <v>0.15613769788898613</v>
      </c>
      <c r="L1554" s="39">
        <f t="shared" si="197"/>
        <v>0</v>
      </c>
      <c r="M1554" s="39">
        <v>0.94511999999999996</v>
      </c>
      <c r="N1554" s="39">
        <f t="shared" si="201"/>
        <v>-8.1430577814101943E-2</v>
      </c>
      <c r="O1554" s="39">
        <f t="shared" si="198"/>
        <v>-1</v>
      </c>
    </row>
    <row r="1555" spans="1:15" x14ac:dyDescent="0.2">
      <c r="A1555" s="39" t="s">
        <v>9512</v>
      </c>
      <c r="B1555" s="39" t="s">
        <v>9513</v>
      </c>
      <c r="C1555" s="39" t="s">
        <v>9514</v>
      </c>
      <c r="D1555" s="39">
        <v>0.87990000000000002</v>
      </c>
      <c r="E1555" s="39">
        <f t="shared" si="194"/>
        <v>-0.1845885230713375</v>
      </c>
      <c r="F1555" s="39">
        <f t="shared" si="195"/>
        <v>0</v>
      </c>
      <c r="G1555" s="39">
        <v>0.91156000000000004</v>
      </c>
      <c r="H1555" s="39">
        <f t="shared" si="199"/>
        <v>-0.13359047553618147</v>
      </c>
      <c r="I1555" s="39">
        <f t="shared" si="196"/>
        <v>0</v>
      </c>
      <c r="J1555" s="39">
        <v>0.84916000000000003</v>
      </c>
      <c r="K1555" s="39">
        <f t="shared" si="200"/>
        <v>-0.23589168073402461</v>
      </c>
      <c r="L1555" s="39">
        <f t="shared" si="197"/>
        <v>-1</v>
      </c>
      <c r="M1555" s="39">
        <v>0.80349000000000004</v>
      </c>
      <c r="N1555" s="39">
        <f t="shared" si="201"/>
        <v>-0.31564802623302346</v>
      </c>
      <c r="O1555" s="39">
        <f t="shared" si="198"/>
        <v>0</v>
      </c>
    </row>
    <row r="1556" spans="1:15" x14ac:dyDescent="0.2">
      <c r="A1556" s="39" t="s">
        <v>9524</v>
      </c>
      <c r="B1556" s="39" t="s">
        <v>9525</v>
      </c>
      <c r="C1556" s="39" t="s">
        <v>9526</v>
      </c>
      <c r="D1556" s="39">
        <v>0.91168000000000005</v>
      </c>
      <c r="E1556" s="39">
        <f t="shared" si="194"/>
        <v>-0.13340056811296053</v>
      </c>
      <c r="F1556" s="39">
        <f t="shared" si="195"/>
        <v>0</v>
      </c>
      <c r="G1556" s="39">
        <v>1.0643</v>
      </c>
      <c r="H1556" s="39">
        <f t="shared" si="199"/>
        <v>8.9904868421335535E-2</v>
      </c>
      <c r="I1556" s="39">
        <f t="shared" si="196"/>
        <v>0</v>
      </c>
      <c r="J1556" s="39">
        <v>0.90166000000000002</v>
      </c>
      <c r="K1556" s="39">
        <f t="shared" si="200"/>
        <v>-0.14934457358495731</v>
      </c>
      <c r="L1556" s="39">
        <f t="shared" si="197"/>
        <v>0</v>
      </c>
      <c r="M1556" s="39">
        <v>0.78569</v>
      </c>
      <c r="N1556" s="39">
        <f t="shared" si="201"/>
        <v>-0.34796789650164917</v>
      </c>
      <c r="O1556" s="39">
        <f t="shared" si="198"/>
        <v>0</v>
      </c>
    </row>
    <row r="1557" spans="1:15" x14ac:dyDescent="0.2">
      <c r="A1557" s="39" t="s">
        <v>9551</v>
      </c>
      <c r="B1557" s="39" t="s">
        <v>9552</v>
      </c>
      <c r="C1557" s="39" t="s">
        <v>9553</v>
      </c>
      <c r="D1557" s="39">
        <v>0.61445000000000005</v>
      </c>
      <c r="E1557" s="39">
        <f t="shared" si="194"/>
        <v>-0.70263247678234075</v>
      </c>
      <c r="F1557" s="39">
        <f t="shared" si="195"/>
        <v>-1</v>
      </c>
      <c r="G1557" s="39">
        <v>0.68584999999999996</v>
      </c>
      <c r="H1557" s="39">
        <f t="shared" si="199"/>
        <v>-0.54403501108248209</v>
      </c>
      <c r="I1557" s="39">
        <f t="shared" si="196"/>
        <v>-1</v>
      </c>
      <c r="J1557" s="39">
        <v>0.97238000000000002</v>
      </c>
      <c r="K1557" s="39">
        <f t="shared" si="200"/>
        <v>-4.0407874697962996E-2</v>
      </c>
      <c r="L1557" s="39">
        <f t="shared" si="197"/>
        <v>0</v>
      </c>
      <c r="M1557" s="39">
        <v>0.91825999999999997</v>
      </c>
      <c r="N1557" s="39">
        <f t="shared" si="201"/>
        <v>-0.12302539266241674</v>
      </c>
      <c r="O1557" s="39">
        <f t="shared" si="198"/>
        <v>-1</v>
      </c>
    </row>
    <row r="1558" spans="1:15" x14ac:dyDescent="0.2">
      <c r="A1558" s="39" t="s">
        <v>9554</v>
      </c>
      <c r="B1558" s="39" t="s">
        <v>9555</v>
      </c>
      <c r="C1558" s="39" t="s">
        <v>9556</v>
      </c>
      <c r="D1558" s="39">
        <v>1.1220000000000001</v>
      </c>
      <c r="E1558" s="39">
        <f t="shared" si="194"/>
        <v>0.16607267594670594</v>
      </c>
      <c r="F1558" s="39">
        <f t="shared" si="195"/>
        <v>0</v>
      </c>
      <c r="G1558" s="39">
        <v>0.80474000000000001</v>
      </c>
      <c r="H1558" s="39">
        <f t="shared" si="199"/>
        <v>-0.31340535054078777</v>
      </c>
      <c r="I1558" s="39">
        <f t="shared" si="196"/>
        <v>-1</v>
      </c>
      <c r="J1558" s="39">
        <v>0.75622999999999996</v>
      </c>
      <c r="K1558" s="39">
        <f t="shared" si="200"/>
        <v>-0.40310301203572813</v>
      </c>
      <c r="L1558" s="39">
        <f t="shared" si="197"/>
        <v>-1</v>
      </c>
      <c r="M1558" s="39">
        <v>1.0673999999999999</v>
      </c>
      <c r="N1558" s="39">
        <f t="shared" si="201"/>
        <v>9.4100916438866505E-2</v>
      </c>
      <c r="O1558" s="39">
        <f t="shared" si="198"/>
        <v>-1</v>
      </c>
    </row>
    <row r="1559" spans="1:15" x14ac:dyDescent="0.2">
      <c r="A1559" s="39" t="s">
        <v>9557</v>
      </c>
      <c r="B1559" s="39" t="s">
        <v>9558</v>
      </c>
      <c r="C1559" s="39" t="s">
        <v>9559</v>
      </c>
      <c r="D1559" s="39">
        <v>0.88780999999999999</v>
      </c>
      <c r="E1559" s="39">
        <f t="shared" si="194"/>
        <v>-0.17167713609013854</v>
      </c>
      <c r="F1559" s="39">
        <f t="shared" si="195"/>
        <v>0</v>
      </c>
      <c r="G1559" s="39">
        <v>1.0434000000000001</v>
      </c>
      <c r="H1559" s="39">
        <f t="shared" si="199"/>
        <v>6.1292338478294087E-2</v>
      </c>
      <c r="I1559" s="39">
        <f t="shared" si="196"/>
        <v>0</v>
      </c>
      <c r="J1559" s="39">
        <v>1.0334000000000001</v>
      </c>
      <c r="K1559" s="39">
        <f t="shared" si="200"/>
        <v>4.739878887541106E-2</v>
      </c>
      <c r="L1559" s="39">
        <f t="shared" si="197"/>
        <v>0</v>
      </c>
      <c r="M1559" s="39">
        <v>1.1074999999999999</v>
      </c>
      <c r="N1559" s="39">
        <f t="shared" si="201"/>
        <v>0.14730669878029351</v>
      </c>
      <c r="O1559" s="39">
        <f t="shared" si="198"/>
        <v>-1</v>
      </c>
    </row>
    <row r="1560" spans="1:15" x14ac:dyDescent="0.2">
      <c r="A1560" s="39" t="s">
        <v>9563</v>
      </c>
      <c r="B1560" s="39" t="s">
        <v>9564</v>
      </c>
      <c r="C1560" s="39" t="s">
        <v>9565</v>
      </c>
      <c r="D1560" s="39">
        <v>0.80142000000000002</v>
      </c>
      <c r="E1560" s="39">
        <f t="shared" si="194"/>
        <v>-0.31936958119953479</v>
      </c>
      <c r="F1560" s="39">
        <f t="shared" si="195"/>
        <v>-1</v>
      </c>
      <c r="G1560" s="39">
        <v>0.84953000000000001</v>
      </c>
      <c r="H1560" s="39">
        <f t="shared" si="199"/>
        <v>-0.23526319975919036</v>
      </c>
      <c r="I1560" s="39">
        <f t="shared" si="196"/>
        <v>0</v>
      </c>
      <c r="J1560" s="39">
        <v>1.1961999999999999</v>
      </c>
      <c r="K1560" s="39">
        <f t="shared" si="200"/>
        <v>0.25845862271790077</v>
      </c>
      <c r="L1560" s="39">
        <f t="shared" si="197"/>
        <v>1</v>
      </c>
      <c r="M1560" s="39">
        <v>1.0608</v>
      </c>
      <c r="N1560" s="39">
        <f t="shared" si="201"/>
        <v>8.5152680563138308E-2</v>
      </c>
      <c r="O1560" s="39">
        <f t="shared" si="198"/>
        <v>-1</v>
      </c>
    </row>
    <row r="1561" spans="1:15" x14ac:dyDescent="0.2">
      <c r="A1561" s="39" t="s">
        <v>9572</v>
      </c>
      <c r="B1561" s="39" t="s">
        <v>9573</v>
      </c>
      <c r="C1561" s="39" t="s">
        <v>9574</v>
      </c>
      <c r="D1561" s="39">
        <v>1.0411999999999999</v>
      </c>
      <c r="E1561" s="39">
        <f t="shared" si="194"/>
        <v>5.8247216854662685E-2</v>
      </c>
      <c r="F1561" s="39">
        <f t="shared" si="195"/>
        <v>0</v>
      </c>
      <c r="G1561" s="39">
        <v>0.96479000000000004</v>
      </c>
      <c r="H1561" s="39">
        <f t="shared" si="199"/>
        <v>-5.1713141033667961E-2</v>
      </c>
      <c r="I1561" s="39">
        <f t="shared" si="196"/>
        <v>0</v>
      </c>
      <c r="J1561" s="39">
        <v>1.0564</v>
      </c>
      <c r="K1561" s="39">
        <f t="shared" si="200"/>
        <v>7.915620661764354E-2</v>
      </c>
      <c r="L1561" s="39">
        <f t="shared" si="197"/>
        <v>0</v>
      </c>
      <c r="M1561" s="39">
        <v>1.0639000000000001</v>
      </c>
      <c r="N1561" s="39">
        <f t="shared" si="201"/>
        <v>8.9362552827734545E-2</v>
      </c>
      <c r="O1561" s="39">
        <f t="shared" si="198"/>
        <v>-1</v>
      </c>
    </row>
    <row r="1562" spans="1:15" x14ac:dyDescent="0.2">
      <c r="A1562" s="39" t="s">
        <v>9578</v>
      </c>
      <c r="B1562" s="39" t="s">
        <v>9579</v>
      </c>
      <c r="C1562" s="39" t="s">
        <v>9580</v>
      </c>
      <c r="D1562" s="39">
        <v>1.0762</v>
      </c>
      <c r="E1562" s="39">
        <f t="shared" si="194"/>
        <v>0.10594621190532462</v>
      </c>
      <c r="F1562" s="39">
        <f t="shared" si="195"/>
        <v>0</v>
      </c>
      <c r="G1562" s="39">
        <v>0.95787999999999995</v>
      </c>
      <c r="H1562" s="39">
        <f t="shared" si="199"/>
        <v>-6.2083163611307904E-2</v>
      </c>
      <c r="I1562" s="39">
        <f t="shared" si="196"/>
        <v>0</v>
      </c>
      <c r="J1562" s="39">
        <v>1.2050000000000001</v>
      </c>
      <c r="K1562" s="39">
        <f t="shared" si="200"/>
        <v>0.26903314645523702</v>
      </c>
      <c r="L1562" s="39">
        <f t="shared" si="197"/>
        <v>1</v>
      </c>
      <c r="M1562" s="39">
        <v>1.0780000000000001</v>
      </c>
      <c r="N1562" s="39">
        <f t="shared" si="201"/>
        <v>0.10835717809041853</v>
      </c>
      <c r="O1562" s="39">
        <f t="shared" si="198"/>
        <v>-1</v>
      </c>
    </row>
    <row r="1563" spans="1:15" x14ac:dyDescent="0.2">
      <c r="A1563" s="39" t="s">
        <v>9590</v>
      </c>
      <c r="B1563" s="39" t="s">
        <v>9591</v>
      </c>
      <c r="C1563" s="39" t="s">
        <v>9592</v>
      </c>
      <c r="D1563" s="39">
        <v>0.69189000000000001</v>
      </c>
      <c r="E1563" s="39">
        <f t="shared" si="194"/>
        <v>-0.53138540539095791</v>
      </c>
      <c r="F1563" s="39">
        <f t="shared" si="195"/>
        <v>-1</v>
      </c>
      <c r="G1563" s="39">
        <v>0.61397000000000002</v>
      </c>
      <c r="H1563" s="39">
        <f t="shared" si="199"/>
        <v>-0.70375993099974299</v>
      </c>
      <c r="I1563" s="39">
        <f t="shared" si="196"/>
        <v>-1</v>
      </c>
      <c r="J1563" s="39">
        <v>0.80284</v>
      </c>
      <c r="K1563" s="39">
        <f t="shared" si="200"/>
        <v>-0.31681559681660298</v>
      </c>
      <c r="L1563" s="39">
        <f t="shared" si="197"/>
        <v>-1</v>
      </c>
      <c r="M1563" s="39">
        <v>0.67588000000000004</v>
      </c>
      <c r="N1563" s="39">
        <f t="shared" si="201"/>
        <v>-0.56516097082473704</v>
      </c>
      <c r="O1563" s="39">
        <f t="shared" si="198"/>
        <v>0</v>
      </c>
    </row>
    <row r="1564" spans="1:15" x14ac:dyDescent="0.2">
      <c r="A1564" s="39" t="s">
        <v>9593</v>
      </c>
      <c r="B1564" s="39" t="s">
        <v>9594</v>
      </c>
      <c r="C1564" s="39" t="s">
        <v>9595</v>
      </c>
      <c r="D1564" s="39">
        <v>0.72643000000000002</v>
      </c>
      <c r="E1564" s="39">
        <f t="shared" si="194"/>
        <v>-0.46110431081922926</v>
      </c>
      <c r="F1564" s="39">
        <f t="shared" si="195"/>
        <v>-1</v>
      </c>
      <c r="G1564" s="39">
        <v>0.89095000000000002</v>
      </c>
      <c r="H1564" s="39">
        <f t="shared" si="199"/>
        <v>-0.16658362472950636</v>
      </c>
      <c r="I1564" s="39">
        <f t="shared" si="196"/>
        <v>0</v>
      </c>
      <c r="J1564" s="39">
        <v>1.0650999999999999</v>
      </c>
      <c r="K1564" s="39">
        <f t="shared" si="200"/>
        <v>9.0988888414772345E-2</v>
      </c>
      <c r="L1564" s="39">
        <f t="shared" si="197"/>
        <v>0</v>
      </c>
      <c r="M1564" s="39">
        <v>0.85192000000000001</v>
      </c>
      <c r="N1564" s="39">
        <f t="shared" si="201"/>
        <v>-0.23121013511956248</v>
      </c>
      <c r="O1564" s="39">
        <f t="shared" si="198"/>
        <v>-1</v>
      </c>
    </row>
    <row r="1565" spans="1:15" x14ac:dyDescent="0.2">
      <c r="A1565" s="39" t="s">
        <v>9596</v>
      </c>
      <c r="B1565" s="39" t="s">
        <v>9597</v>
      </c>
      <c r="C1565" s="39" t="s">
        <v>9598</v>
      </c>
      <c r="D1565" s="39">
        <v>1.0342</v>
      </c>
      <c r="E1565" s="39">
        <f t="shared" si="194"/>
        <v>4.8515209933939568E-2</v>
      </c>
      <c r="F1565" s="39">
        <f t="shared" si="195"/>
        <v>0</v>
      </c>
      <c r="G1565" s="39">
        <v>1.0633999999999999</v>
      </c>
      <c r="H1565" s="39">
        <f t="shared" si="199"/>
        <v>8.8684371533391454E-2</v>
      </c>
      <c r="I1565" s="39">
        <f t="shared" si="196"/>
        <v>0</v>
      </c>
      <c r="J1565" s="39">
        <v>1.1055999999999999</v>
      </c>
      <c r="K1565" s="39">
        <f t="shared" si="200"/>
        <v>0.14482952083880901</v>
      </c>
      <c r="L1565" s="39">
        <f t="shared" si="197"/>
        <v>0</v>
      </c>
      <c r="M1565" s="39">
        <v>1.1201000000000001</v>
      </c>
      <c r="N1565" s="39">
        <f t="shared" si="201"/>
        <v>0.16362753858990578</v>
      </c>
      <c r="O1565" s="39">
        <f t="shared" si="198"/>
        <v>-1</v>
      </c>
    </row>
    <row r="1566" spans="1:15" x14ac:dyDescent="0.2">
      <c r="A1566" s="39" t="s">
        <v>9602</v>
      </c>
      <c r="B1566" s="39" t="s">
        <v>9603</v>
      </c>
      <c r="C1566" s="39" t="s">
        <v>9604</v>
      </c>
      <c r="D1566" s="39">
        <v>0.90964999999999996</v>
      </c>
      <c r="E1566" s="39">
        <f t="shared" si="194"/>
        <v>-0.13661653901964477</v>
      </c>
      <c r="F1566" s="39">
        <f t="shared" si="195"/>
        <v>0</v>
      </c>
      <c r="G1566" s="39">
        <v>0.84494000000000002</v>
      </c>
      <c r="H1566" s="39">
        <f t="shared" si="199"/>
        <v>-0.24307919701419164</v>
      </c>
      <c r="I1566" s="39">
        <f t="shared" si="196"/>
        <v>0</v>
      </c>
      <c r="J1566" s="39">
        <v>1.0922000000000001</v>
      </c>
      <c r="K1566" s="39">
        <f t="shared" si="200"/>
        <v>0.12723706192481449</v>
      </c>
      <c r="L1566" s="39">
        <f t="shared" si="197"/>
        <v>0</v>
      </c>
      <c r="M1566" s="39">
        <v>1.0364</v>
      </c>
      <c r="N1566" s="39">
        <f t="shared" si="201"/>
        <v>5.1580920630644921E-2</v>
      </c>
      <c r="O1566" s="39">
        <f t="shared" si="198"/>
        <v>-1</v>
      </c>
    </row>
    <row r="1567" spans="1:15" x14ac:dyDescent="0.2">
      <c r="A1567" s="39" t="s">
        <v>9626</v>
      </c>
      <c r="B1567" s="39" t="s">
        <v>9627</v>
      </c>
      <c r="C1567" s="39" t="s">
        <v>9628</v>
      </c>
      <c r="D1567" s="39">
        <v>1.0188999999999999</v>
      </c>
      <c r="E1567" s="39">
        <f t="shared" si="194"/>
        <v>2.7012465062581668E-2</v>
      </c>
      <c r="F1567" s="39">
        <f t="shared" si="195"/>
        <v>0</v>
      </c>
      <c r="G1567" s="39">
        <v>1.2213000000000001</v>
      </c>
      <c r="H1567" s="39">
        <f t="shared" si="199"/>
        <v>0.28841762731171716</v>
      </c>
      <c r="I1567" s="39">
        <f t="shared" si="196"/>
        <v>1</v>
      </c>
      <c r="J1567" s="39">
        <v>1.0748</v>
      </c>
      <c r="K1567" s="39">
        <f t="shared" si="200"/>
        <v>0.10406822646371666</v>
      </c>
      <c r="L1567" s="39">
        <f t="shared" si="197"/>
        <v>0</v>
      </c>
      <c r="M1567" s="39">
        <v>1.1366000000000001</v>
      </c>
      <c r="N1567" s="39">
        <f t="shared" si="201"/>
        <v>0.18472462050188018</v>
      </c>
      <c r="O1567" s="39">
        <f t="shared" si="198"/>
        <v>-1</v>
      </c>
    </row>
    <row r="1568" spans="1:15" x14ac:dyDescent="0.2">
      <c r="A1568" s="39" t="s">
        <v>9629</v>
      </c>
      <c r="B1568" s="39" t="s">
        <v>9630</v>
      </c>
      <c r="C1568" s="39" t="s">
        <v>9631</v>
      </c>
      <c r="D1568" s="39">
        <v>0.99392999999999998</v>
      </c>
      <c r="E1568" s="39">
        <f t="shared" si="194"/>
        <v>-8.7838449196878891E-3</v>
      </c>
      <c r="F1568" s="39">
        <f t="shared" si="195"/>
        <v>0</v>
      </c>
      <c r="G1568" s="39">
        <v>1.1302000000000001</v>
      </c>
      <c r="H1568" s="39">
        <f t="shared" si="199"/>
        <v>0.17657809430131693</v>
      </c>
      <c r="I1568" s="39">
        <f t="shared" si="196"/>
        <v>0</v>
      </c>
      <c r="J1568" s="39">
        <v>0.60621999999999998</v>
      </c>
      <c r="K1568" s="39">
        <f t="shared" si="200"/>
        <v>-0.7220866455614775</v>
      </c>
      <c r="L1568" s="39">
        <f t="shared" si="197"/>
        <v>-1</v>
      </c>
      <c r="M1568" s="39">
        <v>0.54039999999999999</v>
      </c>
      <c r="N1568" s="39">
        <f t="shared" si="201"/>
        <v>-0.88790042022376492</v>
      </c>
      <c r="O1568" s="39">
        <f t="shared" si="198"/>
        <v>0</v>
      </c>
    </row>
    <row r="1569" spans="1:15" x14ac:dyDescent="0.2">
      <c r="A1569" s="39" t="s">
        <v>9641</v>
      </c>
      <c r="B1569" s="39" t="s">
        <v>9642</v>
      </c>
      <c r="C1569" s="39" t="s">
        <v>9643</v>
      </c>
      <c r="D1569" s="39">
        <v>0.70487999999999995</v>
      </c>
      <c r="E1569" s="39">
        <f t="shared" si="194"/>
        <v>-0.50455042339080447</v>
      </c>
      <c r="F1569" s="39">
        <f t="shared" si="195"/>
        <v>-1</v>
      </c>
      <c r="G1569" s="39">
        <v>0.73697000000000001</v>
      </c>
      <c r="H1569" s="39">
        <f t="shared" si="199"/>
        <v>-0.44032220247629317</v>
      </c>
      <c r="I1569" s="39">
        <f t="shared" si="196"/>
        <v>-1</v>
      </c>
      <c r="J1569" s="39">
        <v>0.75566999999999995</v>
      </c>
      <c r="K1569" s="39">
        <f t="shared" si="200"/>
        <v>-0.4041717457612975</v>
      </c>
      <c r="L1569" s="39">
        <f t="shared" si="197"/>
        <v>-1</v>
      </c>
      <c r="M1569" s="39">
        <v>0.8044</v>
      </c>
      <c r="N1569" s="39">
        <f t="shared" si="201"/>
        <v>-0.31401501324409753</v>
      </c>
      <c r="O1569" s="39">
        <f t="shared" si="198"/>
        <v>0</v>
      </c>
    </row>
    <row r="1570" spans="1:15" x14ac:dyDescent="0.2">
      <c r="A1570" s="39" t="s">
        <v>9650</v>
      </c>
      <c r="B1570" s="39" t="s">
        <v>9651</v>
      </c>
      <c r="C1570" s="39" t="s">
        <v>9652</v>
      </c>
      <c r="D1570" s="39">
        <v>0.43417</v>
      </c>
      <c r="E1570" s="39">
        <f t="shared" si="194"/>
        <v>-1.2036680519064111</v>
      </c>
      <c r="F1570" s="39">
        <f t="shared" si="195"/>
        <v>-1</v>
      </c>
      <c r="G1570" s="39">
        <v>0.34116000000000002</v>
      </c>
      <c r="H1570" s="39">
        <f t="shared" si="199"/>
        <v>-1.5514795900381282</v>
      </c>
      <c r="I1570" s="39">
        <f t="shared" si="196"/>
        <v>-1</v>
      </c>
      <c r="J1570" s="39">
        <v>0.98411000000000004</v>
      </c>
      <c r="K1570" s="39">
        <f t="shared" si="200"/>
        <v>-2.3108511451983154E-2</v>
      </c>
      <c r="L1570" s="39">
        <f t="shared" si="197"/>
        <v>0</v>
      </c>
      <c r="M1570" s="39">
        <v>0.94613000000000003</v>
      </c>
      <c r="N1570" s="39">
        <f t="shared" si="201"/>
        <v>-7.9889668754146659E-2</v>
      </c>
      <c r="O1570" s="39">
        <f t="shared" si="198"/>
        <v>-1</v>
      </c>
    </row>
    <row r="1571" spans="1:15" x14ac:dyDescent="0.2">
      <c r="A1571" s="39" t="s">
        <v>9680</v>
      </c>
      <c r="B1571" s="39" t="s">
        <v>9681</v>
      </c>
      <c r="C1571" s="39" t="s">
        <v>9682</v>
      </c>
      <c r="D1571" s="39">
        <v>1.0726</v>
      </c>
      <c r="E1571" s="39">
        <f t="shared" si="194"/>
        <v>0.10111215847415045</v>
      </c>
      <c r="F1571" s="39">
        <f t="shared" si="195"/>
        <v>0</v>
      </c>
      <c r="G1571" s="39">
        <v>0.93527000000000005</v>
      </c>
      <c r="H1571" s="39">
        <f t="shared" si="199"/>
        <v>-9.6545182903234217E-2</v>
      </c>
      <c r="I1571" s="39">
        <f t="shared" si="196"/>
        <v>0</v>
      </c>
      <c r="J1571" s="39">
        <v>1.0248999999999999</v>
      </c>
      <c r="K1571" s="39">
        <f t="shared" si="200"/>
        <v>3.5483152128688612E-2</v>
      </c>
      <c r="L1571" s="39">
        <f t="shared" si="197"/>
        <v>0</v>
      </c>
      <c r="M1571" s="39">
        <v>0.95060999999999996</v>
      </c>
      <c r="N1571" s="39">
        <f t="shared" si="201"/>
        <v>-7.3074516648622065E-2</v>
      </c>
      <c r="O1571" s="39">
        <f t="shared" si="198"/>
        <v>-1</v>
      </c>
    </row>
    <row r="1572" spans="1:15" x14ac:dyDescent="0.2">
      <c r="A1572" s="39" t="s">
        <v>9695</v>
      </c>
      <c r="B1572" s="39" t="s">
        <v>9696</v>
      </c>
      <c r="C1572" s="39" t="s">
        <v>9697</v>
      </c>
      <c r="D1572" s="39">
        <v>0.83387999999999995</v>
      </c>
      <c r="E1572" s="39">
        <f t="shared" si="194"/>
        <v>-0.26208830817308626</v>
      </c>
      <c r="F1572" s="39">
        <f t="shared" si="195"/>
        <v>-1</v>
      </c>
      <c r="G1572" s="39">
        <v>0.755</v>
      </c>
      <c r="H1572" s="39">
        <f t="shared" si="199"/>
        <v>-0.40545145044964581</v>
      </c>
      <c r="I1572" s="39">
        <f t="shared" si="196"/>
        <v>-1</v>
      </c>
      <c r="J1572" s="39">
        <v>1.5826</v>
      </c>
      <c r="K1572" s="39">
        <f t="shared" si="200"/>
        <v>0.6622966623367148</v>
      </c>
      <c r="L1572" s="39">
        <f t="shared" si="197"/>
        <v>1</v>
      </c>
      <c r="M1572" s="39">
        <v>1.1487000000000001</v>
      </c>
      <c r="N1572" s="39">
        <f t="shared" si="201"/>
        <v>0.20000206602186754</v>
      </c>
      <c r="O1572" s="39">
        <f t="shared" si="198"/>
        <v>1</v>
      </c>
    </row>
    <row r="1573" spans="1:15" x14ac:dyDescent="0.2">
      <c r="A1573" s="39" t="s">
        <v>9698</v>
      </c>
      <c r="B1573" s="39" t="s">
        <v>9699</v>
      </c>
      <c r="C1573" s="39" t="s">
        <v>9700</v>
      </c>
      <c r="D1573" s="39">
        <v>1.0216000000000001</v>
      </c>
      <c r="E1573" s="39">
        <f t="shared" si="194"/>
        <v>3.0830430153274507E-2</v>
      </c>
      <c r="F1573" s="39">
        <f t="shared" si="195"/>
        <v>0</v>
      </c>
      <c r="G1573" s="39">
        <v>0.90434000000000003</v>
      </c>
      <c r="H1573" s="39">
        <f t="shared" si="199"/>
        <v>-0.14506281771823512</v>
      </c>
      <c r="I1573" s="39">
        <f t="shared" si="196"/>
        <v>0</v>
      </c>
      <c r="J1573" s="39">
        <v>1.0450999999999999</v>
      </c>
      <c r="K1573" s="39">
        <f t="shared" si="200"/>
        <v>6.364099264269589E-2</v>
      </c>
      <c r="L1573" s="39">
        <f t="shared" si="197"/>
        <v>0</v>
      </c>
      <c r="M1573" s="39">
        <v>0.91191</v>
      </c>
      <c r="N1573" s="39">
        <f t="shared" si="201"/>
        <v>-0.13303664874384372</v>
      </c>
      <c r="O1573" s="39">
        <f t="shared" si="198"/>
        <v>-1</v>
      </c>
    </row>
    <row r="1574" spans="1:15" x14ac:dyDescent="0.2">
      <c r="A1574" s="39" t="s">
        <v>9704</v>
      </c>
      <c r="B1574" s="39" t="s">
        <v>9705</v>
      </c>
      <c r="C1574" s="39" t="s">
        <v>9706</v>
      </c>
      <c r="D1574" s="39">
        <v>0.86700999999999995</v>
      </c>
      <c r="E1574" s="39">
        <f t="shared" si="194"/>
        <v>-0.20587946145500516</v>
      </c>
      <c r="F1574" s="39">
        <f t="shared" si="195"/>
        <v>0</v>
      </c>
      <c r="G1574" s="39">
        <v>0.97533999999999998</v>
      </c>
      <c r="H1574" s="39">
        <f t="shared" si="199"/>
        <v>-3.6022870068335981E-2</v>
      </c>
      <c r="I1574" s="39">
        <f t="shared" si="196"/>
        <v>0</v>
      </c>
      <c r="J1574" s="39">
        <v>1.0062</v>
      </c>
      <c r="K1574" s="39">
        <f t="shared" si="200"/>
        <v>8.917094736053047E-3</v>
      </c>
      <c r="L1574" s="39">
        <f t="shared" si="197"/>
        <v>0</v>
      </c>
      <c r="M1574" s="39">
        <v>1.0601</v>
      </c>
      <c r="N1574" s="39">
        <f t="shared" si="201"/>
        <v>8.4200361674655277E-2</v>
      </c>
      <c r="O1574" s="39">
        <f t="shared" si="198"/>
        <v>-1</v>
      </c>
    </row>
    <row r="1575" spans="1:15" x14ac:dyDescent="0.2">
      <c r="A1575" s="39" t="s">
        <v>9713</v>
      </c>
      <c r="B1575" s="39" t="s">
        <v>9714</v>
      </c>
      <c r="C1575" s="39" t="s">
        <v>9715</v>
      </c>
      <c r="D1575" s="39">
        <v>0.98455000000000004</v>
      </c>
      <c r="E1575" s="39">
        <f t="shared" si="194"/>
        <v>-2.246362017714543E-2</v>
      </c>
      <c r="F1575" s="39">
        <f t="shared" si="195"/>
        <v>0</v>
      </c>
      <c r="G1575" s="39">
        <v>0.97257000000000005</v>
      </c>
      <c r="H1575" s="39">
        <f t="shared" si="199"/>
        <v>-4.0126004152559874E-2</v>
      </c>
      <c r="I1575" s="39">
        <f t="shared" si="196"/>
        <v>0</v>
      </c>
      <c r="J1575" s="39">
        <v>0.76083000000000001</v>
      </c>
      <c r="K1575" s="39">
        <f t="shared" si="200"/>
        <v>-0.39435396120476396</v>
      </c>
      <c r="L1575" s="39">
        <f t="shared" si="197"/>
        <v>-1</v>
      </c>
      <c r="M1575" s="39">
        <v>0.80628999999999995</v>
      </c>
      <c r="N1575" s="39">
        <f t="shared" si="201"/>
        <v>-0.3106292656716475</v>
      </c>
      <c r="O1575" s="39">
        <f t="shared" si="198"/>
        <v>0</v>
      </c>
    </row>
    <row r="1576" spans="1:15" x14ac:dyDescent="0.2">
      <c r="A1576" s="39" t="s">
        <v>9725</v>
      </c>
      <c r="B1576" s="39" t="s">
        <v>9726</v>
      </c>
      <c r="C1576" s="39" t="s">
        <v>9727</v>
      </c>
      <c r="D1576" s="39">
        <v>0.96989000000000003</v>
      </c>
      <c r="E1576" s="39">
        <f t="shared" si="194"/>
        <v>-4.4106961457113153E-2</v>
      </c>
      <c r="F1576" s="39">
        <f t="shared" si="195"/>
        <v>0</v>
      </c>
      <c r="G1576" s="39">
        <v>0.99090999999999996</v>
      </c>
      <c r="H1576" s="39">
        <f t="shared" si="199"/>
        <v>-1.3174065174908444E-2</v>
      </c>
      <c r="I1576" s="39">
        <f t="shared" si="196"/>
        <v>0</v>
      </c>
      <c r="J1576" s="39">
        <v>0.97419</v>
      </c>
      <c r="K1576" s="39">
        <f t="shared" si="200"/>
        <v>-3.7724920808215448E-2</v>
      </c>
      <c r="L1576" s="39">
        <f t="shared" si="197"/>
        <v>0</v>
      </c>
      <c r="M1576" s="39">
        <v>0.98389000000000004</v>
      </c>
      <c r="N1576" s="39">
        <f t="shared" si="201"/>
        <v>-2.3431065222631213E-2</v>
      </c>
      <c r="O1576" s="39">
        <f t="shared" si="198"/>
        <v>-1</v>
      </c>
    </row>
    <row r="1577" spans="1:15" x14ac:dyDescent="0.2">
      <c r="A1577" s="39" t="s">
        <v>9728</v>
      </c>
      <c r="B1577" s="39" t="s">
        <v>9729</v>
      </c>
      <c r="C1577" s="39" t="s">
        <v>9730</v>
      </c>
      <c r="D1577" s="39">
        <v>0.89329999999999998</v>
      </c>
      <c r="E1577" s="39">
        <f t="shared" si="194"/>
        <v>-0.16278333294697084</v>
      </c>
      <c r="F1577" s="39">
        <f t="shared" si="195"/>
        <v>0</v>
      </c>
      <c r="G1577" s="39">
        <v>0.86636000000000002</v>
      </c>
      <c r="H1577" s="39">
        <f t="shared" si="199"/>
        <v>-0.20696145989796078</v>
      </c>
      <c r="I1577" s="39">
        <f t="shared" si="196"/>
        <v>0</v>
      </c>
      <c r="J1577" s="39">
        <v>0.99500999999999995</v>
      </c>
      <c r="K1577" s="39">
        <f t="shared" si="200"/>
        <v>-7.2170698562898615E-3</v>
      </c>
      <c r="L1577" s="39">
        <f t="shared" si="197"/>
        <v>0</v>
      </c>
      <c r="M1577" s="39">
        <v>0.93857999999999997</v>
      </c>
      <c r="N1577" s="39">
        <f t="shared" si="201"/>
        <v>-9.1448376272982995E-2</v>
      </c>
      <c r="O1577" s="39">
        <f t="shared" si="198"/>
        <v>-1</v>
      </c>
    </row>
    <row r="1578" spans="1:15" x14ac:dyDescent="0.2">
      <c r="A1578" s="39" t="s">
        <v>9734</v>
      </c>
      <c r="B1578" s="39" t="s">
        <v>9735</v>
      </c>
      <c r="C1578" s="39" t="s">
        <v>9736</v>
      </c>
      <c r="D1578" s="39">
        <v>1.1128</v>
      </c>
      <c r="E1578" s="39">
        <f t="shared" si="194"/>
        <v>0.15419432499278973</v>
      </c>
      <c r="F1578" s="39">
        <f t="shared" si="195"/>
        <v>0</v>
      </c>
      <c r="G1578" s="39">
        <v>1.1820999999999999</v>
      </c>
      <c r="H1578" s="39">
        <f t="shared" si="199"/>
        <v>0.24135208577065867</v>
      </c>
      <c r="I1578" s="39">
        <f t="shared" si="196"/>
        <v>1</v>
      </c>
      <c r="J1578" s="39">
        <v>0.91839000000000004</v>
      </c>
      <c r="K1578" s="39">
        <f t="shared" si="200"/>
        <v>-0.12282116174675085</v>
      </c>
      <c r="L1578" s="39">
        <f t="shared" si="197"/>
        <v>0</v>
      </c>
      <c r="M1578" s="39">
        <v>0.89265000000000005</v>
      </c>
      <c r="N1578" s="39">
        <f t="shared" si="201"/>
        <v>-0.16383347636418061</v>
      </c>
      <c r="O1578" s="39">
        <f t="shared" si="198"/>
        <v>-1</v>
      </c>
    </row>
    <row r="1579" spans="1:15" x14ac:dyDescent="0.2">
      <c r="A1579" s="39" t="s">
        <v>9755</v>
      </c>
      <c r="B1579" s="39" t="s">
        <v>9756</v>
      </c>
      <c r="C1579" s="39" t="s">
        <v>9757</v>
      </c>
      <c r="D1579" s="39">
        <v>1.0431999999999999</v>
      </c>
      <c r="E1579" s="39">
        <f t="shared" si="194"/>
        <v>6.1015774681628034E-2</v>
      </c>
      <c r="F1579" s="39">
        <f t="shared" si="195"/>
        <v>0</v>
      </c>
      <c r="G1579" s="39">
        <v>1.0142</v>
      </c>
      <c r="H1579" s="39">
        <f t="shared" si="199"/>
        <v>2.0342179517185827E-2</v>
      </c>
      <c r="I1579" s="39">
        <f t="shared" si="196"/>
        <v>0</v>
      </c>
      <c r="J1579" s="39">
        <v>0.87743000000000004</v>
      </c>
      <c r="K1579" s="39">
        <f t="shared" si="200"/>
        <v>-0.18864406084465271</v>
      </c>
      <c r="L1579" s="39">
        <f t="shared" si="197"/>
        <v>-1</v>
      </c>
      <c r="M1579" s="39">
        <v>0.95291999999999999</v>
      </c>
      <c r="N1579" s="39">
        <f t="shared" si="201"/>
        <v>-6.9572993499100858E-2</v>
      </c>
      <c r="O1579" s="39">
        <f t="shared" si="198"/>
        <v>-1</v>
      </c>
    </row>
    <row r="1580" spans="1:15" x14ac:dyDescent="0.2">
      <c r="A1580" s="39" t="s">
        <v>9788</v>
      </c>
      <c r="B1580" s="39" t="s">
        <v>9789</v>
      </c>
      <c r="C1580" s="39" t="s">
        <v>9790</v>
      </c>
      <c r="D1580" s="39">
        <v>0.94011999999999996</v>
      </c>
      <c r="E1580" s="39">
        <f t="shared" si="194"/>
        <v>-8.9083176016856599E-2</v>
      </c>
      <c r="F1580" s="39">
        <f t="shared" si="195"/>
        <v>0</v>
      </c>
      <c r="G1580" s="39">
        <v>0.90022999999999997</v>
      </c>
      <c r="H1580" s="39">
        <f t="shared" si="199"/>
        <v>-0.15163445181458071</v>
      </c>
      <c r="I1580" s="39">
        <f t="shared" si="196"/>
        <v>0</v>
      </c>
      <c r="J1580" s="39">
        <v>0.94718999999999998</v>
      </c>
      <c r="K1580" s="39">
        <f t="shared" si="200"/>
        <v>-7.8274245156315952E-2</v>
      </c>
      <c r="L1580" s="39">
        <f t="shared" si="197"/>
        <v>0</v>
      </c>
      <c r="M1580" s="39">
        <v>0.96672999999999998</v>
      </c>
      <c r="N1580" s="39">
        <f t="shared" si="201"/>
        <v>-4.8815082177971217E-2</v>
      </c>
      <c r="O1580" s="39">
        <f t="shared" si="198"/>
        <v>-1</v>
      </c>
    </row>
    <row r="1581" spans="1:15" x14ac:dyDescent="0.2">
      <c r="A1581" s="39" t="s">
        <v>9791</v>
      </c>
      <c r="B1581" s="39" t="s">
        <v>9792</v>
      </c>
      <c r="C1581" s="39" t="s">
        <v>9793</v>
      </c>
      <c r="D1581" s="39">
        <v>1.2215</v>
      </c>
      <c r="E1581" s="39">
        <f t="shared" si="194"/>
        <v>0.28865386360516937</v>
      </c>
      <c r="F1581" s="39">
        <f t="shared" si="195"/>
        <v>1</v>
      </c>
      <c r="G1581" s="39">
        <v>1.3789</v>
      </c>
      <c r="H1581" s="39">
        <f t="shared" si="199"/>
        <v>0.46351783412869663</v>
      </c>
      <c r="I1581" s="39">
        <f t="shared" si="196"/>
        <v>1</v>
      </c>
      <c r="J1581" s="39">
        <v>1.097</v>
      </c>
      <c r="K1581" s="39">
        <f t="shared" si="200"/>
        <v>0.1335635257411058</v>
      </c>
      <c r="L1581" s="39">
        <f t="shared" si="197"/>
        <v>0</v>
      </c>
      <c r="M1581" s="39">
        <v>1.2766999999999999</v>
      </c>
      <c r="N1581" s="39">
        <f t="shared" si="201"/>
        <v>0.35241955921516172</v>
      </c>
      <c r="O1581" s="39">
        <f t="shared" si="198"/>
        <v>1</v>
      </c>
    </row>
    <row r="1582" spans="1:15" x14ac:dyDescent="0.2">
      <c r="A1582" s="39" t="s">
        <v>9794</v>
      </c>
      <c r="B1582" s="39" t="s">
        <v>9795</v>
      </c>
      <c r="C1582" s="39" t="s">
        <v>9796</v>
      </c>
      <c r="D1582" s="39">
        <v>0.78973000000000004</v>
      </c>
      <c r="E1582" s="39">
        <f t="shared" si="194"/>
        <v>-0.34056859886479141</v>
      </c>
      <c r="F1582" s="39">
        <f t="shared" si="195"/>
        <v>-1</v>
      </c>
      <c r="G1582" s="39">
        <v>0.82559000000000005</v>
      </c>
      <c r="H1582" s="39">
        <f t="shared" si="199"/>
        <v>-0.27650259873591193</v>
      </c>
      <c r="I1582" s="39">
        <f t="shared" si="196"/>
        <v>-1</v>
      </c>
      <c r="J1582" s="39">
        <v>0.98292000000000002</v>
      </c>
      <c r="K1582" s="39">
        <f t="shared" si="200"/>
        <v>-2.4854094699929559E-2</v>
      </c>
      <c r="L1582" s="39">
        <f t="shared" si="197"/>
        <v>0</v>
      </c>
      <c r="M1582" s="39">
        <v>0.92971999999999999</v>
      </c>
      <c r="N1582" s="39">
        <f t="shared" si="201"/>
        <v>-0.10513180386457391</v>
      </c>
      <c r="O1582" s="39">
        <f t="shared" si="198"/>
        <v>-1</v>
      </c>
    </row>
    <row r="1583" spans="1:15" x14ac:dyDescent="0.2">
      <c r="A1583" s="39" t="s">
        <v>9800</v>
      </c>
      <c r="B1583" s="39" t="s">
        <v>9801</v>
      </c>
      <c r="C1583" s="39" t="s">
        <v>9802</v>
      </c>
      <c r="D1583" s="39">
        <v>1.0924</v>
      </c>
      <c r="E1583" s="39">
        <f t="shared" si="194"/>
        <v>0.12750121921583699</v>
      </c>
      <c r="F1583" s="39">
        <f t="shared" si="195"/>
        <v>0</v>
      </c>
      <c r="G1583" s="39">
        <v>0.98831000000000002</v>
      </c>
      <c r="H1583" s="39">
        <f t="shared" si="199"/>
        <v>-1.6964456605860288E-2</v>
      </c>
      <c r="I1583" s="39">
        <f t="shared" si="196"/>
        <v>0</v>
      </c>
      <c r="J1583" s="39">
        <v>0.97552000000000005</v>
      </c>
      <c r="K1583" s="39">
        <f t="shared" si="200"/>
        <v>-3.5756643780342962E-2</v>
      </c>
      <c r="L1583" s="39">
        <f t="shared" si="197"/>
        <v>0</v>
      </c>
      <c r="M1583" s="39">
        <v>0.95787</v>
      </c>
      <c r="N1583" s="39">
        <f t="shared" si="201"/>
        <v>-6.2098225023714489E-2</v>
      </c>
      <c r="O1583" s="39">
        <f t="shared" si="198"/>
        <v>-1</v>
      </c>
    </row>
    <row r="1584" spans="1:15" x14ac:dyDescent="0.2">
      <c r="A1584" s="39" t="s">
        <v>9806</v>
      </c>
      <c r="B1584" s="39" t="s">
        <v>9807</v>
      </c>
      <c r="C1584" s="39" t="s">
        <v>9808</v>
      </c>
      <c r="D1584" s="39">
        <v>0.97433000000000003</v>
      </c>
      <c r="E1584" s="39">
        <f t="shared" si="194"/>
        <v>-3.7517607251185442E-2</v>
      </c>
      <c r="F1584" s="39">
        <f t="shared" si="195"/>
        <v>0</v>
      </c>
      <c r="G1584" s="39">
        <v>0.96404000000000001</v>
      </c>
      <c r="H1584" s="39">
        <f t="shared" si="199"/>
        <v>-5.2835086809292033E-2</v>
      </c>
      <c r="I1584" s="39">
        <f t="shared" si="196"/>
        <v>0</v>
      </c>
      <c r="J1584" s="39">
        <v>1.0172000000000001</v>
      </c>
      <c r="K1584" s="39">
        <f t="shared" si="200"/>
        <v>2.4603367140657029E-2</v>
      </c>
      <c r="L1584" s="39">
        <f t="shared" si="197"/>
        <v>0</v>
      </c>
      <c r="M1584" s="39">
        <v>0.97343000000000002</v>
      </c>
      <c r="N1584" s="39">
        <f t="shared" si="201"/>
        <v>-3.8850857373590841E-2</v>
      </c>
      <c r="O1584" s="39">
        <f t="shared" si="198"/>
        <v>-1</v>
      </c>
    </row>
    <row r="1585" spans="1:15" x14ac:dyDescent="0.2">
      <c r="A1585" s="39" t="s">
        <v>9812</v>
      </c>
      <c r="B1585" s="39" t="s">
        <v>9813</v>
      </c>
      <c r="C1585" s="39" t="s">
        <v>9814</v>
      </c>
      <c r="D1585" s="39">
        <v>0.89659</v>
      </c>
      <c r="E1585" s="39">
        <f t="shared" si="194"/>
        <v>-0.15747968632060264</v>
      </c>
      <c r="F1585" s="39">
        <f t="shared" si="195"/>
        <v>0</v>
      </c>
      <c r="G1585" s="39">
        <v>0.92844000000000004</v>
      </c>
      <c r="H1585" s="39">
        <f t="shared" si="199"/>
        <v>-0.10711941520528524</v>
      </c>
      <c r="I1585" s="39">
        <f t="shared" si="196"/>
        <v>0</v>
      </c>
      <c r="J1585" s="39">
        <v>1.0896999999999999</v>
      </c>
      <c r="K1585" s="39">
        <f t="shared" si="200"/>
        <v>0.12393100831963091</v>
      </c>
      <c r="L1585" s="39">
        <f t="shared" si="197"/>
        <v>0</v>
      </c>
      <c r="M1585" s="39">
        <v>1.0751999999999999</v>
      </c>
      <c r="N1585" s="39">
        <f t="shared" si="201"/>
        <v>0.10460504322931082</v>
      </c>
      <c r="O1585" s="39">
        <f t="shared" si="198"/>
        <v>-1</v>
      </c>
    </row>
    <row r="1586" spans="1:15" x14ac:dyDescent="0.2">
      <c r="A1586" s="39" t="s">
        <v>9833</v>
      </c>
      <c r="B1586" s="39" t="s">
        <v>9834</v>
      </c>
      <c r="C1586" s="39" t="s">
        <v>9835</v>
      </c>
      <c r="D1586" s="39">
        <v>0.98929</v>
      </c>
      <c r="E1586" s="39">
        <f t="shared" si="194"/>
        <v>-1.5534600966900462E-2</v>
      </c>
      <c r="F1586" s="39">
        <f t="shared" si="195"/>
        <v>0</v>
      </c>
      <c r="G1586" s="39">
        <v>0.94433</v>
      </c>
      <c r="H1586" s="39">
        <f t="shared" si="199"/>
        <v>-8.263699147809607E-2</v>
      </c>
      <c r="I1586" s="39">
        <f t="shared" si="196"/>
        <v>0</v>
      </c>
      <c r="J1586" s="39">
        <v>0.95972000000000002</v>
      </c>
      <c r="K1586" s="39">
        <f t="shared" si="200"/>
        <v>-5.9314536483728537E-2</v>
      </c>
      <c r="L1586" s="39">
        <f t="shared" si="197"/>
        <v>0</v>
      </c>
      <c r="M1586" s="39">
        <v>1.1967000000000001</v>
      </c>
      <c r="N1586" s="39">
        <f t="shared" si="201"/>
        <v>0.25906152925887022</v>
      </c>
      <c r="O1586" s="39">
        <f t="shared" si="198"/>
        <v>1</v>
      </c>
    </row>
    <row r="1587" spans="1:15" x14ac:dyDescent="0.2">
      <c r="A1587" s="39" t="s">
        <v>9878</v>
      </c>
      <c r="B1587" s="39" t="s">
        <v>9879</v>
      </c>
      <c r="C1587" s="39" t="s">
        <v>9880</v>
      </c>
      <c r="D1587" s="39">
        <v>1.0137</v>
      </c>
      <c r="E1587" s="39">
        <f t="shared" si="194"/>
        <v>1.9630756335508422E-2</v>
      </c>
      <c r="F1587" s="39">
        <f t="shared" si="195"/>
        <v>0</v>
      </c>
      <c r="G1587" s="39">
        <v>0.96697</v>
      </c>
      <c r="H1587" s="39">
        <f t="shared" si="199"/>
        <v>-4.8456963740166711E-2</v>
      </c>
      <c r="I1587" s="39">
        <f t="shared" si="196"/>
        <v>0</v>
      </c>
      <c r="J1587" s="39">
        <v>0.96813000000000005</v>
      </c>
      <c r="K1587" s="39">
        <f t="shared" si="200"/>
        <v>-4.6727310029363193E-2</v>
      </c>
      <c r="L1587" s="39">
        <f t="shared" si="197"/>
        <v>0</v>
      </c>
      <c r="M1587" s="39">
        <v>1.0321</v>
      </c>
      <c r="N1587" s="39">
        <f t="shared" si="201"/>
        <v>4.5582760019634981E-2</v>
      </c>
      <c r="O1587" s="39">
        <f t="shared" si="198"/>
        <v>-1</v>
      </c>
    </row>
    <row r="1588" spans="1:15" x14ac:dyDescent="0.2">
      <c r="A1588" s="39" t="s">
        <v>9890</v>
      </c>
      <c r="B1588" s="39" t="s">
        <v>9891</v>
      </c>
      <c r="C1588" s="39" t="s">
        <v>9892</v>
      </c>
      <c r="D1588" s="39">
        <v>0.76585000000000003</v>
      </c>
      <c r="E1588" s="39">
        <f t="shared" si="194"/>
        <v>-0.38486624248557133</v>
      </c>
      <c r="F1588" s="39">
        <f t="shared" si="195"/>
        <v>-1</v>
      </c>
      <c r="G1588" s="39">
        <v>0.82772000000000001</v>
      </c>
      <c r="H1588" s="39">
        <f t="shared" si="199"/>
        <v>-0.27278527755932613</v>
      </c>
      <c r="I1588" s="39">
        <f t="shared" si="196"/>
        <v>-1</v>
      </c>
      <c r="J1588" s="39">
        <v>0.89124999999999999</v>
      </c>
      <c r="K1588" s="39">
        <f t="shared" si="200"/>
        <v>-0.16609792333083664</v>
      </c>
      <c r="L1588" s="39">
        <f t="shared" si="197"/>
        <v>0</v>
      </c>
      <c r="M1588" s="39">
        <v>0.98433999999999999</v>
      </c>
      <c r="N1588" s="39">
        <f t="shared" si="201"/>
        <v>-2.2771373235706965E-2</v>
      </c>
      <c r="O1588" s="39">
        <f t="shared" si="198"/>
        <v>-1</v>
      </c>
    </row>
    <row r="1589" spans="1:15" x14ac:dyDescent="0.2">
      <c r="A1589" s="39" t="s">
        <v>9895</v>
      </c>
      <c r="B1589" s="39" t="s">
        <v>9896</v>
      </c>
      <c r="C1589" s="39" t="s">
        <v>9897</v>
      </c>
      <c r="D1589" s="39">
        <v>0.85636999999999996</v>
      </c>
      <c r="E1589" s="39">
        <f t="shared" si="194"/>
        <v>-0.22369383817528543</v>
      </c>
      <c r="F1589" s="39">
        <f t="shared" si="195"/>
        <v>0</v>
      </c>
      <c r="G1589" s="39">
        <v>0.84492999999999996</v>
      </c>
      <c r="H1589" s="39">
        <f t="shared" si="199"/>
        <v>-0.24309627164171821</v>
      </c>
      <c r="I1589" s="39">
        <f t="shared" si="196"/>
        <v>0</v>
      </c>
      <c r="J1589" s="39">
        <v>0.96789999999999998</v>
      </c>
      <c r="K1589" s="39">
        <f t="shared" si="200"/>
        <v>-4.7070093830198501E-2</v>
      </c>
      <c r="L1589" s="39">
        <f t="shared" si="197"/>
        <v>0</v>
      </c>
      <c r="M1589" s="39">
        <v>0.78534999999999999</v>
      </c>
      <c r="N1589" s="39">
        <f t="shared" si="201"/>
        <v>-0.34859234441075426</v>
      </c>
      <c r="O1589" s="39">
        <f t="shared" si="198"/>
        <v>0</v>
      </c>
    </row>
    <row r="1590" spans="1:15" x14ac:dyDescent="0.2">
      <c r="A1590" s="39" t="s">
        <v>9910</v>
      </c>
      <c r="B1590" s="39" t="s">
        <v>9911</v>
      </c>
      <c r="C1590" s="39" t="s">
        <v>9912</v>
      </c>
      <c r="D1590" s="39">
        <v>0.99226000000000003</v>
      </c>
      <c r="E1590" s="39">
        <f t="shared" si="194"/>
        <v>-1.1209898102958301E-2</v>
      </c>
      <c r="F1590" s="39">
        <f t="shared" si="195"/>
        <v>0</v>
      </c>
      <c r="G1590" s="39">
        <v>0.94091999999999998</v>
      </c>
      <c r="H1590" s="39">
        <f t="shared" si="199"/>
        <v>-8.7856029223276386E-2</v>
      </c>
      <c r="I1590" s="39">
        <f t="shared" si="196"/>
        <v>0</v>
      </c>
      <c r="J1590" s="39">
        <v>1.0016</v>
      </c>
      <c r="K1590" s="39">
        <f t="shared" si="200"/>
        <v>2.3064673831690091E-3</v>
      </c>
      <c r="L1590" s="39">
        <f t="shared" si="197"/>
        <v>0</v>
      </c>
      <c r="M1590" s="39">
        <v>0.97518000000000005</v>
      </c>
      <c r="N1590" s="39">
        <f t="shared" si="201"/>
        <v>-3.6259556907804309E-2</v>
      </c>
      <c r="O1590" s="39">
        <f t="shared" si="198"/>
        <v>-1</v>
      </c>
    </row>
    <row r="1591" spans="1:15" x14ac:dyDescent="0.2">
      <c r="A1591" s="39" t="s">
        <v>9937</v>
      </c>
      <c r="B1591" s="39" t="s">
        <v>9938</v>
      </c>
      <c r="C1591" s="39" t="s">
        <v>9939</v>
      </c>
      <c r="D1591" s="39">
        <v>1.1541999999999999</v>
      </c>
      <c r="E1591" s="39">
        <f t="shared" si="194"/>
        <v>0.20689323612177143</v>
      </c>
      <c r="F1591" s="39">
        <f t="shared" si="195"/>
        <v>1</v>
      </c>
      <c r="G1591" s="39">
        <v>1.1113</v>
      </c>
      <c r="H1591" s="39">
        <f t="shared" si="199"/>
        <v>0.15224833075742009</v>
      </c>
      <c r="I1591" s="39">
        <f t="shared" si="196"/>
        <v>0</v>
      </c>
      <c r="J1591" s="39">
        <v>1.2045999999999999</v>
      </c>
      <c r="K1591" s="39">
        <f t="shared" si="200"/>
        <v>0.26855416403354321</v>
      </c>
      <c r="L1591" s="39">
        <f t="shared" si="197"/>
        <v>1</v>
      </c>
      <c r="M1591" s="39">
        <v>1.095</v>
      </c>
      <c r="N1591" s="39">
        <f t="shared" si="201"/>
        <v>0.13093086982644869</v>
      </c>
      <c r="O1591" s="39">
        <f t="shared" si="198"/>
        <v>-1</v>
      </c>
    </row>
    <row r="1592" spans="1:15" x14ac:dyDescent="0.2">
      <c r="A1592" s="39" t="s">
        <v>9946</v>
      </c>
      <c r="B1592" s="39" t="s">
        <v>9947</v>
      </c>
      <c r="C1592" s="39" t="s">
        <v>9948</v>
      </c>
      <c r="D1592" s="39">
        <v>0.97248999999999997</v>
      </c>
      <c r="E1592" s="39">
        <f t="shared" si="194"/>
        <v>-4.0244679775251528E-2</v>
      </c>
      <c r="F1592" s="39">
        <f t="shared" si="195"/>
        <v>0</v>
      </c>
      <c r="G1592" s="39">
        <v>0.92667999999999995</v>
      </c>
      <c r="H1592" s="39">
        <f t="shared" si="199"/>
        <v>-0.10985685971968449</v>
      </c>
      <c r="I1592" s="39">
        <f t="shared" si="196"/>
        <v>0</v>
      </c>
      <c r="J1592" s="39">
        <v>1.0610999999999999</v>
      </c>
      <c r="K1592" s="39">
        <f t="shared" si="200"/>
        <v>8.5560624872625515E-2</v>
      </c>
      <c r="L1592" s="39">
        <f t="shared" si="197"/>
        <v>0</v>
      </c>
      <c r="M1592" s="39">
        <v>1.0408999999999999</v>
      </c>
      <c r="N1592" s="39">
        <f t="shared" si="201"/>
        <v>5.783147456057329E-2</v>
      </c>
      <c r="O1592" s="39">
        <f t="shared" si="198"/>
        <v>-1</v>
      </c>
    </row>
    <row r="1593" spans="1:15" x14ac:dyDescent="0.2">
      <c r="A1593" s="39" t="s">
        <v>9954</v>
      </c>
      <c r="B1593" s="39" t="s">
        <v>9955</v>
      </c>
      <c r="C1593" s="39" t="s">
        <v>9956</v>
      </c>
      <c r="D1593" s="39">
        <v>1.0121</v>
      </c>
      <c r="E1593" s="39">
        <f t="shared" si="194"/>
        <v>1.735184178777496E-2</v>
      </c>
      <c r="F1593" s="39">
        <f t="shared" si="195"/>
        <v>0</v>
      </c>
      <c r="G1593" s="39">
        <v>0.91586000000000001</v>
      </c>
      <c r="H1593" s="39">
        <f t="shared" si="199"/>
        <v>-0.12680101265929625</v>
      </c>
      <c r="I1593" s="39">
        <f t="shared" si="196"/>
        <v>0</v>
      </c>
      <c r="J1593" s="39">
        <v>1.1524000000000001</v>
      </c>
      <c r="K1593" s="39">
        <f t="shared" si="200"/>
        <v>0.2046415656104211</v>
      </c>
      <c r="L1593" s="39">
        <f t="shared" si="197"/>
        <v>1</v>
      </c>
      <c r="M1593" s="39">
        <v>1.1506000000000001</v>
      </c>
      <c r="N1593" s="39">
        <f t="shared" si="201"/>
        <v>0.20238637533478931</v>
      </c>
      <c r="O1593" s="39">
        <f t="shared" si="198"/>
        <v>1</v>
      </c>
    </row>
    <row r="1594" spans="1:15" x14ac:dyDescent="0.2">
      <c r="A1594" s="39" t="s">
        <v>9957</v>
      </c>
      <c r="B1594" s="39" t="s">
        <v>9958</v>
      </c>
      <c r="C1594" s="39" t="s">
        <v>9959</v>
      </c>
      <c r="D1594" s="39">
        <v>0.96064000000000005</v>
      </c>
      <c r="E1594" s="39">
        <f t="shared" si="194"/>
        <v>-5.7932212816123249E-2</v>
      </c>
      <c r="F1594" s="39">
        <f t="shared" si="195"/>
        <v>0</v>
      </c>
      <c r="G1594" s="39">
        <v>1.0096000000000001</v>
      </c>
      <c r="H1594" s="39">
        <f t="shared" si="199"/>
        <v>1.3783815433099691E-2</v>
      </c>
      <c r="I1594" s="39">
        <f t="shared" si="196"/>
        <v>0</v>
      </c>
      <c r="J1594" s="39">
        <v>1.0119</v>
      </c>
      <c r="K1594" s="39">
        <f t="shared" si="200"/>
        <v>1.7066724189833377E-2</v>
      </c>
      <c r="L1594" s="39">
        <f t="shared" si="197"/>
        <v>0</v>
      </c>
      <c r="M1594" s="39">
        <v>1.0362</v>
      </c>
      <c r="N1594" s="39">
        <f t="shared" si="201"/>
        <v>5.1302488700631074E-2</v>
      </c>
      <c r="O1594" s="39">
        <f t="shared" si="198"/>
        <v>-1</v>
      </c>
    </row>
    <row r="1595" spans="1:15" x14ac:dyDescent="0.2">
      <c r="A1595" s="39" t="s">
        <v>9963</v>
      </c>
      <c r="B1595" s="39" t="s">
        <v>9964</v>
      </c>
      <c r="C1595" s="39" t="s">
        <v>9965</v>
      </c>
      <c r="D1595" s="39">
        <v>1.0119</v>
      </c>
      <c r="E1595" s="39">
        <f t="shared" si="194"/>
        <v>1.7066724189833377E-2</v>
      </c>
      <c r="F1595" s="39">
        <f t="shared" si="195"/>
        <v>0</v>
      </c>
      <c r="G1595" s="39">
        <v>1.0596000000000001</v>
      </c>
      <c r="H1595" s="39">
        <f t="shared" si="199"/>
        <v>8.351974882017292E-2</v>
      </c>
      <c r="I1595" s="39">
        <f t="shared" si="196"/>
        <v>0</v>
      </c>
      <c r="J1595" s="39">
        <v>0.82245000000000001</v>
      </c>
      <c r="K1595" s="39">
        <f t="shared" si="200"/>
        <v>-0.28200012053149409</v>
      </c>
      <c r="L1595" s="39">
        <f t="shared" si="197"/>
        <v>-1</v>
      </c>
      <c r="M1595" s="39">
        <v>0.91771999999999998</v>
      </c>
      <c r="N1595" s="39">
        <f t="shared" si="201"/>
        <v>-0.1238740460731779</v>
      </c>
      <c r="O1595" s="39">
        <f t="shared" si="198"/>
        <v>-1</v>
      </c>
    </row>
    <row r="1596" spans="1:15" x14ac:dyDescent="0.2">
      <c r="A1596" s="39" t="s">
        <v>9969</v>
      </c>
      <c r="B1596" s="39" t="s">
        <v>9970</v>
      </c>
      <c r="C1596" s="39" t="s">
        <v>9971</v>
      </c>
      <c r="D1596" s="39">
        <v>1.1505000000000001</v>
      </c>
      <c r="E1596" s="39">
        <f t="shared" si="194"/>
        <v>0.20226098356200267</v>
      </c>
      <c r="F1596" s="39">
        <f t="shared" si="195"/>
        <v>1</v>
      </c>
      <c r="G1596" s="39">
        <v>1.2162999999999999</v>
      </c>
      <c r="H1596" s="39">
        <f t="shared" si="199"/>
        <v>0.28249911293597063</v>
      </c>
      <c r="I1596" s="39">
        <f t="shared" si="196"/>
        <v>1</v>
      </c>
      <c r="J1596" s="39">
        <v>0.90117999999999998</v>
      </c>
      <c r="K1596" s="39">
        <f t="shared" si="200"/>
        <v>-0.15011279886949697</v>
      </c>
      <c r="L1596" s="39">
        <f t="shared" si="197"/>
        <v>0</v>
      </c>
      <c r="M1596" s="39">
        <v>0.95555999999999996</v>
      </c>
      <c r="N1596" s="39">
        <f t="shared" si="201"/>
        <v>-6.5581631433689405E-2</v>
      </c>
      <c r="O1596" s="39">
        <f t="shared" si="198"/>
        <v>-1</v>
      </c>
    </row>
    <row r="1597" spans="1:15" x14ac:dyDescent="0.2">
      <c r="A1597" s="39" t="s">
        <v>9978</v>
      </c>
      <c r="B1597" s="39" t="s">
        <v>9979</v>
      </c>
      <c r="C1597" s="39" t="s">
        <v>9980</v>
      </c>
      <c r="D1597" s="39">
        <v>0.96047000000000005</v>
      </c>
      <c r="E1597" s="39">
        <f t="shared" si="194"/>
        <v>-5.8187542451168923E-2</v>
      </c>
      <c r="F1597" s="39">
        <f t="shared" si="195"/>
        <v>0</v>
      </c>
      <c r="G1597" s="39">
        <v>0.85343000000000002</v>
      </c>
      <c r="H1597" s="39">
        <f t="shared" si="199"/>
        <v>-0.22865526945437534</v>
      </c>
      <c r="I1597" s="39">
        <f t="shared" si="196"/>
        <v>0</v>
      </c>
      <c r="J1597" s="39">
        <v>1.145</v>
      </c>
      <c r="K1597" s="39">
        <f t="shared" si="200"/>
        <v>0.19534759832221926</v>
      </c>
      <c r="L1597" s="39">
        <f t="shared" si="197"/>
        <v>1</v>
      </c>
      <c r="M1597" s="39">
        <v>1.0212000000000001</v>
      </c>
      <c r="N1597" s="39">
        <f t="shared" si="201"/>
        <v>3.0265442857669595E-2</v>
      </c>
      <c r="O1597" s="39">
        <f t="shared" si="198"/>
        <v>-1</v>
      </c>
    </row>
    <row r="1598" spans="1:15" x14ac:dyDescent="0.2">
      <c r="A1598" s="39" t="s">
        <v>9990</v>
      </c>
      <c r="B1598" s="39" t="s">
        <v>9991</v>
      </c>
      <c r="C1598" s="39" t="s">
        <v>9992</v>
      </c>
      <c r="D1598" s="39">
        <v>0.98999000000000004</v>
      </c>
      <c r="E1598" s="39">
        <f t="shared" si="194"/>
        <v>-1.4514142445895595E-2</v>
      </c>
      <c r="F1598" s="39">
        <f t="shared" si="195"/>
        <v>0</v>
      </c>
      <c r="G1598" s="39">
        <v>0.93323999999999996</v>
      </c>
      <c r="H1598" s="39">
        <f t="shared" si="199"/>
        <v>-9.9679950268959511E-2</v>
      </c>
      <c r="I1598" s="39">
        <f t="shared" si="196"/>
        <v>0</v>
      </c>
      <c r="J1598" s="39">
        <v>1.0286</v>
      </c>
      <c r="K1598" s="39">
        <f t="shared" si="200"/>
        <v>4.0682058803007765E-2</v>
      </c>
      <c r="L1598" s="39">
        <f t="shared" si="197"/>
        <v>0</v>
      </c>
      <c r="M1598" s="39">
        <v>1.0264</v>
      </c>
      <c r="N1598" s="39">
        <f t="shared" si="201"/>
        <v>3.7593075540233077E-2</v>
      </c>
      <c r="O1598" s="39">
        <f t="shared" si="198"/>
        <v>-1</v>
      </c>
    </row>
    <row r="1599" spans="1:15" x14ac:dyDescent="0.2">
      <c r="A1599" s="39" t="s">
        <v>9993</v>
      </c>
      <c r="B1599" s="39" t="s">
        <v>9994</v>
      </c>
      <c r="C1599" s="39" t="s">
        <v>9995</v>
      </c>
      <c r="D1599" s="39">
        <v>1.4134</v>
      </c>
      <c r="E1599" s="39">
        <f t="shared" si="194"/>
        <v>0.49916981411524908</v>
      </c>
      <c r="F1599" s="39">
        <f t="shared" si="195"/>
        <v>1</v>
      </c>
      <c r="G1599" s="39">
        <v>1.5248999999999999</v>
      </c>
      <c r="H1599" s="39">
        <f t="shared" si="199"/>
        <v>0.60871463662015124</v>
      </c>
      <c r="I1599" s="39">
        <f t="shared" si="196"/>
        <v>1</v>
      </c>
      <c r="J1599" s="39">
        <v>1.1214</v>
      </c>
      <c r="K1599" s="39">
        <f t="shared" si="200"/>
        <v>0.1653009749168648</v>
      </c>
      <c r="L1599" s="39">
        <f t="shared" si="197"/>
        <v>0</v>
      </c>
      <c r="M1599" s="39">
        <v>1.2603</v>
      </c>
      <c r="N1599" s="39">
        <f t="shared" si="201"/>
        <v>0.33376719165822422</v>
      </c>
      <c r="O1599" s="39">
        <f t="shared" si="198"/>
        <v>1</v>
      </c>
    </row>
    <row r="1600" spans="1:15" x14ac:dyDescent="0.2">
      <c r="A1600" s="39" t="s">
        <v>10002</v>
      </c>
      <c r="B1600" s="39" t="s">
        <v>10003</v>
      </c>
      <c r="C1600" s="39" t="s">
        <v>10004</v>
      </c>
      <c r="D1600" s="39">
        <v>0.78510999999999997</v>
      </c>
      <c r="E1600" s="39">
        <f t="shared" si="194"/>
        <v>-0.34903329395739519</v>
      </c>
      <c r="F1600" s="39">
        <f t="shared" si="195"/>
        <v>-1</v>
      </c>
      <c r="G1600" s="39">
        <v>0.83069000000000004</v>
      </c>
      <c r="H1600" s="39">
        <f t="shared" si="199"/>
        <v>-0.267617907786806</v>
      </c>
      <c r="I1600" s="39">
        <f t="shared" si="196"/>
        <v>-1</v>
      </c>
      <c r="J1600" s="39">
        <v>0.76992000000000005</v>
      </c>
      <c r="K1600" s="39">
        <f t="shared" si="200"/>
        <v>-0.3772195472607352</v>
      </c>
      <c r="L1600" s="39">
        <f t="shared" si="197"/>
        <v>-1</v>
      </c>
      <c r="M1600" s="39">
        <v>0.85751999999999995</v>
      </c>
      <c r="N1600" s="39">
        <f t="shared" si="201"/>
        <v>-0.2217577751303855</v>
      </c>
      <c r="O1600" s="39">
        <f t="shared" si="198"/>
        <v>-1</v>
      </c>
    </row>
    <row r="1601" spans="1:15" x14ac:dyDescent="0.2">
      <c r="A1601" s="39" t="s">
        <v>10017</v>
      </c>
      <c r="B1601" s="39" t="s">
        <v>10018</v>
      </c>
      <c r="C1601" s="39" t="s">
        <v>10019</v>
      </c>
      <c r="D1601" s="39">
        <v>1.0297000000000001</v>
      </c>
      <c r="E1601" s="39">
        <f t="shared" si="194"/>
        <v>4.2224073762984898E-2</v>
      </c>
      <c r="F1601" s="39">
        <f t="shared" si="195"/>
        <v>0</v>
      </c>
      <c r="G1601" s="39">
        <v>0.96684999999999999</v>
      </c>
      <c r="H1601" s="39">
        <f t="shared" si="199"/>
        <v>-4.863601184715588E-2</v>
      </c>
      <c r="I1601" s="39">
        <f t="shared" si="196"/>
        <v>0</v>
      </c>
      <c r="J1601" s="39">
        <v>1.0095000000000001</v>
      </c>
      <c r="K1601" s="39">
        <f t="shared" si="200"/>
        <v>1.3640910669386311E-2</v>
      </c>
      <c r="L1601" s="39">
        <f t="shared" si="197"/>
        <v>0</v>
      </c>
      <c r="M1601" s="39">
        <v>1.0218</v>
      </c>
      <c r="N1601" s="39">
        <f t="shared" si="201"/>
        <v>3.1112840850249287E-2</v>
      </c>
      <c r="O1601" s="39">
        <f t="shared" si="198"/>
        <v>-1</v>
      </c>
    </row>
    <row r="1602" spans="1:15" x14ac:dyDescent="0.2">
      <c r="A1602" s="39" t="s">
        <v>10023</v>
      </c>
      <c r="B1602" s="39" t="s">
        <v>10024</v>
      </c>
      <c r="C1602" s="39" t="s">
        <v>10025</v>
      </c>
      <c r="D1602" s="39">
        <v>1.0583</v>
      </c>
      <c r="E1602" s="39">
        <f t="shared" ref="E1602:E1665" si="202">LOG(D1602,2)</f>
        <v>8.1748651234167885E-2</v>
      </c>
      <c r="F1602" s="39">
        <f t="shared" ref="F1602:F1665" si="203">IF(E1602&gt;R$6,1,IF(E1602&lt;R$7,-1,0))</f>
        <v>0</v>
      </c>
      <c r="G1602" s="39">
        <v>1.2553000000000001</v>
      </c>
      <c r="H1602" s="39">
        <f t="shared" si="199"/>
        <v>0.32803219030386255</v>
      </c>
      <c r="I1602" s="39">
        <f t="shared" ref="I1602:I1665" si="204">IF(H1602&gt;S$6,1,IF(H1602&lt;S$7,-1,0))</f>
        <v>1</v>
      </c>
      <c r="J1602" s="39">
        <v>1.1963999999999999</v>
      </c>
      <c r="K1602" s="39">
        <f t="shared" si="200"/>
        <v>0.25869981556990262</v>
      </c>
      <c r="L1602" s="39">
        <f t="shared" ref="L1602:L1665" si="205">IF(K1602&gt;U$6,1,IF(K1602&lt;U$7,-1,0))</f>
        <v>1</v>
      </c>
      <c r="M1602" s="39">
        <v>1.0602</v>
      </c>
      <c r="N1602" s="39">
        <f t="shared" si="201"/>
        <v>8.4336445723323716E-2</v>
      </c>
      <c r="O1602" s="39">
        <f t="shared" ref="O1602:O1665" si="206">IF(N1602&gt;T$6,1,IF(N1602&gt;T$7,-1,))</f>
        <v>-1</v>
      </c>
    </row>
    <row r="1603" spans="1:15" x14ac:dyDescent="0.2">
      <c r="A1603" s="39" t="s">
        <v>10026</v>
      </c>
      <c r="B1603" s="39" t="s">
        <v>10027</v>
      </c>
      <c r="C1603" s="39" t="s">
        <v>10028</v>
      </c>
      <c r="D1603" s="39">
        <v>1.5665</v>
      </c>
      <c r="E1603" s="39">
        <f t="shared" si="202"/>
        <v>0.64754476970896679</v>
      </c>
      <c r="F1603" s="39">
        <f t="shared" si="203"/>
        <v>1</v>
      </c>
      <c r="G1603" s="39">
        <v>1.6476</v>
      </c>
      <c r="H1603" s="39">
        <f t="shared" ref="H1603:H1666" si="207">LOG(G1603,2)</f>
        <v>0.72036603131880739</v>
      </c>
      <c r="I1603" s="39">
        <f t="shared" si="204"/>
        <v>1</v>
      </c>
      <c r="J1603" s="39">
        <v>0.68166000000000004</v>
      </c>
      <c r="K1603" s="39">
        <f t="shared" ref="K1603:K1666" si="208">LOG(J1603,2)</f>
        <v>-0.55287576711007991</v>
      </c>
      <c r="L1603" s="39">
        <f t="shared" si="205"/>
        <v>-1</v>
      </c>
      <c r="M1603" s="39">
        <v>0.91662999999999994</v>
      </c>
      <c r="N1603" s="39">
        <f t="shared" ref="N1603:N1666" si="209">LOG(M1603,2)</f>
        <v>-0.1255885910396814</v>
      </c>
      <c r="O1603" s="39">
        <f t="shared" si="206"/>
        <v>-1</v>
      </c>
    </row>
    <row r="1604" spans="1:15" x14ac:dyDescent="0.2">
      <c r="A1604" s="39" t="s">
        <v>10044</v>
      </c>
      <c r="B1604" s="39" t="s">
        <v>10045</v>
      </c>
      <c r="C1604" s="39" t="s">
        <v>10046</v>
      </c>
      <c r="D1604" s="39">
        <v>0.81833</v>
      </c>
      <c r="E1604" s="39">
        <f t="shared" si="202"/>
        <v>-0.28924535275136776</v>
      </c>
      <c r="F1604" s="39">
        <f t="shared" si="203"/>
        <v>-1</v>
      </c>
      <c r="G1604" s="39">
        <v>0.89563999999999999</v>
      </c>
      <c r="H1604" s="39">
        <f t="shared" si="207"/>
        <v>-0.15900913334158387</v>
      </c>
      <c r="I1604" s="39">
        <f t="shared" si="204"/>
        <v>0</v>
      </c>
      <c r="J1604" s="39">
        <v>1.0468</v>
      </c>
      <c r="K1604" s="39">
        <f t="shared" si="208"/>
        <v>6.5985829498585336E-2</v>
      </c>
      <c r="L1604" s="39">
        <f t="shared" si="205"/>
        <v>0</v>
      </c>
      <c r="M1604" s="39">
        <v>0.85065999999999997</v>
      </c>
      <c r="N1604" s="39">
        <f t="shared" si="209"/>
        <v>-0.23334547805014594</v>
      </c>
      <c r="O1604" s="39">
        <f t="shared" si="206"/>
        <v>-1</v>
      </c>
    </row>
    <row r="1605" spans="1:15" x14ac:dyDescent="0.2">
      <c r="A1605" s="39" t="s">
        <v>10047</v>
      </c>
      <c r="B1605" s="39" t="s">
        <v>10048</v>
      </c>
      <c r="C1605" s="39" t="s">
        <v>10049</v>
      </c>
      <c r="D1605" s="39">
        <v>1.2575000000000001</v>
      </c>
      <c r="E1605" s="39">
        <f t="shared" si="202"/>
        <v>0.33055840003080245</v>
      </c>
      <c r="F1605" s="39">
        <f t="shared" si="203"/>
        <v>1</v>
      </c>
      <c r="G1605" s="39">
        <v>1.0764</v>
      </c>
      <c r="H1605" s="39">
        <f t="shared" si="207"/>
        <v>0.10621429609096804</v>
      </c>
      <c r="I1605" s="39">
        <f t="shared" si="204"/>
        <v>0</v>
      </c>
      <c r="J1605" s="39">
        <v>1.2717000000000001</v>
      </c>
      <c r="K1605" s="39">
        <f t="shared" si="208"/>
        <v>0.34675837222680245</v>
      </c>
      <c r="L1605" s="39">
        <f t="shared" si="205"/>
        <v>1</v>
      </c>
      <c r="M1605" s="39">
        <v>1.1698999999999999</v>
      </c>
      <c r="N1605" s="39">
        <f t="shared" si="209"/>
        <v>0.22638521727038605</v>
      </c>
      <c r="O1605" s="39">
        <f t="shared" si="206"/>
        <v>1</v>
      </c>
    </row>
    <row r="1606" spans="1:15" x14ac:dyDescent="0.2">
      <c r="A1606" s="39" t="s">
        <v>10065</v>
      </c>
      <c r="B1606" s="39" t="s">
        <v>10066</v>
      </c>
      <c r="C1606" s="39" t="s">
        <v>10067</v>
      </c>
      <c r="D1606" s="39">
        <v>1.0519000000000001</v>
      </c>
      <c r="E1606" s="39">
        <f t="shared" si="202"/>
        <v>7.2997559799950124E-2</v>
      </c>
      <c r="F1606" s="39">
        <f t="shared" si="203"/>
        <v>0</v>
      </c>
      <c r="G1606" s="39">
        <v>0.98194000000000004</v>
      </c>
      <c r="H1606" s="39">
        <f t="shared" si="207"/>
        <v>-2.6293221413597856E-2</v>
      </c>
      <c r="I1606" s="39">
        <f t="shared" si="204"/>
        <v>0</v>
      </c>
      <c r="J1606" s="39">
        <v>1.0066999999999999</v>
      </c>
      <c r="K1606" s="39">
        <f t="shared" si="208"/>
        <v>9.6338193972686798E-3</v>
      </c>
      <c r="L1606" s="39">
        <f t="shared" si="205"/>
        <v>0</v>
      </c>
      <c r="M1606" s="39">
        <v>1.0206999999999999</v>
      </c>
      <c r="N1606" s="39">
        <f t="shared" si="209"/>
        <v>2.9558897449116415E-2</v>
      </c>
      <c r="O1606" s="39">
        <f t="shared" si="206"/>
        <v>-1</v>
      </c>
    </row>
    <row r="1607" spans="1:15" x14ac:dyDescent="0.2">
      <c r="A1607" s="39" t="s">
        <v>10080</v>
      </c>
      <c r="B1607" s="39" t="s">
        <v>10081</v>
      </c>
      <c r="C1607" s="39" t="s">
        <v>10082</v>
      </c>
      <c r="D1607" s="39">
        <v>1.1189</v>
      </c>
      <c r="E1607" s="39">
        <f t="shared" si="202"/>
        <v>0.16208110338237527</v>
      </c>
      <c r="F1607" s="39">
        <f t="shared" si="203"/>
        <v>0</v>
      </c>
      <c r="G1607" s="39">
        <v>0.96738000000000002</v>
      </c>
      <c r="H1607" s="39">
        <f t="shared" si="207"/>
        <v>-4.7845383648019484E-2</v>
      </c>
      <c r="I1607" s="39">
        <f t="shared" si="204"/>
        <v>0</v>
      </c>
      <c r="J1607" s="39">
        <v>1.1671</v>
      </c>
      <c r="K1607" s="39">
        <f t="shared" si="208"/>
        <v>0.22292818000261269</v>
      </c>
      <c r="L1607" s="39">
        <f t="shared" si="205"/>
        <v>1</v>
      </c>
      <c r="M1607" s="39">
        <v>0.99248999999999998</v>
      </c>
      <c r="N1607" s="39">
        <f t="shared" si="209"/>
        <v>-1.0875528675181774E-2</v>
      </c>
      <c r="O1607" s="39">
        <f t="shared" si="206"/>
        <v>-1</v>
      </c>
    </row>
    <row r="1608" spans="1:15" x14ac:dyDescent="0.2">
      <c r="A1608" s="39" t="s">
        <v>10095</v>
      </c>
      <c r="B1608" s="39" t="s">
        <v>10096</v>
      </c>
      <c r="C1608" s="39" t="s">
        <v>10097</v>
      </c>
      <c r="D1608" s="39">
        <v>0.88700999999999997</v>
      </c>
      <c r="E1608" s="39">
        <f t="shared" si="202"/>
        <v>-0.17297772557062291</v>
      </c>
      <c r="F1608" s="39">
        <f t="shared" si="203"/>
        <v>0</v>
      </c>
      <c r="G1608" s="39">
        <v>0.75871</v>
      </c>
      <c r="H1608" s="39">
        <f t="shared" si="207"/>
        <v>-0.39837954193461728</v>
      </c>
      <c r="I1608" s="39">
        <f t="shared" si="204"/>
        <v>-1</v>
      </c>
      <c r="J1608" s="39">
        <v>0.82789000000000001</v>
      </c>
      <c r="K1608" s="39">
        <f t="shared" si="208"/>
        <v>-0.27248900227974565</v>
      </c>
      <c r="L1608" s="39">
        <f t="shared" si="205"/>
        <v>-1</v>
      </c>
      <c r="M1608" s="39">
        <v>0.91342999999999996</v>
      </c>
      <c r="N1608" s="39">
        <f t="shared" si="209"/>
        <v>-0.13063392161462803</v>
      </c>
      <c r="O1608" s="39">
        <f t="shared" si="206"/>
        <v>-1</v>
      </c>
    </row>
    <row r="1609" spans="1:15" x14ac:dyDescent="0.2">
      <c r="A1609" s="39" t="s">
        <v>10100</v>
      </c>
      <c r="B1609" s="39" t="s">
        <v>10101</v>
      </c>
      <c r="C1609" s="39" t="s">
        <v>10102</v>
      </c>
      <c r="D1609" s="39">
        <v>1.135</v>
      </c>
      <c r="E1609" s="39">
        <f t="shared" si="202"/>
        <v>0.18269229751619032</v>
      </c>
      <c r="F1609" s="39">
        <f t="shared" si="203"/>
        <v>0</v>
      </c>
      <c r="G1609" s="39">
        <v>1.0299</v>
      </c>
      <c r="H1609" s="39">
        <f t="shared" si="207"/>
        <v>4.2504263128963445E-2</v>
      </c>
      <c r="I1609" s="39">
        <f t="shared" si="204"/>
        <v>0</v>
      </c>
      <c r="J1609" s="39">
        <v>1.1092</v>
      </c>
      <c r="K1609" s="39">
        <f t="shared" si="208"/>
        <v>0.1495195214900292</v>
      </c>
      <c r="L1609" s="39">
        <f t="shared" si="205"/>
        <v>0</v>
      </c>
      <c r="M1609" s="39">
        <v>1.0079</v>
      </c>
      <c r="N1609" s="39">
        <f t="shared" si="209"/>
        <v>1.1352507229905219E-2</v>
      </c>
      <c r="O1609" s="39">
        <f t="shared" si="206"/>
        <v>-1</v>
      </c>
    </row>
    <row r="1610" spans="1:15" x14ac:dyDescent="0.2">
      <c r="A1610" s="39" t="s">
        <v>10103</v>
      </c>
      <c r="B1610" s="39" t="s">
        <v>10104</v>
      </c>
      <c r="C1610" s="39" t="s">
        <v>10105</v>
      </c>
      <c r="D1610" s="39">
        <v>1.0597000000000001</v>
      </c>
      <c r="E1610" s="39">
        <f t="shared" si="202"/>
        <v>8.3655897080632466E-2</v>
      </c>
      <c r="F1610" s="39">
        <f t="shared" si="203"/>
        <v>0</v>
      </c>
      <c r="G1610" s="39">
        <v>0.98604999999999998</v>
      </c>
      <c r="H1610" s="39">
        <f t="shared" si="207"/>
        <v>-2.0267291161323784E-2</v>
      </c>
      <c r="I1610" s="39">
        <f t="shared" si="204"/>
        <v>0</v>
      </c>
      <c r="J1610" s="39">
        <v>1.0529999999999999</v>
      </c>
      <c r="K1610" s="39">
        <f t="shared" si="208"/>
        <v>7.450543636362976E-2</v>
      </c>
      <c r="L1610" s="39">
        <f t="shared" si="205"/>
        <v>0</v>
      </c>
      <c r="M1610" s="39">
        <v>1.0470999999999999</v>
      </c>
      <c r="N1610" s="39">
        <f t="shared" si="209"/>
        <v>6.6399228911382599E-2</v>
      </c>
      <c r="O1610" s="39">
        <f t="shared" si="206"/>
        <v>-1</v>
      </c>
    </row>
    <row r="1611" spans="1:15" x14ac:dyDescent="0.2">
      <c r="A1611" s="39" t="s">
        <v>10130</v>
      </c>
      <c r="B1611" s="39" t="s">
        <v>10131</v>
      </c>
      <c r="C1611" s="39" t="s">
        <v>10132</v>
      </c>
      <c r="D1611" s="39">
        <v>0.97323999999999999</v>
      </c>
      <c r="E1611" s="39">
        <f t="shared" si="202"/>
        <v>-3.9132478869416384E-2</v>
      </c>
      <c r="F1611" s="39">
        <f t="shared" si="203"/>
        <v>0</v>
      </c>
      <c r="G1611" s="39">
        <v>0.94940999999999998</v>
      </c>
      <c r="H1611" s="39">
        <f t="shared" si="207"/>
        <v>-7.4896849339071342E-2</v>
      </c>
      <c r="I1611" s="39">
        <f t="shared" si="204"/>
        <v>0</v>
      </c>
      <c r="J1611" s="39">
        <v>1.1886000000000001</v>
      </c>
      <c r="K1611" s="39">
        <f t="shared" si="208"/>
        <v>0.24926328606119336</v>
      </c>
      <c r="L1611" s="39">
        <f t="shared" si="205"/>
        <v>1</v>
      </c>
      <c r="M1611" s="39">
        <v>0.99822</v>
      </c>
      <c r="N1611" s="39">
        <f t="shared" si="209"/>
        <v>-2.5702854060394311E-3</v>
      </c>
      <c r="O1611" s="39">
        <f t="shared" si="206"/>
        <v>-1</v>
      </c>
    </row>
    <row r="1612" spans="1:15" x14ac:dyDescent="0.2">
      <c r="A1612" s="39" t="s">
        <v>10133</v>
      </c>
      <c r="B1612" s="39" t="s">
        <v>10134</v>
      </c>
      <c r="C1612" s="39" t="s">
        <v>10135</v>
      </c>
      <c r="D1612" s="39">
        <v>0.82354000000000005</v>
      </c>
      <c r="E1612" s="39">
        <f t="shared" si="202"/>
        <v>-0.28008937037573733</v>
      </c>
      <c r="F1612" s="39">
        <f t="shared" si="203"/>
        <v>-1</v>
      </c>
      <c r="G1612" s="39">
        <v>0.76154999999999995</v>
      </c>
      <c r="H1612" s="39">
        <f t="shared" si="207"/>
        <v>-0.39298933409867087</v>
      </c>
      <c r="I1612" s="39">
        <f t="shared" si="204"/>
        <v>-1</v>
      </c>
      <c r="J1612" s="39">
        <v>0.96274999999999999</v>
      </c>
      <c r="K1612" s="39">
        <f t="shared" si="208"/>
        <v>-5.4766876865101483E-2</v>
      </c>
      <c r="L1612" s="39">
        <f t="shared" si="205"/>
        <v>0</v>
      </c>
      <c r="M1612" s="39">
        <v>1.0619000000000001</v>
      </c>
      <c r="N1612" s="39">
        <f t="shared" si="209"/>
        <v>8.6647912755188281E-2</v>
      </c>
      <c r="O1612" s="39">
        <f t="shared" si="206"/>
        <v>-1</v>
      </c>
    </row>
    <row r="1613" spans="1:15" x14ac:dyDescent="0.2">
      <c r="A1613" s="39" t="s">
        <v>10136</v>
      </c>
      <c r="B1613" s="39" t="s">
        <v>10137</v>
      </c>
      <c r="C1613" s="39" t="s">
        <v>10138</v>
      </c>
      <c r="D1613" s="39">
        <v>0.93654999999999999</v>
      </c>
      <c r="E1613" s="39">
        <f t="shared" si="202"/>
        <v>-9.4572076578715358E-2</v>
      </c>
      <c r="F1613" s="39">
        <f t="shared" si="203"/>
        <v>0</v>
      </c>
      <c r="G1613" s="39">
        <v>0.92773000000000005</v>
      </c>
      <c r="H1613" s="39">
        <f t="shared" si="207"/>
        <v>-0.10822310024381915</v>
      </c>
      <c r="I1613" s="39">
        <f t="shared" si="204"/>
        <v>0</v>
      </c>
      <c r="J1613" s="39">
        <v>0.82345000000000002</v>
      </c>
      <c r="K1613" s="39">
        <f t="shared" si="208"/>
        <v>-0.28024704292239438</v>
      </c>
      <c r="L1613" s="39">
        <f t="shared" si="205"/>
        <v>-1</v>
      </c>
      <c r="M1613" s="39">
        <v>0.82799999999999996</v>
      </c>
      <c r="N1613" s="39">
        <f t="shared" si="209"/>
        <v>-0.27229732716276189</v>
      </c>
      <c r="O1613" s="39">
        <f t="shared" si="206"/>
        <v>0</v>
      </c>
    </row>
    <row r="1614" spans="1:15" x14ac:dyDescent="0.2">
      <c r="A1614" s="39" t="s">
        <v>10157</v>
      </c>
      <c r="B1614" s="39" t="s">
        <v>10158</v>
      </c>
      <c r="C1614" s="39" t="s">
        <v>10159</v>
      </c>
      <c r="D1614" s="39">
        <v>0.97951999999999995</v>
      </c>
      <c r="E1614" s="39">
        <f t="shared" si="202"/>
        <v>-2.9853144909820301E-2</v>
      </c>
      <c r="F1614" s="39">
        <f t="shared" si="203"/>
        <v>0</v>
      </c>
      <c r="G1614" s="39">
        <v>1.0826</v>
      </c>
      <c r="H1614" s="39">
        <f t="shared" si="207"/>
        <v>0.11450029316519267</v>
      </c>
      <c r="I1614" s="39">
        <f t="shared" si="204"/>
        <v>0</v>
      </c>
      <c r="J1614" s="39">
        <v>1.1432</v>
      </c>
      <c r="K1614" s="39">
        <f t="shared" si="208"/>
        <v>0.19307782154636707</v>
      </c>
      <c r="L1614" s="39">
        <f t="shared" si="205"/>
        <v>1</v>
      </c>
      <c r="M1614" s="39">
        <v>0.99873000000000001</v>
      </c>
      <c r="N1614" s="39">
        <f t="shared" si="209"/>
        <v>-1.8333871493479252E-3</v>
      </c>
      <c r="O1614" s="39">
        <f t="shared" si="206"/>
        <v>-1</v>
      </c>
    </row>
    <row r="1615" spans="1:15" x14ac:dyDescent="0.2">
      <c r="A1615" s="39" t="s">
        <v>10169</v>
      </c>
      <c r="B1615" s="39" t="s">
        <v>10170</v>
      </c>
      <c r="C1615" s="39" t="s">
        <v>10171</v>
      </c>
      <c r="D1615" s="39">
        <v>0.80935999999999997</v>
      </c>
      <c r="E1615" s="39">
        <f t="shared" si="202"/>
        <v>-0.30514654465396046</v>
      </c>
      <c r="F1615" s="39">
        <f t="shared" si="203"/>
        <v>-1</v>
      </c>
      <c r="G1615" s="39">
        <v>0.74446000000000001</v>
      </c>
      <c r="H1615" s="39">
        <f t="shared" si="207"/>
        <v>-0.42573376032032861</v>
      </c>
      <c r="I1615" s="39">
        <f t="shared" si="204"/>
        <v>-1</v>
      </c>
      <c r="J1615" s="39">
        <v>0.90647</v>
      </c>
      <c r="K1615" s="39">
        <f t="shared" si="208"/>
        <v>-0.14166882071761752</v>
      </c>
      <c r="L1615" s="39">
        <f t="shared" si="205"/>
        <v>0</v>
      </c>
      <c r="M1615" s="39">
        <v>0.93215000000000003</v>
      </c>
      <c r="N1615" s="39">
        <f t="shared" si="209"/>
        <v>-0.10136596528302559</v>
      </c>
      <c r="O1615" s="39">
        <f t="shared" si="206"/>
        <v>-1</v>
      </c>
    </row>
    <row r="1616" spans="1:15" x14ac:dyDescent="0.2">
      <c r="A1616" s="39" t="s">
        <v>10175</v>
      </c>
      <c r="B1616" s="39" t="s">
        <v>10176</v>
      </c>
      <c r="C1616" s="39" t="s">
        <v>10177</v>
      </c>
      <c r="D1616" s="39">
        <v>0.97226000000000001</v>
      </c>
      <c r="E1616" s="39">
        <f t="shared" si="202"/>
        <v>-4.0585926579160991E-2</v>
      </c>
      <c r="F1616" s="39">
        <f t="shared" si="203"/>
        <v>0</v>
      </c>
      <c r="G1616" s="39">
        <v>0.92366000000000004</v>
      </c>
      <c r="H1616" s="39">
        <f t="shared" si="207"/>
        <v>-0.1145662027509588</v>
      </c>
      <c r="I1616" s="39">
        <f t="shared" si="204"/>
        <v>0</v>
      </c>
      <c r="J1616" s="39">
        <v>1.0028999999999999</v>
      </c>
      <c r="K1616" s="39">
        <f t="shared" si="208"/>
        <v>4.1777607891099701E-3</v>
      </c>
      <c r="L1616" s="39">
        <f t="shared" si="205"/>
        <v>0</v>
      </c>
      <c r="M1616" s="39">
        <v>0.94216999999999995</v>
      </c>
      <c r="N1616" s="39">
        <f t="shared" si="209"/>
        <v>-8.5940699561936409E-2</v>
      </c>
      <c r="O1616" s="39">
        <f t="shared" si="206"/>
        <v>-1</v>
      </c>
    </row>
    <row r="1617" spans="1:15" x14ac:dyDescent="0.2">
      <c r="A1617" s="39" t="s">
        <v>10178</v>
      </c>
      <c r="B1617" s="39" t="s">
        <v>10179</v>
      </c>
      <c r="C1617" s="39" t="s">
        <v>10180</v>
      </c>
      <c r="D1617" s="39">
        <v>0.78471999999999997</v>
      </c>
      <c r="E1617" s="39">
        <f t="shared" si="202"/>
        <v>-0.34975012454098992</v>
      </c>
      <c r="F1617" s="39">
        <f t="shared" si="203"/>
        <v>-1</v>
      </c>
      <c r="G1617" s="39">
        <v>0.78695999999999999</v>
      </c>
      <c r="H1617" s="39">
        <f t="shared" si="207"/>
        <v>-0.34563778732259476</v>
      </c>
      <c r="I1617" s="39">
        <f t="shared" si="204"/>
        <v>-1</v>
      </c>
      <c r="J1617" s="39">
        <v>1.0637000000000001</v>
      </c>
      <c r="K1617" s="39">
        <f t="shared" si="208"/>
        <v>8.9091318564689173E-2</v>
      </c>
      <c r="L1617" s="39">
        <f t="shared" si="205"/>
        <v>0</v>
      </c>
      <c r="M1617" s="39">
        <v>1.0813999999999999</v>
      </c>
      <c r="N1617" s="39">
        <f t="shared" si="209"/>
        <v>0.11290026153254981</v>
      </c>
      <c r="O1617" s="39">
        <f t="shared" si="206"/>
        <v>-1</v>
      </c>
    </row>
    <row r="1618" spans="1:15" x14ac:dyDescent="0.2">
      <c r="A1618" s="39" t="s">
        <v>10202</v>
      </c>
      <c r="B1618" s="39" t="s">
        <v>10203</v>
      </c>
      <c r="C1618" s="39" t="s">
        <v>10204</v>
      </c>
      <c r="D1618" s="39">
        <v>1.1382000000000001</v>
      </c>
      <c r="E1618" s="39">
        <f t="shared" si="202"/>
        <v>0.1867540845831826</v>
      </c>
      <c r="F1618" s="39">
        <f t="shared" si="203"/>
        <v>0</v>
      </c>
      <c r="G1618" s="39">
        <v>1.1126</v>
      </c>
      <c r="H1618" s="39">
        <f t="shared" si="207"/>
        <v>0.15393501070416335</v>
      </c>
      <c r="I1618" s="39">
        <f t="shared" si="204"/>
        <v>0</v>
      </c>
      <c r="J1618" s="39">
        <v>0.84233000000000002</v>
      </c>
      <c r="K1618" s="39">
        <f t="shared" si="208"/>
        <v>-0.24754254557141409</v>
      </c>
      <c r="L1618" s="39">
        <f t="shared" si="205"/>
        <v>-1</v>
      </c>
      <c r="M1618" s="39">
        <v>0.83291000000000004</v>
      </c>
      <c r="N1618" s="39">
        <f t="shared" si="209"/>
        <v>-0.26376748113146004</v>
      </c>
      <c r="O1618" s="39">
        <f t="shared" si="206"/>
        <v>0</v>
      </c>
    </row>
    <row r="1619" spans="1:15" x14ac:dyDescent="0.2">
      <c r="A1619" s="39" t="s">
        <v>10211</v>
      </c>
      <c r="B1619" s="39" t="s">
        <v>10212</v>
      </c>
      <c r="C1619" s="39" t="s">
        <v>10213</v>
      </c>
      <c r="D1619" s="39">
        <v>0.93154999999999999</v>
      </c>
      <c r="E1619" s="39">
        <f t="shared" si="202"/>
        <v>-0.10229488845138876</v>
      </c>
      <c r="F1619" s="39">
        <f t="shared" si="203"/>
        <v>0</v>
      </c>
      <c r="G1619" s="39">
        <v>0.99936999999999998</v>
      </c>
      <c r="H1619" s="39">
        <f t="shared" si="207"/>
        <v>-9.0918429889497393E-4</v>
      </c>
      <c r="I1619" s="39">
        <f t="shared" si="204"/>
        <v>0</v>
      </c>
      <c r="J1619" s="39">
        <v>0.83426999999999996</v>
      </c>
      <c r="K1619" s="39">
        <f t="shared" si="208"/>
        <v>-0.26141372725866258</v>
      </c>
      <c r="L1619" s="39">
        <f t="shared" si="205"/>
        <v>-1</v>
      </c>
      <c r="M1619" s="39">
        <v>0.82167000000000001</v>
      </c>
      <c r="N1619" s="39">
        <f t="shared" si="209"/>
        <v>-0.28336900141162236</v>
      </c>
      <c r="O1619" s="39">
        <f t="shared" si="206"/>
        <v>0</v>
      </c>
    </row>
    <row r="1620" spans="1:15" x14ac:dyDescent="0.2">
      <c r="A1620" s="39" t="s">
        <v>10223</v>
      </c>
      <c r="B1620" s="39" t="s">
        <v>10224</v>
      </c>
      <c r="C1620" s="39" t="s">
        <v>10225</v>
      </c>
      <c r="D1620" s="39">
        <v>0.82916000000000001</v>
      </c>
      <c r="E1620" s="39">
        <f t="shared" si="202"/>
        <v>-0.27027757466961905</v>
      </c>
      <c r="F1620" s="39">
        <f t="shared" si="203"/>
        <v>-1</v>
      </c>
      <c r="G1620" s="39">
        <v>0.82808000000000004</v>
      </c>
      <c r="H1620" s="39">
        <f t="shared" si="207"/>
        <v>-0.27215794307097768</v>
      </c>
      <c r="I1620" s="39">
        <f t="shared" si="204"/>
        <v>-1</v>
      </c>
      <c r="J1620" s="39">
        <v>0.79800000000000004</v>
      </c>
      <c r="K1620" s="39">
        <f t="shared" si="208"/>
        <v>-0.32553934843974119</v>
      </c>
      <c r="L1620" s="39">
        <f t="shared" si="205"/>
        <v>-1</v>
      </c>
      <c r="M1620" s="39">
        <v>0.8841</v>
      </c>
      <c r="N1620" s="39">
        <f t="shared" si="209"/>
        <v>-0.17771853370429302</v>
      </c>
      <c r="O1620" s="39">
        <f t="shared" si="206"/>
        <v>-1</v>
      </c>
    </row>
    <row r="1621" spans="1:15" x14ac:dyDescent="0.2">
      <c r="A1621" s="39" t="s">
        <v>10229</v>
      </c>
      <c r="B1621" s="39" t="s">
        <v>10230</v>
      </c>
      <c r="C1621" s="39" t="s">
        <v>10231</v>
      </c>
      <c r="D1621" s="39">
        <v>0.99024000000000001</v>
      </c>
      <c r="E1621" s="39">
        <f t="shared" si="202"/>
        <v>-1.4149867829170866E-2</v>
      </c>
      <c r="F1621" s="39">
        <f t="shared" si="203"/>
        <v>0</v>
      </c>
      <c r="G1621" s="39">
        <v>1.0647</v>
      </c>
      <c r="H1621" s="39">
        <f t="shared" si="207"/>
        <v>9.0446980232651381E-2</v>
      </c>
      <c r="I1621" s="39">
        <f t="shared" si="204"/>
        <v>0</v>
      </c>
      <c r="J1621" s="39">
        <v>0.86763000000000001</v>
      </c>
      <c r="K1621" s="39">
        <f t="shared" si="208"/>
        <v>-0.20484815701899406</v>
      </c>
      <c r="L1621" s="39">
        <f t="shared" si="205"/>
        <v>-1</v>
      </c>
      <c r="M1621" s="39">
        <v>0.87626999999999999</v>
      </c>
      <c r="N1621" s="39">
        <f t="shared" si="209"/>
        <v>-0.19055262729444752</v>
      </c>
      <c r="O1621" s="39">
        <f t="shared" si="206"/>
        <v>-1</v>
      </c>
    </row>
    <row r="1622" spans="1:15" x14ac:dyDescent="0.2">
      <c r="A1622" s="39" t="s">
        <v>10241</v>
      </c>
      <c r="B1622" s="39" t="s">
        <v>10242</v>
      </c>
      <c r="C1622" s="39" t="s">
        <v>10243</v>
      </c>
      <c r="D1622" s="39">
        <v>1.0246</v>
      </c>
      <c r="E1622" s="39">
        <f t="shared" si="202"/>
        <v>3.506079690511428E-2</v>
      </c>
      <c r="F1622" s="39">
        <f t="shared" si="203"/>
        <v>0</v>
      </c>
      <c r="G1622" s="39">
        <v>1.0338000000000001</v>
      </c>
      <c r="H1622" s="39">
        <f t="shared" si="207"/>
        <v>4.7957107396655034E-2</v>
      </c>
      <c r="I1622" s="39">
        <f t="shared" si="204"/>
        <v>0</v>
      </c>
      <c r="J1622" s="39">
        <v>0.99280000000000002</v>
      </c>
      <c r="K1622" s="39">
        <f t="shared" si="208"/>
        <v>-1.042497941909273E-2</v>
      </c>
      <c r="L1622" s="39">
        <f t="shared" si="205"/>
        <v>0</v>
      </c>
      <c r="M1622" s="39">
        <v>1.0232000000000001</v>
      </c>
      <c r="N1622" s="39">
        <f t="shared" si="209"/>
        <v>3.3088169332187757E-2</v>
      </c>
      <c r="O1622" s="39">
        <f t="shared" si="206"/>
        <v>-1</v>
      </c>
    </row>
    <row r="1623" spans="1:15" x14ac:dyDescent="0.2">
      <c r="A1623" s="39" t="s">
        <v>10244</v>
      </c>
      <c r="B1623" s="39" t="s">
        <v>10245</v>
      </c>
      <c r="C1623" s="39" t="s">
        <v>10246</v>
      </c>
      <c r="D1623" s="39">
        <v>1.0804</v>
      </c>
      <c r="E1623" s="39">
        <f t="shared" si="202"/>
        <v>0.11156554495951765</v>
      </c>
      <c r="F1623" s="39">
        <f t="shared" si="203"/>
        <v>0</v>
      </c>
      <c r="G1623" s="39">
        <v>1.1536999999999999</v>
      </c>
      <c r="H1623" s="39">
        <f t="shared" si="207"/>
        <v>0.20626812452098273</v>
      </c>
      <c r="I1623" s="39">
        <f t="shared" si="204"/>
        <v>1</v>
      </c>
      <c r="J1623" s="39">
        <v>1.1756</v>
      </c>
      <c r="K1623" s="39">
        <f t="shared" si="208"/>
        <v>0.23339726410188313</v>
      </c>
      <c r="L1623" s="39">
        <f t="shared" si="205"/>
        <v>1</v>
      </c>
      <c r="M1623" s="39">
        <v>0.94904999999999995</v>
      </c>
      <c r="N1623" s="39">
        <f t="shared" si="209"/>
        <v>-7.5443998313445657E-2</v>
      </c>
      <c r="O1623" s="39">
        <f t="shared" si="206"/>
        <v>-1</v>
      </c>
    </row>
    <row r="1624" spans="1:15" x14ac:dyDescent="0.2">
      <c r="A1624" s="39" t="s">
        <v>10247</v>
      </c>
      <c r="B1624" s="39" t="s">
        <v>10248</v>
      </c>
      <c r="C1624" s="39" t="s">
        <v>10249</v>
      </c>
      <c r="D1624" s="39">
        <v>1.0927</v>
      </c>
      <c r="E1624" s="39">
        <f t="shared" si="202"/>
        <v>0.12789736448606356</v>
      </c>
      <c r="F1624" s="39">
        <f t="shared" si="203"/>
        <v>0</v>
      </c>
      <c r="G1624" s="39">
        <v>1.3207</v>
      </c>
      <c r="H1624" s="39">
        <f t="shared" si="207"/>
        <v>0.40130279234911409</v>
      </c>
      <c r="I1624" s="39">
        <f t="shared" si="204"/>
        <v>1</v>
      </c>
      <c r="J1624" s="39">
        <v>1.2616000000000001</v>
      </c>
      <c r="K1624" s="39">
        <f t="shared" si="208"/>
        <v>0.3352545652410609</v>
      </c>
      <c r="L1624" s="39">
        <f t="shared" si="205"/>
        <v>1</v>
      </c>
      <c r="M1624" s="39">
        <v>1.1223000000000001</v>
      </c>
      <c r="N1624" s="39">
        <f t="shared" si="209"/>
        <v>0.16645837172253314</v>
      </c>
      <c r="O1624" s="39">
        <f t="shared" si="206"/>
        <v>-1</v>
      </c>
    </row>
    <row r="1625" spans="1:15" x14ac:dyDescent="0.2">
      <c r="A1625" s="39" t="s">
        <v>10253</v>
      </c>
      <c r="B1625" s="39" t="s">
        <v>10254</v>
      </c>
      <c r="C1625" s="39" t="s">
        <v>10255</v>
      </c>
      <c r="D1625" s="39">
        <v>0.81916999999999995</v>
      </c>
      <c r="E1625" s="39">
        <f t="shared" si="202"/>
        <v>-0.28776521358722057</v>
      </c>
      <c r="F1625" s="39">
        <f t="shared" si="203"/>
        <v>-1</v>
      </c>
      <c r="G1625" s="39">
        <v>0.92181000000000002</v>
      </c>
      <c r="H1625" s="39">
        <f t="shared" si="207"/>
        <v>-0.11745867645107864</v>
      </c>
      <c r="I1625" s="39">
        <f t="shared" si="204"/>
        <v>0</v>
      </c>
      <c r="J1625" s="39">
        <v>0.99114999999999998</v>
      </c>
      <c r="K1625" s="39">
        <f t="shared" si="208"/>
        <v>-1.2824684418013512E-2</v>
      </c>
      <c r="L1625" s="39">
        <f t="shared" si="205"/>
        <v>0</v>
      </c>
      <c r="M1625" s="39">
        <v>1.0302</v>
      </c>
      <c r="N1625" s="39">
        <f t="shared" si="209"/>
        <v>4.2924445173840947E-2</v>
      </c>
      <c r="O1625" s="39">
        <f t="shared" si="206"/>
        <v>-1</v>
      </c>
    </row>
    <row r="1626" spans="1:15" x14ac:dyDescent="0.2">
      <c r="A1626" s="39" t="s">
        <v>10262</v>
      </c>
      <c r="B1626" s="39" t="s">
        <v>10263</v>
      </c>
      <c r="C1626" s="39" t="s">
        <v>10264</v>
      </c>
      <c r="D1626" s="39">
        <v>1.0045999999999999</v>
      </c>
      <c r="E1626" s="39">
        <f t="shared" si="202"/>
        <v>6.621180122379962E-3</v>
      </c>
      <c r="F1626" s="39">
        <f t="shared" si="203"/>
        <v>0</v>
      </c>
      <c r="G1626" s="39">
        <v>1.0282</v>
      </c>
      <c r="H1626" s="39">
        <f t="shared" si="207"/>
        <v>4.0120917200877473E-2</v>
      </c>
      <c r="I1626" s="39">
        <f t="shared" si="204"/>
        <v>0</v>
      </c>
      <c r="J1626" s="39">
        <v>0.99875999999999998</v>
      </c>
      <c r="K1626" s="39">
        <f t="shared" si="208"/>
        <v>-1.790051912395664E-3</v>
      </c>
      <c r="L1626" s="39">
        <f t="shared" si="205"/>
        <v>0</v>
      </c>
      <c r="M1626" s="39">
        <v>0.95592999999999995</v>
      </c>
      <c r="N1626" s="39">
        <f t="shared" si="209"/>
        <v>-6.5023117215152415E-2</v>
      </c>
      <c r="O1626" s="39">
        <f t="shared" si="206"/>
        <v>-1</v>
      </c>
    </row>
    <row r="1627" spans="1:15" x14ac:dyDescent="0.2">
      <c r="A1627" s="39" t="s">
        <v>10277</v>
      </c>
      <c r="B1627" s="39" t="s">
        <v>10278</v>
      </c>
      <c r="C1627" s="39" t="s">
        <v>10279</v>
      </c>
      <c r="D1627" s="39">
        <v>0.52061000000000002</v>
      </c>
      <c r="E1627" s="39">
        <f t="shared" si="202"/>
        <v>-0.94172507125165694</v>
      </c>
      <c r="F1627" s="39">
        <f t="shared" si="203"/>
        <v>-1</v>
      </c>
      <c r="G1627" s="39">
        <v>0.53261999999999998</v>
      </c>
      <c r="H1627" s="39">
        <f t="shared" si="207"/>
        <v>-0.90882149180057814</v>
      </c>
      <c r="I1627" s="39">
        <f t="shared" si="204"/>
        <v>-1</v>
      </c>
      <c r="J1627" s="39">
        <v>0.85028000000000004</v>
      </c>
      <c r="K1627" s="39">
        <f t="shared" si="208"/>
        <v>-0.23399009117542768</v>
      </c>
      <c r="L1627" s="39">
        <f t="shared" si="205"/>
        <v>-1</v>
      </c>
      <c r="M1627" s="39">
        <v>0.72716999999999998</v>
      </c>
      <c r="N1627" s="39">
        <f t="shared" si="209"/>
        <v>-0.45963541370518834</v>
      </c>
      <c r="O1627" s="39">
        <f t="shared" si="206"/>
        <v>0</v>
      </c>
    </row>
    <row r="1628" spans="1:15" x14ac:dyDescent="0.2">
      <c r="A1628" s="39" t="s">
        <v>10283</v>
      </c>
      <c r="B1628" s="39" t="s">
        <v>10284</v>
      </c>
      <c r="C1628" s="39" t="s">
        <v>10285</v>
      </c>
      <c r="D1628" s="39">
        <v>1.0584</v>
      </c>
      <c r="E1628" s="39">
        <f t="shared" si="202"/>
        <v>8.1884966729227376E-2</v>
      </c>
      <c r="F1628" s="39">
        <f t="shared" si="203"/>
        <v>0</v>
      </c>
      <c r="G1628" s="39">
        <v>0.96304000000000001</v>
      </c>
      <c r="H1628" s="39">
        <f t="shared" si="207"/>
        <v>-5.4332373035483182E-2</v>
      </c>
      <c r="I1628" s="39">
        <f t="shared" si="204"/>
        <v>0</v>
      </c>
      <c r="J1628" s="39">
        <v>0.93616999999999995</v>
      </c>
      <c r="K1628" s="39">
        <f t="shared" si="208"/>
        <v>-9.5157560925614032E-2</v>
      </c>
      <c r="L1628" s="39">
        <f t="shared" si="205"/>
        <v>0</v>
      </c>
      <c r="M1628" s="39">
        <v>0.90375000000000005</v>
      </c>
      <c r="N1628" s="39">
        <f t="shared" si="209"/>
        <v>-0.1460043528236068</v>
      </c>
      <c r="O1628" s="39">
        <f t="shared" si="206"/>
        <v>-1</v>
      </c>
    </row>
    <row r="1629" spans="1:15" x14ac:dyDescent="0.2">
      <c r="A1629" s="39" t="s">
        <v>10289</v>
      </c>
      <c r="B1629" s="39" t="s">
        <v>10290</v>
      </c>
      <c r="C1629" s="39" t="s">
        <v>10291</v>
      </c>
      <c r="D1629" s="39">
        <v>0.91752999999999996</v>
      </c>
      <c r="E1629" s="39">
        <f t="shared" si="202"/>
        <v>-0.12417276511281636</v>
      </c>
      <c r="F1629" s="39">
        <f t="shared" si="203"/>
        <v>0</v>
      </c>
      <c r="G1629" s="39">
        <v>0.99885999999999997</v>
      </c>
      <c r="H1629" s="39">
        <f t="shared" si="207"/>
        <v>-1.6456105229328112E-3</v>
      </c>
      <c r="I1629" s="39">
        <f t="shared" si="204"/>
        <v>0</v>
      </c>
      <c r="J1629" s="39">
        <v>0.97911000000000004</v>
      </c>
      <c r="K1629" s="39">
        <f t="shared" si="208"/>
        <v>-3.0457143598091256E-2</v>
      </c>
      <c r="L1629" s="39">
        <f t="shared" si="205"/>
        <v>0</v>
      </c>
      <c r="M1629" s="39">
        <v>0.94145999999999996</v>
      </c>
      <c r="N1629" s="39">
        <f t="shared" si="209"/>
        <v>-8.7028294819541996E-2</v>
      </c>
      <c r="O1629" s="39">
        <f t="shared" si="206"/>
        <v>-1</v>
      </c>
    </row>
    <row r="1630" spans="1:15" x14ac:dyDescent="0.2">
      <c r="A1630" s="39" t="s">
        <v>10298</v>
      </c>
      <c r="B1630" s="39" t="s">
        <v>10299</v>
      </c>
      <c r="C1630" s="39" t="s">
        <v>10300</v>
      </c>
      <c r="D1630" s="39">
        <v>0.94077</v>
      </c>
      <c r="E1630" s="39">
        <f t="shared" si="202"/>
        <v>-8.8086039752738418E-2</v>
      </c>
      <c r="F1630" s="39">
        <f t="shared" si="203"/>
        <v>0</v>
      </c>
      <c r="G1630" s="39">
        <v>1.0224</v>
      </c>
      <c r="H1630" s="39">
        <f t="shared" si="207"/>
        <v>3.1959741397544997E-2</v>
      </c>
      <c r="I1630" s="39">
        <f t="shared" si="204"/>
        <v>0</v>
      </c>
      <c r="J1630" s="39">
        <v>0.79561999999999999</v>
      </c>
      <c r="K1630" s="39">
        <f t="shared" si="208"/>
        <v>-0.32984855232787819</v>
      </c>
      <c r="L1630" s="39">
        <f t="shared" si="205"/>
        <v>-1</v>
      </c>
      <c r="M1630" s="39">
        <v>0.68876999999999999</v>
      </c>
      <c r="N1630" s="39">
        <f t="shared" si="209"/>
        <v>-0.53790578867087102</v>
      </c>
      <c r="O1630" s="39">
        <f t="shared" si="206"/>
        <v>0</v>
      </c>
    </row>
    <row r="1631" spans="1:15" x14ac:dyDescent="0.2">
      <c r="A1631" s="39" t="s">
        <v>10301</v>
      </c>
      <c r="B1631" s="39" t="s">
        <v>10302</v>
      </c>
      <c r="C1631" s="39" t="s">
        <v>10303</v>
      </c>
      <c r="D1631" s="39">
        <v>1.1281000000000001</v>
      </c>
      <c r="E1631" s="39">
        <f t="shared" si="202"/>
        <v>0.1738949605643148</v>
      </c>
      <c r="F1631" s="39">
        <f t="shared" si="203"/>
        <v>0</v>
      </c>
      <c r="G1631" s="39">
        <v>1.1847000000000001</v>
      </c>
      <c r="H1631" s="39">
        <f t="shared" si="207"/>
        <v>0.24452177363205552</v>
      </c>
      <c r="I1631" s="39">
        <f t="shared" si="204"/>
        <v>1</v>
      </c>
      <c r="J1631" s="39">
        <v>0.87572000000000005</v>
      </c>
      <c r="K1631" s="39">
        <f t="shared" si="208"/>
        <v>-0.19145843417525743</v>
      </c>
      <c r="L1631" s="39">
        <f t="shared" si="205"/>
        <v>-1</v>
      </c>
      <c r="M1631" s="39">
        <v>0.91269</v>
      </c>
      <c r="N1631" s="39">
        <f t="shared" si="209"/>
        <v>-0.13180317050155224</v>
      </c>
      <c r="O1631" s="39">
        <f t="shared" si="206"/>
        <v>-1</v>
      </c>
    </row>
    <row r="1632" spans="1:15" x14ac:dyDescent="0.2">
      <c r="A1632" s="39" t="s">
        <v>10304</v>
      </c>
      <c r="B1632" s="39" t="s">
        <v>10305</v>
      </c>
      <c r="C1632" s="39" t="s">
        <v>10306</v>
      </c>
      <c r="D1632" s="39">
        <v>0.80228999999999995</v>
      </c>
      <c r="E1632" s="39">
        <f t="shared" si="202"/>
        <v>-0.31780427973143638</v>
      </c>
      <c r="F1632" s="39">
        <f t="shared" si="203"/>
        <v>-1</v>
      </c>
      <c r="G1632" s="39">
        <v>0.79083000000000003</v>
      </c>
      <c r="H1632" s="39">
        <f t="shared" si="207"/>
        <v>-0.33856049439397629</v>
      </c>
      <c r="I1632" s="39">
        <f t="shared" si="204"/>
        <v>-1</v>
      </c>
      <c r="J1632" s="39">
        <v>0.93933</v>
      </c>
      <c r="K1632" s="39">
        <f t="shared" si="208"/>
        <v>-9.0296008653452928E-2</v>
      </c>
      <c r="L1632" s="39">
        <f t="shared" si="205"/>
        <v>0</v>
      </c>
      <c r="M1632" s="39">
        <v>0.95711999999999997</v>
      </c>
      <c r="N1632" s="39">
        <f t="shared" si="209"/>
        <v>-6.3228279317459682E-2</v>
      </c>
      <c r="O1632" s="39">
        <f t="shared" si="206"/>
        <v>-1</v>
      </c>
    </row>
    <row r="1633" spans="1:15" x14ac:dyDescent="0.2">
      <c r="A1633" s="39" t="s">
        <v>10307</v>
      </c>
      <c r="B1633" s="39" t="s">
        <v>10308</v>
      </c>
      <c r="C1633" s="39" t="s">
        <v>10309</v>
      </c>
      <c r="D1633" s="39">
        <v>1.0686</v>
      </c>
      <c r="E1633" s="39">
        <f t="shared" si="202"/>
        <v>9.5721922273325669E-2</v>
      </c>
      <c r="F1633" s="39">
        <f t="shared" si="203"/>
        <v>0</v>
      </c>
      <c r="G1633" s="39">
        <v>0.87233000000000005</v>
      </c>
      <c r="H1633" s="39">
        <f t="shared" si="207"/>
        <v>-0.19705408912770847</v>
      </c>
      <c r="I1633" s="39">
        <f t="shared" si="204"/>
        <v>0</v>
      </c>
      <c r="J1633" s="39">
        <v>0.99084000000000005</v>
      </c>
      <c r="K1633" s="39">
        <f t="shared" si="208"/>
        <v>-1.3275983835591263E-2</v>
      </c>
      <c r="L1633" s="39">
        <f t="shared" si="205"/>
        <v>0</v>
      </c>
      <c r="M1633" s="39">
        <v>1.1859999999999999</v>
      </c>
      <c r="N1633" s="39">
        <f t="shared" si="209"/>
        <v>0.24610400988391656</v>
      </c>
      <c r="O1633" s="39">
        <f t="shared" si="206"/>
        <v>1</v>
      </c>
    </row>
    <row r="1634" spans="1:15" x14ac:dyDescent="0.2">
      <c r="A1634" s="39" t="s">
        <v>10316</v>
      </c>
      <c r="B1634" s="39" t="s">
        <v>10317</v>
      </c>
      <c r="C1634" s="39" t="s">
        <v>10318</v>
      </c>
      <c r="D1634" s="39">
        <v>1.0873999999999999</v>
      </c>
      <c r="E1634" s="39">
        <f t="shared" si="202"/>
        <v>0.12088273324865211</v>
      </c>
      <c r="F1634" s="39">
        <f t="shared" si="203"/>
        <v>0</v>
      </c>
      <c r="G1634" s="39">
        <v>0.97223000000000004</v>
      </c>
      <c r="H1634" s="39">
        <f t="shared" si="207"/>
        <v>-4.0630442983184738E-2</v>
      </c>
      <c r="I1634" s="39">
        <f t="shared" si="204"/>
        <v>0</v>
      </c>
      <c r="J1634" s="39">
        <v>0.98970999999999998</v>
      </c>
      <c r="K1634" s="39">
        <f t="shared" si="208"/>
        <v>-1.4922239242523941E-2</v>
      </c>
      <c r="L1634" s="39">
        <f t="shared" si="205"/>
        <v>0</v>
      </c>
      <c r="M1634" s="39">
        <v>1.0820000000000001</v>
      </c>
      <c r="N1634" s="39">
        <f t="shared" si="209"/>
        <v>0.11370049916472832</v>
      </c>
      <c r="O1634" s="39">
        <f t="shared" si="206"/>
        <v>-1</v>
      </c>
    </row>
    <row r="1635" spans="1:15" x14ac:dyDescent="0.2">
      <c r="A1635" s="39" t="s">
        <v>10319</v>
      </c>
      <c r="B1635" s="39" t="s">
        <v>10320</v>
      </c>
      <c r="C1635" s="39" t="s">
        <v>10321</v>
      </c>
      <c r="D1635" s="39">
        <v>0.96702999999999995</v>
      </c>
      <c r="E1635" s="39">
        <f t="shared" si="202"/>
        <v>-4.8367448018883319E-2</v>
      </c>
      <c r="F1635" s="39">
        <f t="shared" si="203"/>
        <v>0</v>
      </c>
      <c r="G1635" s="39">
        <v>0.92949000000000004</v>
      </c>
      <c r="H1635" s="39">
        <f t="shared" si="207"/>
        <v>-0.10548875102072851</v>
      </c>
      <c r="I1635" s="39">
        <f t="shared" si="204"/>
        <v>0</v>
      </c>
      <c r="J1635" s="39">
        <v>0.88597999999999999</v>
      </c>
      <c r="K1635" s="39">
        <f t="shared" si="208"/>
        <v>-0.17465396295412008</v>
      </c>
      <c r="L1635" s="39">
        <f t="shared" si="205"/>
        <v>0</v>
      </c>
      <c r="M1635" s="39">
        <v>0.89281999999999995</v>
      </c>
      <c r="N1635" s="39">
        <f t="shared" si="209"/>
        <v>-0.16355874964495029</v>
      </c>
      <c r="O1635" s="39">
        <f t="shared" si="206"/>
        <v>-1</v>
      </c>
    </row>
    <row r="1636" spans="1:15" x14ac:dyDescent="0.2">
      <c r="A1636" s="39" t="s">
        <v>10325</v>
      </c>
      <c r="B1636" s="39" t="s">
        <v>10326</v>
      </c>
      <c r="C1636" s="39" t="s">
        <v>10327</v>
      </c>
      <c r="D1636" s="39">
        <v>0.97370000000000001</v>
      </c>
      <c r="E1636" s="39">
        <f t="shared" si="202"/>
        <v>-3.8450752949606162E-2</v>
      </c>
      <c r="F1636" s="39">
        <f t="shared" si="203"/>
        <v>0</v>
      </c>
      <c r="G1636" s="39">
        <v>0.94447999999999999</v>
      </c>
      <c r="H1636" s="39">
        <f t="shared" si="207"/>
        <v>-8.240784798924515E-2</v>
      </c>
      <c r="I1636" s="39">
        <f t="shared" si="204"/>
        <v>0</v>
      </c>
      <c r="J1636" s="39">
        <v>1.0662</v>
      </c>
      <c r="K1636" s="39">
        <f t="shared" si="208"/>
        <v>9.2478087200385015E-2</v>
      </c>
      <c r="L1636" s="39">
        <f t="shared" si="205"/>
        <v>0</v>
      </c>
      <c r="M1636" s="39">
        <v>1.0845</v>
      </c>
      <c r="N1636" s="39">
        <f t="shared" si="209"/>
        <v>0.11703005301018697</v>
      </c>
      <c r="O1636" s="39">
        <f t="shared" si="206"/>
        <v>-1</v>
      </c>
    </row>
    <row r="1637" spans="1:15" x14ac:dyDescent="0.2">
      <c r="A1637" s="39" t="s">
        <v>10340</v>
      </c>
      <c r="B1637" s="39" t="s">
        <v>10341</v>
      </c>
      <c r="C1637" s="39" t="s">
        <v>10342</v>
      </c>
      <c r="D1637" s="39">
        <v>1.0621</v>
      </c>
      <c r="E1637" s="39">
        <f t="shared" si="202"/>
        <v>8.6919606737326266E-2</v>
      </c>
      <c r="F1637" s="39">
        <f t="shared" si="203"/>
        <v>0</v>
      </c>
      <c r="G1637" s="39">
        <v>1.0533999999999999</v>
      </c>
      <c r="H1637" s="39">
        <f t="shared" si="207"/>
        <v>7.5053364604507275E-2</v>
      </c>
      <c r="I1637" s="39">
        <f t="shared" si="204"/>
        <v>0</v>
      </c>
      <c r="J1637" s="39">
        <v>1.1552</v>
      </c>
      <c r="K1637" s="39">
        <f t="shared" si="208"/>
        <v>0.20814264733772161</v>
      </c>
      <c r="L1637" s="39">
        <f t="shared" si="205"/>
        <v>1</v>
      </c>
      <c r="M1637" s="39">
        <v>1.0606</v>
      </c>
      <c r="N1637" s="39">
        <f t="shared" si="209"/>
        <v>8.4880653591296484E-2</v>
      </c>
      <c r="O1637" s="39">
        <f t="shared" si="206"/>
        <v>-1</v>
      </c>
    </row>
    <row r="1638" spans="1:15" x14ac:dyDescent="0.2">
      <c r="A1638" s="39" t="s">
        <v>10346</v>
      </c>
      <c r="B1638" s="39" t="s">
        <v>10347</v>
      </c>
      <c r="C1638" s="39" t="s">
        <v>10348</v>
      </c>
      <c r="D1638" s="39">
        <v>0.95787999999999995</v>
      </c>
      <c r="E1638" s="39">
        <f t="shared" si="202"/>
        <v>-6.2083163611307904E-2</v>
      </c>
      <c r="F1638" s="39">
        <f t="shared" si="203"/>
        <v>0</v>
      </c>
      <c r="G1638" s="39">
        <v>0.87651999999999997</v>
      </c>
      <c r="H1638" s="39">
        <f t="shared" si="207"/>
        <v>-0.19014108482482142</v>
      </c>
      <c r="I1638" s="39">
        <f t="shared" si="204"/>
        <v>0</v>
      </c>
      <c r="J1638" s="39">
        <v>1.0657000000000001</v>
      </c>
      <c r="K1638" s="39">
        <f t="shared" si="208"/>
        <v>9.1801369217674345E-2</v>
      </c>
      <c r="L1638" s="39">
        <f t="shared" si="205"/>
        <v>0</v>
      </c>
      <c r="M1638" s="39">
        <v>0.89229000000000003</v>
      </c>
      <c r="N1638" s="39">
        <f t="shared" si="209"/>
        <v>-0.16441542334476522</v>
      </c>
      <c r="O1638" s="39">
        <f t="shared" si="206"/>
        <v>-1</v>
      </c>
    </row>
    <row r="1639" spans="1:15" x14ac:dyDescent="0.2">
      <c r="A1639" s="39" t="s">
        <v>10349</v>
      </c>
      <c r="B1639" s="39" t="s">
        <v>10350</v>
      </c>
      <c r="C1639" s="39" t="s">
        <v>10351</v>
      </c>
      <c r="D1639" s="39">
        <v>0.95516000000000001</v>
      </c>
      <c r="E1639" s="39">
        <f t="shared" si="202"/>
        <v>-6.6185673914833432E-2</v>
      </c>
      <c r="F1639" s="39">
        <f t="shared" si="203"/>
        <v>0</v>
      </c>
      <c r="G1639" s="39">
        <v>1.0248999999999999</v>
      </c>
      <c r="H1639" s="39">
        <f t="shared" si="207"/>
        <v>3.5483152128688612E-2</v>
      </c>
      <c r="I1639" s="39">
        <f t="shared" si="204"/>
        <v>0</v>
      </c>
      <c r="J1639" s="39">
        <v>0.92105999999999999</v>
      </c>
      <c r="K1639" s="39">
        <f t="shared" si="208"/>
        <v>-0.11863295498445794</v>
      </c>
      <c r="L1639" s="39">
        <f t="shared" si="205"/>
        <v>0</v>
      </c>
      <c r="M1639" s="39">
        <v>0.93791999999999998</v>
      </c>
      <c r="N1639" s="39">
        <f t="shared" si="209"/>
        <v>-9.2463221747270355E-2</v>
      </c>
      <c r="O1639" s="39">
        <f t="shared" si="206"/>
        <v>-1</v>
      </c>
    </row>
    <row r="1640" spans="1:15" x14ac:dyDescent="0.2">
      <c r="A1640" s="39" t="s">
        <v>10358</v>
      </c>
      <c r="B1640" s="39" t="s">
        <v>10359</v>
      </c>
      <c r="C1640" s="39" t="s">
        <v>10360</v>
      </c>
      <c r="D1640" s="39">
        <v>1.0073000000000001</v>
      </c>
      <c r="E1640" s="39">
        <f t="shared" si="202"/>
        <v>1.0493419248452729E-2</v>
      </c>
      <c r="F1640" s="39">
        <f t="shared" si="203"/>
        <v>0</v>
      </c>
      <c r="G1640" s="39">
        <v>0.93749000000000005</v>
      </c>
      <c r="H1640" s="39">
        <f t="shared" si="207"/>
        <v>-9.3124793220658114E-2</v>
      </c>
      <c r="I1640" s="39">
        <f t="shared" si="204"/>
        <v>0</v>
      </c>
      <c r="J1640" s="39">
        <v>1.0516000000000001</v>
      </c>
      <c r="K1640" s="39">
        <f t="shared" si="208"/>
        <v>7.2586047068596546E-2</v>
      </c>
      <c r="L1640" s="39">
        <f t="shared" si="205"/>
        <v>0</v>
      </c>
      <c r="M1640" s="39">
        <v>0.94799999999999995</v>
      </c>
      <c r="N1640" s="39">
        <f t="shared" si="209"/>
        <v>-7.7041035763828009E-2</v>
      </c>
      <c r="O1640" s="39">
        <f t="shared" si="206"/>
        <v>-1</v>
      </c>
    </row>
    <row r="1641" spans="1:15" x14ac:dyDescent="0.2">
      <c r="A1641" s="39" t="s">
        <v>10370</v>
      </c>
      <c r="B1641" s="39" t="s">
        <v>10371</v>
      </c>
      <c r="C1641" s="39" t="s">
        <v>10372</v>
      </c>
      <c r="D1641" s="39">
        <v>0.91508</v>
      </c>
      <c r="E1641" s="39">
        <f t="shared" si="202"/>
        <v>-0.12803021973322395</v>
      </c>
      <c r="F1641" s="39">
        <f t="shared" si="203"/>
        <v>0</v>
      </c>
      <c r="G1641" s="39">
        <v>0.89536000000000004</v>
      </c>
      <c r="H1641" s="39">
        <f t="shared" si="207"/>
        <v>-0.15946022727205833</v>
      </c>
      <c r="I1641" s="39">
        <f t="shared" si="204"/>
        <v>0</v>
      </c>
      <c r="J1641" s="39">
        <v>0.97174000000000005</v>
      </c>
      <c r="K1641" s="39">
        <f t="shared" si="208"/>
        <v>-4.1357738759361301E-2</v>
      </c>
      <c r="L1641" s="39">
        <f t="shared" si="205"/>
        <v>0</v>
      </c>
      <c r="M1641" s="39">
        <v>0.72416999999999998</v>
      </c>
      <c r="N1641" s="39">
        <f t="shared" si="209"/>
        <v>-0.46559968298311233</v>
      </c>
      <c r="O1641" s="39">
        <f t="shared" si="206"/>
        <v>0</v>
      </c>
    </row>
    <row r="1642" spans="1:15" x14ac:dyDescent="0.2">
      <c r="A1642" s="39" t="s">
        <v>10373</v>
      </c>
      <c r="B1642" s="39" t="s">
        <v>10374</v>
      </c>
      <c r="C1642" s="39" t="s">
        <v>10375</v>
      </c>
      <c r="D1642" s="39">
        <v>1.0980000000000001</v>
      </c>
      <c r="E1642" s="39">
        <f t="shared" si="202"/>
        <v>0.13487805434311173</v>
      </c>
      <c r="F1642" s="39">
        <f t="shared" si="203"/>
        <v>0</v>
      </c>
      <c r="G1642" s="39">
        <v>1.1874</v>
      </c>
      <c r="H1642" s="39">
        <f t="shared" si="207"/>
        <v>0.24780601821921888</v>
      </c>
      <c r="I1642" s="39">
        <f t="shared" si="204"/>
        <v>1</v>
      </c>
      <c r="J1642" s="39">
        <v>0.68220999999999998</v>
      </c>
      <c r="K1642" s="39">
        <f t="shared" si="208"/>
        <v>-0.55171219240647706</v>
      </c>
      <c r="L1642" s="39">
        <f t="shared" si="205"/>
        <v>-1</v>
      </c>
      <c r="M1642" s="39">
        <v>0.74407999999999996</v>
      </c>
      <c r="N1642" s="39">
        <f t="shared" si="209"/>
        <v>-0.42647035339467948</v>
      </c>
      <c r="O1642" s="39">
        <f t="shared" si="206"/>
        <v>0</v>
      </c>
    </row>
    <row r="1643" spans="1:15" x14ac:dyDescent="0.2">
      <c r="A1643" s="39" t="s">
        <v>10376</v>
      </c>
      <c r="B1643" s="39" t="s">
        <v>10377</v>
      </c>
      <c r="C1643" s="39" t="s">
        <v>10378</v>
      </c>
      <c r="D1643" s="39">
        <v>0.73878999999999995</v>
      </c>
      <c r="E1643" s="39">
        <f t="shared" si="202"/>
        <v>-0.43676375624439023</v>
      </c>
      <c r="F1643" s="39">
        <f t="shared" si="203"/>
        <v>-1</v>
      </c>
      <c r="G1643" s="39">
        <v>0.62134</v>
      </c>
      <c r="H1643" s="39">
        <f t="shared" si="207"/>
        <v>-0.68654516125148268</v>
      </c>
      <c r="I1643" s="39">
        <f t="shared" si="204"/>
        <v>-1</v>
      </c>
      <c r="J1643" s="39">
        <v>1.1731</v>
      </c>
      <c r="K1643" s="39">
        <f t="shared" si="208"/>
        <v>0.23032600002869186</v>
      </c>
      <c r="L1643" s="39">
        <f t="shared" si="205"/>
        <v>1</v>
      </c>
      <c r="M1643" s="39">
        <v>1.0607</v>
      </c>
      <c r="N1643" s="39">
        <f t="shared" si="209"/>
        <v>8.5016673488713876E-2</v>
      </c>
      <c r="O1643" s="39">
        <f t="shared" si="206"/>
        <v>-1</v>
      </c>
    </row>
    <row r="1644" spans="1:15" x14ac:dyDescent="0.2">
      <c r="A1644" s="39" t="s">
        <v>10388</v>
      </c>
      <c r="B1644" s="39" t="s">
        <v>10389</v>
      </c>
      <c r="C1644" s="39" t="s">
        <v>10390</v>
      </c>
      <c r="D1644" s="39">
        <v>0.94755</v>
      </c>
      <c r="E1644" s="39">
        <f t="shared" si="202"/>
        <v>-7.7726021947886512E-2</v>
      </c>
      <c r="F1644" s="39">
        <f t="shared" si="203"/>
        <v>0</v>
      </c>
      <c r="G1644" s="39">
        <v>0.91713</v>
      </c>
      <c r="H1644" s="39">
        <f t="shared" si="207"/>
        <v>-0.12480184954862379</v>
      </c>
      <c r="I1644" s="39">
        <f t="shared" si="204"/>
        <v>0</v>
      </c>
      <c r="J1644" s="39">
        <v>0.94208999999999998</v>
      </c>
      <c r="K1644" s="39">
        <f t="shared" si="208"/>
        <v>-8.6063204527642212E-2</v>
      </c>
      <c r="L1644" s="39">
        <f t="shared" si="205"/>
        <v>0</v>
      </c>
      <c r="M1644" s="39">
        <v>0.90808999999999995</v>
      </c>
      <c r="N1644" s="39">
        <f t="shared" si="209"/>
        <v>-0.13909280605049276</v>
      </c>
      <c r="O1644" s="39">
        <f t="shared" si="206"/>
        <v>-1</v>
      </c>
    </row>
    <row r="1645" spans="1:15" x14ac:dyDescent="0.2">
      <c r="A1645" s="39" t="s">
        <v>10394</v>
      </c>
      <c r="B1645" s="39" t="s">
        <v>10395</v>
      </c>
      <c r="C1645" s="39" t="s">
        <v>10396</v>
      </c>
      <c r="D1645" s="39">
        <v>0.80445999999999995</v>
      </c>
      <c r="E1645" s="39">
        <f t="shared" si="202"/>
        <v>-0.31390740698563702</v>
      </c>
      <c r="F1645" s="39">
        <f t="shared" si="203"/>
        <v>-1</v>
      </c>
      <c r="G1645" s="39">
        <v>0.74470000000000003</v>
      </c>
      <c r="H1645" s="39">
        <f t="shared" si="207"/>
        <v>-0.42526873733715537</v>
      </c>
      <c r="I1645" s="39">
        <f t="shared" si="204"/>
        <v>-1</v>
      </c>
      <c r="J1645" s="39">
        <v>1.0062</v>
      </c>
      <c r="K1645" s="39">
        <f t="shared" si="208"/>
        <v>8.917094736053047E-3</v>
      </c>
      <c r="L1645" s="39">
        <f t="shared" si="205"/>
        <v>0</v>
      </c>
      <c r="M1645" s="39">
        <v>1.1892</v>
      </c>
      <c r="N1645" s="39">
        <f t="shared" si="209"/>
        <v>0.24999136835819502</v>
      </c>
      <c r="O1645" s="39">
        <f t="shared" si="206"/>
        <v>1</v>
      </c>
    </row>
    <row r="1646" spans="1:15" x14ac:dyDescent="0.2">
      <c r="A1646" s="39" t="s">
        <v>10397</v>
      </c>
      <c r="B1646" s="39" t="s">
        <v>10398</v>
      </c>
      <c r="C1646" s="39" t="s">
        <v>10399</v>
      </c>
      <c r="D1646" s="39">
        <v>1.0173000000000001</v>
      </c>
      <c r="E1646" s="39">
        <f t="shared" si="202"/>
        <v>2.4745190197137796E-2</v>
      </c>
      <c r="F1646" s="39">
        <f t="shared" si="203"/>
        <v>0</v>
      </c>
      <c r="G1646" s="39">
        <v>0.95282999999999995</v>
      </c>
      <c r="H1646" s="39">
        <f t="shared" si="207"/>
        <v>-6.9709257493619114E-2</v>
      </c>
      <c r="I1646" s="39">
        <f t="shared" si="204"/>
        <v>0</v>
      </c>
      <c r="J1646" s="39">
        <v>1.0576000000000001</v>
      </c>
      <c r="K1646" s="39">
        <f t="shared" si="208"/>
        <v>8.079408195824242E-2</v>
      </c>
      <c r="L1646" s="39">
        <f t="shared" si="205"/>
        <v>0</v>
      </c>
      <c r="M1646" s="39">
        <v>1.0190999999999999</v>
      </c>
      <c r="N1646" s="39">
        <f t="shared" si="209"/>
        <v>2.7295624050907501E-2</v>
      </c>
      <c r="O1646" s="39">
        <f t="shared" si="206"/>
        <v>-1</v>
      </c>
    </row>
    <row r="1647" spans="1:15" x14ac:dyDescent="0.2">
      <c r="A1647" s="39" t="s">
        <v>10403</v>
      </c>
      <c r="B1647" s="39" t="s">
        <v>10404</v>
      </c>
      <c r="C1647" s="39" t="s">
        <v>10405</v>
      </c>
      <c r="D1647" s="39">
        <v>0.98763999999999996</v>
      </c>
      <c r="E1647" s="39">
        <f t="shared" si="202"/>
        <v>-1.7942827227020106E-2</v>
      </c>
      <c r="F1647" s="39">
        <f t="shared" si="203"/>
        <v>0</v>
      </c>
      <c r="G1647" s="39">
        <v>0.92274</v>
      </c>
      <c r="H1647" s="39">
        <f t="shared" si="207"/>
        <v>-0.11600389723477497</v>
      </c>
      <c r="I1647" s="39">
        <f t="shared" si="204"/>
        <v>0</v>
      </c>
      <c r="J1647" s="39">
        <v>1.0610999999999999</v>
      </c>
      <c r="K1647" s="39">
        <f t="shared" si="208"/>
        <v>8.5560624872625515E-2</v>
      </c>
      <c r="L1647" s="39">
        <f t="shared" si="205"/>
        <v>0</v>
      </c>
      <c r="M1647" s="39">
        <v>1.0014000000000001</v>
      </c>
      <c r="N1647" s="39">
        <f t="shared" si="209"/>
        <v>2.0183605343056252E-3</v>
      </c>
      <c r="O1647" s="39">
        <f t="shared" si="206"/>
        <v>-1</v>
      </c>
    </row>
    <row r="1648" spans="1:15" x14ac:dyDescent="0.2">
      <c r="A1648" s="39" t="s">
        <v>10409</v>
      </c>
      <c r="B1648" s="39" t="s">
        <v>10410</v>
      </c>
      <c r="C1648" s="39" t="s">
        <v>10411</v>
      </c>
      <c r="D1648" s="39">
        <v>1.0104</v>
      </c>
      <c r="E1648" s="39">
        <f t="shared" si="202"/>
        <v>1.4926544238102822E-2</v>
      </c>
      <c r="F1648" s="39">
        <f t="shared" si="203"/>
        <v>0</v>
      </c>
      <c r="G1648" s="39">
        <v>1.0092000000000001</v>
      </c>
      <c r="H1648" s="39">
        <f t="shared" si="207"/>
        <v>1.3212111426851169E-2</v>
      </c>
      <c r="I1648" s="39">
        <f t="shared" si="204"/>
        <v>0</v>
      </c>
      <c r="J1648" s="39">
        <v>0.91969999999999996</v>
      </c>
      <c r="K1648" s="39">
        <f t="shared" si="208"/>
        <v>-0.12076475447229479</v>
      </c>
      <c r="L1648" s="39">
        <f t="shared" si="205"/>
        <v>0</v>
      </c>
      <c r="M1648" s="39">
        <v>0.88300000000000001</v>
      </c>
      <c r="N1648" s="39">
        <f t="shared" si="209"/>
        <v>-0.17951465701362104</v>
      </c>
      <c r="O1648" s="39">
        <f t="shared" si="206"/>
        <v>-1</v>
      </c>
    </row>
    <row r="1649" spans="1:15" x14ac:dyDescent="0.2">
      <c r="A1649" s="39" t="s">
        <v>10412</v>
      </c>
      <c r="B1649" s="39" t="s">
        <v>10413</v>
      </c>
      <c r="C1649" s="39" t="s">
        <v>10414</v>
      </c>
      <c r="D1649" s="39">
        <v>1.0532999999999999</v>
      </c>
      <c r="E1649" s="39">
        <f t="shared" si="202"/>
        <v>7.4916402052461667E-2</v>
      </c>
      <c r="F1649" s="39">
        <f t="shared" si="203"/>
        <v>0</v>
      </c>
      <c r="G1649" s="39">
        <v>1.0993999999999999</v>
      </c>
      <c r="H1649" s="39">
        <f t="shared" si="207"/>
        <v>0.13671638448831197</v>
      </c>
      <c r="I1649" s="39">
        <f t="shared" si="204"/>
        <v>0</v>
      </c>
      <c r="J1649" s="39">
        <v>1.1214</v>
      </c>
      <c r="K1649" s="39">
        <f t="shared" si="208"/>
        <v>0.1653009749168648</v>
      </c>
      <c r="L1649" s="39">
        <f t="shared" si="205"/>
        <v>0</v>
      </c>
      <c r="M1649" s="39">
        <v>1.0671999999999999</v>
      </c>
      <c r="N1649" s="39">
        <f t="shared" si="209"/>
        <v>9.3830571635135501E-2</v>
      </c>
      <c r="O1649" s="39">
        <f t="shared" si="206"/>
        <v>-1</v>
      </c>
    </row>
    <row r="1650" spans="1:15" x14ac:dyDescent="0.2">
      <c r="A1650" s="39" t="s">
        <v>10415</v>
      </c>
      <c r="B1650" s="39" t="s">
        <v>10416</v>
      </c>
      <c r="C1650" s="39" t="s">
        <v>10417</v>
      </c>
      <c r="D1650" s="39">
        <v>1.2928999999999999</v>
      </c>
      <c r="E1650" s="39">
        <f t="shared" si="202"/>
        <v>0.37061069349059284</v>
      </c>
      <c r="F1650" s="39">
        <f t="shared" si="203"/>
        <v>1</v>
      </c>
      <c r="G1650" s="39">
        <v>1.1428</v>
      </c>
      <c r="H1650" s="39">
        <f t="shared" si="207"/>
        <v>0.19257294138692257</v>
      </c>
      <c r="I1650" s="39">
        <f t="shared" si="204"/>
        <v>1</v>
      </c>
      <c r="J1650" s="39">
        <v>1.1806000000000001</v>
      </c>
      <c r="K1650" s="39">
        <f t="shared" si="208"/>
        <v>0.23952024689811735</v>
      </c>
      <c r="L1650" s="39">
        <f t="shared" si="205"/>
        <v>1</v>
      </c>
      <c r="M1650" s="39">
        <v>1.0643</v>
      </c>
      <c r="N1650" s="39">
        <f t="shared" si="209"/>
        <v>8.9904868421335535E-2</v>
      </c>
      <c r="O1650" s="39">
        <f t="shared" si="206"/>
        <v>-1</v>
      </c>
    </row>
    <row r="1651" spans="1:15" x14ac:dyDescent="0.2">
      <c r="A1651" s="39" t="s">
        <v>10418</v>
      </c>
      <c r="B1651" s="39" t="s">
        <v>10419</v>
      </c>
      <c r="C1651" s="39" t="s">
        <v>10420</v>
      </c>
      <c r="D1651" s="39">
        <v>1.024</v>
      </c>
      <c r="E1651" s="39">
        <f t="shared" si="202"/>
        <v>3.421571533791299E-2</v>
      </c>
      <c r="F1651" s="39">
        <f t="shared" si="203"/>
        <v>0</v>
      </c>
      <c r="G1651" s="39">
        <v>0.98968999999999996</v>
      </c>
      <c r="H1651" s="39">
        <f t="shared" si="207"/>
        <v>-1.4951393431489069E-2</v>
      </c>
      <c r="I1651" s="39">
        <f t="shared" si="204"/>
        <v>0</v>
      </c>
      <c r="J1651" s="39">
        <v>0.94684000000000001</v>
      </c>
      <c r="K1651" s="39">
        <f t="shared" si="208"/>
        <v>-7.8807439741468921E-2</v>
      </c>
      <c r="L1651" s="39">
        <f t="shared" si="205"/>
        <v>0</v>
      </c>
      <c r="M1651" s="39">
        <v>0.93059999999999998</v>
      </c>
      <c r="N1651" s="39">
        <f t="shared" si="209"/>
        <v>-0.10376690779220243</v>
      </c>
      <c r="O1651" s="39">
        <f t="shared" si="206"/>
        <v>-1</v>
      </c>
    </row>
    <row r="1652" spans="1:15" x14ac:dyDescent="0.2">
      <c r="A1652" s="39" t="s">
        <v>10421</v>
      </c>
      <c r="B1652" s="39" t="s">
        <v>10422</v>
      </c>
      <c r="C1652" s="39" t="s">
        <v>10423</v>
      </c>
      <c r="D1652" s="39">
        <v>1.0248999999999999</v>
      </c>
      <c r="E1652" s="39">
        <f t="shared" si="202"/>
        <v>3.5483152128688612E-2</v>
      </c>
      <c r="F1652" s="39">
        <f t="shared" si="203"/>
        <v>0</v>
      </c>
      <c r="G1652" s="39">
        <v>1.0963000000000001</v>
      </c>
      <c r="H1652" s="39">
        <f t="shared" si="207"/>
        <v>0.13264264253961866</v>
      </c>
      <c r="I1652" s="39">
        <f t="shared" si="204"/>
        <v>0</v>
      </c>
      <c r="J1652" s="39">
        <v>1.1326000000000001</v>
      </c>
      <c r="K1652" s="39">
        <f t="shared" si="208"/>
        <v>0.17963843493813236</v>
      </c>
      <c r="L1652" s="39">
        <f t="shared" si="205"/>
        <v>1</v>
      </c>
      <c r="M1652" s="39">
        <v>0.98202999999999996</v>
      </c>
      <c r="N1652" s="39">
        <f t="shared" si="209"/>
        <v>-2.6160996834026083E-2</v>
      </c>
      <c r="O1652" s="39">
        <f t="shared" si="206"/>
        <v>-1</v>
      </c>
    </row>
    <row r="1653" spans="1:15" x14ac:dyDescent="0.2">
      <c r="A1653" s="39" t="s">
        <v>10427</v>
      </c>
      <c r="B1653" s="39" t="s">
        <v>10428</v>
      </c>
      <c r="C1653" s="39" t="s">
        <v>10429</v>
      </c>
      <c r="D1653" s="39">
        <v>0.94642999999999999</v>
      </c>
      <c r="E1653" s="39">
        <f t="shared" si="202"/>
        <v>-7.9432289843156548E-2</v>
      </c>
      <c r="F1653" s="39">
        <f t="shared" si="203"/>
        <v>0</v>
      </c>
      <c r="G1653" s="39">
        <v>0.9194</v>
      </c>
      <c r="H1653" s="39">
        <f t="shared" si="207"/>
        <v>-0.12123542873264555</v>
      </c>
      <c r="I1653" s="39">
        <f t="shared" si="204"/>
        <v>0</v>
      </c>
      <c r="J1653" s="39">
        <v>1.0387999999999999</v>
      </c>
      <c r="K1653" s="39">
        <f t="shared" si="208"/>
        <v>5.4917919128957937E-2</v>
      </c>
      <c r="L1653" s="39">
        <f t="shared" si="205"/>
        <v>0</v>
      </c>
      <c r="M1653" s="39">
        <v>0.99621000000000004</v>
      </c>
      <c r="N1653" s="39">
        <f t="shared" si="209"/>
        <v>-5.4782019676074189E-3</v>
      </c>
      <c r="O1653" s="39">
        <f t="shared" si="206"/>
        <v>-1</v>
      </c>
    </row>
    <row r="1654" spans="1:15" x14ac:dyDescent="0.2">
      <c r="A1654" s="39" t="s">
        <v>10433</v>
      </c>
      <c r="B1654" s="39" t="s">
        <v>10434</v>
      </c>
      <c r="C1654" s="39" t="s">
        <v>10435</v>
      </c>
      <c r="D1654" s="39">
        <v>0.98636000000000001</v>
      </c>
      <c r="E1654" s="39">
        <f t="shared" si="202"/>
        <v>-1.9813799781379315E-2</v>
      </c>
      <c r="F1654" s="39">
        <f t="shared" si="203"/>
        <v>0</v>
      </c>
      <c r="G1654" s="39">
        <v>1.0407</v>
      </c>
      <c r="H1654" s="39">
        <f t="shared" si="207"/>
        <v>5.7554246458089021E-2</v>
      </c>
      <c r="I1654" s="39">
        <f t="shared" si="204"/>
        <v>0</v>
      </c>
      <c r="J1654" s="39">
        <v>1.0305</v>
      </c>
      <c r="K1654" s="39">
        <f t="shared" si="208"/>
        <v>4.3344504877169218E-2</v>
      </c>
      <c r="L1654" s="39">
        <f t="shared" si="205"/>
        <v>0</v>
      </c>
      <c r="M1654" s="39">
        <v>1.0864</v>
      </c>
      <c r="N1654" s="39">
        <f t="shared" si="209"/>
        <v>0.11955538469528244</v>
      </c>
      <c r="O1654" s="39">
        <f t="shared" si="206"/>
        <v>-1</v>
      </c>
    </row>
    <row r="1655" spans="1:15" x14ac:dyDescent="0.2">
      <c r="A1655" s="39" t="s">
        <v>10445</v>
      </c>
      <c r="B1655" s="39" t="s">
        <v>10446</v>
      </c>
      <c r="C1655" s="39" t="s">
        <v>10447</v>
      </c>
      <c r="D1655" s="39">
        <v>0.87121999999999999</v>
      </c>
      <c r="E1655" s="39">
        <f t="shared" si="202"/>
        <v>-0.1988910214918336</v>
      </c>
      <c r="F1655" s="39">
        <f t="shared" si="203"/>
        <v>0</v>
      </c>
      <c r="G1655" s="39">
        <v>0.70674000000000003</v>
      </c>
      <c r="H1655" s="39">
        <f t="shared" si="207"/>
        <v>-0.50074853006398601</v>
      </c>
      <c r="I1655" s="39">
        <f t="shared" si="204"/>
        <v>-1</v>
      </c>
      <c r="J1655" s="39">
        <v>1.0106999999999999</v>
      </c>
      <c r="K1655" s="39">
        <f t="shared" si="208"/>
        <v>1.5354834293464041E-2</v>
      </c>
      <c r="L1655" s="39">
        <f t="shared" si="205"/>
        <v>0</v>
      </c>
      <c r="M1655" s="39">
        <v>0.89781</v>
      </c>
      <c r="N1655" s="39">
        <f t="shared" si="209"/>
        <v>-0.15551792949816901</v>
      </c>
      <c r="O1655" s="39">
        <f t="shared" si="206"/>
        <v>-1</v>
      </c>
    </row>
    <row r="1656" spans="1:15" x14ac:dyDescent="0.2">
      <c r="A1656" s="39" t="s">
        <v>10457</v>
      </c>
      <c r="B1656" s="39" t="s">
        <v>10458</v>
      </c>
      <c r="C1656" s="39" t="s">
        <v>10459</v>
      </c>
      <c r="D1656" s="39">
        <v>1.2827</v>
      </c>
      <c r="E1656" s="39">
        <f t="shared" si="202"/>
        <v>0.35918378997451111</v>
      </c>
      <c r="F1656" s="39">
        <f t="shared" si="203"/>
        <v>1</v>
      </c>
      <c r="G1656" s="39">
        <v>1.3366</v>
      </c>
      <c r="H1656" s="39">
        <f t="shared" si="207"/>
        <v>0.4185677792997119</v>
      </c>
      <c r="I1656" s="39">
        <f t="shared" si="204"/>
        <v>1</v>
      </c>
      <c r="J1656" s="39">
        <v>0.88607999999999998</v>
      </c>
      <c r="K1656" s="39">
        <f t="shared" si="208"/>
        <v>-0.17449113606988137</v>
      </c>
      <c r="L1656" s="39">
        <f t="shared" si="205"/>
        <v>0</v>
      </c>
      <c r="M1656" s="39">
        <v>0.99492000000000003</v>
      </c>
      <c r="N1656" s="39">
        <f t="shared" si="209"/>
        <v>-7.3475694756417291E-3</v>
      </c>
      <c r="O1656" s="39">
        <f t="shared" si="206"/>
        <v>-1</v>
      </c>
    </row>
    <row r="1657" spans="1:15" x14ac:dyDescent="0.2">
      <c r="A1657" s="39" t="s">
        <v>10466</v>
      </c>
      <c r="B1657" s="39" t="s">
        <v>10467</v>
      </c>
      <c r="C1657" s="39" t="s">
        <v>10468</v>
      </c>
      <c r="D1657" s="39">
        <v>0.96902999999999995</v>
      </c>
      <c r="E1657" s="39">
        <f t="shared" si="202"/>
        <v>-4.5386764457265812E-2</v>
      </c>
      <c r="F1657" s="39">
        <f t="shared" si="203"/>
        <v>0</v>
      </c>
      <c r="G1657" s="39">
        <v>0.89232999999999996</v>
      </c>
      <c r="H1657" s="39">
        <f t="shared" si="207"/>
        <v>-0.16435075097569493</v>
      </c>
      <c r="I1657" s="39">
        <f t="shared" si="204"/>
        <v>0</v>
      </c>
      <c r="J1657" s="39">
        <v>1.1459999999999999</v>
      </c>
      <c r="K1657" s="39">
        <f t="shared" si="208"/>
        <v>0.19660704409481775</v>
      </c>
      <c r="L1657" s="39">
        <f t="shared" si="205"/>
        <v>1</v>
      </c>
      <c r="M1657" s="39">
        <v>0.98329</v>
      </c>
      <c r="N1657" s="39">
        <f t="shared" si="209"/>
        <v>-2.4311124039186574E-2</v>
      </c>
      <c r="O1657" s="39">
        <f t="shared" si="206"/>
        <v>-1</v>
      </c>
    </row>
    <row r="1658" spans="1:15" x14ac:dyDescent="0.2">
      <c r="A1658" s="39" t="s">
        <v>10472</v>
      </c>
      <c r="B1658" s="39" t="s">
        <v>10473</v>
      </c>
      <c r="C1658" s="39" t="s">
        <v>10474</v>
      </c>
      <c r="D1658" s="39">
        <v>0.84169000000000005</v>
      </c>
      <c r="E1658" s="39">
        <f t="shared" si="202"/>
        <v>-0.24863911790502255</v>
      </c>
      <c r="F1658" s="39">
        <f t="shared" si="203"/>
        <v>-1</v>
      </c>
      <c r="G1658" s="39">
        <v>0.85128999999999999</v>
      </c>
      <c r="H1658" s="39">
        <f t="shared" si="207"/>
        <v>-0.2322774115179061</v>
      </c>
      <c r="I1658" s="39">
        <f t="shared" si="204"/>
        <v>0</v>
      </c>
      <c r="J1658" s="39">
        <v>0.85487000000000002</v>
      </c>
      <c r="K1658" s="39">
        <f t="shared" si="208"/>
        <v>-0.2262230487075112</v>
      </c>
      <c r="L1658" s="39">
        <f t="shared" si="205"/>
        <v>-1</v>
      </c>
      <c r="M1658" s="39">
        <v>0.93635999999999997</v>
      </c>
      <c r="N1658" s="39">
        <f t="shared" si="209"/>
        <v>-9.4864789051508247E-2</v>
      </c>
      <c r="O1658" s="39">
        <f t="shared" si="206"/>
        <v>-1</v>
      </c>
    </row>
    <row r="1659" spans="1:15" x14ac:dyDescent="0.2">
      <c r="A1659" s="39" t="s">
        <v>10475</v>
      </c>
      <c r="B1659" s="39" t="s">
        <v>10476</v>
      </c>
      <c r="C1659" s="39" t="s">
        <v>10477</v>
      </c>
      <c r="D1659" s="39">
        <v>1.0225</v>
      </c>
      <c r="E1659" s="39">
        <f t="shared" si="202"/>
        <v>3.2100843167024079E-2</v>
      </c>
      <c r="F1659" s="39">
        <f t="shared" si="203"/>
        <v>0</v>
      </c>
      <c r="G1659" s="39">
        <v>1.1259999999999999</v>
      </c>
      <c r="H1659" s="39">
        <f t="shared" si="207"/>
        <v>0.17120682741814242</v>
      </c>
      <c r="I1659" s="39">
        <f t="shared" si="204"/>
        <v>0</v>
      </c>
      <c r="J1659" s="39">
        <v>0.96721000000000001</v>
      </c>
      <c r="K1659" s="39">
        <f t="shared" si="208"/>
        <v>-4.8098934175606643E-2</v>
      </c>
      <c r="L1659" s="39">
        <f t="shared" si="205"/>
        <v>0</v>
      </c>
      <c r="M1659" s="39">
        <v>0.9214</v>
      </c>
      <c r="N1659" s="39">
        <f t="shared" si="209"/>
        <v>-0.11810049694523844</v>
      </c>
      <c r="O1659" s="39">
        <f t="shared" si="206"/>
        <v>-1</v>
      </c>
    </row>
    <row r="1660" spans="1:15" x14ac:dyDescent="0.2">
      <c r="A1660" s="39" t="s">
        <v>10481</v>
      </c>
      <c r="B1660" s="39" t="s">
        <v>10482</v>
      </c>
      <c r="C1660" s="39" t="s">
        <v>10483</v>
      </c>
      <c r="D1660" s="39">
        <v>0.88995999999999997</v>
      </c>
      <c r="E1660" s="39">
        <f t="shared" si="202"/>
        <v>-0.1681876004920112</v>
      </c>
      <c r="F1660" s="39">
        <f t="shared" si="203"/>
        <v>0</v>
      </c>
      <c r="G1660" s="39">
        <v>0.82981000000000005</v>
      </c>
      <c r="H1660" s="39">
        <f t="shared" si="207"/>
        <v>-0.26914705172518472</v>
      </c>
      <c r="I1660" s="39">
        <f t="shared" si="204"/>
        <v>-1</v>
      </c>
      <c r="J1660" s="39">
        <v>0.93472999999999995</v>
      </c>
      <c r="K1660" s="39">
        <f t="shared" si="208"/>
        <v>-9.7378397174608375E-2</v>
      </c>
      <c r="L1660" s="39">
        <f t="shared" si="205"/>
        <v>0</v>
      </c>
      <c r="M1660" s="39">
        <v>0.98614999999999997</v>
      </c>
      <c r="N1660" s="39">
        <f t="shared" si="209"/>
        <v>-2.012098804377737E-2</v>
      </c>
      <c r="O1660" s="39">
        <f t="shared" si="206"/>
        <v>-1</v>
      </c>
    </row>
    <row r="1661" spans="1:15" x14ac:dyDescent="0.2">
      <c r="A1661" s="39" t="s">
        <v>10484</v>
      </c>
      <c r="B1661" s="39" t="s">
        <v>10485</v>
      </c>
      <c r="C1661" s="39" t="s">
        <v>10486</v>
      </c>
      <c r="D1661" s="39">
        <v>1.0647</v>
      </c>
      <c r="E1661" s="39">
        <f t="shared" si="202"/>
        <v>9.0446980232651381E-2</v>
      </c>
      <c r="F1661" s="39">
        <f t="shared" si="203"/>
        <v>0</v>
      </c>
      <c r="G1661" s="39">
        <v>1.1924999999999999</v>
      </c>
      <c r="H1661" s="39">
        <f t="shared" si="207"/>
        <v>0.25398926623078671</v>
      </c>
      <c r="I1661" s="39">
        <f t="shared" si="204"/>
        <v>1</v>
      </c>
      <c r="J1661" s="39">
        <v>1.26</v>
      </c>
      <c r="K1661" s="39">
        <f t="shared" si="208"/>
        <v>0.3334237337251918</v>
      </c>
      <c r="L1661" s="39">
        <f t="shared" si="205"/>
        <v>1</v>
      </c>
      <c r="M1661" s="39">
        <v>0.99705999999999995</v>
      </c>
      <c r="N1661" s="39">
        <f t="shared" si="209"/>
        <v>-4.2477707073287499E-3</v>
      </c>
      <c r="O1661" s="39">
        <f t="shared" si="206"/>
        <v>-1</v>
      </c>
    </row>
    <row r="1662" spans="1:15" x14ac:dyDescent="0.2">
      <c r="A1662" s="39" t="s">
        <v>10490</v>
      </c>
      <c r="B1662" s="39" t="s">
        <v>10491</v>
      </c>
      <c r="C1662" s="39" t="s">
        <v>10492</v>
      </c>
      <c r="D1662" s="39">
        <v>1.0261</v>
      </c>
      <c r="E1662" s="39">
        <f t="shared" si="202"/>
        <v>3.7171337644643539E-2</v>
      </c>
      <c r="F1662" s="39">
        <f t="shared" si="203"/>
        <v>0</v>
      </c>
      <c r="G1662" s="39">
        <v>0.86746999999999996</v>
      </c>
      <c r="H1662" s="39">
        <f t="shared" si="207"/>
        <v>-0.20511422953031513</v>
      </c>
      <c r="I1662" s="39">
        <f t="shared" si="204"/>
        <v>0</v>
      </c>
      <c r="J1662" s="39">
        <v>1.0477000000000001</v>
      </c>
      <c r="K1662" s="39">
        <f t="shared" si="208"/>
        <v>6.7225672531971578E-2</v>
      </c>
      <c r="L1662" s="39">
        <f t="shared" si="205"/>
        <v>0</v>
      </c>
      <c r="M1662" s="39">
        <v>0.91196999999999995</v>
      </c>
      <c r="N1662" s="39">
        <f t="shared" si="209"/>
        <v>-0.13294172835162002</v>
      </c>
      <c r="O1662" s="39">
        <f t="shared" si="206"/>
        <v>-1</v>
      </c>
    </row>
    <row r="1663" spans="1:15" x14ac:dyDescent="0.2">
      <c r="A1663" s="39" t="s">
        <v>10493</v>
      </c>
      <c r="B1663" s="39" t="s">
        <v>10494</v>
      </c>
      <c r="C1663" s="39" t="s">
        <v>10495</v>
      </c>
      <c r="D1663" s="39">
        <v>0.99214000000000002</v>
      </c>
      <c r="E1663" s="39">
        <f t="shared" si="202"/>
        <v>-1.1384382486265816E-2</v>
      </c>
      <c r="F1663" s="39">
        <f t="shared" si="203"/>
        <v>0</v>
      </c>
      <c r="G1663" s="39">
        <v>1.0484</v>
      </c>
      <c r="H1663" s="39">
        <f t="shared" si="207"/>
        <v>6.8189258778968073E-2</v>
      </c>
      <c r="I1663" s="39">
        <f t="shared" si="204"/>
        <v>0</v>
      </c>
      <c r="J1663" s="39">
        <v>0.99448999999999999</v>
      </c>
      <c r="K1663" s="39">
        <f t="shared" si="208"/>
        <v>-7.9712306387433995E-3</v>
      </c>
      <c r="L1663" s="39">
        <f t="shared" si="205"/>
        <v>0</v>
      </c>
      <c r="M1663" s="39">
        <v>1.0547</v>
      </c>
      <c r="N1663" s="39">
        <f t="shared" si="209"/>
        <v>7.6832695557398592E-2</v>
      </c>
      <c r="O1663" s="39">
        <f t="shared" si="206"/>
        <v>-1</v>
      </c>
    </row>
    <row r="1664" spans="1:15" x14ac:dyDescent="0.2">
      <c r="A1664" s="39" t="s">
        <v>10502</v>
      </c>
      <c r="B1664" s="39" t="s">
        <v>10503</v>
      </c>
      <c r="C1664" s="39" t="s">
        <v>10504</v>
      </c>
      <c r="D1664" s="39">
        <v>1.0555000000000001</v>
      </c>
      <c r="E1664" s="39">
        <f t="shared" si="202"/>
        <v>7.7926578685069067E-2</v>
      </c>
      <c r="F1664" s="39">
        <f t="shared" si="203"/>
        <v>0</v>
      </c>
      <c r="G1664" s="39">
        <v>1.0189999999999999</v>
      </c>
      <c r="H1664" s="39">
        <f t="shared" si="207"/>
        <v>2.7154051503726646E-2</v>
      </c>
      <c r="I1664" s="39">
        <f t="shared" si="204"/>
        <v>0</v>
      </c>
      <c r="J1664" s="39">
        <v>1.0083</v>
      </c>
      <c r="K1664" s="39">
        <f t="shared" si="208"/>
        <v>1.1924948479708557E-2</v>
      </c>
      <c r="L1664" s="39">
        <f t="shared" si="205"/>
        <v>0</v>
      </c>
      <c r="M1664" s="39">
        <v>0.93145999999999995</v>
      </c>
      <c r="N1664" s="39">
        <f t="shared" si="209"/>
        <v>-0.10243427852850168</v>
      </c>
      <c r="O1664" s="39">
        <f t="shared" si="206"/>
        <v>-1</v>
      </c>
    </row>
    <row r="1665" spans="1:15" x14ac:dyDescent="0.2">
      <c r="A1665" s="39" t="s">
        <v>10511</v>
      </c>
      <c r="B1665" s="39" t="s">
        <v>10512</v>
      </c>
      <c r="C1665" s="39" t="s">
        <v>10513</v>
      </c>
      <c r="D1665" s="39">
        <v>0.93557000000000001</v>
      </c>
      <c r="E1665" s="39">
        <f t="shared" si="202"/>
        <v>-9.6082493933598773E-2</v>
      </c>
      <c r="F1665" s="39">
        <f t="shared" si="203"/>
        <v>0</v>
      </c>
      <c r="G1665" s="39">
        <v>1.0137</v>
      </c>
      <c r="H1665" s="39">
        <f t="shared" si="207"/>
        <v>1.9630756335508422E-2</v>
      </c>
      <c r="I1665" s="39">
        <f t="shared" si="204"/>
        <v>0</v>
      </c>
      <c r="J1665" s="39">
        <v>1.0044</v>
      </c>
      <c r="K1665" s="39">
        <f t="shared" si="208"/>
        <v>6.3339337220504853E-3</v>
      </c>
      <c r="L1665" s="39">
        <f t="shared" si="205"/>
        <v>0</v>
      </c>
      <c r="M1665" s="39">
        <v>1.0257000000000001</v>
      </c>
      <c r="N1665" s="39">
        <f t="shared" si="209"/>
        <v>3.6608828605101382E-2</v>
      </c>
      <c r="O1665" s="39">
        <f t="shared" si="206"/>
        <v>-1</v>
      </c>
    </row>
    <row r="1666" spans="1:15" x14ac:dyDescent="0.2">
      <c r="A1666" s="39" t="s">
        <v>10514</v>
      </c>
      <c r="B1666" s="39" t="s">
        <v>10515</v>
      </c>
      <c r="C1666" s="39" t="s">
        <v>10516</v>
      </c>
      <c r="D1666" s="39">
        <v>1.2605999999999999</v>
      </c>
      <c r="E1666" s="39">
        <f t="shared" ref="E1666:E1729" si="210">LOG(D1666,2)</f>
        <v>0.33411056784475268</v>
      </c>
      <c r="F1666" s="39">
        <f t="shared" ref="F1666:F1729" si="211">IF(E1666&gt;R$6,1,IF(E1666&lt;R$7,-1,0))</f>
        <v>1</v>
      </c>
      <c r="G1666" s="39">
        <v>1.1080000000000001</v>
      </c>
      <c r="H1666" s="39">
        <f t="shared" si="207"/>
        <v>0.14795788138710142</v>
      </c>
      <c r="I1666" s="39">
        <f t="shared" ref="I1666:I1729" si="212">IF(H1666&gt;S$6,1,IF(H1666&lt;S$7,-1,0))</f>
        <v>0</v>
      </c>
      <c r="J1666" s="39">
        <v>0.93181999999999998</v>
      </c>
      <c r="K1666" s="39">
        <f t="shared" si="208"/>
        <v>-0.10187679900724601</v>
      </c>
      <c r="L1666" s="39">
        <f t="shared" ref="L1666:L1729" si="213">IF(K1666&gt;U$6,1,IF(K1666&lt;U$7,-1,0))</f>
        <v>0</v>
      </c>
      <c r="M1666" s="39">
        <v>0.78815999999999997</v>
      </c>
      <c r="N1666" s="39">
        <f t="shared" si="209"/>
        <v>-0.3434395619378508</v>
      </c>
      <c r="O1666" s="39">
        <f t="shared" ref="O1666:O1729" si="214">IF(N1666&gt;T$6,1,IF(N1666&gt;T$7,-1,))</f>
        <v>0</v>
      </c>
    </row>
    <row r="1667" spans="1:15" x14ac:dyDescent="0.2">
      <c r="A1667" s="39" t="s">
        <v>10538</v>
      </c>
      <c r="B1667" s="39" t="s">
        <v>10539</v>
      </c>
      <c r="C1667" s="39" t="s">
        <v>10540</v>
      </c>
      <c r="D1667" s="39">
        <v>1.1678999999999999</v>
      </c>
      <c r="E1667" s="39">
        <f t="shared" si="210"/>
        <v>0.22391675051899007</v>
      </c>
      <c r="F1667" s="39">
        <f t="shared" si="211"/>
        <v>1</v>
      </c>
      <c r="G1667" s="39">
        <v>0.92118</v>
      </c>
      <c r="H1667" s="39">
        <f t="shared" ref="H1667:H1730" si="215">LOG(G1667,2)</f>
        <v>-0.11844500617740615</v>
      </c>
      <c r="I1667" s="39">
        <f t="shared" si="212"/>
        <v>0</v>
      </c>
      <c r="J1667" s="39">
        <v>1.1583000000000001</v>
      </c>
      <c r="K1667" s="39">
        <f t="shared" ref="K1667:K1730" si="216">LOG(J1667,2)</f>
        <v>0.2120089601135649</v>
      </c>
      <c r="L1667" s="39">
        <f t="shared" si="213"/>
        <v>1</v>
      </c>
      <c r="M1667" s="39">
        <v>1.1024</v>
      </c>
      <c r="N1667" s="39">
        <f t="shared" ref="N1667:N1730" si="217">LOG(M1667,2)</f>
        <v>0.14064779315484202</v>
      </c>
      <c r="O1667" s="39">
        <f t="shared" si="214"/>
        <v>-1</v>
      </c>
    </row>
    <row r="1668" spans="1:15" x14ac:dyDescent="0.2">
      <c r="A1668" s="39" t="s">
        <v>10547</v>
      </c>
      <c r="B1668" s="39" t="s">
        <v>10548</v>
      </c>
      <c r="C1668" s="39" t="s">
        <v>10549</v>
      </c>
      <c r="D1668" s="39">
        <v>1.0194000000000001</v>
      </c>
      <c r="E1668" s="39">
        <f t="shared" si="210"/>
        <v>2.7720258355927441E-2</v>
      </c>
      <c r="F1668" s="39">
        <f t="shared" si="211"/>
        <v>0</v>
      </c>
      <c r="G1668" s="39">
        <v>1.0478000000000001</v>
      </c>
      <c r="H1668" s="39">
        <f t="shared" si="215"/>
        <v>6.7363367119610232E-2</v>
      </c>
      <c r="I1668" s="39">
        <f t="shared" si="212"/>
        <v>0</v>
      </c>
      <c r="J1668" s="39">
        <v>1.0022</v>
      </c>
      <c r="K1668" s="39">
        <f t="shared" si="216"/>
        <v>3.1704428801281812E-3</v>
      </c>
      <c r="L1668" s="39">
        <f t="shared" si="213"/>
        <v>0</v>
      </c>
      <c r="M1668" s="39">
        <v>1.0106999999999999</v>
      </c>
      <c r="N1668" s="39">
        <f t="shared" si="217"/>
        <v>1.5354834293464041E-2</v>
      </c>
      <c r="O1668" s="39">
        <f t="shared" si="214"/>
        <v>-1</v>
      </c>
    </row>
    <row r="1669" spans="1:15" x14ac:dyDescent="0.2">
      <c r="A1669" s="39" t="s">
        <v>10550</v>
      </c>
      <c r="B1669" s="39" t="s">
        <v>10551</v>
      </c>
      <c r="C1669" s="39" t="s">
        <v>10552</v>
      </c>
      <c r="D1669" s="39">
        <v>1.1997</v>
      </c>
      <c r="E1669" s="39">
        <f t="shared" si="210"/>
        <v>0.26267368698183613</v>
      </c>
      <c r="F1669" s="39">
        <f t="shared" si="211"/>
        <v>1</v>
      </c>
      <c r="G1669" s="39">
        <v>1.2</v>
      </c>
      <c r="H1669" s="39">
        <f t="shared" si="215"/>
        <v>0.26303440583379378</v>
      </c>
      <c r="I1669" s="39">
        <f t="shared" si="212"/>
        <v>1</v>
      </c>
      <c r="J1669" s="39">
        <v>0.98375999999999997</v>
      </c>
      <c r="K1669" s="39">
        <f t="shared" si="216"/>
        <v>-2.3621699080876895E-2</v>
      </c>
      <c r="L1669" s="39">
        <f t="shared" si="213"/>
        <v>0</v>
      </c>
      <c r="M1669" s="39">
        <v>1.0043</v>
      </c>
      <c r="N1669" s="39">
        <f t="shared" si="217"/>
        <v>6.1902890720698343E-3</v>
      </c>
      <c r="O1669" s="39">
        <f t="shared" si="214"/>
        <v>-1</v>
      </c>
    </row>
    <row r="1670" spans="1:15" x14ac:dyDescent="0.2">
      <c r="A1670" s="39" t="s">
        <v>10553</v>
      </c>
      <c r="B1670" s="39" t="s">
        <v>10554</v>
      </c>
      <c r="C1670" s="39" t="s">
        <v>10555</v>
      </c>
      <c r="D1670" s="39">
        <v>1.0107999999999999</v>
      </c>
      <c r="E1670" s="39">
        <f t="shared" si="210"/>
        <v>1.5497569395325591E-2</v>
      </c>
      <c r="F1670" s="39">
        <f t="shared" si="211"/>
        <v>0</v>
      </c>
      <c r="G1670" s="39">
        <v>1.1493</v>
      </c>
      <c r="H1670" s="39">
        <f t="shared" si="215"/>
        <v>0.20075543159558679</v>
      </c>
      <c r="I1670" s="39">
        <f t="shared" si="212"/>
        <v>1</v>
      </c>
      <c r="J1670" s="39">
        <v>0.96038999999999997</v>
      </c>
      <c r="K1670" s="39">
        <f t="shared" si="216"/>
        <v>-5.8307713211492904E-2</v>
      </c>
      <c r="L1670" s="39">
        <f t="shared" si="213"/>
        <v>0</v>
      </c>
      <c r="M1670" s="39">
        <v>0.88656000000000001</v>
      </c>
      <c r="N1670" s="39">
        <f t="shared" si="217"/>
        <v>-0.17370982273321736</v>
      </c>
      <c r="O1670" s="39">
        <f t="shared" si="214"/>
        <v>-1</v>
      </c>
    </row>
    <row r="1671" spans="1:15" x14ac:dyDescent="0.2">
      <c r="A1671" s="39" t="s">
        <v>10556</v>
      </c>
      <c r="B1671" s="39" t="s">
        <v>10557</v>
      </c>
      <c r="C1671" s="39" t="s">
        <v>10558</v>
      </c>
      <c r="D1671" s="39">
        <v>0.95696999999999999</v>
      </c>
      <c r="E1671" s="39">
        <f t="shared" si="210"/>
        <v>-6.3454396434811863E-2</v>
      </c>
      <c r="F1671" s="39">
        <f t="shared" si="211"/>
        <v>0</v>
      </c>
      <c r="G1671" s="39">
        <v>0.97796000000000005</v>
      </c>
      <c r="H1671" s="39">
        <f t="shared" si="215"/>
        <v>-3.2152636848694113E-2</v>
      </c>
      <c r="I1671" s="39">
        <f t="shared" si="212"/>
        <v>0</v>
      </c>
      <c r="J1671" s="39">
        <v>1.0031000000000001</v>
      </c>
      <c r="K1671" s="39">
        <f t="shared" si="216"/>
        <v>4.4654367703005314E-3</v>
      </c>
      <c r="L1671" s="39">
        <f t="shared" si="213"/>
        <v>0</v>
      </c>
      <c r="M1671" s="39">
        <v>1.1487000000000001</v>
      </c>
      <c r="N1671" s="39">
        <f t="shared" si="217"/>
        <v>0.20000206602186754</v>
      </c>
      <c r="O1671" s="39">
        <f t="shared" si="214"/>
        <v>1</v>
      </c>
    </row>
    <row r="1672" spans="1:15" x14ac:dyDescent="0.2">
      <c r="A1672" s="39" t="s">
        <v>10559</v>
      </c>
      <c r="B1672" s="39" t="s">
        <v>10560</v>
      </c>
      <c r="C1672" s="39" t="s">
        <v>10561</v>
      </c>
      <c r="D1672" s="39">
        <v>0.89834000000000003</v>
      </c>
      <c r="E1672" s="39">
        <f t="shared" si="210"/>
        <v>-0.1546665213263981</v>
      </c>
      <c r="F1672" s="39">
        <f t="shared" si="211"/>
        <v>0</v>
      </c>
      <c r="G1672" s="39">
        <v>0.94340000000000002</v>
      </c>
      <c r="H1672" s="39">
        <f t="shared" si="215"/>
        <v>-8.4058494019852437E-2</v>
      </c>
      <c r="I1672" s="39">
        <f t="shared" si="212"/>
        <v>0</v>
      </c>
      <c r="J1672" s="39">
        <v>1.0710999999999999</v>
      </c>
      <c r="K1672" s="39">
        <f t="shared" si="216"/>
        <v>9.9093179219109137E-2</v>
      </c>
      <c r="L1672" s="39">
        <f t="shared" si="213"/>
        <v>0</v>
      </c>
      <c r="M1672" s="39">
        <v>0.95535999999999999</v>
      </c>
      <c r="N1672" s="39">
        <f t="shared" si="217"/>
        <v>-6.5883621060917469E-2</v>
      </c>
      <c r="O1672" s="39">
        <f t="shared" si="214"/>
        <v>-1</v>
      </c>
    </row>
    <row r="1673" spans="1:15" x14ac:dyDescent="0.2">
      <c r="A1673" s="39" t="s">
        <v>10562</v>
      </c>
      <c r="B1673" s="39" t="s">
        <v>10563</v>
      </c>
      <c r="C1673" s="39" t="s">
        <v>10564</v>
      </c>
      <c r="D1673" s="39">
        <v>0.96092999999999995</v>
      </c>
      <c r="E1673" s="39">
        <f t="shared" si="210"/>
        <v>-5.7496754763557839E-2</v>
      </c>
      <c r="F1673" s="39">
        <f t="shared" si="211"/>
        <v>0</v>
      </c>
      <c r="G1673" s="39">
        <v>0.99834999999999996</v>
      </c>
      <c r="H1673" s="39">
        <f t="shared" si="215"/>
        <v>-2.3824128490235945E-3</v>
      </c>
      <c r="I1673" s="39">
        <f t="shared" si="212"/>
        <v>0</v>
      </c>
      <c r="J1673" s="39">
        <v>1.0024</v>
      </c>
      <c r="K1673" s="39">
        <f t="shared" si="216"/>
        <v>3.4583197724110796E-3</v>
      </c>
      <c r="L1673" s="39">
        <f t="shared" si="213"/>
        <v>0</v>
      </c>
      <c r="M1673" s="39">
        <v>1.0003</v>
      </c>
      <c r="N1673" s="39">
        <f t="shared" si="217"/>
        <v>4.3274360397113599E-4</v>
      </c>
      <c r="O1673" s="39">
        <f t="shared" si="214"/>
        <v>-1</v>
      </c>
    </row>
    <row r="1674" spans="1:15" x14ac:dyDescent="0.2">
      <c r="A1674" s="39" t="s">
        <v>10565</v>
      </c>
      <c r="B1674" s="39" t="s">
        <v>10566</v>
      </c>
      <c r="C1674" s="39" t="s">
        <v>10567</v>
      </c>
      <c r="D1674" s="39">
        <v>1.1771</v>
      </c>
      <c r="E1674" s="39">
        <f t="shared" si="210"/>
        <v>0.23523688908981513</v>
      </c>
      <c r="F1674" s="39">
        <f t="shared" si="211"/>
        <v>1</v>
      </c>
      <c r="G1674" s="39">
        <v>1.1888000000000001</v>
      </c>
      <c r="H1674" s="39">
        <f t="shared" si="215"/>
        <v>0.24950602098914695</v>
      </c>
      <c r="I1674" s="39">
        <f t="shared" si="212"/>
        <v>1</v>
      </c>
      <c r="J1674" s="39">
        <v>1.0665</v>
      </c>
      <c r="K1674" s="39">
        <f t="shared" si="216"/>
        <v>9.2883965678484434E-2</v>
      </c>
      <c r="L1674" s="39">
        <f t="shared" si="213"/>
        <v>0</v>
      </c>
      <c r="M1674" s="39">
        <v>1.0278</v>
      </c>
      <c r="N1674" s="39">
        <f t="shared" si="217"/>
        <v>3.9559557255705827E-2</v>
      </c>
      <c r="O1674" s="39">
        <f t="shared" si="214"/>
        <v>-1</v>
      </c>
    </row>
    <row r="1675" spans="1:15" x14ac:dyDescent="0.2">
      <c r="A1675" s="39" t="s">
        <v>10571</v>
      </c>
      <c r="B1675" s="39" t="s">
        <v>10572</v>
      </c>
      <c r="C1675" s="39" t="s">
        <v>10573</v>
      </c>
      <c r="D1675" s="39">
        <v>1.1106</v>
      </c>
      <c r="E1675" s="39">
        <f t="shared" si="210"/>
        <v>0.15133930104228091</v>
      </c>
      <c r="F1675" s="39">
        <f t="shared" si="211"/>
        <v>0</v>
      </c>
      <c r="G1675" s="39">
        <v>1.0298</v>
      </c>
      <c r="H1675" s="39">
        <f t="shared" si="215"/>
        <v>4.2364175248007729E-2</v>
      </c>
      <c r="I1675" s="39">
        <f t="shared" si="212"/>
        <v>0</v>
      </c>
      <c r="J1675" s="39">
        <v>1.0268999999999999</v>
      </c>
      <c r="K1675" s="39">
        <f t="shared" si="216"/>
        <v>3.8295698181544525E-2</v>
      </c>
      <c r="L1675" s="39">
        <f t="shared" si="213"/>
        <v>0</v>
      </c>
      <c r="M1675" s="39">
        <v>0.95933000000000002</v>
      </c>
      <c r="N1675" s="39">
        <f t="shared" si="217"/>
        <v>-5.9900921490573231E-2</v>
      </c>
      <c r="O1675" s="39">
        <f t="shared" si="214"/>
        <v>-1</v>
      </c>
    </row>
    <row r="1676" spans="1:15" x14ac:dyDescent="0.2">
      <c r="A1676" s="39" t="s">
        <v>10577</v>
      </c>
      <c r="B1676" s="39" t="s">
        <v>10578</v>
      </c>
      <c r="C1676" s="39" t="s">
        <v>10579</v>
      </c>
      <c r="D1676" s="39">
        <v>0.96948000000000001</v>
      </c>
      <c r="E1676" s="39">
        <f t="shared" si="210"/>
        <v>-4.4716958492827523E-2</v>
      </c>
      <c r="F1676" s="39">
        <f t="shared" si="211"/>
        <v>0</v>
      </c>
      <c r="G1676" s="39">
        <v>0.85951</v>
      </c>
      <c r="H1676" s="39">
        <f t="shared" si="215"/>
        <v>-0.21841366999905434</v>
      </c>
      <c r="I1676" s="39">
        <f t="shared" si="212"/>
        <v>0</v>
      </c>
      <c r="J1676" s="39">
        <v>1.0964</v>
      </c>
      <c r="K1676" s="39">
        <f t="shared" si="216"/>
        <v>0.13277423327632584</v>
      </c>
      <c r="L1676" s="39">
        <f t="shared" si="213"/>
        <v>0</v>
      </c>
      <c r="M1676" s="39">
        <v>1.1581999999999999</v>
      </c>
      <c r="N1676" s="39">
        <f t="shared" si="217"/>
        <v>0.2118844019403045</v>
      </c>
      <c r="O1676" s="39">
        <f t="shared" si="214"/>
        <v>1</v>
      </c>
    </row>
    <row r="1677" spans="1:15" x14ac:dyDescent="0.2">
      <c r="A1677" s="39" t="s">
        <v>10580</v>
      </c>
      <c r="B1677" s="39" t="s">
        <v>10581</v>
      </c>
      <c r="C1677" s="39" t="s">
        <v>10582</v>
      </c>
      <c r="D1677" s="39">
        <v>1.0905</v>
      </c>
      <c r="E1677" s="39">
        <f t="shared" si="210"/>
        <v>0.12498976997866353</v>
      </c>
      <c r="F1677" s="39">
        <f t="shared" si="211"/>
        <v>0</v>
      </c>
      <c r="G1677" s="39">
        <v>0.91790000000000005</v>
      </c>
      <c r="H1677" s="39">
        <f t="shared" si="215"/>
        <v>-0.12359110613115018</v>
      </c>
      <c r="I1677" s="39">
        <f t="shared" si="212"/>
        <v>0</v>
      </c>
      <c r="J1677" s="39">
        <v>1.1389</v>
      </c>
      <c r="K1677" s="39">
        <f t="shared" si="216"/>
        <v>0.18764107818068257</v>
      </c>
      <c r="L1677" s="39">
        <f t="shared" si="213"/>
        <v>1</v>
      </c>
      <c r="M1677" s="39">
        <v>1.0203</v>
      </c>
      <c r="N1677" s="39">
        <f t="shared" si="217"/>
        <v>2.8993411879548688E-2</v>
      </c>
      <c r="O1677" s="39">
        <f t="shared" si="214"/>
        <v>-1</v>
      </c>
    </row>
    <row r="1678" spans="1:15" x14ac:dyDescent="0.2">
      <c r="A1678" s="39" t="s">
        <v>10583</v>
      </c>
      <c r="B1678" s="39" t="s">
        <v>10584</v>
      </c>
      <c r="C1678" s="39" t="s">
        <v>10585</v>
      </c>
      <c r="D1678" s="39">
        <v>1.0172000000000001</v>
      </c>
      <c r="E1678" s="39">
        <f t="shared" si="210"/>
        <v>2.4603367140657029E-2</v>
      </c>
      <c r="F1678" s="39">
        <f t="shared" si="211"/>
        <v>0</v>
      </c>
      <c r="G1678" s="39">
        <v>0.90037999999999996</v>
      </c>
      <c r="H1678" s="39">
        <f t="shared" si="215"/>
        <v>-0.15139408409849126</v>
      </c>
      <c r="I1678" s="39">
        <f t="shared" si="212"/>
        <v>0</v>
      </c>
      <c r="J1678" s="39">
        <v>0.82630999999999999</v>
      </c>
      <c r="K1678" s="39">
        <f t="shared" si="216"/>
        <v>-0.275244967529158</v>
      </c>
      <c r="L1678" s="39">
        <f t="shared" si="213"/>
        <v>-1</v>
      </c>
      <c r="M1678" s="39">
        <v>0.78051999999999999</v>
      </c>
      <c r="N1678" s="39">
        <f t="shared" si="217"/>
        <v>-0.35749249467503119</v>
      </c>
      <c r="O1678" s="39">
        <f t="shared" si="214"/>
        <v>0</v>
      </c>
    </row>
    <row r="1679" spans="1:15" x14ac:dyDescent="0.2">
      <c r="A1679" s="39" t="s">
        <v>10607</v>
      </c>
      <c r="B1679" s="39" t="s">
        <v>10608</v>
      </c>
      <c r="C1679" s="39" t="s">
        <v>10609</v>
      </c>
      <c r="D1679" s="39">
        <v>1.1667000000000001</v>
      </c>
      <c r="E1679" s="39">
        <f t="shared" si="210"/>
        <v>0.22243364060591525</v>
      </c>
      <c r="F1679" s="39">
        <f t="shared" si="211"/>
        <v>1</v>
      </c>
      <c r="G1679" s="39">
        <v>0.98973</v>
      </c>
      <c r="H1679" s="39">
        <f t="shared" si="215"/>
        <v>-1.4893085642698946E-2</v>
      </c>
      <c r="I1679" s="39">
        <f t="shared" si="212"/>
        <v>0</v>
      </c>
      <c r="J1679" s="39">
        <v>0.98180000000000001</v>
      </c>
      <c r="K1679" s="39">
        <f t="shared" si="216"/>
        <v>-2.6498928183401077E-2</v>
      </c>
      <c r="L1679" s="39">
        <f t="shared" si="213"/>
        <v>0</v>
      </c>
      <c r="M1679" s="39">
        <v>1.0245</v>
      </c>
      <c r="N1679" s="39">
        <f t="shared" si="217"/>
        <v>3.491998434915955E-2</v>
      </c>
      <c r="O1679" s="39">
        <f t="shared" si="214"/>
        <v>-1</v>
      </c>
    </row>
    <row r="1680" spans="1:15" x14ac:dyDescent="0.2">
      <c r="A1680" s="39" t="s">
        <v>10616</v>
      </c>
      <c r="B1680" s="39" t="s">
        <v>10617</v>
      </c>
      <c r="C1680" s="39" t="s">
        <v>10618</v>
      </c>
      <c r="D1680" s="39">
        <v>1.0698000000000001</v>
      </c>
      <c r="E1680" s="39">
        <f t="shared" si="210"/>
        <v>9.7341108796701811E-2</v>
      </c>
      <c r="F1680" s="39">
        <f t="shared" si="211"/>
        <v>0</v>
      </c>
      <c r="G1680" s="39">
        <v>1.0646</v>
      </c>
      <c r="H1680" s="39">
        <f t="shared" si="215"/>
        <v>9.0311471376036581E-2</v>
      </c>
      <c r="I1680" s="39">
        <f t="shared" si="212"/>
        <v>0</v>
      </c>
      <c r="J1680" s="39">
        <v>1.0109999999999999</v>
      </c>
      <c r="K1680" s="39">
        <f t="shared" si="216"/>
        <v>1.5782997240927459E-2</v>
      </c>
      <c r="L1680" s="39">
        <f t="shared" si="213"/>
        <v>0</v>
      </c>
      <c r="M1680" s="39">
        <v>1.0484</v>
      </c>
      <c r="N1680" s="39">
        <f t="shared" si="217"/>
        <v>6.8189258778968073E-2</v>
      </c>
      <c r="O1680" s="39">
        <f t="shared" si="214"/>
        <v>-1</v>
      </c>
    </row>
    <row r="1681" spans="1:15" x14ac:dyDescent="0.2">
      <c r="A1681" s="39" t="s">
        <v>10625</v>
      </c>
      <c r="B1681" s="39" t="s">
        <v>10626</v>
      </c>
      <c r="C1681" s="39" t="s">
        <v>10627</v>
      </c>
      <c r="D1681" s="39">
        <v>1.0498000000000001</v>
      </c>
      <c r="E1681" s="39">
        <f t="shared" si="210"/>
        <v>7.0114502661328182E-2</v>
      </c>
      <c r="F1681" s="39">
        <f t="shared" si="211"/>
        <v>0</v>
      </c>
      <c r="G1681" s="39">
        <v>1.119</v>
      </c>
      <c r="H1681" s="39">
        <f t="shared" si="215"/>
        <v>0.16221003631430692</v>
      </c>
      <c r="I1681" s="39">
        <f t="shared" si="212"/>
        <v>0</v>
      </c>
      <c r="J1681" s="39">
        <v>1.1074999999999999</v>
      </c>
      <c r="K1681" s="39">
        <f t="shared" si="216"/>
        <v>0.14730669878029351</v>
      </c>
      <c r="L1681" s="39">
        <f t="shared" si="213"/>
        <v>0</v>
      </c>
      <c r="M1681" s="39">
        <v>1.1188</v>
      </c>
      <c r="N1681" s="39">
        <f t="shared" si="217"/>
        <v>0.16195215892674233</v>
      </c>
      <c r="O1681" s="39">
        <f t="shared" si="214"/>
        <v>-1</v>
      </c>
    </row>
    <row r="1682" spans="1:15" x14ac:dyDescent="0.2">
      <c r="A1682" s="39" t="s">
        <v>10652</v>
      </c>
      <c r="B1682" s="39" t="s">
        <v>10653</v>
      </c>
      <c r="C1682" s="39" t="s">
        <v>10654</v>
      </c>
      <c r="D1682" s="39">
        <v>1.1980999999999999</v>
      </c>
      <c r="E1682" s="39">
        <f t="shared" si="210"/>
        <v>0.26074832839644746</v>
      </c>
      <c r="F1682" s="39">
        <f t="shared" si="211"/>
        <v>1</v>
      </c>
      <c r="G1682" s="39">
        <v>1.1364000000000001</v>
      </c>
      <c r="H1682" s="39">
        <f t="shared" si="215"/>
        <v>0.18447073664009189</v>
      </c>
      <c r="I1682" s="39">
        <f t="shared" si="212"/>
        <v>1</v>
      </c>
      <c r="J1682" s="39">
        <v>0.99436999999999998</v>
      </c>
      <c r="K1682" s="39">
        <f t="shared" si="216"/>
        <v>-8.1453237424478023E-3</v>
      </c>
      <c r="L1682" s="39">
        <f t="shared" si="213"/>
        <v>0</v>
      </c>
      <c r="M1682" s="39">
        <v>1.1728000000000001</v>
      </c>
      <c r="N1682" s="39">
        <f t="shared" si="217"/>
        <v>0.22995700858436255</v>
      </c>
      <c r="O1682" s="39">
        <f t="shared" si="214"/>
        <v>1</v>
      </c>
    </row>
    <row r="1683" spans="1:15" x14ac:dyDescent="0.2">
      <c r="A1683" s="39" t="s">
        <v>10670</v>
      </c>
      <c r="B1683" s="39" t="s">
        <v>10671</v>
      </c>
      <c r="C1683" s="39" t="s">
        <v>10672</v>
      </c>
      <c r="D1683" s="39">
        <v>0.77837999999999996</v>
      </c>
      <c r="E1683" s="39">
        <f t="shared" si="210"/>
        <v>-0.36145345346246222</v>
      </c>
      <c r="F1683" s="39">
        <f t="shared" si="211"/>
        <v>-1</v>
      </c>
      <c r="G1683" s="39">
        <v>0.75441000000000003</v>
      </c>
      <c r="H1683" s="39">
        <f t="shared" si="215"/>
        <v>-0.40657929525983655</v>
      </c>
      <c r="I1683" s="39">
        <f t="shared" si="212"/>
        <v>-1</v>
      </c>
      <c r="J1683" s="39">
        <v>0.83309999999999995</v>
      </c>
      <c r="K1683" s="39">
        <f t="shared" si="216"/>
        <v>-0.26343841700944731</v>
      </c>
      <c r="L1683" s="39">
        <f t="shared" si="213"/>
        <v>-1</v>
      </c>
      <c r="M1683" s="39">
        <v>0.85399999999999998</v>
      </c>
      <c r="N1683" s="39">
        <f t="shared" si="217"/>
        <v>-0.22769202504159672</v>
      </c>
      <c r="O1683" s="39">
        <f t="shared" si="214"/>
        <v>-1</v>
      </c>
    </row>
    <row r="1684" spans="1:15" x14ac:dyDescent="0.2">
      <c r="A1684" s="39" t="s">
        <v>10685</v>
      </c>
      <c r="B1684" s="39" t="s">
        <v>10686</v>
      </c>
      <c r="C1684" s="39" t="s">
        <v>10687</v>
      </c>
      <c r="D1684" s="39">
        <v>1.0106999999999999</v>
      </c>
      <c r="E1684" s="39">
        <f t="shared" si="210"/>
        <v>1.5354834293464041E-2</v>
      </c>
      <c r="F1684" s="39">
        <f t="shared" si="211"/>
        <v>0</v>
      </c>
      <c r="G1684" s="39">
        <v>0.99624999999999997</v>
      </c>
      <c r="H1684" s="39">
        <f t="shared" si="215"/>
        <v>-5.4202757842529634E-3</v>
      </c>
      <c r="I1684" s="39">
        <f t="shared" si="212"/>
        <v>0</v>
      </c>
      <c r="J1684" s="39">
        <v>0.87841999999999998</v>
      </c>
      <c r="K1684" s="39">
        <f t="shared" si="216"/>
        <v>-0.18701719267045719</v>
      </c>
      <c r="L1684" s="39">
        <f t="shared" si="213"/>
        <v>-1</v>
      </c>
      <c r="M1684" s="39">
        <v>0.94096000000000002</v>
      </c>
      <c r="N1684" s="39">
        <f t="shared" si="217"/>
        <v>-8.7794699274879776E-2</v>
      </c>
      <c r="O1684" s="39">
        <f t="shared" si="214"/>
        <v>-1</v>
      </c>
    </row>
    <row r="1685" spans="1:15" x14ac:dyDescent="0.2">
      <c r="A1685" s="39" t="s">
        <v>10688</v>
      </c>
      <c r="B1685" s="39" t="s">
        <v>10689</v>
      </c>
      <c r="C1685" s="39" t="s">
        <v>10690</v>
      </c>
      <c r="D1685" s="39">
        <v>1.1166</v>
      </c>
      <c r="E1685" s="39">
        <f t="shared" si="210"/>
        <v>0.15911246123085834</v>
      </c>
      <c r="F1685" s="39">
        <f t="shared" si="211"/>
        <v>0</v>
      </c>
      <c r="G1685" s="39">
        <v>1.0438000000000001</v>
      </c>
      <c r="H1685" s="39">
        <f t="shared" si="215"/>
        <v>6.1845307071069493E-2</v>
      </c>
      <c r="I1685" s="39">
        <f t="shared" si="212"/>
        <v>0</v>
      </c>
      <c r="J1685" s="39">
        <v>1.0481</v>
      </c>
      <c r="K1685" s="39">
        <f t="shared" si="216"/>
        <v>6.7776372048492753E-2</v>
      </c>
      <c r="L1685" s="39">
        <f t="shared" si="213"/>
        <v>0</v>
      </c>
      <c r="M1685" s="39">
        <v>0.98833000000000004</v>
      </c>
      <c r="N1685" s="39">
        <f t="shared" si="217"/>
        <v>-1.6935261708641985E-2</v>
      </c>
      <c r="O1685" s="39">
        <f t="shared" si="214"/>
        <v>-1</v>
      </c>
    </row>
    <row r="1686" spans="1:15" x14ac:dyDescent="0.2">
      <c r="A1686" s="39" t="s">
        <v>10701</v>
      </c>
      <c r="B1686" s="39" t="s">
        <v>10702</v>
      </c>
      <c r="C1686" s="39" t="s">
        <v>10703</v>
      </c>
      <c r="D1686" s="39">
        <v>1.1054999999999999</v>
      </c>
      <c r="E1686" s="39">
        <f t="shared" si="210"/>
        <v>0.14469902515413874</v>
      </c>
      <c r="F1686" s="39">
        <f t="shared" si="211"/>
        <v>0</v>
      </c>
      <c r="G1686" s="39">
        <v>1.1252</v>
      </c>
      <c r="H1686" s="39">
        <f t="shared" si="215"/>
        <v>0.17018145776525037</v>
      </c>
      <c r="I1686" s="39">
        <f t="shared" si="212"/>
        <v>0</v>
      </c>
      <c r="J1686" s="39">
        <v>1.0535000000000001</v>
      </c>
      <c r="K1686" s="39">
        <f t="shared" si="216"/>
        <v>7.5190314155219248E-2</v>
      </c>
      <c r="L1686" s="39">
        <f t="shared" si="213"/>
        <v>0</v>
      </c>
      <c r="M1686" s="39">
        <v>0.99482999999999999</v>
      </c>
      <c r="N1686" s="39">
        <f t="shared" si="217"/>
        <v>-7.4780809004625403E-3</v>
      </c>
      <c r="O1686" s="39">
        <f t="shared" si="214"/>
        <v>-1</v>
      </c>
    </row>
    <row r="1687" spans="1:15" x14ac:dyDescent="0.2">
      <c r="A1687" s="39" t="s">
        <v>10710</v>
      </c>
      <c r="B1687" s="39" t="s">
        <v>10711</v>
      </c>
      <c r="C1687" s="39" t="s">
        <v>10712</v>
      </c>
      <c r="D1687" s="39">
        <v>0.80315000000000003</v>
      </c>
      <c r="E1687" s="39">
        <f t="shared" si="210"/>
        <v>-0.31625863759739214</v>
      </c>
      <c r="F1687" s="39">
        <f t="shared" si="211"/>
        <v>-1</v>
      </c>
      <c r="G1687" s="39">
        <v>0.85526000000000002</v>
      </c>
      <c r="H1687" s="39">
        <f t="shared" si="215"/>
        <v>-0.22556502729896236</v>
      </c>
      <c r="I1687" s="39">
        <f t="shared" si="212"/>
        <v>0</v>
      </c>
      <c r="J1687" s="39">
        <v>1.0045999999999999</v>
      </c>
      <c r="K1687" s="39">
        <f t="shared" si="216"/>
        <v>6.621180122379962E-3</v>
      </c>
      <c r="L1687" s="39">
        <f t="shared" si="213"/>
        <v>0</v>
      </c>
      <c r="M1687" s="39">
        <v>1.0044999999999999</v>
      </c>
      <c r="N1687" s="39">
        <f t="shared" si="217"/>
        <v>6.4775640712047902E-3</v>
      </c>
      <c r="O1687" s="39">
        <f t="shared" si="214"/>
        <v>-1</v>
      </c>
    </row>
    <row r="1688" spans="1:15" x14ac:dyDescent="0.2">
      <c r="A1688" s="39" t="s">
        <v>10713</v>
      </c>
      <c r="B1688" s="39" t="s">
        <v>10714</v>
      </c>
      <c r="C1688" s="39" t="s">
        <v>10715</v>
      </c>
      <c r="D1688" s="39">
        <v>1.0443</v>
      </c>
      <c r="E1688" s="39">
        <f t="shared" si="210"/>
        <v>6.2536219895389322E-2</v>
      </c>
      <c r="F1688" s="39">
        <f t="shared" si="211"/>
        <v>0</v>
      </c>
      <c r="G1688" s="39">
        <v>0.86980000000000002</v>
      </c>
      <c r="H1688" s="39">
        <f t="shared" si="215"/>
        <v>-0.20124438608538112</v>
      </c>
      <c r="I1688" s="39">
        <f t="shared" si="212"/>
        <v>0</v>
      </c>
      <c r="J1688" s="39">
        <v>0.98714999999999997</v>
      </c>
      <c r="K1688" s="39">
        <f t="shared" si="216"/>
        <v>-1.8658772299198226E-2</v>
      </c>
      <c r="L1688" s="39">
        <f t="shared" si="213"/>
        <v>0</v>
      </c>
      <c r="M1688" s="39">
        <v>0.99112999999999996</v>
      </c>
      <c r="N1688" s="39">
        <f t="shared" si="217"/>
        <v>-1.2853796249660692E-2</v>
      </c>
      <c r="O1688" s="39">
        <f t="shared" si="214"/>
        <v>-1</v>
      </c>
    </row>
    <row r="1689" spans="1:15" x14ac:dyDescent="0.2">
      <c r="A1689" s="39" t="s">
        <v>10728</v>
      </c>
      <c r="B1689" s="39" t="s">
        <v>10729</v>
      </c>
      <c r="C1689" s="39" t="s">
        <v>10730</v>
      </c>
      <c r="D1689" s="39">
        <v>0.95135000000000003</v>
      </c>
      <c r="E1689" s="39">
        <f t="shared" si="210"/>
        <v>-7.195189116319882E-2</v>
      </c>
      <c r="F1689" s="39">
        <f t="shared" si="211"/>
        <v>0</v>
      </c>
      <c r="G1689" s="39">
        <v>0.87472000000000005</v>
      </c>
      <c r="H1689" s="39">
        <f t="shared" si="215"/>
        <v>-0.19310681423722825</v>
      </c>
      <c r="I1689" s="39">
        <f t="shared" si="212"/>
        <v>0</v>
      </c>
      <c r="J1689" s="39">
        <v>0.71916000000000002</v>
      </c>
      <c r="K1689" s="39">
        <f t="shared" si="216"/>
        <v>-0.47561531514522537</v>
      </c>
      <c r="L1689" s="39">
        <f t="shared" si="213"/>
        <v>-1</v>
      </c>
      <c r="M1689" s="39">
        <v>0.83099000000000001</v>
      </c>
      <c r="N1689" s="39">
        <f t="shared" si="217"/>
        <v>-0.26709697894735546</v>
      </c>
      <c r="O1689" s="39">
        <f t="shared" si="214"/>
        <v>0</v>
      </c>
    </row>
    <row r="1690" spans="1:15" x14ac:dyDescent="0.2">
      <c r="A1690" s="39" t="s">
        <v>10731</v>
      </c>
      <c r="B1690" s="39" t="s">
        <v>10732</v>
      </c>
      <c r="C1690" s="39" t="s">
        <v>10733</v>
      </c>
      <c r="D1690" s="39">
        <v>0.85916999999999999</v>
      </c>
      <c r="E1690" s="39">
        <f t="shared" si="210"/>
        <v>-0.21898447587368033</v>
      </c>
      <c r="F1690" s="39">
        <f t="shared" si="211"/>
        <v>0</v>
      </c>
      <c r="G1690" s="39">
        <v>0.71257999999999999</v>
      </c>
      <c r="H1690" s="39">
        <f t="shared" si="215"/>
        <v>-0.48887610300432788</v>
      </c>
      <c r="I1690" s="39">
        <f t="shared" si="212"/>
        <v>-1</v>
      </c>
      <c r="J1690" s="39">
        <v>0.70765999999999996</v>
      </c>
      <c r="K1690" s="39">
        <f t="shared" si="216"/>
        <v>-0.49887172063977314</v>
      </c>
      <c r="L1690" s="39">
        <f t="shared" si="213"/>
        <v>-1</v>
      </c>
      <c r="M1690" s="39">
        <v>0.69450999999999996</v>
      </c>
      <c r="N1690" s="39">
        <f t="shared" si="217"/>
        <v>-0.52593262768351079</v>
      </c>
      <c r="O1690" s="39">
        <f t="shared" si="214"/>
        <v>0</v>
      </c>
    </row>
    <row r="1691" spans="1:15" x14ac:dyDescent="0.2">
      <c r="A1691" s="39" t="s">
        <v>10740</v>
      </c>
      <c r="B1691" s="39" t="s">
        <v>10741</v>
      </c>
      <c r="C1691" s="39" t="s">
        <v>10742</v>
      </c>
      <c r="D1691" s="39">
        <v>1.379</v>
      </c>
      <c r="E1691" s="39">
        <f t="shared" si="210"/>
        <v>0.46362245685189329</v>
      </c>
      <c r="F1691" s="39">
        <f t="shared" si="211"/>
        <v>1</v>
      </c>
      <c r="G1691" s="39">
        <v>1.0444</v>
      </c>
      <c r="H1691" s="39">
        <f t="shared" si="215"/>
        <v>6.2674362763392485E-2</v>
      </c>
      <c r="I1691" s="39">
        <f t="shared" si="212"/>
        <v>0</v>
      </c>
      <c r="J1691" s="39">
        <v>0.98773</v>
      </c>
      <c r="K1691" s="39">
        <f t="shared" si="216"/>
        <v>-1.7811365724850994E-2</v>
      </c>
      <c r="L1691" s="39">
        <f t="shared" si="213"/>
        <v>0</v>
      </c>
      <c r="M1691" s="39">
        <v>1.0801000000000001</v>
      </c>
      <c r="N1691" s="39">
        <f t="shared" si="217"/>
        <v>0.11116488907888973</v>
      </c>
      <c r="O1691" s="39">
        <f t="shared" si="214"/>
        <v>-1</v>
      </c>
    </row>
    <row r="1692" spans="1:15" x14ac:dyDescent="0.2">
      <c r="A1692" s="39" t="s">
        <v>10743</v>
      </c>
      <c r="B1692" s="39" t="s">
        <v>10744</v>
      </c>
      <c r="C1692" s="39" t="s">
        <v>10745</v>
      </c>
      <c r="D1692" s="39">
        <v>1.0430999999999999</v>
      </c>
      <c r="E1692" s="39">
        <f t="shared" si="210"/>
        <v>6.087747289933463E-2</v>
      </c>
      <c r="F1692" s="39">
        <f t="shared" si="211"/>
        <v>0</v>
      </c>
      <c r="G1692" s="39">
        <v>1.1372</v>
      </c>
      <c r="H1692" s="39">
        <f t="shared" si="215"/>
        <v>0.18548600412807803</v>
      </c>
      <c r="I1692" s="39">
        <f t="shared" si="212"/>
        <v>1</v>
      </c>
      <c r="J1692" s="39">
        <v>1.0833999999999999</v>
      </c>
      <c r="K1692" s="39">
        <f t="shared" si="216"/>
        <v>0.11556599592160316</v>
      </c>
      <c r="L1692" s="39">
        <f t="shared" si="213"/>
        <v>0</v>
      </c>
      <c r="M1692" s="39">
        <v>1.2343999999999999</v>
      </c>
      <c r="N1692" s="39">
        <f t="shared" si="217"/>
        <v>0.30380996702128549</v>
      </c>
      <c r="O1692" s="39">
        <f t="shared" si="214"/>
        <v>1</v>
      </c>
    </row>
    <row r="1693" spans="1:15" x14ac:dyDescent="0.2">
      <c r="A1693" s="39" t="s">
        <v>10758</v>
      </c>
      <c r="B1693" s="39" t="s">
        <v>10759</v>
      </c>
      <c r="C1693" s="39" t="s">
        <v>10760</v>
      </c>
      <c r="D1693" s="39">
        <v>0.93208000000000002</v>
      </c>
      <c r="E1693" s="39">
        <f t="shared" si="210"/>
        <v>-0.10147430883817675</v>
      </c>
      <c r="F1693" s="39">
        <f t="shared" si="211"/>
        <v>0</v>
      </c>
      <c r="G1693" s="39">
        <v>0.99331000000000003</v>
      </c>
      <c r="H1693" s="39">
        <f t="shared" si="215"/>
        <v>-9.6840592414337446E-3</v>
      </c>
      <c r="I1693" s="39">
        <f t="shared" si="212"/>
        <v>0</v>
      </c>
      <c r="J1693" s="39">
        <v>0.94501000000000002</v>
      </c>
      <c r="K1693" s="39">
        <f t="shared" si="216"/>
        <v>-8.1598499020237886E-2</v>
      </c>
      <c r="L1693" s="39">
        <f t="shared" si="213"/>
        <v>0</v>
      </c>
      <c r="M1693" s="39">
        <v>0.87592999999999999</v>
      </c>
      <c r="N1693" s="39">
        <f t="shared" si="217"/>
        <v>-0.19111251351754832</v>
      </c>
      <c r="O1693" s="39">
        <f t="shared" si="214"/>
        <v>-1</v>
      </c>
    </row>
    <row r="1694" spans="1:15" x14ac:dyDescent="0.2">
      <c r="A1694" s="39" t="s">
        <v>10764</v>
      </c>
      <c r="B1694" s="39" t="s">
        <v>10765</v>
      </c>
      <c r="C1694" s="39" t="s">
        <v>10766</v>
      </c>
      <c r="D1694" s="39">
        <v>0.90169999999999995</v>
      </c>
      <c r="E1694" s="39">
        <f t="shared" si="210"/>
        <v>-0.14928057327260158</v>
      </c>
      <c r="F1694" s="39">
        <f t="shared" si="211"/>
        <v>0</v>
      </c>
      <c r="G1694" s="39">
        <v>1.0009999999999999</v>
      </c>
      <c r="H1694" s="39">
        <f t="shared" si="215"/>
        <v>1.4419741739063218E-3</v>
      </c>
      <c r="I1694" s="39">
        <f t="shared" si="212"/>
        <v>0</v>
      </c>
      <c r="J1694" s="39">
        <v>0.92442999999999997</v>
      </c>
      <c r="K1694" s="39">
        <f t="shared" si="216"/>
        <v>-0.1133640153620709</v>
      </c>
      <c r="L1694" s="39">
        <f t="shared" si="213"/>
        <v>0</v>
      </c>
      <c r="M1694" s="39">
        <v>1.0523</v>
      </c>
      <c r="N1694" s="39">
        <f t="shared" si="217"/>
        <v>7.3546060915154685E-2</v>
      </c>
      <c r="O1694" s="39">
        <f t="shared" si="214"/>
        <v>-1</v>
      </c>
    </row>
    <row r="1695" spans="1:15" x14ac:dyDescent="0.2">
      <c r="A1695" s="39" t="s">
        <v>10767</v>
      </c>
      <c r="B1695" s="39" t="s">
        <v>10768</v>
      </c>
      <c r="C1695" s="39" t="s">
        <v>10769</v>
      </c>
      <c r="D1695" s="39">
        <v>0.59482999999999997</v>
      </c>
      <c r="E1695" s="39">
        <f t="shared" si="210"/>
        <v>-0.74945068394662295</v>
      </c>
      <c r="F1695" s="39">
        <f t="shared" si="211"/>
        <v>-1</v>
      </c>
      <c r="G1695" s="39">
        <v>0.52658000000000005</v>
      </c>
      <c r="H1695" s="39">
        <f t="shared" si="215"/>
        <v>-0.92527536736734373</v>
      </c>
      <c r="I1695" s="39">
        <f t="shared" si="212"/>
        <v>-1</v>
      </c>
      <c r="J1695" s="39">
        <v>0.91996</v>
      </c>
      <c r="K1695" s="39">
        <f t="shared" si="216"/>
        <v>-0.12035696095270024</v>
      </c>
      <c r="L1695" s="39">
        <f t="shared" si="213"/>
        <v>0</v>
      </c>
      <c r="M1695" s="39">
        <v>1.1297999999999999</v>
      </c>
      <c r="N1695" s="39">
        <f t="shared" si="217"/>
        <v>0.17606740578593494</v>
      </c>
      <c r="O1695" s="39">
        <f t="shared" si="214"/>
        <v>-1</v>
      </c>
    </row>
    <row r="1696" spans="1:15" x14ac:dyDescent="0.2">
      <c r="A1696" s="39" t="s">
        <v>10779</v>
      </c>
      <c r="B1696" s="39" t="s">
        <v>10780</v>
      </c>
      <c r="C1696" s="39" t="s">
        <v>10781</v>
      </c>
      <c r="D1696" s="39">
        <v>1.0558000000000001</v>
      </c>
      <c r="E1696" s="39">
        <f t="shared" si="210"/>
        <v>7.8336571121179033E-2</v>
      </c>
      <c r="F1696" s="39">
        <f t="shared" si="211"/>
        <v>0</v>
      </c>
      <c r="G1696" s="39">
        <v>1.1282000000000001</v>
      </c>
      <c r="H1696" s="39">
        <f t="shared" si="215"/>
        <v>0.1740228420554138</v>
      </c>
      <c r="I1696" s="39">
        <f t="shared" si="212"/>
        <v>0</v>
      </c>
      <c r="J1696" s="39">
        <v>1.1791</v>
      </c>
      <c r="K1696" s="39">
        <f t="shared" si="216"/>
        <v>0.23768607912016526</v>
      </c>
      <c r="L1696" s="39">
        <f t="shared" si="213"/>
        <v>1</v>
      </c>
      <c r="M1696" s="39">
        <v>1.0288999999999999</v>
      </c>
      <c r="N1696" s="39">
        <f t="shared" si="217"/>
        <v>4.1102771819128116E-2</v>
      </c>
      <c r="O1696" s="39">
        <f t="shared" si="214"/>
        <v>-1</v>
      </c>
    </row>
    <row r="1697" spans="1:15" x14ac:dyDescent="0.2">
      <c r="A1697" s="39" t="s">
        <v>10785</v>
      </c>
      <c r="B1697" s="39" t="s">
        <v>10786</v>
      </c>
      <c r="C1697" s="39" t="s">
        <v>10787</v>
      </c>
      <c r="D1697" s="39">
        <v>0.88270000000000004</v>
      </c>
      <c r="E1697" s="39">
        <f t="shared" si="210"/>
        <v>-0.18000489716362539</v>
      </c>
      <c r="F1697" s="39">
        <f t="shared" si="211"/>
        <v>0</v>
      </c>
      <c r="G1697" s="39">
        <v>0.95226</v>
      </c>
      <c r="H1697" s="39">
        <f t="shared" si="215"/>
        <v>-7.0572561797190153E-2</v>
      </c>
      <c r="I1697" s="39">
        <f t="shared" si="212"/>
        <v>0</v>
      </c>
      <c r="J1697" s="39">
        <v>0.97316000000000003</v>
      </c>
      <c r="K1697" s="39">
        <f t="shared" si="216"/>
        <v>-3.9251072789819243E-2</v>
      </c>
      <c r="L1697" s="39">
        <f t="shared" si="213"/>
        <v>0</v>
      </c>
      <c r="M1697" s="39">
        <v>0.85316999999999998</v>
      </c>
      <c r="N1697" s="39">
        <f t="shared" si="217"/>
        <v>-0.22909485777446587</v>
      </c>
      <c r="O1697" s="39">
        <f t="shared" si="214"/>
        <v>-1</v>
      </c>
    </row>
    <row r="1698" spans="1:15" x14ac:dyDescent="0.2">
      <c r="A1698" s="39" t="s">
        <v>10791</v>
      </c>
      <c r="B1698" s="39" t="s">
        <v>10792</v>
      </c>
      <c r="C1698" s="39" t="s">
        <v>10793</v>
      </c>
      <c r="D1698" s="39">
        <v>1.1982999999999999</v>
      </c>
      <c r="E1698" s="39">
        <f t="shared" si="210"/>
        <v>0.26098913878607161</v>
      </c>
      <c r="F1698" s="39">
        <f t="shared" si="211"/>
        <v>1</v>
      </c>
      <c r="G1698" s="39">
        <v>1.0689</v>
      </c>
      <c r="H1698" s="39">
        <f t="shared" si="215"/>
        <v>9.6126889305006138E-2</v>
      </c>
      <c r="I1698" s="39">
        <f t="shared" si="212"/>
        <v>0</v>
      </c>
      <c r="J1698" s="39">
        <v>0.5605</v>
      </c>
      <c r="K1698" s="39">
        <f t="shared" si="216"/>
        <v>-0.83521372185666032</v>
      </c>
      <c r="L1698" s="39">
        <f t="shared" si="213"/>
        <v>-1</v>
      </c>
      <c r="M1698" s="39">
        <v>0.52112000000000003</v>
      </c>
      <c r="N1698" s="39">
        <f t="shared" si="217"/>
        <v>-0.94031247004090834</v>
      </c>
      <c r="O1698" s="39">
        <f t="shared" si="214"/>
        <v>0</v>
      </c>
    </row>
    <row r="1699" spans="1:15" x14ac:dyDescent="0.2">
      <c r="A1699" s="39" t="s">
        <v>10794</v>
      </c>
      <c r="B1699" s="39" t="s">
        <v>10795</v>
      </c>
      <c r="C1699" s="39" t="s">
        <v>10796</v>
      </c>
      <c r="D1699" s="39">
        <v>1.1748000000000001</v>
      </c>
      <c r="E1699" s="39">
        <f t="shared" si="210"/>
        <v>0.23241517077540189</v>
      </c>
      <c r="F1699" s="39">
        <f t="shared" si="211"/>
        <v>1</v>
      </c>
      <c r="G1699" s="39">
        <v>0.99263000000000001</v>
      </c>
      <c r="H1699" s="39">
        <f t="shared" si="215"/>
        <v>-1.0672037393990353E-2</v>
      </c>
      <c r="I1699" s="39">
        <f t="shared" si="212"/>
        <v>0</v>
      </c>
      <c r="J1699" s="39">
        <v>0.91593000000000002</v>
      </c>
      <c r="K1699" s="39">
        <f t="shared" si="216"/>
        <v>-0.12669075039898103</v>
      </c>
      <c r="L1699" s="39">
        <f t="shared" si="213"/>
        <v>0</v>
      </c>
      <c r="M1699" s="39">
        <v>0.98299000000000003</v>
      </c>
      <c r="N1699" s="39">
        <f t="shared" si="217"/>
        <v>-2.475135484621812E-2</v>
      </c>
      <c r="O1699" s="39">
        <f t="shared" si="214"/>
        <v>-1</v>
      </c>
    </row>
    <row r="1700" spans="1:15" x14ac:dyDescent="0.2">
      <c r="A1700" s="39" t="s">
        <v>10825</v>
      </c>
      <c r="B1700" s="39" t="s">
        <v>10826</v>
      </c>
      <c r="C1700" s="39" t="s">
        <v>10827</v>
      </c>
      <c r="D1700" s="39">
        <v>0.93930000000000002</v>
      </c>
      <c r="E1700" s="39">
        <f t="shared" si="210"/>
        <v>-9.0342085689623222E-2</v>
      </c>
      <c r="F1700" s="39">
        <f t="shared" si="211"/>
        <v>0</v>
      </c>
      <c r="G1700" s="39">
        <v>0.99207999999999996</v>
      </c>
      <c r="H1700" s="39">
        <f t="shared" si="215"/>
        <v>-1.1471632592080502E-2</v>
      </c>
      <c r="I1700" s="39">
        <f t="shared" si="212"/>
        <v>0</v>
      </c>
      <c r="J1700" s="39">
        <v>0.79476999999999998</v>
      </c>
      <c r="K1700" s="39">
        <f t="shared" si="216"/>
        <v>-0.33139067834919117</v>
      </c>
      <c r="L1700" s="39">
        <f t="shared" si="213"/>
        <v>-1</v>
      </c>
      <c r="M1700" s="39">
        <v>0.75827999999999995</v>
      </c>
      <c r="N1700" s="39">
        <f t="shared" si="217"/>
        <v>-0.3991974232445758</v>
      </c>
      <c r="O1700" s="39">
        <f t="shared" si="214"/>
        <v>0</v>
      </c>
    </row>
    <row r="1701" spans="1:15" x14ac:dyDescent="0.2">
      <c r="A1701" s="39" t="s">
        <v>10828</v>
      </c>
      <c r="B1701" s="39" t="s">
        <v>10829</v>
      </c>
      <c r="C1701" s="39" t="s">
        <v>10830</v>
      </c>
      <c r="D1701" s="39">
        <v>1.0383</v>
      </c>
      <c r="E1701" s="39">
        <f t="shared" si="210"/>
        <v>5.4223347337154434E-2</v>
      </c>
      <c r="F1701" s="39">
        <f t="shared" si="211"/>
        <v>0</v>
      </c>
      <c r="G1701" s="39">
        <v>0.97984000000000004</v>
      </c>
      <c r="H1701" s="39">
        <f t="shared" si="215"/>
        <v>-2.9381906937023826E-2</v>
      </c>
      <c r="I1701" s="39">
        <f t="shared" si="212"/>
        <v>0</v>
      </c>
      <c r="J1701" s="39">
        <v>1.0663</v>
      </c>
      <c r="K1701" s="39">
        <f t="shared" si="216"/>
        <v>9.2613392714283843E-2</v>
      </c>
      <c r="L1701" s="39">
        <f t="shared" si="213"/>
        <v>0</v>
      </c>
      <c r="M1701" s="39">
        <v>1.0132000000000001</v>
      </c>
      <c r="N1701" s="39">
        <f t="shared" si="217"/>
        <v>1.8918982163051733E-2</v>
      </c>
      <c r="O1701" s="39">
        <f t="shared" si="214"/>
        <v>-1</v>
      </c>
    </row>
    <row r="1702" spans="1:15" x14ac:dyDescent="0.2">
      <c r="A1702" s="39" t="s">
        <v>10840</v>
      </c>
      <c r="B1702" s="39" t="s">
        <v>10841</v>
      </c>
      <c r="C1702" s="39" t="s">
        <v>10842</v>
      </c>
      <c r="D1702" s="39">
        <v>1.0686</v>
      </c>
      <c r="E1702" s="39">
        <f t="shared" si="210"/>
        <v>9.5721922273325669E-2</v>
      </c>
      <c r="F1702" s="39">
        <f t="shared" si="211"/>
        <v>0</v>
      </c>
      <c r="G1702" s="39">
        <v>0.94372</v>
      </c>
      <c r="H1702" s="39">
        <f t="shared" si="215"/>
        <v>-8.3569216795818607E-2</v>
      </c>
      <c r="I1702" s="39">
        <f t="shared" si="212"/>
        <v>0</v>
      </c>
      <c r="J1702" s="39">
        <v>0.70796000000000003</v>
      </c>
      <c r="K1702" s="39">
        <f t="shared" si="216"/>
        <v>-0.49826024507606814</v>
      </c>
      <c r="L1702" s="39">
        <f t="shared" si="213"/>
        <v>-1</v>
      </c>
      <c r="M1702" s="39">
        <v>0.80952000000000002</v>
      </c>
      <c r="N1702" s="39">
        <f t="shared" si="217"/>
        <v>-0.304861370697529</v>
      </c>
      <c r="O1702" s="39">
        <f t="shared" si="214"/>
        <v>0</v>
      </c>
    </row>
    <row r="1703" spans="1:15" x14ac:dyDescent="0.2">
      <c r="A1703" s="39" t="s">
        <v>10849</v>
      </c>
      <c r="B1703" s="39" t="s">
        <v>10850</v>
      </c>
      <c r="C1703" s="39" t="s">
        <v>10851</v>
      </c>
      <c r="D1703" s="39">
        <v>1.3623000000000001</v>
      </c>
      <c r="E1703" s="39">
        <f t="shared" si="210"/>
        <v>0.44604444259604092</v>
      </c>
      <c r="F1703" s="39">
        <f t="shared" si="211"/>
        <v>1</v>
      </c>
      <c r="G1703" s="39">
        <v>1.1471</v>
      </c>
      <c r="H1703" s="39">
        <f t="shared" si="215"/>
        <v>0.19799116573513395</v>
      </c>
      <c r="I1703" s="39">
        <f t="shared" si="212"/>
        <v>1</v>
      </c>
      <c r="J1703" s="39">
        <v>0.82948</v>
      </c>
      <c r="K1703" s="39">
        <f t="shared" si="216"/>
        <v>-0.26972089881613376</v>
      </c>
      <c r="L1703" s="39">
        <f t="shared" si="213"/>
        <v>-1</v>
      </c>
      <c r="M1703" s="39">
        <v>0.79883000000000004</v>
      </c>
      <c r="N1703" s="39">
        <f t="shared" si="217"/>
        <v>-0.32403958078535666</v>
      </c>
      <c r="O1703" s="39">
        <f t="shared" si="214"/>
        <v>0</v>
      </c>
    </row>
    <row r="1704" spans="1:15" x14ac:dyDescent="0.2">
      <c r="A1704" s="39" t="s">
        <v>10852</v>
      </c>
      <c r="B1704" s="39" t="s">
        <v>10853</v>
      </c>
      <c r="C1704" s="39" t="s">
        <v>10854</v>
      </c>
      <c r="D1704" s="39">
        <v>1.0430999999999999</v>
      </c>
      <c r="E1704" s="39">
        <f t="shared" si="210"/>
        <v>6.087747289933463E-2</v>
      </c>
      <c r="F1704" s="39">
        <f t="shared" si="211"/>
        <v>0</v>
      </c>
      <c r="G1704" s="39">
        <v>0.98133999999999999</v>
      </c>
      <c r="H1704" s="39">
        <f t="shared" si="215"/>
        <v>-2.7175028442124036E-2</v>
      </c>
      <c r="I1704" s="39">
        <f t="shared" si="212"/>
        <v>0</v>
      </c>
      <c r="J1704" s="39">
        <v>1.0407</v>
      </c>
      <c r="K1704" s="39">
        <f t="shared" si="216"/>
        <v>5.7554246458089021E-2</v>
      </c>
      <c r="L1704" s="39">
        <f t="shared" si="213"/>
        <v>0</v>
      </c>
      <c r="M1704" s="39">
        <v>0.98565000000000003</v>
      </c>
      <c r="N1704" s="39">
        <f t="shared" si="217"/>
        <v>-2.0852652042058537E-2</v>
      </c>
      <c r="O1704" s="39">
        <f t="shared" si="214"/>
        <v>-1</v>
      </c>
    </row>
    <row r="1705" spans="1:15" x14ac:dyDescent="0.2">
      <c r="A1705" s="39" t="s">
        <v>10855</v>
      </c>
      <c r="B1705" s="39" t="s">
        <v>10856</v>
      </c>
      <c r="C1705" s="39" t="s">
        <v>10857</v>
      </c>
      <c r="D1705" s="39">
        <v>1.0730999999999999</v>
      </c>
      <c r="E1705" s="39">
        <f t="shared" si="210"/>
        <v>0.10178452416693216</v>
      </c>
      <c r="F1705" s="39">
        <f t="shared" si="211"/>
        <v>0</v>
      </c>
      <c r="G1705" s="39">
        <v>1.0641</v>
      </c>
      <c r="H1705" s="39">
        <f t="shared" si="215"/>
        <v>8.9633736106895567E-2</v>
      </c>
      <c r="I1705" s="39">
        <f t="shared" si="212"/>
        <v>0</v>
      </c>
      <c r="J1705" s="39">
        <v>0.79537999999999998</v>
      </c>
      <c r="K1705" s="39">
        <f t="shared" si="216"/>
        <v>-0.33028380916312605</v>
      </c>
      <c r="L1705" s="39">
        <f t="shared" si="213"/>
        <v>-1</v>
      </c>
      <c r="M1705" s="39">
        <v>0.91683999999999999</v>
      </c>
      <c r="N1705" s="39">
        <f t="shared" si="217"/>
        <v>-0.12525810735583429</v>
      </c>
      <c r="O1705" s="39">
        <f t="shared" si="214"/>
        <v>-1</v>
      </c>
    </row>
    <row r="1706" spans="1:15" x14ac:dyDescent="0.2">
      <c r="A1706" s="39" t="s">
        <v>10870</v>
      </c>
      <c r="B1706" s="39" t="s">
        <v>10871</v>
      </c>
      <c r="C1706" s="39" t="s">
        <v>10872</v>
      </c>
      <c r="D1706" s="39">
        <v>0.94420999999999999</v>
      </c>
      <c r="E1706" s="39">
        <f t="shared" si="210"/>
        <v>-8.2820332477110847E-2</v>
      </c>
      <c r="F1706" s="39">
        <f t="shared" si="211"/>
        <v>0</v>
      </c>
      <c r="G1706" s="39">
        <v>0.86807000000000001</v>
      </c>
      <c r="H1706" s="39">
        <f t="shared" si="215"/>
        <v>-0.20411671053447633</v>
      </c>
      <c r="I1706" s="39">
        <f t="shared" si="212"/>
        <v>0</v>
      </c>
      <c r="J1706" s="39">
        <v>1.0689</v>
      </c>
      <c r="K1706" s="39">
        <f t="shared" si="216"/>
        <v>9.6126889305006138E-2</v>
      </c>
      <c r="L1706" s="39">
        <f t="shared" si="213"/>
        <v>0</v>
      </c>
      <c r="M1706" s="39">
        <v>1.0663</v>
      </c>
      <c r="N1706" s="39">
        <f t="shared" si="217"/>
        <v>9.2613392714283843E-2</v>
      </c>
      <c r="O1706" s="39">
        <f t="shared" si="214"/>
        <v>-1</v>
      </c>
    </row>
    <row r="1707" spans="1:15" x14ac:dyDescent="0.2">
      <c r="A1707" s="39" t="s">
        <v>10879</v>
      </c>
      <c r="B1707" s="39" t="s">
        <v>10880</v>
      </c>
      <c r="C1707" s="39" t="s">
        <v>10881</v>
      </c>
      <c r="D1707" s="39">
        <v>1.2048000000000001</v>
      </c>
      <c r="E1707" s="39">
        <f t="shared" si="210"/>
        <v>0.26879367512247893</v>
      </c>
      <c r="F1707" s="39">
        <f t="shared" si="211"/>
        <v>1</v>
      </c>
      <c r="G1707" s="39">
        <v>1.2194</v>
      </c>
      <c r="H1707" s="39">
        <f t="shared" si="215"/>
        <v>0.28617145110701936</v>
      </c>
      <c r="I1707" s="39">
        <f t="shared" si="212"/>
        <v>1</v>
      </c>
      <c r="J1707" s="39">
        <v>1.3120000000000001</v>
      </c>
      <c r="K1707" s="39">
        <f t="shared" si="216"/>
        <v>0.39176771995599674</v>
      </c>
      <c r="L1707" s="39">
        <f t="shared" si="213"/>
        <v>1</v>
      </c>
      <c r="M1707" s="39">
        <v>1.21</v>
      </c>
      <c r="N1707" s="39">
        <f t="shared" si="217"/>
        <v>0.27500704749986982</v>
      </c>
      <c r="O1707" s="39">
        <f t="shared" si="214"/>
        <v>1</v>
      </c>
    </row>
    <row r="1708" spans="1:15" x14ac:dyDescent="0.2">
      <c r="A1708" s="39" t="s">
        <v>10897</v>
      </c>
      <c r="B1708" s="39" t="s">
        <v>10898</v>
      </c>
      <c r="C1708" s="39" t="s">
        <v>10899</v>
      </c>
      <c r="D1708" s="39">
        <v>0.88565000000000005</v>
      </c>
      <c r="E1708" s="39">
        <f t="shared" si="210"/>
        <v>-0.17519142209513647</v>
      </c>
      <c r="F1708" s="39">
        <f t="shared" si="211"/>
        <v>0</v>
      </c>
      <c r="G1708" s="39">
        <v>0.89690000000000003</v>
      </c>
      <c r="H1708" s="39">
        <f t="shared" si="215"/>
        <v>-0.1569809542762316</v>
      </c>
      <c r="I1708" s="39">
        <f t="shared" si="212"/>
        <v>0</v>
      </c>
      <c r="J1708" s="39">
        <v>0.91766999999999999</v>
      </c>
      <c r="K1708" s="39">
        <f t="shared" si="216"/>
        <v>-0.1239526503502659</v>
      </c>
      <c r="L1708" s="39">
        <f t="shared" si="213"/>
        <v>0</v>
      </c>
      <c r="M1708" s="39">
        <v>1.0498000000000001</v>
      </c>
      <c r="N1708" s="39">
        <f t="shared" si="217"/>
        <v>7.0114502661328182E-2</v>
      </c>
      <c r="O1708" s="39">
        <f t="shared" si="214"/>
        <v>-1</v>
      </c>
    </row>
    <row r="1709" spans="1:15" x14ac:dyDescent="0.2">
      <c r="A1709" s="39" t="s">
        <v>10912</v>
      </c>
      <c r="B1709" s="39" t="s">
        <v>10913</v>
      </c>
      <c r="C1709" s="39" t="s">
        <v>10914</v>
      </c>
      <c r="D1709" s="39">
        <v>0.79264999999999997</v>
      </c>
      <c r="E1709" s="39">
        <f t="shared" si="210"/>
        <v>-0.33524412016677602</v>
      </c>
      <c r="F1709" s="39">
        <f t="shared" si="211"/>
        <v>-1</v>
      </c>
      <c r="G1709" s="39">
        <v>0.76575000000000004</v>
      </c>
      <c r="H1709" s="39">
        <f t="shared" si="215"/>
        <v>-0.38505463306312931</v>
      </c>
      <c r="I1709" s="39">
        <f t="shared" si="212"/>
        <v>-1</v>
      </c>
      <c r="J1709" s="39">
        <v>1.0716000000000001</v>
      </c>
      <c r="K1709" s="39">
        <f t="shared" si="216"/>
        <v>9.9766486292929807E-2</v>
      </c>
      <c r="L1709" s="39">
        <f t="shared" si="213"/>
        <v>0</v>
      </c>
      <c r="M1709" s="39">
        <v>0.99448000000000003</v>
      </c>
      <c r="N1709" s="39">
        <f t="shared" si="217"/>
        <v>-7.9857375950161871E-3</v>
      </c>
      <c r="O1709" s="39">
        <f t="shared" si="214"/>
        <v>-1</v>
      </c>
    </row>
    <row r="1710" spans="1:15" x14ac:dyDescent="0.2">
      <c r="A1710" s="39" t="s">
        <v>10918</v>
      </c>
      <c r="B1710" s="39" t="s">
        <v>10919</v>
      </c>
      <c r="C1710" s="39" t="s">
        <v>10920</v>
      </c>
      <c r="D1710" s="39">
        <v>0.95177</v>
      </c>
      <c r="E1710" s="39">
        <f t="shared" si="210"/>
        <v>-7.1315113737697042E-2</v>
      </c>
      <c r="F1710" s="39">
        <f t="shared" si="211"/>
        <v>0</v>
      </c>
      <c r="G1710" s="39">
        <v>0.93276999999999999</v>
      </c>
      <c r="H1710" s="39">
        <f t="shared" si="215"/>
        <v>-0.10040670594932219</v>
      </c>
      <c r="I1710" s="39">
        <f t="shared" si="212"/>
        <v>0</v>
      </c>
      <c r="J1710" s="39">
        <v>1.397</v>
      </c>
      <c r="K1710" s="39">
        <f t="shared" si="216"/>
        <v>0.48233202074737608</v>
      </c>
      <c r="L1710" s="39">
        <f t="shared" si="213"/>
        <v>1</v>
      </c>
      <c r="M1710" s="39">
        <v>1.0088999999999999</v>
      </c>
      <c r="N1710" s="39">
        <f t="shared" si="217"/>
        <v>1.2783184698289594E-2</v>
      </c>
      <c r="O1710" s="39">
        <f t="shared" si="214"/>
        <v>-1</v>
      </c>
    </row>
    <row r="1711" spans="1:15" x14ac:dyDescent="0.2">
      <c r="A1711" s="39" t="s">
        <v>10924</v>
      </c>
      <c r="B1711" s="39" t="s">
        <v>10925</v>
      </c>
      <c r="C1711" s="39" t="s">
        <v>10926</v>
      </c>
      <c r="D1711" s="39">
        <v>1.1695</v>
      </c>
      <c r="E1711" s="39">
        <f t="shared" si="210"/>
        <v>0.22589186169034053</v>
      </c>
      <c r="F1711" s="39">
        <f t="shared" si="211"/>
        <v>1</v>
      </c>
      <c r="G1711" s="39">
        <v>1.3246</v>
      </c>
      <c r="H1711" s="39">
        <f t="shared" si="215"/>
        <v>0.40555676334375684</v>
      </c>
      <c r="I1711" s="39">
        <f t="shared" si="212"/>
        <v>1</v>
      </c>
      <c r="J1711" s="39">
        <v>1.0355000000000001</v>
      </c>
      <c r="K1711" s="39">
        <f t="shared" si="216"/>
        <v>5.0327553558424928E-2</v>
      </c>
      <c r="L1711" s="39">
        <f t="shared" si="213"/>
        <v>0</v>
      </c>
      <c r="M1711" s="39">
        <v>1.2543</v>
      </c>
      <c r="N1711" s="39">
        <f t="shared" si="217"/>
        <v>0.32688244921584425</v>
      </c>
      <c r="O1711" s="39">
        <f t="shared" si="214"/>
        <v>1</v>
      </c>
    </row>
    <row r="1712" spans="1:15" x14ac:dyDescent="0.2">
      <c r="A1712" s="39" t="s">
        <v>10933</v>
      </c>
      <c r="B1712" s="39" t="s">
        <v>10934</v>
      </c>
      <c r="C1712" s="39" t="s">
        <v>10935</v>
      </c>
      <c r="D1712" s="39">
        <v>1.0670999999999999</v>
      </c>
      <c r="E1712" s="39">
        <f t="shared" si="210"/>
        <v>9.3695380233557043E-2</v>
      </c>
      <c r="F1712" s="39">
        <f t="shared" si="211"/>
        <v>0</v>
      </c>
      <c r="G1712" s="39">
        <v>1.1008</v>
      </c>
      <c r="H1712" s="39">
        <f t="shared" si="215"/>
        <v>0.13855237515264857</v>
      </c>
      <c r="I1712" s="39">
        <f t="shared" si="212"/>
        <v>0</v>
      </c>
      <c r="J1712" s="39">
        <v>0.95418000000000003</v>
      </c>
      <c r="K1712" s="39">
        <f t="shared" si="216"/>
        <v>-6.7666647721726272E-2</v>
      </c>
      <c r="L1712" s="39">
        <f t="shared" si="213"/>
        <v>0</v>
      </c>
      <c r="M1712" s="39">
        <v>0.90963000000000005</v>
      </c>
      <c r="N1712" s="39">
        <f t="shared" si="217"/>
        <v>-0.13664825915158577</v>
      </c>
      <c r="O1712" s="39">
        <f t="shared" si="214"/>
        <v>-1</v>
      </c>
    </row>
    <row r="1713" spans="1:15" x14ac:dyDescent="0.2">
      <c r="A1713" s="39" t="s">
        <v>10942</v>
      </c>
      <c r="B1713" s="39" t="s">
        <v>10943</v>
      </c>
      <c r="C1713" s="39" t="s">
        <v>10944</v>
      </c>
      <c r="D1713" s="39">
        <v>0.89405999999999997</v>
      </c>
      <c r="E1713" s="39">
        <f t="shared" si="210"/>
        <v>-0.16155644155726132</v>
      </c>
      <c r="F1713" s="39">
        <f t="shared" si="211"/>
        <v>0</v>
      </c>
      <c r="G1713" s="39">
        <v>0.99534</v>
      </c>
      <c r="H1713" s="39">
        <f t="shared" si="215"/>
        <v>-6.7386722198380412E-3</v>
      </c>
      <c r="I1713" s="39">
        <f t="shared" si="212"/>
        <v>0</v>
      </c>
      <c r="J1713" s="39">
        <v>0.88551999999999997</v>
      </c>
      <c r="K1713" s="39">
        <f t="shared" si="216"/>
        <v>-0.17540320340991988</v>
      </c>
      <c r="L1713" s="39">
        <f t="shared" si="213"/>
        <v>0</v>
      </c>
      <c r="M1713" s="39">
        <v>1.1315</v>
      </c>
      <c r="N1713" s="39">
        <f t="shared" si="217"/>
        <v>0.17823658460480535</v>
      </c>
      <c r="O1713" s="39">
        <f t="shared" si="214"/>
        <v>-1</v>
      </c>
    </row>
    <row r="1714" spans="1:15" x14ac:dyDescent="0.2">
      <c r="A1714" s="39" t="s">
        <v>10945</v>
      </c>
      <c r="B1714" s="39" t="s">
        <v>10946</v>
      </c>
      <c r="C1714" s="39" t="s">
        <v>10947</v>
      </c>
      <c r="D1714" s="39">
        <v>0.96923000000000004</v>
      </c>
      <c r="E1714" s="39">
        <f t="shared" si="210"/>
        <v>-4.5089034525056554E-2</v>
      </c>
      <c r="F1714" s="39">
        <f t="shared" si="211"/>
        <v>0</v>
      </c>
      <c r="G1714" s="39">
        <v>0.90820000000000001</v>
      </c>
      <c r="H1714" s="39">
        <f t="shared" si="215"/>
        <v>-0.13891805812511532</v>
      </c>
      <c r="I1714" s="39">
        <f t="shared" si="212"/>
        <v>0</v>
      </c>
      <c r="J1714" s="39">
        <v>1.0105999999999999</v>
      </c>
      <c r="K1714" s="39">
        <f t="shared" si="216"/>
        <v>1.5212085068503288E-2</v>
      </c>
      <c r="L1714" s="39">
        <f t="shared" si="213"/>
        <v>0</v>
      </c>
      <c r="M1714" s="39">
        <v>0.95187999999999995</v>
      </c>
      <c r="N1714" s="39">
        <f t="shared" si="217"/>
        <v>-7.11483851324657E-2</v>
      </c>
      <c r="O1714" s="39">
        <f t="shared" si="214"/>
        <v>-1</v>
      </c>
    </row>
    <row r="1715" spans="1:15" x14ac:dyDescent="0.2">
      <c r="A1715" s="39" t="s">
        <v>10948</v>
      </c>
      <c r="B1715" s="39" t="s">
        <v>10949</v>
      </c>
      <c r="C1715" s="39" t="s">
        <v>10950</v>
      </c>
      <c r="D1715" s="39">
        <v>0.95926999999999996</v>
      </c>
      <c r="E1715" s="39">
        <f t="shared" si="210"/>
        <v>-5.9991155726455261E-2</v>
      </c>
      <c r="F1715" s="39">
        <f t="shared" si="211"/>
        <v>0</v>
      </c>
      <c r="G1715" s="39">
        <v>0.92408000000000001</v>
      </c>
      <c r="H1715" s="39">
        <f t="shared" si="215"/>
        <v>-0.11391033999146995</v>
      </c>
      <c r="I1715" s="39">
        <f t="shared" si="212"/>
        <v>0</v>
      </c>
      <c r="J1715" s="39">
        <v>1.0092000000000001</v>
      </c>
      <c r="K1715" s="39">
        <f t="shared" si="216"/>
        <v>1.3212111426851169E-2</v>
      </c>
      <c r="L1715" s="39">
        <f t="shared" si="213"/>
        <v>0</v>
      </c>
      <c r="M1715" s="39">
        <v>1.0221</v>
      </c>
      <c r="N1715" s="39">
        <f t="shared" si="217"/>
        <v>3.1536353268053249E-2</v>
      </c>
      <c r="O1715" s="39">
        <f t="shared" si="214"/>
        <v>-1</v>
      </c>
    </row>
    <row r="1716" spans="1:15" x14ac:dyDescent="0.2">
      <c r="A1716" s="39" t="s">
        <v>10951</v>
      </c>
      <c r="B1716" s="39" t="s">
        <v>10952</v>
      </c>
      <c r="C1716" s="39" t="s">
        <v>10953</v>
      </c>
      <c r="D1716" s="39">
        <v>0.96987999999999996</v>
      </c>
      <c r="E1716" s="39">
        <f t="shared" si="210"/>
        <v>-4.4121836365384873E-2</v>
      </c>
      <c r="F1716" s="39">
        <f t="shared" si="211"/>
        <v>0</v>
      </c>
      <c r="G1716" s="39">
        <v>1.024</v>
      </c>
      <c r="H1716" s="39">
        <f t="shared" si="215"/>
        <v>3.421571533791299E-2</v>
      </c>
      <c r="I1716" s="39">
        <f t="shared" si="212"/>
        <v>0</v>
      </c>
      <c r="J1716" s="39">
        <v>1.0087999999999999</v>
      </c>
      <c r="K1716" s="39">
        <f t="shared" si="216"/>
        <v>1.2640180778770334E-2</v>
      </c>
      <c r="L1716" s="39">
        <f t="shared" si="213"/>
        <v>0</v>
      </c>
      <c r="M1716" s="39">
        <v>1.0784</v>
      </c>
      <c r="N1716" s="39">
        <f t="shared" si="217"/>
        <v>0.10889240163240912</v>
      </c>
      <c r="O1716" s="39">
        <f t="shared" si="214"/>
        <v>-1</v>
      </c>
    </row>
    <row r="1717" spans="1:15" x14ac:dyDescent="0.2">
      <c r="A1717" s="39" t="s">
        <v>10957</v>
      </c>
      <c r="B1717" s="39" t="s">
        <v>10958</v>
      </c>
      <c r="C1717" s="39" t="s">
        <v>10959</v>
      </c>
      <c r="D1717" s="39">
        <v>1.0205</v>
      </c>
      <c r="E1717" s="39">
        <f t="shared" si="210"/>
        <v>2.9276182370632071E-2</v>
      </c>
      <c r="F1717" s="39">
        <f t="shared" si="211"/>
        <v>0</v>
      </c>
      <c r="G1717" s="39">
        <v>1.0077</v>
      </c>
      <c r="H1717" s="39">
        <f t="shared" si="215"/>
        <v>1.106620140620535E-2</v>
      </c>
      <c r="I1717" s="39">
        <f t="shared" si="212"/>
        <v>0</v>
      </c>
      <c r="J1717" s="39">
        <v>1.0179</v>
      </c>
      <c r="K1717" s="39">
        <f t="shared" si="216"/>
        <v>2.5595835882683472E-2</v>
      </c>
      <c r="L1717" s="39">
        <f t="shared" si="213"/>
        <v>0</v>
      </c>
      <c r="M1717" s="39">
        <v>1.0547</v>
      </c>
      <c r="N1717" s="39">
        <f t="shared" si="217"/>
        <v>7.6832695557398592E-2</v>
      </c>
      <c r="O1717" s="39">
        <f t="shared" si="214"/>
        <v>-1</v>
      </c>
    </row>
    <row r="1718" spans="1:15" x14ac:dyDescent="0.2">
      <c r="A1718" s="39" t="s">
        <v>10963</v>
      </c>
      <c r="B1718" s="39" t="s">
        <v>10964</v>
      </c>
      <c r="C1718" s="39" t="s">
        <v>10965</v>
      </c>
      <c r="D1718" s="39">
        <v>0.96001000000000003</v>
      </c>
      <c r="E1718" s="39">
        <f t="shared" si="210"/>
        <v>-5.8878661058496547E-2</v>
      </c>
      <c r="F1718" s="39">
        <f t="shared" si="211"/>
        <v>0</v>
      </c>
      <c r="G1718" s="39">
        <v>0.93067999999999995</v>
      </c>
      <c r="H1718" s="39">
        <f t="shared" si="215"/>
        <v>-0.10364289033825447</v>
      </c>
      <c r="I1718" s="39">
        <f t="shared" si="212"/>
        <v>0</v>
      </c>
      <c r="J1718" s="39">
        <v>0.91430999999999996</v>
      </c>
      <c r="K1718" s="39">
        <f t="shared" si="216"/>
        <v>-0.12924469586689247</v>
      </c>
      <c r="L1718" s="39">
        <f t="shared" si="213"/>
        <v>0</v>
      </c>
      <c r="M1718" s="39">
        <v>0.91310999999999998</v>
      </c>
      <c r="N1718" s="39">
        <f t="shared" si="217"/>
        <v>-0.13113942646840371</v>
      </c>
      <c r="O1718" s="39">
        <f t="shared" si="214"/>
        <v>-1</v>
      </c>
    </row>
    <row r="1719" spans="1:15" x14ac:dyDescent="0.2">
      <c r="A1719" s="39" t="s">
        <v>10966</v>
      </c>
      <c r="B1719" s="39" t="s">
        <v>10967</v>
      </c>
      <c r="C1719" s="39" t="s">
        <v>10968</v>
      </c>
      <c r="D1719" s="39">
        <v>0.93559000000000003</v>
      </c>
      <c r="E1719" s="39">
        <f t="shared" si="210"/>
        <v>-9.605165327772873E-2</v>
      </c>
      <c r="F1719" s="39">
        <f t="shared" si="211"/>
        <v>0</v>
      </c>
      <c r="G1719" s="39">
        <v>0.89427000000000001</v>
      </c>
      <c r="H1719" s="39">
        <f t="shared" si="215"/>
        <v>-0.16121761599376991</v>
      </c>
      <c r="I1719" s="39">
        <f t="shared" si="212"/>
        <v>0</v>
      </c>
      <c r="J1719" s="39">
        <v>1.1688000000000001</v>
      </c>
      <c r="K1719" s="39">
        <f t="shared" si="216"/>
        <v>0.22502808325404902</v>
      </c>
      <c r="L1719" s="39">
        <f t="shared" si="213"/>
        <v>1</v>
      </c>
      <c r="M1719" s="39">
        <v>1.1893</v>
      </c>
      <c r="N1719" s="39">
        <f t="shared" si="217"/>
        <v>0.25011267969237527</v>
      </c>
      <c r="O1719" s="39">
        <f t="shared" si="214"/>
        <v>1</v>
      </c>
    </row>
    <row r="1720" spans="1:15" x14ac:dyDescent="0.2">
      <c r="A1720" s="39" t="s">
        <v>10972</v>
      </c>
      <c r="B1720" s="39" t="s">
        <v>10973</v>
      </c>
      <c r="C1720" s="39" t="s">
        <v>10974</v>
      </c>
      <c r="D1720" s="39">
        <v>1.1651</v>
      </c>
      <c r="E1720" s="39">
        <f t="shared" si="210"/>
        <v>0.22045378604918561</v>
      </c>
      <c r="F1720" s="39">
        <f t="shared" si="211"/>
        <v>1</v>
      </c>
      <c r="G1720" s="39">
        <v>1.0308999999999999</v>
      </c>
      <c r="H1720" s="39">
        <f t="shared" si="215"/>
        <v>4.3904394295621103E-2</v>
      </c>
      <c r="I1720" s="39">
        <f t="shared" si="212"/>
        <v>0</v>
      </c>
      <c r="J1720" s="39">
        <v>0.82494999999999996</v>
      </c>
      <c r="K1720" s="39">
        <f t="shared" si="216"/>
        <v>-0.27762141424167791</v>
      </c>
      <c r="L1720" s="39">
        <f t="shared" si="213"/>
        <v>-1</v>
      </c>
      <c r="M1720" s="39">
        <v>0.87383</v>
      </c>
      <c r="N1720" s="39">
        <f t="shared" si="217"/>
        <v>-0.19457545819625122</v>
      </c>
      <c r="O1720" s="39">
        <f t="shared" si="214"/>
        <v>-1</v>
      </c>
    </row>
    <row r="1721" spans="1:15" x14ac:dyDescent="0.2">
      <c r="A1721" s="39" t="s">
        <v>10978</v>
      </c>
      <c r="B1721" s="39" t="s">
        <v>10979</v>
      </c>
      <c r="C1721" s="39" t="s">
        <v>10980</v>
      </c>
      <c r="D1721" s="39">
        <v>1.2833000000000001</v>
      </c>
      <c r="E1721" s="39">
        <f t="shared" si="210"/>
        <v>0.35985847200125276</v>
      </c>
      <c r="F1721" s="39">
        <f t="shared" si="211"/>
        <v>1</v>
      </c>
      <c r="G1721" s="39">
        <v>1.0721000000000001</v>
      </c>
      <c r="H1721" s="39">
        <f t="shared" si="215"/>
        <v>0.10043947928031166</v>
      </c>
      <c r="I1721" s="39">
        <f t="shared" si="212"/>
        <v>0</v>
      </c>
      <c r="J1721" s="39">
        <v>0.98872000000000004</v>
      </c>
      <c r="K1721" s="39">
        <f t="shared" si="216"/>
        <v>-1.6366079266877914E-2</v>
      </c>
      <c r="L1721" s="39">
        <f t="shared" si="213"/>
        <v>0</v>
      </c>
      <c r="M1721" s="39">
        <v>0.91981999999999997</v>
      </c>
      <c r="N1721" s="39">
        <f t="shared" si="217"/>
        <v>-0.12057652775537704</v>
      </c>
      <c r="O1721" s="39">
        <f t="shared" si="214"/>
        <v>-1</v>
      </c>
    </row>
    <row r="1722" spans="1:15" x14ac:dyDescent="0.2">
      <c r="A1722" s="39" t="s">
        <v>10987</v>
      </c>
      <c r="B1722" s="39" t="s">
        <v>10988</v>
      </c>
      <c r="C1722" s="39" t="s">
        <v>10989</v>
      </c>
      <c r="D1722" s="39">
        <v>1.0139</v>
      </c>
      <c r="E1722" s="39">
        <f t="shared" si="210"/>
        <v>1.9915367707685927E-2</v>
      </c>
      <c r="F1722" s="39">
        <f t="shared" si="211"/>
        <v>0</v>
      </c>
      <c r="G1722" s="39">
        <v>0.87289000000000005</v>
      </c>
      <c r="H1722" s="39">
        <f t="shared" si="215"/>
        <v>-0.19612823536643403</v>
      </c>
      <c r="I1722" s="39">
        <f t="shared" si="212"/>
        <v>0</v>
      </c>
      <c r="J1722" s="39">
        <v>1.0165999999999999</v>
      </c>
      <c r="K1722" s="39">
        <f t="shared" si="216"/>
        <v>2.375213589899498E-2</v>
      </c>
      <c r="L1722" s="39">
        <f t="shared" si="213"/>
        <v>0</v>
      </c>
      <c r="M1722" s="39">
        <v>1.0648</v>
      </c>
      <c r="N1722" s="39">
        <f t="shared" si="217"/>
        <v>9.0582476362442335E-2</v>
      </c>
      <c r="O1722" s="39">
        <f t="shared" si="214"/>
        <v>-1</v>
      </c>
    </row>
    <row r="1723" spans="1:15" x14ac:dyDescent="0.2">
      <c r="A1723" s="39" t="s">
        <v>10990</v>
      </c>
      <c r="B1723" s="39" t="s">
        <v>10991</v>
      </c>
      <c r="C1723" s="39" t="s">
        <v>10992</v>
      </c>
      <c r="D1723" s="39">
        <v>0.92188000000000003</v>
      </c>
      <c r="E1723" s="39">
        <f t="shared" si="210"/>
        <v>-0.11734912587271593</v>
      </c>
      <c r="F1723" s="39">
        <f t="shared" si="211"/>
        <v>0</v>
      </c>
      <c r="G1723" s="39">
        <v>0.97346999999999995</v>
      </c>
      <c r="H1723" s="39">
        <f t="shared" si="215"/>
        <v>-3.8791575641972803E-2</v>
      </c>
      <c r="I1723" s="39">
        <f t="shared" si="212"/>
        <v>0</v>
      </c>
      <c r="J1723" s="39">
        <v>0.98751999999999995</v>
      </c>
      <c r="K1723" s="39">
        <f t="shared" si="216"/>
        <v>-1.8118127866076885E-2</v>
      </c>
      <c r="L1723" s="39">
        <f t="shared" si="213"/>
        <v>0</v>
      </c>
      <c r="M1723" s="39">
        <v>0.98829</v>
      </c>
      <c r="N1723" s="39">
        <f t="shared" si="217"/>
        <v>-1.699365209388902E-2</v>
      </c>
      <c r="O1723" s="39">
        <f t="shared" si="214"/>
        <v>-1</v>
      </c>
    </row>
    <row r="1724" spans="1:15" x14ac:dyDescent="0.2">
      <c r="A1724" s="39" t="s">
        <v>10993</v>
      </c>
      <c r="B1724" s="39" t="s">
        <v>10994</v>
      </c>
      <c r="C1724" s="39" t="s">
        <v>10995</v>
      </c>
      <c r="D1724" s="39">
        <v>0.97760000000000002</v>
      </c>
      <c r="E1724" s="39">
        <f t="shared" si="210"/>
        <v>-3.2683809730719826E-2</v>
      </c>
      <c r="F1724" s="39">
        <f t="shared" si="211"/>
        <v>0</v>
      </c>
      <c r="G1724" s="39">
        <v>0.94459000000000004</v>
      </c>
      <c r="H1724" s="39">
        <f t="shared" si="215"/>
        <v>-8.2239832558713477E-2</v>
      </c>
      <c r="I1724" s="39">
        <f t="shared" si="212"/>
        <v>0</v>
      </c>
      <c r="J1724" s="39">
        <v>1.1307</v>
      </c>
      <c r="K1724" s="39">
        <f t="shared" si="216"/>
        <v>0.17721620083606349</v>
      </c>
      <c r="L1724" s="39">
        <f t="shared" si="213"/>
        <v>1</v>
      </c>
      <c r="M1724" s="39">
        <v>1.1329</v>
      </c>
      <c r="N1724" s="39">
        <f t="shared" si="217"/>
        <v>0.18002052146631287</v>
      </c>
      <c r="O1724" s="39">
        <f t="shared" si="214"/>
        <v>-1</v>
      </c>
    </row>
    <row r="1725" spans="1:15" x14ac:dyDescent="0.2">
      <c r="A1725" s="39" t="s">
        <v>10996</v>
      </c>
      <c r="B1725" s="39" t="s">
        <v>10997</v>
      </c>
      <c r="C1725" s="39" t="s">
        <v>10998</v>
      </c>
      <c r="D1725" s="39">
        <v>1.1447000000000001</v>
      </c>
      <c r="E1725" s="39">
        <f t="shared" si="210"/>
        <v>0.1949695500934179</v>
      </c>
      <c r="F1725" s="39">
        <f t="shared" si="211"/>
        <v>1</v>
      </c>
      <c r="G1725" s="39">
        <v>1.0882000000000001</v>
      </c>
      <c r="H1725" s="39">
        <f t="shared" si="215"/>
        <v>0.12194373351040128</v>
      </c>
      <c r="I1725" s="39">
        <f t="shared" si="212"/>
        <v>0</v>
      </c>
      <c r="J1725" s="39">
        <v>1.109</v>
      </c>
      <c r="K1725" s="39">
        <f t="shared" si="216"/>
        <v>0.14925936549962288</v>
      </c>
      <c r="L1725" s="39">
        <f t="shared" si="213"/>
        <v>0</v>
      </c>
      <c r="M1725" s="39">
        <v>1.0871999999999999</v>
      </c>
      <c r="N1725" s="39">
        <f t="shared" si="217"/>
        <v>0.12061736121794181</v>
      </c>
      <c r="O1725" s="39">
        <f t="shared" si="214"/>
        <v>-1</v>
      </c>
    </row>
    <row r="1726" spans="1:15" x14ac:dyDescent="0.2">
      <c r="A1726" s="39" t="s">
        <v>11002</v>
      </c>
      <c r="B1726" s="39" t="s">
        <v>11003</v>
      </c>
      <c r="C1726" s="39" t="s">
        <v>11004</v>
      </c>
      <c r="D1726" s="39">
        <v>1.1809000000000001</v>
      </c>
      <c r="E1726" s="39">
        <f t="shared" si="210"/>
        <v>0.23988680079572053</v>
      </c>
      <c r="F1726" s="39">
        <f t="shared" si="211"/>
        <v>1</v>
      </c>
      <c r="G1726" s="39">
        <v>1.1944999999999999</v>
      </c>
      <c r="H1726" s="39">
        <f t="shared" si="215"/>
        <v>0.25640685379424505</v>
      </c>
      <c r="I1726" s="39">
        <f t="shared" si="212"/>
        <v>1</v>
      </c>
      <c r="J1726" s="39">
        <v>1.0960000000000001</v>
      </c>
      <c r="K1726" s="39">
        <f t="shared" si="216"/>
        <v>0.13224779829843977</v>
      </c>
      <c r="L1726" s="39">
        <f t="shared" si="213"/>
        <v>0</v>
      </c>
      <c r="M1726" s="39">
        <v>0.95079999999999998</v>
      </c>
      <c r="N1726" s="39">
        <f t="shared" si="217"/>
        <v>-7.2786191607014744E-2</v>
      </c>
      <c r="O1726" s="39">
        <f t="shared" si="214"/>
        <v>-1</v>
      </c>
    </row>
    <row r="1727" spans="1:15" x14ac:dyDescent="0.2">
      <c r="A1727" s="39" t="s">
        <v>11011</v>
      </c>
      <c r="B1727" s="39" t="s">
        <v>11012</v>
      </c>
      <c r="C1727" s="39" t="s">
        <v>11013</v>
      </c>
      <c r="D1727" s="39">
        <v>1.0488</v>
      </c>
      <c r="E1727" s="39">
        <f t="shared" si="210"/>
        <v>6.8739590672305104E-2</v>
      </c>
      <c r="F1727" s="39">
        <f t="shared" si="211"/>
        <v>0</v>
      </c>
      <c r="G1727" s="39">
        <v>1.0029999999999999</v>
      </c>
      <c r="H1727" s="39">
        <f t="shared" si="215"/>
        <v>4.3216059500934684E-3</v>
      </c>
      <c r="I1727" s="39">
        <f t="shared" si="212"/>
        <v>0</v>
      </c>
      <c r="J1727" s="39">
        <v>1.1111</v>
      </c>
      <c r="K1727" s="39">
        <f t="shared" si="216"/>
        <v>0.15198866642250583</v>
      </c>
      <c r="L1727" s="39">
        <f t="shared" si="213"/>
        <v>0</v>
      </c>
      <c r="M1727" s="39">
        <v>1.0382</v>
      </c>
      <c r="N1727" s="39">
        <f t="shared" si="217"/>
        <v>5.4084392842379168E-2</v>
      </c>
      <c r="O1727" s="39">
        <f t="shared" si="214"/>
        <v>-1</v>
      </c>
    </row>
    <row r="1728" spans="1:15" x14ac:dyDescent="0.2">
      <c r="A1728" s="39" t="s">
        <v>11017</v>
      </c>
      <c r="B1728" s="39" t="s">
        <v>11018</v>
      </c>
      <c r="C1728" s="39" t="s">
        <v>11019</v>
      </c>
      <c r="D1728" s="39">
        <v>1.0235000000000001</v>
      </c>
      <c r="E1728" s="39">
        <f t="shared" si="210"/>
        <v>3.3511102361323694E-2</v>
      </c>
      <c r="F1728" s="39">
        <f t="shared" si="211"/>
        <v>0</v>
      </c>
      <c r="G1728" s="39">
        <v>0.99348000000000003</v>
      </c>
      <c r="H1728" s="39">
        <f t="shared" si="215"/>
        <v>-9.4371703829739459E-3</v>
      </c>
      <c r="I1728" s="39">
        <f t="shared" si="212"/>
        <v>0</v>
      </c>
      <c r="J1728" s="39">
        <v>1.0623</v>
      </c>
      <c r="K1728" s="39">
        <f t="shared" si="216"/>
        <v>8.7191249562623016E-2</v>
      </c>
      <c r="L1728" s="39">
        <f t="shared" si="213"/>
        <v>0</v>
      </c>
      <c r="M1728" s="39">
        <v>0.98514000000000002</v>
      </c>
      <c r="N1728" s="39">
        <f t="shared" si="217"/>
        <v>-2.1599331787011115E-2</v>
      </c>
      <c r="O1728" s="39">
        <f t="shared" si="214"/>
        <v>-1</v>
      </c>
    </row>
    <row r="1729" spans="1:15" x14ac:dyDescent="0.2">
      <c r="A1729" s="39" t="s">
        <v>11020</v>
      </c>
      <c r="B1729" s="39" t="s">
        <v>11021</v>
      </c>
      <c r="C1729" s="39" t="s">
        <v>11022</v>
      </c>
      <c r="D1729" s="39">
        <v>0.98523000000000005</v>
      </c>
      <c r="E1729" s="39">
        <f t="shared" si="210"/>
        <v>-2.1467536688861675E-2</v>
      </c>
      <c r="F1729" s="39">
        <f t="shared" si="211"/>
        <v>0</v>
      </c>
      <c r="G1729" s="39">
        <v>0.95323000000000002</v>
      </c>
      <c r="H1729" s="39">
        <f t="shared" si="215"/>
        <v>-6.9103738228929457E-2</v>
      </c>
      <c r="I1729" s="39">
        <f t="shared" si="212"/>
        <v>0</v>
      </c>
      <c r="J1729" s="39">
        <v>1.0357000000000001</v>
      </c>
      <c r="K1729" s="39">
        <f t="shared" si="216"/>
        <v>5.0606173690787397E-2</v>
      </c>
      <c r="L1729" s="39">
        <f t="shared" si="213"/>
        <v>0</v>
      </c>
      <c r="M1729" s="39">
        <v>1.0638000000000001</v>
      </c>
      <c r="N1729" s="39">
        <f t="shared" si="217"/>
        <v>8.9226942070395526E-2</v>
      </c>
      <c r="O1729" s="39">
        <f t="shared" si="214"/>
        <v>-1</v>
      </c>
    </row>
    <row r="1730" spans="1:15" x14ac:dyDescent="0.2">
      <c r="A1730" s="39" t="s">
        <v>11041</v>
      </c>
      <c r="B1730" s="39" t="s">
        <v>11042</v>
      </c>
      <c r="C1730" s="39" t="s">
        <v>11043</v>
      </c>
      <c r="D1730" s="39">
        <v>0.79674999999999996</v>
      </c>
      <c r="E1730" s="39">
        <f t="shared" ref="E1730:E1793" si="218">LOG(D1730,2)</f>
        <v>-0.32780098088423398</v>
      </c>
      <c r="F1730" s="39">
        <f t="shared" ref="F1730:F1793" si="219">IF(E1730&gt;R$6,1,IF(E1730&lt;R$7,-1,0))</f>
        <v>-1</v>
      </c>
      <c r="G1730" s="39">
        <v>0.84089000000000003</v>
      </c>
      <c r="H1730" s="39">
        <f t="shared" si="215"/>
        <v>-0.25001100645674873</v>
      </c>
      <c r="I1730" s="39">
        <f t="shared" ref="I1730:I1793" si="220">IF(H1730&gt;S$6,1,IF(H1730&lt;S$7,-1,0))</f>
        <v>0</v>
      </c>
      <c r="J1730" s="39">
        <v>1.1041000000000001</v>
      </c>
      <c r="K1730" s="39">
        <f t="shared" si="216"/>
        <v>0.14287084509664236</v>
      </c>
      <c r="L1730" s="39">
        <f t="shared" ref="L1730:L1793" si="221">IF(K1730&gt;U$6,1,IF(K1730&lt;U$7,-1,0))</f>
        <v>0</v>
      </c>
      <c r="M1730" s="39">
        <v>1.0604</v>
      </c>
      <c r="N1730" s="39">
        <f t="shared" si="217"/>
        <v>8.4608575317809492E-2</v>
      </c>
      <c r="O1730" s="39">
        <f t="shared" ref="O1730:O1793" si="222">IF(N1730&gt;T$6,1,IF(N1730&gt;T$7,-1,))</f>
        <v>-1</v>
      </c>
    </row>
    <row r="1731" spans="1:15" x14ac:dyDescent="0.2">
      <c r="A1731" s="39" t="s">
        <v>11044</v>
      </c>
      <c r="B1731" s="39" t="s">
        <v>11045</v>
      </c>
      <c r="C1731" s="39" t="s">
        <v>11046</v>
      </c>
      <c r="D1731" s="39">
        <v>0.94977999999999996</v>
      </c>
      <c r="E1731" s="39">
        <f t="shared" si="218"/>
        <v>-7.4334717933701389E-2</v>
      </c>
      <c r="F1731" s="39">
        <f t="shared" si="219"/>
        <v>0</v>
      </c>
      <c r="G1731" s="39">
        <v>0.97192000000000001</v>
      </c>
      <c r="H1731" s="39">
        <f t="shared" ref="H1731:H1794" si="223">LOG(G1731,2)</f>
        <v>-4.1090526275591156E-2</v>
      </c>
      <c r="I1731" s="39">
        <f t="shared" si="220"/>
        <v>0</v>
      </c>
      <c r="J1731" s="39">
        <v>1.0532999999999999</v>
      </c>
      <c r="K1731" s="39">
        <f t="shared" ref="K1731:K1794" si="224">LOG(J1731,2)</f>
        <v>7.4916402052461667E-2</v>
      </c>
      <c r="L1731" s="39">
        <f t="shared" si="221"/>
        <v>0</v>
      </c>
      <c r="M1731" s="39">
        <v>1.0546</v>
      </c>
      <c r="N1731" s="39">
        <f t="shared" ref="N1731:N1794" si="225">LOG(M1731,2)</f>
        <v>7.6695901830383023E-2</v>
      </c>
      <c r="O1731" s="39">
        <f t="shared" si="222"/>
        <v>-1</v>
      </c>
    </row>
    <row r="1732" spans="1:15" x14ac:dyDescent="0.2">
      <c r="A1732" s="39" t="s">
        <v>11047</v>
      </c>
      <c r="B1732" s="39" t="s">
        <v>11048</v>
      </c>
      <c r="C1732" s="39" t="s">
        <v>11049</v>
      </c>
      <c r="D1732" s="39">
        <v>1.1479999999999999</v>
      </c>
      <c r="E1732" s="39">
        <f t="shared" si="218"/>
        <v>0.19912264201360066</v>
      </c>
      <c r="F1732" s="39">
        <f t="shared" si="219"/>
        <v>1</v>
      </c>
      <c r="G1732" s="39">
        <v>1.0616000000000001</v>
      </c>
      <c r="H1732" s="39">
        <f t="shared" si="223"/>
        <v>8.6240275820744103E-2</v>
      </c>
      <c r="I1732" s="39">
        <f t="shared" si="220"/>
        <v>0</v>
      </c>
      <c r="J1732" s="39">
        <v>0.91984999999999995</v>
      </c>
      <c r="K1732" s="39">
        <f t="shared" si="224"/>
        <v>-0.12052947491304068</v>
      </c>
      <c r="L1732" s="39">
        <f t="shared" si="221"/>
        <v>0</v>
      </c>
      <c r="M1732" s="39">
        <v>0.93694999999999995</v>
      </c>
      <c r="N1732" s="39">
        <f t="shared" si="225"/>
        <v>-9.39560338510676E-2</v>
      </c>
      <c r="O1732" s="39">
        <f t="shared" si="222"/>
        <v>-1</v>
      </c>
    </row>
    <row r="1733" spans="1:15" x14ac:dyDescent="0.2">
      <c r="A1733" s="39" t="s">
        <v>11050</v>
      </c>
      <c r="B1733" s="39" t="s">
        <v>11051</v>
      </c>
      <c r="C1733" s="39" t="s">
        <v>11052</v>
      </c>
      <c r="D1733" s="39">
        <v>0.81176999999999999</v>
      </c>
      <c r="E1733" s="39">
        <f t="shared" si="218"/>
        <v>-0.30085707050951227</v>
      </c>
      <c r="F1733" s="39">
        <f t="shared" si="219"/>
        <v>-1</v>
      </c>
      <c r="G1733" s="39">
        <v>0.81479000000000001</v>
      </c>
      <c r="H1733" s="39">
        <f t="shared" si="223"/>
        <v>-0.29549982081691961</v>
      </c>
      <c r="I1733" s="39">
        <f t="shared" si="220"/>
        <v>-1</v>
      </c>
      <c r="J1733" s="39">
        <v>1.0389999999999999</v>
      </c>
      <c r="K1733" s="39">
        <f t="shared" si="224"/>
        <v>5.519565424212463E-2</v>
      </c>
      <c r="L1733" s="39">
        <f t="shared" si="221"/>
        <v>0</v>
      </c>
      <c r="M1733" s="39">
        <v>1.0028999999999999</v>
      </c>
      <c r="N1733" s="39">
        <f t="shared" si="225"/>
        <v>4.1777607891099701E-3</v>
      </c>
      <c r="O1733" s="39">
        <f t="shared" si="222"/>
        <v>-1</v>
      </c>
    </row>
    <row r="1734" spans="1:15" x14ac:dyDescent="0.2">
      <c r="A1734" s="39" t="s">
        <v>11053</v>
      </c>
      <c r="B1734" s="39" t="s">
        <v>11054</v>
      </c>
      <c r="C1734" s="39" t="s">
        <v>11055</v>
      </c>
      <c r="D1734" s="39">
        <v>1.8293999999999999</v>
      </c>
      <c r="E1734" s="39">
        <f t="shared" si="218"/>
        <v>0.87137055618145509</v>
      </c>
      <c r="F1734" s="39">
        <f t="shared" si="219"/>
        <v>1</v>
      </c>
      <c r="G1734" s="39">
        <v>1.6434</v>
      </c>
      <c r="H1734" s="39">
        <f t="shared" si="223"/>
        <v>0.71668367187708493</v>
      </c>
      <c r="I1734" s="39">
        <f t="shared" si="220"/>
        <v>1</v>
      </c>
      <c r="J1734" s="39">
        <v>1.1052999999999999</v>
      </c>
      <c r="K1734" s="39">
        <f t="shared" si="224"/>
        <v>0.14443799836839158</v>
      </c>
      <c r="L1734" s="39">
        <f t="shared" si="221"/>
        <v>0</v>
      </c>
      <c r="M1734" s="39">
        <v>1.5054000000000001</v>
      </c>
      <c r="N1734" s="39">
        <f t="shared" si="225"/>
        <v>0.59014687658087939</v>
      </c>
      <c r="O1734" s="39">
        <f t="shared" si="222"/>
        <v>1</v>
      </c>
    </row>
    <row r="1735" spans="1:15" x14ac:dyDescent="0.2">
      <c r="A1735" s="39" t="s">
        <v>11059</v>
      </c>
      <c r="B1735" s="39" t="s">
        <v>11060</v>
      </c>
      <c r="C1735" s="39" t="s">
        <v>11061</v>
      </c>
      <c r="D1735" s="39">
        <v>0.94172</v>
      </c>
      <c r="E1735" s="39">
        <f t="shared" si="218"/>
        <v>-8.6629925345551667E-2</v>
      </c>
      <c r="F1735" s="39">
        <f t="shared" si="219"/>
        <v>0</v>
      </c>
      <c r="G1735" s="39">
        <v>1.0449999999999999</v>
      </c>
      <c r="H1735" s="39">
        <f t="shared" si="223"/>
        <v>6.3502942306157953E-2</v>
      </c>
      <c r="I1735" s="39">
        <f t="shared" si="220"/>
        <v>0</v>
      </c>
      <c r="J1735" s="39">
        <v>1.0348999999999999</v>
      </c>
      <c r="K1735" s="39">
        <f t="shared" si="224"/>
        <v>4.9491370165103722E-2</v>
      </c>
      <c r="L1735" s="39">
        <f t="shared" si="221"/>
        <v>0</v>
      </c>
      <c r="M1735" s="39">
        <v>1.0258</v>
      </c>
      <c r="N1735" s="39">
        <f t="shared" si="225"/>
        <v>3.6749476427868279E-2</v>
      </c>
      <c r="O1735" s="39">
        <f t="shared" si="222"/>
        <v>-1</v>
      </c>
    </row>
    <row r="1736" spans="1:15" x14ac:dyDescent="0.2">
      <c r="A1736" s="39" t="s">
        <v>11068</v>
      </c>
      <c r="B1736" s="39" t="s">
        <v>11069</v>
      </c>
      <c r="C1736" s="39" t="s">
        <v>11070</v>
      </c>
      <c r="D1736" s="39">
        <v>1.161</v>
      </c>
      <c r="E1736" s="39">
        <f t="shared" si="218"/>
        <v>0.21536797220347947</v>
      </c>
      <c r="F1736" s="39">
        <f t="shared" si="219"/>
        <v>1</v>
      </c>
      <c r="G1736" s="39">
        <v>0.95391999999999999</v>
      </c>
      <c r="H1736" s="39">
        <f t="shared" si="223"/>
        <v>-6.8059814445642949E-2</v>
      </c>
      <c r="I1736" s="39">
        <f t="shared" si="220"/>
        <v>0</v>
      </c>
      <c r="J1736" s="39">
        <v>0.97696000000000005</v>
      </c>
      <c r="K1736" s="39">
        <f t="shared" si="224"/>
        <v>-3.3628600230031669E-2</v>
      </c>
      <c r="L1736" s="39">
        <f t="shared" si="221"/>
        <v>0</v>
      </c>
      <c r="M1736" s="39">
        <v>1.0465</v>
      </c>
      <c r="N1736" s="39">
        <f t="shared" si="225"/>
        <v>6.5572311593622076E-2</v>
      </c>
      <c r="O1736" s="39">
        <f t="shared" si="222"/>
        <v>-1</v>
      </c>
    </row>
    <row r="1737" spans="1:15" x14ac:dyDescent="0.2">
      <c r="A1737" s="39" t="s">
        <v>11071</v>
      </c>
      <c r="B1737" s="39" t="s">
        <v>11072</v>
      </c>
      <c r="C1737" s="39" t="s">
        <v>11073</v>
      </c>
      <c r="D1737" s="39">
        <v>0.76656000000000002</v>
      </c>
      <c r="E1737" s="39">
        <f t="shared" si="218"/>
        <v>-0.38352937630442291</v>
      </c>
      <c r="F1737" s="39">
        <f t="shared" si="219"/>
        <v>-1</v>
      </c>
      <c r="G1737" s="39">
        <v>0.79959999999999998</v>
      </c>
      <c r="H1737" s="39">
        <f t="shared" si="223"/>
        <v>-0.32264962280482185</v>
      </c>
      <c r="I1737" s="39">
        <f t="shared" si="220"/>
        <v>-1</v>
      </c>
      <c r="J1737" s="39">
        <v>0.94701000000000002</v>
      </c>
      <c r="K1737" s="39">
        <f t="shared" si="224"/>
        <v>-7.8548434902004485E-2</v>
      </c>
      <c r="L1737" s="39">
        <f t="shared" si="221"/>
        <v>0</v>
      </c>
      <c r="M1737" s="39">
        <v>0.97648000000000001</v>
      </c>
      <c r="N1737" s="39">
        <f t="shared" si="225"/>
        <v>-3.4337599363420963E-2</v>
      </c>
      <c r="O1737" s="39">
        <f t="shared" si="222"/>
        <v>-1</v>
      </c>
    </row>
    <row r="1738" spans="1:15" x14ac:dyDescent="0.2">
      <c r="A1738" s="39" t="s">
        <v>11077</v>
      </c>
      <c r="B1738" s="39" t="s">
        <v>11078</v>
      </c>
      <c r="C1738" s="39" t="s">
        <v>11079</v>
      </c>
      <c r="D1738" s="39">
        <v>0.89315</v>
      </c>
      <c r="E1738" s="39">
        <f t="shared" si="218"/>
        <v>-0.16302560589795392</v>
      </c>
      <c r="F1738" s="39">
        <f t="shared" si="219"/>
        <v>0</v>
      </c>
      <c r="G1738" s="39">
        <v>0.83747000000000005</v>
      </c>
      <c r="H1738" s="39">
        <f t="shared" si="223"/>
        <v>-0.25589058398352965</v>
      </c>
      <c r="I1738" s="39">
        <f t="shared" si="220"/>
        <v>0</v>
      </c>
      <c r="J1738" s="39">
        <v>1.4033</v>
      </c>
      <c r="K1738" s="39">
        <f t="shared" si="224"/>
        <v>0.48882346387276449</v>
      </c>
      <c r="L1738" s="39">
        <f t="shared" si="221"/>
        <v>1</v>
      </c>
      <c r="M1738" s="39">
        <v>1.3277000000000001</v>
      </c>
      <c r="N1738" s="39">
        <f t="shared" si="225"/>
        <v>0.40892919984286952</v>
      </c>
      <c r="O1738" s="39">
        <f t="shared" si="222"/>
        <v>1</v>
      </c>
    </row>
    <row r="1739" spans="1:15" x14ac:dyDescent="0.2">
      <c r="A1739" s="39" t="s">
        <v>11080</v>
      </c>
      <c r="B1739" s="39" t="s">
        <v>11081</v>
      </c>
      <c r="C1739" s="39" t="s">
        <v>11082</v>
      </c>
      <c r="D1739" s="39">
        <v>0.86343000000000003</v>
      </c>
      <c r="E1739" s="39">
        <f t="shared" si="218"/>
        <v>-0.21184887456967441</v>
      </c>
      <c r="F1739" s="39">
        <f t="shared" si="219"/>
        <v>0</v>
      </c>
      <c r="G1739" s="39">
        <v>0.79415999999999998</v>
      </c>
      <c r="H1739" s="39">
        <f t="shared" si="223"/>
        <v>-0.33249839740311682</v>
      </c>
      <c r="I1739" s="39">
        <f t="shared" si="220"/>
        <v>-1</v>
      </c>
      <c r="J1739" s="39">
        <v>0.86121000000000003</v>
      </c>
      <c r="K1739" s="39">
        <f t="shared" si="224"/>
        <v>-0.21556302333083521</v>
      </c>
      <c r="L1739" s="39">
        <f t="shared" si="221"/>
        <v>-1</v>
      </c>
      <c r="M1739" s="39">
        <v>0.97541999999999995</v>
      </c>
      <c r="N1739" s="39">
        <f t="shared" si="225"/>
        <v>-3.5904541208470316E-2</v>
      </c>
      <c r="O1739" s="39">
        <f t="shared" si="222"/>
        <v>-1</v>
      </c>
    </row>
    <row r="1740" spans="1:15" x14ac:dyDescent="0.2">
      <c r="A1740" s="39" t="s">
        <v>11083</v>
      </c>
      <c r="B1740" s="39" t="s">
        <v>11084</v>
      </c>
      <c r="C1740" s="39" t="s">
        <v>11085</v>
      </c>
      <c r="D1740" s="39">
        <v>1.0795999999999999</v>
      </c>
      <c r="E1740" s="39">
        <f t="shared" si="218"/>
        <v>0.11049688191740206</v>
      </c>
      <c r="F1740" s="39">
        <f t="shared" si="219"/>
        <v>0</v>
      </c>
      <c r="G1740" s="39">
        <v>1.1372</v>
      </c>
      <c r="H1740" s="39">
        <f t="shared" si="223"/>
        <v>0.18548600412807803</v>
      </c>
      <c r="I1740" s="39">
        <f t="shared" si="220"/>
        <v>1</v>
      </c>
      <c r="J1740" s="39">
        <v>1.0288999999999999</v>
      </c>
      <c r="K1740" s="39">
        <f t="shared" si="224"/>
        <v>4.1102771819128116E-2</v>
      </c>
      <c r="L1740" s="39">
        <f t="shared" si="221"/>
        <v>0</v>
      </c>
      <c r="M1740" s="39">
        <v>0.99695</v>
      </c>
      <c r="N1740" s="39">
        <f t="shared" si="225"/>
        <v>-4.4069438856565273E-3</v>
      </c>
      <c r="O1740" s="39">
        <f t="shared" si="222"/>
        <v>-1</v>
      </c>
    </row>
    <row r="1741" spans="1:15" x14ac:dyDescent="0.2">
      <c r="A1741" s="39" t="s">
        <v>11092</v>
      </c>
      <c r="B1741" s="39" t="s">
        <v>11093</v>
      </c>
      <c r="C1741" s="39" t="s">
        <v>11094</v>
      </c>
      <c r="D1741" s="39">
        <v>1.0374000000000001</v>
      </c>
      <c r="E1741" s="39">
        <f t="shared" si="218"/>
        <v>5.2972274813988696E-2</v>
      </c>
      <c r="F1741" s="39">
        <f t="shared" si="219"/>
        <v>0</v>
      </c>
      <c r="G1741" s="39">
        <v>1.0170999999999999</v>
      </c>
      <c r="H1741" s="39">
        <f t="shared" si="223"/>
        <v>2.4461530140995814E-2</v>
      </c>
      <c r="I1741" s="39">
        <f t="shared" si="220"/>
        <v>0</v>
      </c>
      <c r="J1741" s="39">
        <v>1.0949</v>
      </c>
      <c r="K1741" s="39">
        <f t="shared" si="224"/>
        <v>0.13079911083819429</v>
      </c>
      <c r="L1741" s="39">
        <f t="shared" si="221"/>
        <v>0</v>
      </c>
      <c r="M1741" s="39">
        <v>1.1137999999999999</v>
      </c>
      <c r="N1741" s="39">
        <f t="shared" si="225"/>
        <v>0.1554901977475622</v>
      </c>
      <c r="O1741" s="39">
        <f t="shared" si="222"/>
        <v>-1</v>
      </c>
    </row>
    <row r="1742" spans="1:15" x14ac:dyDescent="0.2">
      <c r="A1742" s="39" t="s">
        <v>11101</v>
      </c>
      <c r="B1742" s="39" t="s">
        <v>11102</v>
      </c>
      <c r="C1742" s="39" t="s">
        <v>11103</v>
      </c>
      <c r="D1742" s="39">
        <v>0.90613999999999995</v>
      </c>
      <c r="E1742" s="39">
        <f t="shared" si="218"/>
        <v>-0.14219412882995658</v>
      </c>
      <c r="F1742" s="39">
        <f t="shared" si="219"/>
        <v>0</v>
      </c>
      <c r="G1742" s="39">
        <v>0.97955999999999999</v>
      </c>
      <c r="H1742" s="39">
        <f t="shared" si="223"/>
        <v>-2.9794231744820772E-2</v>
      </c>
      <c r="I1742" s="39">
        <f t="shared" si="220"/>
        <v>0</v>
      </c>
      <c r="J1742" s="39">
        <v>1.0348999999999999</v>
      </c>
      <c r="K1742" s="39">
        <f t="shared" si="224"/>
        <v>4.9491370165103722E-2</v>
      </c>
      <c r="L1742" s="39">
        <f t="shared" si="221"/>
        <v>0</v>
      </c>
      <c r="M1742" s="39">
        <v>1.0365</v>
      </c>
      <c r="N1742" s="39">
        <f t="shared" si="225"/>
        <v>5.172011644732763E-2</v>
      </c>
      <c r="O1742" s="39">
        <f t="shared" si="222"/>
        <v>-1</v>
      </c>
    </row>
    <row r="1743" spans="1:15" x14ac:dyDescent="0.2">
      <c r="A1743" s="39" t="s">
        <v>11104</v>
      </c>
      <c r="B1743" s="39" t="s">
        <v>11105</v>
      </c>
      <c r="C1743" s="39" t="s">
        <v>11106</v>
      </c>
      <c r="D1743" s="39">
        <v>1.2037</v>
      </c>
      <c r="E1743" s="39">
        <f t="shared" si="218"/>
        <v>0.26747587179649235</v>
      </c>
      <c r="F1743" s="39">
        <f t="shared" si="219"/>
        <v>1</v>
      </c>
      <c r="G1743" s="39">
        <v>1.0645</v>
      </c>
      <c r="H1743" s="39">
        <f t="shared" si="223"/>
        <v>9.0175949790206919E-2</v>
      </c>
      <c r="I1743" s="39">
        <f t="shared" si="220"/>
        <v>0</v>
      </c>
      <c r="J1743" s="39">
        <v>0.87580000000000002</v>
      </c>
      <c r="K1743" s="39">
        <f t="shared" si="224"/>
        <v>-0.19132664509679834</v>
      </c>
      <c r="L1743" s="39">
        <f t="shared" si="221"/>
        <v>-1</v>
      </c>
      <c r="M1743" s="39">
        <v>0.69311</v>
      </c>
      <c r="N1743" s="39">
        <f t="shared" si="225"/>
        <v>-0.52884376148465151</v>
      </c>
      <c r="O1743" s="39">
        <f t="shared" si="222"/>
        <v>0</v>
      </c>
    </row>
    <row r="1744" spans="1:15" x14ac:dyDescent="0.2">
      <c r="A1744" s="39" t="s">
        <v>11107</v>
      </c>
      <c r="B1744" s="39" t="s">
        <v>11108</v>
      </c>
      <c r="C1744" s="39" t="s">
        <v>11109</v>
      </c>
      <c r="D1744" s="39">
        <v>1.006</v>
      </c>
      <c r="E1744" s="39">
        <f t="shared" si="218"/>
        <v>8.6303051434400563E-3</v>
      </c>
      <c r="F1744" s="39">
        <f t="shared" si="219"/>
        <v>0</v>
      </c>
      <c r="G1744" s="39">
        <v>1.0136000000000001</v>
      </c>
      <c r="H1744" s="39">
        <f t="shared" si="223"/>
        <v>1.9488429591360157E-2</v>
      </c>
      <c r="I1744" s="39">
        <f t="shared" si="220"/>
        <v>0</v>
      </c>
      <c r="J1744" s="39">
        <v>1.0082</v>
      </c>
      <c r="K1744" s="39">
        <f t="shared" si="224"/>
        <v>1.1781859459914711E-2</v>
      </c>
      <c r="L1744" s="39">
        <f t="shared" si="221"/>
        <v>0</v>
      </c>
      <c r="M1744" s="39">
        <v>0.93679000000000001</v>
      </c>
      <c r="N1744" s="39">
        <f t="shared" si="225"/>
        <v>-9.4202419376384017E-2</v>
      </c>
      <c r="O1744" s="39">
        <f t="shared" si="222"/>
        <v>-1</v>
      </c>
    </row>
    <row r="1745" spans="1:15" x14ac:dyDescent="0.2">
      <c r="A1745" s="39" t="s">
        <v>11110</v>
      </c>
      <c r="B1745" s="39" t="s">
        <v>11111</v>
      </c>
      <c r="C1745" s="39" t="s">
        <v>11112</v>
      </c>
      <c r="D1745" s="39">
        <v>0.85475000000000001</v>
      </c>
      <c r="E1745" s="39">
        <f t="shared" si="218"/>
        <v>-0.22642557722869253</v>
      </c>
      <c r="F1745" s="39">
        <f t="shared" si="219"/>
        <v>0</v>
      </c>
      <c r="G1745" s="39">
        <v>0.88851000000000002</v>
      </c>
      <c r="H1745" s="39">
        <f t="shared" si="223"/>
        <v>-0.17054008130170104</v>
      </c>
      <c r="I1745" s="39">
        <f t="shared" si="220"/>
        <v>0</v>
      </c>
      <c r="J1745" s="39">
        <v>0.94440999999999997</v>
      </c>
      <c r="K1745" s="39">
        <f t="shared" si="224"/>
        <v>-8.2514777088248781E-2</v>
      </c>
      <c r="L1745" s="39">
        <f t="shared" si="221"/>
        <v>0</v>
      </c>
      <c r="M1745" s="39">
        <v>0.86258999999999997</v>
      </c>
      <c r="N1745" s="39">
        <f t="shared" si="225"/>
        <v>-0.2132531038717938</v>
      </c>
      <c r="O1745" s="39">
        <f t="shared" si="222"/>
        <v>-1</v>
      </c>
    </row>
    <row r="1746" spans="1:15" x14ac:dyDescent="0.2">
      <c r="A1746" s="39" t="s">
        <v>11116</v>
      </c>
      <c r="B1746" s="39" t="s">
        <v>11117</v>
      </c>
      <c r="C1746" s="39" t="s">
        <v>11118</v>
      </c>
      <c r="D1746" s="39">
        <v>0.82628999999999997</v>
      </c>
      <c r="E1746" s="39">
        <f t="shared" si="218"/>
        <v>-0.2752798869298832</v>
      </c>
      <c r="F1746" s="39">
        <f t="shared" si="219"/>
        <v>-1</v>
      </c>
      <c r="G1746" s="39">
        <v>0.84157999999999999</v>
      </c>
      <c r="H1746" s="39">
        <f t="shared" si="223"/>
        <v>-0.24882767524249516</v>
      </c>
      <c r="I1746" s="39">
        <f t="shared" si="220"/>
        <v>0</v>
      </c>
      <c r="J1746" s="39">
        <v>0.95894999999999997</v>
      </c>
      <c r="K1746" s="39">
        <f t="shared" si="224"/>
        <v>-6.0472500324433638E-2</v>
      </c>
      <c r="L1746" s="39">
        <f t="shared" si="221"/>
        <v>0</v>
      </c>
      <c r="M1746" s="39">
        <v>0.98331000000000002</v>
      </c>
      <c r="N1746" s="39">
        <f t="shared" si="225"/>
        <v>-2.4281780094491362E-2</v>
      </c>
      <c r="O1746" s="39">
        <f t="shared" si="222"/>
        <v>-1</v>
      </c>
    </row>
    <row r="1747" spans="1:15" x14ac:dyDescent="0.2">
      <c r="A1747" s="39" t="s">
        <v>11119</v>
      </c>
      <c r="B1747" s="39" t="s">
        <v>11120</v>
      </c>
      <c r="C1747" s="39" t="s">
        <v>11121</v>
      </c>
      <c r="D1747" s="39">
        <v>0.85943000000000003</v>
      </c>
      <c r="E1747" s="39">
        <f t="shared" si="218"/>
        <v>-0.21854795694723686</v>
      </c>
      <c r="F1747" s="39">
        <f t="shared" si="219"/>
        <v>0</v>
      </c>
      <c r="G1747" s="39">
        <v>0.86587000000000003</v>
      </c>
      <c r="H1747" s="39">
        <f t="shared" si="223"/>
        <v>-0.207777657041401</v>
      </c>
      <c r="I1747" s="39">
        <f t="shared" si="220"/>
        <v>0</v>
      </c>
      <c r="J1747" s="39">
        <v>0.90327000000000002</v>
      </c>
      <c r="K1747" s="39">
        <f t="shared" si="224"/>
        <v>-0.14677080104876661</v>
      </c>
      <c r="L1747" s="39">
        <f t="shared" si="221"/>
        <v>0</v>
      </c>
      <c r="M1747" s="39">
        <v>0.94747000000000003</v>
      </c>
      <c r="N1747" s="39">
        <f t="shared" si="225"/>
        <v>-7.7847831325454697E-2</v>
      </c>
      <c r="O1747" s="39">
        <f t="shared" si="222"/>
        <v>-1</v>
      </c>
    </row>
    <row r="1748" spans="1:15" x14ac:dyDescent="0.2">
      <c r="A1748" s="39" t="s">
        <v>11131</v>
      </c>
      <c r="B1748" s="39" t="s">
        <v>11132</v>
      </c>
      <c r="C1748" s="39" t="s">
        <v>11133</v>
      </c>
      <c r="D1748" s="39">
        <v>0.90185999999999999</v>
      </c>
      <c r="E1748" s="39">
        <f t="shared" si="218"/>
        <v>-0.14902460041098581</v>
      </c>
      <c r="F1748" s="39">
        <f t="shared" si="219"/>
        <v>0</v>
      </c>
      <c r="G1748" s="39">
        <v>0.77997000000000005</v>
      </c>
      <c r="H1748" s="39">
        <f t="shared" si="223"/>
        <v>-0.35850946025038916</v>
      </c>
      <c r="I1748" s="39">
        <f t="shared" si="220"/>
        <v>-1</v>
      </c>
      <c r="J1748" s="39">
        <v>0.84611999999999998</v>
      </c>
      <c r="K1748" s="39">
        <f t="shared" si="224"/>
        <v>-0.24106580845961731</v>
      </c>
      <c r="L1748" s="39">
        <f t="shared" si="221"/>
        <v>-1</v>
      </c>
      <c r="M1748" s="39">
        <v>0.75870000000000004</v>
      </c>
      <c r="N1748" s="39">
        <f t="shared" si="225"/>
        <v>-0.39839855716505468</v>
      </c>
      <c r="O1748" s="39">
        <f t="shared" si="222"/>
        <v>0</v>
      </c>
    </row>
    <row r="1749" spans="1:15" x14ac:dyDescent="0.2">
      <c r="A1749" s="39" t="s">
        <v>11167</v>
      </c>
      <c r="B1749" s="39" t="s">
        <v>11168</v>
      </c>
      <c r="C1749" s="39" t="s">
        <v>11169</v>
      </c>
      <c r="D1749" s="39">
        <v>1.0027999999999999</v>
      </c>
      <c r="E1749" s="39">
        <f t="shared" si="218"/>
        <v>4.0339012844897151E-3</v>
      </c>
      <c r="F1749" s="39">
        <f t="shared" si="219"/>
        <v>0</v>
      </c>
      <c r="G1749" s="39">
        <v>0.97789999999999999</v>
      </c>
      <c r="H1749" s="39">
        <f t="shared" si="223"/>
        <v>-3.2241152082382186E-2</v>
      </c>
      <c r="I1749" s="39">
        <f t="shared" si="220"/>
        <v>0</v>
      </c>
      <c r="J1749" s="39">
        <v>1.0972999999999999</v>
      </c>
      <c r="K1749" s="39">
        <f t="shared" si="224"/>
        <v>0.13395801010054917</v>
      </c>
      <c r="L1749" s="39">
        <f t="shared" si="221"/>
        <v>0</v>
      </c>
      <c r="M1749" s="39">
        <v>1.0353000000000001</v>
      </c>
      <c r="N1749" s="39">
        <f t="shared" si="225"/>
        <v>5.0048879607222582E-2</v>
      </c>
      <c r="O1749" s="39">
        <f t="shared" si="222"/>
        <v>-1</v>
      </c>
    </row>
    <row r="1750" spans="1:15" x14ac:dyDescent="0.2">
      <c r="A1750" s="39" t="s">
        <v>11170</v>
      </c>
      <c r="B1750" s="39" t="s">
        <v>11171</v>
      </c>
      <c r="C1750" s="39" t="s">
        <v>11172</v>
      </c>
      <c r="D1750" s="39">
        <v>1.2186999999999999</v>
      </c>
      <c r="E1750" s="39">
        <f t="shared" si="218"/>
        <v>0.28534303015925572</v>
      </c>
      <c r="F1750" s="39">
        <f t="shared" si="219"/>
        <v>1</v>
      </c>
      <c r="G1750" s="39">
        <v>0.91598999999999997</v>
      </c>
      <c r="H1750" s="39">
        <f t="shared" si="223"/>
        <v>-0.12659624659697633</v>
      </c>
      <c r="I1750" s="39">
        <f t="shared" si="220"/>
        <v>0</v>
      </c>
      <c r="J1750" s="39">
        <v>1.0121</v>
      </c>
      <c r="K1750" s="39">
        <f t="shared" si="224"/>
        <v>1.735184178777496E-2</v>
      </c>
      <c r="L1750" s="39">
        <f t="shared" si="221"/>
        <v>0</v>
      </c>
      <c r="M1750" s="39">
        <v>1.1553</v>
      </c>
      <c r="N1750" s="39">
        <f t="shared" si="225"/>
        <v>0.20826752896869236</v>
      </c>
      <c r="O1750" s="39">
        <f t="shared" si="222"/>
        <v>1</v>
      </c>
    </row>
    <row r="1751" spans="1:15" x14ac:dyDescent="0.2">
      <c r="A1751" s="39" t="s">
        <v>11176</v>
      </c>
      <c r="B1751" s="39" t="s">
        <v>11177</v>
      </c>
      <c r="C1751" s="39" t="s">
        <v>11178</v>
      </c>
      <c r="D1751" s="39">
        <v>1.0471999999999999</v>
      </c>
      <c r="E1751" s="39">
        <f t="shared" si="218"/>
        <v>6.6537002395791259E-2</v>
      </c>
      <c r="F1751" s="39">
        <f t="shared" si="219"/>
        <v>0</v>
      </c>
      <c r="G1751" s="39">
        <v>1.1711</v>
      </c>
      <c r="H1751" s="39">
        <f t="shared" si="223"/>
        <v>0.22786427254650743</v>
      </c>
      <c r="I1751" s="39">
        <f t="shared" si="220"/>
        <v>1</v>
      </c>
      <c r="J1751" s="39">
        <v>0.98921000000000003</v>
      </c>
      <c r="K1751" s="39">
        <f t="shared" si="224"/>
        <v>-1.5651270770624465E-2</v>
      </c>
      <c r="L1751" s="39">
        <f t="shared" si="221"/>
        <v>0</v>
      </c>
      <c r="M1751" s="39">
        <v>1.0562</v>
      </c>
      <c r="N1751" s="39">
        <f t="shared" si="225"/>
        <v>7.8883046521989117E-2</v>
      </c>
      <c r="O1751" s="39">
        <f t="shared" si="222"/>
        <v>-1</v>
      </c>
    </row>
    <row r="1752" spans="1:15" x14ac:dyDescent="0.2">
      <c r="A1752" s="39" t="s">
        <v>11182</v>
      </c>
      <c r="B1752" s="39" t="s">
        <v>11183</v>
      </c>
      <c r="C1752" s="39" t="s">
        <v>11184</v>
      </c>
      <c r="D1752" s="39">
        <v>0.97516000000000003</v>
      </c>
      <c r="E1752" s="39">
        <f t="shared" si="218"/>
        <v>-3.628914549319847E-2</v>
      </c>
      <c r="F1752" s="39">
        <f t="shared" si="219"/>
        <v>0</v>
      </c>
      <c r="G1752" s="39">
        <v>0.85933999999999999</v>
      </c>
      <c r="H1752" s="39">
        <f t="shared" si="223"/>
        <v>-0.21869904470627236</v>
      </c>
      <c r="I1752" s="39">
        <f t="shared" si="220"/>
        <v>0</v>
      </c>
      <c r="J1752" s="39">
        <v>1.0166999999999999</v>
      </c>
      <c r="K1752" s="39">
        <f t="shared" si="224"/>
        <v>2.3894042655701022E-2</v>
      </c>
      <c r="L1752" s="39">
        <f t="shared" si="221"/>
        <v>0</v>
      </c>
      <c r="M1752" s="39">
        <v>0.92515999999999998</v>
      </c>
      <c r="N1752" s="39">
        <f t="shared" si="225"/>
        <v>-0.11222520358807309</v>
      </c>
      <c r="O1752" s="39">
        <f t="shared" si="222"/>
        <v>-1</v>
      </c>
    </row>
    <row r="1753" spans="1:15" x14ac:dyDescent="0.2">
      <c r="A1753" s="39" t="s">
        <v>11191</v>
      </c>
      <c r="B1753" s="39" t="s">
        <v>11192</v>
      </c>
      <c r="C1753" s="39" t="s">
        <v>11193</v>
      </c>
      <c r="D1753" s="39">
        <v>0.93039000000000005</v>
      </c>
      <c r="E1753" s="39">
        <f t="shared" si="218"/>
        <v>-0.10409250434013931</v>
      </c>
      <c r="F1753" s="39">
        <f t="shared" si="219"/>
        <v>0</v>
      </c>
      <c r="G1753" s="39">
        <v>0.99307000000000001</v>
      </c>
      <c r="H1753" s="39">
        <f t="shared" si="223"/>
        <v>-1.0032680161396926E-2</v>
      </c>
      <c r="I1753" s="39">
        <f t="shared" si="220"/>
        <v>0</v>
      </c>
      <c r="J1753" s="39">
        <v>0.88324000000000003</v>
      </c>
      <c r="K1753" s="39">
        <f t="shared" si="224"/>
        <v>-0.1791225848015271</v>
      </c>
      <c r="L1753" s="39">
        <f t="shared" si="221"/>
        <v>0</v>
      </c>
      <c r="M1753" s="39">
        <v>1.0290999999999999</v>
      </c>
      <c r="N1753" s="39">
        <f t="shared" si="225"/>
        <v>4.1383179019406156E-2</v>
      </c>
      <c r="O1753" s="39">
        <f t="shared" si="222"/>
        <v>-1</v>
      </c>
    </row>
    <row r="1754" spans="1:15" x14ac:dyDescent="0.2">
      <c r="A1754" s="39" t="s">
        <v>11203</v>
      </c>
      <c r="B1754" s="39" t="s">
        <v>11204</v>
      </c>
      <c r="C1754" s="39" t="s">
        <v>11205</v>
      </c>
      <c r="D1754" s="39">
        <v>1.0094000000000001</v>
      </c>
      <c r="E1754" s="39">
        <f t="shared" si="218"/>
        <v>1.3497991748977313E-2</v>
      </c>
      <c r="F1754" s="39">
        <f t="shared" si="219"/>
        <v>0</v>
      </c>
      <c r="G1754" s="39">
        <v>1.0661</v>
      </c>
      <c r="H1754" s="39">
        <f t="shared" si="223"/>
        <v>9.2342768995447008E-2</v>
      </c>
      <c r="I1754" s="39">
        <f t="shared" si="220"/>
        <v>0</v>
      </c>
      <c r="J1754" s="39">
        <v>1.0924</v>
      </c>
      <c r="K1754" s="39">
        <f t="shared" si="224"/>
        <v>0.12750121921583699</v>
      </c>
      <c r="L1754" s="39">
        <f t="shared" si="221"/>
        <v>0</v>
      </c>
      <c r="M1754" s="39">
        <v>1.0831</v>
      </c>
      <c r="N1754" s="39">
        <f t="shared" si="225"/>
        <v>0.1151664496349353</v>
      </c>
      <c r="O1754" s="39">
        <f t="shared" si="222"/>
        <v>-1</v>
      </c>
    </row>
    <row r="1755" spans="1:15" x14ac:dyDescent="0.2">
      <c r="A1755" s="39" t="s">
        <v>11206</v>
      </c>
      <c r="B1755" s="39" t="s">
        <v>11207</v>
      </c>
      <c r="C1755" s="39" t="s">
        <v>11208</v>
      </c>
      <c r="D1755" s="39">
        <v>0.65268999999999999</v>
      </c>
      <c r="E1755" s="39">
        <f t="shared" si="218"/>
        <v>-0.61553015924855004</v>
      </c>
      <c r="F1755" s="39">
        <f t="shared" si="219"/>
        <v>-1</v>
      </c>
      <c r="G1755" s="39">
        <v>0.59845000000000004</v>
      </c>
      <c r="H1755" s="39">
        <f t="shared" si="223"/>
        <v>-0.74069737865485863</v>
      </c>
      <c r="I1755" s="39">
        <f t="shared" si="220"/>
        <v>-1</v>
      </c>
      <c r="J1755" s="39">
        <v>0.92825000000000002</v>
      </c>
      <c r="K1755" s="39">
        <f t="shared" si="224"/>
        <v>-0.10741468480734671</v>
      </c>
      <c r="L1755" s="39">
        <f t="shared" si="221"/>
        <v>0</v>
      </c>
      <c r="M1755" s="39">
        <v>0.90703</v>
      </c>
      <c r="N1755" s="39">
        <f t="shared" si="225"/>
        <v>-0.14077782623338586</v>
      </c>
      <c r="O1755" s="39">
        <f t="shared" si="222"/>
        <v>-1</v>
      </c>
    </row>
    <row r="1756" spans="1:15" x14ac:dyDescent="0.2">
      <c r="A1756" s="39" t="s">
        <v>11209</v>
      </c>
      <c r="B1756" s="39" t="s">
        <v>11210</v>
      </c>
      <c r="C1756" s="39" t="s">
        <v>11211</v>
      </c>
      <c r="D1756" s="39">
        <v>1.0298</v>
      </c>
      <c r="E1756" s="39">
        <f t="shared" si="218"/>
        <v>4.2364175248007729E-2</v>
      </c>
      <c r="F1756" s="39">
        <f t="shared" si="219"/>
        <v>0</v>
      </c>
      <c r="G1756" s="39">
        <v>1.0246999999999999</v>
      </c>
      <c r="H1756" s="39">
        <f t="shared" si="223"/>
        <v>3.5201595718566084E-2</v>
      </c>
      <c r="I1756" s="39">
        <f t="shared" si="220"/>
        <v>0</v>
      </c>
      <c r="J1756" s="39">
        <v>1.3046</v>
      </c>
      <c r="K1756" s="39">
        <f t="shared" si="224"/>
        <v>0.38360753363385153</v>
      </c>
      <c r="L1756" s="39">
        <f t="shared" si="221"/>
        <v>1</v>
      </c>
      <c r="M1756" s="39">
        <v>1.1825000000000001</v>
      </c>
      <c r="N1756" s="39">
        <f t="shared" si="225"/>
        <v>0.24184018356467063</v>
      </c>
      <c r="O1756" s="39">
        <f t="shared" si="222"/>
        <v>1</v>
      </c>
    </row>
    <row r="1757" spans="1:15" x14ac:dyDescent="0.2">
      <c r="A1757" s="39" t="s">
        <v>11212</v>
      </c>
      <c r="B1757" s="39" t="s">
        <v>11213</v>
      </c>
      <c r="C1757" s="39" t="s">
        <v>11214</v>
      </c>
      <c r="D1757" s="39">
        <v>0.94816</v>
      </c>
      <c r="E1757" s="39">
        <f t="shared" si="218"/>
        <v>-7.6797563475529379E-2</v>
      </c>
      <c r="F1757" s="39">
        <f t="shared" si="219"/>
        <v>0</v>
      </c>
      <c r="G1757" s="39">
        <v>0.92015000000000002</v>
      </c>
      <c r="H1757" s="39">
        <f t="shared" si="223"/>
        <v>-0.12005903087379943</v>
      </c>
      <c r="I1757" s="39">
        <f t="shared" si="220"/>
        <v>0</v>
      </c>
      <c r="J1757" s="39">
        <v>0.82948999999999995</v>
      </c>
      <c r="K1757" s="39">
        <f t="shared" si="224"/>
        <v>-0.26970350615634003</v>
      </c>
      <c r="L1757" s="39">
        <f t="shared" si="221"/>
        <v>-1</v>
      </c>
      <c r="M1757" s="39">
        <v>0.96879000000000004</v>
      </c>
      <c r="N1757" s="39">
        <f t="shared" si="225"/>
        <v>-4.5744121499285785E-2</v>
      </c>
      <c r="O1757" s="39">
        <f t="shared" si="222"/>
        <v>-1</v>
      </c>
    </row>
    <row r="1758" spans="1:15" x14ac:dyDescent="0.2">
      <c r="A1758" s="39" t="s">
        <v>11221</v>
      </c>
      <c r="B1758" s="39" t="s">
        <v>11222</v>
      </c>
      <c r="C1758" s="39" t="s">
        <v>11223</v>
      </c>
      <c r="D1758" s="39">
        <v>1.0359</v>
      </c>
      <c r="E1758" s="39">
        <f t="shared" si="218"/>
        <v>5.088474002509346E-2</v>
      </c>
      <c r="F1758" s="39">
        <f t="shared" si="219"/>
        <v>0</v>
      </c>
      <c r="G1758" s="39">
        <v>0.97635000000000005</v>
      </c>
      <c r="H1758" s="39">
        <f t="shared" si="223"/>
        <v>-3.4529679939397942E-2</v>
      </c>
      <c r="I1758" s="39">
        <f t="shared" si="220"/>
        <v>0</v>
      </c>
      <c r="J1758" s="39">
        <v>0.95038</v>
      </c>
      <c r="K1758" s="39">
        <f t="shared" si="224"/>
        <v>-7.3423618812256272E-2</v>
      </c>
      <c r="L1758" s="39">
        <f t="shared" si="221"/>
        <v>0</v>
      </c>
      <c r="M1758" s="39">
        <v>0.93366000000000005</v>
      </c>
      <c r="N1758" s="39">
        <f t="shared" si="225"/>
        <v>-9.9030818631061363E-2</v>
      </c>
      <c r="O1758" s="39">
        <f t="shared" si="222"/>
        <v>-1</v>
      </c>
    </row>
    <row r="1759" spans="1:15" x14ac:dyDescent="0.2">
      <c r="A1759" s="39" t="s">
        <v>11224</v>
      </c>
      <c r="B1759" s="39" t="s">
        <v>11225</v>
      </c>
      <c r="C1759" s="39" t="s">
        <v>11226</v>
      </c>
      <c r="D1759" s="39">
        <v>0.88560000000000005</v>
      </c>
      <c r="E1759" s="39">
        <f t="shared" si="218"/>
        <v>-0.17527287276789708</v>
      </c>
      <c r="F1759" s="39">
        <f t="shared" si="219"/>
        <v>0</v>
      </c>
      <c r="G1759" s="39">
        <v>1.0187999999999999</v>
      </c>
      <c r="H1759" s="39">
        <f t="shared" si="223"/>
        <v>2.6870864724745192E-2</v>
      </c>
      <c r="I1759" s="39">
        <f t="shared" si="220"/>
        <v>0</v>
      </c>
      <c r="J1759" s="39">
        <v>1.1534</v>
      </c>
      <c r="K1759" s="39">
        <f t="shared" si="224"/>
        <v>0.20589292750767074</v>
      </c>
      <c r="L1759" s="39">
        <f t="shared" si="221"/>
        <v>1</v>
      </c>
      <c r="M1759" s="39">
        <v>1.0037</v>
      </c>
      <c r="N1759" s="39">
        <f t="shared" si="225"/>
        <v>5.3281206952817016E-3</v>
      </c>
      <c r="O1759" s="39">
        <f t="shared" si="222"/>
        <v>-1</v>
      </c>
    </row>
    <row r="1760" spans="1:15" x14ac:dyDescent="0.2">
      <c r="A1760" s="39" t="s">
        <v>11227</v>
      </c>
      <c r="B1760" s="39" t="s">
        <v>11228</v>
      </c>
      <c r="C1760" s="39" t="s">
        <v>11229</v>
      </c>
      <c r="D1760" s="39">
        <v>0.79091</v>
      </c>
      <c r="E1760" s="39">
        <f t="shared" si="218"/>
        <v>-0.33841455940672244</v>
      </c>
      <c r="F1760" s="39">
        <f t="shared" si="219"/>
        <v>-1</v>
      </c>
      <c r="G1760" s="39">
        <v>0.87866</v>
      </c>
      <c r="H1760" s="39">
        <f t="shared" si="223"/>
        <v>-0.18662307650959181</v>
      </c>
      <c r="I1760" s="39">
        <f t="shared" si="220"/>
        <v>0</v>
      </c>
      <c r="J1760" s="39">
        <v>1.2170000000000001</v>
      </c>
      <c r="K1760" s="39">
        <f t="shared" si="224"/>
        <v>0.28332916805164143</v>
      </c>
      <c r="L1760" s="39">
        <f t="shared" si="221"/>
        <v>1</v>
      </c>
      <c r="M1760" s="39">
        <v>1.0813999999999999</v>
      </c>
      <c r="N1760" s="39">
        <f t="shared" si="225"/>
        <v>0.11290026153254981</v>
      </c>
      <c r="O1760" s="39">
        <f t="shared" si="222"/>
        <v>-1</v>
      </c>
    </row>
    <row r="1761" spans="1:15" x14ac:dyDescent="0.2">
      <c r="A1761" s="39" t="s">
        <v>11230</v>
      </c>
      <c r="B1761" s="39" t="s">
        <v>11231</v>
      </c>
      <c r="C1761" s="39" t="s">
        <v>11232</v>
      </c>
      <c r="D1761" s="39">
        <v>1.0223</v>
      </c>
      <c r="E1761" s="39">
        <f t="shared" si="218"/>
        <v>3.1818625826357146E-2</v>
      </c>
      <c r="F1761" s="39">
        <f t="shared" si="219"/>
        <v>0</v>
      </c>
      <c r="G1761" s="39">
        <v>1.1034999999999999</v>
      </c>
      <c r="H1761" s="39">
        <f t="shared" si="223"/>
        <v>0.14208662961752688</v>
      </c>
      <c r="I1761" s="39">
        <f t="shared" si="220"/>
        <v>0</v>
      </c>
      <c r="J1761" s="39">
        <v>0.52754000000000001</v>
      </c>
      <c r="K1761" s="39">
        <f t="shared" si="224"/>
        <v>-0.92264760653906064</v>
      </c>
      <c r="L1761" s="39">
        <f t="shared" si="221"/>
        <v>-1</v>
      </c>
      <c r="M1761" s="39">
        <v>0.69882999999999995</v>
      </c>
      <c r="N1761" s="39">
        <f t="shared" si="225"/>
        <v>-0.51698655199872634</v>
      </c>
      <c r="O1761" s="39">
        <f t="shared" si="222"/>
        <v>0</v>
      </c>
    </row>
    <row r="1762" spans="1:15" x14ac:dyDescent="0.2">
      <c r="A1762" s="39" t="s">
        <v>11236</v>
      </c>
      <c r="B1762" s="39" t="s">
        <v>11237</v>
      </c>
      <c r="C1762" s="39" t="s">
        <v>11238</v>
      </c>
      <c r="D1762" s="39">
        <v>1.4876</v>
      </c>
      <c r="E1762" s="39">
        <f t="shared" si="218"/>
        <v>0.57298665306253826</v>
      </c>
      <c r="F1762" s="39">
        <f t="shared" si="219"/>
        <v>1</v>
      </c>
      <c r="G1762" s="39">
        <v>1.5973999999999999</v>
      </c>
      <c r="H1762" s="39">
        <f t="shared" si="223"/>
        <v>0.67572561879683635</v>
      </c>
      <c r="I1762" s="39">
        <f t="shared" si="220"/>
        <v>1</v>
      </c>
      <c r="J1762" s="39">
        <v>1.2302</v>
      </c>
      <c r="K1762" s="39">
        <f t="shared" si="224"/>
        <v>0.29889288105416106</v>
      </c>
      <c r="L1762" s="39">
        <f t="shared" si="221"/>
        <v>1</v>
      </c>
      <c r="M1762" s="39">
        <v>0.56116999999999995</v>
      </c>
      <c r="N1762" s="39">
        <f t="shared" si="225"/>
        <v>-0.83349020996393652</v>
      </c>
      <c r="O1762" s="39">
        <f t="shared" si="222"/>
        <v>0</v>
      </c>
    </row>
    <row r="1763" spans="1:15" x14ac:dyDescent="0.2">
      <c r="A1763" s="39" t="s">
        <v>11242</v>
      </c>
      <c r="B1763" s="39" t="s">
        <v>11243</v>
      </c>
      <c r="C1763" s="39" t="s">
        <v>11244</v>
      </c>
      <c r="D1763" s="39">
        <v>1.0703</v>
      </c>
      <c r="E1763" s="39">
        <f t="shared" si="218"/>
        <v>9.8015233868959453E-2</v>
      </c>
      <c r="F1763" s="39">
        <f t="shared" si="219"/>
        <v>0</v>
      </c>
      <c r="G1763" s="39">
        <v>1.0375000000000001</v>
      </c>
      <c r="H1763" s="39">
        <f t="shared" si="223"/>
        <v>5.3111336459562536E-2</v>
      </c>
      <c r="I1763" s="39">
        <f t="shared" si="220"/>
        <v>0</v>
      </c>
      <c r="J1763" s="39">
        <v>0.83677999999999997</v>
      </c>
      <c r="K1763" s="39">
        <f t="shared" si="224"/>
        <v>-0.25707972495360232</v>
      </c>
      <c r="L1763" s="39">
        <f t="shared" si="221"/>
        <v>-1</v>
      </c>
      <c r="M1763" s="39">
        <v>0.90973999999999999</v>
      </c>
      <c r="N1763" s="39">
        <f t="shared" si="225"/>
        <v>-0.13647380705587014</v>
      </c>
      <c r="O1763" s="39">
        <f t="shared" si="222"/>
        <v>-1</v>
      </c>
    </row>
    <row r="1764" spans="1:15" x14ac:dyDescent="0.2">
      <c r="A1764" s="39" t="s">
        <v>11245</v>
      </c>
      <c r="B1764" s="39" t="s">
        <v>11246</v>
      </c>
      <c r="C1764" s="39" t="s">
        <v>11247</v>
      </c>
      <c r="D1764" s="39">
        <v>0.63856000000000002</v>
      </c>
      <c r="E1764" s="39">
        <f t="shared" si="218"/>
        <v>-0.64710591092554015</v>
      </c>
      <c r="F1764" s="39">
        <f t="shared" si="219"/>
        <v>-1</v>
      </c>
      <c r="G1764" s="39">
        <v>0.69777999999999996</v>
      </c>
      <c r="H1764" s="39">
        <f t="shared" si="223"/>
        <v>-0.51915584776253243</v>
      </c>
      <c r="I1764" s="39">
        <f t="shared" si="220"/>
        <v>-1</v>
      </c>
      <c r="J1764" s="39">
        <v>0.96770999999999996</v>
      </c>
      <c r="K1764" s="39">
        <f t="shared" si="224"/>
        <v>-4.7353324500270806E-2</v>
      </c>
      <c r="L1764" s="39">
        <f t="shared" si="221"/>
        <v>0</v>
      </c>
      <c r="M1764" s="39">
        <v>1.0031000000000001</v>
      </c>
      <c r="N1764" s="39">
        <f t="shared" si="225"/>
        <v>4.4654367703005314E-3</v>
      </c>
      <c r="O1764" s="39">
        <f t="shared" si="222"/>
        <v>-1</v>
      </c>
    </row>
    <row r="1765" spans="1:15" x14ac:dyDescent="0.2">
      <c r="A1765" s="39" t="s">
        <v>11251</v>
      </c>
      <c r="B1765" s="39" t="s">
        <v>11252</v>
      </c>
      <c r="C1765" s="39" t="s">
        <v>11253</v>
      </c>
      <c r="D1765" s="39">
        <v>1.0258</v>
      </c>
      <c r="E1765" s="39">
        <f t="shared" si="218"/>
        <v>3.6749476427868279E-2</v>
      </c>
      <c r="F1765" s="39">
        <f t="shared" si="219"/>
        <v>0</v>
      </c>
      <c r="G1765" s="39">
        <v>1.0181</v>
      </c>
      <c r="H1765" s="39">
        <f t="shared" si="223"/>
        <v>2.5879273023258959E-2</v>
      </c>
      <c r="I1765" s="39">
        <f t="shared" si="220"/>
        <v>0</v>
      </c>
      <c r="J1765" s="39">
        <v>0.96752000000000005</v>
      </c>
      <c r="K1765" s="39">
        <f t="shared" si="224"/>
        <v>-4.7636610785259693E-2</v>
      </c>
      <c r="L1765" s="39">
        <f t="shared" si="221"/>
        <v>0</v>
      </c>
      <c r="M1765" s="39">
        <v>1.0513999999999999</v>
      </c>
      <c r="N1765" s="39">
        <f t="shared" si="225"/>
        <v>7.2311640022426349E-2</v>
      </c>
      <c r="O1765" s="39">
        <f t="shared" si="222"/>
        <v>-1</v>
      </c>
    </row>
    <row r="1766" spans="1:15" x14ac:dyDescent="0.2">
      <c r="A1766" s="39" t="s">
        <v>11254</v>
      </c>
      <c r="B1766" s="39" t="s">
        <v>11255</v>
      </c>
      <c r="C1766" s="39" t="s">
        <v>11256</v>
      </c>
      <c r="D1766" s="39">
        <v>0.95362000000000002</v>
      </c>
      <c r="E1766" s="39">
        <f t="shared" si="218"/>
        <v>-6.8513601538794336E-2</v>
      </c>
      <c r="F1766" s="39">
        <f t="shared" si="219"/>
        <v>0</v>
      </c>
      <c r="G1766" s="39">
        <v>0.79722000000000004</v>
      </c>
      <c r="H1766" s="39">
        <f t="shared" si="223"/>
        <v>-0.326950191109183</v>
      </c>
      <c r="I1766" s="39">
        <f t="shared" si="220"/>
        <v>-1</v>
      </c>
      <c r="J1766" s="39">
        <v>1.0310999999999999</v>
      </c>
      <c r="K1766" s="39">
        <f t="shared" si="224"/>
        <v>4.4184257544003833E-2</v>
      </c>
      <c r="L1766" s="39">
        <f t="shared" si="221"/>
        <v>0</v>
      </c>
      <c r="M1766" s="39">
        <v>1.3363</v>
      </c>
      <c r="N1766" s="39">
        <f t="shared" si="225"/>
        <v>0.41824392991209242</v>
      </c>
      <c r="O1766" s="39">
        <f t="shared" si="222"/>
        <v>1</v>
      </c>
    </row>
    <row r="1767" spans="1:15" x14ac:dyDescent="0.2">
      <c r="A1767" s="39" t="s">
        <v>11260</v>
      </c>
      <c r="B1767" s="39" t="s">
        <v>11261</v>
      </c>
      <c r="C1767" s="39" t="s">
        <v>11262</v>
      </c>
      <c r="D1767" s="39">
        <v>0.6784</v>
      </c>
      <c r="E1767" s="39">
        <f t="shared" si="218"/>
        <v>-0.5597919249862503</v>
      </c>
      <c r="F1767" s="39">
        <f t="shared" si="219"/>
        <v>-1</v>
      </c>
      <c r="G1767" s="39">
        <v>0.83765000000000001</v>
      </c>
      <c r="H1767" s="39">
        <f t="shared" si="223"/>
        <v>-0.2555805344248599</v>
      </c>
      <c r="I1767" s="39">
        <f t="shared" si="220"/>
        <v>0</v>
      </c>
      <c r="J1767" s="39">
        <v>0.83716999999999997</v>
      </c>
      <c r="K1767" s="39">
        <f t="shared" si="224"/>
        <v>-0.25640748136672453</v>
      </c>
      <c r="L1767" s="39">
        <f t="shared" si="221"/>
        <v>-1</v>
      </c>
      <c r="M1767" s="39">
        <v>0.72641</v>
      </c>
      <c r="N1767" s="39">
        <f t="shared" si="225"/>
        <v>-0.46114403150536076</v>
      </c>
      <c r="O1767" s="39">
        <f t="shared" si="222"/>
        <v>0</v>
      </c>
    </row>
    <row r="1768" spans="1:15" x14ac:dyDescent="0.2">
      <c r="A1768" s="39" t="s">
        <v>11263</v>
      </c>
      <c r="B1768" s="39" t="s">
        <v>11264</v>
      </c>
      <c r="C1768" s="39" t="s">
        <v>11265</v>
      </c>
      <c r="D1768" s="39">
        <v>0.91654999999999998</v>
      </c>
      <c r="E1768" s="39">
        <f t="shared" si="218"/>
        <v>-0.12571450950196478</v>
      </c>
      <c r="F1768" s="39">
        <f t="shared" si="219"/>
        <v>0</v>
      </c>
      <c r="G1768" s="39">
        <v>0.94127000000000005</v>
      </c>
      <c r="H1768" s="39">
        <f t="shared" si="223"/>
        <v>-8.7319480553767634E-2</v>
      </c>
      <c r="I1768" s="39">
        <f t="shared" si="220"/>
        <v>0</v>
      </c>
      <c r="J1768" s="39">
        <v>1.0629</v>
      </c>
      <c r="K1768" s="39">
        <f t="shared" si="224"/>
        <v>8.800587129002016E-2</v>
      </c>
      <c r="L1768" s="39">
        <f t="shared" si="221"/>
        <v>0</v>
      </c>
      <c r="M1768" s="39">
        <v>1.0874999999999999</v>
      </c>
      <c r="N1768" s="39">
        <f t="shared" si="225"/>
        <v>0.12101540096136584</v>
      </c>
      <c r="O1768" s="39">
        <f t="shared" si="222"/>
        <v>-1</v>
      </c>
    </row>
    <row r="1769" spans="1:15" x14ac:dyDescent="0.2">
      <c r="A1769" s="39" t="s">
        <v>11269</v>
      </c>
      <c r="B1769" s="39" t="s">
        <v>11270</v>
      </c>
      <c r="C1769" s="39" t="s">
        <v>11271</v>
      </c>
      <c r="D1769" s="39">
        <v>1.2251000000000001</v>
      </c>
      <c r="E1769" s="39">
        <f t="shared" si="218"/>
        <v>0.29289951544487303</v>
      </c>
      <c r="F1769" s="39">
        <f t="shared" si="219"/>
        <v>1</v>
      </c>
      <c r="G1769" s="39">
        <v>1.1293</v>
      </c>
      <c r="H1769" s="39">
        <f t="shared" si="223"/>
        <v>0.17542879082225651</v>
      </c>
      <c r="I1769" s="39">
        <f t="shared" si="220"/>
        <v>0</v>
      </c>
      <c r="J1769" s="39">
        <v>1.0348999999999999</v>
      </c>
      <c r="K1769" s="39">
        <f t="shared" si="224"/>
        <v>4.9491370165103722E-2</v>
      </c>
      <c r="L1769" s="39">
        <f t="shared" si="221"/>
        <v>0</v>
      </c>
      <c r="M1769" s="39">
        <v>1.0021</v>
      </c>
      <c r="N1769" s="39">
        <f t="shared" si="225"/>
        <v>3.0264828898985854E-3</v>
      </c>
      <c r="O1769" s="39">
        <f t="shared" si="222"/>
        <v>-1</v>
      </c>
    </row>
    <row r="1770" spans="1:15" x14ac:dyDescent="0.2">
      <c r="A1770" s="39" t="s">
        <v>11275</v>
      </c>
      <c r="B1770" s="39" t="s">
        <v>11276</v>
      </c>
      <c r="C1770" s="39" t="s">
        <v>11277</v>
      </c>
      <c r="D1770" s="39">
        <v>0.99753999999999998</v>
      </c>
      <c r="E1770" s="39">
        <f t="shared" si="218"/>
        <v>-3.553402279579104E-3</v>
      </c>
      <c r="F1770" s="39">
        <f t="shared" si="219"/>
        <v>0</v>
      </c>
      <c r="G1770" s="39">
        <v>0.85094999999999998</v>
      </c>
      <c r="H1770" s="39">
        <f t="shared" si="223"/>
        <v>-0.23285373015737557</v>
      </c>
      <c r="I1770" s="39">
        <f t="shared" si="220"/>
        <v>0</v>
      </c>
      <c r="J1770" s="39">
        <v>1.0284</v>
      </c>
      <c r="K1770" s="39">
        <f t="shared" si="224"/>
        <v>4.0401515284206602E-2</v>
      </c>
      <c r="L1770" s="39">
        <f t="shared" si="221"/>
        <v>0</v>
      </c>
      <c r="M1770" s="39">
        <v>1.0535000000000001</v>
      </c>
      <c r="N1770" s="39">
        <f t="shared" si="225"/>
        <v>7.5190314155219248E-2</v>
      </c>
      <c r="O1770" s="39">
        <f t="shared" si="222"/>
        <v>-1</v>
      </c>
    </row>
    <row r="1771" spans="1:15" x14ac:dyDescent="0.2">
      <c r="A1771" s="39" t="s">
        <v>11281</v>
      </c>
      <c r="B1771" s="39" t="s">
        <v>11282</v>
      </c>
      <c r="C1771" s="39" t="s">
        <v>11283</v>
      </c>
      <c r="D1771" s="39">
        <v>0.91195000000000004</v>
      </c>
      <c r="E1771" s="39">
        <f t="shared" si="218"/>
        <v>-0.13297336778845803</v>
      </c>
      <c r="F1771" s="39">
        <f t="shared" si="219"/>
        <v>0</v>
      </c>
      <c r="G1771" s="39">
        <v>0.87631999999999999</v>
      </c>
      <c r="H1771" s="39">
        <f t="shared" si="223"/>
        <v>-0.19047030940827445</v>
      </c>
      <c r="I1771" s="39">
        <f t="shared" si="220"/>
        <v>0</v>
      </c>
      <c r="J1771" s="39">
        <v>1.1133999999999999</v>
      </c>
      <c r="K1771" s="39">
        <f t="shared" si="224"/>
        <v>0.1549719883163839</v>
      </c>
      <c r="L1771" s="39">
        <f t="shared" si="221"/>
        <v>0</v>
      </c>
      <c r="M1771" s="39">
        <v>1.0541</v>
      </c>
      <c r="N1771" s="39">
        <f t="shared" si="225"/>
        <v>7.6011738569641274E-2</v>
      </c>
      <c r="O1771" s="39">
        <f t="shared" si="222"/>
        <v>-1</v>
      </c>
    </row>
    <row r="1772" spans="1:15" x14ac:dyDescent="0.2">
      <c r="A1772" s="39" t="s">
        <v>11290</v>
      </c>
      <c r="B1772" s="39" t="s">
        <v>11291</v>
      </c>
      <c r="C1772" s="39" t="s">
        <v>11292</v>
      </c>
      <c r="D1772" s="39">
        <v>0.89402999999999999</v>
      </c>
      <c r="E1772" s="39">
        <f t="shared" si="218"/>
        <v>-0.1616048517057781</v>
      </c>
      <c r="F1772" s="39">
        <f t="shared" si="219"/>
        <v>0</v>
      </c>
      <c r="G1772" s="39">
        <v>0.88100999999999996</v>
      </c>
      <c r="H1772" s="39">
        <f t="shared" si="223"/>
        <v>-0.18276970018147912</v>
      </c>
      <c r="I1772" s="39">
        <f t="shared" si="220"/>
        <v>0</v>
      </c>
      <c r="J1772" s="39">
        <v>0.90429000000000004</v>
      </c>
      <c r="K1772" s="39">
        <f t="shared" si="224"/>
        <v>-0.14514258500293439</v>
      </c>
      <c r="L1772" s="39">
        <f t="shared" si="221"/>
        <v>0</v>
      </c>
      <c r="M1772" s="39">
        <v>0.96606999999999998</v>
      </c>
      <c r="N1772" s="39">
        <f t="shared" si="225"/>
        <v>-4.98003664950201E-2</v>
      </c>
      <c r="O1772" s="39">
        <f t="shared" si="222"/>
        <v>-1</v>
      </c>
    </row>
    <row r="1773" spans="1:15" x14ac:dyDescent="0.2">
      <c r="A1773" s="39" t="s">
        <v>11299</v>
      </c>
      <c r="B1773" s="39" t="s">
        <v>11300</v>
      </c>
      <c r="C1773" s="39" t="s">
        <v>11301</v>
      </c>
      <c r="D1773" s="39">
        <v>1.1117999999999999</v>
      </c>
      <c r="E1773" s="39">
        <f t="shared" si="218"/>
        <v>0.15289728719897244</v>
      </c>
      <c r="F1773" s="39">
        <f t="shared" si="219"/>
        <v>0</v>
      </c>
      <c r="G1773" s="39">
        <v>1.0186999999999999</v>
      </c>
      <c r="H1773" s="39">
        <f t="shared" si="223"/>
        <v>2.6729250487489024E-2</v>
      </c>
      <c r="I1773" s="39">
        <f t="shared" si="220"/>
        <v>0</v>
      </c>
      <c r="J1773" s="39">
        <v>1.2616000000000001</v>
      </c>
      <c r="K1773" s="39">
        <f t="shared" si="224"/>
        <v>0.3352545652410609</v>
      </c>
      <c r="L1773" s="39">
        <f t="shared" si="221"/>
        <v>1</v>
      </c>
      <c r="M1773" s="39">
        <v>1.2349000000000001</v>
      </c>
      <c r="N1773" s="39">
        <f t="shared" si="225"/>
        <v>0.30439421966803015</v>
      </c>
      <c r="O1773" s="39">
        <f t="shared" si="222"/>
        <v>1</v>
      </c>
    </row>
    <row r="1774" spans="1:15" x14ac:dyDescent="0.2">
      <c r="A1774" s="39" t="s">
        <v>11305</v>
      </c>
      <c r="B1774" s="39" t="s">
        <v>11306</v>
      </c>
      <c r="C1774" s="39" t="s">
        <v>11307</v>
      </c>
      <c r="D1774" s="39">
        <v>0.99817</v>
      </c>
      <c r="E1774" s="39">
        <f t="shared" si="218"/>
        <v>-2.6425505967682195E-3</v>
      </c>
      <c r="F1774" s="39">
        <f t="shared" si="219"/>
        <v>0</v>
      </c>
      <c r="G1774" s="39">
        <v>1.0947</v>
      </c>
      <c r="H1774" s="39">
        <f t="shared" si="223"/>
        <v>0.13053555675618825</v>
      </c>
      <c r="I1774" s="39">
        <f t="shared" si="220"/>
        <v>0</v>
      </c>
      <c r="J1774" s="39">
        <v>1.0559000000000001</v>
      </c>
      <c r="K1774" s="39">
        <f t="shared" si="224"/>
        <v>7.8473209378693565E-2</v>
      </c>
      <c r="L1774" s="39">
        <f t="shared" si="221"/>
        <v>0</v>
      </c>
      <c r="M1774" s="39">
        <v>0.93223999999999996</v>
      </c>
      <c r="N1774" s="39">
        <f t="shared" si="225"/>
        <v>-0.10122667838084232</v>
      </c>
      <c r="O1774" s="39">
        <f t="shared" si="222"/>
        <v>-1</v>
      </c>
    </row>
    <row r="1775" spans="1:15" x14ac:dyDescent="0.2">
      <c r="A1775" s="39" t="s">
        <v>11308</v>
      </c>
      <c r="B1775" s="39" t="s">
        <v>11309</v>
      </c>
      <c r="C1775" s="39" t="s">
        <v>11310</v>
      </c>
      <c r="D1775" s="39">
        <v>1.2504</v>
      </c>
      <c r="E1775" s="39">
        <f t="shared" si="218"/>
        <v>0.32238968345021501</v>
      </c>
      <c r="F1775" s="39">
        <f t="shared" si="219"/>
        <v>1</v>
      </c>
      <c r="G1775" s="39">
        <v>1.2482</v>
      </c>
      <c r="H1775" s="39">
        <f t="shared" si="223"/>
        <v>0.31984911680475642</v>
      </c>
      <c r="I1775" s="39">
        <f t="shared" si="220"/>
        <v>1</v>
      </c>
      <c r="J1775" s="39">
        <v>0.95950000000000002</v>
      </c>
      <c r="K1775" s="39">
        <f t="shared" si="224"/>
        <v>-5.9645288466706789E-2</v>
      </c>
      <c r="L1775" s="39">
        <f t="shared" si="221"/>
        <v>0</v>
      </c>
      <c r="M1775" s="39">
        <v>0.96160000000000001</v>
      </c>
      <c r="N1775" s="39">
        <f t="shared" si="225"/>
        <v>-5.6491198838263944E-2</v>
      </c>
      <c r="O1775" s="39">
        <f t="shared" si="222"/>
        <v>-1</v>
      </c>
    </row>
    <row r="1776" spans="1:15" x14ac:dyDescent="0.2">
      <c r="A1776" s="39" t="s">
        <v>11320</v>
      </c>
      <c r="B1776" s="39" t="s">
        <v>11321</v>
      </c>
      <c r="C1776" s="39" t="s">
        <v>11322</v>
      </c>
      <c r="D1776" s="39">
        <v>0.83128000000000002</v>
      </c>
      <c r="E1776" s="39">
        <f t="shared" si="218"/>
        <v>-0.2665935931362628</v>
      </c>
      <c r="F1776" s="39">
        <f t="shared" si="219"/>
        <v>-1</v>
      </c>
      <c r="G1776" s="39">
        <v>0.96701000000000004</v>
      </c>
      <c r="H1776" s="39">
        <f t="shared" si="223"/>
        <v>-4.8397285975511607E-2</v>
      </c>
      <c r="I1776" s="39">
        <f t="shared" si="220"/>
        <v>0</v>
      </c>
      <c r="J1776" s="39">
        <v>0.96519999999999995</v>
      </c>
      <c r="K1776" s="39">
        <f t="shared" si="224"/>
        <v>-5.1100179333698127E-2</v>
      </c>
      <c r="L1776" s="39">
        <f t="shared" si="221"/>
        <v>0</v>
      </c>
      <c r="M1776" s="39">
        <v>0.95948</v>
      </c>
      <c r="N1776" s="39">
        <f t="shared" si="225"/>
        <v>-5.9675360589208165E-2</v>
      </c>
      <c r="O1776" s="39">
        <f t="shared" si="222"/>
        <v>-1</v>
      </c>
    </row>
    <row r="1777" spans="1:15" x14ac:dyDescent="0.2">
      <c r="A1777" s="39" t="s">
        <v>11329</v>
      </c>
      <c r="B1777" s="39" t="s">
        <v>11330</v>
      </c>
      <c r="C1777" s="39" t="s">
        <v>11331</v>
      </c>
      <c r="D1777" s="39">
        <v>1.0471999999999999</v>
      </c>
      <c r="E1777" s="39">
        <f t="shared" si="218"/>
        <v>6.6537002395791259E-2</v>
      </c>
      <c r="F1777" s="39">
        <f t="shared" si="219"/>
        <v>0</v>
      </c>
      <c r="G1777" s="39">
        <v>1.1566000000000001</v>
      </c>
      <c r="H1777" s="39">
        <f t="shared" si="223"/>
        <v>0.20989000723403936</v>
      </c>
      <c r="I1777" s="39">
        <f t="shared" si="220"/>
        <v>1</v>
      </c>
      <c r="J1777" s="39">
        <v>1.0813999999999999</v>
      </c>
      <c r="K1777" s="39">
        <f t="shared" si="224"/>
        <v>0.11290026153254981</v>
      </c>
      <c r="L1777" s="39">
        <f t="shared" si="221"/>
        <v>0</v>
      </c>
      <c r="M1777" s="39">
        <v>1.1479999999999999</v>
      </c>
      <c r="N1777" s="39">
        <f t="shared" si="225"/>
        <v>0.19912264201360066</v>
      </c>
      <c r="O1777" s="39">
        <f t="shared" si="222"/>
        <v>1</v>
      </c>
    </row>
    <row r="1778" spans="1:15" x14ac:dyDescent="0.2">
      <c r="A1778" s="39" t="s">
        <v>11335</v>
      </c>
      <c r="B1778" s="39" t="s">
        <v>11336</v>
      </c>
      <c r="C1778" s="39" t="s">
        <v>11337</v>
      </c>
      <c r="D1778" s="39">
        <v>1.0958000000000001</v>
      </c>
      <c r="E1778" s="39">
        <f t="shared" si="218"/>
        <v>0.13198450875653031</v>
      </c>
      <c r="F1778" s="39">
        <f t="shared" si="219"/>
        <v>0</v>
      </c>
      <c r="G1778" s="39">
        <v>1.0236000000000001</v>
      </c>
      <c r="H1778" s="39">
        <f t="shared" si="223"/>
        <v>3.3652052489997072E-2</v>
      </c>
      <c r="I1778" s="39">
        <f t="shared" si="220"/>
        <v>0</v>
      </c>
      <c r="J1778" s="39">
        <v>0.96311999999999998</v>
      </c>
      <c r="K1778" s="39">
        <f t="shared" si="224"/>
        <v>-5.4212532935660293E-2</v>
      </c>
      <c r="L1778" s="39">
        <f t="shared" si="221"/>
        <v>0</v>
      </c>
      <c r="M1778" s="39">
        <v>0.95099</v>
      </c>
      <c r="N1778" s="39">
        <f t="shared" si="225"/>
        <v>-7.2497924176140746E-2</v>
      </c>
      <c r="O1778" s="39">
        <f t="shared" si="222"/>
        <v>-1</v>
      </c>
    </row>
    <row r="1779" spans="1:15" x14ac:dyDescent="0.2">
      <c r="A1779" s="39" t="s">
        <v>11338</v>
      </c>
      <c r="B1779" s="39" t="s">
        <v>11339</v>
      </c>
      <c r="C1779" s="39" t="s">
        <v>11340</v>
      </c>
      <c r="D1779" s="39">
        <v>0.75741000000000003</v>
      </c>
      <c r="E1779" s="39">
        <f t="shared" si="218"/>
        <v>-0.40085362579710054</v>
      </c>
      <c r="F1779" s="39">
        <f t="shared" si="219"/>
        <v>-1</v>
      </c>
      <c r="G1779" s="39">
        <v>0.78881000000000001</v>
      </c>
      <c r="H1779" s="39">
        <f t="shared" si="223"/>
        <v>-0.34225025354303767</v>
      </c>
      <c r="I1779" s="39">
        <f t="shared" si="220"/>
        <v>-1</v>
      </c>
      <c r="J1779" s="39">
        <v>1.0199</v>
      </c>
      <c r="K1779" s="39">
        <f t="shared" si="224"/>
        <v>2.8427704572667339E-2</v>
      </c>
      <c r="L1779" s="39">
        <f t="shared" si="221"/>
        <v>0</v>
      </c>
      <c r="M1779" s="39">
        <v>0.96092</v>
      </c>
      <c r="N1779" s="39">
        <f t="shared" si="225"/>
        <v>-5.751176837066449E-2</v>
      </c>
      <c r="O1779" s="39">
        <f t="shared" si="222"/>
        <v>-1</v>
      </c>
    </row>
    <row r="1780" spans="1:15" x14ac:dyDescent="0.2">
      <c r="A1780" s="39" t="s">
        <v>11344</v>
      </c>
      <c r="B1780" s="39" t="s">
        <v>11345</v>
      </c>
      <c r="C1780" s="39" t="s">
        <v>11346</v>
      </c>
      <c r="D1780" s="39">
        <v>1.0286999999999999</v>
      </c>
      <c r="E1780" s="39">
        <f t="shared" si="218"/>
        <v>4.0822310107341116E-2</v>
      </c>
      <c r="F1780" s="39">
        <f t="shared" si="219"/>
        <v>0</v>
      </c>
      <c r="G1780" s="39">
        <v>0.95747000000000004</v>
      </c>
      <c r="H1780" s="39">
        <f t="shared" si="223"/>
        <v>-6.2700810491302619E-2</v>
      </c>
      <c r="I1780" s="39">
        <f t="shared" si="220"/>
        <v>0</v>
      </c>
      <c r="J1780" s="39">
        <v>1.0641</v>
      </c>
      <c r="K1780" s="39">
        <f t="shared" si="224"/>
        <v>8.9633736106895567E-2</v>
      </c>
      <c r="L1780" s="39">
        <f t="shared" si="221"/>
        <v>0</v>
      </c>
      <c r="M1780" s="39">
        <v>1.0394000000000001</v>
      </c>
      <c r="N1780" s="39">
        <f t="shared" si="225"/>
        <v>5.5750964118453226E-2</v>
      </c>
      <c r="O1780" s="39">
        <f t="shared" si="222"/>
        <v>-1</v>
      </c>
    </row>
    <row r="1781" spans="1:15" x14ac:dyDescent="0.2">
      <c r="A1781" s="39" t="s">
        <v>11356</v>
      </c>
      <c r="B1781" s="39" t="s">
        <v>11357</v>
      </c>
      <c r="C1781" s="39" t="s">
        <v>11358</v>
      </c>
      <c r="D1781" s="39">
        <v>0.69852999999999998</v>
      </c>
      <c r="E1781" s="39">
        <f t="shared" si="218"/>
        <v>-0.51760601801881612</v>
      </c>
      <c r="F1781" s="39">
        <f t="shared" si="219"/>
        <v>-1</v>
      </c>
      <c r="G1781" s="39">
        <v>0.61733000000000005</v>
      </c>
      <c r="H1781" s="39">
        <f t="shared" si="223"/>
        <v>-0.69588619207406432</v>
      </c>
      <c r="I1781" s="39">
        <f t="shared" si="220"/>
        <v>-1</v>
      </c>
      <c r="J1781" s="39">
        <v>0.90032000000000001</v>
      </c>
      <c r="K1781" s="39">
        <f t="shared" si="224"/>
        <v>-0.15149022637925463</v>
      </c>
      <c r="L1781" s="39">
        <f t="shared" si="221"/>
        <v>0</v>
      </c>
      <c r="M1781" s="39">
        <v>0.92527000000000004</v>
      </c>
      <c r="N1781" s="39">
        <f t="shared" si="225"/>
        <v>-0.11205367972098837</v>
      </c>
      <c r="O1781" s="39">
        <f t="shared" si="222"/>
        <v>-1</v>
      </c>
    </row>
    <row r="1782" spans="1:15" x14ac:dyDescent="0.2">
      <c r="A1782" s="39" t="s">
        <v>11365</v>
      </c>
      <c r="B1782" s="39" t="s">
        <v>11366</v>
      </c>
      <c r="C1782" s="39" t="s">
        <v>11367</v>
      </c>
      <c r="D1782" s="39">
        <v>0.91491999999999996</v>
      </c>
      <c r="E1782" s="39">
        <f t="shared" si="218"/>
        <v>-0.12828249427653596</v>
      </c>
      <c r="F1782" s="39">
        <f t="shared" si="219"/>
        <v>0</v>
      </c>
      <c r="G1782" s="39">
        <v>0.97275999999999996</v>
      </c>
      <c r="H1782" s="39">
        <f t="shared" si="223"/>
        <v>-3.9844188667639169E-2</v>
      </c>
      <c r="I1782" s="39">
        <f t="shared" si="220"/>
        <v>0</v>
      </c>
      <c r="J1782" s="39">
        <v>1.1173999999999999</v>
      </c>
      <c r="K1782" s="39">
        <f t="shared" si="224"/>
        <v>0.16014572540457925</v>
      </c>
      <c r="L1782" s="39">
        <f t="shared" si="221"/>
        <v>0</v>
      </c>
      <c r="M1782" s="39">
        <v>1.0426</v>
      </c>
      <c r="N1782" s="39">
        <f t="shared" si="225"/>
        <v>6.0185765046563033E-2</v>
      </c>
      <c r="O1782" s="39">
        <f t="shared" si="222"/>
        <v>-1</v>
      </c>
    </row>
    <row r="1783" spans="1:15" x14ac:dyDescent="0.2">
      <c r="A1783" s="39" t="s">
        <v>11374</v>
      </c>
      <c r="B1783" s="39" t="s">
        <v>11375</v>
      </c>
      <c r="C1783" s="39" t="s">
        <v>11376</v>
      </c>
      <c r="D1783" s="39">
        <v>1.1840999999999999</v>
      </c>
      <c r="E1783" s="39">
        <f t="shared" si="218"/>
        <v>0.24379092506481009</v>
      </c>
      <c r="F1783" s="39">
        <f t="shared" si="219"/>
        <v>1</v>
      </c>
      <c r="G1783" s="39">
        <v>1.1615</v>
      </c>
      <c r="H1783" s="39">
        <f t="shared" si="223"/>
        <v>0.21598915414672054</v>
      </c>
      <c r="I1783" s="39">
        <f t="shared" si="220"/>
        <v>1</v>
      </c>
      <c r="J1783" s="39">
        <v>0.97243999999999997</v>
      </c>
      <c r="K1783" s="39">
        <f t="shared" si="224"/>
        <v>-4.0318856997115897E-2</v>
      </c>
      <c r="L1783" s="39">
        <f t="shared" si="221"/>
        <v>0</v>
      </c>
      <c r="M1783" s="39">
        <v>0.91898999999999997</v>
      </c>
      <c r="N1783" s="39">
        <f t="shared" si="225"/>
        <v>-0.12187893198992104</v>
      </c>
      <c r="O1783" s="39">
        <f t="shared" si="222"/>
        <v>-1</v>
      </c>
    </row>
    <row r="1784" spans="1:15" x14ac:dyDescent="0.2">
      <c r="A1784" s="39" t="s">
        <v>11389</v>
      </c>
      <c r="B1784" s="39" t="s">
        <v>11390</v>
      </c>
      <c r="C1784" s="39" t="s">
        <v>11391</v>
      </c>
      <c r="D1784" s="39">
        <v>1.1086</v>
      </c>
      <c r="E1784" s="39">
        <f t="shared" si="218"/>
        <v>0.14873891273752515</v>
      </c>
      <c r="F1784" s="39">
        <f t="shared" si="219"/>
        <v>0</v>
      </c>
      <c r="G1784" s="39">
        <v>1.3138000000000001</v>
      </c>
      <c r="H1784" s="39">
        <f t="shared" si="223"/>
        <v>0.39374567066082494</v>
      </c>
      <c r="I1784" s="39">
        <f t="shared" si="220"/>
        <v>1</v>
      </c>
      <c r="J1784" s="39">
        <v>1.2585</v>
      </c>
      <c r="K1784" s="39">
        <f t="shared" si="224"/>
        <v>0.33170521649889234</v>
      </c>
      <c r="L1784" s="39">
        <f t="shared" si="221"/>
        <v>1</v>
      </c>
      <c r="M1784" s="39">
        <v>0.96316999999999997</v>
      </c>
      <c r="N1784" s="39">
        <f t="shared" si="225"/>
        <v>-5.4137637928095859E-2</v>
      </c>
      <c r="O1784" s="39">
        <f t="shared" si="222"/>
        <v>-1</v>
      </c>
    </row>
    <row r="1785" spans="1:15" x14ac:dyDescent="0.2">
      <c r="A1785" s="39" t="s">
        <v>11395</v>
      </c>
      <c r="B1785" s="39" t="s">
        <v>11396</v>
      </c>
      <c r="C1785" s="39" t="s">
        <v>11397</v>
      </c>
      <c r="D1785" s="39">
        <v>0.95848</v>
      </c>
      <c r="E1785" s="39">
        <f t="shared" si="218"/>
        <v>-6.1179766490914847E-2</v>
      </c>
      <c r="F1785" s="39">
        <f t="shared" si="219"/>
        <v>0</v>
      </c>
      <c r="G1785" s="39">
        <v>0.94289999999999996</v>
      </c>
      <c r="H1785" s="39">
        <f t="shared" si="223"/>
        <v>-8.4823322029542222E-2</v>
      </c>
      <c r="I1785" s="39">
        <f t="shared" si="220"/>
        <v>0</v>
      </c>
      <c r="J1785" s="39">
        <v>0.91896</v>
      </c>
      <c r="K1785" s="39">
        <f t="shared" si="224"/>
        <v>-0.12192602886549489</v>
      </c>
      <c r="L1785" s="39">
        <f t="shared" si="221"/>
        <v>0</v>
      </c>
      <c r="M1785" s="39">
        <v>1.0262</v>
      </c>
      <c r="N1785" s="39">
        <f t="shared" si="225"/>
        <v>3.7311930641966591E-2</v>
      </c>
      <c r="O1785" s="39">
        <f t="shared" si="222"/>
        <v>-1</v>
      </c>
    </row>
    <row r="1786" spans="1:15" x14ac:dyDescent="0.2">
      <c r="A1786" s="39" t="s">
        <v>11398</v>
      </c>
      <c r="B1786" s="39" t="s">
        <v>11399</v>
      </c>
      <c r="C1786" s="39" t="s">
        <v>11400</v>
      </c>
      <c r="D1786" s="39">
        <v>1.0528</v>
      </c>
      <c r="E1786" s="39">
        <f t="shared" si="218"/>
        <v>7.4231394185792027E-2</v>
      </c>
      <c r="F1786" s="39">
        <f t="shared" si="219"/>
        <v>0</v>
      </c>
      <c r="G1786" s="39">
        <v>1.0669999999999999</v>
      </c>
      <c r="H1786" s="39">
        <f t="shared" si="223"/>
        <v>9.3560176162337833E-2</v>
      </c>
      <c r="I1786" s="39">
        <f t="shared" si="220"/>
        <v>0</v>
      </c>
      <c r="J1786" s="39">
        <v>0.96484999999999999</v>
      </c>
      <c r="K1786" s="39">
        <f t="shared" si="224"/>
        <v>-5.1623423052613297E-2</v>
      </c>
      <c r="L1786" s="39">
        <f t="shared" si="221"/>
        <v>0</v>
      </c>
      <c r="M1786" s="39">
        <v>1.0384</v>
      </c>
      <c r="N1786" s="39">
        <f t="shared" si="225"/>
        <v>5.4362288449689107E-2</v>
      </c>
      <c r="O1786" s="39">
        <f t="shared" si="222"/>
        <v>-1</v>
      </c>
    </row>
    <row r="1787" spans="1:15" x14ac:dyDescent="0.2">
      <c r="A1787" s="39" t="s">
        <v>11404</v>
      </c>
      <c r="B1787" s="39" t="s">
        <v>11405</v>
      </c>
      <c r="C1787" s="39" t="s">
        <v>11406</v>
      </c>
      <c r="D1787" s="39">
        <v>1.0363</v>
      </c>
      <c r="E1787" s="39">
        <f t="shared" si="218"/>
        <v>5.1441711382610174E-2</v>
      </c>
      <c r="F1787" s="39">
        <f t="shared" si="219"/>
        <v>0</v>
      </c>
      <c r="G1787" s="39">
        <v>1.0295000000000001</v>
      </c>
      <c r="H1787" s="39">
        <f t="shared" si="223"/>
        <v>4.1943829970167254E-2</v>
      </c>
      <c r="I1787" s="39">
        <f t="shared" si="220"/>
        <v>0</v>
      </c>
      <c r="J1787" s="39">
        <v>0.94343999999999995</v>
      </c>
      <c r="K1787" s="39">
        <f t="shared" si="224"/>
        <v>-8.3997325291561648E-2</v>
      </c>
      <c r="L1787" s="39">
        <f t="shared" si="221"/>
        <v>0</v>
      </c>
      <c r="M1787" s="39">
        <v>0.95521999999999996</v>
      </c>
      <c r="N1787" s="39">
        <f t="shared" si="225"/>
        <v>-6.6095051418281203E-2</v>
      </c>
      <c r="O1787" s="39">
        <f t="shared" si="222"/>
        <v>-1</v>
      </c>
    </row>
    <row r="1788" spans="1:15" x14ac:dyDescent="0.2">
      <c r="A1788" s="39" t="s">
        <v>11413</v>
      </c>
      <c r="B1788" s="39" t="s">
        <v>11414</v>
      </c>
      <c r="C1788" s="39" t="s">
        <v>11415</v>
      </c>
      <c r="D1788" s="39">
        <v>0.98545000000000005</v>
      </c>
      <c r="E1788" s="39">
        <f t="shared" si="218"/>
        <v>-2.1145421570918532E-2</v>
      </c>
      <c r="F1788" s="39">
        <f t="shared" si="219"/>
        <v>0</v>
      </c>
      <c r="G1788" s="39">
        <v>1.0305</v>
      </c>
      <c r="H1788" s="39">
        <f t="shared" si="223"/>
        <v>4.3344504877169218E-2</v>
      </c>
      <c r="I1788" s="39">
        <f t="shared" si="220"/>
        <v>0</v>
      </c>
      <c r="J1788" s="39">
        <v>1.0268999999999999</v>
      </c>
      <c r="K1788" s="39">
        <f t="shared" si="224"/>
        <v>3.8295698181544525E-2</v>
      </c>
      <c r="L1788" s="39">
        <f t="shared" si="221"/>
        <v>0</v>
      </c>
      <c r="M1788" s="39">
        <v>1.0381</v>
      </c>
      <c r="N1788" s="39">
        <f t="shared" si="225"/>
        <v>5.3945424962785253E-2</v>
      </c>
      <c r="O1788" s="39">
        <f t="shared" si="222"/>
        <v>-1</v>
      </c>
    </row>
    <row r="1789" spans="1:15" x14ac:dyDescent="0.2">
      <c r="A1789" s="39" t="s">
        <v>11431</v>
      </c>
      <c r="B1789" s="39" t="s">
        <v>11432</v>
      </c>
      <c r="C1789" s="39" t="s">
        <v>11433</v>
      </c>
      <c r="D1789" s="39">
        <v>0.97513000000000005</v>
      </c>
      <c r="E1789" s="39">
        <f t="shared" si="218"/>
        <v>-3.6333529509144862E-2</v>
      </c>
      <c r="F1789" s="39">
        <f t="shared" si="219"/>
        <v>0</v>
      </c>
      <c r="G1789" s="39">
        <v>0.83184000000000002</v>
      </c>
      <c r="H1789" s="39">
        <f t="shared" si="223"/>
        <v>-0.26562203455548589</v>
      </c>
      <c r="I1789" s="39">
        <f t="shared" si="220"/>
        <v>-1</v>
      </c>
      <c r="J1789" s="39">
        <v>1.0048999999999999</v>
      </c>
      <c r="K1789" s="39">
        <f t="shared" si="224"/>
        <v>7.0519425164900255E-3</v>
      </c>
      <c r="L1789" s="39">
        <f t="shared" si="221"/>
        <v>0</v>
      </c>
      <c r="M1789" s="39">
        <v>0.98594999999999999</v>
      </c>
      <c r="N1789" s="39">
        <f t="shared" si="225"/>
        <v>-2.0413609116914599E-2</v>
      </c>
      <c r="O1789" s="39">
        <f t="shared" si="222"/>
        <v>-1</v>
      </c>
    </row>
    <row r="1790" spans="1:15" x14ac:dyDescent="0.2">
      <c r="A1790" s="39" t="s">
        <v>11443</v>
      </c>
      <c r="B1790" s="39" t="s">
        <v>11444</v>
      </c>
      <c r="C1790" s="39" t="s">
        <v>11445</v>
      </c>
      <c r="D1790" s="39">
        <v>1.2053</v>
      </c>
      <c r="E1790" s="39">
        <f t="shared" si="218"/>
        <v>0.26939227894040618</v>
      </c>
      <c r="F1790" s="39">
        <f t="shared" si="219"/>
        <v>1</v>
      </c>
      <c r="G1790" s="39">
        <v>0.87695999999999996</v>
      </c>
      <c r="H1790" s="39">
        <f t="shared" si="223"/>
        <v>-0.18941705508816703</v>
      </c>
      <c r="I1790" s="39">
        <f t="shared" si="220"/>
        <v>0</v>
      </c>
      <c r="J1790" s="39">
        <v>0.89483000000000001</v>
      </c>
      <c r="K1790" s="39">
        <f t="shared" si="224"/>
        <v>-0.16031446999937909</v>
      </c>
      <c r="L1790" s="39">
        <f t="shared" si="221"/>
        <v>0</v>
      </c>
      <c r="M1790" s="39">
        <v>0.91947000000000001</v>
      </c>
      <c r="N1790" s="39">
        <f t="shared" si="225"/>
        <v>-0.12112559100304962</v>
      </c>
      <c r="O1790" s="39">
        <f t="shared" si="222"/>
        <v>-1</v>
      </c>
    </row>
    <row r="1791" spans="1:15" x14ac:dyDescent="0.2">
      <c r="A1791" s="39" t="s">
        <v>11449</v>
      </c>
      <c r="B1791" s="39" t="s">
        <v>11450</v>
      </c>
      <c r="C1791" s="39" t="s">
        <v>11451</v>
      </c>
      <c r="D1791" s="39">
        <v>1.19</v>
      </c>
      <c r="E1791" s="39">
        <f t="shared" si="218"/>
        <v>0.2509615735332188</v>
      </c>
      <c r="F1791" s="39">
        <f t="shared" si="219"/>
        <v>1</v>
      </c>
      <c r="G1791" s="39">
        <v>1.4398</v>
      </c>
      <c r="H1791" s="39">
        <f t="shared" si="223"/>
        <v>0.52586842344018181</v>
      </c>
      <c r="I1791" s="39">
        <f t="shared" si="220"/>
        <v>1</v>
      </c>
      <c r="J1791" s="39">
        <v>1.3745000000000001</v>
      </c>
      <c r="K1791" s="39">
        <f t="shared" si="224"/>
        <v>0.45890690685086627</v>
      </c>
      <c r="L1791" s="39">
        <f t="shared" si="221"/>
        <v>1</v>
      </c>
      <c r="M1791" s="39">
        <v>1.2073</v>
      </c>
      <c r="N1791" s="39">
        <f t="shared" si="225"/>
        <v>0.27178421356921684</v>
      </c>
      <c r="O1791" s="39">
        <f t="shared" si="222"/>
        <v>1</v>
      </c>
    </row>
    <row r="1792" spans="1:15" x14ac:dyDescent="0.2">
      <c r="A1792" s="39" t="s">
        <v>11458</v>
      </c>
      <c r="B1792" s="39" t="s">
        <v>11459</v>
      </c>
      <c r="C1792" s="39" t="s">
        <v>11460</v>
      </c>
      <c r="D1792" s="39">
        <v>1.325</v>
      </c>
      <c r="E1792" s="39">
        <f t="shared" si="218"/>
        <v>0.4059923596758368</v>
      </c>
      <c r="F1792" s="39">
        <f t="shared" si="219"/>
        <v>1</v>
      </c>
      <c r="G1792" s="39">
        <v>1.0270999999999999</v>
      </c>
      <c r="H1792" s="39">
        <f t="shared" si="223"/>
        <v>3.8576651452323155E-2</v>
      </c>
      <c r="I1792" s="39">
        <f t="shared" si="220"/>
        <v>0</v>
      </c>
      <c r="J1792" s="39">
        <v>1.1303000000000001</v>
      </c>
      <c r="K1792" s="39">
        <f t="shared" si="224"/>
        <v>0.17670573818911434</v>
      </c>
      <c r="L1792" s="39">
        <f t="shared" si="221"/>
        <v>1</v>
      </c>
      <c r="M1792" s="39">
        <v>0.99973999999999996</v>
      </c>
      <c r="N1792" s="39">
        <f t="shared" si="225"/>
        <v>-3.7514948217748525E-4</v>
      </c>
      <c r="O1792" s="39">
        <f t="shared" si="222"/>
        <v>-1</v>
      </c>
    </row>
    <row r="1793" spans="1:15" x14ac:dyDescent="0.2">
      <c r="A1793" s="39" t="s">
        <v>11464</v>
      </c>
      <c r="B1793" s="39" t="s">
        <v>11465</v>
      </c>
      <c r="C1793" s="39" t="s">
        <v>11466</v>
      </c>
      <c r="D1793" s="39">
        <v>1.0745</v>
      </c>
      <c r="E1793" s="39">
        <f t="shared" si="218"/>
        <v>0.10366548276569647</v>
      </c>
      <c r="F1793" s="39">
        <f t="shared" si="219"/>
        <v>0</v>
      </c>
      <c r="G1793" s="39">
        <v>1.0221</v>
      </c>
      <c r="H1793" s="39">
        <f t="shared" si="223"/>
        <v>3.1536353268053249E-2</v>
      </c>
      <c r="I1793" s="39">
        <f t="shared" si="220"/>
        <v>0</v>
      </c>
      <c r="J1793" s="39">
        <v>0.85780999999999996</v>
      </c>
      <c r="K1793" s="39">
        <f t="shared" si="224"/>
        <v>-0.22126996046400182</v>
      </c>
      <c r="L1793" s="39">
        <f t="shared" si="221"/>
        <v>-1</v>
      </c>
      <c r="M1793" s="39">
        <v>0.89137999999999995</v>
      </c>
      <c r="N1793" s="39">
        <f t="shared" si="225"/>
        <v>-0.16588750349537107</v>
      </c>
      <c r="O1793" s="39">
        <f t="shared" si="222"/>
        <v>-1</v>
      </c>
    </row>
    <row r="1794" spans="1:15" x14ac:dyDescent="0.2">
      <c r="A1794" s="39" t="s">
        <v>11467</v>
      </c>
      <c r="B1794" s="39" t="s">
        <v>11468</v>
      </c>
      <c r="C1794" s="39" t="s">
        <v>11469</v>
      </c>
      <c r="D1794" s="39">
        <v>0.92334000000000005</v>
      </c>
      <c r="E1794" s="39">
        <f t="shared" ref="E1794:E1857" si="226">LOG(D1794,2)</f>
        <v>-0.1150661079136049</v>
      </c>
      <c r="F1794" s="39">
        <f t="shared" ref="F1794:F1857" si="227">IF(E1794&gt;R$6,1,IF(E1794&lt;R$7,-1,0))</f>
        <v>0</v>
      </c>
      <c r="G1794" s="39">
        <v>0.85634999999999994</v>
      </c>
      <c r="H1794" s="39">
        <f t="shared" si="223"/>
        <v>-0.22372753183311522</v>
      </c>
      <c r="I1794" s="39">
        <f t="shared" ref="I1794:I1857" si="228">IF(H1794&gt;S$6,1,IF(H1794&lt;S$7,-1,0))</f>
        <v>0</v>
      </c>
      <c r="J1794" s="39">
        <v>0.94186999999999999</v>
      </c>
      <c r="K1794" s="39">
        <f t="shared" si="224"/>
        <v>-8.6400146830491825E-2</v>
      </c>
      <c r="L1794" s="39">
        <f t="shared" ref="L1794:L1857" si="229">IF(K1794&gt;U$6,1,IF(K1794&lt;U$7,-1,0))</f>
        <v>0</v>
      </c>
      <c r="M1794" s="39">
        <v>1.0144</v>
      </c>
      <c r="N1794" s="39">
        <f t="shared" si="225"/>
        <v>2.0626650589957819E-2</v>
      </c>
      <c r="O1794" s="39">
        <f t="shared" ref="O1794:O1857" si="230">IF(N1794&gt;T$6,1,IF(N1794&gt;T$7,-1,))</f>
        <v>-1</v>
      </c>
    </row>
    <row r="1795" spans="1:15" x14ac:dyDescent="0.2">
      <c r="A1795" s="39" t="s">
        <v>11470</v>
      </c>
      <c r="B1795" s="39" t="s">
        <v>11471</v>
      </c>
      <c r="C1795" s="39" t="s">
        <v>11472</v>
      </c>
      <c r="D1795" s="39">
        <v>0.95220000000000005</v>
      </c>
      <c r="E1795" s="39">
        <f t="shared" si="226"/>
        <v>-7.0663465993111213E-2</v>
      </c>
      <c r="F1795" s="39">
        <f t="shared" si="227"/>
        <v>0</v>
      </c>
      <c r="G1795" s="39">
        <v>1.0670999999999999</v>
      </c>
      <c r="H1795" s="39">
        <f t="shared" ref="H1795:H1858" si="231">LOG(G1795,2)</f>
        <v>9.3695380233557043E-2</v>
      </c>
      <c r="I1795" s="39">
        <f t="shared" si="228"/>
        <v>0</v>
      </c>
      <c r="J1795" s="39">
        <v>1.0091000000000001</v>
      </c>
      <c r="K1795" s="39">
        <f t="shared" ref="K1795:K1858" si="232">LOG(J1795,2)</f>
        <v>1.3069150019521305E-2</v>
      </c>
      <c r="L1795" s="39">
        <f t="shared" si="229"/>
        <v>0</v>
      </c>
      <c r="M1795" s="39">
        <v>1.0096000000000001</v>
      </c>
      <c r="N1795" s="39">
        <f t="shared" ref="N1795:N1858" si="233">LOG(M1795,2)</f>
        <v>1.3783815433099691E-2</v>
      </c>
      <c r="O1795" s="39">
        <f t="shared" si="230"/>
        <v>-1</v>
      </c>
    </row>
    <row r="1796" spans="1:15" x14ac:dyDescent="0.2">
      <c r="A1796" s="39" t="s">
        <v>11479</v>
      </c>
      <c r="B1796" s="39" t="s">
        <v>11480</v>
      </c>
      <c r="C1796" s="39" t="s">
        <v>11481</v>
      </c>
      <c r="D1796" s="39">
        <v>0.95687</v>
      </c>
      <c r="E1796" s="39">
        <f t="shared" si="226"/>
        <v>-6.3605160870940466E-2</v>
      </c>
      <c r="F1796" s="39">
        <f t="shared" si="227"/>
        <v>0</v>
      </c>
      <c r="G1796" s="39">
        <v>0.86970999999999998</v>
      </c>
      <c r="H1796" s="39">
        <f t="shared" si="231"/>
        <v>-0.20139367244049941</v>
      </c>
      <c r="I1796" s="39">
        <f t="shared" si="228"/>
        <v>0</v>
      </c>
      <c r="J1796" s="39">
        <v>1.0459000000000001</v>
      </c>
      <c r="K1796" s="39">
        <f t="shared" si="232"/>
        <v>6.4744920035355105E-2</v>
      </c>
      <c r="L1796" s="39">
        <f t="shared" si="229"/>
        <v>0</v>
      </c>
      <c r="M1796" s="39">
        <v>0.94777</v>
      </c>
      <c r="N1796" s="39">
        <f t="shared" si="233"/>
        <v>-7.7391099179782943E-2</v>
      </c>
      <c r="O1796" s="39">
        <f t="shared" si="230"/>
        <v>-1</v>
      </c>
    </row>
    <row r="1797" spans="1:15" x14ac:dyDescent="0.2">
      <c r="A1797" s="39" t="s">
        <v>11530</v>
      </c>
      <c r="B1797" s="39" t="s">
        <v>11531</v>
      </c>
      <c r="C1797" s="39" t="s">
        <v>11532</v>
      </c>
      <c r="D1797" s="39">
        <v>0.85638999999999998</v>
      </c>
      <c r="E1797" s="39">
        <f t="shared" si="226"/>
        <v>-0.22366014530434133</v>
      </c>
      <c r="F1797" s="39">
        <f t="shared" si="227"/>
        <v>0</v>
      </c>
      <c r="G1797" s="39">
        <v>0.96118999999999999</v>
      </c>
      <c r="H1797" s="39">
        <f t="shared" si="231"/>
        <v>-5.7106455809362522E-2</v>
      </c>
      <c r="I1797" s="39">
        <f t="shared" si="228"/>
        <v>0</v>
      </c>
      <c r="J1797" s="39">
        <v>0.95401000000000002</v>
      </c>
      <c r="K1797" s="39">
        <f t="shared" si="232"/>
        <v>-6.7923706146306634E-2</v>
      </c>
      <c r="L1797" s="39">
        <f t="shared" si="229"/>
        <v>0</v>
      </c>
      <c r="M1797" s="39">
        <v>1.1180000000000001</v>
      </c>
      <c r="N1797" s="39">
        <f t="shared" si="233"/>
        <v>0.16092018818110321</v>
      </c>
      <c r="O1797" s="39">
        <f t="shared" si="230"/>
        <v>-1</v>
      </c>
    </row>
    <row r="1798" spans="1:15" x14ac:dyDescent="0.2">
      <c r="A1798" s="39" t="s">
        <v>11539</v>
      </c>
      <c r="B1798" s="39" t="s">
        <v>11540</v>
      </c>
      <c r="C1798" s="39" t="s">
        <v>11541</v>
      </c>
      <c r="D1798" s="39">
        <v>0.99826999999999999</v>
      </c>
      <c r="E1798" s="39">
        <f t="shared" si="226"/>
        <v>-2.4980238349226001E-3</v>
      </c>
      <c r="F1798" s="39">
        <f t="shared" si="227"/>
        <v>0</v>
      </c>
      <c r="G1798" s="39">
        <v>1.1218999999999999</v>
      </c>
      <c r="H1798" s="39">
        <f t="shared" si="231"/>
        <v>0.16594408777059766</v>
      </c>
      <c r="I1798" s="39">
        <f t="shared" si="228"/>
        <v>0</v>
      </c>
      <c r="J1798" s="39">
        <v>1.0817000000000001</v>
      </c>
      <c r="K1798" s="39">
        <f t="shared" si="232"/>
        <v>0.11330043583336066</v>
      </c>
      <c r="L1798" s="39">
        <f t="shared" si="229"/>
        <v>0</v>
      </c>
      <c r="M1798" s="39">
        <v>0.94954000000000005</v>
      </c>
      <c r="N1798" s="39">
        <f t="shared" si="233"/>
        <v>-7.4699318750473781E-2</v>
      </c>
      <c r="O1798" s="39">
        <f t="shared" si="230"/>
        <v>-1</v>
      </c>
    </row>
    <row r="1799" spans="1:15" x14ac:dyDescent="0.2">
      <c r="A1799" s="39" t="s">
        <v>11545</v>
      </c>
      <c r="B1799" s="39" t="s">
        <v>11546</v>
      </c>
      <c r="C1799" s="39" t="s">
        <v>11547</v>
      </c>
      <c r="D1799" s="39">
        <v>1.0064</v>
      </c>
      <c r="E1799" s="39">
        <f t="shared" si="226"/>
        <v>9.2038273298397436E-3</v>
      </c>
      <c r="F1799" s="39">
        <f t="shared" si="227"/>
        <v>0</v>
      </c>
      <c r="G1799" s="39">
        <v>0.95694999999999997</v>
      </c>
      <c r="H1799" s="39">
        <f t="shared" si="231"/>
        <v>-6.3484548061649826E-2</v>
      </c>
      <c r="I1799" s="39">
        <f t="shared" si="228"/>
        <v>0</v>
      </c>
      <c r="J1799" s="39">
        <v>1.0112000000000001</v>
      </c>
      <c r="K1799" s="39">
        <f t="shared" si="232"/>
        <v>1.6068368627653675E-2</v>
      </c>
      <c r="L1799" s="39">
        <f t="shared" si="229"/>
        <v>0</v>
      </c>
      <c r="M1799" s="39">
        <v>0.91490000000000005</v>
      </c>
      <c r="N1799" s="39">
        <f t="shared" si="233"/>
        <v>-0.12831403169641201</v>
      </c>
      <c r="O1799" s="39">
        <f t="shared" si="230"/>
        <v>-1</v>
      </c>
    </row>
    <row r="1800" spans="1:15" x14ac:dyDescent="0.2">
      <c r="A1800" s="39" t="s">
        <v>11554</v>
      </c>
      <c r="B1800" s="39" t="s">
        <v>11555</v>
      </c>
      <c r="C1800" s="39" t="s">
        <v>11556</v>
      </c>
      <c r="D1800" s="39">
        <v>0.93267999999999995</v>
      </c>
      <c r="E1800" s="39">
        <f t="shared" si="226"/>
        <v>-0.10054591370485656</v>
      </c>
      <c r="F1800" s="39">
        <f t="shared" si="227"/>
        <v>0</v>
      </c>
      <c r="G1800" s="39">
        <v>0.91732999999999998</v>
      </c>
      <c r="H1800" s="39">
        <f t="shared" si="231"/>
        <v>-0.12448727304183599</v>
      </c>
      <c r="I1800" s="39">
        <f t="shared" si="228"/>
        <v>0</v>
      </c>
      <c r="J1800" s="39">
        <v>1.0697000000000001</v>
      </c>
      <c r="K1800" s="39">
        <f t="shared" si="232"/>
        <v>9.7206245974365807E-2</v>
      </c>
      <c r="L1800" s="39">
        <f t="shared" si="229"/>
        <v>0</v>
      </c>
      <c r="M1800" s="39">
        <v>1.0208999999999999</v>
      </c>
      <c r="N1800" s="39">
        <f t="shared" si="233"/>
        <v>2.9841557136715127E-2</v>
      </c>
      <c r="O1800" s="39">
        <f t="shared" si="230"/>
        <v>-1</v>
      </c>
    </row>
    <row r="1801" spans="1:15" x14ac:dyDescent="0.2">
      <c r="A1801" s="39" t="s">
        <v>11557</v>
      </c>
      <c r="B1801" s="39" t="s">
        <v>11558</v>
      </c>
      <c r="C1801" s="39" t="s">
        <v>11559</v>
      </c>
      <c r="D1801" s="39">
        <v>0.89400000000000002</v>
      </c>
      <c r="E1801" s="39">
        <f t="shared" si="226"/>
        <v>-0.16165326347876927</v>
      </c>
      <c r="F1801" s="39">
        <f t="shared" si="227"/>
        <v>0</v>
      </c>
      <c r="G1801" s="39">
        <v>0.77459</v>
      </c>
      <c r="H1801" s="39">
        <f t="shared" si="231"/>
        <v>-0.36849521867412971</v>
      </c>
      <c r="I1801" s="39">
        <f t="shared" si="228"/>
        <v>-1</v>
      </c>
      <c r="J1801" s="39">
        <v>0.89661999999999997</v>
      </c>
      <c r="K1801" s="39">
        <f t="shared" si="232"/>
        <v>-0.15743141439346564</v>
      </c>
      <c r="L1801" s="39">
        <f t="shared" si="229"/>
        <v>0</v>
      </c>
      <c r="M1801" s="39">
        <v>0.84965000000000002</v>
      </c>
      <c r="N1801" s="39">
        <f t="shared" si="233"/>
        <v>-0.23505942687439357</v>
      </c>
      <c r="O1801" s="39">
        <f t="shared" si="230"/>
        <v>-1</v>
      </c>
    </row>
    <row r="1802" spans="1:15" x14ac:dyDescent="0.2">
      <c r="A1802" s="39" t="s">
        <v>11560</v>
      </c>
      <c r="B1802" s="39" t="s">
        <v>11561</v>
      </c>
      <c r="C1802" s="39" t="s">
        <v>11562</v>
      </c>
      <c r="D1802" s="39">
        <v>0.95750999999999997</v>
      </c>
      <c r="E1802" s="39">
        <f t="shared" si="226"/>
        <v>-6.2640540617315582E-2</v>
      </c>
      <c r="F1802" s="39">
        <f t="shared" si="227"/>
        <v>0</v>
      </c>
      <c r="G1802" s="39">
        <v>0.93279999999999996</v>
      </c>
      <c r="H1802" s="39">
        <f t="shared" si="231"/>
        <v>-0.10036030634895302</v>
      </c>
      <c r="I1802" s="39">
        <f t="shared" si="228"/>
        <v>0</v>
      </c>
      <c r="J1802" s="39">
        <v>0.91778999999999999</v>
      </c>
      <c r="K1802" s="39">
        <f t="shared" si="232"/>
        <v>-0.12376400727969683</v>
      </c>
      <c r="L1802" s="39">
        <f t="shared" si="229"/>
        <v>0</v>
      </c>
      <c r="M1802" s="39">
        <v>0.85102999999999995</v>
      </c>
      <c r="N1802" s="39">
        <f t="shared" si="233"/>
        <v>-0.23271810505795482</v>
      </c>
      <c r="O1802" s="39">
        <f t="shared" si="230"/>
        <v>-1</v>
      </c>
    </row>
    <row r="1803" spans="1:15" x14ac:dyDescent="0.2">
      <c r="A1803" s="39" t="s">
        <v>11563</v>
      </c>
      <c r="B1803" s="39" t="s">
        <v>11564</v>
      </c>
      <c r="C1803" s="39" t="s">
        <v>11565</v>
      </c>
      <c r="D1803" s="39">
        <v>1.0861000000000001</v>
      </c>
      <c r="E1803" s="39">
        <f t="shared" si="226"/>
        <v>0.11915694187363209</v>
      </c>
      <c r="F1803" s="39">
        <f t="shared" si="227"/>
        <v>0</v>
      </c>
      <c r="G1803" s="39">
        <v>1.1476999999999999</v>
      </c>
      <c r="H1803" s="39">
        <f t="shared" si="231"/>
        <v>0.19874558184482397</v>
      </c>
      <c r="I1803" s="39">
        <f t="shared" si="228"/>
        <v>1</v>
      </c>
      <c r="J1803" s="39">
        <v>1.1056999999999999</v>
      </c>
      <c r="K1803" s="39">
        <f t="shared" si="232"/>
        <v>0.14496000472085782</v>
      </c>
      <c r="L1803" s="39">
        <f t="shared" si="229"/>
        <v>0</v>
      </c>
      <c r="M1803" s="39">
        <v>1.1649</v>
      </c>
      <c r="N1803" s="39">
        <f t="shared" si="233"/>
        <v>0.2202061130801844</v>
      </c>
      <c r="O1803" s="39">
        <f t="shared" si="230"/>
        <v>1</v>
      </c>
    </row>
    <row r="1804" spans="1:15" x14ac:dyDescent="0.2">
      <c r="A1804" s="39" t="s">
        <v>11566</v>
      </c>
      <c r="B1804" s="39" t="s">
        <v>11567</v>
      </c>
      <c r="C1804" s="39" t="s">
        <v>11568</v>
      </c>
      <c r="D1804" s="39">
        <v>1.2149000000000001</v>
      </c>
      <c r="E1804" s="39">
        <f t="shared" si="226"/>
        <v>0.28083756861177128</v>
      </c>
      <c r="F1804" s="39">
        <f t="shared" si="227"/>
        <v>1</v>
      </c>
      <c r="G1804" s="39">
        <v>1.3259000000000001</v>
      </c>
      <c r="H1804" s="39">
        <f t="shared" si="231"/>
        <v>0.40697197081672326</v>
      </c>
      <c r="I1804" s="39">
        <f t="shared" si="228"/>
        <v>1</v>
      </c>
      <c r="J1804" s="39">
        <v>1.0129999999999999</v>
      </c>
      <c r="K1804" s="39">
        <f t="shared" si="232"/>
        <v>1.8634174139050975E-2</v>
      </c>
      <c r="L1804" s="39">
        <f t="shared" si="229"/>
        <v>0</v>
      </c>
      <c r="M1804" s="39">
        <v>1.2498</v>
      </c>
      <c r="N1804" s="39">
        <f t="shared" si="233"/>
        <v>0.32169724521235366</v>
      </c>
      <c r="O1804" s="39">
        <f t="shared" si="230"/>
        <v>1</v>
      </c>
    </row>
    <row r="1805" spans="1:15" x14ac:dyDescent="0.2">
      <c r="A1805" s="39" t="s">
        <v>11569</v>
      </c>
      <c r="B1805" s="39" t="s">
        <v>11570</v>
      </c>
      <c r="C1805" s="39" t="s">
        <v>11571</v>
      </c>
      <c r="D1805" s="39">
        <v>1.0710999999999999</v>
      </c>
      <c r="E1805" s="39">
        <f t="shared" si="226"/>
        <v>9.9093179219109137E-2</v>
      </c>
      <c r="F1805" s="39">
        <f t="shared" si="227"/>
        <v>0</v>
      </c>
      <c r="G1805" s="39">
        <v>0.98233999999999999</v>
      </c>
      <c r="H1805" s="39">
        <f t="shared" si="231"/>
        <v>-2.57056493522499E-2</v>
      </c>
      <c r="I1805" s="39">
        <f t="shared" si="228"/>
        <v>0</v>
      </c>
      <c r="J1805" s="39">
        <v>1.1214</v>
      </c>
      <c r="K1805" s="39">
        <f t="shared" si="232"/>
        <v>0.1653009749168648</v>
      </c>
      <c r="L1805" s="39">
        <f t="shared" si="229"/>
        <v>0</v>
      </c>
      <c r="M1805" s="39">
        <v>1.0241</v>
      </c>
      <c r="N1805" s="39">
        <f t="shared" si="233"/>
        <v>3.4356596646641591E-2</v>
      </c>
      <c r="O1805" s="39">
        <f t="shared" si="230"/>
        <v>-1</v>
      </c>
    </row>
    <row r="1806" spans="1:15" x14ac:dyDescent="0.2">
      <c r="A1806" s="39" t="s">
        <v>11590</v>
      </c>
      <c r="B1806" s="39" t="s">
        <v>11591</v>
      </c>
      <c r="C1806" s="39" t="s">
        <v>11592</v>
      </c>
      <c r="D1806" s="39">
        <v>0.95755999999999997</v>
      </c>
      <c r="E1806" s="39">
        <f t="shared" si="226"/>
        <v>-6.2565206815354477E-2</v>
      </c>
      <c r="F1806" s="39">
        <f t="shared" si="227"/>
        <v>0</v>
      </c>
      <c r="G1806" s="39">
        <v>0.99160999999999999</v>
      </c>
      <c r="H1806" s="39">
        <f t="shared" si="231"/>
        <v>-1.2155274372707463E-2</v>
      </c>
      <c r="I1806" s="39">
        <f t="shared" si="228"/>
        <v>0</v>
      </c>
      <c r="J1806" s="39">
        <v>1.0168999999999999</v>
      </c>
      <c r="K1806" s="39">
        <f t="shared" si="232"/>
        <v>2.4177814301165262E-2</v>
      </c>
      <c r="L1806" s="39">
        <f t="shared" si="229"/>
        <v>0</v>
      </c>
      <c r="M1806" s="39">
        <v>0.94211999999999996</v>
      </c>
      <c r="N1806" s="39">
        <f t="shared" si="233"/>
        <v>-8.6017263946464653E-2</v>
      </c>
      <c r="O1806" s="39">
        <f t="shared" si="230"/>
        <v>-1</v>
      </c>
    </row>
    <row r="1807" spans="1:15" x14ac:dyDescent="0.2">
      <c r="A1807" s="39" t="s">
        <v>11599</v>
      </c>
      <c r="B1807" s="39" t="s">
        <v>11600</v>
      </c>
      <c r="C1807" s="39" t="s">
        <v>11601</v>
      </c>
      <c r="D1807" s="39">
        <v>0.70201000000000002</v>
      </c>
      <c r="E1807" s="39">
        <f t="shared" si="226"/>
        <v>-0.5104365132924924</v>
      </c>
      <c r="F1807" s="39">
        <f t="shared" si="227"/>
        <v>-1</v>
      </c>
      <c r="G1807" s="39">
        <v>0.82282</v>
      </c>
      <c r="H1807" s="39">
        <f t="shared" si="231"/>
        <v>-0.28135123351097141</v>
      </c>
      <c r="I1807" s="39">
        <f t="shared" si="228"/>
        <v>-1</v>
      </c>
      <c r="J1807" s="39">
        <v>0.84775999999999996</v>
      </c>
      <c r="K1807" s="39">
        <f t="shared" si="232"/>
        <v>-0.23827219780673006</v>
      </c>
      <c r="L1807" s="39">
        <f t="shared" si="229"/>
        <v>-1</v>
      </c>
      <c r="M1807" s="39">
        <v>0.71192</v>
      </c>
      <c r="N1807" s="39">
        <f t="shared" si="233"/>
        <v>-0.4902129633695369</v>
      </c>
      <c r="O1807" s="39">
        <f t="shared" si="230"/>
        <v>0</v>
      </c>
    </row>
    <row r="1808" spans="1:15" x14ac:dyDescent="0.2">
      <c r="A1808" s="39" t="s">
        <v>11605</v>
      </c>
      <c r="B1808" s="39" t="s">
        <v>11606</v>
      </c>
      <c r="C1808" s="39" t="s">
        <v>11607</v>
      </c>
      <c r="D1808" s="39">
        <v>1.0186999999999999</v>
      </c>
      <c r="E1808" s="39">
        <f t="shared" si="226"/>
        <v>2.6729250487489024E-2</v>
      </c>
      <c r="F1808" s="39">
        <f t="shared" si="227"/>
        <v>0</v>
      </c>
      <c r="G1808" s="39">
        <v>1.0121</v>
      </c>
      <c r="H1808" s="39">
        <f t="shared" si="231"/>
        <v>1.735184178777496E-2</v>
      </c>
      <c r="I1808" s="39">
        <f t="shared" si="228"/>
        <v>0</v>
      </c>
      <c r="J1808" s="39">
        <v>0.87383999999999995</v>
      </c>
      <c r="K1808" s="39">
        <f t="shared" si="232"/>
        <v>-0.19455894827114067</v>
      </c>
      <c r="L1808" s="39">
        <f t="shared" si="229"/>
        <v>-1</v>
      </c>
      <c r="M1808" s="39">
        <v>0.99143000000000003</v>
      </c>
      <c r="N1808" s="39">
        <f t="shared" si="233"/>
        <v>-1.2417180444267437E-2</v>
      </c>
      <c r="O1808" s="39">
        <f t="shared" si="230"/>
        <v>-1</v>
      </c>
    </row>
    <row r="1809" spans="1:15" x14ac:dyDescent="0.2">
      <c r="A1809" s="39" t="s">
        <v>11617</v>
      </c>
      <c r="B1809" s="39" t="s">
        <v>11618</v>
      </c>
      <c r="C1809" s="39" t="s">
        <v>11619</v>
      </c>
      <c r="D1809" s="39">
        <v>0.84804999999999997</v>
      </c>
      <c r="E1809" s="39">
        <f t="shared" si="226"/>
        <v>-0.23777876804049888</v>
      </c>
      <c r="F1809" s="39">
        <f t="shared" si="227"/>
        <v>0</v>
      </c>
      <c r="G1809" s="39">
        <v>0.87465000000000004</v>
      </c>
      <c r="H1809" s="39">
        <f t="shared" si="231"/>
        <v>-0.19322227140514139</v>
      </c>
      <c r="I1809" s="39">
        <f t="shared" si="228"/>
        <v>0</v>
      </c>
      <c r="J1809" s="39">
        <v>0.96919999999999995</v>
      </c>
      <c r="K1809" s="39">
        <f t="shared" si="232"/>
        <v>-4.5133690098103037E-2</v>
      </c>
      <c r="L1809" s="39">
        <f t="shared" si="229"/>
        <v>0</v>
      </c>
      <c r="M1809" s="39">
        <v>0.90883999999999998</v>
      </c>
      <c r="N1809" s="39">
        <f t="shared" si="233"/>
        <v>-0.1379017625407018</v>
      </c>
      <c r="O1809" s="39">
        <f t="shared" si="230"/>
        <v>-1</v>
      </c>
    </row>
    <row r="1810" spans="1:15" x14ac:dyDescent="0.2">
      <c r="A1810" s="39" t="s">
        <v>11620</v>
      </c>
      <c r="B1810" s="39" t="s">
        <v>11621</v>
      </c>
      <c r="C1810" s="39" t="s">
        <v>11622</v>
      </c>
      <c r="D1810" s="39">
        <v>1.0790999999999999</v>
      </c>
      <c r="E1810" s="39">
        <f t="shared" si="226"/>
        <v>0.10982856530708653</v>
      </c>
      <c r="F1810" s="39">
        <f t="shared" si="227"/>
        <v>0</v>
      </c>
      <c r="G1810" s="39">
        <v>0.92054000000000002</v>
      </c>
      <c r="H1810" s="39">
        <f t="shared" si="231"/>
        <v>-0.11944768287455329</v>
      </c>
      <c r="I1810" s="39">
        <f t="shared" si="228"/>
        <v>0</v>
      </c>
      <c r="J1810" s="39">
        <v>1.2516</v>
      </c>
      <c r="K1810" s="39">
        <f t="shared" si="232"/>
        <v>0.32377356369147253</v>
      </c>
      <c r="L1810" s="39">
        <f t="shared" si="229"/>
        <v>1</v>
      </c>
      <c r="M1810" s="39">
        <v>1.0642</v>
      </c>
      <c r="N1810" s="39">
        <f t="shared" si="233"/>
        <v>8.9769308633508405E-2</v>
      </c>
      <c r="O1810" s="39">
        <f t="shared" si="230"/>
        <v>-1</v>
      </c>
    </row>
    <row r="1811" spans="1:15" x14ac:dyDescent="0.2">
      <c r="A1811" s="39" t="s">
        <v>11626</v>
      </c>
      <c r="B1811" s="39" t="s">
        <v>11627</v>
      </c>
      <c r="C1811" s="39" t="s">
        <v>11628</v>
      </c>
      <c r="D1811" s="39">
        <v>0.89222000000000001</v>
      </c>
      <c r="E1811" s="39">
        <f t="shared" si="226"/>
        <v>-0.16452860696706384</v>
      </c>
      <c r="F1811" s="39">
        <f t="shared" si="227"/>
        <v>0</v>
      </c>
      <c r="G1811" s="39">
        <v>0.87383999999999995</v>
      </c>
      <c r="H1811" s="39">
        <f t="shared" si="231"/>
        <v>-0.19455894827114067</v>
      </c>
      <c r="I1811" s="39">
        <f t="shared" si="228"/>
        <v>0</v>
      </c>
      <c r="J1811" s="39">
        <v>0.95382</v>
      </c>
      <c r="K1811" s="39">
        <f t="shared" si="232"/>
        <v>-6.8211060951163624E-2</v>
      </c>
      <c r="L1811" s="39">
        <f t="shared" si="229"/>
        <v>0</v>
      </c>
      <c r="M1811" s="39">
        <v>0.96677999999999997</v>
      </c>
      <c r="N1811" s="39">
        <f t="shared" si="233"/>
        <v>-4.8740466838965449E-2</v>
      </c>
      <c r="O1811" s="39">
        <f t="shared" si="230"/>
        <v>-1</v>
      </c>
    </row>
    <row r="1812" spans="1:15" x14ac:dyDescent="0.2">
      <c r="A1812" s="39" t="s">
        <v>11629</v>
      </c>
      <c r="B1812" s="39" t="s">
        <v>11630</v>
      </c>
      <c r="C1812" s="39" t="s">
        <v>11631</v>
      </c>
      <c r="D1812" s="39">
        <v>1.2668999999999999</v>
      </c>
      <c r="E1812" s="39">
        <f t="shared" si="226"/>
        <v>0.34130265297300877</v>
      </c>
      <c r="F1812" s="39">
        <f t="shared" si="227"/>
        <v>1</v>
      </c>
      <c r="G1812" s="39">
        <v>1.2237</v>
      </c>
      <c r="H1812" s="39">
        <f t="shared" si="231"/>
        <v>0.29124991296422992</v>
      </c>
      <c r="I1812" s="39">
        <f t="shared" si="228"/>
        <v>1</v>
      </c>
      <c r="J1812" s="39">
        <v>1.0769</v>
      </c>
      <c r="K1812" s="39">
        <f t="shared" si="232"/>
        <v>0.10688428869154284</v>
      </c>
      <c r="L1812" s="39">
        <f t="shared" si="229"/>
        <v>0</v>
      </c>
      <c r="M1812" s="39">
        <v>1.0130999999999999</v>
      </c>
      <c r="N1812" s="39">
        <f t="shared" si="233"/>
        <v>1.8776585179183278E-2</v>
      </c>
      <c r="O1812" s="39">
        <f t="shared" si="230"/>
        <v>-1</v>
      </c>
    </row>
    <row r="1813" spans="1:15" x14ac:dyDescent="0.2">
      <c r="A1813" s="39" t="s">
        <v>11638</v>
      </c>
      <c r="B1813" s="39" t="s">
        <v>11639</v>
      </c>
      <c r="C1813" s="39" t="s">
        <v>11640</v>
      </c>
      <c r="D1813" s="39">
        <v>0.91288999999999998</v>
      </c>
      <c r="E1813" s="39">
        <f t="shared" si="226"/>
        <v>-0.13148706382933614</v>
      </c>
      <c r="F1813" s="39">
        <f t="shared" si="227"/>
        <v>0</v>
      </c>
      <c r="G1813" s="39">
        <v>0.84911000000000003</v>
      </c>
      <c r="H1813" s="39">
        <f t="shared" si="231"/>
        <v>-0.23597663159821616</v>
      </c>
      <c r="I1813" s="39">
        <f t="shared" si="228"/>
        <v>0</v>
      </c>
      <c r="J1813" s="39">
        <v>1.2917000000000001</v>
      </c>
      <c r="K1813" s="39">
        <f t="shared" si="232"/>
        <v>0.36927104002509437</v>
      </c>
      <c r="L1813" s="39">
        <f t="shared" si="229"/>
        <v>1</v>
      </c>
      <c r="M1813" s="39">
        <v>1.2442</v>
      </c>
      <c r="N1813" s="39">
        <f t="shared" si="233"/>
        <v>0.31521841136578999</v>
      </c>
      <c r="O1813" s="39">
        <f t="shared" si="230"/>
        <v>1</v>
      </c>
    </row>
    <row r="1814" spans="1:15" x14ac:dyDescent="0.2">
      <c r="A1814" s="39" t="s">
        <v>11650</v>
      </c>
      <c r="B1814" s="39" t="s">
        <v>11651</v>
      </c>
      <c r="C1814" s="39" t="s">
        <v>11652</v>
      </c>
      <c r="D1814" s="39">
        <v>1.1242000000000001</v>
      </c>
      <c r="E1814" s="39">
        <f t="shared" si="226"/>
        <v>0.16889872002546932</v>
      </c>
      <c r="F1814" s="39">
        <f t="shared" si="227"/>
        <v>0</v>
      </c>
      <c r="G1814" s="39">
        <v>0.99734</v>
      </c>
      <c r="H1814" s="39">
        <f t="shared" si="231"/>
        <v>-3.842681844409571E-3</v>
      </c>
      <c r="I1814" s="39">
        <f t="shared" si="228"/>
        <v>0</v>
      </c>
      <c r="J1814" s="39">
        <v>1.0345</v>
      </c>
      <c r="K1814" s="39">
        <f t="shared" si="232"/>
        <v>4.893364519792244E-2</v>
      </c>
      <c r="L1814" s="39">
        <f t="shared" si="229"/>
        <v>0</v>
      </c>
      <c r="M1814" s="39">
        <v>1.0309999999999999</v>
      </c>
      <c r="N1814" s="39">
        <f t="shared" si="233"/>
        <v>4.4044332706021212E-2</v>
      </c>
      <c r="O1814" s="39">
        <f t="shared" si="230"/>
        <v>-1</v>
      </c>
    </row>
    <row r="1815" spans="1:15" x14ac:dyDescent="0.2">
      <c r="A1815" s="39" t="s">
        <v>11653</v>
      </c>
      <c r="B1815" s="39" t="s">
        <v>11654</v>
      </c>
      <c r="C1815" s="39" t="s">
        <v>11655</v>
      </c>
      <c r="D1815" s="39">
        <v>0.95333000000000001</v>
      </c>
      <c r="E1815" s="39">
        <f t="shared" si="226"/>
        <v>-6.8952398114565189E-2</v>
      </c>
      <c r="F1815" s="39">
        <f t="shared" si="227"/>
        <v>0</v>
      </c>
      <c r="G1815" s="39">
        <v>0.91520999999999997</v>
      </c>
      <c r="H1815" s="39">
        <f t="shared" si="231"/>
        <v>-0.12782527914388464</v>
      </c>
      <c r="I1815" s="39">
        <f t="shared" si="228"/>
        <v>0</v>
      </c>
      <c r="J1815" s="39">
        <v>1.0130999999999999</v>
      </c>
      <c r="K1815" s="39">
        <f t="shared" si="232"/>
        <v>1.8776585179183278E-2</v>
      </c>
      <c r="L1815" s="39">
        <f t="shared" si="229"/>
        <v>0</v>
      </c>
      <c r="M1815" s="39">
        <v>1.0062</v>
      </c>
      <c r="N1815" s="39">
        <f t="shared" si="233"/>
        <v>8.917094736053047E-3</v>
      </c>
      <c r="O1815" s="39">
        <f t="shared" si="230"/>
        <v>-1</v>
      </c>
    </row>
    <row r="1816" spans="1:15" x14ac:dyDescent="0.2">
      <c r="A1816" s="39" t="s">
        <v>11656</v>
      </c>
      <c r="B1816" s="39" t="s">
        <v>11657</v>
      </c>
      <c r="C1816" s="39" t="s">
        <v>11658</v>
      </c>
      <c r="D1816" s="39">
        <v>0.98112999999999995</v>
      </c>
      <c r="E1816" s="39">
        <f t="shared" si="226"/>
        <v>-2.7483788280229213E-2</v>
      </c>
      <c r="F1816" s="39">
        <f t="shared" si="227"/>
        <v>0</v>
      </c>
      <c r="G1816" s="39">
        <v>1.0701000000000001</v>
      </c>
      <c r="H1816" s="39">
        <f t="shared" si="231"/>
        <v>9.7745621638518854E-2</v>
      </c>
      <c r="I1816" s="39">
        <f t="shared" si="228"/>
        <v>0</v>
      </c>
      <c r="J1816" s="39">
        <v>0.99997000000000003</v>
      </c>
      <c r="K1816" s="39">
        <f t="shared" si="232"/>
        <v>-4.3281500452385046E-5</v>
      </c>
      <c r="L1816" s="39">
        <f t="shared" si="229"/>
        <v>0</v>
      </c>
      <c r="M1816" s="39">
        <v>0.88934999999999997</v>
      </c>
      <c r="N1816" s="39">
        <f t="shared" si="233"/>
        <v>-0.16917679743849051</v>
      </c>
      <c r="O1816" s="39">
        <f t="shared" si="230"/>
        <v>-1</v>
      </c>
    </row>
    <row r="1817" spans="1:15" x14ac:dyDescent="0.2">
      <c r="A1817" s="39" t="s">
        <v>11665</v>
      </c>
      <c r="B1817" s="39" t="s">
        <v>11666</v>
      </c>
      <c r="C1817" s="39" t="s">
        <v>11667</v>
      </c>
      <c r="D1817" s="39">
        <v>0.94730999999999999</v>
      </c>
      <c r="E1817" s="39">
        <f t="shared" si="226"/>
        <v>-7.8091480938698402E-2</v>
      </c>
      <c r="F1817" s="39">
        <f t="shared" si="227"/>
        <v>0</v>
      </c>
      <c r="G1817" s="39">
        <v>0.90290000000000004</v>
      </c>
      <c r="H1817" s="39">
        <f t="shared" si="231"/>
        <v>-0.14736188292101099</v>
      </c>
      <c r="I1817" s="39">
        <f t="shared" si="228"/>
        <v>0</v>
      </c>
      <c r="J1817" s="39">
        <v>1.0874999999999999</v>
      </c>
      <c r="K1817" s="39">
        <f t="shared" si="232"/>
        <v>0.12101540096136584</v>
      </c>
      <c r="L1817" s="39">
        <f t="shared" si="229"/>
        <v>0</v>
      </c>
      <c r="M1817" s="39">
        <v>0.97455000000000003</v>
      </c>
      <c r="N1817" s="39">
        <f t="shared" si="233"/>
        <v>-3.7191888981878182E-2</v>
      </c>
      <c r="O1817" s="39">
        <f t="shared" si="230"/>
        <v>-1</v>
      </c>
    </row>
    <row r="1818" spans="1:15" x14ac:dyDescent="0.2">
      <c r="A1818" s="39" t="s">
        <v>11671</v>
      </c>
      <c r="B1818" s="39" t="s">
        <v>11672</v>
      </c>
      <c r="C1818" s="39" t="s">
        <v>11673</v>
      </c>
      <c r="D1818" s="39">
        <v>1.2038</v>
      </c>
      <c r="E1818" s="39">
        <f t="shared" si="226"/>
        <v>0.26759572185187913</v>
      </c>
      <c r="F1818" s="39">
        <f t="shared" si="227"/>
        <v>1</v>
      </c>
      <c r="G1818" s="39">
        <v>1.2977000000000001</v>
      </c>
      <c r="H1818" s="39">
        <f t="shared" si="231"/>
        <v>0.37595690218422662</v>
      </c>
      <c r="I1818" s="39">
        <f t="shared" si="228"/>
        <v>1</v>
      </c>
      <c r="J1818" s="39">
        <v>0.98255999999999999</v>
      </c>
      <c r="K1818" s="39">
        <f t="shared" si="232"/>
        <v>-2.5382586692244951E-2</v>
      </c>
      <c r="L1818" s="39">
        <f t="shared" si="229"/>
        <v>0</v>
      </c>
      <c r="M1818" s="39">
        <v>1.157</v>
      </c>
      <c r="N1818" s="39">
        <f t="shared" si="233"/>
        <v>0.21038886444540289</v>
      </c>
      <c r="O1818" s="39">
        <f t="shared" si="230"/>
        <v>1</v>
      </c>
    </row>
    <row r="1819" spans="1:15" x14ac:dyDescent="0.2">
      <c r="A1819" s="39" t="s">
        <v>11674</v>
      </c>
      <c r="B1819" s="39" t="s">
        <v>11675</v>
      </c>
      <c r="C1819" s="39" t="s">
        <v>11676</v>
      </c>
      <c r="D1819" s="39">
        <v>0.93852999999999998</v>
      </c>
      <c r="E1819" s="39">
        <f t="shared" si="226"/>
        <v>-9.1525233518494981E-2</v>
      </c>
      <c r="F1819" s="39">
        <f t="shared" si="227"/>
        <v>0</v>
      </c>
      <c r="G1819" s="39">
        <v>0.95537000000000005</v>
      </c>
      <c r="H1819" s="39">
        <f t="shared" si="231"/>
        <v>-6.5868520078142173E-2</v>
      </c>
      <c r="I1819" s="39">
        <f t="shared" si="228"/>
        <v>0</v>
      </c>
      <c r="J1819" s="39">
        <v>0.85411000000000004</v>
      </c>
      <c r="K1819" s="39">
        <f t="shared" si="232"/>
        <v>-0.22750620977827379</v>
      </c>
      <c r="L1819" s="39">
        <f t="shared" si="229"/>
        <v>-1</v>
      </c>
      <c r="M1819" s="39">
        <v>0.96265999999999996</v>
      </c>
      <c r="N1819" s="39">
        <f t="shared" si="233"/>
        <v>-5.4901749493554246E-2</v>
      </c>
      <c r="O1819" s="39">
        <f t="shared" si="230"/>
        <v>-1</v>
      </c>
    </row>
    <row r="1820" spans="1:15" x14ac:dyDescent="0.2">
      <c r="A1820" s="39" t="s">
        <v>11680</v>
      </c>
      <c r="B1820" s="39" t="s">
        <v>11681</v>
      </c>
      <c r="C1820" s="39" t="s">
        <v>11682</v>
      </c>
      <c r="D1820" s="39">
        <v>1.0411999999999999</v>
      </c>
      <c r="E1820" s="39">
        <f t="shared" si="226"/>
        <v>5.8247216854662685E-2</v>
      </c>
      <c r="F1820" s="39">
        <f t="shared" si="227"/>
        <v>0</v>
      </c>
      <c r="G1820" s="39">
        <v>0.9597</v>
      </c>
      <c r="H1820" s="39">
        <f t="shared" si="231"/>
        <v>-5.9344601712619405E-2</v>
      </c>
      <c r="I1820" s="39">
        <f t="shared" si="228"/>
        <v>0</v>
      </c>
      <c r="J1820" s="39">
        <v>1.1408</v>
      </c>
      <c r="K1820" s="39">
        <f t="shared" si="232"/>
        <v>0.19004588689443871</v>
      </c>
      <c r="L1820" s="39">
        <f t="shared" si="229"/>
        <v>1</v>
      </c>
      <c r="M1820" s="39">
        <v>1.0757000000000001</v>
      </c>
      <c r="N1820" s="39">
        <f t="shared" si="233"/>
        <v>0.10527578341568687</v>
      </c>
      <c r="O1820" s="39">
        <f t="shared" si="230"/>
        <v>-1</v>
      </c>
    </row>
    <row r="1821" spans="1:15" x14ac:dyDescent="0.2">
      <c r="A1821" s="39" t="s">
        <v>11685</v>
      </c>
      <c r="B1821" s="39" t="s">
        <v>11686</v>
      </c>
      <c r="C1821" s="39" t="s">
        <v>11687</v>
      </c>
      <c r="D1821" s="39">
        <v>0.95001000000000002</v>
      </c>
      <c r="E1821" s="39">
        <f t="shared" si="226"/>
        <v>-7.3985395260115661E-2</v>
      </c>
      <c r="F1821" s="39">
        <f t="shared" si="227"/>
        <v>0</v>
      </c>
      <c r="G1821" s="39">
        <v>0.86939999999999995</v>
      </c>
      <c r="H1821" s="39">
        <f t="shared" si="231"/>
        <v>-0.20190799927136396</v>
      </c>
      <c r="I1821" s="39">
        <f t="shared" si="228"/>
        <v>0</v>
      </c>
      <c r="J1821" s="39">
        <v>0.98743000000000003</v>
      </c>
      <c r="K1821" s="39">
        <f t="shared" si="232"/>
        <v>-1.8249617325323729E-2</v>
      </c>
      <c r="L1821" s="39">
        <f t="shared" si="229"/>
        <v>0</v>
      </c>
      <c r="M1821" s="39">
        <v>1.0025999999999999</v>
      </c>
      <c r="N1821" s="39">
        <f t="shared" si="233"/>
        <v>3.7461392328946375E-3</v>
      </c>
      <c r="O1821" s="39">
        <f t="shared" si="230"/>
        <v>-1</v>
      </c>
    </row>
    <row r="1822" spans="1:15" x14ac:dyDescent="0.2">
      <c r="A1822" s="39" t="s">
        <v>11688</v>
      </c>
      <c r="B1822" s="39" t="s">
        <v>11689</v>
      </c>
      <c r="C1822" s="39" t="s">
        <v>11690</v>
      </c>
      <c r="D1822" s="39">
        <v>1.1661999999999999</v>
      </c>
      <c r="E1822" s="39">
        <f t="shared" si="226"/>
        <v>0.22181522787370223</v>
      </c>
      <c r="F1822" s="39">
        <f t="shared" si="227"/>
        <v>1</v>
      </c>
      <c r="G1822" s="39">
        <v>1.1257999999999999</v>
      </c>
      <c r="H1822" s="39">
        <f t="shared" si="231"/>
        <v>0.17095055331836756</v>
      </c>
      <c r="I1822" s="39">
        <f t="shared" si="228"/>
        <v>0</v>
      </c>
      <c r="J1822" s="39">
        <v>0.90781999999999996</v>
      </c>
      <c r="K1822" s="39">
        <f t="shared" si="232"/>
        <v>-0.13952182253689407</v>
      </c>
      <c r="L1822" s="39">
        <f t="shared" si="229"/>
        <v>0</v>
      </c>
      <c r="M1822" s="39">
        <v>0.85970000000000002</v>
      </c>
      <c r="N1822" s="39">
        <f t="shared" si="233"/>
        <v>-0.21809478858388701</v>
      </c>
      <c r="O1822" s="39">
        <f t="shared" si="230"/>
        <v>-1</v>
      </c>
    </row>
    <row r="1823" spans="1:15" x14ac:dyDescent="0.2">
      <c r="A1823" s="39" t="s">
        <v>11691</v>
      </c>
      <c r="B1823" s="39" t="s">
        <v>11692</v>
      </c>
      <c r="C1823" s="39" t="s">
        <v>11693</v>
      </c>
      <c r="D1823" s="39">
        <v>1.3234999999999999</v>
      </c>
      <c r="E1823" s="39">
        <f t="shared" si="226"/>
        <v>0.40435819483331137</v>
      </c>
      <c r="F1823" s="39">
        <f t="shared" si="227"/>
        <v>1</v>
      </c>
      <c r="G1823" s="39">
        <v>1.3220000000000001</v>
      </c>
      <c r="H1823" s="39">
        <f t="shared" si="231"/>
        <v>0.40272217684560474</v>
      </c>
      <c r="I1823" s="39">
        <f t="shared" si="228"/>
        <v>1</v>
      </c>
      <c r="J1823" s="39">
        <v>0.76837999999999995</v>
      </c>
      <c r="K1823" s="39">
        <f t="shared" si="232"/>
        <v>-0.38010812699835572</v>
      </c>
      <c r="L1823" s="39">
        <f t="shared" si="229"/>
        <v>-1</v>
      </c>
      <c r="M1823" s="39">
        <v>0.83616000000000001</v>
      </c>
      <c r="N1823" s="39">
        <f t="shared" si="233"/>
        <v>-0.25814906511679092</v>
      </c>
      <c r="O1823" s="39">
        <f t="shared" si="230"/>
        <v>0</v>
      </c>
    </row>
    <row r="1824" spans="1:15" x14ac:dyDescent="0.2">
      <c r="A1824" s="39" t="s">
        <v>11697</v>
      </c>
      <c r="B1824" s="39" t="s">
        <v>11698</v>
      </c>
      <c r="C1824" s="39" t="s">
        <v>11699</v>
      </c>
      <c r="D1824" s="39">
        <v>0.93777999999999995</v>
      </c>
      <c r="E1824" s="39">
        <f t="shared" si="226"/>
        <v>-9.2678583805274911E-2</v>
      </c>
      <c r="F1824" s="39">
        <f t="shared" si="227"/>
        <v>0</v>
      </c>
      <c r="G1824" s="39">
        <v>0.94108999999999998</v>
      </c>
      <c r="H1824" s="39">
        <f t="shared" si="231"/>
        <v>-8.7595394946499774E-2</v>
      </c>
      <c r="I1824" s="39">
        <f t="shared" si="228"/>
        <v>0</v>
      </c>
      <c r="J1824" s="39">
        <v>0.99646000000000001</v>
      </c>
      <c r="K1824" s="39">
        <f t="shared" si="232"/>
        <v>-5.1162014736826286E-3</v>
      </c>
      <c r="L1824" s="39">
        <f t="shared" si="229"/>
        <v>0</v>
      </c>
      <c r="M1824" s="39">
        <v>0.94174000000000002</v>
      </c>
      <c r="N1824" s="39">
        <f t="shared" si="233"/>
        <v>-8.6599286095640451E-2</v>
      </c>
      <c r="O1824" s="39">
        <f t="shared" si="230"/>
        <v>-1</v>
      </c>
    </row>
    <row r="1825" spans="1:15" x14ac:dyDescent="0.2">
      <c r="A1825" s="39" t="s">
        <v>11715</v>
      </c>
      <c r="B1825" s="39" t="s">
        <v>11716</v>
      </c>
      <c r="C1825" s="39" t="s">
        <v>11717</v>
      </c>
      <c r="D1825" s="39">
        <v>0.97709999999999997</v>
      </c>
      <c r="E1825" s="39">
        <f t="shared" si="226"/>
        <v>-3.3421874432389906E-2</v>
      </c>
      <c r="F1825" s="39">
        <f t="shared" si="227"/>
        <v>0</v>
      </c>
      <c r="G1825" s="39">
        <v>1.0972999999999999</v>
      </c>
      <c r="H1825" s="39">
        <f t="shared" si="231"/>
        <v>0.13395801010054917</v>
      </c>
      <c r="I1825" s="39">
        <f t="shared" si="228"/>
        <v>0</v>
      </c>
      <c r="J1825" s="39">
        <v>0.99021999999999999</v>
      </c>
      <c r="K1825" s="39">
        <f t="shared" si="232"/>
        <v>-1.4179006413963075E-2</v>
      </c>
      <c r="L1825" s="39">
        <f t="shared" si="229"/>
        <v>0</v>
      </c>
      <c r="M1825" s="39">
        <v>0.92764000000000002</v>
      </c>
      <c r="N1825" s="39">
        <f t="shared" si="233"/>
        <v>-0.1083630642981931</v>
      </c>
      <c r="O1825" s="39">
        <f t="shared" si="230"/>
        <v>-1</v>
      </c>
    </row>
    <row r="1826" spans="1:15" x14ac:dyDescent="0.2">
      <c r="A1826" s="39" t="s">
        <v>11724</v>
      </c>
      <c r="B1826" s="39" t="s">
        <v>11725</v>
      </c>
      <c r="C1826" s="39" t="s">
        <v>11726</v>
      </c>
      <c r="D1826" s="39">
        <v>1.4496</v>
      </c>
      <c r="E1826" s="39">
        <f t="shared" si="226"/>
        <v>0.53565486049678568</v>
      </c>
      <c r="F1826" s="39">
        <f t="shared" si="227"/>
        <v>1</v>
      </c>
      <c r="G1826" s="39">
        <v>0.98921999999999999</v>
      </c>
      <c r="H1826" s="39">
        <f t="shared" si="231"/>
        <v>-1.563668652917145E-2</v>
      </c>
      <c r="I1826" s="39">
        <f t="shared" si="228"/>
        <v>0</v>
      </c>
      <c r="J1826" s="39">
        <v>1.1483000000000001</v>
      </c>
      <c r="K1826" s="39">
        <f t="shared" si="232"/>
        <v>0.19949960366036229</v>
      </c>
      <c r="L1826" s="39">
        <f t="shared" si="229"/>
        <v>1</v>
      </c>
      <c r="M1826" s="39">
        <v>1.1022000000000001</v>
      </c>
      <c r="N1826" s="39">
        <f t="shared" si="233"/>
        <v>0.14038603228305635</v>
      </c>
      <c r="O1826" s="39">
        <f t="shared" si="230"/>
        <v>-1</v>
      </c>
    </row>
    <row r="1827" spans="1:15" x14ac:dyDescent="0.2">
      <c r="A1827" s="39" t="s">
        <v>11736</v>
      </c>
      <c r="B1827" s="39" t="s">
        <v>11737</v>
      </c>
      <c r="C1827" s="39" t="s">
        <v>11738</v>
      </c>
      <c r="D1827" s="39">
        <v>1.0922000000000001</v>
      </c>
      <c r="E1827" s="39">
        <f t="shared" si="226"/>
        <v>0.12723706192481449</v>
      </c>
      <c r="F1827" s="39">
        <f t="shared" si="227"/>
        <v>0</v>
      </c>
      <c r="G1827" s="39">
        <v>1.0976999999999999</v>
      </c>
      <c r="H1827" s="39">
        <f t="shared" si="231"/>
        <v>0.13448382151079386</v>
      </c>
      <c r="I1827" s="39">
        <f t="shared" si="228"/>
        <v>0</v>
      </c>
      <c r="J1827" s="39">
        <v>0.97255999999999998</v>
      </c>
      <c r="K1827" s="39">
        <f t="shared" si="232"/>
        <v>-4.0140838071536102E-2</v>
      </c>
      <c r="L1827" s="39">
        <f t="shared" si="229"/>
        <v>0</v>
      </c>
      <c r="M1827" s="39">
        <v>1.0860000000000001</v>
      </c>
      <c r="N1827" s="39">
        <f t="shared" si="233"/>
        <v>0.11902410314227461</v>
      </c>
      <c r="O1827" s="39">
        <f t="shared" si="230"/>
        <v>-1</v>
      </c>
    </row>
    <row r="1828" spans="1:15" x14ac:dyDescent="0.2">
      <c r="A1828" s="39" t="s">
        <v>11754</v>
      </c>
      <c r="B1828" s="39" t="s">
        <v>11755</v>
      </c>
      <c r="C1828" s="39" t="s">
        <v>11756</v>
      </c>
      <c r="D1828" s="39">
        <v>1.0354000000000001</v>
      </c>
      <c r="E1828" s="39">
        <f t="shared" si="226"/>
        <v>5.0188223311478188E-2</v>
      </c>
      <c r="F1828" s="39">
        <f t="shared" si="227"/>
        <v>0</v>
      </c>
      <c r="G1828" s="39">
        <v>1.0780000000000001</v>
      </c>
      <c r="H1828" s="39">
        <f t="shared" si="231"/>
        <v>0.10835717809041853</v>
      </c>
      <c r="I1828" s="39">
        <f t="shared" si="228"/>
        <v>0</v>
      </c>
      <c r="J1828" s="39">
        <v>1.1982999999999999</v>
      </c>
      <c r="K1828" s="39">
        <f t="shared" si="232"/>
        <v>0.26098913878607161</v>
      </c>
      <c r="L1828" s="39">
        <f t="shared" si="229"/>
        <v>1</v>
      </c>
      <c r="M1828" s="39">
        <v>0.99719000000000002</v>
      </c>
      <c r="N1828" s="39">
        <f t="shared" si="233"/>
        <v>-4.0596795897844783E-3</v>
      </c>
      <c r="O1828" s="39">
        <f t="shared" si="230"/>
        <v>-1</v>
      </c>
    </row>
    <row r="1829" spans="1:15" x14ac:dyDescent="0.2">
      <c r="A1829" s="39" t="s">
        <v>11757</v>
      </c>
      <c r="B1829" s="39" t="s">
        <v>11758</v>
      </c>
      <c r="C1829" s="39" t="s">
        <v>11759</v>
      </c>
      <c r="D1829" s="39">
        <v>0.95896999999999999</v>
      </c>
      <c r="E1829" s="39">
        <f t="shared" si="226"/>
        <v>-6.0442411581609276E-2</v>
      </c>
      <c r="F1829" s="39">
        <f t="shared" si="227"/>
        <v>0</v>
      </c>
      <c r="G1829" s="39">
        <v>1.0671999999999999</v>
      </c>
      <c r="H1829" s="39">
        <f t="shared" si="231"/>
        <v>9.3830571635135501E-2</v>
      </c>
      <c r="I1829" s="39">
        <f t="shared" si="228"/>
        <v>0</v>
      </c>
      <c r="J1829" s="39">
        <v>1.0926</v>
      </c>
      <c r="K1829" s="39">
        <f t="shared" si="232"/>
        <v>0.12776532814854508</v>
      </c>
      <c r="L1829" s="39">
        <f t="shared" si="229"/>
        <v>0</v>
      </c>
      <c r="M1829" s="39">
        <v>1.0784</v>
      </c>
      <c r="N1829" s="39">
        <f t="shared" si="233"/>
        <v>0.10889240163240912</v>
      </c>
      <c r="O1829" s="39">
        <f t="shared" si="230"/>
        <v>-1</v>
      </c>
    </row>
    <row r="1830" spans="1:15" x14ac:dyDescent="0.2">
      <c r="A1830" s="39" t="s">
        <v>11760</v>
      </c>
      <c r="B1830" s="39" t="s">
        <v>11761</v>
      </c>
      <c r="C1830" s="39" t="s">
        <v>11762</v>
      </c>
      <c r="D1830" s="39">
        <v>0.95201000000000002</v>
      </c>
      <c r="E1830" s="39">
        <f t="shared" si="226"/>
        <v>-7.0951367074061966E-2</v>
      </c>
      <c r="F1830" s="39">
        <f t="shared" si="227"/>
        <v>0</v>
      </c>
      <c r="G1830" s="39">
        <v>0.92369999999999997</v>
      </c>
      <c r="H1830" s="39">
        <f t="shared" si="231"/>
        <v>-0.11450372678347603</v>
      </c>
      <c r="I1830" s="39">
        <f t="shared" si="228"/>
        <v>0</v>
      </c>
      <c r="J1830" s="39">
        <v>0.92583000000000004</v>
      </c>
      <c r="K1830" s="39">
        <f t="shared" si="232"/>
        <v>-0.11118078333770873</v>
      </c>
      <c r="L1830" s="39">
        <f t="shared" si="229"/>
        <v>0</v>
      </c>
      <c r="M1830" s="39">
        <v>0.90310000000000001</v>
      </c>
      <c r="N1830" s="39">
        <f t="shared" si="233"/>
        <v>-0.1470423491343473</v>
      </c>
      <c r="O1830" s="39">
        <f t="shared" si="230"/>
        <v>-1</v>
      </c>
    </row>
    <row r="1831" spans="1:15" x14ac:dyDescent="0.2">
      <c r="A1831" s="39" t="s">
        <v>11787</v>
      </c>
      <c r="B1831" s="39" t="s">
        <v>11788</v>
      </c>
      <c r="C1831" s="39" t="s">
        <v>11789</v>
      </c>
      <c r="D1831" s="39">
        <v>0.92942000000000002</v>
      </c>
      <c r="E1831" s="39">
        <f t="shared" si="226"/>
        <v>-0.10559740464345364</v>
      </c>
      <c r="F1831" s="39">
        <f t="shared" si="227"/>
        <v>0</v>
      </c>
      <c r="G1831" s="39">
        <v>0.98838000000000004</v>
      </c>
      <c r="H1831" s="39">
        <f t="shared" si="231"/>
        <v>-1.6862277050235012E-2</v>
      </c>
      <c r="I1831" s="39">
        <f t="shared" si="228"/>
        <v>0</v>
      </c>
      <c r="J1831" s="39">
        <v>0.63283</v>
      </c>
      <c r="K1831" s="39">
        <f t="shared" si="232"/>
        <v>-0.66011010091527589</v>
      </c>
      <c r="L1831" s="39">
        <f t="shared" si="229"/>
        <v>-1</v>
      </c>
      <c r="M1831" s="39">
        <v>0.65656000000000003</v>
      </c>
      <c r="N1831" s="39">
        <f t="shared" si="233"/>
        <v>-0.60700123647735726</v>
      </c>
      <c r="O1831" s="39">
        <f t="shared" si="230"/>
        <v>0</v>
      </c>
    </row>
    <row r="1832" spans="1:15" x14ac:dyDescent="0.2">
      <c r="A1832" s="39" t="s">
        <v>11790</v>
      </c>
      <c r="B1832" s="39" t="s">
        <v>11791</v>
      </c>
      <c r="C1832" s="39" t="s">
        <v>11792</v>
      </c>
      <c r="D1832" s="39">
        <v>1.0471999999999999</v>
      </c>
      <c r="E1832" s="39">
        <f t="shared" si="226"/>
        <v>6.6537002395791259E-2</v>
      </c>
      <c r="F1832" s="39">
        <f t="shared" si="227"/>
        <v>0</v>
      </c>
      <c r="G1832" s="39">
        <v>1.0696000000000001</v>
      </c>
      <c r="H1832" s="39">
        <f t="shared" si="231"/>
        <v>9.7071370543903551E-2</v>
      </c>
      <c r="I1832" s="39">
        <f t="shared" si="228"/>
        <v>0</v>
      </c>
      <c r="J1832" s="39">
        <v>1.0107999999999999</v>
      </c>
      <c r="K1832" s="39">
        <f t="shared" si="232"/>
        <v>1.5497569395325591E-2</v>
      </c>
      <c r="L1832" s="39">
        <f t="shared" si="229"/>
        <v>0</v>
      </c>
      <c r="M1832" s="39">
        <v>1.0742</v>
      </c>
      <c r="N1832" s="39">
        <f t="shared" si="233"/>
        <v>0.10326262660608464</v>
      </c>
      <c r="O1832" s="39">
        <f t="shared" si="230"/>
        <v>-1</v>
      </c>
    </row>
    <row r="1833" spans="1:15" x14ac:dyDescent="0.2">
      <c r="A1833" s="39" t="s">
        <v>11793</v>
      </c>
      <c r="B1833" s="39" t="s">
        <v>11794</v>
      </c>
      <c r="C1833" s="39" t="s">
        <v>11795</v>
      </c>
      <c r="D1833" s="39">
        <v>1.1838</v>
      </c>
      <c r="E1833" s="39">
        <f t="shared" si="226"/>
        <v>0.24342536189526542</v>
      </c>
      <c r="F1833" s="39">
        <f t="shared" si="227"/>
        <v>1</v>
      </c>
      <c r="G1833" s="39">
        <v>1.1177999999999999</v>
      </c>
      <c r="H1833" s="39">
        <f t="shared" si="231"/>
        <v>0.16066208011334429</v>
      </c>
      <c r="I1833" s="39">
        <f t="shared" si="228"/>
        <v>0</v>
      </c>
      <c r="J1833" s="39">
        <v>1.0327999999999999</v>
      </c>
      <c r="K1833" s="39">
        <f t="shared" si="232"/>
        <v>4.6560905757741203E-2</v>
      </c>
      <c r="L1833" s="39">
        <f t="shared" si="229"/>
        <v>0</v>
      </c>
      <c r="M1833" s="39">
        <v>0.98129999999999995</v>
      </c>
      <c r="N1833" s="39">
        <f t="shared" si="233"/>
        <v>-2.7233834745514982E-2</v>
      </c>
      <c r="O1833" s="39">
        <f t="shared" si="230"/>
        <v>-1</v>
      </c>
    </row>
    <row r="1834" spans="1:15" x14ac:dyDescent="0.2">
      <c r="A1834" s="39" t="s">
        <v>11799</v>
      </c>
      <c r="B1834" s="39" t="s">
        <v>11800</v>
      </c>
      <c r="C1834" s="39" t="s">
        <v>11801</v>
      </c>
      <c r="D1834" s="39">
        <v>1.1393</v>
      </c>
      <c r="E1834" s="39">
        <f t="shared" si="226"/>
        <v>0.18814768692643399</v>
      </c>
      <c r="F1834" s="39">
        <f t="shared" si="227"/>
        <v>0</v>
      </c>
      <c r="G1834" s="39">
        <v>0.93305000000000005</v>
      </c>
      <c r="H1834" s="39">
        <f t="shared" si="231"/>
        <v>-9.997370103514891E-2</v>
      </c>
      <c r="I1834" s="39">
        <f t="shared" si="228"/>
        <v>0</v>
      </c>
      <c r="J1834" s="39">
        <v>1.1204000000000001</v>
      </c>
      <c r="K1834" s="39">
        <f t="shared" si="232"/>
        <v>0.16401388852505705</v>
      </c>
      <c r="L1834" s="39">
        <f t="shared" si="229"/>
        <v>0</v>
      </c>
      <c r="M1834" s="39">
        <v>1.0819000000000001</v>
      </c>
      <c r="N1834" s="39">
        <f t="shared" si="233"/>
        <v>0.11356715704707816</v>
      </c>
      <c r="O1834" s="39">
        <f t="shared" si="230"/>
        <v>-1</v>
      </c>
    </row>
    <row r="1835" spans="1:15" x14ac:dyDescent="0.2">
      <c r="A1835" s="39" t="s">
        <v>11802</v>
      </c>
      <c r="B1835" s="39" t="s">
        <v>11803</v>
      </c>
      <c r="C1835" s="39" t="s">
        <v>11804</v>
      </c>
      <c r="D1835" s="39">
        <v>0.82548999999999995</v>
      </c>
      <c r="E1835" s="39">
        <f t="shared" si="226"/>
        <v>-0.27667735647541025</v>
      </c>
      <c r="F1835" s="39">
        <f t="shared" si="227"/>
        <v>-1</v>
      </c>
      <c r="G1835" s="39">
        <v>0.87204000000000004</v>
      </c>
      <c r="H1835" s="39">
        <f t="shared" si="231"/>
        <v>-0.19753378273137326</v>
      </c>
      <c r="I1835" s="39">
        <f t="shared" si="228"/>
        <v>0</v>
      </c>
      <c r="J1835" s="39">
        <v>0.87914000000000003</v>
      </c>
      <c r="K1835" s="39">
        <f t="shared" si="232"/>
        <v>-0.18583516703543207</v>
      </c>
      <c r="L1835" s="39">
        <f t="shared" si="229"/>
        <v>-1</v>
      </c>
      <c r="M1835" s="39">
        <v>0.95226</v>
      </c>
      <c r="N1835" s="39">
        <f t="shared" si="233"/>
        <v>-7.0572561797190153E-2</v>
      </c>
      <c r="O1835" s="39">
        <f t="shared" si="230"/>
        <v>-1</v>
      </c>
    </row>
    <row r="1836" spans="1:15" x14ac:dyDescent="0.2">
      <c r="A1836" s="39" t="s">
        <v>11805</v>
      </c>
      <c r="B1836" s="39" t="s">
        <v>11806</v>
      </c>
      <c r="C1836" s="39" t="s">
        <v>11807</v>
      </c>
      <c r="D1836" s="39">
        <v>1.0799000000000001</v>
      </c>
      <c r="E1836" s="39">
        <f t="shared" si="226"/>
        <v>0.11089772332981347</v>
      </c>
      <c r="F1836" s="39">
        <f t="shared" si="227"/>
        <v>0</v>
      </c>
      <c r="G1836" s="39">
        <v>1.0174000000000001</v>
      </c>
      <c r="H1836" s="39">
        <f t="shared" si="231"/>
        <v>2.488699931317951E-2</v>
      </c>
      <c r="I1836" s="39">
        <f t="shared" si="228"/>
        <v>0</v>
      </c>
      <c r="J1836" s="39">
        <v>0.97428999999999999</v>
      </c>
      <c r="K1836" s="39">
        <f t="shared" si="232"/>
        <v>-3.7576836656245144E-2</v>
      </c>
      <c r="L1836" s="39">
        <f t="shared" si="229"/>
        <v>0</v>
      </c>
      <c r="M1836" s="39">
        <v>0.87704000000000004</v>
      </c>
      <c r="N1836" s="39">
        <f t="shared" si="233"/>
        <v>-0.18928545234774369</v>
      </c>
      <c r="O1836" s="39">
        <f t="shared" si="230"/>
        <v>-1</v>
      </c>
    </row>
    <row r="1837" spans="1:15" x14ac:dyDescent="0.2">
      <c r="A1837" s="39" t="s">
        <v>11811</v>
      </c>
      <c r="B1837" s="39" t="s">
        <v>11812</v>
      </c>
      <c r="C1837" s="39" t="s">
        <v>11813</v>
      </c>
      <c r="D1837" s="39">
        <v>0.92732000000000003</v>
      </c>
      <c r="E1837" s="39">
        <f t="shared" si="226"/>
        <v>-0.10886082426893545</v>
      </c>
      <c r="F1837" s="39">
        <f t="shared" si="227"/>
        <v>0</v>
      </c>
      <c r="G1837" s="39">
        <v>1.0177</v>
      </c>
      <c r="H1837" s="39">
        <f t="shared" si="231"/>
        <v>2.5312343046069E-2</v>
      </c>
      <c r="I1837" s="39">
        <f t="shared" si="228"/>
        <v>0</v>
      </c>
      <c r="J1837" s="39">
        <v>1.0315000000000001</v>
      </c>
      <c r="K1837" s="39">
        <f t="shared" si="232"/>
        <v>4.4743821224397753E-2</v>
      </c>
      <c r="L1837" s="39">
        <f t="shared" si="229"/>
        <v>0</v>
      </c>
      <c r="M1837" s="39">
        <v>0.93081999999999998</v>
      </c>
      <c r="N1837" s="39">
        <f t="shared" si="233"/>
        <v>-0.10342588544316413</v>
      </c>
      <c r="O1837" s="39">
        <f t="shared" si="230"/>
        <v>-1</v>
      </c>
    </row>
    <row r="1838" spans="1:15" x14ac:dyDescent="0.2">
      <c r="A1838" s="39" t="s">
        <v>11820</v>
      </c>
      <c r="B1838" s="39" t="s">
        <v>11821</v>
      </c>
      <c r="C1838" s="39" t="s">
        <v>11822</v>
      </c>
      <c r="D1838" s="39">
        <v>1.0579000000000001</v>
      </c>
      <c r="E1838" s="39">
        <f t="shared" si="226"/>
        <v>8.1203260417394327E-2</v>
      </c>
      <c r="F1838" s="39">
        <f t="shared" si="227"/>
        <v>0</v>
      </c>
      <c r="G1838" s="39">
        <v>0.84887000000000001</v>
      </c>
      <c r="H1838" s="39">
        <f t="shared" si="231"/>
        <v>-0.23638446539145183</v>
      </c>
      <c r="I1838" s="39">
        <f t="shared" si="228"/>
        <v>0</v>
      </c>
      <c r="J1838" s="39">
        <v>1.1311</v>
      </c>
      <c r="K1838" s="39">
        <f t="shared" si="232"/>
        <v>0.17772648293206822</v>
      </c>
      <c r="L1838" s="39">
        <f t="shared" si="229"/>
        <v>1</v>
      </c>
      <c r="M1838" s="39">
        <v>0.83991000000000005</v>
      </c>
      <c r="N1838" s="39">
        <f t="shared" si="233"/>
        <v>-0.25169334974599766</v>
      </c>
      <c r="O1838" s="39">
        <f t="shared" si="230"/>
        <v>0</v>
      </c>
    </row>
    <row r="1839" spans="1:15" x14ac:dyDescent="0.2">
      <c r="A1839" s="39" t="s">
        <v>11841</v>
      </c>
      <c r="B1839" s="39" t="s">
        <v>11842</v>
      </c>
      <c r="C1839" s="39" t="s">
        <v>11843</v>
      </c>
      <c r="D1839" s="39">
        <v>0.75195000000000001</v>
      </c>
      <c r="E1839" s="39">
        <f t="shared" si="226"/>
        <v>-0.41129136004594913</v>
      </c>
      <c r="F1839" s="39">
        <f t="shared" si="227"/>
        <v>-1</v>
      </c>
      <c r="G1839" s="39">
        <v>0.85924</v>
      </c>
      <c r="H1839" s="39">
        <f t="shared" si="231"/>
        <v>-0.21886693855381126</v>
      </c>
      <c r="I1839" s="39">
        <f t="shared" si="228"/>
        <v>0</v>
      </c>
      <c r="J1839" s="39">
        <v>0.99172000000000005</v>
      </c>
      <c r="K1839" s="39">
        <f t="shared" si="232"/>
        <v>-1.1995244065435768E-2</v>
      </c>
      <c r="L1839" s="39">
        <f t="shared" si="229"/>
        <v>0</v>
      </c>
      <c r="M1839" s="39">
        <v>0.98990999999999996</v>
      </c>
      <c r="N1839" s="39">
        <f t="shared" si="233"/>
        <v>-1.4630729751652497E-2</v>
      </c>
      <c r="O1839" s="39">
        <f t="shared" si="230"/>
        <v>-1</v>
      </c>
    </row>
    <row r="1840" spans="1:15" x14ac:dyDescent="0.2">
      <c r="A1840" s="39" t="s">
        <v>11847</v>
      </c>
      <c r="B1840" s="39" t="s">
        <v>11848</v>
      </c>
      <c r="C1840" s="39" t="s">
        <v>11849</v>
      </c>
      <c r="D1840" s="39">
        <v>0.71401000000000003</v>
      </c>
      <c r="E1840" s="39">
        <f t="shared" si="226"/>
        <v>-0.48598381496158566</v>
      </c>
      <c r="F1840" s="39">
        <f t="shared" si="227"/>
        <v>-1</v>
      </c>
      <c r="G1840" s="39">
        <v>0.69755</v>
      </c>
      <c r="H1840" s="39">
        <f t="shared" si="231"/>
        <v>-0.51963146265278726</v>
      </c>
      <c r="I1840" s="39">
        <f t="shared" si="228"/>
        <v>-1</v>
      </c>
      <c r="J1840" s="39">
        <v>1.0746</v>
      </c>
      <c r="K1840" s="39">
        <f t="shared" si="232"/>
        <v>0.10379974315766799</v>
      </c>
      <c r="L1840" s="39">
        <f t="shared" si="229"/>
        <v>0</v>
      </c>
      <c r="M1840" s="39">
        <v>0.99819999999999998</v>
      </c>
      <c r="N1840" s="39">
        <f t="shared" si="233"/>
        <v>-2.5991910479572374E-3</v>
      </c>
      <c r="O1840" s="39">
        <f t="shared" si="230"/>
        <v>-1</v>
      </c>
    </row>
    <row r="1841" spans="1:15" x14ac:dyDescent="0.2">
      <c r="A1841" s="39" t="s">
        <v>11852</v>
      </c>
      <c r="B1841" s="39" t="s">
        <v>11853</v>
      </c>
      <c r="C1841" s="39" t="s">
        <v>11854</v>
      </c>
      <c r="D1841" s="39">
        <v>0.96762000000000004</v>
      </c>
      <c r="E1841" s="39">
        <f t="shared" si="226"/>
        <v>-4.7487505806583938E-2</v>
      </c>
      <c r="F1841" s="39">
        <f t="shared" si="227"/>
        <v>0</v>
      </c>
      <c r="G1841" s="39">
        <v>1.0098</v>
      </c>
      <c r="H1841" s="39">
        <f t="shared" si="231"/>
        <v>1.4069582501655862E-2</v>
      </c>
      <c r="I1841" s="39">
        <f t="shared" si="228"/>
        <v>0</v>
      </c>
      <c r="J1841" s="39">
        <v>0.92605999999999999</v>
      </c>
      <c r="K1841" s="39">
        <f t="shared" si="232"/>
        <v>-0.1108224252698856</v>
      </c>
      <c r="L1841" s="39">
        <f t="shared" si="229"/>
        <v>0</v>
      </c>
      <c r="M1841" s="39">
        <v>1.0304</v>
      </c>
      <c r="N1841" s="39">
        <f t="shared" si="233"/>
        <v>4.3204498565167566E-2</v>
      </c>
      <c r="O1841" s="39">
        <f t="shared" si="230"/>
        <v>-1</v>
      </c>
    </row>
    <row r="1842" spans="1:15" x14ac:dyDescent="0.2">
      <c r="A1842" s="39" t="s">
        <v>11867</v>
      </c>
      <c r="B1842" s="39" t="s">
        <v>11868</v>
      </c>
      <c r="C1842" s="39" t="s">
        <v>11869</v>
      </c>
      <c r="D1842" s="39">
        <v>0.95953999999999995</v>
      </c>
      <c r="E1842" s="39">
        <f t="shared" si="226"/>
        <v>-5.9585146102145527E-2</v>
      </c>
      <c r="F1842" s="39">
        <f t="shared" si="227"/>
        <v>0</v>
      </c>
      <c r="G1842" s="39">
        <v>0.96755999999999998</v>
      </c>
      <c r="H1842" s="39">
        <f t="shared" si="231"/>
        <v>-4.7576966944546467E-2</v>
      </c>
      <c r="I1842" s="39">
        <f t="shared" si="228"/>
        <v>0</v>
      </c>
      <c r="J1842" s="39">
        <v>0.90005000000000002</v>
      </c>
      <c r="K1842" s="39">
        <f t="shared" si="232"/>
        <v>-0.1519229459468549</v>
      </c>
      <c r="L1842" s="39">
        <f t="shared" si="229"/>
        <v>0</v>
      </c>
      <c r="M1842" s="39">
        <v>1.0039</v>
      </c>
      <c r="N1842" s="39">
        <f t="shared" si="233"/>
        <v>5.6155674069098037E-3</v>
      </c>
      <c r="O1842" s="39">
        <f t="shared" si="230"/>
        <v>-1</v>
      </c>
    </row>
    <row r="1843" spans="1:15" x14ac:dyDescent="0.2">
      <c r="A1843" s="39" t="s">
        <v>11888</v>
      </c>
      <c r="B1843" s="39" t="s">
        <v>11889</v>
      </c>
      <c r="C1843" s="39" t="s">
        <v>11890</v>
      </c>
      <c r="D1843" s="39">
        <v>1.0505</v>
      </c>
      <c r="E1843" s="39">
        <f t="shared" si="226"/>
        <v>7.1076162010958899E-2</v>
      </c>
      <c r="F1843" s="39">
        <f t="shared" si="227"/>
        <v>0</v>
      </c>
      <c r="G1843" s="39">
        <v>1.0955999999999999</v>
      </c>
      <c r="H1843" s="39">
        <f t="shared" si="231"/>
        <v>0.13172117115592868</v>
      </c>
      <c r="I1843" s="39">
        <f t="shared" si="228"/>
        <v>0</v>
      </c>
      <c r="J1843" s="39">
        <v>0.63714999999999999</v>
      </c>
      <c r="K1843" s="39">
        <f t="shared" si="232"/>
        <v>-0.65029503829146251</v>
      </c>
      <c r="L1843" s="39">
        <f t="shared" si="229"/>
        <v>-1</v>
      </c>
      <c r="M1843" s="39">
        <v>0.70443</v>
      </c>
      <c r="N1843" s="39">
        <f t="shared" si="233"/>
        <v>-0.50547174345589119</v>
      </c>
      <c r="O1843" s="39">
        <f t="shared" si="230"/>
        <v>0</v>
      </c>
    </row>
    <row r="1844" spans="1:15" x14ac:dyDescent="0.2">
      <c r="A1844" s="39" t="s">
        <v>11900</v>
      </c>
      <c r="B1844" s="39" t="s">
        <v>11901</v>
      </c>
      <c r="C1844" s="39" t="s">
        <v>11902</v>
      </c>
      <c r="D1844" s="39">
        <v>1.0616000000000001</v>
      </c>
      <c r="E1844" s="39">
        <f t="shared" si="226"/>
        <v>8.6240275820744103E-2</v>
      </c>
      <c r="F1844" s="39">
        <f t="shared" si="227"/>
        <v>0</v>
      </c>
      <c r="G1844" s="39">
        <v>1.1248</v>
      </c>
      <c r="H1844" s="39">
        <f t="shared" si="231"/>
        <v>0.16966849952308591</v>
      </c>
      <c r="I1844" s="39">
        <f t="shared" si="228"/>
        <v>0</v>
      </c>
      <c r="J1844" s="39">
        <v>1.0048999999999999</v>
      </c>
      <c r="K1844" s="39">
        <f t="shared" si="232"/>
        <v>7.0519425164900255E-3</v>
      </c>
      <c r="L1844" s="39">
        <f t="shared" si="229"/>
        <v>0</v>
      </c>
      <c r="M1844" s="39">
        <v>1.0310999999999999</v>
      </c>
      <c r="N1844" s="39">
        <f t="shared" si="233"/>
        <v>4.4184257544003833E-2</v>
      </c>
      <c r="O1844" s="39">
        <f t="shared" si="230"/>
        <v>-1</v>
      </c>
    </row>
    <row r="1845" spans="1:15" x14ac:dyDescent="0.2">
      <c r="A1845" s="39" t="s">
        <v>11912</v>
      </c>
      <c r="B1845" s="39" t="s">
        <v>11913</v>
      </c>
      <c r="C1845" s="39" t="s">
        <v>11914</v>
      </c>
      <c r="D1845" s="39">
        <v>1.2155</v>
      </c>
      <c r="E1845" s="39">
        <f t="shared" si="226"/>
        <v>0.28154989336664182</v>
      </c>
      <c r="F1845" s="39">
        <f t="shared" si="227"/>
        <v>1</v>
      </c>
      <c r="G1845" s="39">
        <v>1.0055000000000001</v>
      </c>
      <c r="H1845" s="39">
        <f t="shared" si="231"/>
        <v>7.9130816432649298E-3</v>
      </c>
      <c r="I1845" s="39">
        <f t="shared" si="228"/>
        <v>0</v>
      </c>
      <c r="J1845" s="39">
        <v>1.056</v>
      </c>
      <c r="K1845" s="39">
        <f t="shared" si="232"/>
        <v>7.8609834696366468E-2</v>
      </c>
      <c r="L1845" s="39">
        <f t="shared" si="229"/>
        <v>0</v>
      </c>
      <c r="M1845" s="39">
        <v>0.99150000000000005</v>
      </c>
      <c r="N1845" s="39">
        <f t="shared" si="233"/>
        <v>-1.2315322433239111E-2</v>
      </c>
      <c r="O1845" s="39">
        <f t="shared" si="230"/>
        <v>-1</v>
      </c>
    </row>
    <row r="1846" spans="1:15" x14ac:dyDescent="0.2">
      <c r="A1846" s="39" t="s">
        <v>11915</v>
      </c>
      <c r="B1846" s="39" t="s">
        <v>11916</v>
      </c>
      <c r="C1846" s="39" t="s">
        <v>11917</v>
      </c>
      <c r="D1846" s="39">
        <v>1.0921000000000001</v>
      </c>
      <c r="E1846" s="39">
        <f t="shared" si="226"/>
        <v>0.1271049651394007</v>
      </c>
      <c r="F1846" s="39">
        <f t="shared" si="227"/>
        <v>0</v>
      </c>
      <c r="G1846" s="39">
        <v>0.88578000000000001</v>
      </c>
      <c r="H1846" s="39">
        <f t="shared" si="231"/>
        <v>-0.17497967186435998</v>
      </c>
      <c r="I1846" s="39">
        <f t="shared" si="228"/>
        <v>0</v>
      </c>
      <c r="J1846" s="39">
        <v>0.97140000000000004</v>
      </c>
      <c r="K1846" s="39">
        <f t="shared" si="232"/>
        <v>-4.1862608525727242E-2</v>
      </c>
      <c r="L1846" s="39">
        <f t="shared" si="229"/>
        <v>0</v>
      </c>
      <c r="M1846" s="39">
        <v>0.93633</v>
      </c>
      <c r="N1846" s="39">
        <f t="shared" si="233"/>
        <v>-9.4911012239788567E-2</v>
      </c>
      <c r="O1846" s="39">
        <f t="shared" si="230"/>
        <v>-1</v>
      </c>
    </row>
    <row r="1847" spans="1:15" x14ac:dyDescent="0.2">
      <c r="A1847" s="39" t="s">
        <v>11930</v>
      </c>
      <c r="B1847" s="39" t="s">
        <v>11931</v>
      </c>
      <c r="C1847" s="39" t="s">
        <v>11932</v>
      </c>
      <c r="D1847" s="39">
        <v>1.0054000000000001</v>
      </c>
      <c r="E1847" s="39">
        <f t="shared" si="226"/>
        <v>7.769594145917668E-3</v>
      </c>
      <c r="F1847" s="39">
        <f t="shared" si="227"/>
        <v>0</v>
      </c>
      <c r="G1847" s="39">
        <v>1.1782999999999999</v>
      </c>
      <c r="H1847" s="39">
        <f t="shared" si="231"/>
        <v>0.23670690199535252</v>
      </c>
      <c r="I1847" s="39">
        <f t="shared" si="228"/>
        <v>1</v>
      </c>
      <c r="J1847" s="39">
        <v>0.85580000000000001</v>
      </c>
      <c r="K1847" s="39">
        <f t="shared" si="232"/>
        <v>-0.22465441592596019</v>
      </c>
      <c r="L1847" s="39">
        <f t="shared" si="229"/>
        <v>-1</v>
      </c>
      <c r="M1847" s="39">
        <v>0.81059000000000003</v>
      </c>
      <c r="N1847" s="39">
        <f t="shared" si="233"/>
        <v>-0.30295571747867445</v>
      </c>
      <c r="O1847" s="39">
        <f t="shared" si="230"/>
        <v>0</v>
      </c>
    </row>
    <row r="1848" spans="1:15" x14ac:dyDescent="0.2">
      <c r="A1848" s="39" t="s">
        <v>11933</v>
      </c>
      <c r="B1848" s="39" t="s">
        <v>11934</v>
      </c>
      <c r="C1848" s="39" t="s">
        <v>11935</v>
      </c>
      <c r="D1848" s="39">
        <v>0.76763000000000003</v>
      </c>
      <c r="E1848" s="39">
        <f t="shared" si="226"/>
        <v>-0.38151699981384102</v>
      </c>
      <c r="F1848" s="39">
        <f t="shared" si="227"/>
        <v>-1</v>
      </c>
      <c r="G1848" s="39">
        <v>0.81472</v>
      </c>
      <c r="H1848" s="39">
        <f t="shared" si="231"/>
        <v>-0.29562377053545386</v>
      </c>
      <c r="I1848" s="39">
        <f t="shared" si="228"/>
        <v>-1</v>
      </c>
      <c r="J1848" s="39">
        <v>1.1101000000000001</v>
      </c>
      <c r="K1848" s="39">
        <f t="shared" si="232"/>
        <v>0.1506896432473209</v>
      </c>
      <c r="L1848" s="39">
        <f t="shared" si="229"/>
        <v>0</v>
      </c>
      <c r="M1848" s="39">
        <v>0.97206000000000004</v>
      </c>
      <c r="N1848" s="39">
        <f t="shared" si="233"/>
        <v>-4.0882728555374198E-2</v>
      </c>
      <c r="O1848" s="39">
        <f t="shared" si="230"/>
        <v>-1</v>
      </c>
    </row>
    <row r="1849" spans="1:15" x14ac:dyDescent="0.2">
      <c r="A1849" s="39" t="s">
        <v>11939</v>
      </c>
      <c r="B1849" s="39" t="s">
        <v>11940</v>
      </c>
      <c r="C1849" s="39" t="s">
        <v>11941</v>
      </c>
      <c r="D1849" s="39">
        <v>1.0953999999999999</v>
      </c>
      <c r="E1849" s="39">
        <f t="shared" si="226"/>
        <v>0.13145778547908782</v>
      </c>
      <c r="F1849" s="39">
        <f t="shared" si="227"/>
        <v>0</v>
      </c>
      <c r="G1849" s="39">
        <v>1.0416000000000001</v>
      </c>
      <c r="H1849" s="39">
        <f t="shared" si="231"/>
        <v>5.8801353616186228E-2</v>
      </c>
      <c r="I1849" s="39">
        <f t="shared" si="228"/>
        <v>0</v>
      </c>
      <c r="J1849" s="39">
        <v>1.0478000000000001</v>
      </c>
      <c r="K1849" s="39">
        <f t="shared" si="232"/>
        <v>6.7363367119610232E-2</v>
      </c>
      <c r="L1849" s="39">
        <f t="shared" si="229"/>
        <v>0</v>
      </c>
      <c r="M1849" s="39">
        <v>1.0452999999999999</v>
      </c>
      <c r="N1849" s="39">
        <f t="shared" si="233"/>
        <v>6.3917053692311432E-2</v>
      </c>
      <c r="O1849" s="39">
        <f t="shared" si="230"/>
        <v>-1</v>
      </c>
    </row>
    <row r="1850" spans="1:15" x14ac:dyDescent="0.2">
      <c r="A1850" s="39" t="s">
        <v>11951</v>
      </c>
      <c r="B1850" s="39" t="s">
        <v>11952</v>
      </c>
      <c r="C1850" s="39" t="s">
        <v>11953</v>
      </c>
      <c r="D1850" s="39">
        <v>0.95464000000000004</v>
      </c>
      <c r="E1850" s="39">
        <f t="shared" si="226"/>
        <v>-6.6971307425987753E-2</v>
      </c>
      <c r="F1850" s="39">
        <f t="shared" si="227"/>
        <v>0</v>
      </c>
      <c r="G1850" s="39">
        <v>0.94774000000000003</v>
      </c>
      <c r="H1850" s="39">
        <f t="shared" si="231"/>
        <v>-7.743676588819412E-2</v>
      </c>
      <c r="I1850" s="39">
        <f t="shared" si="228"/>
        <v>0</v>
      </c>
      <c r="J1850" s="39">
        <v>1.0004</v>
      </c>
      <c r="K1850" s="39">
        <f t="shared" si="232"/>
        <v>5.7696263152051458E-4</v>
      </c>
      <c r="L1850" s="39">
        <f t="shared" si="229"/>
        <v>0</v>
      </c>
      <c r="M1850" s="39">
        <v>1.1065</v>
      </c>
      <c r="N1850" s="39">
        <f t="shared" si="233"/>
        <v>0.14600345113892463</v>
      </c>
      <c r="O1850" s="39">
        <f t="shared" si="230"/>
        <v>-1</v>
      </c>
    </row>
    <row r="1851" spans="1:15" x14ac:dyDescent="0.2">
      <c r="A1851" s="39" t="s">
        <v>11957</v>
      </c>
      <c r="B1851" s="39" t="s">
        <v>11958</v>
      </c>
      <c r="C1851" s="39" t="s">
        <v>11959</v>
      </c>
      <c r="D1851" s="39">
        <v>1.0426</v>
      </c>
      <c r="E1851" s="39">
        <f t="shared" si="226"/>
        <v>6.0185765046563033E-2</v>
      </c>
      <c r="F1851" s="39">
        <f t="shared" si="227"/>
        <v>0</v>
      </c>
      <c r="G1851" s="39">
        <v>1.0955999999999999</v>
      </c>
      <c r="H1851" s="39">
        <f t="shared" si="231"/>
        <v>0.13172117115592868</v>
      </c>
      <c r="I1851" s="39">
        <f t="shared" si="228"/>
        <v>0</v>
      </c>
      <c r="J1851" s="39">
        <v>0.91854000000000002</v>
      </c>
      <c r="K1851" s="39">
        <f t="shared" si="232"/>
        <v>-0.12258554660995814</v>
      </c>
      <c r="L1851" s="39">
        <f t="shared" si="229"/>
        <v>0</v>
      </c>
      <c r="M1851" s="39">
        <v>0.99207000000000001</v>
      </c>
      <c r="N1851" s="39">
        <f t="shared" si="233"/>
        <v>-1.1486174789403229E-2</v>
      </c>
      <c r="O1851" s="39">
        <f t="shared" si="230"/>
        <v>-1</v>
      </c>
    </row>
    <row r="1852" spans="1:15" x14ac:dyDescent="0.2">
      <c r="A1852" s="39" t="s">
        <v>11966</v>
      </c>
      <c r="B1852" s="39" t="s">
        <v>11967</v>
      </c>
      <c r="C1852" s="39" t="s">
        <v>11968</v>
      </c>
      <c r="D1852" s="39">
        <v>0.64020999999999995</v>
      </c>
      <c r="E1852" s="39">
        <f t="shared" si="226"/>
        <v>-0.6433828831120616</v>
      </c>
      <c r="F1852" s="39">
        <f t="shared" si="227"/>
        <v>-1</v>
      </c>
      <c r="G1852" s="39">
        <v>0.74821000000000004</v>
      </c>
      <c r="H1852" s="39">
        <f t="shared" si="231"/>
        <v>-0.41848484691629384</v>
      </c>
      <c r="I1852" s="39">
        <f t="shared" si="228"/>
        <v>-1</v>
      </c>
      <c r="J1852" s="39">
        <v>0.85728000000000004</v>
      </c>
      <c r="K1852" s="39">
        <f t="shared" si="232"/>
        <v>-0.2221616085944326</v>
      </c>
      <c r="L1852" s="39">
        <f t="shared" si="229"/>
        <v>-1</v>
      </c>
      <c r="M1852" s="39">
        <v>0.68296000000000001</v>
      </c>
      <c r="N1852" s="39">
        <f t="shared" si="233"/>
        <v>-0.55012701050308688</v>
      </c>
      <c r="O1852" s="39">
        <f t="shared" si="230"/>
        <v>0</v>
      </c>
    </row>
    <row r="1853" spans="1:15" x14ac:dyDescent="0.2">
      <c r="A1853" s="39" t="s">
        <v>11993</v>
      </c>
      <c r="B1853" s="39" t="s">
        <v>11994</v>
      </c>
      <c r="C1853" s="39" t="s">
        <v>11995</v>
      </c>
      <c r="D1853" s="39">
        <v>0.96814</v>
      </c>
      <c r="E1853" s="39">
        <f t="shared" si="226"/>
        <v>-4.6712408233220148E-2</v>
      </c>
      <c r="F1853" s="39">
        <f t="shared" si="227"/>
        <v>0</v>
      </c>
      <c r="G1853" s="39">
        <v>0.99317</v>
      </c>
      <c r="H1853" s="39">
        <f t="shared" si="231"/>
        <v>-9.8874112067783744E-3</v>
      </c>
      <c r="I1853" s="39">
        <f t="shared" si="228"/>
        <v>0</v>
      </c>
      <c r="J1853" s="39">
        <v>0.97882000000000002</v>
      </c>
      <c r="K1853" s="39">
        <f t="shared" si="232"/>
        <v>-3.0884514918738407E-2</v>
      </c>
      <c r="L1853" s="39">
        <f t="shared" si="229"/>
        <v>0</v>
      </c>
      <c r="M1853" s="39">
        <v>0.94462000000000002</v>
      </c>
      <c r="N1853" s="39">
        <f t="shared" si="233"/>
        <v>-8.2194013564286947E-2</v>
      </c>
      <c r="O1853" s="39">
        <f t="shared" si="230"/>
        <v>-1</v>
      </c>
    </row>
    <row r="1854" spans="1:15" x14ac:dyDescent="0.2">
      <c r="A1854" s="39" t="s">
        <v>11999</v>
      </c>
      <c r="B1854" s="39" t="s">
        <v>12000</v>
      </c>
      <c r="C1854" s="39" t="s">
        <v>12001</v>
      </c>
      <c r="D1854" s="39">
        <v>0.99043999999999999</v>
      </c>
      <c r="E1854" s="39">
        <f t="shared" si="226"/>
        <v>-1.3858514345358827E-2</v>
      </c>
      <c r="F1854" s="39">
        <f t="shared" si="227"/>
        <v>0</v>
      </c>
      <c r="G1854" s="39">
        <v>0.95060999999999996</v>
      </c>
      <c r="H1854" s="39">
        <f t="shared" si="231"/>
        <v>-7.3074516648622065E-2</v>
      </c>
      <c r="I1854" s="39">
        <f t="shared" si="228"/>
        <v>0</v>
      </c>
      <c r="J1854" s="39">
        <v>1.1537999999999999</v>
      </c>
      <c r="K1854" s="39">
        <f t="shared" si="232"/>
        <v>0.20639316851160391</v>
      </c>
      <c r="L1854" s="39">
        <f t="shared" si="229"/>
        <v>1</v>
      </c>
      <c r="M1854" s="39">
        <v>1.0242</v>
      </c>
      <c r="N1854" s="39">
        <f t="shared" si="233"/>
        <v>3.449746419944489E-2</v>
      </c>
      <c r="O1854" s="39">
        <f t="shared" si="230"/>
        <v>-1</v>
      </c>
    </row>
    <row r="1855" spans="1:15" x14ac:dyDescent="0.2">
      <c r="A1855" s="39" t="s">
        <v>12005</v>
      </c>
      <c r="B1855" s="39" t="s">
        <v>12006</v>
      </c>
      <c r="C1855" s="39" t="s">
        <v>12007</v>
      </c>
      <c r="D1855" s="39">
        <v>0.87295</v>
      </c>
      <c r="E1855" s="39">
        <f t="shared" si="226"/>
        <v>-0.1960290719809149</v>
      </c>
      <c r="F1855" s="39">
        <f t="shared" si="227"/>
        <v>0</v>
      </c>
      <c r="G1855" s="39">
        <v>0.87936999999999999</v>
      </c>
      <c r="H1855" s="39">
        <f t="shared" si="231"/>
        <v>-0.18545777951839035</v>
      </c>
      <c r="I1855" s="39">
        <f t="shared" si="228"/>
        <v>0</v>
      </c>
      <c r="J1855" s="39">
        <v>0.9698</v>
      </c>
      <c r="K1855" s="39">
        <f t="shared" si="232"/>
        <v>-4.4240841153119458E-2</v>
      </c>
      <c r="L1855" s="39">
        <f t="shared" si="229"/>
        <v>0</v>
      </c>
      <c r="M1855" s="39">
        <v>1.0155000000000001</v>
      </c>
      <c r="N1855" s="39">
        <f t="shared" si="233"/>
        <v>2.2190239634065988E-2</v>
      </c>
      <c r="O1855" s="39">
        <f t="shared" si="230"/>
        <v>-1</v>
      </c>
    </row>
    <row r="1856" spans="1:15" x14ac:dyDescent="0.2">
      <c r="A1856" s="39" t="s">
        <v>12023</v>
      </c>
      <c r="B1856" s="39" t="s">
        <v>12024</v>
      </c>
      <c r="C1856" s="39" t="s">
        <v>12025</v>
      </c>
      <c r="D1856" s="39">
        <v>1.1717</v>
      </c>
      <c r="E1856" s="39">
        <f t="shared" si="226"/>
        <v>0.22860323194846943</v>
      </c>
      <c r="F1856" s="39">
        <f t="shared" si="227"/>
        <v>1</v>
      </c>
      <c r="G1856" s="39">
        <v>1.0248999999999999</v>
      </c>
      <c r="H1856" s="39">
        <f t="shared" si="231"/>
        <v>3.5483152128688612E-2</v>
      </c>
      <c r="I1856" s="39">
        <f t="shared" si="228"/>
        <v>0</v>
      </c>
      <c r="J1856" s="39">
        <v>1.0172000000000001</v>
      </c>
      <c r="K1856" s="39">
        <f t="shared" si="232"/>
        <v>2.4603367140657029E-2</v>
      </c>
      <c r="L1856" s="39">
        <f t="shared" si="229"/>
        <v>0</v>
      </c>
      <c r="M1856" s="39">
        <v>0.99736000000000002</v>
      </c>
      <c r="N1856" s="39">
        <f t="shared" si="233"/>
        <v>-3.8137512775887204E-3</v>
      </c>
      <c r="O1856" s="39">
        <f t="shared" si="230"/>
        <v>-1</v>
      </c>
    </row>
    <row r="1857" spans="1:15" x14ac:dyDescent="0.2">
      <c r="A1857" s="39" t="s">
        <v>12026</v>
      </c>
      <c r="B1857" s="39" t="s">
        <v>12027</v>
      </c>
      <c r="C1857" s="39" t="s">
        <v>12028</v>
      </c>
      <c r="D1857" s="39">
        <v>1.0003</v>
      </c>
      <c r="E1857" s="39">
        <f t="shared" si="226"/>
        <v>4.3274360397113599E-4</v>
      </c>
      <c r="F1857" s="39">
        <f t="shared" si="227"/>
        <v>0</v>
      </c>
      <c r="G1857" s="39">
        <v>1.0091000000000001</v>
      </c>
      <c r="H1857" s="39">
        <f t="shared" si="231"/>
        <v>1.3069150019521305E-2</v>
      </c>
      <c r="I1857" s="39">
        <f t="shared" si="228"/>
        <v>0</v>
      </c>
      <c r="J1857" s="39">
        <v>0.76971999999999996</v>
      </c>
      <c r="K1857" s="39">
        <f t="shared" si="232"/>
        <v>-0.37759436086625447</v>
      </c>
      <c r="L1857" s="39">
        <f t="shared" si="229"/>
        <v>-1</v>
      </c>
      <c r="M1857" s="39">
        <v>0.90476000000000001</v>
      </c>
      <c r="N1857" s="39">
        <f t="shared" si="233"/>
        <v>-0.14439294659108956</v>
      </c>
      <c r="O1857" s="39">
        <f t="shared" si="230"/>
        <v>-1</v>
      </c>
    </row>
    <row r="1858" spans="1:15" x14ac:dyDescent="0.2">
      <c r="A1858" s="39" t="s">
        <v>12038</v>
      </c>
      <c r="B1858" s="39" t="s">
        <v>12039</v>
      </c>
      <c r="C1858" s="39" t="s">
        <v>12040</v>
      </c>
      <c r="D1858" s="39">
        <v>0.84452000000000005</v>
      </c>
      <c r="E1858" s="39">
        <f t="shared" ref="E1858:E1921" si="234">LOG(D1858,2)</f>
        <v>-0.24379650542002065</v>
      </c>
      <c r="F1858" s="39">
        <f t="shared" ref="F1858:F1921" si="235">IF(E1858&gt;R$6,1,IF(E1858&lt;R$7,-1,0))</f>
        <v>-1</v>
      </c>
      <c r="G1858" s="39">
        <v>0.80034000000000005</v>
      </c>
      <c r="H1858" s="39">
        <f t="shared" si="231"/>
        <v>-0.32131507975147566</v>
      </c>
      <c r="I1858" s="39">
        <f t="shared" ref="I1858:I1921" si="236">IF(H1858&gt;S$6,1,IF(H1858&lt;S$7,-1,0))</f>
        <v>-1</v>
      </c>
      <c r="J1858" s="39">
        <v>0.82552999999999999</v>
      </c>
      <c r="K1858" s="39">
        <f t="shared" si="232"/>
        <v>-0.27660745083932237</v>
      </c>
      <c r="L1858" s="39">
        <f t="shared" ref="L1858:L1921" si="237">IF(K1858&gt;U$6,1,IF(K1858&lt;U$7,-1,0))</f>
        <v>-1</v>
      </c>
      <c r="M1858" s="39">
        <v>0.79622000000000004</v>
      </c>
      <c r="N1858" s="39">
        <f t="shared" si="233"/>
        <v>-0.32876098439953572</v>
      </c>
      <c r="O1858" s="39">
        <f t="shared" ref="O1858:O1921" si="238">IF(N1858&gt;T$6,1,IF(N1858&gt;T$7,-1,))</f>
        <v>0</v>
      </c>
    </row>
    <row r="1859" spans="1:15" x14ac:dyDescent="0.2">
      <c r="A1859" s="39" t="s">
        <v>12047</v>
      </c>
      <c r="B1859" s="39" t="s">
        <v>12048</v>
      </c>
      <c r="C1859" s="39" t="s">
        <v>12049</v>
      </c>
      <c r="D1859" s="39">
        <v>0.95143999999999995</v>
      </c>
      <c r="E1859" s="39">
        <f t="shared" si="234"/>
        <v>-7.1815415194987173E-2</v>
      </c>
      <c r="F1859" s="39">
        <f t="shared" si="235"/>
        <v>0</v>
      </c>
      <c r="G1859" s="39">
        <v>0.99226999999999999</v>
      </c>
      <c r="H1859" s="39">
        <f t="shared" ref="H1859:H1922" si="239">LOG(G1859,2)</f>
        <v>-1.1195358690191604E-2</v>
      </c>
      <c r="I1859" s="39">
        <f t="shared" si="236"/>
        <v>0</v>
      </c>
      <c r="J1859" s="39">
        <v>1.0488</v>
      </c>
      <c r="K1859" s="39">
        <f t="shared" ref="K1859:K1922" si="240">LOG(J1859,2)</f>
        <v>6.8739590672305104E-2</v>
      </c>
      <c r="L1859" s="39">
        <f t="shared" si="237"/>
        <v>0</v>
      </c>
      <c r="M1859" s="39">
        <v>0.98367000000000004</v>
      </c>
      <c r="N1859" s="39">
        <f t="shared" ref="N1859:N1922" si="241">LOG(M1859,2)</f>
        <v>-2.375369112508733E-2</v>
      </c>
      <c r="O1859" s="39">
        <f t="shared" si="238"/>
        <v>-1</v>
      </c>
    </row>
    <row r="1860" spans="1:15" x14ac:dyDescent="0.2">
      <c r="A1860" s="39" t="s">
        <v>12050</v>
      </c>
      <c r="B1860" s="39" t="s">
        <v>12051</v>
      </c>
      <c r="C1860" s="39" t="s">
        <v>12052</v>
      </c>
      <c r="D1860" s="39">
        <v>1.0153000000000001</v>
      </c>
      <c r="E1860" s="39">
        <f t="shared" si="234"/>
        <v>2.1906076733622219E-2</v>
      </c>
      <c r="F1860" s="39">
        <f t="shared" si="235"/>
        <v>0</v>
      </c>
      <c r="G1860" s="39">
        <v>1.0116000000000001</v>
      </c>
      <c r="H1860" s="39">
        <f t="shared" si="239"/>
        <v>1.6638942113789149E-2</v>
      </c>
      <c r="I1860" s="39">
        <f t="shared" si="236"/>
        <v>0</v>
      </c>
      <c r="J1860" s="39">
        <v>0.89151999999999998</v>
      </c>
      <c r="K1860" s="39">
        <f t="shared" si="240"/>
        <v>-0.16566093183555883</v>
      </c>
      <c r="L1860" s="39">
        <f t="shared" si="237"/>
        <v>0</v>
      </c>
      <c r="M1860" s="39">
        <v>0.91149000000000002</v>
      </c>
      <c r="N1860" s="39">
        <f t="shared" si="241"/>
        <v>-0.13370126641181501</v>
      </c>
      <c r="O1860" s="39">
        <f t="shared" si="238"/>
        <v>-1</v>
      </c>
    </row>
    <row r="1861" spans="1:15" x14ac:dyDescent="0.2">
      <c r="A1861" s="39" t="s">
        <v>12056</v>
      </c>
      <c r="B1861" s="39" t="s">
        <v>12057</v>
      </c>
      <c r="C1861" s="39" t="s">
        <v>12058</v>
      </c>
      <c r="D1861" s="39">
        <v>0.96350999999999998</v>
      </c>
      <c r="E1861" s="39">
        <f t="shared" si="234"/>
        <v>-5.3628454961548166E-2</v>
      </c>
      <c r="F1861" s="39">
        <f t="shared" si="235"/>
        <v>0</v>
      </c>
      <c r="G1861" s="39">
        <v>0.91942999999999997</v>
      </c>
      <c r="H1861" s="39">
        <f t="shared" si="239"/>
        <v>-0.12118835439599618</v>
      </c>
      <c r="I1861" s="39">
        <f t="shared" si="236"/>
        <v>0</v>
      </c>
      <c r="J1861" s="39">
        <v>0.89032</v>
      </c>
      <c r="K1861" s="39">
        <f t="shared" si="240"/>
        <v>-0.1676041302268852</v>
      </c>
      <c r="L1861" s="39">
        <f t="shared" si="237"/>
        <v>0</v>
      </c>
      <c r="M1861" s="39">
        <v>0.96340999999999999</v>
      </c>
      <c r="N1861" s="39">
        <f t="shared" si="241"/>
        <v>-5.3778196003437188E-2</v>
      </c>
      <c r="O1861" s="39">
        <f t="shared" si="238"/>
        <v>-1</v>
      </c>
    </row>
    <row r="1862" spans="1:15" x14ac:dyDescent="0.2">
      <c r="A1862" s="39" t="s">
        <v>12071</v>
      </c>
      <c r="B1862" s="39" t="s">
        <v>12072</v>
      </c>
      <c r="C1862" s="39" t="s">
        <v>12073</v>
      </c>
      <c r="D1862" s="39">
        <v>0.71924999999999994</v>
      </c>
      <c r="E1862" s="39">
        <f t="shared" si="234"/>
        <v>-0.47543477892280017</v>
      </c>
      <c r="F1862" s="39">
        <f t="shared" si="235"/>
        <v>-1</v>
      </c>
      <c r="G1862" s="39">
        <v>0.75444</v>
      </c>
      <c r="H1862" s="39">
        <f t="shared" si="239"/>
        <v>-0.40652192593719705</v>
      </c>
      <c r="I1862" s="39">
        <f t="shared" si="236"/>
        <v>-1</v>
      </c>
      <c r="J1862" s="39">
        <v>0.93562999999999996</v>
      </c>
      <c r="K1862" s="39">
        <f t="shared" si="240"/>
        <v>-9.5989973943770943E-2</v>
      </c>
      <c r="L1862" s="39">
        <f t="shared" si="237"/>
        <v>0</v>
      </c>
      <c r="M1862" s="39">
        <v>0.94757999999999998</v>
      </c>
      <c r="N1862" s="39">
        <f t="shared" si="241"/>
        <v>-7.7680346082663276E-2</v>
      </c>
      <c r="O1862" s="39">
        <f t="shared" si="238"/>
        <v>-1</v>
      </c>
    </row>
    <row r="1863" spans="1:15" x14ac:dyDescent="0.2">
      <c r="A1863" s="39" t="s">
        <v>12092</v>
      </c>
      <c r="B1863" s="39" t="s">
        <v>12093</v>
      </c>
      <c r="C1863" s="39" t="s">
        <v>12094</v>
      </c>
      <c r="D1863" s="39">
        <v>0.98002</v>
      </c>
      <c r="E1863" s="39">
        <f t="shared" si="234"/>
        <v>-2.9116903204012164E-2</v>
      </c>
      <c r="F1863" s="39">
        <f t="shared" si="235"/>
        <v>0</v>
      </c>
      <c r="G1863" s="39">
        <v>1.0653999999999999</v>
      </c>
      <c r="H1863" s="39">
        <f t="shared" si="239"/>
        <v>9.1395186011700019E-2</v>
      </c>
      <c r="I1863" s="39">
        <f t="shared" si="236"/>
        <v>0</v>
      </c>
      <c r="J1863" s="39">
        <v>0.98592000000000002</v>
      </c>
      <c r="K1863" s="39">
        <f t="shared" si="240"/>
        <v>-2.0457507397460446E-2</v>
      </c>
      <c r="L1863" s="39">
        <f t="shared" si="237"/>
        <v>0</v>
      </c>
      <c r="M1863" s="39">
        <v>1.0482</v>
      </c>
      <c r="N1863" s="39">
        <f t="shared" si="241"/>
        <v>6.791401408846634E-2</v>
      </c>
      <c r="O1863" s="39">
        <f t="shared" si="238"/>
        <v>-1</v>
      </c>
    </row>
    <row r="1864" spans="1:15" x14ac:dyDescent="0.2">
      <c r="A1864" s="39" t="s">
        <v>12095</v>
      </c>
      <c r="B1864" s="39" t="s">
        <v>12096</v>
      </c>
      <c r="C1864" s="39" t="s">
        <v>12097</v>
      </c>
      <c r="D1864" s="39">
        <v>0.93893000000000004</v>
      </c>
      <c r="E1864" s="39">
        <f t="shared" si="234"/>
        <v>-9.0910490168344002E-2</v>
      </c>
      <c r="F1864" s="39">
        <f t="shared" si="235"/>
        <v>0</v>
      </c>
      <c r="G1864" s="39">
        <v>1.0498000000000001</v>
      </c>
      <c r="H1864" s="39">
        <f t="shared" si="239"/>
        <v>7.0114502661328182E-2</v>
      </c>
      <c r="I1864" s="39">
        <f t="shared" si="236"/>
        <v>0</v>
      </c>
      <c r="J1864" s="39">
        <v>1.0092000000000001</v>
      </c>
      <c r="K1864" s="39">
        <f t="shared" si="240"/>
        <v>1.3212111426851169E-2</v>
      </c>
      <c r="L1864" s="39">
        <f t="shared" si="237"/>
        <v>0</v>
      </c>
      <c r="M1864" s="39">
        <v>1.0604</v>
      </c>
      <c r="N1864" s="39">
        <f t="shared" si="241"/>
        <v>8.4608575317809492E-2</v>
      </c>
      <c r="O1864" s="39">
        <f t="shared" si="238"/>
        <v>-1</v>
      </c>
    </row>
    <row r="1865" spans="1:15" x14ac:dyDescent="0.2">
      <c r="A1865" s="39" t="s">
        <v>12098</v>
      </c>
      <c r="B1865" s="39" t="s">
        <v>12099</v>
      </c>
      <c r="C1865" s="39" t="s">
        <v>12100</v>
      </c>
      <c r="D1865" s="39">
        <v>1.4193</v>
      </c>
      <c r="E1865" s="39">
        <f t="shared" si="234"/>
        <v>0.50517956668337327</v>
      </c>
      <c r="F1865" s="39">
        <f t="shared" si="235"/>
        <v>1</v>
      </c>
      <c r="G1865" s="39">
        <v>1.1363000000000001</v>
      </c>
      <c r="H1865" s="39">
        <f t="shared" si="239"/>
        <v>0.18434377795290749</v>
      </c>
      <c r="I1865" s="39">
        <f t="shared" si="236"/>
        <v>1</v>
      </c>
      <c r="J1865" s="39">
        <v>1.1167</v>
      </c>
      <c r="K1865" s="39">
        <f t="shared" si="240"/>
        <v>0.15924165973010634</v>
      </c>
      <c r="L1865" s="39">
        <f t="shared" si="237"/>
        <v>0</v>
      </c>
      <c r="M1865" s="39">
        <v>1.19</v>
      </c>
      <c r="N1865" s="39">
        <f t="shared" si="241"/>
        <v>0.2509615735332188</v>
      </c>
      <c r="O1865" s="39">
        <f t="shared" si="238"/>
        <v>1</v>
      </c>
    </row>
    <row r="1866" spans="1:15" x14ac:dyDescent="0.2">
      <c r="A1866" s="39" t="s">
        <v>12110</v>
      </c>
      <c r="B1866" s="39" t="s">
        <v>12111</v>
      </c>
      <c r="C1866" s="39" t="s">
        <v>12112</v>
      </c>
      <c r="D1866" s="39">
        <v>0.92959999999999998</v>
      </c>
      <c r="E1866" s="39">
        <f t="shared" si="234"/>
        <v>-0.10531802614492056</v>
      </c>
      <c r="F1866" s="39">
        <f t="shared" si="235"/>
        <v>0</v>
      </c>
      <c r="G1866" s="39">
        <v>1.0355000000000001</v>
      </c>
      <c r="H1866" s="39">
        <f t="shared" si="239"/>
        <v>5.0327553558424928E-2</v>
      </c>
      <c r="I1866" s="39">
        <f t="shared" si="236"/>
        <v>0</v>
      </c>
      <c r="J1866" s="39">
        <v>0.96238000000000001</v>
      </c>
      <c r="K1866" s="39">
        <f t="shared" si="240"/>
        <v>-5.5321433878603436E-2</v>
      </c>
      <c r="L1866" s="39">
        <f t="shared" si="237"/>
        <v>0</v>
      </c>
      <c r="M1866" s="39">
        <v>0.95867999999999998</v>
      </c>
      <c r="N1866" s="39">
        <f t="shared" si="241"/>
        <v>-6.0878759783885197E-2</v>
      </c>
      <c r="O1866" s="39">
        <f t="shared" si="238"/>
        <v>-1</v>
      </c>
    </row>
    <row r="1867" spans="1:15" x14ac:dyDescent="0.2">
      <c r="A1867" s="39" t="s">
        <v>12116</v>
      </c>
      <c r="B1867" s="39" t="s">
        <v>12117</v>
      </c>
      <c r="C1867" s="39" t="s">
        <v>12118</v>
      </c>
      <c r="D1867" s="39">
        <v>1.0926</v>
      </c>
      <c r="E1867" s="39">
        <f t="shared" si="234"/>
        <v>0.12776532814854508</v>
      </c>
      <c r="F1867" s="39">
        <f t="shared" si="235"/>
        <v>0</v>
      </c>
      <c r="G1867" s="39">
        <v>1.103</v>
      </c>
      <c r="H1867" s="39">
        <f t="shared" si="239"/>
        <v>0.14143279092929553</v>
      </c>
      <c r="I1867" s="39">
        <f t="shared" si="236"/>
        <v>0</v>
      </c>
      <c r="J1867" s="39">
        <v>1.1509</v>
      </c>
      <c r="K1867" s="39">
        <f t="shared" si="240"/>
        <v>0.20276248527588681</v>
      </c>
      <c r="L1867" s="39">
        <f t="shared" si="237"/>
        <v>1</v>
      </c>
      <c r="M1867" s="39">
        <v>1.1498999999999999</v>
      </c>
      <c r="N1867" s="39">
        <f t="shared" si="241"/>
        <v>0.20150840397222461</v>
      </c>
      <c r="O1867" s="39">
        <f t="shared" si="238"/>
        <v>1</v>
      </c>
    </row>
    <row r="1868" spans="1:15" x14ac:dyDescent="0.2">
      <c r="A1868" s="39" t="s">
        <v>12119</v>
      </c>
      <c r="B1868" s="39" t="s">
        <v>12120</v>
      </c>
      <c r="C1868" s="39" t="s">
        <v>12121</v>
      </c>
      <c r="D1868" s="39">
        <v>0.94103999999999999</v>
      </c>
      <c r="E1868" s="39">
        <f t="shared" si="234"/>
        <v>-8.7672047199066183E-2</v>
      </c>
      <c r="F1868" s="39">
        <f t="shared" si="235"/>
        <v>0</v>
      </c>
      <c r="G1868" s="39">
        <v>0.89824000000000004</v>
      </c>
      <c r="H1868" s="39">
        <f t="shared" si="239"/>
        <v>-0.1548271259242873</v>
      </c>
      <c r="I1868" s="39">
        <f t="shared" si="236"/>
        <v>0</v>
      </c>
      <c r="J1868" s="39">
        <v>1.1257999999999999</v>
      </c>
      <c r="K1868" s="39">
        <f t="shared" si="240"/>
        <v>0.17095055331836756</v>
      </c>
      <c r="L1868" s="39">
        <f t="shared" si="237"/>
        <v>0</v>
      </c>
      <c r="M1868" s="39">
        <v>1.1173</v>
      </c>
      <c r="N1868" s="39">
        <f t="shared" si="241"/>
        <v>0.16001660784590455</v>
      </c>
      <c r="O1868" s="39">
        <f t="shared" si="238"/>
        <v>-1</v>
      </c>
    </row>
    <row r="1869" spans="1:15" x14ac:dyDescent="0.2">
      <c r="A1869" s="39" t="s">
        <v>12131</v>
      </c>
      <c r="B1869" s="39" t="s">
        <v>12132</v>
      </c>
      <c r="C1869" s="39" t="s">
        <v>12133</v>
      </c>
      <c r="D1869" s="39">
        <v>0.87290999999999996</v>
      </c>
      <c r="E1869" s="39">
        <f t="shared" si="234"/>
        <v>-0.19609518014725782</v>
      </c>
      <c r="F1869" s="39">
        <f t="shared" si="235"/>
        <v>0</v>
      </c>
      <c r="G1869" s="39">
        <v>0.80610999999999999</v>
      </c>
      <c r="H1869" s="39">
        <f t="shared" si="239"/>
        <v>-0.3109513757044417</v>
      </c>
      <c r="I1869" s="39">
        <f t="shared" si="236"/>
        <v>-1</v>
      </c>
      <c r="J1869" s="39">
        <v>1.0068999999999999</v>
      </c>
      <c r="K1869" s="39">
        <f t="shared" si="240"/>
        <v>9.9204095930638808E-3</v>
      </c>
      <c r="L1869" s="39">
        <f t="shared" si="237"/>
        <v>0</v>
      </c>
      <c r="M1869" s="39">
        <v>0.93376000000000003</v>
      </c>
      <c r="N1869" s="39">
        <f t="shared" si="241"/>
        <v>-9.8876306518920778E-2</v>
      </c>
      <c r="O1869" s="39">
        <f t="shared" si="238"/>
        <v>-1</v>
      </c>
    </row>
    <row r="1870" spans="1:15" x14ac:dyDescent="0.2">
      <c r="A1870" s="39" t="s">
        <v>12137</v>
      </c>
      <c r="B1870" s="39" t="s">
        <v>12138</v>
      </c>
      <c r="C1870" s="39" t="s">
        <v>12139</v>
      </c>
      <c r="D1870" s="39">
        <v>0.75449999999999995</v>
      </c>
      <c r="E1870" s="39">
        <f t="shared" si="234"/>
        <v>-0.40640719413540388</v>
      </c>
      <c r="F1870" s="39">
        <f t="shared" si="235"/>
        <v>-1</v>
      </c>
      <c r="G1870" s="39">
        <v>0.76392000000000004</v>
      </c>
      <c r="H1870" s="39">
        <f t="shared" si="239"/>
        <v>-0.38850653207973457</v>
      </c>
      <c r="I1870" s="39">
        <f t="shared" si="236"/>
        <v>-1</v>
      </c>
      <c r="J1870" s="39">
        <v>1.01</v>
      </c>
      <c r="K1870" s="39">
        <f t="shared" si="240"/>
        <v>1.4355292977070055E-2</v>
      </c>
      <c r="L1870" s="39">
        <f t="shared" si="237"/>
        <v>0</v>
      </c>
      <c r="M1870" s="39">
        <v>1.0197000000000001</v>
      </c>
      <c r="N1870" s="39">
        <f t="shared" si="241"/>
        <v>2.8144767713378684E-2</v>
      </c>
      <c r="O1870" s="39">
        <f t="shared" si="238"/>
        <v>-1</v>
      </c>
    </row>
    <row r="1871" spans="1:15" x14ac:dyDescent="0.2">
      <c r="A1871" s="39" t="s">
        <v>12143</v>
      </c>
      <c r="B1871" s="39" t="s">
        <v>12144</v>
      </c>
      <c r="C1871" s="39" t="s">
        <v>12145</v>
      </c>
      <c r="D1871" s="39">
        <v>1.1565000000000001</v>
      </c>
      <c r="E1871" s="39">
        <f t="shared" si="234"/>
        <v>0.20976526597410353</v>
      </c>
      <c r="F1871" s="39">
        <f t="shared" si="235"/>
        <v>1</v>
      </c>
      <c r="G1871" s="39">
        <v>1.1863999999999999</v>
      </c>
      <c r="H1871" s="39">
        <f t="shared" si="239"/>
        <v>0.24659050290518097</v>
      </c>
      <c r="I1871" s="39">
        <f t="shared" si="236"/>
        <v>1</v>
      </c>
      <c r="J1871" s="39">
        <v>0.83543999999999996</v>
      </c>
      <c r="K1871" s="39">
        <f t="shared" si="240"/>
        <v>-0.25939187499197314</v>
      </c>
      <c r="L1871" s="39">
        <f t="shared" si="237"/>
        <v>-1</v>
      </c>
      <c r="M1871" s="39">
        <v>0.85280999999999996</v>
      </c>
      <c r="N1871" s="39">
        <f t="shared" si="241"/>
        <v>-0.22970373973372604</v>
      </c>
      <c r="O1871" s="39">
        <f t="shared" si="238"/>
        <v>-1</v>
      </c>
    </row>
    <row r="1872" spans="1:15" x14ac:dyDescent="0.2">
      <c r="A1872" s="39" t="s">
        <v>12152</v>
      </c>
      <c r="B1872" s="39" t="s">
        <v>12153</v>
      </c>
      <c r="C1872" s="39" t="s">
        <v>12154</v>
      </c>
      <c r="D1872" s="39">
        <v>1.2036</v>
      </c>
      <c r="E1872" s="39">
        <f t="shared" si="234"/>
        <v>0.26735601178388751</v>
      </c>
      <c r="F1872" s="39">
        <f t="shared" si="235"/>
        <v>1</v>
      </c>
      <c r="G1872" s="39">
        <v>1.0488</v>
      </c>
      <c r="H1872" s="39">
        <f t="shared" si="239"/>
        <v>6.8739590672305104E-2</v>
      </c>
      <c r="I1872" s="39">
        <f t="shared" si="236"/>
        <v>0</v>
      </c>
      <c r="J1872" s="39">
        <v>1.2992999999999999</v>
      </c>
      <c r="K1872" s="39">
        <f t="shared" si="240"/>
        <v>0.37773457823927503</v>
      </c>
      <c r="L1872" s="39">
        <f t="shared" si="237"/>
        <v>1</v>
      </c>
      <c r="M1872" s="39">
        <v>1.0375000000000001</v>
      </c>
      <c r="N1872" s="39">
        <f t="shared" si="241"/>
        <v>5.3111336459562536E-2</v>
      </c>
      <c r="O1872" s="39">
        <f t="shared" si="238"/>
        <v>-1</v>
      </c>
    </row>
    <row r="1873" spans="1:15" x14ac:dyDescent="0.2">
      <c r="A1873" s="39" t="s">
        <v>12173</v>
      </c>
      <c r="B1873" s="39" t="s">
        <v>12174</v>
      </c>
      <c r="C1873" s="39" t="s">
        <v>12175</v>
      </c>
      <c r="D1873" s="39">
        <v>1.0929</v>
      </c>
      <c r="E1873" s="39">
        <f t="shared" si="234"/>
        <v>0.12816140091448883</v>
      </c>
      <c r="F1873" s="39">
        <f t="shared" si="235"/>
        <v>0</v>
      </c>
      <c r="G1873" s="39">
        <v>1.0659000000000001</v>
      </c>
      <c r="H1873" s="39">
        <f t="shared" si="239"/>
        <v>9.2072094502929053E-2</v>
      </c>
      <c r="I1873" s="39">
        <f t="shared" si="236"/>
        <v>0</v>
      </c>
      <c r="J1873" s="39">
        <v>1.0818000000000001</v>
      </c>
      <c r="K1873" s="39">
        <f t="shared" si="240"/>
        <v>0.11343380260404853</v>
      </c>
      <c r="L1873" s="39">
        <f t="shared" si="237"/>
        <v>0</v>
      </c>
      <c r="M1873" s="39">
        <v>1.0692999999999999</v>
      </c>
      <c r="N1873" s="39">
        <f t="shared" si="241"/>
        <v>9.666666858017911E-2</v>
      </c>
      <c r="O1873" s="39">
        <f t="shared" si="238"/>
        <v>-1</v>
      </c>
    </row>
    <row r="1874" spans="1:15" x14ac:dyDescent="0.2">
      <c r="A1874" s="39" t="s">
        <v>12179</v>
      </c>
      <c r="B1874" s="39" t="s">
        <v>12180</v>
      </c>
      <c r="C1874" s="39" t="s">
        <v>2627</v>
      </c>
      <c r="D1874" s="39">
        <v>1.0627</v>
      </c>
      <c r="E1874" s="39">
        <f t="shared" si="234"/>
        <v>8.7734381819725427E-2</v>
      </c>
      <c r="F1874" s="39">
        <f t="shared" si="235"/>
        <v>0</v>
      </c>
      <c r="G1874" s="39">
        <v>0.94103999999999999</v>
      </c>
      <c r="H1874" s="39">
        <f t="shared" si="239"/>
        <v>-8.7672047199066183E-2</v>
      </c>
      <c r="I1874" s="39">
        <f t="shared" si="236"/>
        <v>0</v>
      </c>
      <c r="J1874" s="39">
        <v>0.95257000000000003</v>
      </c>
      <c r="K1874" s="39">
        <f t="shared" si="240"/>
        <v>-7.0102981344736068E-2</v>
      </c>
      <c r="L1874" s="39">
        <f t="shared" si="237"/>
        <v>0</v>
      </c>
      <c r="M1874" s="39">
        <v>0.95465</v>
      </c>
      <c r="N1874" s="39">
        <f t="shared" si="241"/>
        <v>-6.6956195053944775E-2</v>
      </c>
      <c r="O1874" s="39">
        <f t="shared" si="238"/>
        <v>-1</v>
      </c>
    </row>
    <row r="1875" spans="1:15" x14ac:dyDescent="0.2">
      <c r="A1875" s="39" t="s">
        <v>12190</v>
      </c>
      <c r="B1875" s="39" t="s">
        <v>12191</v>
      </c>
      <c r="C1875" s="39" t="s">
        <v>12192</v>
      </c>
      <c r="D1875" s="39">
        <v>1.0226999999999999</v>
      </c>
      <c r="E1875" s="39">
        <f t="shared" si="234"/>
        <v>3.2383005311652981E-2</v>
      </c>
      <c r="F1875" s="39">
        <f t="shared" si="235"/>
        <v>0</v>
      </c>
      <c r="G1875" s="39">
        <v>1.0654999999999999</v>
      </c>
      <c r="H1875" s="39">
        <f t="shared" si="239"/>
        <v>9.1530593120616247E-2</v>
      </c>
      <c r="I1875" s="39">
        <f t="shared" si="236"/>
        <v>0</v>
      </c>
      <c r="J1875" s="39">
        <v>1.2056</v>
      </c>
      <c r="K1875" s="39">
        <f t="shared" si="240"/>
        <v>0.2697513220483746</v>
      </c>
      <c r="L1875" s="39">
        <f t="shared" si="237"/>
        <v>1</v>
      </c>
      <c r="M1875" s="39">
        <v>1.0346</v>
      </c>
      <c r="N1875" s="39">
        <f t="shared" si="241"/>
        <v>4.9073096654305613E-2</v>
      </c>
      <c r="O1875" s="39">
        <f t="shared" si="238"/>
        <v>-1</v>
      </c>
    </row>
    <row r="1876" spans="1:15" x14ac:dyDescent="0.2">
      <c r="A1876" s="39" t="s">
        <v>12193</v>
      </c>
      <c r="B1876" s="39" t="s">
        <v>12194</v>
      </c>
      <c r="C1876" s="39" t="s">
        <v>12195</v>
      </c>
      <c r="D1876" s="39">
        <v>0.97075</v>
      </c>
      <c r="E1876" s="39">
        <f t="shared" si="234"/>
        <v>-4.2828292753609498E-2</v>
      </c>
      <c r="F1876" s="39">
        <f t="shared" si="235"/>
        <v>0</v>
      </c>
      <c r="G1876" s="39">
        <v>1.0246</v>
      </c>
      <c r="H1876" s="39">
        <f t="shared" si="239"/>
        <v>3.506079690511428E-2</v>
      </c>
      <c r="I1876" s="39">
        <f t="shared" si="236"/>
        <v>0</v>
      </c>
      <c r="J1876" s="39">
        <v>1.0289999999999999</v>
      </c>
      <c r="K1876" s="39">
        <f t="shared" si="240"/>
        <v>4.1242982231881345E-2</v>
      </c>
      <c r="L1876" s="39">
        <f t="shared" si="237"/>
        <v>0</v>
      </c>
      <c r="M1876" s="39">
        <v>1.0303</v>
      </c>
      <c r="N1876" s="39">
        <f t="shared" si="241"/>
        <v>4.3064478664937421E-2</v>
      </c>
      <c r="O1876" s="39">
        <f t="shared" si="238"/>
        <v>-1</v>
      </c>
    </row>
    <row r="1877" spans="1:15" x14ac:dyDescent="0.2">
      <c r="A1877" s="39" t="s">
        <v>12199</v>
      </c>
      <c r="B1877" s="39" t="s">
        <v>12200</v>
      </c>
      <c r="C1877" s="39" t="s">
        <v>12201</v>
      </c>
      <c r="D1877" s="39">
        <v>0.88112999999999997</v>
      </c>
      <c r="E1877" s="39">
        <f t="shared" si="234"/>
        <v>-0.18257320795591894</v>
      </c>
      <c r="F1877" s="39">
        <f t="shared" si="235"/>
        <v>0</v>
      </c>
      <c r="G1877" s="39">
        <v>0.94244000000000006</v>
      </c>
      <c r="H1877" s="39">
        <f t="shared" si="239"/>
        <v>-8.5527322084680946E-2</v>
      </c>
      <c r="I1877" s="39">
        <f t="shared" si="236"/>
        <v>0</v>
      </c>
      <c r="J1877" s="39">
        <v>0.84608000000000005</v>
      </c>
      <c r="K1877" s="39">
        <f t="shared" si="240"/>
        <v>-0.24113401292911996</v>
      </c>
      <c r="L1877" s="39">
        <f t="shared" si="237"/>
        <v>-1</v>
      </c>
      <c r="M1877" s="39">
        <v>0.86912</v>
      </c>
      <c r="N1877" s="39">
        <f t="shared" si="241"/>
        <v>-0.20237271019207995</v>
      </c>
      <c r="O1877" s="39">
        <f t="shared" si="238"/>
        <v>-1</v>
      </c>
    </row>
    <row r="1878" spans="1:15" x14ac:dyDescent="0.2">
      <c r="A1878" s="39" t="s">
        <v>12211</v>
      </c>
      <c r="B1878" s="39" t="s">
        <v>12212</v>
      </c>
      <c r="C1878" s="39" t="s">
        <v>12213</v>
      </c>
      <c r="D1878" s="39">
        <v>1.0576000000000001</v>
      </c>
      <c r="E1878" s="39">
        <f t="shared" si="234"/>
        <v>8.079408195824242E-2</v>
      </c>
      <c r="F1878" s="39">
        <f t="shared" si="235"/>
        <v>0</v>
      </c>
      <c r="G1878" s="39">
        <v>1.0553999999999999</v>
      </c>
      <c r="H1878" s="39">
        <f t="shared" si="239"/>
        <v>7.7789888643667648E-2</v>
      </c>
      <c r="I1878" s="39">
        <f t="shared" si="236"/>
        <v>0</v>
      </c>
      <c r="J1878" s="39">
        <v>1.1072</v>
      </c>
      <c r="K1878" s="39">
        <f t="shared" si="240"/>
        <v>0.1469158480872752</v>
      </c>
      <c r="L1878" s="39">
        <f t="shared" si="237"/>
        <v>0</v>
      </c>
      <c r="M1878" s="39">
        <v>1.0275000000000001</v>
      </c>
      <c r="N1878" s="39">
        <f t="shared" si="241"/>
        <v>3.9138393906958314E-2</v>
      </c>
      <c r="O1878" s="39">
        <f t="shared" si="238"/>
        <v>-1</v>
      </c>
    </row>
    <row r="1879" spans="1:15" x14ac:dyDescent="0.2">
      <c r="A1879" s="39" t="s">
        <v>12214</v>
      </c>
      <c r="B1879" s="39" t="s">
        <v>12215</v>
      </c>
      <c r="C1879" s="39" t="s">
        <v>12216</v>
      </c>
      <c r="D1879" s="39">
        <v>0.68252000000000002</v>
      </c>
      <c r="E1879" s="39">
        <f t="shared" si="234"/>
        <v>-0.55105677269654507</v>
      </c>
      <c r="F1879" s="39">
        <f t="shared" si="235"/>
        <v>-1</v>
      </c>
      <c r="G1879" s="39">
        <v>0.56986000000000003</v>
      </c>
      <c r="H1879" s="39">
        <f t="shared" si="239"/>
        <v>-0.81132056528369734</v>
      </c>
      <c r="I1879" s="39">
        <f t="shared" si="236"/>
        <v>-1</v>
      </c>
      <c r="J1879" s="39">
        <v>0.98548000000000002</v>
      </c>
      <c r="K1879" s="39">
        <f t="shared" si="240"/>
        <v>-2.1101502353868738E-2</v>
      </c>
      <c r="L1879" s="39">
        <f t="shared" si="237"/>
        <v>0</v>
      </c>
      <c r="M1879" s="39">
        <v>0.79752999999999996</v>
      </c>
      <c r="N1879" s="39">
        <f t="shared" si="241"/>
        <v>-0.3263893063707492</v>
      </c>
      <c r="O1879" s="39">
        <f t="shared" si="238"/>
        <v>0</v>
      </c>
    </row>
    <row r="1880" spans="1:15" x14ac:dyDescent="0.2">
      <c r="A1880" s="39" t="s">
        <v>12223</v>
      </c>
      <c r="B1880" s="39" t="s">
        <v>12224</v>
      </c>
      <c r="C1880" s="39" t="s">
        <v>12225</v>
      </c>
      <c r="D1880" s="39">
        <v>1.0553999999999999</v>
      </c>
      <c r="E1880" s="39">
        <f t="shared" si="234"/>
        <v>7.7789888643667648E-2</v>
      </c>
      <c r="F1880" s="39">
        <f t="shared" si="235"/>
        <v>0</v>
      </c>
      <c r="G1880" s="39">
        <v>1.1795</v>
      </c>
      <c r="H1880" s="39">
        <f t="shared" si="239"/>
        <v>0.23817541857737554</v>
      </c>
      <c r="I1880" s="39">
        <f t="shared" si="236"/>
        <v>1</v>
      </c>
      <c r="J1880" s="39">
        <v>0.98590999999999995</v>
      </c>
      <c r="K1880" s="39">
        <f t="shared" si="240"/>
        <v>-2.0472140454477643E-2</v>
      </c>
      <c r="L1880" s="39">
        <f t="shared" si="237"/>
        <v>0</v>
      </c>
      <c r="M1880" s="39">
        <v>1.0356000000000001</v>
      </c>
      <c r="N1880" s="39">
        <f t="shared" si="241"/>
        <v>5.0466870350661899E-2</v>
      </c>
      <c r="O1880" s="39">
        <f t="shared" si="238"/>
        <v>-1</v>
      </c>
    </row>
    <row r="1881" spans="1:15" x14ac:dyDescent="0.2">
      <c r="A1881" s="39" t="s">
        <v>12226</v>
      </c>
      <c r="B1881" s="39" t="s">
        <v>12227</v>
      </c>
      <c r="C1881" s="39" t="s">
        <v>12228</v>
      </c>
      <c r="D1881" s="39">
        <v>1.2415</v>
      </c>
      <c r="E1881" s="39">
        <f t="shared" si="234"/>
        <v>0.31208426151475388</v>
      </c>
      <c r="F1881" s="39">
        <f t="shared" si="235"/>
        <v>1</v>
      </c>
      <c r="G1881" s="39">
        <v>1.1559999999999999</v>
      </c>
      <c r="H1881" s="39">
        <f t="shared" si="239"/>
        <v>0.20914139783859165</v>
      </c>
      <c r="I1881" s="39">
        <f t="shared" si="236"/>
        <v>1</v>
      </c>
      <c r="J1881" s="39">
        <v>1.0647</v>
      </c>
      <c r="K1881" s="39">
        <f t="shared" si="240"/>
        <v>9.0446980232651381E-2</v>
      </c>
      <c r="L1881" s="39">
        <f t="shared" si="237"/>
        <v>0</v>
      </c>
      <c r="M1881" s="39">
        <v>1.0634999999999999</v>
      </c>
      <c r="N1881" s="39">
        <f t="shared" si="241"/>
        <v>8.8820033298585108E-2</v>
      </c>
      <c r="O1881" s="39">
        <f t="shared" si="238"/>
        <v>-1</v>
      </c>
    </row>
    <row r="1882" spans="1:15" x14ac:dyDescent="0.2">
      <c r="A1882" s="39" t="s">
        <v>12238</v>
      </c>
      <c r="B1882" s="39" t="s">
        <v>12239</v>
      </c>
      <c r="C1882" s="39" t="s">
        <v>12240</v>
      </c>
      <c r="D1882" s="39">
        <v>1.0368999999999999</v>
      </c>
      <c r="E1882" s="39">
        <f t="shared" si="234"/>
        <v>5.2276765452357793E-2</v>
      </c>
      <c r="F1882" s="39">
        <f t="shared" si="235"/>
        <v>0</v>
      </c>
      <c r="G1882" s="39">
        <v>1.0029999999999999</v>
      </c>
      <c r="H1882" s="39">
        <f t="shared" si="239"/>
        <v>4.3216059500934684E-3</v>
      </c>
      <c r="I1882" s="39">
        <f t="shared" si="236"/>
        <v>0</v>
      </c>
      <c r="J1882" s="39">
        <v>0.83669000000000004</v>
      </c>
      <c r="K1882" s="39">
        <f t="shared" si="240"/>
        <v>-0.2572349025830849</v>
      </c>
      <c r="L1882" s="39">
        <f t="shared" si="237"/>
        <v>-1</v>
      </c>
      <c r="M1882" s="39">
        <v>0.81828999999999996</v>
      </c>
      <c r="N1882" s="39">
        <f t="shared" si="241"/>
        <v>-0.28931587346069199</v>
      </c>
      <c r="O1882" s="39">
        <f t="shared" si="238"/>
        <v>0</v>
      </c>
    </row>
    <row r="1883" spans="1:15" x14ac:dyDescent="0.2">
      <c r="A1883" s="39" t="s">
        <v>12259</v>
      </c>
      <c r="B1883" s="39" t="s">
        <v>12260</v>
      </c>
      <c r="C1883" s="39" t="s">
        <v>12261</v>
      </c>
      <c r="D1883" s="39">
        <v>0.99448000000000003</v>
      </c>
      <c r="E1883" s="39">
        <f t="shared" si="234"/>
        <v>-7.9857375950161871E-3</v>
      </c>
      <c r="F1883" s="39">
        <f t="shared" si="235"/>
        <v>0</v>
      </c>
      <c r="G1883" s="39">
        <v>0.99885000000000002</v>
      </c>
      <c r="H1883" s="39">
        <f t="shared" si="239"/>
        <v>-1.6600540111357484E-3</v>
      </c>
      <c r="I1883" s="39">
        <f t="shared" si="236"/>
        <v>0</v>
      </c>
      <c r="J1883" s="39">
        <v>0.83396999999999999</v>
      </c>
      <c r="K1883" s="39">
        <f t="shared" si="240"/>
        <v>-0.26193260765588616</v>
      </c>
      <c r="L1883" s="39">
        <f t="shared" si="237"/>
        <v>-1</v>
      </c>
      <c r="M1883" s="39">
        <v>0.75612000000000001</v>
      </c>
      <c r="N1883" s="39">
        <f t="shared" si="241"/>
        <v>-0.40331287940079252</v>
      </c>
      <c r="O1883" s="39">
        <f t="shared" si="238"/>
        <v>0</v>
      </c>
    </row>
    <row r="1884" spans="1:15" x14ac:dyDescent="0.2">
      <c r="A1884" s="39" t="s">
        <v>12277</v>
      </c>
      <c r="B1884" s="39" t="s">
        <v>12278</v>
      </c>
      <c r="C1884" s="39" t="s">
        <v>12279</v>
      </c>
      <c r="D1884" s="39">
        <v>0.97106999999999999</v>
      </c>
      <c r="E1884" s="39">
        <f t="shared" si="234"/>
        <v>-4.2352798199774874E-2</v>
      </c>
      <c r="F1884" s="39">
        <f t="shared" si="235"/>
        <v>0</v>
      </c>
      <c r="G1884" s="39">
        <v>1.3601000000000001</v>
      </c>
      <c r="H1884" s="39">
        <f t="shared" si="239"/>
        <v>0.44371272809349938</v>
      </c>
      <c r="I1884" s="39">
        <f t="shared" si="236"/>
        <v>1</v>
      </c>
      <c r="J1884" s="39">
        <v>0.95267999999999997</v>
      </c>
      <c r="K1884" s="39">
        <f t="shared" si="240"/>
        <v>-6.9936392755654275E-2</v>
      </c>
      <c r="L1884" s="39">
        <f t="shared" si="237"/>
        <v>0</v>
      </c>
      <c r="M1884" s="39">
        <v>0.93461000000000005</v>
      </c>
      <c r="N1884" s="39">
        <f t="shared" si="241"/>
        <v>-9.7563621269897982E-2</v>
      </c>
      <c r="O1884" s="39">
        <f t="shared" si="238"/>
        <v>-1</v>
      </c>
    </row>
    <row r="1885" spans="1:15" x14ac:dyDescent="0.2">
      <c r="A1885" s="39" t="s">
        <v>12280</v>
      </c>
      <c r="B1885" s="39" t="s">
        <v>12281</v>
      </c>
      <c r="C1885" s="39" t="s">
        <v>12282</v>
      </c>
      <c r="D1885" s="39">
        <v>0.59555999999999998</v>
      </c>
      <c r="E1885" s="39">
        <f t="shared" si="234"/>
        <v>-0.7476812344185354</v>
      </c>
      <c r="F1885" s="39">
        <f t="shared" si="235"/>
        <v>-1</v>
      </c>
      <c r="G1885" s="39">
        <v>0.66800000000000004</v>
      </c>
      <c r="H1885" s="39">
        <f t="shared" si="239"/>
        <v>-0.58207999218803474</v>
      </c>
      <c r="I1885" s="39">
        <f t="shared" si="236"/>
        <v>-1</v>
      </c>
      <c r="J1885" s="39">
        <v>0.68503000000000003</v>
      </c>
      <c r="K1885" s="39">
        <f t="shared" si="240"/>
        <v>-0.54576092447332425</v>
      </c>
      <c r="L1885" s="39">
        <f t="shared" si="237"/>
        <v>-1</v>
      </c>
      <c r="M1885" s="39">
        <v>0.71399999999999997</v>
      </c>
      <c r="N1885" s="39">
        <f t="shared" si="241"/>
        <v>-0.48600402063298748</v>
      </c>
      <c r="O1885" s="39">
        <f t="shared" si="238"/>
        <v>0</v>
      </c>
    </row>
    <row r="1886" spans="1:15" x14ac:dyDescent="0.2">
      <c r="A1886" s="39" t="s">
        <v>12288</v>
      </c>
      <c r="B1886" s="39" t="s">
        <v>12289</v>
      </c>
      <c r="C1886" s="39" t="s">
        <v>12290</v>
      </c>
      <c r="D1886" s="39">
        <v>0.96367999999999998</v>
      </c>
      <c r="E1886" s="39">
        <f t="shared" si="234"/>
        <v>-5.3373930853819022E-2</v>
      </c>
      <c r="F1886" s="39">
        <f t="shared" si="235"/>
        <v>0</v>
      </c>
      <c r="G1886" s="39">
        <v>1.0829</v>
      </c>
      <c r="H1886" s="39">
        <f t="shared" si="239"/>
        <v>0.11490002395719036</v>
      </c>
      <c r="I1886" s="39">
        <f t="shared" si="236"/>
        <v>0</v>
      </c>
      <c r="J1886" s="39">
        <v>0.94525000000000003</v>
      </c>
      <c r="K1886" s="39">
        <f t="shared" si="240"/>
        <v>-8.1232150674852663E-2</v>
      </c>
      <c r="L1886" s="39">
        <f t="shared" si="237"/>
        <v>0</v>
      </c>
      <c r="M1886" s="39">
        <v>1.0295000000000001</v>
      </c>
      <c r="N1886" s="39">
        <f t="shared" si="241"/>
        <v>4.1943829970167254E-2</v>
      </c>
      <c r="O1886" s="39">
        <f t="shared" si="238"/>
        <v>-1</v>
      </c>
    </row>
    <row r="1887" spans="1:15" x14ac:dyDescent="0.2">
      <c r="A1887" s="39" t="s">
        <v>12309</v>
      </c>
      <c r="B1887" s="39" t="s">
        <v>12310</v>
      </c>
      <c r="C1887" s="39" t="s">
        <v>12311</v>
      </c>
      <c r="D1887" s="39">
        <v>1.0507</v>
      </c>
      <c r="E1887" s="39">
        <f t="shared" si="234"/>
        <v>7.1350804128843093E-2</v>
      </c>
      <c r="F1887" s="39">
        <f t="shared" si="235"/>
        <v>0</v>
      </c>
      <c r="G1887" s="39">
        <v>0.99861</v>
      </c>
      <c r="H1887" s="39">
        <f t="shared" si="239"/>
        <v>-2.0067411152375489E-3</v>
      </c>
      <c r="I1887" s="39">
        <f t="shared" si="236"/>
        <v>0</v>
      </c>
      <c r="J1887" s="39">
        <v>1.0339</v>
      </c>
      <c r="K1887" s="39">
        <f t="shared" si="240"/>
        <v>4.8096653272944018E-2</v>
      </c>
      <c r="L1887" s="39">
        <f t="shared" si="237"/>
        <v>0</v>
      </c>
      <c r="M1887" s="39">
        <v>1.0236000000000001</v>
      </c>
      <c r="N1887" s="39">
        <f t="shared" si="241"/>
        <v>3.3652052489997072E-2</v>
      </c>
      <c r="O1887" s="39">
        <f t="shared" si="238"/>
        <v>-1</v>
      </c>
    </row>
    <row r="1888" spans="1:15" x14ac:dyDescent="0.2">
      <c r="A1888" s="39" t="s">
        <v>12312</v>
      </c>
      <c r="B1888" s="39" t="s">
        <v>12313</v>
      </c>
      <c r="C1888" s="39" t="s">
        <v>12314</v>
      </c>
      <c r="D1888" s="39">
        <v>0.73704000000000003</v>
      </c>
      <c r="E1888" s="39">
        <f t="shared" si="234"/>
        <v>-0.44018517673978103</v>
      </c>
      <c r="F1888" s="39">
        <f t="shared" si="235"/>
        <v>-1</v>
      </c>
      <c r="G1888" s="39">
        <v>0.74961</v>
      </c>
      <c r="H1888" s="39">
        <f t="shared" si="239"/>
        <v>-0.41578789582012016</v>
      </c>
      <c r="I1888" s="39">
        <f t="shared" si="236"/>
        <v>-1</v>
      </c>
      <c r="J1888" s="39">
        <v>0.87148000000000003</v>
      </c>
      <c r="K1888" s="39">
        <f t="shared" si="240"/>
        <v>-0.19846053923623677</v>
      </c>
      <c r="L1888" s="39">
        <f t="shared" si="237"/>
        <v>-1</v>
      </c>
      <c r="M1888" s="39">
        <v>0.91566000000000003</v>
      </c>
      <c r="N1888" s="39">
        <f t="shared" si="241"/>
        <v>-0.12711609413187056</v>
      </c>
      <c r="O1888" s="39">
        <f t="shared" si="238"/>
        <v>-1</v>
      </c>
    </row>
    <row r="1889" spans="1:15" x14ac:dyDescent="0.2">
      <c r="A1889" s="39" t="s">
        <v>12321</v>
      </c>
      <c r="B1889" s="39" t="s">
        <v>12322</v>
      </c>
      <c r="C1889" s="39" t="s">
        <v>12323</v>
      </c>
      <c r="D1889" s="39">
        <v>0.98243000000000003</v>
      </c>
      <c r="E1889" s="39">
        <f t="shared" si="234"/>
        <v>-2.5573478610869612E-2</v>
      </c>
      <c r="F1889" s="39">
        <f t="shared" si="235"/>
        <v>0</v>
      </c>
      <c r="G1889" s="39">
        <v>1.1096999999999999</v>
      </c>
      <c r="H1889" s="39">
        <f t="shared" si="239"/>
        <v>0.15016970629570192</v>
      </c>
      <c r="I1889" s="39">
        <f t="shared" si="236"/>
        <v>0</v>
      </c>
      <c r="J1889" s="39">
        <v>0.95047000000000004</v>
      </c>
      <c r="K1889" s="39">
        <f t="shared" si="240"/>
        <v>-7.3287003557210281E-2</v>
      </c>
      <c r="L1889" s="39">
        <f t="shared" si="237"/>
        <v>0</v>
      </c>
      <c r="M1889" s="39">
        <v>0.97579000000000005</v>
      </c>
      <c r="N1889" s="39">
        <f t="shared" si="241"/>
        <v>-3.5357396440324249E-2</v>
      </c>
      <c r="O1889" s="39">
        <f t="shared" si="238"/>
        <v>-1</v>
      </c>
    </row>
    <row r="1890" spans="1:15" x14ac:dyDescent="0.2">
      <c r="A1890" s="39" t="s">
        <v>12333</v>
      </c>
      <c r="B1890" s="39" t="s">
        <v>12334</v>
      </c>
      <c r="C1890" s="39" t="s">
        <v>12335</v>
      </c>
      <c r="D1890" s="39">
        <v>0.88349999999999995</v>
      </c>
      <c r="E1890" s="39">
        <f t="shared" si="234"/>
        <v>-0.17869796011047026</v>
      </c>
      <c r="F1890" s="39">
        <f t="shared" si="235"/>
        <v>0</v>
      </c>
      <c r="G1890" s="39">
        <v>0.98321000000000003</v>
      </c>
      <c r="H1890" s="39">
        <f t="shared" si="239"/>
        <v>-2.4428505786793737E-2</v>
      </c>
      <c r="I1890" s="39">
        <f t="shared" si="236"/>
        <v>0</v>
      </c>
      <c r="J1890" s="39">
        <v>0.90542</v>
      </c>
      <c r="K1890" s="39">
        <f t="shared" si="240"/>
        <v>-0.1433409199758581</v>
      </c>
      <c r="L1890" s="39">
        <f t="shared" si="237"/>
        <v>0</v>
      </c>
      <c r="M1890" s="39">
        <v>0.84119999999999995</v>
      </c>
      <c r="N1890" s="39">
        <f t="shared" si="241"/>
        <v>-0.24947924481767011</v>
      </c>
      <c r="O1890" s="39">
        <f t="shared" si="238"/>
        <v>0</v>
      </c>
    </row>
    <row r="1891" spans="1:15" x14ac:dyDescent="0.2">
      <c r="A1891" s="39" t="s">
        <v>12336</v>
      </c>
      <c r="B1891" s="39" t="s">
        <v>12337</v>
      </c>
      <c r="C1891" s="39" t="s">
        <v>12338</v>
      </c>
      <c r="D1891" s="39">
        <v>1.2053</v>
      </c>
      <c r="E1891" s="39">
        <f t="shared" si="234"/>
        <v>0.26939227894040618</v>
      </c>
      <c r="F1891" s="39">
        <f t="shared" si="235"/>
        <v>1</v>
      </c>
      <c r="G1891" s="39">
        <v>1.2003999999999999</v>
      </c>
      <c r="H1891" s="39">
        <f t="shared" si="239"/>
        <v>0.26351522404883881</v>
      </c>
      <c r="I1891" s="39">
        <f t="shared" si="236"/>
        <v>1</v>
      </c>
      <c r="J1891" s="39">
        <v>1.3626</v>
      </c>
      <c r="K1891" s="39">
        <f t="shared" si="240"/>
        <v>0.4463621118785947</v>
      </c>
      <c r="L1891" s="39">
        <f t="shared" si="237"/>
        <v>1</v>
      </c>
      <c r="M1891" s="39">
        <v>1.1223000000000001</v>
      </c>
      <c r="N1891" s="39">
        <f t="shared" si="241"/>
        <v>0.16645837172253314</v>
      </c>
      <c r="O1891" s="39">
        <f t="shared" si="238"/>
        <v>-1</v>
      </c>
    </row>
    <row r="1892" spans="1:15" x14ac:dyDescent="0.2">
      <c r="A1892" s="39" t="s">
        <v>12339</v>
      </c>
      <c r="B1892" s="39" t="s">
        <v>12340</v>
      </c>
      <c r="C1892" s="39" t="s">
        <v>12341</v>
      </c>
      <c r="D1892" s="39">
        <v>0.87356</v>
      </c>
      <c r="E1892" s="39">
        <f t="shared" si="234"/>
        <v>-0.19502129760718989</v>
      </c>
      <c r="F1892" s="39">
        <f t="shared" si="235"/>
        <v>0</v>
      </c>
      <c r="G1892" s="39">
        <v>1.0245</v>
      </c>
      <c r="H1892" s="39">
        <f t="shared" si="239"/>
        <v>3.491998434915955E-2</v>
      </c>
      <c r="I1892" s="39">
        <f t="shared" si="236"/>
        <v>0</v>
      </c>
      <c r="J1892" s="39">
        <v>1.0064</v>
      </c>
      <c r="K1892" s="39">
        <f t="shared" si="240"/>
        <v>9.2038273298397436E-3</v>
      </c>
      <c r="L1892" s="39">
        <f t="shared" si="237"/>
        <v>0</v>
      </c>
      <c r="M1892" s="39">
        <v>0.90964</v>
      </c>
      <c r="N1892" s="39">
        <f t="shared" si="241"/>
        <v>-0.13663239899843754</v>
      </c>
      <c r="O1892" s="39">
        <f t="shared" si="238"/>
        <v>-1</v>
      </c>
    </row>
    <row r="1893" spans="1:15" x14ac:dyDescent="0.2">
      <c r="A1893" s="39" t="s">
        <v>12342</v>
      </c>
      <c r="B1893" s="39" t="s">
        <v>2393</v>
      </c>
      <c r="C1893" s="39" t="s">
        <v>2394</v>
      </c>
      <c r="D1893" s="39">
        <v>0.79842999999999997</v>
      </c>
      <c r="E1893" s="39">
        <f t="shared" si="234"/>
        <v>-0.32476216574762878</v>
      </c>
      <c r="F1893" s="39">
        <f t="shared" si="235"/>
        <v>-1</v>
      </c>
      <c r="G1893" s="39">
        <v>0.83853999999999995</v>
      </c>
      <c r="H1893" s="39">
        <f t="shared" si="239"/>
        <v>-0.25404849007779323</v>
      </c>
      <c r="I1893" s="39">
        <f t="shared" si="236"/>
        <v>0</v>
      </c>
      <c r="J1893" s="39">
        <v>1.3180000000000001</v>
      </c>
      <c r="K1893" s="39">
        <f t="shared" si="240"/>
        <v>0.39835037034596477</v>
      </c>
      <c r="L1893" s="39">
        <f t="shared" si="237"/>
        <v>1</v>
      </c>
      <c r="M1893" s="39">
        <v>1.2726999999999999</v>
      </c>
      <c r="N1893" s="39">
        <f t="shared" si="241"/>
        <v>0.34789238819533774</v>
      </c>
      <c r="O1893" s="39">
        <f t="shared" si="238"/>
        <v>1</v>
      </c>
    </row>
    <row r="1894" spans="1:15" x14ac:dyDescent="0.2">
      <c r="A1894" s="39" t="s">
        <v>12346</v>
      </c>
      <c r="B1894" s="39" t="s">
        <v>12347</v>
      </c>
      <c r="C1894" s="39" t="s">
        <v>12348</v>
      </c>
      <c r="D1894" s="39">
        <v>0.91147</v>
      </c>
      <c r="E1894" s="39">
        <f t="shared" si="234"/>
        <v>-0.13373292251048857</v>
      </c>
      <c r="F1894" s="39">
        <f t="shared" si="235"/>
        <v>0</v>
      </c>
      <c r="G1894" s="39">
        <v>0.91069999999999995</v>
      </c>
      <c r="H1894" s="39">
        <f t="shared" si="239"/>
        <v>-0.13495221077404998</v>
      </c>
      <c r="I1894" s="39">
        <f t="shared" si="236"/>
        <v>0</v>
      </c>
      <c r="J1894" s="39">
        <v>0.93598000000000003</v>
      </c>
      <c r="K1894" s="39">
        <f t="shared" si="240"/>
        <v>-9.5450392225146508E-2</v>
      </c>
      <c r="L1894" s="39">
        <f t="shared" si="237"/>
        <v>0</v>
      </c>
      <c r="M1894" s="39">
        <v>0.86653000000000002</v>
      </c>
      <c r="N1894" s="39">
        <f t="shared" si="241"/>
        <v>-0.20667839731725696</v>
      </c>
      <c r="O1894" s="39">
        <f t="shared" si="238"/>
        <v>-1</v>
      </c>
    </row>
    <row r="1895" spans="1:15" x14ac:dyDescent="0.2">
      <c r="A1895" s="39" t="s">
        <v>12349</v>
      </c>
      <c r="B1895" s="39" t="s">
        <v>12350</v>
      </c>
      <c r="C1895" s="39" t="s">
        <v>12351</v>
      </c>
      <c r="D1895" s="39">
        <v>1.1738</v>
      </c>
      <c r="E1895" s="39">
        <f t="shared" si="234"/>
        <v>0.2311866132278648</v>
      </c>
      <c r="F1895" s="39">
        <f t="shared" si="235"/>
        <v>1</v>
      </c>
      <c r="G1895" s="39">
        <v>1.2263999999999999</v>
      </c>
      <c r="H1895" s="39">
        <f t="shared" si="239"/>
        <v>0.29442960210932806</v>
      </c>
      <c r="I1895" s="39">
        <f t="shared" si="236"/>
        <v>1</v>
      </c>
      <c r="J1895" s="39">
        <v>0.98962000000000006</v>
      </c>
      <c r="K1895" s="39">
        <f t="shared" si="240"/>
        <v>-1.5053437732689178E-2</v>
      </c>
      <c r="L1895" s="39">
        <f t="shared" si="237"/>
        <v>0</v>
      </c>
      <c r="M1895" s="39">
        <v>0.99080000000000001</v>
      </c>
      <c r="N1895" s="39">
        <f t="shared" si="241"/>
        <v>-1.3334226303086319E-2</v>
      </c>
      <c r="O1895" s="39">
        <f t="shared" si="238"/>
        <v>-1</v>
      </c>
    </row>
    <row r="1896" spans="1:15" x14ac:dyDescent="0.2">
      <c r="A1896" s="39" t="s">
        <v>12352</v>
      </c>
      <c r="B1896" s="39" t="s">
        <v>12353</v>
      </c>
      <c r="C1896" s="39" t="s">
        <v>12354</v>
      </c>
      <c r="D1896" s="39">
        <v>0.98031000000000001</v>
      </c>
      <c r="E1896" s="39">
        <f t="shared" si="234"/>
        <v>-2.8690055107100071E-2</v>
      </c>
      <c r="F1896" s="39">
        <f t="shared" si="235"/>
        <v>0</v>
      </c>
      <c r="G1896" s="39">
        <v>0.88917000000000002</v>
      </c>
      <c r="H1896" s="39">
        <f t="shared" si="239"/>
        <v>-0.16946882126532026</v>
      </c>
      <c r="I1896" s="39">
        <f t="shared" si="236"/>
        <v>0</v>
      </c>
      <c r="J1896" s="39">
        <v>1.0437000000000001</v>
      </c>
      <c r="K1896" s="39">
        <f t="shared" si="240"/>
        <v>6.1707084791597165E-2</v>
      </c>
      <c r="L1896" s="39">
        <f t="shared" si="237"/>
        <v>0</v>
      </c>
      <c r="M1896" s="39">
        <v>0.93442000000000003</v>
      </c>
      <c r="N1896" s="39">
        <f t="shared" si="241"/>
        <v>-9.7856941397143848E-2</v>
      </c>
      <c r="O1896" s="39">
        <f t="shared" si="238"/>
        <v>-1</v>
      </c>
    </row>
    <row r="1897" spans="1:15" x14ac:dyDescent="0.2">
      <c r="A1897" s="39" t="s">
        <v>12361</v>
      </c>
      <c r="B1897" s="39" t="s">
        <v>12362</v>
      </c>
      <c r="C1897" s="39" t="s">
        <v>12363</v>
      </c>
      <c r="D1897" s="39">
        <v>0.98248999999999997</v>
      </c>
      <c r="E1897" s="39">
        <f t="shared" si="234"/>
        <v>-2.5485371509837339E-2</v>
      </c>
      <c r="F1897" s="39">
        <f t="shared" si="235"/>
        <v>0</v>
      </c>
      <c r="G1897" s="39">
        <v>0.98612</v>
      </c>
      <c r="H1897" s="39">
        <f t="shared" si="239"/>
        <v>-2.016487742122566E-2</v>
      </c>
      <c r="I1897" s="39">
        <f t="shared" si="236"/>
        <v>0</v>
      </c>
      <c r="J1897" s="39">
        <v>1.0556000000000001</v>
      </c>
      <c r="K1897" s="39">
        <f t="shared" si="240"/>
        <v>7.8063255776819121E-2</v>
      </c>
      <c r="L1897" s="39">
        <f t="shared" si="237"/>
        <v>0</v>
      </c>
      <c r="M1897" s="39">
        <v>0.93106999999999995</v>
      </c>
      <c r="N1897" s="39">
        <f t="shared" si="241"/>
        <v>-0.10303845786968802</v>
      </c>
      <c r="O1897" s="39">
        <f t="shared" si="238"/>
        <v>-1</v>
      </c>
    </row>
    <row r="1898" spans="1:15" x14ac:dyDescent="0.2">
      <c r="A1898" s="39" t="s">
        <v>12373</v>
      </c>
      <c r="B1898" s="39" t="s">
        <v>12374</v>
      </c>
      <c r="C1898" s="39" t="s">
        <v>12375</v>
      </c>
      <c r="D1898" s="39">
        <v>0.84809999999999997</v>
      </c>
      <c r="E1898" s="39">
        <f t="shared" si="234"/>
        <v>-0.23769371099711789</v>
      </c>
      <c r="F1898" s="39">
        <f t="shared" si="235"/>
        <v>0</v>
      </c>
      <c r="G1898" s="39">
        <v>1.0822000000000001</v>
      </c>
      <c r="H1898" s="39">
        <f t="shared" si="239"/>
        <v>0.11396714643300218</v>
      </c>
      <c r="I1898" s="39">
        <f t="shared" si="236"/>
        <v>0</v>
      </c>
      <c r="J1898" s="39">
        <v>1.0505</v>
      </c>
      <c r="K1898" s="39">
        <f t="shared" si="240"/>
        <v>7.1076162010958899E-2</v>
      </c>
      <c r="L1898" s="39">
        <f t="shared" si="237"/>
        <v>0</v>
      </c>
      <c r="M1898" s="39">
        <v>1.0375000000000001</v>
      </c>
      <c r="N1898" s="39">
        <f t="shared" si="241"/>
        <v>5.3111336459562536E-2</v>
      </c>
      <c r="O1898" s="39">
        <f t="shared" si="238"/>
        <v>-1</v>
      </c>
    </row>
    <row r="1899" spans="1:15" x14ac:dyDescent="0.2">
      <c r="A1899" s="39" t="s">
        <v>12376</v>
      </c>
      <c r="B1899" s="39" t="s">
        <v>12377</v>
      </c>
      <c r="C1899" s="39" t="s">
        <v>12378</v>
      </c>
      <c r="D1899" s="39">
        <v>1.109</v>
      </c>
      <c r="E1899" s="39">
        <f t="shared" si="234"/>
        <v>0.14925936549962288</v>
      </c>
      <c r="F1899" s="39">
        <f t="shared" si="235"/>
        <v>0</v>
      </c>
      <c r="G1899" s="39">
        <v>0.99858000000000002</v>
      </c>
      <c r="H1899" s="39">
        <f t="shared" si="239"/>
        <v>-2.0500828616211051E-3</v>
      </c>
      <c r="I1899" s="39">
        <f t="shared" si="236"/>
        <v>0</v>
      </c>
      <c r="J1899" s="39">
        <v>1.0207999999999999</v>
      </c>
      <c r="K1899" s="39">
        <f t="shared" si="240"/>
        <v>2.9700234215419886E-2</v>
      </c>
      <c r="L1899" s="39">
        <f t="shared" si="237"/>
        <v>0</v>
      </c>
      <c r="M1899" s="39">
        <v>1.0099</v>
      </c>
      <c r="N1899" s="39">
        <f t="shared" si="241"/>
        <v>1.4212444812104711E-2</v>
      </c>
      <c r="O1899" s="39">
        <f t="shared" si="238"/>
        <v>-1</v>
      </c>
    </row>
    <row r="1900" spans="1:15" x14ac:dyDescent="0.2">
      <c r="A1900" s="39" t="s">
        <v>12379</v>
      </c>
      <c r="B1900" s="39" t="s">
        <v>12380</v>
      </c>
      <c r="C1900" s="39" t="s">
        <v>12381</v>
      </c>
      <c r="D1900" s="39">
        <v>1.0382</v>
      </c>
      <c r="E1900" s="39">
        <f t="shared" si="234"/>
        <v>5.4084392842379168E-2</v>
      </c>
      <c r="F1900" s="39">
        <f t="shared" si="235"/>
        <v>0</v>
      </c>
      <c r="G1900" s="39">
        <v>1.0446</v>
      </c>
      <c r="H1900" s="39">
        <f t="shared" si="239"/>
        <v>6.2950608822807855E-2</v>
      </c>
      <c r="I1900" s="39">
        <f t="shared" si="236"/>
        <v>0</v>
      </c>
      <c r="J1900" s="39">
        <v>1.0720000000000001</v>
      </c>
      <c r="K1900" s="39">
        <f t="shared" si="240"/>
        <v>0.10030490579568548</v>
      </c>
      <c r="L1900" s="39">
        <f t="shared" si="237"/>
        <v>0</v>
      </c>
      <c r="M1900" s="39">
        <v>0.99597000000000002</v>
      </c>
      <c r="N1900" s="39">
        <f t="shared" si="241"/>
        <v>-5.8258079183633087E-3</v>
      </c>
      <c r="O1900" s="39">
        <f t="shared" si="238"/>
        <v>-1</v>
      </c>
    </row>
    <row r="1901" spans="1:15" x14ac:dyDescent="0.2">
      <c r="A1901" s="39" t="s">
        <v>12385</v>
      </c>
      <c r="B1901" s="39" t="s">
        <v>12386</v>
      </c>
      <c r="C1901" s="39" t="s">
        <v>12387</v>
      </c>
      <c r="D1901" s="39">
        <v>0.94491999999999998</v>
      </c>
      <c r="E1901" s="39">
        <f t="shared" si="234"/>
        <v>-8.1735903637105395E-2</v>
      </c>
      <c r="F1901" s="39">
        <f t="shared" si="235"/>
        <v>0</v>
      </c>
      <c r="G1901" s="39">
        <v>1.1164000000000001</v>
      </c>
      <c r="H1901" s="39">
        <f t="shared" si="239"/>
        <v>0.15885402951661801</v>
      </c>
      <c r="I1901" s="39">
        <f t="shared" si="236"/>
        <v>0</v>
      </c>
      <c r="J1901" s="39">
        <v>1.0679000000000001</v>
      </c>
      <c r="K1901" s="39">
        <f t="shared" si="240"/>
        <v>9.4776556895597316E-2</v>
      </c>
      <c r="L1901" s="39">
        <f t="shared" si="237"/>
        <v>0</v>
      </c>
      <c r="M1901" s="39">
        <v>1.0078</v>
      </c>
      <c r="N1901" s="39">
        <f t="shared" si="241"/>
        <v>1.1209361420303354E-2</v>
      </c>
      <c r="O1901" s="39">
        <f t="shared" si="238"/>
        <v>-1</v>
      </c>
    </row>
    <row r="1902" spans="1:15" x14ac:dyDescent="0.2">
      <c r="A1902" s="39" t="s">
        <v>12388</v>
      </c>
      <c r="B1902" s="39" t="s">
        <v>12389</v>
      </c>
      <c r="C1902" s="39" t="s">
        <v>12390</v>
      </c>
      <c r="D1902" s="39">
        <v>1.0434000000000001</v>
      </c>
      <c r="E1902" s="39">
        <f t="shared" si="234"/>
        <v>6.1292338478294087E-2</v>
      </c>
      <c r="F1902" s="39">
        <f t="shared" si="235"/>
        <v>0</v>
      </c>
      <c r="G1902" s="39">
        <v>1.1035999999999999</v>
      </c>
      <c r="H1902" s="39">
        <f t="shared" si="239"/>
        <v>0.14221736180382347</v>
      </c>
      <c r="I1902" s="39">
        <f t="shared" si="236"/>
        <v>0</v>
      </c>
      <c r="J1902" s="39">
        <v>1.0582</v>
      </c>
      <c r="K1902" s="39">
        <f t="shared" si="240"/>
        <v>8.1612322857889844E-2</v>
      </c>
      <c r="L1902" s="39">
        <f t="shared" si="237"/>
        <v>0</v>
      </c>
      <c r="M1902" s="39">
        <v>1.1119000000000001</v>
      </c>
      <c r="N1902" s="39">
        <f t="shared" si="241"/>
        <v>0.15302704346482343</v>
      </c>
      <c r="O1902" s="39">
        <f t="shared" si="238"/>
        <v>-1</v>
      </c>
    </row>
    <row r="1903" spans="1:15" x14ac:dyDescent="0.2">
      <c r="A1903" s="39" t="s">
        <v>12391</v>
      </c>
      <c r="B1903" s="39" t="s">
        <v>12392</v>
      </c>
      <c r="C1903" s="39" t="s">
        <v>12393</v>
      </c>
      <c r="D1903" s="39">
        <v>0.96948999999999996</v>
      </c>
      <c r="E1903" s="39">
        <f t="shared" si="234"/>
        <v>-4.4702077447314754E-2</v>
      </c>
      <c r="F1903" s="39">
        <f t="shared" si="235"/>
        <v>0</v>
      </c>
      <c r="G1903" s="39">
        <v>1.0237000000000001</v>
      </c>
      <c r="H1903" s="39">
        <f t="shared" si="239"/>
        <v>3.3792988849303096E-2</v>
      </c>
      <c r="I1903" s="39">
        <f t="shared" si="236"/>
        <v>0</v>
      </c>
      <c r="J1903" s="39">
        <v>0.92173000000000005</v>
      </c>
      <c r="K1903" s="39">
        <f t="shared" si="240"/>
        <v>-0.11758388729905972</v>
      </c>
      <c r="L1903" s="39">
        <f t="shared" si="237"/>
        <v>0</v>
      </c>
      <c r="M1903" s="39">
        <v>0.91466000000000003</v>
      </c>
      <c r="N1903" s="39">
        <f t="shared" si="241"/>
        <v>-0.12869253451872931</v>
      </c>
      <c r="O1903" s="39">
        <f t="shared" si="238"/>
        <v>-1</v>
      </c>
    </row>
    <row r="1904" spans="1:15" x14ac:dyDescent="0.2">
      <c r="A1904" s="39" t="s">
        <v>12397</v>
      </c>
      <c r="B1904" s="39" t="s">
        <v>12398</v>
      </c>
      <c r="C1904" s="39" t="s">
        <v>12399</v>
      </c>
      <c r="D1904" s="39">
        <v>0.86129999999999995</v>
      </c>
      <c r="E1904" s="39">
        <f t="shared" si="234"/>
        <v>-0.21541226362111154</v>
      </c>
      <c r="F1904" s="39">
        <f t="shared" si="235"/>
        <v>0</v>
      </c>
      <c r="G1904" s="39">
        <v>1.1356999999999999</v>
      </c>
      <c r="H1904" s="39">
        <f t="shared" si="239"/>
        <v>0.18358179111782255</v>
      </c>
      <c r="I1904" s="39">
        <f t="shared" si="236"/>
        <v>0</v>
      </c>
      <c r="J1904" s="39">
        <v>0.89466999999999997</v>
      </c>
      <c r="K1904" s="39">
        <f t="shared" si="240"/>
        <v>-0.16057245402526055</v>
      </c>
      <c r="L1904" s="39">
        <f t="shared" si="237"/>
        <v>0</v>
      </c>
      <c r="M1904" s="39">
        <v>0.91215000000000002</v>
      </c>
      <c r="N1904" s="39">
        <f t="shared" si="241"/>
        <v>-0.13265700464023808</v>
      </c>
      <c r="O1904" s="39">
        <f t="shared" si="238"/>
        <v>-1</v>
      </c>
    </row>
    <row r="1905" spans="1:15" x14ac:dyDescent="0.2">
      <c r="A1905" s="39" t="s">
        <v>12400</v>
      </c>
      <c r="B1905" s="39" t="s">
        <v>12401</v>
      </c>
      <c r="C1905" s="39" t="s">
        <v>12402</v>
      </c>
      <c r="D1905" s="39">
        <v>1.0825</v>
      </c>
      <c r="E1905" s="39">
        <f t="shared" si="234"/>
        <v>0.11436702495200024</v>
      </c>
      <c r="F1905" s="39">
        <f t="shared" si="235"/>
        <v>0</v>
      </c>
      <c r="G1905" s="39">
        <v>0.93737999999999999</v>
      </c>
      <c r="H1905" s="39">
        <f t="shared" si="239"/>
        <v>-9.3294081176281657E-2</v>
      </c>
      <c r="I1905" s="39">
        <f t="shared" si="236"/>
        <v>0</v>
      </c>
      <c r="J1905" s="39">
        <v>1.07</v>
      </c>
      <c r="K1905" s="39">
        <f t="shared" si="240"/>
        <v>9.7610796626422344E-2</v>
      </c>
      <c r="L1905" s="39">
        <f t="shared" si="237"/>
        <v>0</v>
      </c>
      <c r="M1905" s="39">
        <v>1.0085999999999999</v>
      </c>
      <c r="N1905" s="39">
        <f t="shared" si="241"/>
        <v>1.2354130407874092E-2</v>
      </c>
      <c r="O1905" s="39">
        <f t="shared" si="238"/>
        <v>-1</v>
      </c>
    </row>
    <row r="1906" spans="1:15" x14ac:dyDescent="0.2">
      <c r="A1906" s="39" t="s">
        <v>12403</v>
      </c>
      <c r="B1906" s="39" t="s">
        <v>12404</v>
      </c>
      <c r="C1906" s="39" t="s">
        <v>12405</v>
      </c>
      <c r="D1906" s="39">
        <v>0.82367999999999997</v>
      </c>
      <c r="E1906" s="39">
        <f t="shared" si="234"/>
        <v>-0.27984413621610998</v>
      </c>
      <c r="F1906" s="39">
        <f t="shared" si="235"/>
        <v>-1</v>
      </c>
      <c r="G1906" s="39">
        <v>0.98631000000000002</v>
      </c>
      <c r="H1906" s="39">
        <f t="shared" si="239"/>
        <v>-1.9886933911324907E-2</v>
      </c>
      <c r="I1906" s="39">
        <f t="shared" si="236"/>
        <v>0</v>
      </c>
      <c r="J1906" s="39">
        <v>0.89224999999999999</v>
      </c>
      <c r="K1906" s="39">
        <f t="shared" si="240"/>
        <v>-0.16448009861306437</v>
      </c>
      <c r="L1906" s="39">
        <f t="shared" si="237"/>
        <v>0</v>
      </c>
      <c r="M1906" s="39">
        <v>0.80774999999999997</v>
      </c>
      <c r="N1906" s="39">
        <f t="shared" si="241"/>
        <v>-0.30801924939672337</v>
      </c>
      <c r="O1906" s="39">
        <f t="shared" si="238"/>
        <v>0</v>
      </c>
    </row>
    <row r="1907" spans="1:15" x14ac:dyDescent="0.2">
      <c r="A1907" s="39" t="s">
        <v>12406</v>
      </c>
      <c r="B1907" s="39" t="s">
        <v>12407</v>
      </c>
      <c r="C1907" s="39" t="s">
        <v>12408</v>
      </c>
      <c r="D1907" s="39">
        <v>0.97326999999999997</v>
      </c>
      <c r="E1907" s="39">
        <f t="shared" si="234"/>
        <v>-3.9088008662502408E-2</v>
      </c>
      <c r="F1907" s="39">
        <f t="shared" si="235"/>
        <v>0</v>
      </c>
      <c r="G1907" s="39">
        <v>0.92057999999999995</v>
      </c>
      <c r="H1907" s="39">
        <f t="shared" si="239"/>
        <v>-0.11938499516093926</v>
      </c>
      <c r="I1907" s="39">
        <f t="shared" si="236"/>
        <v>0</v>
      </c>
      <c r="J1907" s="39">
        <v>1.0065999999999999</v>
      </c>
      <c r="K1907" s="39">
        <f t="shared" si="240"/>
        <v>9.4905029474524356E-3</v>
      </c>
      <c r="L1907" s="39">
        <f t="shared" si="237"/>
        <v>0</v>
      </c>
      <c r="M1907" s="39">
        <v>1.0483</v>
      </c>
      <c r="N1907" s="39">
        <f t="shared" si="241"/>
        <v>6.8051642997789777E-2</v>
      </c>
      <c r="O1907" s="39">
        <f t="shared" si="238"/>
        <v>-1</v>
      </c>
    </row>
    <row r="1908" spans="1:15" x14ac:dyDescent="0.2">
      <c r="A1908" s="39" t="s">
        <v>12409</v>
      </c>
      <c r="B1908" s="39" t="s">
        <v>12410</v>
      </c>
      <c r="C1908" s="39" t="s">
        <v>12411</v>
      </c>
      <c r="D1908" s="39">
        <v>1.2929999999999999</v>
      </c>
      <c r="E1908" s="39">
        <f t="shared" si="234"/>
        <v>0.37072227514816719</v>
      </c>
      <c r="F1908" s="39">
        <f t="shared" si="235"/>
        <v>1</v>
      </c>
      <c r="G1908" s="39">
        <v>1.1074999999999999</v>
      </c>
      <c r="H1908" s="39">
        <f t="shared" si="239"/>
        <v>0.14730669878029351</v>
      </c>
      <c r="I1908" s="39">
        <f t="shared" si="236"/>
        <v>0</v>
      </c>
      <c r="J1908" s="39">
        <v>1.1357999999999999</v>
      </c>
      <c r="K1908" s="39">
        <f t="shared" si="240"/>
        <v>0.18370881687541188</v>
      </c>
      <c r="L1908" s="39">
        <f t="shared" si="237"/>
        <v>1</v>
      </c>
      <c r="M1908" s="39">
        <v>0.99443999999999999</v>
      </c>
      <c r="N1908" s="39">
        <f t="shared" si="241"/>
        <v>-8.0437668788922584E-3</v>
      </c>
      <c r="O1908" s="39">
        <f t="shared" si="238"/>
        <v>-1</v>
      </c>
    </row>
    <row r="1909" spans="1:15" x14ac:dyDescent="0.2">
      <c r="A1909" s="39" t="s">
        <v>12415</v>
      </c>
      <c r="B1909" s="39" t="s">
        <v>12416</v>
      </c>
      <c r="C1909" s="39" t="s">
        <v>12417</v>
      </c>
      <c r="D1909" s="39">
        <v>0.92291000000000001</v>
      </c>
      <c r="E1909" s="39">
        <f t="shared" si="234"/>
        <v>-0.11573812836457235</v>
      </c>
      <c r="F1909" s="39">
        <f t="shared" si="235"/>
        <v>0</v>
      </c>
      <c r="G1909" s="39">
        <v>1.0053000000000001</v>
      </c>
      <c r="H1909" s="39">
        <f t="shared" si="239"/>
        <v>7.6260923761779474E-3</v>
      </c>
      <c r="I1909" s="39">
        <f t="shared" si="236"/>
        <v>0</v>
      </c>
      <c r="J1909" s="39">
        <v>0.93966000000000005</v>
      </c>
      <c r="K1909" s="39">
        <f t="shared" si="240"/>
        <v>-8.9789258358466406E-2</v>
      </c>
      <c r="L1909" s="39">
        <f t="shared" si="237"/>
        <v>0</v>
      </c>
      <c r="M1909" s="39">
        <v>0.97694000000000003</v>
      </c>
      <c r="N1909" s="39">
        <f t="shared" si="241"/>
        <v>-3.3658134905111062E-2</v>
      </c>
      <c r="O1909" s="39">
        <f t="shared" si="238"/>
        <v>-1</v>
      </c>
    </row>
    <row r="1910" spans="1:15" x14ac:dyDescent="0.2">
      <c r="A1910" s="39" t="s">
        <v>12433</v>
      </c>
      <c r="B1910" s="39" t="s">
        <v>12434</v>
      </c>
      <c r="C1910" s="39" t="s">
        <v>12435</v>
      </c>
      <c r="D1910" s="39">
        <v>0.92115000000000002</v>
      </c>
      <c r="E1910" s="39">
        <f t="shared" si="234"/>
        <v>-0.11849199108372636</v>
      </c>
      <c r="F1910" s="39">
        <f t="shared" si="235"/>
        <v>0</v>
      </c>
      <c r="G1910" s="39">
        <v>0.94716999999999996</v>
      </c>
      <c r="H1910" s="39">
        <f t="shared" si="239"/>
        <v>-7.8304708110367854E-2</v>
      </c>
      <c r="I1910" s="39">
        <f t="shared" si="236"/>
        <v>0</v>
      </c>
      <c r="J1910" s="39">
        <v>1.1422000000000001</v>
      </c>
      <c r="K1910" s="39">
        <f t="shared" si="240"/>
        <v>0.19181528970689818</v>
      </c>
      <c r="L1910" s="39">
        <f t="shared" si="237"/>
        <v>1</v>
      </c>
      <c r="M1910" s="39">
        <v>1.1415999999999999</v>
      </c>
      <c r="N1910" s="39">
        <f t="shared" si="241"/>
        <v>0.19105723992631402</v>
      </c>
      <c r="O1910" s="39">
        <f t="shared" si="238"/>
        <v>-1</v>
      </c>
    </row>
    <row r="1911" spans="1:15" x14ac:dyDescent="0.2">
      <c r="A1911" s="39" t="s">
        <v>12436</v>
      </c>
      <c r="B1911" s="39" t="s">
        <v>12437</v>
      </c>
      <c r="C1911" s="39" t="s">
        <v>12438</v>
      </c>
      <c r="D1911" s="39">
        <v>1.0022</v>
      </c>
      <c r="E1911" s="39">
        <f t="shared" si="234"/>
        <v>3.1704428801281812E-3</v>
      </c>
      <c r="F1911" s="39">
        <f t="shared" si="235"/>
        <v>0</v>
      </c>
      <c r="G1911" s="39">
        <v>1.0742</v>
      </c>
      <c r="H1911" s="39">
        <f t="shared" si="239"/>
        <v>0.10326262660608464</v>
      </c>
      <c r="I1911" s="39">
        <f t="shared" si="236"/>
        <v>0</v>
      </c>
      <c r="J1911" s="39">
        <v>0.99522999999999995</v>
      </c>
      <c r="K1911" s="39">
        <f t="shared" si="240"/>
        <v>-6.8981204730111552E-3</v>
      </c>
      <c r="L1911" s="39">
        <f t="shared" si="237"/>
        <v>0</v>
      </c>
      <c r="M1911" s="39">
        <v>0.98229999999999995</v>
      </c>
      <c r="N1911" s="39">
        <f t="shared" si="241"/>
        <v>-2.5764395790929338E-2</v>
      </c>
      <c r="O1911" s="39">
        <f t="shared" si="238"/>
        <v>-1</v>
      </c>
    </row>
    <row r="1912" spans="1:15" x14ac:dyDescent="0.2">
      <c r="A1912" s="39" t="s">
        <v>12442</v>
      </c>
      <c r="B1912" s="39" t="s">
        <v>12443</v>
      </c>
      <c r="C1912" s="39" t="s">
        <v>12444</v>
      </c>
      <c r="D1912" s="39">
        <v>1.0230999999999999</v>
      </c>
      <c r="E1912" s="39">
        <f t="shared" si="234"/>
        <v>3.2947164099129018E-2</v>
      </c>
      <c r="F1912" s="39">
        <f t="shared" si="235"/>
        <v>0</v>
      </c>
      <c r="G1912" s="39">
        <v>1.0048999999999999</v>
      </c>
      <c r="H1912" s="39">
        <f t="shared" si="239"/>
        <v>7.0519425164900255E-3</v>
      </c>
      <c r="I1912" s="39">
        <f t="shared" si="236"/>
        <v>0</v>
      </c>
      <c r="J1912" s="39">
        <v>0.95132000000000005</v>
      </c>
      <c r="K1912" s="39">
        <f t="shared" si="240"/>
        <v>-7.1997386021718929E-2</v>
      </c>
      <c r="L1912" s="39">
        <f t="shared" si="237"/>
        <v>0</v>
      </c>
      <c r="M1912" s="39">
        <v>0.99587000000000003</v>
      </c>
      <c r="N1912" s="39">
        <f t="shared" si="241"/>
        <v>-5.9706684535569916E-3</v>
      </c>
      <c r="O1912" s="39">
        <f t="shared" si="238"/>
        <v>-1</v>
      </c>
    </row>
    <row r="1913" spans="1:15" x14ac:dyDescent="0.2">
      <c r="A1913" s="39" t="s">
        <v>12454</v>
      </c>
      <c r="B1913" s="39" t="s">
        <v>12455</v>
      </c>
      <c r="C1913" s="39" t="s">
        <v>12456</v>
      </c>
      <c r="D1913" s="39">
        <v>1.0899000000000001</v>
      </c>
      <c r="E1913" s="39">
        <f t="shared" si="234"/>
        <v>0.12419577158719183</v>
      </c>
      <c r="F1913" s="39">
        <f t="shared" si="235"/>
        <v>0</v>
      </c>
      <c r="G1913" s="39">
        <v>1.0660000000000001</v>
      </c>
      <c r="H1913" s="39">
        <f t="shared" si="239"/>
        <v>9.2207438097088895E-2</v>
      </c>
      <c r="I1913" s="39">
        <f t="shared" si="236"/>
        <v>0</v>
      </c>
      <c r="J1913" s="39">
        <v>0.99616000000000005</v>
      </c>
      <c r="K1913" s="39">
        <f t="shared" si="240"/>
        <v>-5.5506129676320968E-3</v>
      </c>
      <c r="L1913" s="39">
        <f t="shared" si="237"/>
        <v>0</v>
      </c>
      <c r="M1913" s="39">
        <v>0.95674000000000003</v>
      </c>
      <c r="N1913" s="39">
        <f t="shared" si="241"/>
        <v>-6.3801178194850802E-2</v>
      </c>
      <c r="O1913" s="39">
        <f t="shared" si="238"/>
        <v>-1</v>
      </c>
    </row>
    <row r="1914" spans="1:15" x14ac:dyDescent="0.2">
      <c r="A1914" s="39" t="s">
        <v>12457</v>
      </c>
      <c r="B1914" s="39" t="s">
        <v>12458</v>
      </c>
      <c r="C1914" s="39" t="s">
        <v>12459</v>
      </c>
      <c r="D1914" s="39">
        <v>1.0449999999999999</v>
      </c>
      <c r="E1914" s="39">
        <f t="shared" si="234"/>
        <v>6.3502942306157953E-2</v>
      </c>
      <c r="F1914" s="39">
        <f t="shared" si="235"/>
        <v>0</v>
      </c>
      <c r="G1914" s="39">
        <v>1.3302</v>
      </c>
      <c r="H1914" s="39">
        <f t="shared" si="239"/>
        <v>0.41164317603901396</v>
      </c>
      <c r="I1914" s="39">
        <f t="shared" si="236"/>
        <v>1</v>
      </c>
      <c r="J1914" s="39">
        <v>1.1584000000000001</v>
      </c>
      <c r="K1914" s="39">
        <f t="shared" si="240"/>
        <v>0.21213350753375612</v>
      </c>
      <c r="L1914" s="39">
        <f t="shared" si="237"/>
        <v>1</v>
      </c>
      <c r="M1914" s="39">
        <v>1.0871999999999999</v>
      </c>
      <c r="N1914" s="39">
        <f t="shared" si="241"/>
        <v>0.12061736121794181</v>
      </c>
      <c r="O1914" s="39">
        <f t="shared" si="238"/>
        <v>-1</v>
      </c>
    </row>
    <row r="1915" spans="1:15" x14ac:dyDescent="0.2">
      <c r="A1915" s="39" t="s">
        <v>12466</v>
      </c>
      <c r="B1915" s="39" t="s">
        <v>12467</v>
      </c>
      <c r="C1915" s="39" t="s">
        <v>12468</v>
      </c>
      <c r="D1915" s="39">
        <v>1.2619</v>
      </c>
      <c r="E1915" s="39">
        <f t="shared" si="234"/>
        <v>0.3355975876419372</v>
      </c>
      <c r="F1915" s="39">
        <f t="shared" si="235"/>
        <v>1</v>
      </c>
      <c r="G1915" s="39">
        <v>1.2656000000000001</v>
      </c>
      <c r="H1915" s="39">
        <f t="shared" si="239"/>
        <v>0.33982150492334251</v>
      </c>
      <c r="I1915" s="39">
        <f t="shared" si="236"/>
        <v>1</v>
      </c>
      <c r="J1915" s="39">
        <v>1.2603</v>
      </c>
      <c r="K1915" s="39">
        <f t="shared" si="240"/>
        <v>0.33376719165822422</v>
      </c>
      <c r="L1915" s="39">
        <f t="shared" si="237"/>
        <v>1</v>
      </c>
      <c r="M1915" s="39">
        <v>1.2545999999999999</v>
      </c>
      <c r="N1915" s="39">
        <f t="shared" si="241"/>
        <v>0.32722746776128597</v>
      </c>
      <c r="O1915" s="39">
        <f t="shared" si="238"/>
        <v>1</v>
      </c>
    </row>
    <row r="1916" spans="1:15" x14ac:dyDescent="0.2">
      <c r="A1916" s="39" t="s">
        <v>12475</v>
      </c>
      <c r="B1916" s="39" t="s">
        <v>12476</v>
      </c>
      <c r="C1916" s="39" t="s">
        <v>12477</v>
      </c>
      <c r="D1916" s="39">
        <v>1.0427</v>
      </c>
      <c r="E1916" s="39">
        <f t="shared" si="234"/>
        <v>6.0324133151103833E-2</v>
      </c>
      <c r="F1916" s="39">
        <f t="shared" si="235"/>
        <v>0</v>
      </c>
      <c r="G1916" s="39">
        <v>0.92276999999999998</v>
      </c>
      <c r="H1916" s="39">
        <f t="shared" si="239"/>
        <v>-0.11595699328819062</v>
      </c>
      <c r="I1916" s="39">
        <f t="shared" si="236"/>
        <v>0</v>
      </c>
      <c r="J1916" s="39">
        <v>0.90146000000000004</v>
      </c>
      <c r="K1916" s="39">
        <f t="shared" si="240"/>
        <v>-0.14966461774104348</v>
      </c>
      <c r="L1916" s="39">
        <f t="shared" si="237"/>
        <v>0</v>
      </c>
      <c r="M1916" s="39">
        <v>0.85402</v>
      </c>
      <c r="N1916" s="39">
        <f t="shared" si="241"/>
        <v>-0.22765823866811261</v>
      </c>
      <c r="O1916" s="39">
        <f t="shared" si="238"/>
        <v>-1</v>
      </c>
    </row>
    <row r="1917" spans="1:15" x14ac:dyDescent="0.2">
      <c r="A1917" s="39" t="s">
        <v>12484</v>
      </c>
      <c r="B1917" s="39" t="s">
        <v>12485</v>
      </c>
      <c r="C1917" s="39" t="s">
        <v>12486</v>
      </c>
      <c r="D1917" s="39">
        <v>1.0748</v>
      </c>
      <c r="E1917" s="39">
        <f t="shared" si="234"/>
        <v>0.10406822646371666</v>
      </c>
      <c r="F1917" s="39">
        <f t="shared" si="235"/>
        <v>0</v>
      </c>
      <c r="G1917" s="39">
        <v>1.0599000000000001</v>
      </c>
      <c r="H1917" s="39">
        <f t="shared" si="239"/>
        <v>8.3928155062359275E-2</v>
      </c>
      <c r="I1917" s="39">
        <f t="shared" si="236"/>
        <v>0</v>
      </c>
      <c r="J1917" s="39">
        <v>0.92898000000000003</v>
      </c>
      <c r="K1917" s="39">
        <f t="shared" si="240"/>
        <v>-0.10628055771044939</v>
      </c>
      <c r="L1917" s="39">
        <f t="shared" si="237"/>
        <v>0</v>
      </c>
      <c r="M1917" s="39">
        <v>0.92467999999999995</v>
      </c>
      <c r="N1917" s="39">
        <f t="shared" si="241"/>
        <v>-0.11297391010881956</v>
      </c>
      <c r="O1917" s="39">
        <f t="shared" si="238"/>
        <v>-1</v>
      </c>
    </row>
    <row r="1918" spans="1:15" x14ac:dyDescent="0.2">
      <c r="A1918" s="39" t="s">
        <v>12490</v>
      </c>
      <c r="B1918" s="39" t="s">
        <v>12491</v>
      </c>
      <c r="C1918" s="39" t="s">
        <v>12492</v>
      </c>
      <c r="D1918" s="39">
        <v>0.91459999999999997</v>
      </c>
      <c r="E1918" s="39">
        <f t="shared" si="234"/>
        <v>-0.12878717574248588</v>
      </c>
      <c r="F1918" s="39">
        <f t="shared" si="235"/>
        <v>0</v>
      </c>
      <c r="G1918" s="39">
        <v>0.95182</v>
      </c>
      <c r="H1918" s="39">
        <f t="shared" si="239"/>
        <v>-7.1239325619393182E-2</v>
      </c>
      <c r="I1918" s="39">
        <f t="shared" si="236"/>
        <v>0</v>
      </c>
      <c r="J1918" s="39">
        <v>1.1591</v>
      </c>
      <c r="K1918" s="39">
        <f t="shared" si="240"/>
        <v>0.21300503854504768</v>
      </c>
      <c r="L1918" s="39">
        <f t="shared" si="237"/>
        <v>1</v>
      </c>
      <c r="M1918" s="39">
        <v>1.1254999999999999</v>
      </c>
      <c r="N1918" s="39">
        <f t="shared" si="241"/>
        <v>0.17056605679206857</v>
      </c>
      <c r="O1918" s="39">
        <f t="shared" si="238"/>
        <v>-1</v>
      </c>
    </row>
    <row r="1919" spans="1:15" x14ac:dyDescent="0.2">
      <c r="A1919" s="39" t="s">
        <v>12496</v>
      </c>
      <c r="B1919" s="39" t="s">
        <v>12497</v>
      </c>
      <c r="C1919" s="39" t="s">
        <v>12498</v>
      </c>
      <c r="D1919" s="39">
        <v>1.0724</v>
      </c>
      <c r="E1919" s="39">
        <f t="shared" si="234"/>
        <v>0.10084312443311183</v>
      </c>
      <c r="F1919" s="39">
        <f t="shared" si="235"/>
        <v>0</v>
      </c>
      <c r="G1919" s="39">
        <v>0.87390000000000001</v>
      </c>
      <c r="H1919" s="39">
        <f t="shared" si="239"/>
        <v>-0.19445989268794478</v>
      </c>
      <c r="I1919" s="39">
        <f t="shared" si="236"/>
        <v>0</v>
      </c>
      <c r="J1919" s="39">
        <v>1.0145</v>
      </c>
      <c r="K1919" s="39">
        <f t="shared" si="240"/>
        <v>2.0768865094571851E-2</v>
      </c>
      <c r="L1919" s="39">
        <f t="shared" si="237"/>
        <v>0</v>
      </c>
      <c r="M1919" s="39">
        <v>1.0749</v>
      </c>
      <c r="N1919" s="39">
        <f t="shared" si="241"/>
        <v>0.10420244938244293</v>
      </c>
      <c r="O1919" s="39">
        <f t="shared" si="238"/>
        <v>-1</v>
      </c>
    </row>
    <row r="1920" spans="1:15" x14ac:dyDescent="0.2">
      <c r="A1920" s="39" t="s">
        <v>12502</v>
      </c>
      <c r="B1920" s="39" t="s">
        <v>12503</v>
      </c>
      <c r="C1920" s="39" t="s">
        <v>12504</v>
      </c>
      <c r="D1920" s="39">
        <v>1.0024999999999999</v>
      </c>
      <c r="E1920" s="39">
        <f t="shared" si="234"/>
        <v>3.6022366801955253E-3</v>
      </c>
      <c r="F1920" s="39">
        <f t="shared" si="235"/>
        <v>0</v>
      </c>
      <c r="G1920" s="39">
        <v>1.0113000000000001</v>
      </c>
      <c r="H1920" s="39">
        <f t="shared" si="239"/>
        <v>1.6211033155917154E-2</v>
      </c>
      <c r="I1920" s="39">
        <f t="shared" si="236"/>
        <v>0</v>
      </c>
      <c r="J1920" s="39">
        <v>0.93286000000000002</v>
      </c>
      <c r="K1920" s="39">
        <f t="shared" si="240"/>
        <v>-0.10026751162485187</v>
      </c>
      <c r="L1920" s="39">
        <f t="shared" si="237"/>
        <v>0</v>
      </c>
      <c r="M1920" s="39">
        <v>0.93793000000000004</v>
      </c>
      <c r="N1920" s="39">
        <f t="shared" si="241"/>
        <v>-9.2447839973238188E-2</v>
      </c>
      <c r="O1920" s="39">
        <f t="shared" si="238"/>
        <v>-1</v>
      </c>
    </row>
    <row r="1921" spans="1:15" x14ac:dyDescent="0.2">
      <c r="A1921" s="39" t="s">
        <v>12517</v>
      </c>
      <c r="B1921" s="39" t="s">
        <v>12518</v>
      </c>
      <c r="C1921" s="39" t="s">
        <v>12519</v>
      </c>
      <c r="D1921" s="39">
        <v>0.66088999999999998</v>
      </c>
      <c r="E1921" s="39">
        <f t="shared" si="234"/>
        <v>-0.59751792854117358</v>
      </c>
      <c r="F1921" s="39">
        <f t="shared" si="235"/>
        <v>-1</v>
      </c>
      <c r="G1921" s="39">
        <v>0.79820999999999998</v>
      </c>
      <c r="H1921" s="39">
        <f t="shared" si="239"/>
        <v>-0.32515974179608587</v>
      </c>
      <c r="I1921" s="39">
        <f t="shared" si="236"/>
        <v>-1</v>
      </c>
      <c r="J1921" s="39">
        <v>1.0354000000000001</v>
      </c>
      <c r="K1921" s="39">
        <f t="shared" si="240"/>
        <v>5.0188223311478188E-2</v>
      </c>
      <c r="L1921" s="39">
        <f t="shared" si="237"/>
        <v>0</v>
      </c>
      <c r="M1921" s="39">
        <v>0.88522000000000001</v>
      </c>
      <c r="N1921" s="39">
        <f t="shared" si="241"/>
        <v>-0.17589204820521187</v>
      </c>
      <c r="O1921" s="39">
        <f t="shared" si="238"/>
        <v>-1</v>
      </c>
    </row>
    <row r="1922" spans="1:15" x14ac:dyDescent="0.2">
      <c r="A1922" s="39" t="s">
        <v>12520</v>
      </c>
      <c r="B1922" s="39" t="s">
        <v>12521</v>
      </c>
      <c r="C1922" s="39" t="s">
        <v>12522</v>
      </c>
      <c r="D1922" s="39">
        <v>1.1088</v>
      </c>
      <c r="E1922" s="39">
        <f t="shared" ref="E1922:E1985" si="242">LOG(D1922,2)</f>
        <v>0.14899916258776436</v>
      </c>
      <c r="F1922" s="39">
        <f t="shared" ref="F1922:F1985" si="243">IF(E1922&gt;R$6,1,IF(E1922&lt;R$7,-1,0))</f>
        <v>0</v>
      </c>
      <c r="G1922" s="39">
        <v>1.2493000000000001</v>
      </c>
      <c r="H1922" s="39">
        <f t="shared" si="239"/>
        <v>0.32111995936539328</v>
      </c>
      <c r="I1922" s="39">
        <f t="shared" ref="I1922:I1985" si="244">IF(H1922&gt;S$6,1,IF(H1922&lt;S$7,-1,0))</f>
        <v>1</v>
      </c>
      <c r="J1922" s="39">
        <v>0.90883999999999998</v>
      </c>
      <c r="K1922" s="39">
        <f t="shared" si="240"/>
        <v>-0.1379017625407018</v>
      </c>
      <c r="L1922" s="39">
        <f t="shared" ref="L1922:L1985" si="245">IF(K1922&gt;U$6,1,IF(K1922&lt;U$7,-1,0))</f>
        <v>0</v>
      </c>
      <c r="M1922" s="39">
        <v>0.75605999999999995</v>
      </c>
      <c r="N1922" s="39">
        <f t="shared" si="241"/>
        <v>-0.40342736537798951</v>
      </c>
      <c r="O1922" s="39">
        <f t="shared" ref="O1922:O1985" si="246">IF(N1922&gt;T$6,1,IF(N1922&gt;T$7,-1,))</f>
        <v>0</v>
      </c>
    </row>
    <row r="1923" spans="1:15" x14ac:dyDescent="0.2">
      <c r="A1923" s="39" t="s">
        <v>12526</v>
      </c>
      <c r="B1923" s="39" t="s">
        <v>12527</v>
      </c>
      <c r="C1923" s="39" t="s">
        <v>12528</v>
      </c>
      <c r="D1923" s="39">
        <v>1.2198</v>
      </c>
      <c r="E1923" s="39">
        <f t="shared" si="242"/>
        <v>0.28664462101643923</v>
      </c>
      <c r="F1923" s="39">
        <f t="shared" si="243"/>
        <v>1</v>
      </c>
      <c r="G1923" s="39">
        <v>1.2605</v>
      </c>
      <c r="H1923" s="39">
        <f t="shared" ref="H1923:H1986" si="247">LOG(G1923,2)</f>
        <v>0.3339961181964527</v>
      </c>
      <c r="I1923" s="39">
        <f t="shared" si="244"/>
        <v>1</v>
      </c>
      <c r="J1923" s="39">
        <v>1.1214999999999999</v>
      </c>
      <c r="K1923" s="39">
        <f t="shared" ref="K1923:K1986" si="248">LOG(J1923,2)</f>
        <v>0.16542962042418519</v>
      </c>
      <c r="L1923" s="39">
        <f t="shared" si="245"/>
        <v>0</v>
      </c>
      <c r="M1923" s="39">
        <v>1.0804</v>
      </c>
      <c r="N1923" s="39">
        <f t="shared" ref="N1923:N1986" si="249">LOG(M1923,2)</f>
        <v>0.11156554495951765</v>
      </c>
      <c r="O1923" s="39">
        <f t="shared" si="246"/>
        <v>-1</v>
      </c>
    </row>
    <row r="1924" spans="1:15" x14ac:dyDescent="0.2">
      <c r="A1924" s="39" t="s">
        <v>12529</v>
      </c>
      <c r="B1924" s="39" t="s">
        <v>12530</v>
      </c>
      <c r="C1924" s="39" t="s">
        <v>12531</v>
      </c>
      <c r="D1924" s="39">
        <v>1.077</v>
      </c>
      <c r="E1924" s="39">
        <f t="shared" si="242"/>
        <v>0.10701824988212043</v>
      </c>
      <c r="F1924" s="39">
        <f t="shared" si="243"/>
        <v>0</v>
      </c>
      <c r="G1924" s="39">
        <v>1.1175999999999999</v>
      </c>
      <c r="H1924" s="39">
        <f t="shared" si="247"/>
        <v>0.16040392586001362</v>
      </c>
      <c r="I1924" s="39">
        <f t="shared" si="244"/>
        <v>0</v>
      </c>
      <c r="J1924" s="39">
        <v>1.0107999999999999</v>
      </c>
      <c r="K1924" s="39">
        <f t="shared" si="248"/>
        <v>1.5497569395325591E-2</v>
      </c>
      <c r="L1924" s="39">
        <f t="shared" si="245"/>
        <v>0</v>
      </c>
      <c r="M1924" s="39">
        <v>0.97202999999999995</v>
      </c>
      <c r="N1924" s="39">
        <f t="shared" si="249"/>
        <v>-4.0927254118727982E-2</v>
      </c>
      <c r="O1924" s="39">
        <f t="shared" si="246"/>
        <v>-1</v>
      </c>
    </row>
    <row r="1925" spans="1:15" x14ac:dyDescent="0.2">
      <c r="A1925" s="39" t="s">
        <v>12532</v>
      </c>
      <c r="B1925" s="39" t="s">
        <v>12533</v>
      </c>
      <c r="C1925" s="39" t="s">
        <v>12534</v>
      </c>
      <c r="D1925" s="39">
        <v>1.0872999999999999</v>
      </c>
      <c r="E1925" s="39">
        <f t="shared" si="242"/>
        <v>0.12075005333492556</v>
      </c>
      <c r="F1925" s="39">
        <f t="shared" si="243"/>
        <v>0</v>
      </c>
      <c r="G1925" s="39">
        <v>1.3516999999999999</v>
      </c>
      <c r="H1925" s="39">
        <f t="shared" si="247"/>
        <v>0.43477499145880488</v>
      </c>
      <c r="I1925" s="39">
        <f t="shared" si="244"/>
        <v>1</v>
      </c>
      <c r="J1925" s="39">
        <v>1.1026</v>
      </c>
      <c r="K1925" s="39">
        <f t="shared" si="248"/>
        <v>0.14090950654166201</v>
      </c>
      <c r="L1925" s="39">
        <f t="shared" si="245"/>
        <v>0</v>
      </c>
      <c r="M1925" s="39">
        <v>0.99429000000000001</v>
      </c>
      <c r="N1925" s="39">
        <f t="shared" si="249"/>
        <v>-8.2613974838951412E-3</v>
      </c>
      <c r="O1925" s="39">
        <f t="shared" si="246"/>
        <v>-1</v>
      </c>
    </row>
    <row r="1926" spans="1:15" x14ac:dyDescent="0.2">
      <c r="A1926" s="39" t="s">
        <v>12535</v>
      </c>
      <c r="B1926" s="39" t="s">
        <v>12536</v>
      </c>
      <c r="C1926" s="39" t="s">
        <v>12537</v>
      </c>
      <c r="D1926" s="39">
        <v>0.83848999999999996</v>
      </c>
      <c r="E1926" s="39">
        <f t="shared" si="242"/>
        <v>-0.25413451686570493</v>
      </c>
      <c r="F1926" s="39">
        <f t="shared" si="243"/>
        <v>-1</v>
      </c>
      <c r="G1926" s="39">
        <v>0.80578000000000005</v>
      </c>
      <c r="H1926" s="39">
        <f t="shared" si="247"/>
        <v>-0.31154209761492552</v>
      </c>
      <c r="I1926" s="39">
        <f t="shared" si="244"/>
        <v>-1</v>
      </c>
      <c r="J1926" s="39">
        <v>1.1382000000000001</v>
      </c>
      <c r="K1926" s="39">
        <f t="shared" si="248"/>
        <v>0.1867540845831826</v>
      </c>
      <c r="L1926" s="39">
        <f t="shared" si="245"/>
        <v>1</v>
      </c>
      <c r="M1926" s="39">
        <v>1.0641</v>
      </c>
      <c r="N1926" s="39">
        <f t="shared" si="249"/>
        <v>8.9633736106895567E-2</v>
      </c>
      <c r="O1926" s="39">
        <f t="shared" si="246"/>
        <v>-1</v>
      </c>
    </row>
    <row r="1927" spans="1:15" x14ac:dyDescent="0.2">
      <c r="A1927" s="39" t="s">
        <v>12541</v>
      </c>
      <c r="B1927" s="39" t="s">
        <v>12542</v>
      </c>
      <c r="C1927" s="39" t="s">
        <v>12543</v>
      </c>
      <c r="D1927" s="39">
        <v>0.87544</v>
      </c>
      <c r="E1927" s="39">
        <f t="shared" si="242"/>
        <v>-0.19191979077875623</v>
      </c>
      <c r="F1927" s="39">
        <f t="shared" si="243"/>
        <v>0</v>
      </c>
      <c r="G1927" s="39">
        <v>0.93698000000000004</v>
      </c>
      <c r="H1927" s="39">
        <f t="shared" si="247"/>
        <v>-9.3909841249176937E-2</v>
      </c>
      <c r="I1927" s="39">
        <f t="shared" si="244"/>
        <v>0</v>
      </c>
      <c r="J1927" s="39">
        <v>0.95908000000000004</v>
      </c>
      <c r="K1927" s="39">
        <f t="shared" si="248"/>
        <v>-6.0276934712213959E-2</v>
      </c>
      <c r="L1927" s="39">
        <f t="shared" si="245"/>
        <v>0</v>
      </c>
      <c r="M1927" s="39">
        <v>1.0194000000000001</v>
      </c>
      <c r="N1927" s="39">
        <f t="shared" si="249"/>
        <v>2.7720258355927441E-2</v>
      </c>
      <c r="O1927" s="39">
        <f t="shared" si="246"/>
        <v>-1</v>
      </c>
    </row>
    <row r="1928" spans="1:15" x14ac:dyDescent="0.2">
      <c r="A1928" s="39" t="s">
        <v>12544</v>
      </c>
      <c r="B1928" s="39" t="s">
        <v>12545</v>
      </c>
      <c r="C1928" s="39" t="s">
        <v>12546</v>
      </c>
      <c r="D1928" s="39">
        <v>0.93516999999999995</v>
      </c>
      <c r="E1928" s="39">
        <f t="shared" si="242"/>
        <v>-9.6699445541144541E-2</v>
      </c>
      <c r="F1928" s="39">
        <f t="shared" si="243"/>
        <v>0</v>
      </c>
      <c r="G1928" s="39">
        <v>0.95938000000000001</v>
      </c>
      <c r="H1928" s="39">
        <f t="shared" si="247"/>
        <v>-5.9825730604966994E-2</v>
      </c>
      <c r="I1928" s="39">
        <f t="shared" si="244"/>
        <v>0</v>
      </c>
      <c r="J1928" s="39">
        <v>1.0722</v>
      </c>
      <c r="K1928" s="39">
        <f t="shared" si="248"/>
        <v>0.10057404021319742</v>
      </c>
      <c r="L1928" s="39">
        <f t="shared" si="245"/>
        <v>0</v>
      </c>
      <c r="M1928" s="39">
        <v>1.0652999999999999</v>
      </c>
      <c r="N1928" s="39">
        <f t="shared" si="249"/>
        <v>9.1259766192678296E-2</v>
      </c>
      <c r="O1928" s="39">
        <f t="shared" si="246"/>
        <v>-1</v>
      </c>
    </row>
    <row r="1929" spans="1:15" x14ac:dyDescent="0.2">
      <c r="A1929" s="39" t="s">
        <v>12550</v>
      </c>
      <c r="B1929" s="39" t="s">
        <v>12551</v>
      </c>
      <c r="C1929" s="39" t="s">
        <v>12552</v>
      </c>
      <c r="D1929" s="39">
        <v>1.0944</v>
      </c>
      <c r="E1929" s="39">
        <f t="shared" si="242"/>
        <v>0.13014013533644853</v>
      </c>
      <c r="F1929" s="39">
        <f t="shared" si="243"/>
        <v>0</v>
      </c>
      <c r="G1929" s="39">
        <v>1.0945</v>
      </c>
      <c r="H1929" s="39">
        <f t="shared" si="247"/>
        <v>0.13027195451885909</v>
      </c>
      <c r="I1929" s="39">
        <f t="shared" si="244"/>
        <v>0</v>
      </c>
      <c r="J1929" s="39">
        <v>0.99553999999999998</v>
      </c>
      <c r="K1929" s="39">
        <f t="shared" si="248"/>
        <v>-6.4488114455589392E-3</v>
      </c>
      <c r="L1929" s="39">
        <f t="shared" si="245"/>
        <v>0</v>
      </c>
      <c r="M1929" s="39">
        <v>1.0797000000000001</v>
      </c>
      <c r="N1929" s="39">
        <f t="shared" si="249"/>
        <v>0.11063050809643446</v>
      </c>
      <c r="O1929" s="39">
        <f t="shared" si="246"/>
        <v>-1</v>
      </c>
    </row>
    <row r="1930" spans="1:15" x14ac:dyDescent="0.2">
      <c r="A1930" s="39" t="s">
        <v>12586</v>
      </c>
      <c r="B1930" s="39" t="s">
        <v>12587</v>
      </c>
      <c r="C1930" s="39" t="s">
        <v>12588</v>
      </c>
      <c r="D1930" s="39">
        <v>1.1074999999999999</v>
      </c>
      <c r="E1930" s="39">
        <f t="shared" si="242"/>
        <v>0.14730669878029351</v>
      </c>
      <c r="F1930" s="39">
        <f t="shared" si="243"/>
        <v>0</v>
      </c>
      <c r="G1930" s="39">
        <v>1.0866</v>
      </c>
      <c r="H1930" s="39">
        <f t="shared" si="247"/>
        <v>0.11982095212187473</v>
      </c>
      <c r="I1930" s="39">
        <f t="shared" si="244"/>
        <v>0</v>
      </c>
      <c r="J1930" s="39">
        <v>1.0216000000000001</v>
      </c>
      <c r="K1930" s="39">
        <f t="shared" si="248"/>
        <v>3.0830430153274507E-2</v>
      </c>
      <c r="L1930" s="39">
        <f t="shared" si="245"/>
        <v>0</v>
      </c>
      <c r="M1930" s="39">
        <v>1.0047999999999999</v>
      </c>
      <c r="N1930" s="39">
        <f t="shared" si="249"/>
        <v>6.9083693421774939E-3</v>
      </c>
      <c r="O1930" s="39">
        <f t="shared" si="246"/>
        <v>-1</v>
      </c>
    </row>
    <row r="1931" spans="1:15" x14ac:dyDescent="0.2">
      <c r="A1931" s="39" t="s">
        <v>12589</v>
      </c>
      <c r="B1931" s="39" t="s">
        <v>12590</v>
      </c>
      <c r="C1931" s="39" t="s">
        <v>12591</v>
      </c>
      <c r="D1931" s="39">
        <v>0.92628999999999995</v>
      </c>
      <c r="E1931" s="39">
        <f t="shared" si="242"/>
        <v>-0.11046415619426851</v>
      </c>
      <c r="F1931" s="39">
        <f t="shared" si="243"/>
        <v>0</v>
      </c>
      <c r="G1931" s="39">
        <v>0.89537</v>
      </c>
      <c r="H1931" s="39">
        <f t="shared" si="247"/>
        <v>-0.15944411434558817</v>
      </c>
      <c r="I1931" s="39">
        <f t="shared" si="244"/>
        <v>0</v>
      </c>
      <c r="J1931" s="39">
        <v>1.0182</v>
      </c>
      <c r="K1931" s="39">
        <f t="shared" si="248"/>
        <v>2.6020970714370151E-2</v>
      </c>
      <c r="L1931" s="39">
        <f t="shared" si="245"/>
        <v>0</v>
      </c>
      <c r="M1931" s="39">
        <v>0.99602999999999997</v>
      </c>
      <c r="N1931" s="39">
        <f t="shared" si="249"/>
        <v>-5.7388985785245122E-3</v>
      </c>
      <c r="O1931" s="39">
        <f t="shared" si="246"/>
        <v>-1</v>
      </c>
    </row>
    <row r="1932" spans="1:15" x14ac:dyDescent="0.2">
      <c r="A1932" s="39" t="s">
        <v>12592</v>
      </c>
      <c r="B1932" s="39" t="s">
        <v>12593</v>
      </c>
      <c r="C1932" s="39" t="s">
        <v>12594</v>
      </c>
      <c r="D1932" s="39">
        <v>1.0595000000000001</v>
      </c>
      <c r="E1932" s="39">
        <f t="shared" si="242"/>
        <v>8.3383587710082821E-2</v>
      </c>
      <c r="F1932" s="39">
        <f t="shared" si="243"/>
        <v>0</v>
      </c>
      <c r="G1932" s="39">
        <v>0.99285000000000001</v>
      </c>
      <c r="H1932" s="39">
        <f t="shared" si="247"/>
        <v>-1.0352323359807673E-2</v>
      </c>
      <c r="I1932" s="39">
        <f t="shared" si="244"/>
        <v>0</v>
      </c>
      <c r="J1932" s="39">
        <v>0.96131</v>
      </c>
      <c r="K1932" s="39">
        <f t="shared" si="248"/>
        <v>-5.6926353437314128E-2</v>
      </c>
      <c r="L1932" s="39">
        <f t="shared" si="245"/>
        <v>0</v>
      </c>
      <c r="M1932" s="39">
        <v>1.0239</v>
      </c>
      <c r="N1932" s="39">
        <f t="shared" si="249"/>
        <v>3.4074820270572251E-2</v>
      </c>
      <c r="O1932" s="39">
        <f t="shared" si="246"/>
        <v>-1</v>
      </c>
    </row>
    <row r="1933" spans="1:15" x14ac:dyDescent="0.2">
      <c r="A1933" s="39" t="s">
        <v>12595</v>
      </c>
      <c r="B1933" s="39" t="s">
        <v>12596</v>
      </c>
      <c r="C1933" s="39" t="s">
        <v>12597</v>
      </c>
      <c r="D1933" s="39">
        <v>0.93096000000000001</v>
      </c>
      <c r="E1933" s="39">
        <f t="shared" si="242"/>
        <v>-0.10320891318424505</v>
      </c>
      <c r="F1933" s="39">
        <f t="shared" si="243"/>
        <v>0</v>
      </c>
      <c r="G1933" s="39">
        <v>0.78710000000000002</v>
      </c>
      <c r="H1933" s="39">
        <f t="shared" si="247"/>
        <v>-0.34538115503887357</v>
      </c>
      <c r="I1933" s="39">
        <f t="shared" si="244"/>
        <v>-1</v>
      </c>
      <c r="J1933" s="39">
        <v>0.9466</v>
      </c>
      <c r="K1933" s="39">
        <f t="shared" si="248"/>
        <v>-7.917317281108581E-2</v>
      </c>
      <c r="L1933" s="39">
        <f t="shared" si="245"/>
        <v>0</v>
      </c>
      <c r="M1933" s="39">
        <v>0.77610000000000001</v>
      </c>
      <c r="N1933" s="39">
        <f t="shared" si="249"/>
        <v>-0.36568554014355215</v>
      </c>
      <c r="O1933" s="39">
        <f t="shared" si="246"/>
        <v>0</v>
      </c>
    </row>
    <row r="1934" spans="1:15" x14ac:dyDescent="0.2">
      <c r="A1934" s="39" t="s">
        <v>12598</v>
      </c>
      <c r="B1934" s="39" t="s">
        <v>12599</v>
      </c>
      <c r="C1934" s="39" t="s">
        <v>12600</v>
      </c>
      <c r="D1934" s="39">
        <v>1.0904</v>
      </c>
      <c r="E1934" s="39">
        <f t="shared" si="242"/>
        <v>0.12485746725576016</v>
      </c>
      <c r="F1934" s="39">
        <f t="shared" si="243"/>
        <v>0</v>
      </c>
      <c r="G1934" s="39">
        <v>1.0648</v>
      </c>
      <c r="H1934" s="39">
        <f t="shared" si="247"/>
        <v>9.0582476362442335E-2</v>
      </c>
      <c r="I1934" s="39">
        <f t="shared" si="244"/>
        <v>0</v>
      </c>
      <c r="J1934" s="39">
        <v>0.67910000000000004</v>
      </c>
      <c r="K1934" s="39">
        <f t="shared" si="248"/>
        <v>-0.5583040625654303</v>
      </c>
      <c r="L1934" s="39">
        <f t="shared" si="245"/>
        <v>-1</v>
      </c>
      <c r="M1934" s="39">
        <v>0.60267999999999999</v>
      </c>
      <c r="N1934" s="39">
        <f t="shared" si="249"/>
        <v>-0.73053590528924783</v>
      </c>
      <c r="O1934" s="39">
        <f t="shared" si="246"/>
        <v>0</v>
      </c>
    </row>
    <row r="1935" spans="1:15" x14ac:dyDescent="0.2">
      <c r="A1935" s="39" t="s">
        <v>12601</v>
      </c>
      <c r="B1935" s="39" t="s">
        <v>12602</v>
      </c>
      <c r="C1935" s="39" t="s">
        <v>12603</v>
      </c>
      <c r="D1935" s="39">
        <v>0.92966000000000004</v>
      </c>
      <c r="E1935" s="39">
        <f t="shared" si="242"/>
        <v>-0.10522491200006349</v>
      </c>
      <c r="F1935" s="39">
        <f t="shared" si="243"/>
        <v>0</v>
      </c>
      <c r="G1935" s="39">
        <v>0.98936000000000002</v>
      </c>
      <c r="H1935" s="39">
        <f t="shared" si="247"/>
        <v>-1.5432522627725388E-2</v>
      </c>
      <c r="I1935" s="39">
        <f t="shared" si="244"/>
        <v>0</v>
      </c>
      <c r="J1935" s="39">
        <v>0.86273999999999995</v>
      </c>
      <c r="K1935" s="39">
        <f t="shared" si="248"/>
        <v>-0.21300224837553677</v>
      </c>
      <c r="L1935" s="39">
        <f t="shared" si="245"/>
        <v>-1</v>
      </c>
      <c r="M1935" s="39">
        <v>0.87868000000000002</v>
      </c>
      <c r="N1935" s="39">
        <f t="shared" si="249"/>
        <v>-0.18659023835554187</v>
      </c>
      <c r="O1935" s="39">
        <f t="shared" si="246"/>
        <v>-1</v>
      </c>
    </row>
    <row r="1936" spans="1:15" x14ac:dyDescent="0.2">
      <c r="A1936" s="39" t="s">
        <v>12607</v>
      </c>
      <c r="B1936" s="39" t="s">
        <v>12608</v>
      </c>
      <c r="C1936" s="39" t="s">
        <v>12609</v>
      </c>
      <c r="D1936" s="39">
        <v>0.87722999999999995</v>
      </c>
      <c r="E1936" s="39">
        <f t="shared" si="242"/>
        <v>-0.18897294394385994</v>
      </c>
      <c r="F1936" s="39">
        <f t="shared" si="243"/>
        <v>0</v>
      </c>
      <c r="G1936" s="39">
        <v>1.0259</v>
      </c>
      <c r="H1936" s="39">
        <f t="shared" si="247"/>
        <v>3.6890110540265926E-2</v>
      </c>
      <c r="I1936" s="39">
        <f t="shared" si="244"/>
        <v>0</v>
      </c>
      <c r="J1936" s="39">
        <v>0.99568999999999996</v>
      </c>
      <c r="K1936" s="39">
        <f t="shared" si="248"/>
        <v>-6.2314540769549493E-3</v>
      </c>
      <c r="L1936" s="39">
        <f t="shared" si="245"/>
        <v>0</v>
      </c>
      <c r="M1936" s="39">
        <v>1.0346</v>
      </c>
      <c r="N1936" s="39">
        <f t="shared" si="249"/>
        <v>4.9073096654305613E-2</v>
      </c>
      <c r="O1936" s="39">
        <f t="shared" si="246"/>
        <v>-1</v>
      </c>
    </row>
    <row r="1937" spans="1:15" x14ac:dyDescent="0.2">
      <c r="A1937" s="39" t="s">
        <v>12616</v>
      </c>
      <c r="B1937" s="39" t="s">
        <v>12617</v>
      </c>
      <c r="C1937" s="39" t="s">
        <v>12618</v>
      </c>
      <c r="D1937" s="39">
        <v>1.0984</v>
      </c>
      <c r="E1937" s="39">
        <f t="shared" si="242"/>
        <v>0.13540353059765128</v>
      </c>
      <c r="F1937" s="39">
        <f t="shared" si="243"/>
        <v>0</v>
      </c>
      <c r="G1937" s="39">
        <v>1.1289</v>
      </c>
      <c r="H1937" s="39">
        <f t="shared" si="247"/>
        <v>0.17491769523958806</v>
      </c>
      <c r="I1937" s="39">
        <f t="shared" si="244"/>
        <v>0</v>
      </c>
      <c r="J1937" s="39">
        <v>1.0658000000000001</v>
      </c>
      <c r="K1937" s="39">
        <f t="shared" si="248"/>
        <v>9.1936738210585178E-2</v>
      </c>
      <c r="L1937" s="39">
        <f t="shared" si="245"/>
        <v>0</v>
      </c>
      <c r="M1937" s="39">
        <v>1.0791999999999999</v>
      </c>
      <c r="N1937" s="39">
        <f t="shared" si="249"/>
        <v>0.10996225339881809</v>
      </c>
      <c r="O1937" s="39">
        <f t="shared" si="246"/>
        <v>-1</v>
      </c>
    </row>
    <row r="1938" spans="1:15" x14ac:dyDescent="0.2">
      <c r="A1938" s="39" t="s">
        <v>12619</v>
      </c>
      <c r="B1938" s="39" t="s">
        <v>12620</v>
      </c>
      <c r="C1938" s="39" t="s">
        <v>12621</v>
      </c>
      <c r="D1938" s="39">
        <v>0.95982999999999996</v>
      </c>
      <c r="E1938" s="39">
        <f t="shared" si="242"/>
        <v>-5.9149188923444701E-2</v>
      </c>
      <c r="F1938" s="39">
        <f t="shared" si="243"/>
        <v>0</v>
      </c>
      <c r="G1938" s="39">
        <v>0.92210999999999999</v>
      </c>
      <c r="H1938" s="39">
        <f t="shared" si="247"/>
        <v>-0.11698923253151002</v>
      </c>
      <c r="I1938" s="39">
        <f t="shared" si="244"/>
        <v>0</v>
      </c>
      <c r="J1938" s="39">
        <v>1.0791999999999999</v>
      </c>
      <c r="K1938" s="39">
        <f t="shared" si="248"/>
        <v>0.10996225339881809</v>
      </c>
      <c r="L1938" s="39">
        <f t="shared" si="245"/>
        <v>0</v>
      </c>
      <c r="M1938" s="39">
        <v>1.0354000000000001</v>
      </c>
      <c r="N1938" s="39">
        <f t="shared" si="249"/>
        <v>5.0188223311478188E-2</v>
      </c>
      <c r="O1938" s="39">
        <f t="shared" si="246"/>
        <v>-1</v>
      </c>
    </row>
    <row r="1939" spans="1:15" x14ac:dyDescent="0.2">
      <c r="A1939" s="39" t="s">
        <v>12622</v>
      </c>
      <c r="B1939" s="39" t="s">
        <v>12623</v>
      </c>
      <c r="C1939" s="39" t="s">
        <v>12624</v>
      </c>
      <c r="D1939" s="39">
        <v>0.90351999999999999</v>
      </c>
      <c r="E1939" s="39">
        <f t="shared" si="242"/>
        <v>-0.1463715584555223</v>
      </c>
      <c r="F1939" s="39">
        <f t="shared" si="243"/>
        <v>0</v>
      </c>
      <c r="G1939" s="39">
        <v>0.89436000000000004</v>
      </c>
      <c r="H1939" s="39">
        <f t="shared" si="247"/>
        <v>-0.16107242939420527</v>
      </c>
      <c r="I1939" s="39">
        <f t="shared" si="244"/>
        <v>0</v>
      </c>
      <c r="J1939" s="39">
        <v>1.1941999999999999</v>
      </c>
      <c r="K1939" s="39">
        <f t="shared" si="248"/>
        <v>0.25604447382644485</v>
      </c>
      <c r="L1939" s="39">
        <f t="shared" si="245"/>
        <v>1</v>
      </c>
      <c r="M1939" s="39">
        <v>1.1407</v>
      </c>
      <c r="N1939" s="39">
        <f t="shared" si="249"/>
        <v>0.18991941790107361</v>
      </c>
      <c r="O1939" s="39">
        <f t="shared" si="246"/>
        <v>-1</v>
      </c>
    </row>
    <row r="1940" spans="1:15" x14ac:dyDescent="0.2">
      <c r="A1940" s="39" t="s">
        <v>12625</v>
      </c>
      <c r="B1940" s="39" t="s">
        <v>12626</v>
      </c>
      <c r="C1940" s="40">
        <v>40057</v>
      </c>
      <c r="D1940" s="39">
        <v>0.93288000000000004</v>
      </c>
      <c r="E1940" s="39">
        <f t="shared" si="242"/>
        <v>-0.1002365813764583</v>
      </c>
      <c r="F1940" s="39">
        <f t="shared" si="243"/>
        <v>0</v>
      </c>
      <c r="G1940" s="39">
        <v>0.96401999999999999</v>
      </c>
      <c r="H1940" s="39">
        <f t="shared" si="247"/>
        <v>-5.2865017310229599E-2</v>
      </c>
      <c r="I1940" s="39">
        <f t="shared" si="244"/>
        <v>0</v>
      </c>
      <c r="J1940" s="39">
        <v>1.1001000000000001</v>
      </c>
      <c r="K1940" s="39">
        <f t="shared" si="248"/>
        <v>0.13763467188337281</v>
      </c>
      <c r="L1940" s="39">
        <f t="shared" si="245"/>
        <v>0</v>
      </c>
      <c r="M1940" s="39">
        <v>0.99656</v>
      </c>
      <c r="N1940" s="39">
        <f t="shared" si="249"/>
        <v>-4.9714267055318336E-3</v>
      </c>
      <c r="O1940" s="39">
        <f t="shared" si="246"/>
        <v>-1</v>
      </c>
    </row>
    <row r="1941" spans="1:15" x14ac:dyDescent="0.2">
      <c r="A1941" s="39" t="s">
        <v>12627</v>
      </c>
      <c r="B1941" s="39" t="s">
        <v>12628</v>
      </c>
      <c r="C1941" s="39" t="s">
        <v>12629</v>
      </c>
      <c r="D1941" s="39">
        <v>1.1386000000000001</v>
      </c>
      <c r="E1941" s="39">
        <f t="shared" si="242"/>
        <v>0.18726100484169694</v>
      </c>
      <c r="F1941" s="39">
        <f t="shared" si="243"/>
        <v>0</v>
      </c>
      <c r="G1941" s="39">
        <v>1.2199</v>
      </c>
      <c r="H1941" s="39">
        <f t="shared" si="247"/>
        <v>0.28676288924955778</v>
      </c>
      <c r="I1941" s="39">
        <f t="shared" si="244"/>
        <v>1</v>
      </c>
      <c r="J1941" s="39">
        <v>0.92086999999999997</v>
      </c>
      <c r="K1941" s="39">
        <f t="shared" si="248"/>
        <v>-0.11893059068043027</v>
      </c>
      <c r="L1941" s="39">
        <f t="shared" si="245"/>
        <v>0</v>
      </c>
      <c r="M1941" s="39">
        <v>0.87190999999999996</v>
      </c>
      <c r="N1941" s="39">
        <f t="shared" si="249"/>
        <v>-0.19774886958095386</v>
      </c>
      <c r="O1941" s="39">
        <f t="shared" si="246"/>
        <v>-1</v>
      </c>
    </row>
    <row r="1942" spans="1:15" x14ac:dyDescent="0.2">
      <c r="A1942" s="39" t="s">
        <v>12630</v>
      </c>
      <c r="B1942" s="39" t="s">
        <v>12631</v>
      </c>
      <c r="C1942" s="39" t="s">
        <v>12632</v>
      </c>
      <c r="D1942" s="39">
        <v>1.1673</v>
      </c>
      <c r="E1942" s="39">
        <f t="shared" si="242"/>
        <v>0.22317538614456242</v>
      </c>
      <c r="F1942" s="39">
        <f t="shared" si="243"/>
        <v>1</v>
      </c>
      <c r="G1942" s="39">
        <v>0.95048999999999995</v>
      </c>
      <c r="H1942" s="39">
        <f t="shared" si="247"/>
        <v>-7.3256646368401776E-2</v>
      </c>
      <c r="I1942" s="39">
        <f t="shared" si="244"/>
        <v>0</v>
      </c>
      <c r="J1942" s="39">
        <v>1.1216999999999999</v>
      </c>
      <c r="K1942" s="39">
        <f t="shared" si="248"/>
        <v>0.16568687702987556</v>
      </c>
      <c r="L1942" s="39">
        <f t="shared" si="245"/>
        <v>0</v>
      </c>
      <c r="M1942" s="39">
        <v>1.0729</v>
      </c>
      <c r="N1942" s="39">
        <f t="shared" si="249"/>
        <v>0.10151561549124424</v>
      </c>
      <c r="O1942" s="39">
        <f t="shared" si="246"/>
        <v>-1</v>
      </c>
    </row>
    <row r="1943" spans="1:15" x14ac:dyDescent="0.2">
      <c r="A1943" s="39" t="s">
        <v>12639</v>
      </c>
      <c r="B1943" s="39" t="s">
        <v>12640</v>
      </c>
      <c r="C1943" s="39" t="s">
        <v>12641</v>
      </c>
      <c r="D1943" s="39">
        <v>0.82889999999999997</v>
      </c>
      <c r="E1943" s="39">
        <f t="shared" si="242"/>
        <v>-0.27073003201580148</v>
      </c>
      <c r="F1943" s="39">
        <f t="shared" si="243"/>
        <v>-1</v>
      </c>
      <c r="G1943" s="39">
        <v>1.0234000000000001</v>
      </c>
      <c r="H1943" s="39">
        <f t="shared" si="247"/>
        <v>3.3370138460592183E-2</v>
      </c>
      <c r="I1943" s="39">
        <f t="shared" si="244"/>
        <v>0</v>
      </c>
      <c r="J1943" s="39">
        <v>1.0407999999999999</v>
      </c>
      <c r="K1943" s="39">
        <f t="shared" si="248"/>
        <v>5.7692867168345929E-2</v>
      </c>
      <c r="L1943" s="39">
        <f t="shared" si="245"/>
        <v>0</v>
      </c>
      <c r="M1943" s="39">
        <v>1.1241000000000001</v>
      </c>
      <c r="N1943" s="39">
        <f t="shared" si="249"/>
        <v>0.16877038350082046</v>
      </c>
      <c r="O1943" s="39">
        <f t="shared" si="246"/>
        <v>-1</v>
      </c>
    </row>
    <row r="1944" spans="1:15" x14ac:dyDescent="0.2">
      <c r="A1944" s="39" t="s">
        <v>12645</v>
      </c>
      <c r="B1944" s="39" t="s">
        <v>12646</v>
      </c>
      <c r="C1944" s="39" t="s">
        <v>12647</v>
      </c>
      <c r="D1944" s="39">
        <v>1.0646</v>
      </c>
      <c r="E1944" s="39">
        <f t="shared" si="242"/>
        <v>9.0311471376036581E-2</v>
      </c>
      <c r="F1944" s="39">
        <f t="shared" si="243"/>
        <v>0</v>
      </c>
      <c r="G1944" s="39">
        <v>1.0627</v>
      </c>
      <c r="H1944" s="39">
        <f t="shared" si="247"/>
        <v>8.7734381819725427E-2</v>
      </c>
      <c r="I1944" s="39">
        <f t="shared" si="244"/>
        <v>0</v>
      </c>
      <c r="J1944" s="39">
        <v>1.1798999999999999</v>
      </c>
      <c r="K1944" s="39">
        <f t="shared" si="248"/>
        <v>0.23866459211461749</v>
      </c>
      <c r="L1944" s="39">
        <f t="shared" si="245"/>
        <v>1</v>
      </c>
      <c r="M1944" s="39">
        <v>1.044</v>
      </c>
      <c r="N1944" s="39">
        <f t="shared" si="249"/>
        <v>6.2121711907797493E-2</v>
      </c>
      <c r="O1944" s="39">
        <f t="shared" si="246"/>
        <v>-1</v>
      </c>
    </row>
    <row r="1945" spans="1:15" x14ac:dyDescent="0.2">
      <c r="A1945" s="39" t="s">
        <v>12648</v>
      </c>
      <c r="B1945" s="39" t="s">
        <v>12649</v>
      </c>
      <c r="C1945" s="39" t="s">
        <v>12650</v>
      </c>
      <c r="D1945" s="39">
        <v>0.96326000000000001</v>
      </c>
      <c r="E1945" s="39">
        <f t="shared" si="242"/>
        <v>-5.4002836711571488E-2</v>
      </c>
      <c r="F1945" s="39">
        <f t="shared" si="243"/>
        <v>0</v>
      </c>
      <c r="G1945" s="39">
        <v>0.92608000000000001</v>
      </c>
      <c r="H1945" s="39">
        <f t="shared" si="247"/>
        <v>-0.11079126790508712</v>
      </c>
      <c r="I1945" s="39">
        <f t="shared" si="244"/>
        <v>0</v>
      </c>
      <c r="J1945" s="39">
        <v>1.1840999999999999</v>
      </c>
      <c r="K1945" s="39">
        <f t="shared" si="248"/>
        <v>0.24379092506481009</v>
      </c>
      <c r="L1945" s="39">
        <f t="shared" si="245"/>
        <v>1</v>
      </c>
      <c r="M1945" s="39">
        <v>1.1184000000000001</v>
      </c>
      <c r="N1945" s="39">
        <f t="shared" si="249"/>
        <v>0.16143626582598711</v>
      </c>
      <c r="O1945" s="39">
        <f t="shared" si="246"/>
        <v>-1</v>
      </c>
    </row>
    <row r="1946" spans="1:15" x14ac:dyDescent="0.2">
      <c r="A1946" s="39" t="s">
        <v>12651</v>
      </c>
      <c r="B1946" s="39" t="s">
        <v>12652</v>
      </c>
      <c r="C1946" s="39" t="s">
        <v>12653</v>
      </c>
      <c r="D1946" s="39">
        <v>1.0161</v>
      </c>
      <c r="E1946" s="39">
        <f t="shared" si="242"/>
        <v>2.3042392665863817E-2</v>
      </c>
      <c r="F1946" s="39">
        <f t="shared" si="243"/>
        <v>0</v>
      </c>
      <c r="G1946" s="39">
        <v>0.94184000000000001</v>
      </c>
      <c r="H1946" s="39">
        <f t="shared" si="247"/>
        <v>-8.6446099605845025E-2</v>
      </c>
      <c r="I1946" s="39">
        <f t="shared" si="244"/>
        <v>0</v>
      </c>
      <c r="J1946" s="39">
        <v>0.90149000000000001</v>
      </c>
      <c r="K1946" s="39">
        <f t="shared" si="248"/>
        <v>-0.14961660659128267</v>
      </c>
      <c r="L1946" s="39">
        <f t="shared" si="245"/>
        <v>0</v>
      </c>
      <c r="M1946" s="39">
        <v>1.1088</v>
      </c>
      <c r="N1946" s="39">
        <f t="shared" si="249"/>
        <v>0.14899916258776436</v>
      </c>
      <c r="O1946" s="39">
        <f t="shared" si="246"/>
        <v>-1</v>
      </c>
    </row>
    <row r="1947" spans="1:15" x14ac:dyDescent="0.2">
      <c r="A1947" s="39" t="s">
        <v>12660</v>
      </c>
      <c r="B1947" s="39" t="s">
        <v>12661</v>
      </c>
      <c r="C1947" s="39" t="s">
        <v>12662</v>
      </c>
      <c r="D1947" s="39">
        <v>0.89022000000000001</v>
      </c>
      <c r="E1947" s="39">
        <f t="shared" si="242"/>
        <v>-0.16776618163178544</v>
      </c>
      <c r="F1947" s="39">
        <f t="shared" si="243"/>
        <v>0</v>
      </c>
      <c r="G1947" s="39">
        <v>1.0263</v>
      </c>
      <c r="H1947" s="39">
        <f t="shared" si="247"/>
        <v>3.7452509939606575E-2</v>
      </c>
      <c r="I1947" s="39">
        <f t="shared" si="244"/>
        <v>0</v>
      </c>
      <c r="J1947" s="39">
        <v>1.0274000000000001</v>
      </c>
      <c r="K1947" s="39">
        <f t="shared" si="248"/>
        <v>3.8997978797509908E-2</v>
      </c>
      <c r="L1947" s="39">
        <f t="shared" si="245"/>
        <v>0</v>
      </c>
      <c r="M1947" s="39">
        <v>0.89273000000000002</v>
      </c>
      <c r="N1947" s="39">
        <f t="shared" si="249"/>
        <v>-0.16370418668540263</v>
      </c>
      <c r="O1947" s="39">
        <f t="shared" si="246"/>
        <v>-1</v>
      </c>
    </row>
    <row r="1948" spans="1:15" x14ac:dyDescent="0.2">
      <c r="A1948" s="39" t="s">
        <v>12663</v>
      </c>
      <c r="B1948" s="39" t="s">
        <v>12664</v>
      </c>
      <c r="C1948" s="39" t="s">
        <v>12665</v>
      </c>
      <c r="D1948" s="39">
        <v>1.0206999999999999</v>
      </c>
      <c r="E1948" s="39">
        <f t="shared" si="242"/>
        <v>2.9558897449116415E-2</v>
      </c>
      <c r="F1948" s="39">
        <f t="shared" si="243"/>
        <v>0</v>
      </c>
      <c r="G1948" s="39">
        <v>1.0421</v>
      </c>
      <c r="H1948" s="39">
        <f t="shared" si="247"/>
        <v>5.9493725391671554E-2</v>
      </c>
      <c r="I1948" s="39">
        <f t="shared" si="244"/>
        <v>0</v>
      </c>
      <c r="J1948" s="39">
        <v>1.0911</v>
      </c>
      <c r="K1948" s="39">
        <f t="shared" si="248"/>
        <v>0.12578333162732361</v>
      </c>
      <c r="L1948" s="39">
        <f t="shared" si="245"/>
        <v>0</v>
      </c>
      <c r="M1948" s="39">
        <v>1.1533</v>
      </c>
      <c r="N1948" s="39">
        <f t="shared" si="249"/>
        <v>0.20576784014981819</v>
      </c>
      <c r="O1948" s="39">
        <f t="shared" si="246"/>
        <v>1</v>
      </c>
    </row>
    <row r="1949" spans="1:15" x14ac:dyDescent="0.2">
      <c r="A1949" s="39" t="s">
        <v>12666</v>
      </c>
      <c r="B1949" s="39" t="s">
        <v>12667</v>
      </c>
      <c r="C1949" s="39" t="s">
        <v>12668</v>
      </c>
      <c r="D1949" s="39">
        <v>1.6001000000000001</v>
      </c>
      <c r="E1949" s="39">
        <f t="shared" si="242"/>
        <v>0.67816207073504697</v>
      </c>
      <c r="F1949" s="39">
        <f t="shared" si="243"/>
        <v>1</v>
      </c>
      <c r="G1949" s="39">
        <v>1.4785999999999999</v>
      </c>
      <c r="H1949" s="39">
        <f t="shared" si="247"/>
        <v>0.56423181845004933</v>
      </c>
      <c r="I1949" s="39">
        <f t="shared" si="244"/>
        <v>1</v>
      </c>
      <c r="J1949" s="39">
        <v>0.67459000000000002</v>
      </c>
      <c r="K1949" s="39">
        <f t="shared" si="248"/>
        <v>-0.5679171626228432</v>
      </c>
      <c r="L1949" s="39">
        <f t="shared" si="245"/>
        <v>-1</v>
      </c>
      <c r="M1949" s="39">
        <v>0.48764999999999997</v>
      </c>
      <c r="N1949" s="39">
        <f t="shared" si="249"/>
        <v>-1.0360820381379374</v>
      </c>
      <c r="O1949" s="39">
        <f t="shared" si="246"/>
        <v>0</v>
      </c>
    </row>
    <row r="1950" spans="1:15" x14ac:dyDescent="0.2">
      <c r="A1950" s="39" t="s">
        <v>12669</v>
      </c>
      <c r="B1950" s="39" t="s">
        <v>12670</v>
      </c>
      <c r="C1950" s="39" t="s">
        <v>12671</v>
      </c>
      <c r="D1950" s="39">
        <v>0.99412999999999996</v>
      </c>
      <c r="E1950" s="39">
        <f t="shared" si="242"/>
        <v>-8.4935729870991884E-3</v>
      </c>
      <c r="F1950" s="39">
        <f t="shared" si="243"/>
        <v>0</v>
      </c>
      <c r="G1950" s="39">
        <v>0.80076000000000003</v>
      </c>
      <c r="H1950" s="39">
        <f t="shared" si="247"/>
        <v>-0.32055818520263829</v>
      </c>
      <c r="I1950" s="39">
        <f t="shared" si="244"/>
        <v>-1</v>
      </c>
      <c r="J1950" s="39">
        <v>0.96203000000000005</v>
      </c>
      <c r="K1950" s="39">
        <f t="shared" si="248"/>
        <v>-5.5846211103704739E-2</v>
      </c>
      <c r="L1950" s="39">
        <f t="shared" si="245"/>
        <v>0</v>
      </c>
      <c r="M1950" s="39">
        <v>0.9768</v>
      </c>
      <c r="N1950" s="39">
        <f t="shared" si="249"/>
        <v>-3.3864894562046173E-2</v>
      </c>
      <c r="O1950" s="39">
        <f t="shared" si="246"/>
        <v>-1</v>
      </c>
    </row>
    <row r="1951" spans="1:15" x14ac:dyDescent="0.2">
      <c r="A1951" s="39" t="s">
        <v>12684</v>
      </c>
      <c r="B1951" s="39" t="s">
        <v>12685</v>
      </c>
      <c r="C1951" s="39" t="s">
        <v>12686</v>
      </c>
      <c r="D1951" s="39">
        <v>1.3248</v>
      </c>
      <c r="E1951" s="39">
        <f t="shared" si="242"/>
        <v>0.40577457794987587</v>
      </c>
      <c r="F1951" s="39">
        <f t="shared" si="243"/>
        <v>1</v>
      </c>
      <c r="G1951" s="39">
        <v>1.4274</v>
      </c>
      <c r="H1951" s="39">
        <f t="shared" si="247"/>
        <v>0.5133896775968414</v>
      </c>
      <c r="I1951" s="39">
        <f t="shared" si="244"/>
        <v>1</v>
      </c>
      <c r="J1951" s="39">
        <v>0.88288</v>
      </c>
      <c r="K1951" s="39">
        <f t="shared" si="248"/>
        <v>-0.17971073308353877</v>
      </c>
      <c r="L1951" s="39">
        <f t="shared" si="245"/>
        <v>0</v>
      </c>
      <c r="M1951" s="39">
        <v>0.95721999999999996</v>
      </c>
      <c r="N1951" s="39">
        <f t="shared" si="249"/>
        <v>-6.3077554258985119E-2</v>
      </c>
      <c r="O1951" s="39">
        <f t="shared" si="246"/>
        <v>-1</v>
      </c>
    </row>
    <row r="1952" spans="1:15" x14ac:dyDescent="0.2">
      <c r="A1952" s="39" t="s">
        <v>12693</v>
      </c>
      <c r="B1952" s="39" t="s">
        <v>12694</v>
      </c>
      <c r="C1952" s="39" t="s">
        <v>12695</v>
      </c>
      <c r="D1952" s="39">
        <v>0.90261000000000002</v>
      </c>
      <c r="E1952" s="39">
        <f t="shared" si="242"/>
        <v>-0.14782533265593983</v>
      </c>
      <c r="F1952" s="39">
        <f t="shared" si="243"/>
        <v>0</v>
      </c>
      <c r="G1952" s="39">
        <v>0.78549000000000002</v>
      </c>
      <c r="H1952" s="39">
        <f t="shared" si="247"/>
        <v>-0.34833518606711739</v>
      </c>
      <c r="I1952" s="39">
        <f t="shared" si="244"/>
        <v>-1</v>
      </c>
      <c r="J1952" s="39">
        <v>0.78478000000000003</v>
      </c>
      <c r="K1952" s="39">
        <f t="shared" si="248"/>
        <v>-0.34963981972736058</v>
      </c>
      <c r="L1952" s="39">
        <f t="shared" si="245"/>
        <v>-1</v>
      </c>
      <c r="M1952" s="39">
        <v>0.85945000000000005</v>
      </c>
      <c r="N1952" s="39">
        <f t="shared" si="249"/>
        <v>-0.21851438403834372</v>
      </c>
      <c r="O1952" s="39">
        <f t="shared" si="246"/>
        <v>-1</v>
      </c>
    </row>
    <row r="1953" spans="1:15" x14ac:dyDescent="0.2">
      <c r="A1953" s="39" t="s">
        <v>12696</v>
      </c>
      <c r="B1953" s="39" t="s">
        <v>12697</v>
      </c>
      <c r="C1953" s="39" t="s">
        <v>12698</v>
      </c>
      <c r="D1953" s="39">
        <v>1.2302999999999999</v>
      </c>
      <c r="E1953" s="39">
        <f t="shared" si="242"/>
        <v>0.29901014949892291</v>
      </c>
      <c r="F1953" s="39">
        <f t="shared" si="243"/>
        <v>1</v>
      </c>
      <c r="G1953" s="39">
        <v>0.97972999999999999</v>
      </c>
      <c r="H1953" s="39">
        <f t="shared" si="247"/>
        <v>-2.9543877629231358E-2</v>
      </c>
      <c r="I1953" s="39">
        <f t="shared" si="244"/>
        <v>0</v>
      </c>
      <c r="J1953" s="39">
        <v>0.80118999999999996</v>
      </c>
      <c r="K1953" s="39">
        <f t="shared" si="248"/>
        <v>-0.31978368052711004</v>
      </c>
      <c r="L1953" s="39">
        <f t="shared" si="245"/>
        <v>-1</v>
      </c>
      <c r="M1953" s="39">
        <v>0.85396000000000005</v>
      </c>
      <c r="N1953" s="39">
        <f t="shared" si="249"/>
        <v>-0.22775960016237939</v>
      </c>
      <c r="O1953" s="39">
        <f t="shared" si="246"/>
        <v>-1</v>
      </c>
    </row>
    <row r="1954" spans="1:15" x14ac:dyDescent="0.2">
      <c r="A1954" s="39" t="s">
        <v>12702</v>
      </c>
      <c r="B1954" s="39" t="s">
        <v>12703</v>
      </c>
      <c r="C1954" s="39" t="s">
        <v>12704</v>
      </c>
      <c r="D1954" s="39">
        <v>0.99187999999999998</v>
      </c>
      <c r="E1954" s="39">
        <f t="shared" si="242"/>
        <v>-1.1762504393079689E-2</v>
      </c>
      <c r="F1954" s="39">
        <f t="shared" si="243"/>
        <v>0</v>
      </c>
      <c r="G1954" s="39">
        <v>0.97663</v>
      </c>
      <c r="H1954" s="39">
        <f t="shared" si="247"/>
        <v>-3.4115999702819366E-2</v>
      </c>
      <c r="I1954" s="39">
        <f t="shared" si="244"/>
        <v>0</v>
      </c>
      <c r="J1954" s="39">
        <v>0.95498000000000005</v>
      </c>
      <c r="K1954" s="39">
        <f t="shared" si="248"/>
        <v>-6.6457575564061885E-2</v>
      </c>
      <c r="L1954" s="39">
        <f t="shared" si="245"/>
        <v>0</v>
      </c>
      <c r="M1954" s="39">
        <v>1.0257000000000001</v>
      </c>
      <c r="N1954" s="39">
        <f t="shared" si="249"/>
        <v>3.6608828605101382E-2</v>
      </c>
      <c r="O1954" s="39">
        <f t="shared" si="246"/>
        <v>-1</v>
      </c>
    </row>
    <row r="1955" spans="1:15" x14ac:dyDescent="0.2">
      <c r="A1955" s="39" t="s">
        <v>12708</v>
      </c>
      <c r="B1955" s="39" t="s">
        <v>12709</v>
      </c>
      <c r="C1955" s="39" t="s">
        <v>12710</v>
      </c>
      <c r="D1955" s="39">
        <v>1.0720000000000001</v>
      </c>
      <c r="E1955" s="39">
        <f t="shared" si="242"/>
        <v>0.10030490579568548</v>
      </c>
      <c r="F1955" s="39">
        <f t="shared" si="243"/>
        <v>0</v>
      </c>
      <c r="G1955" s="39">
        <v>1.0278</v>
      </c>
      <c r="H1955" s="39">
        <f t="shared" si="247"/>
        <v>3.9559557255705827E-2</v>
      </c>
      <c r="I1955" s="39">
        <f t="shared" si="244"/>
        <v>0</v>
      </c>
      <c r="J1955" s="39">
        <v>1.0838000000000001</v>
      </c>
      <c r="K1955" s="39">
        <f t="shared" si="248"/>
        <v>0.11609855223657987</v>
      </c>
      <c r="L1955" s="39">
        <f t="shared" si="245"/>
        <v>0</v>
      </c>
      <c r="M1955" s="39">
        <v>0.97582999999999998</v>
      </c>
      <c r="N1955" s="39">
        <f t="shared" si="249"/>
        <v>-3.5298258081787715E-2</v>
      </c>
      <c r="O1955" s="39">
        <f t="shared" si="246"/>
        <v>-1</v>
      </c>
    </row>
    <row r="1956" spans="1:15" x14ac:dyDescent="0.2">
      <c r="A1956" s="39" t="s">
        <v>12711</v>
      </c>
      <c r="B1956" s="39" t="s">
        <v>12712</v>
      </c>
      <c r="C1956" s="39" t="s">
        <v>12713</v>
      </c>
      <c r="D1956" s="39">
        <v>1.0347999999999999</v>
      </c>
      <c r="E1956" s="39">
        <f t="shared" si="242"/>
        <v>4.9351959135291522E-2</v>
      </c>
      <c r="F1956" s="39">
        <f t="shared" si="243"/>
        <v>0</v>
      </c>
      <c r="G1956" s="39">
        <v>1.0208999999999999</v>
      </c>
      <c r="H1956" s="39">
        <f t="shared" si="247"/>
        <v>2.9841557136715127E-2</v>
      </c>
      <c r="I1956" s="39">
        <f t="shared" si="244"/>
        <v>0</v>
      </c>
      <c r="J1956" s="39">
        <v>0.77002999999999999</v>
      </c>
      <c r="K1956" s="39">
        <f t="shared" si="248"/>
        <v>-0.37701344127707648</v>
      </c>
      <c r="L1956" s="39">
        <f t="shared" si="245"/>
        <v>-1</v>
      </c>
      <c r="M1956" s="39">
        <v>0.84382999999999997</v>
      </c>
      <c r="N1956" s="39">
        <f t="shared" si="249"/>
        <v>-0.24497571545779087</v>
      </c>
      <c r="O1956" s="39">
        <f t="shared" si="246"/>
        <v>0</v>
      </c>
    </row>
    <row r="1957" spans="1:15" x14ac:dyDescent="0.2">
      <c r="A1957" s="39" t="s">
        <v>12714</v>
      </c>
      <c r="B1957" s="39" t="s">
        <v>12715</v>
      </c>
      <c r="C1957" s="39" t="s">
        <v>12716</v>
      </c>
      <c r="D1957" s="39">
        <v>0.92403000000000002</v>
      </c>
      <c r="E1957" s="39">
        <f t="shared" si="242"/>
        <v>-0.11398840325833397</v>
      </c>
      <c r="F1957" s="39">
        <f t="shared" si="243"/>
        <v>0</v>
      </c>
      <c r="G1957" s="39">
        <v>0.99190999999999996</v>
      </c>
      <c r="H1957" s="39">
        <f t="shared" si="247"/>
        <v>-1.1718869884154921E-2</v>
      </c>
      <c r="I1957" s="39">
        <f t="shared" si="244"/>
        <v>0</v>
      </c>
      <c r="J1957" s="39">
        <v>0.88593999999999995</v>
      </c>
      <c r="K1957" s="39">
        <f t="shared" si="248"/>
        <v>-0.1747190988537605</v>
      </c>
      <c r="L1957" s="39">
        <f t="shared" si="245"/>
        <v>0</v>
      </c>
      <c r="M1957" s="39">
        <v>0.81511999999999996</v>
      </c>
      <c r="N1957" s="39">
        <f t="shared" si="249"/>
        <v>-0.29491562982478065</v>
      </c>
      <c r="O1957" s="39">
        <f t="shared" si="246"/>
        <v>0</v>
      </c>
    </row>
    <row r="1958" spans="1:15" x14ac:dyDescent="0.2">
      <c r="A1958" s="39" t="s">
        <v>12720</v>
      </c>
      <c r="B1958" s="39" t="s">
        <v>12721</v>
      </c>
      <c r="C1958" s="39" t="s">
        <v>12722</v>
      </c>
      <c r="D1958" s="39">
        <v>0.94113999999999998</v>
      </c>
      <c r="E1958" s="39">
        <f t="shared" si="242"/>
        <v>-8.7518746766350269E-2</v>
      </c>
      <c r="F1958" s="39">
        <f t="shared" si="243"/>
        <v>0</v>
      </c>
      <c r="G1958" s="39">
        <v>0.92593999999999999</v>
      </c>
      <c r="H1958" s="39">
        <f t="shared" si="247"/>
        <v>-0.11100938359078082</v>
      </c>
      <c r="I1958" s="39">
        <f t="shared" si="244"/>
        <v>0</v>
      </c>
      <c r="J1958" s="39">
        <v>0.86719000000000002</v>
      </c>
      <c r="K1958" s="39">
        <f t="shared" si="248"/>
        <v>-0.20557997453505056</v>
      </c>
      <c r="L1958" s="39">
        <f t="shared" si="245"/>
        <v>-1</v>
      </c>
      <c r="M1958" s="39">
        <v>0.90339999999999998</v>
      </c>
      <c r="N1958" s="39">
        <f t="shared" si="249"/>
        <v>-0.14656318111193345</v>
      </c>
      <c r="O1958" s="39">
        <f t="shared" si="246"/>
        <v>-1</v>
      </c>
    </row>
    <row r="1959" spans="1:15" x14ac:dyDescent="0.2">
      <c r="A1959" s="39" t="s">
        <v>12726</v>
      </c>
      <c r="B1959" s="39" t="s">
        <v>12727</v>
      </c>
      <c r="C1959" s="39" t="s">
        <v>12728</v>
      </c>
      <c r="D1959" s="39">
        <v>1.0740000000000001</v>
      </c>
      <c r="E1959" s="39">
        <f t="shared" si="242"/>
        <v>0.10299399332332565</v>
      </c>
      <c r="F1959" s="39">
        <f t="shared" si="243"/>
        <v>0</v>
      </c>
      <c r="G1959" s="39">
        <v>1.0403</v>
      </c>
      <c r="H1959" s="39">
        <f t="shared" si="247"/>
        <v>5.6999630385563736E-2</v>
      </c>
      <c r="I1959" s="39">
        <f t="shared" si="244"/>
        <v>0</v>
      </c>
      <c r="J1959" s="39">
        <v>0.96253999999999995</v>
      </c>
      <c r="K1959" s="39">
        <f t="shared" si="248"/>
        <v>-5.5081599280725341E-2</v>
      </c>
      <c r="L1959" s="39">
        <f t="shared" si="245"/>
        <v>0</v>
      </c>
      <c r="M1959" s="39">
        <v>1.002</v>
      </c>
      <c r="N1959" s="39">
        <f t="shared" si="249"/>
        <v>2.8825085331213654E-3</v>
      </c>
      <c r="O1959" s="39">
        <f t="shared" si="246"/>
        <v>-1</v>
      </c>
    </row>
    <row r="1960" spans="1:15" x14ac:dyDescent="0.2">
      <c r="A1960" s="39" t="s">
        <v>12729</v>
      </c>
      <c r="B1960" s="39" t="s">
        <v>12730</v>
      </c>
      <c r="C1960" s="39" t="s">
        <v>12731</v>
      </c>
      <c r="D1960" s="39">
        <v>1.1258999999999999</v>
      </c>
      <c r="E1960" s="39">
        <f t="shared" si="242"/>
        <v>0.17107869605868264</v>
      </c>
      <c r="F1960" s="39">
        <f t="shared" si="243"/>
        <v>0</v>
      </c>
      <c r="G1960" s="39">
        <v>1.0445</v>
      </c>
      <c r="H1960" s="39">
        <f t="shared" si="247"/>
        <v>6.2812492405021181E-2</v>
      </c>
      <c r="I1960" s="39">
        <f t="shared" si="244"/>
        <v>0</v>
      </c>
      <c r="J1960" s="39">
        <v>0.78874</v>
      </c>
      <c r="K1960" s="39">
        <f t="shared" si="248"/>
        <v>-0.34237828581197183</v>
      </c>
      <c r="L1960" s="39">
        <f t="shared" si="245"/>
        <v>-1</v>
      </c>
      <c r="M1960" s="39">
        <v>0.97641</v>
      </c>
      <c r="N1960" s="39">
        <f t="shared" si="249"/>
        <v>-3.4441024188071094E-2</v>
      </c>
      <c r="O1960" s="39">
        <f t="shared" si="246"/>
        <v>-1</v>
      </c>
    </row>
    <row r="1961" spans="1:15" x14ac:dyDescent="0.2">
      <c r="A1961" s="39" t="s">
        <v>12732</v>
      </c>
      <c r="B1961" s="39" t="s">
        <v>12733</v>
      </c>
      <c r="C1961" s="39" t="s">
        <v>12734</v>
      </c>
      <c r="D1961" s="39">
        <v>1.0736000000000001</v>
      </c>
      <c r="E1961" s="39">
        <f t="shared" si="242"/>
        <v>0.10245657665073429</v>
      </c>
      <c r="F1961" s="39">
        <f t="shared" si="243"/>
        <v>0</v>
      </c>
      <c r="G1961" s="39">
        <v>0.20787</v>
      </c>
      <c r="H1961" s="39">
        <f t="shared" si="247"/>
        <v>-2.2662465328153876</v>
      </c>
      <c r="I1961" s="39">
        <f t="shared" si="244"/>
        <v>-1</v>
      </c>
      <c r="J1961" s="39">
        <v>0.66891</v>
      </c>
      <c r="K1961" s="39">
        <f t="shared" si="248"/>
        <v>-0.58011598161145939</v>
      </c>
      <c r="L1961" s="39">
        <f t="shared" si="245"/>
        <v>-1</v>
      </c>
      <c r="M1961" s="39">
        <v>1.0106999999999999</v>
      </c>
      <c r="N1961" s="39">
        <f t="shared" si="249"/>
        <v>1.5354834293464041E-2</v>
      </c>
      <c r="O1961" s="39">
        <f t="shared" si="246"/>
        <v>-1</v>
      </c>
    </row>
    <row r="1962" spans="1:15" x14ac:dyDescent="0.2">
      <c r="A1962" s="39" t="s">
        <v>12735</v>
      </c>
      <c r="B1962" s="39" t="s">
        <v>12736</v>
      </c>
      <c r="C1962" s="39" t="s">
        <v>12737</v>
      </c>
      <c r="D1962" s="39">
        <v>1.0664</v>
      </c>
      <c r="E1962" s="39">
        <f t="shared" si="242"/>
        <v>9.274868553952377E-2</v>
      </c>
      <c r="F1962" s="39">
        <f t="shared" si="243"/>
        <v>0</v>
      </c>
      <c r="G1962" s="39">
        <v>1.1847000000000001</v>
      </c>
      <c r="H1962" s="39">
        <f t="shared" si="247"/>
        <v>0.24452177363205552</v>
      </c>
      <c r="I1962" s="39">
        <f t="shared" si="244"/>
        <v>1</v>
      </c>
      <c r="J1962" s="39">
        <v>1.7286999999999999</v>
      </c>
      <c r="K1962" s="39">
        <f t="shared" si="248"/>
        <v>0.78968752423463973</v>
      </c>
      <c r="L1962" s="39">
        <f t="shared" si="245"/>
        <v>1</v>
      </c>
      <c r="M1962" s="39">
        <v>1.1391</v>
      </c>
      <c r="N1962" s="39">
        <f t="shared" si="249"/>
        <v>0.18789440479079594</v>
      </c>
      <c r="O1962" s="39">
        <f t="shared" si="246"/>
        <v>-1</v>
      </c>
    </row>
    <row r="1963" spans="1:15" x14ac:dyDescent="0.2">
      <c r="A1963" s="39" t="s">
        <v>12738</v>
      </c>
      <c r="B1963" s="39" t="s">
        <v>12739</v>
      </c>
      <c r="C1963" s="39" t="s">
        <v>12740</v>
      </c>
      <c r="D1963" s="39">
        <v>0.84882999999999997</v>
      </c>
      <c r="E1963" s="39">
        <f t="shared" si="242"/>
        <v>-0.23645244890048914</v>
      </c>
      <c r="F1963" s="39">
        <f t="shared" si="243"/>
        <v>0</v>
      </c>
      <c r="G1963" s="39">
        <v>0.90147999999999995</v>
      </c>
      <c r="H1963" s="39">
        <f t="shared" si="247"/>
        <v>-0.14963261013034226</v>
      </c>
      <c r="I1963" s="39">
        <f t="shared" si="244"/>
        <v>0</v>
      </c>
      <c r="J1963" s="39">
        <v>0.93579000000000001</v>
      </c>
      <c r="K1963" s="39">
        <f t="shared" si="248"/>
        <v>-9.574328297423472E-2</v>
      </c>
      <c r="L1963" s="39">
        <f t="shared" si="245"/>
        <v>0</v>
      </c>
      <c r="M1963" s="39">
        <v>1.0062</v>
      </c>
      <c r="N1963" s="39">
        <f t="shared" si="249"/>
        <v>8.917094736053047E-3</v>
      </c>
      <c r="O1963" s="39">
        <f t="shared" si="246"/>
        <v>-1</v>
      </c>
    </row>
    <row r="1964" spans="1:15" x14ac:dyDescent="0.2">
      <c r="A1964" s="39" t="s">
        <v>12744</v>
      </c>
      <c r="B1964" s="39" t="s">
        <v>12745</v>
      </c>
      <c r="C1964" s="39" t="s">
        <v>12746</v>
      </c>
      <c r="D1964" s="39">
        <v>0.97555000000000003</v>
      </c>
      <c r="E1964" s="39">
        <f t="shared" si="242"/>
        <v>-3.5712277508266568E-2</v>
      </c>
      <c r="F1964" s="39">
        <f t="shared" si="243"/>
        <v>0</v>
      </c>
      <c r="G1964" s="39">
        <v>1.0209999999999999</v>
      </c>
      <c r="H1964" s="39">
        <f t="shared" si="247"/>
        <v>2.9982866215714311E-2</v>
      </c>
      <c r="I1964" s="39">
        <f t="shared" si="244"/>
        <v>0</v>
      </c>
      <c r="J1964" s="39">
        <v>0.96423999999999999</v>
      </c>
      <c r="K1964" s="39">
        <f t="shared" si="248"/>
        <v>-5.2535815946956242E-2</v>
      </c>
      <c r="L1964" s="39">
        <f t="shared" si="245"/>
        <v>0</v>
      </c>
      <c r="M1964" s="39">
        <v>1.0138</v>
      </c>
      <c r="N1964" s="39">
        <f t="shared" si="249"/>
        <v>1.9773069040027156E-2</v>
      </c>
      <c r="O1964" s="39">
        <f t="shared" si="246"/>
        <v>-1</v>
      </c>
    </row>
    <row r="1965" spans="1:15" x14ac:dyDescent="0.2">
      <c r="A1965" s="39" t="s">
        <v>12763</v>
      </c>
      <c r="B1965" s="39" t="s">
        <v>12764</v>
      </c>
      <c r="C1965" s="39" t="s">
        <v>12765</v>
      </c>
      <c r="D1965" s="39">
        <v>1.0656000000000001</v>
      </c>
      <c r="E1965" s="39">
        <f t="shared" si="242"/>
        <v>9.1665987521812903E-2</v>
      </c>
      <c r="F1965" s="39">
        <f t="shared" si="243"/>
        <v>0</v>
      </c>
      <c r="G1965" s="39">
        <v>0.93271999999999999</v>
      </c>
      <c r="H1965" s="39">
        <f t="shared" si="247"/>
        <v>-0.10048404193296373</v>
      </c>
      <c r="I1965" s="39">
        <f t="shared" si="244"/>
        <v>0</v>
      </c>
      <c r="J1965" s="39">
        <v>0.93372999999999995</v>
      </c>
      <c r="K1965" s="39">
        <f t="shared" si="248"/>
        <v>-9.892265841502787E-2</v>
      </c>
      <c r="L1965" s="39">
        <f t="shared" si="245"/>
        <v>0</v>
      </c>
      <c r="M1965" s="39">
        <v>0.84865000000000002</v>
      </c>
      <c r="N1965" s="39">
        <f t="shared" si="249"/>
        <v>-0.23675841434141717</v>
      </c>
      <c r="O1965" s="39">
        <f t="shared" si="246"/>
        <v>0</v>
      </c>
    </row>
    <row r="1966" spans="1:15" x14ac:dyDescent="0.2">
      <c r="A1966" s="39" t="s">
        <v>12768</v>
      </c>
      <c r="B1966" s="39" t="s">
        <v>12769</v>
      </c>
      <c r="C1966" s="39" t="s">
        <v>12770</v>
      </c>
      <c r="D1966" s="39">
        <v>1.0274000000000001</v>
      </c>
      <c r="E1966" s="39">
        <f t="shared" si="242"/>
        <v>3.8997978797509908E-2</v>
      </c>
      <c r="F1966" s="39">
        <f t="shared" si="243"/>
        <v>0</v>
      </c>
      <c r="G1966" s="39">
        <v>0.97277999999999998</v>
      </c>
      <c r="H1966" s="39">
        <f t="shared" si="247"/>
        <v>-3.981452708183901E-2</v>
      </c>
      <c r="I1966" s="39">
        <f t="shared" si="244"/>
        <v>0</v>
      </c>
      <c r="J1966" s="39">
        <v>1.1266</v>
      </c>
      <c r="K1966" s="39">
        <f t="shared" si="248"/>
        <v>0.17197537669009888</v>
      </c>
      <c r="L1966" s="39">
        <f t="shared" si="245"/>
        <v>0</v>
      </c>
      <c r="M1966" s="39">
        <v>1.0581</v>
      </c>
      <c r="N1966" s="39">
        <f t="shared" si="249"/>
        <v>8.1475981597958602E-2</v>
      </c>
      <c r="O1966" s="39">
        <f t="shared" si="246"/>
        <v>-1</v>
      </c>
    </row>
    <row r="1967" spans="1:15" x14ac:dyDescent="0.2">
      <c r="A1967" s="39" t="s">
        <v>12771</v>
      </c>
      <c r="B1967" s="39" t="s">
        <v>12772</v>
      </c>
      <c r="C1967" s="39" t="s">
        <v>12773</v>
      </c>
      <c r="D1967" s="39">
        <v>1.0467</v>
      </c>
      <c r="E1967" s="39">
        <f t="shared" si="242"/>
        <v>6.5848003366081292E-2</v>
      </c>
      <c r="F1967" s="39">
        <f t="shared" si="243"/>
        <v>0</v>
      </c>
      <c r="G1967" s="39">
        <v>1.0366</v>
      </c>
      <c r="H1967" s="39">
        <f t="shared" si="247"/>
        <v>5.1859298835249854E-2</v>
      </c>
      <c r="I1967" s="39">
        <f t="shared" si="244"/>
        <v>0</v>
      </c>
      <c r="J1967" s="39">
        <v>0.94494999999999996</v>
      </c>
      <c r="K1967" s="39">
        <f t="shared" si="248"/>
        <v>-8.1690100644063263E-2</v>
      </c>
      <c r="L1967" s="39">
        <f t="shared" si="245"/>
        <v>0</v>
      </c>
      <c r="M1967" s="39">
        <v>0.96294999999999997</v>
      </c>
      <c r="N1967" s="39">
        <f t="shared" si="249"/>
        <v>-5.446720504787636E-2</v>
      </c>
      <c r="O1967" s="39">
        <f t="shared" si="246"/>
        <v>-1</v>
      </c>
    </row>
    <row r="1968" spans="1:15" x14ac:dyDescent="0.2">
      <c r="A1968" s="39" t="s">
        <v>12783</v>
      </c>
      <c r="B1968" s="39" t="s">
        <v>12784</v>
      </c>
      <c r="C1968" s="39" t="s">
        <v>12785</v>
      </c>
      <c r="D1968" s="39">
        <v>0.84289000000000003</v>
      </c>
      <c r="E1968" s="39">
        <f t="shared" si="242"/>
        <v>-0.24658372802517645</v>
      </c>
      <c r="F1968" s="39">
        <f t="shared" si="243"/>
        <v>-1</v>
      </c>
      <c r="G1968" s="39">
        <v>0.78800999999999999</v>
      </c>
      <c r="H1968" s="39">
        <f t="shared" si="247"/>
        <v>-0.34371415700917768</v>
      </c>
      <c r="I1968" s="39">
        <f t="shared" si="244"/>
        <v>-1</v>
      </c>
      <c r="J1968" s="39">
        <v>1.0427999999999999</v>
      </c>
      <c r="K1968" s="39">
        <f t="shared" si="248"/>
        <v>6.04624879861069E-2</v>
      </c>
      <c r="L1968" s="39">
        <f t="shared" si="245"/>
        <v>0</v>
      </c>
      <c r="M1968" s="39">
        <v>1.0847</v>
      </c>
      <c r="N1968" s="39">
        <f t="shared" si="249"/>
        <v>0.11729608565724151</v>
      </c>
      <c r="O1968" s="39">
        <f t="shared" si="246"/>
        <v>-1</v>
      </c>
    </row>
    <row r="1969" spans="1:15" x14ac:dyDescent="0.2">
      <c r="A1969" s="39" t="s">
        <v>12807</v>
      </c>
      <c r="B1969" s="39" t="s">
        <v>12808</v>
      </c>
      <c r="C1969" s="39" t="s">
        <v>12809</v>
      </c>
      <c r="D1969" s="39">
        <v>0.95591999999999999</v>
      </c>
      <c r="E1969" s="39">
        <f t="shared" si="242"/>
        <v>-6.5038209351469548E-2</v>
      </c>
      <c r="F1969" s="39">
        <f t="shared" si="243"/>
        <v>0</v>
      </c>
      <c r="G1969" s="39">
        <v>1.0598000000000001</v>
      </c>
      <c r="H1969" s="39">
        <f t="shared" si="247"/>
        <v>8.3792032493886462E-2</v>
      </c>
      <c r="I1969" s="39">
        <f t="shared" si="244"/>
        <v>0</v>
      </c>
      <c r="J1969" s="39">
        <v>1.0350999999999999</v>
      </c>
      <c r="K1969" s="39">
        <f t="shared" si="248"/>
        <v>4.97701518163845E-2</v>
      </c>
      <c r="L1969" s="39">
        <f t="shared" si="245"/>
        <v>0</v>
      </c>
      <c r="M1969" s="39">
        <v>1.2158</v>
      </c>
      <c r="N1969" s="39">
        <f t="shared" si="249"/>
        <v>0.28190592389719188</v>
      </c>
      <c r="O1969" s="39">
        <f t="shared" si="246"/>
        <v>1</v>
      </c>
    </row>
    <row r="1970" spans="1:15" x14ac:dyDescent="0.2">
      <c r="A1970" s="39" t="s">
        <v>12813</v>
      </c>
      <c r="B1970" s="39" t="s">
        <v>12814</v>
      </c>
      <c r="C1970" s="39" t="s">
        <v>12815</v>
      </c>
      <c r="D1970" s="39">
        <v>1.0037</v>
      </c>
      <c r="E1970" s="39">
        <f t="shared" si="242"/>
        <v>5.3281206952817016E-3</v>
      </c>
      <c r="F1970" s="39">
        <f t="shared" si="243"/>
        <v>0</v>
      </c>
      <c r="G1970" s="39">
        <v>1.0494000000000001</v>
      </c>
      <c r="H1970" s="39">
        <f t="shared" si="247"/>
        <v>6.9564695093359566E-2</v>
      </c>
      <c r="I1970" s="39">
        <f t="shared" si="244"/>
        <v>0</v>
      </c>
      <c r="J1970" s="39">
        <v>1.0817000000000001</v>
      </c>
      <c r="K1970" s="39">
        <f t="shared" si="248"/>
        <v>0.11330043583336066</v>
      </c>
      <c r="L1970" s="39">
        <f t="shared" si="245"/>
        <v>0</v>
      </c>
      <c r="M1970" s="39">
        <v>1.0396000000000001</v>
      </c>
      <c r="N1970" s="39">
        <f t="shared" si="249"/>
        <v>5.6028538922751295E-2</v>
      </c>
      <c r="O1970" s="39">
        <f t="shared" si="246"/>
        <v>-1</v>
      </c>
    </row>
    <row r="1971" spans="1:15" x14ac:dyDescent="0.2">
      <c r="A1971" s="39" t="s">
        <v>12819</v>
      </c>
      <c r="B1971" s="39" t="s">
        <v>12820</v>
      </c>
      <c r="C1971" s="39" t="s">
        <v>12821</v>
      </c>
      <c r="D1971" s="39">
        <v>0.99509999999999998</v>
      </c>
      <c r="E1971" s="39">
        <f t="shared" si="242"/>
        <v>-7.0865820402710765E-3</v>
      </c>
      <c r="F1971" s="39">
        <f t="shared" si="243"/>
        <v>0</v>
      </c>
      <c r="G1971" s="39">
        <v>1.0541</v>
      </c>
      <c r="H1971" s="39">
        <f t="shared" si="247"/>
        <v>7.6011738569641274E-2</v>
      </c>
      <c r="I1971" s="39">
        <f t="shared" si="244"/>
        <v>0</v>
      </c>
      <c r="J1971" s="39">
        <v>1.2403999999999999</v>
      </c>
      <c r="K1971" s="39">
        <f t="shared" si="248"/>
        <v>0.31080543106317299</v>
      </c>
      <c r="L1971" s="39">
        <f t="shared" si="245"/>
        <v>1</v>
      </c>
      <c r="M1971" s="39">
        <v>1.325</v>
      </c>
      <c r="N1971" s="39">
        <f t="shared" si="249"/>
        <v>0.4059923596758368</v>
      </c>
      <c r="O1971" s="39">
        <f t="shared" si="246"/>
        <v>1</v>
      </c>
    </row>
    <row r="1972" spans="1:15" x14ac:dyDescent="0.2">
      <c r="A1972" s="39" t="s">
        <v>12822</v>
      </c>
      <c r="B1972" s="39" t="s">
        <v>12823</v>
      </c>
      <c r="C1972" s="39" t="s">
        <v>12824</v>
      </c>
      <c r="D1972" s="39">
        <v>1.0730999999999999</v>
      </c>
      <c r="E1972" s="39">
        <f t="shared" si="242"/>
        <v>0.10178452416693216</v>
      </c>
      <c r="F1972" s="39">
        <f t="shared" si="243"/>
        <v>0</v>
      </c>
      <c r="G1972" s="39">
        <v>0.98834</v>
      </c>
      <c r="H1972" s="39">
        <f t="shared" si="247"/>
        <v>-1.6920664481579355E-2</v>
      </c>
      <c r="I1972" s="39">
        <f t="shared" si="244"/>
        <v>0</v>
      </c>
      <c r="J1972" s="39">
        <v>1.246</v>
      </c>
      <c r="K1972" s="39">
        <f t="shared" si="248"/>
        <v>0.31730406836191483</v>
      </c>
      <c r="L1972" s="39">
        <f t="shared" si="245"/>
        <v>1</v>
      </c>
      <c r="M1972" s="39">
        <v>1.0904</v>
      </c>
      <c r="N1972" s="39">
        <f t="shared" si="249"/>
        <v>0.12485746725576016</v>
      </c>
      <c r="O1972" s="39">
        <f t="shared" si="246"/>
        <v>-1</v>
      </c>
    </row>
    <row r="1973" spans="1:15" x14ac:dyDescent="0.2">
      <c r="A1973" s="39" t="s">
        <v>12831</v>
      </c>
      <c r="B1973" s="39" t="s">
        <v>12832</v>
      </c>
      <c r="C1973" s="39" t="s">
        <v>12833</v>
      </c>
      <c r="D1973" s="39">
        <v>1.0778000000000001</v>
      </c>
      <c r="E1973" s="39">
        <f t="shared" si="242"/>
        <v>0.10808949184029738</v>
      </c>
      <c r="F1973" s="39">
        <f t="shared" si="243"/>
        <v>0</v>
      </c>
      <c r="G1973" s="39">
        <v>1.0318000000000001</v>
      </c>
      <c r="H1973" s="39">
        <f t="shared" si="247"/>
        <v>4.5163351603224475E-2</v>
      </c>
      <c r="I1973" s="39">
        <f t="shared" si="244"/>
        <v>0</v>
      </c>
      <c r="J1973" s="39">
        <v>1.0488</v>
      </c>
      <c r="K1973" s="39">
        <f t="shared" si="248"/>
        <v>6.8739590672305104E-2</v>
      </c>
      <c r="L1973" s="39">
        <f t="shared" si="245"/>
        <v>0</v>
      </c>
      <c r="M1973" s="39">
        <v>1.0669999999999999</v>
      </c>
      <c r="N1973" s="39">
        <f t="shared" si="249"/>
        <v>9.3560176162337833E-2</v>
      </c>
      <c r="O1973" s="39">
        <f t="shared" si="246"/>
        <v>-1</v>
      </c>
    </row>
    <row r="1974" spans="1:15" x14ac:dyDescent="0.2">
      <c r="A1974" s="39" t="s">
        <v>12837</v>
      </c>
      <c r="B1974" s="39" t="s">
        <v>12838</v>
      </c>
      <c r="C1974" s="39" t="s">
        <v>12839</v>
      </c>
      <c r="D1974" s="39">
        <v>1.0008999999999999</v>
      </c>
      <c r="E1974" s="39">
        <f t="shared" si="242"/>
        <v>1.2978415956467913E-3</v>
      </c>
      <c r="F1974" s="39">
        <f t="shared" si="243"/>
        <v>0</v>
      </c>
      <c r="G1974" s="39">
        <v>1.0609999999999999</v>
      </c>
      <c r="H1974" s="39">
        <f t="shared" si="247"/>
        <v>8.5424656252677672E-2</v>
      </c>
      <c r="I1974" s="39">
        <f t="shared" si="244"/>
        <v>0</v>
      </c>
      <c r="J1974" s="39">
        <v>0.98495999999999995</v>
      </c>
      <c r="K1974" s="39">
        <f t="shared" si="248"/>
        <v>-2.1862958108601598E-2</v>
      </c>
      <c r="L1974" s="39">
        <f t="shared" si="245"/>
        <v>0</v>
      </c>
      <c r="M1974" s="39">
        <v>1.0327999999999999</v>
      </c>
      <c r="N1974" s="39">
        <f t="shared" si="249"/>
        <v>4.6560905757741203E-2</v>
      </c>
      <c r="O1974" s="39">
        <f t="shared" si="246"/>
        <v>-1</v>
      </c>
    </row>
    <row r="1975" spans="1:15" x14ac:dyDescent="0.2">
      <c r="A1975" s="39" t="s">
        <v>12843</v>
      </c>
      <c r="B1975" s="39" t="s">
        <v>12844</v>
      </c>
      <c r="C1975" s="39" t="s">
        <v>12845</v>
      </c>
      <c r="D1975" s="39">
        <v>0.97240000000000004</v>
      </c>
      <c r="E1975" s="39">
        <f t="shared" si="242"/>
        <v>-4.0378201520720504E-2</v>
      </c>
      <c r="F1975" s="39">
        <f t="shared" si="243"/>
        <v>0</v>
      </c>
      <c r="G1975" s="39">
        <v>0.97431999999999996</v>
      </c>
      <c r="H1975" s="39">
        <f t="shared" si="247"/>
        <v>-3.7532414374485276E-2</v>
      </c>
      <c r="I1975" s="39">
        <f t="shared" si="244"/>
        <v>0</v>
      </c>
      <c r="J1975" s="39">
        <v>1.0992999999999999</v>
      </c>
      <c r="K1975" s="39">
        <f t="shared" si="248"/>
        <v>0.13658515284762579</v>
      </c>
      <c r="L1975" s="39">
        <f t="shared" si="245"/>
        <v>0</v>
      </c>
      <c r="M1975" s="39">
        <v>1.0471999999999999</v>
      </c>
      <c r="N1975" s="39">
        <f t="shared" si="249"/>
        <v>6.6537002395791259E-2</v>
      </c>
      <c r="O1975" s="39">
        <f t="shared" si="246"/>
        <v>-1</v>
      </c>
    </row>
    <row r="1976" spans="1:15" x14ac:dyDescent="0.2">
      <c r="A1976" s="39" t="s">
        <v>12855</v>
      </c>
      <c r="B1976" s="39" t="s">
        <v>12856</v>
      </c>
      <c r="C1976" s="39" t="s">
        <v>12857</v>
      </c>
      <c r="D1976" s="39">
        <v>1.0046999999999999</v>
      </c>
      <c r="E1976" s="39">
        <f t="shared" si="242"/>
        <v>6.7647818784223601E-3</v>
      </c>
      <c r="F1976" s="39">
        <f t="shared" si="243"/>
        <v>0</v>
      </c>
      <c r="G1976" s="39">
        <v>0.97968999999999995</v>
      </c>
      <c r="H1976" s="39">
        <f t="shared" si="247"/>
        <v>-2.9602780571575147E-2</v>
      </c>
      <c r="I1976" s="39">
        <f t="shared" si="244"/>
        <v>0</v>
      </c>
      <c r="J1976" s="39">
        <v>0.90946000000000005</v>
      </c>
      <c r="K1976" s="39">
        <f t="shared" si="248"/>
        <v>-0.13691790843520024</v>
      </c>
      <c r="L1976" s="39">
        <f t="shared" si="245"/>
        <v>0</v>
      </c>
      <c r="M1976" s="39">
        <v>0.95248999999999995</v>
      </c>
      <c r="N1976" s="39">
        <f t="shared" si="249"/>
        <v>-7.0224148765540742E-2</v>
      </c>
      <c r="O1976" s="39">
        <f t="shared" si="246"/>
        <v>-1</v>
      </c>
    </row>
    <row r="1977" spans="1:15" x14ac:dyDescent="0.2">
      <c r="A1977" s="39" t="s">
        <v>12858</v>
      </c>
      <c r="B1977" s="39" t="s">
        <v>12859</v>
      </c>
      <c r="C1977" s="39" t="s">
        <v>12860</v>
      </c>
      <c r="D1977" s="39">
        <v>0.91617999999999999</v>
      </c>
      <c r="E1977" s="39">
        <f t="shared" si="242"/>
        <v>-0.12629702539070012</v>
      </c>
      <c r="F1977" s="39">
        <f t="shared" si="243"/>
        <v>0</v>
      </c>
      <c r="G1977" s="39">
        <v>1.1388</v>
      </c>
      <c r="H1977" s="39">
        <f t="shared" si="247"/>
        <v>0.18751439819281623</v>
      </c>
      <c r="I1977" s="39">
        <f t="shared" si="244"/>
        <v>1</v>
      </c>
      <c r="J1977" s="39">
        <v>0.93564000000000003</v>
      </c>
      <c r="K1977" s="39">
        <f t="shared" si="248"/>
        <v>-9.597455452229875E-2</v>
      </c>
      <c r="L1977" s="39">
        <f t="shared" si="245"/>
        <v>0</v>
      </c>
      <c r="M1977" s="39">
        <v>0.90171999999999997</v>
      </c>
      <c r="N1977" s="39">
        <f t="shared" si="249"/>
        <v>-0.14924857418107657</v>
      </c>
      <c r="O1977" s="39">
        <f t="shared" si="246"/>
        <v>-1</v>
      </c>
    </row>
    <row r="1978" spans="1:15" x14ac:dyDescent="0.2">
      <c r="A1978" s="39" t="s">
        <v>12861</v>
      </c>
      <c r="B1978" s="39" t="s">
        <v>12862</v>
      </c>
      <c r="C1978" s="39" t="s">
        <v>12863</v>
      </c>
      <c r="D1978" s="39">
        <v>1.2294</v>
      </c>
      <c r="E1978" s="39">
        <f t="shared" si="242"/>
        <v>0.2979543901829535</v>
      </c>
      <c r="F1978" s="39">
        <f t="shared" si="243"/>
        <v>1</v>
      </c>
      <c r="G1978" s="39">
        <v>1.0499000000000001</v>
      </c>
      <c r="H1978" s="39">
        <f t="shared" si="247"/>
        <v>7.0251921820444208E-2</v>
      </c>
      <c r="I1978" s="39">
        <f t="shared" si="244"/>
        <v>0</v>
      </c>
      <c r="J1978" s="39">
        <v>0.94347999999999999</v>
      </c>
      <c r="K1978" s="39">
        <f t="shared" si="248"/>
        <v>-8.393615915664944E-2</v>
      </c>
      <c r="L1978" s="39">
        <f t="shared" si="245"/>
        <v>0</v>
      </c>
      <c r="M1978" s="39">
        <v>1.1833</v>
      </c>
      <c r="N1978" s="39">
        <f t="shared" si="249"/>
        <v>0.24281588402684193</v>
      </c>
      <c r="O1978" s="39">
        <f t="shared" si="246"/>
        <v>1</v>
      </c>
    </row>
    <row r="1979" spans="1:15" x14ac:dyDescent="0.2">
      <c r="A1979" s="39" t="s">
        <v>12864</v>
      </c>
      <c r="B1979" s="39" t="s">
        <v>12865</v>
      </c>
      <c r="C1979" s="39" t="s">
        <v>12866</v>
      </c>
      <c r="D1979" s="39">
        <v>1.1798999999999999</v>
      </c>
      <c r="E1979" s="39">
        <f t="shared" si="242"/>
        <v>0.23866459211461749</v>
      </c>
      <c r="F1979" s="39">
        <f t="shared" si="243"/>
        <v>1</v>
      </c>
      <c r="G1979" s="39">
        <v>1.0742</v>
      </c>
      <c r="H1979" s="39">
        <f t="shared" si="247"/>
        <v>0.10326262660608464</v>
      </c>
      <c r="I1979" s="39">
        <f t="shared" si="244"/>
        <v>0</v>
      </c>
      <c r="J1979" s="39">
        <v>1.0173000000000001</v>
      </c>
      <c r="K1979" s="39">
        <f t="shared" si="248"/>
        <v>2.4745190197137796E-2</v>
      </c>
      <c r="L1979" s="39">
        <f t="shared" si="245"/>
        <v>0</v>
      </c>
      <c r="M1979" s="39">
        <v>0.99721000000000004</v>
      </c>
      <c r="N1979" s="39">
        <f t="shared" si="249"/>
        <v>-4.0307446711936486E-3</v>
      </c>
      <c r="O1979" s="39">
        <f t="shared" si="246"/>
        <v>-1</v>
      </c>
    </row>
    <row r="1980" spans="1:15" x14ac:dyDescent="0.2">
      <c r="A1980" s="39" t="s">
        <v>12873</v>
      </c>
      <c r="B1980" s="39" t="s">
        <v>12874</v>
      </c>
      <c r="C1980" s="39" t="s">
        <v>12875</v>
      </c>
      <c r="D1980" s="39">
        <v>1.0583</v>
      </c>
      <c r="E1980" s="39">
        <f t="shared" si="242"/>
        <v>8.1748651234167885E-2</v>
      </c>
      <c r="F1980" s="39">
        <f t="shared" si="243"/>
        <v>0</v>
      </c>
      <c r="G1980" s="39">
        <v>0.99866999999999995</v>
      </c>
      <c r="H1980" s="39">
        <f t="shared" si="247"/>
        <v>-1.92006152852031E-3</v>
      </c>
      <c r="I1980" s="39">
        <f t="shared" si="244"/>
        <v>0</v>
      </c>
      <c r="J1980" s="39">
        <v>1.0179</v>
      </c>
      <c r="K1980" s="39">
        <f t="shared" si="248"/>
        <v>2.5595835882683472E-2</v>
      </c>
      <c r="L1980" s="39">
        <f t="shared" si="245"/>
        <v>0</v>
      </c>
      <c r="M1980" s="39">
        <v>1.0044</v>
      </c>
      <c r="N1980" s="39">
        <f t="shared" si="249"/>
        <v>6.3339337220504853E-3</v>
      </c>
      <c r="O1980" s="39">
        <f t="shared" si="246"/>
        <v>-1</v>
      </c>
    </row>
    <row r="1981" spans="1:15" x14ac:dyDescent="0.2">
      <c r="A1981" s="39" t="s">
        <v>12876</v>
      </c>
      <c r="B1981" s="39" t="s">
        <v>12877</v>
      </c>
      <c r="C1981" s="39" t="s">
        <v>12878</v>
      </c>
      <c r="D1981" s="39">
        <v>1.2047000000000001</v>
      </c>
      <c r="E1981" s="39">
        <f t="shared" si="242"/>
        <v>0.26867392454835837</v>
      </c>
      <c r="F1981" s="39">
        <f t="shared" si="243"/>
        <v>1</v>
      </c>
      <c r="G1981" s="39">
        <v>1.1294</v>
      </c>
      <c r="H1981" s="39">
        <f t="shared" si="247"/>
        <v>0.17555653643184002</v>
      </c>
      <c r="I1981" s="39">
        <f t="shared" si="244"/>
        <v>0</v>
      </c>
      <c r="J1981" s="39">
        <v>1.0082</v>
      </c>
      <c r="K1981" s="39">
        <f t="shared" si="248"/>
        <v>1.1781859459914711E-2</v>
      </c>
      <c r="L1981" s="39">
        <f t="shared" si="245"/>
        <v>0</v>
      </c>
      <c r="M1981" s="39">
        <v>1.0012000000000001</v>
      </c>
      <c r="N1981" s="39">
        <f t="shared" si="249"/>
        <v>1.7301961388826133E-3</v>
      </c>
      <c r="O1981" s="39">
        <f t="shared" si="246"/>
        <v>-1</v>
      </c>
    </row>
    <row r="1982" spans="1:15" x14ac:dyDescent="0.2">
      <c r="A1982" s="39" t="s">
        <v>12882</v>
      </c>
      <c r="B1982" s="39" t="s">
        <v>12883</v>
      </c>
      <c r="C1982" s="39" t="s">
        <v>12884</v>
      </c>
      <c r="D1982" s="39">
        <v>0.98282999999999998</v>
      </c>
      <c r="E1982" s="39">
        <f t="shared" si="242"/>
        <v>-2.4986199549244862E-2</v>
      </c>
      <c r="F1982" s="39">
        <f t="shared" si="243"/>
        <v>0</v>
      </c>
      <c r="G1982" s="39">
        <v>0.98848000000000003</v>
      </c>
      <c r="H1982" s="39">
        <f t="shared" si="247"/>
        <v>-1.6716318809173999E-2</v>
      </c>
      <c r="I1982" s="39">
        <f t="shared" si="244"/>
        <v>0</v>
      </c>
      <c r="J1982" s="39">
        <v>1.0276000000000001</v>
      </c>
      <c r="K1982" s="39">
        <f t="shared" si="248"/>
        <v>3.9278795351367586E-2</v>
      </c>
      <c r="L1982" s="39">
        <f t="shared" si="245"/>
        <v>0</v>
      </c>
      <c r="M1982" s="39">
        <v>1.0266</v>
      </c>
      <c r="N1982" s="39">
        <f t="shared" si="249"/>
        <v>3.7874165661120111E-2</v>
      </c>
      <c r="O1982" s="39">
        <f t="shared" si="246"/>
        <v>-1</v>
      </c>
    </row>
    <row r="1983" spans="1:15" x14ac:dyDescent="0.2">
      <c r="A1983" s="39" t="s">
        <v>12891</v>
      </c>
      <c r="B1983" s="39" t="s">
        <v>12892</v>
      </c>
      <c r="C1983" s="39" t="s">
        <v>12893</v>
      </c>
      <c r="D1983" s="39">
        <v>0.84933000000000003</v>
      </c>
      <c r="E1983" s="39">
        <f t="shared" si="242"/>
        <v>-0.23560288520650297</v>
      </c>
      <c r="F1983" s="39">
        <f t="shared" si="243"/>
        <v>0</v>
      </c>
      <c r="G1983" s="39">
        <v>1.0125</v>
      </c>
      <c r="H1983" s="39">
        <f t="shared" si="247"/>
        <v>1.7921907997262315E-2</v>
      </c>
      <c r="I1983" s="39">
        <f t="shared" si="244"/>
        <v>0</v>
      </c>
      <c r="J1983" s="39">
        <v>1.0076000000000001</v>
      </c>
      <c r="K1983" s="39">
        <f t="shared" si="248"/>
        <v>1.0923027184791876E-2</v>
      </c>
      <c r="L1983" s="39">
        <f t="shared" si="245"/>
        <v>0</v>
      </c>
      <c r="M1983" s="39">
        <v>0.98001000000000005</v>
      </c>
      <c r="N1983" s="39">
        <f t="shared" si="249"/>
        <v>-2.9131624356656716E-2</v>
      </c>
      <c r="O1983" s="39">
        <f t="shared" si="246"/>
        <v>-1</v>
      </c>
    </row>
    <row r="1984" spans="1:15" x14ac:dyDescent="0.2">
      <c r="A1984" s="39" t="s">
        <v>12903</v>
      </c>
      <c r="B1984" s="39" t="s">
        <v>12904</v>
      </c>
      <c r="C1984" s="39" t="s">
        <v>12905</v>
      </c>
      <c r="D1984" s="39">
        <v>1.3065</v>
      </c>
      <c r="E1984" s="39">
        <f t="shared" si="242"/>
        <v>0.38570712465793378</v>
      </c>
      <c r="F1984" s="39">
        <f t="shared" si="243"/>
        <v>1</v>
      </c>
      <c r="G1984" s="39">
        <v>1.232</v>
      </c>
      <c r="H1984" s="39">
        <f t="shared" si="247"/>
        <v>0.30100225603281427</v>
      </c>
      <c r="I1984" s="39">
        <f t="shared" si="244"/>
        <v>1</v>
      </c>
      <c r="J1984" s="39">
        <v>0.91244999999999998</v>
      </c>
      <c r="K1984" s="39">
        <f t="shared" si="248"/>
        <v>-0.13218258995628895</v>
      </c>
      <c r="L1984" s="39">
        <f t="shared" si="245"/>
        <v>0</v>
      </c>
      <c r="M1984" s="39">
        <v>0.97348000000000001</v>
      </c>
      <c r="N1984" s="39">
        <f t="shared" si="249"/>
        <v>-3.877675558967654E-2</v>
      </c>
      <c r="O1984" s="39">
        <f t="shared" si="246"/>
        <v>-1</v>
      </c>
    </row>
    <row r="1985" spans="1:15" x14ac:dyDescent="0.2">
      <c r="A1985" s="39" t="s">
        <v>12906</v>
      </c>
      <c r="B1985" s="39" t="s">
        <v>12907</v>
      </c>
      <c r="C1985" s="39" t="s">
        <v>12908</v>
      </c>
      <c r="D1985" s="39">
        <v>1.2942</v>
      </c>
      <c r="E1985" s="39">
        <f t="shared" si="242"/>
        <v>0.37206058233216083</v>
      </c>
      <c r="F1985" s="39">
        <f t="shared" si="243"/>
        <v>1</v>
      </c>
      <c r="G1985" s="39">
        <v>0.94364000000000003</v>
      </c>
      <c r="H1985" s="39">
        <f t="shared" si="247"/>
        <v>-8.3691520546391035E-2</v>
      </c>
      <c r="I1985" s="39">
        <f t="shared" si="244"/>
        <v>0</v>
      </c>
      <c r="J1985" s="39">
        <v>0.99343999999999999</v>
      </c>
      <c r="K1985" s="39">
        <f t="shared" si="248"/>
        <v>-9.495258078143767E-3</v>
      </c>
      <c r="L1985" s="39">
        <f t="shared" si="245"/>
        <v>0</v>
      </c>
      <c r="M1985" s="39">
        <v>1.2341</v>
      </c>
      <c r="N1985" s="39">
        <f t="shared" si="249"/>
        <v>0.3034593018283363</v>
      </c>
      <c r="O1985" s="39">
        <f t="shared" si="246"/>
        <v>1</v>
      </c>
    </row>
    <row r="1986" spans="1:15" x14ac:dyDescent="0.2">
      <c r="A1986" s="39" t="s">
        <v>12924</v>
      </c>
      <c r="B1986" s="39" t="s">
        <v>12925</v>
      </c>
      <c r="C1986" s="39" t="s">
        <v>12926</v>
      </c>
      <c r="D1986" s="39">
        <v>1.1531</v>
      </c>
      <c r="E1986" s="39">
        <f t="shared" ref="E1986:E2049" si="250">LOG(D1986,2)</f>
        <v>0.20551763289270666</v>
      </c>
      <c r="F1986" s="39">
        <f t="shared" ref="F1986:F2049" si="251">IF(E1986&gt;R$6,1,IF(E1986&lt;R$7,-1,0))</f>
        <v>1</v>
      </c>
      <c r="G1986" s="39">
        <v>0.95665</v>
      </c>
      <c r="H1986" s="39">
        <f t="shared" si="247"/>
        <v>-6.3936898099079223E-2</v>
      </c>
      <c r="I1986" s="39">
        <f t="shared" ref="I1986:I2049" si="252">IF(H1986&gt;S$6,1,IF(H1986&lt;S$7,-1,0))</f>
        <v>0</v>
      </c>
      <c r="J1986" s="39">
        <v>0.87975999999999999</v>
      </c>
      <c r="K1986" s="39">
        <f t="shared" si="248"/>
        <v>-0.18481808708501135</v>
      </c>
      <c r="L1986" s="39">
        <f t="shared" ref="L1986:L2049" si="253">IF(K1986&gt;U$6,1,IF(K1986&lt;U$7,-1,0))</f>
        <v>-1</v>
      </c>
      <c r="M1986" s="39">
        <v>1.0112000000000001</v>
      </c>
      <c r="N1986" s="39">
        <f t="shared" si="249"/>
        <v>1.6068368627653675E-2</v>
      </c>
      <c r="O1986" s="39">
        <f t="shared" ref="O1986:O2049" si="254">IF(N1986&gt;T$6,1,IF(N1986&gt;T$7,-1,))</f>
        <v>-1</v>
      </c>
    </row>
    <row r="1987" spans="1:15" x14ac:dyDescent="0.2">
      <c r="A1987" s="39" t="s">
        <v>12927</v>
      </c>
      <c r="B1987" s="39" t="s">
        <v>12928</v>
      </c>
      <c r="C1987" s="39" t="s">
        <v>12929</v>
      </c>
      <c r="D1987" s="39">
        <v>1.1296999999999999</v>
      </c>
      <c r="E1987" s="39">
        <f t="shared" si="250"/>
        <v>0.17593970540604287</v>
      </c>
      <c r="F1987" s="39">
        <f t="shared" si="251"/>
        <v>0</v>
      </c>
      <c r="G1987" s="39">
        <v>1.1208</v>
      </c>
      <c r="H1987" s="39">
        <f t="shared" ref="H1987:H2050" si="255">LOG(G1987,2)</f>
        <v>0.16452886088136873</v>
      </c>
      <c r="I1987" s="39">
        <f t="shared" si="252"/>
        <v>0</v>
      </c>
      <c r="J1987" s="39">
        <v>1.0341</v>
      </c>
      <c r="K1987" s="39">
        <f t="shared" ref="K1987:K2050" si="256">LOG(J1987,2)</f>
        <v>4.8375704538976265E-2</v>
      </c>
      <c r="L1987" s="39">
        <f t="shared" si="253"/>
        <v>0</v>
      </c>
      <c r="M1987" s="39">
        <v>0.97574000000000005</v>
      </c>
      <c r="N1987" s="39">
        <f t="shared" ref="N1987:N2050" si="257">LOG(M1987,2)</f>
        <v>-3.5431322797654367E-2</v>
      </c>
      <c r="O1987" s="39">
        <f t="shared" si="254"/>
        <v>-1</v>
      </c>
    </row>
    <row r="1988" spans="1:15" x14ac:dyDescent="0.2">
      <c r="A1988" s="39" t="s">
        <v>12930</v>
      </c>
      <c r="B1988" s="39" t="s">
        <v>12931</v>
      </c>
      <c r="C1988" s="39" t="s">
        <v>12932</v>
      </c>
      <c r="D1988" s="39">
        <v>0.98719999999999997</v>
      </c>
      <c r="E1988" s="39">
        <f t="shared" si="250"/>
        <v>-1.8585700400031553E-2</v>
      </c>
      <c r="F1988" s="39">
        <f t="shared" si="251"/>
        <v>0</v>
      </c>
      <c r="G1988" s="39">
        <v>0.98519000000000001</v>
      </c>
      <c r="H1988" s="39">
        <f t="shared" si="255"/>
        <v>-2.1526110801633105E-2</v>
      </c>
      <c r="I1988" s="39">
        <f t="shared" si="252"/>
        <v>0</v>
      </c>
      <c r="J1988" s="39">
        <v>1.0564</v>
      </c>
      <c r="K1988" s="39">
        <f t="shared" si="256"/>
        <v>7.915620661764354E-2</v>
      </c>
      <c r="L1988" s="39">
        <f t="shared" si="253"/>
        <v>0</v>
      </c>
      <c r="M1988" s="39">
        <v>1.0427999999999999</v>
      </c>
      <c r="N1988" s="39">
        <f t="shared" si="257"/>
        <v>6.04624879861069E-2</v>
      </c>
      <c r="O1988" s="39">
        <f t="shared" si="254"/>
        <v>-1</v>
      </c>
    </row>
    <row r="1989" spans="1:15" x14ac:dyDescent="0.2">
      <c r="A1989" s="39" t="s">
        <v>12933</v>
      </c>
      <c r="B1989" s="39" t="s">
        <v>12934</v>
      </c>
      <c r="C1989" s="39" t="s">
        <v>12935</v>
      </c>
      <c r="D1989" s="39">
        <v>0.72001000000000004</v>
      </c>
      <c r="E1989" s="39">
        <f t="shared" si="250"/>
        <v>-0.47391115104043641</v>
      </c>
      <c r="F1989" s="39">
        <f t="shared" si="251"/>
        <v>-1</v>
      </c>
      <c r="G1989" s="39">
        <v>0.89176999999999995</v>
      </c>
      <c r="H1989" s="39">
        <f t="shared" si="255"/>
        <v>-0.16525642806714763</v>
      </c>
      <c r="I1989" s="39">
        <f t="shared" si="252"/>
        <v>0</v>
      </c>
      <c r="J1989" s="39">
        <v>0.97060999999999997</v>
      </c>
      <c r="K1989" s="39">
        <f t="shared" si="256"/>
        <v>-4.3036370911266629E-2</v>
      </c>
      <c r="L1989" s="39">
        <f t="shared" si="253"/>
        <v>0</v>
      </c>
      <c r="M1989" s="39">
        <v>0.79671000000000003</v>
      </c>
      <c r="N1989" s="39">
        <f t="shared" si="257"/>
        <v>-0.32787341169724166</v>
      </c>
      <c r="O1989" s="39">
        <f t="shared" si="254"/>
        <v>0</v>
      </c>
    </row>
    <row r="1990" spans="1:15" x14ac:dyDescent="0.2">
      <c r="A1990" s="39" t="s">
        <v>12936</v>
      </c>
      <c r="B1990" s="39" t="s">
        <v>12937</v>
      </c>
      <c r="C1990" s="39" t="s">
        <v>12938</v>
      </c>
      <c r="D1990" s="39">
        <v>1.0137</v>
      </c>
      <c r="E1990" s="39">
        <f t="shared" si="250"/>
        <v>1.9630756335508422E-2</v>
      </c>
      <c r="F1990" s="39">
        <f t="shared" si="251"/>
        <v>0</v>
      </c>
      <c r="G1990" s="39">
        <v>1.0981000000000001</v>
      </c>
      <c r="H1990" s="39">
        <f t="shared" si="255"/>
        <v>0.13500944135116105</v>
      </c>
      <c r="I1990" s="39">
        <f t="shared" si="252"/>
        <v>0</v>
      </c>
      <c r="J1990" s="39">
        <v>1.1609</v>
      </c>
      <c r="K1990" s="39">
        <f t="shared" si="256"/>
        <v>0.21524370371286569</v>
      </c>
      <c r="L1990" s="39">
        <f t="shared" si="253"/>
        <v>1</v>
      </c>
      <c r="M1990" s="39">
        <v>1.0457000000000001</v>
      </c>
      <c r="N1990" s="39">
        <f t="shared" si="257"/>
        <v>6.4469017368442544E-2</v>
      </c>
      <c r="O1990" s="39">
        <f t="shared" si="254"/>
        <v>-1</v>
      </c>
    </row>
    <row r="1991" spans="1:15" x14ac:dyDescent="0.2">
      <c r="A1991" s="39" t="s">
        <v>12951</v>
      </c>
      <c r="B1991" s="39" t="s">
        <v>12952</v>
      </c>
      <c r="C1991" s="39" t="s">
        <v>12953</v>
      </c>
      <c r="D1991" s="39">
        <v>0.75746000000000002</v>
      </c>
      <c r="E1991" s="39">
        <f t="shared" si="250"/>
        <v>-0.40075839022959886</v>
      </c>
      <c r="F1991" s="39">
        <f t="shared" si="251"/>
        <v>-1</v>
      </c>
      <c r="G1991" s="39">
        <v>0.81723000000000001</v>
      </c>
      <c r="H1991" s="39">
        <f t="shared" si="255"/>
        <v>-0.29118592941532812</v>
      </c>
      <c r="I1991" s="39">
        <f t="shared" si="252"/>
        <v>-1</v>
      </c>
      <c r="J1991" s="39">
        <v>1.0113000000000001</v>
      </c>
      <c r="K1991" s="39">
        <f t="shared" si="256"/>
        <v>1.6211033155917154E-2</v>
      </c>
      <c r="L1991" s="39">
        <f t="shared" si="253"/>
        <v>0</v>
      </c>
      <c r="M1991" s="39">
        <v>1.0424</v>
      </c>
      <c r="N1991" s="39">
        <f t="shared" si="257"/>
        <v>5.9908989018685112E-2</v>
      </c>
      <c r="O1991" s="39">
        <f t="shared" si="254"/>
        <v>-1</v>
      </c>
    </row>
    <row r="1992" spans="1:15" x14ac:dyDescent="0.2">
      <c r="A1992" s="39" t="s">
        <v>12954</v>
      </c>
      <c r="B1992" s="39" t="s">
        <v>12955</v>
      </c>
      <c r="C1992" s="39" t="s">
        <v>12956</v>
      </c>
      <c r="D1992" s="39">
        <v>1.0741000000000001</v>
      </c>
      <c r="E1992" s="39">
        <f t="shared" si="250"/>
        <v>0.10312831621722547</v>
      </c>
      <c r="F1992" s="39">
        <f t="shared" si="251"/>
        <v>0</v>
      </c>
      <c r="G1992" s="39">
        <v>1.0173000000000001</v>
      </c>
      <c r="H1992" s="39">
        <f t="shared" si="255"/>
        <v>2.4745190197137796E-2</v>
      </c>
      <c r="I1992" s="39">
        <f t="shared" si="252"/>
        <v>0</v>
      </c>
      <c r="J1992" s="39">
        <v>0.96464000000000005</v>
      </c>
      <c r="K1992" s="39">
        <f t="shared" si="256"/>
        <v>-5.1937460399044573E-2</v>
      </c>
      <c r="L1992" s="39">
        <f t="shared" si="253"/>
        <v>0</v>
      </c>
      <c r="M1992" s="39">
        <v>0.99563000000000001</v>
      </c>
      <c r="N1992" s="39">
        <f t="shared" si="257"/>
        <v>-6.3183930947717333E-3</v>
      </c>
      <c r="O1992" s="39">
        <f t="shared" si="254"/>
        <v>-1</v>
      </c>
    </row>
    <row r="1993" spans="1:15" x14ac:dyDescent="0.2">
      <c r="A1993" s="39" t="s">
        <v>12957</v>
      </c>
      <c r="B1993" s="39" t="s">
        <v>12958</v>
      </c>
      <c r="C1993" s="39" t="s">
        <v>12959</v>
      </c>
      <c r="D1993" s="39">
        <v>0.96416999999999997</v>
      </c>
      <c r="E1993" s="39">
        <f t="shared" si="250"/>
        <v>-5.2640553687277644E-2</v>
      </c>
      <c r="F1993" s="39">
        <f t="shared" si="251"/>
        <v>0</v>
      </c>
      <c r="G1993" s="39">
        <v>1.0087999999999999</v>
      </c>
      <c r="H1993" s="39">
        <f t="shared" si="255"/>
        <v>1.2640180778770334E-2</v>
      </c>
      <c r="I1993" s="39">
        <f t="shared" si="252"/>
        <v>0</v>
      </c>
      <c r="J1993" s="39">
        <v>1.046</v>
      </c>
      <c r="K1993" s="39">
        <f t="shared" si="256"/>
        <v>6.4882851584854392E-2</v>
      </c>
      <c r="L1993" s="39">
        <f t="shared" si="253"/>
        <v>0</v>
      </c>
      <c r="M1993" s="39">
        <v>1.0255000000000001</v>
      </c>
      <c r="N1993" s="39">
        <f t="shared" si="257"/>
        <v>3.6327491817765054E-2</v>
      </c>
      <c r="O1993" s="39">
        <f t="shared" si="254"/>
        <v>-1</v>
      </c>
    </row>
    <row r="1994" spans="1:15" x14ac:dyDescent="0.2">
      <c r="A1994" s="39" t="s">
        <v>12970</v>
      </c>
      <c r="B1994" s="39" t="s">
        <v>12971</v>
      </c>
      <c r="C1994" s="39" t="s">
        <v>12972</v>
      </c>
      <c r="D1994" s="39">
        <v>0.93383000000000005</v>
      </c>
      <c r="E1994" s="39">
        <f t="shared" si="250"/>
        <v>-9.8768157885752328E-2</v>
      </c>
      <c r="F1994" s="39">
        <f t="shared" si="251"/>
        <v>0</v>
      </c>
      <c r="G1994" s="39">
        <v>0.95047999999999999</v>
      </c>
      <c r="H1994" s="39">
        <f t="shared" si="255"/>
        <v>-7.3271824882959039E-2</v>
      </c>
      <c r="I1994" s="39">
        <f t="shared" si="252"/>
        <v>0</v>
      </c>
      <c r="J1994" s="39">
        <v>0.99241000000000001</v>
      </c>
      <c r="K1994" s="39">
        <f t="shared" si="256"/>
        <v>-1.0991822295347594E-2</v>
      </c>
      <c r="L1994" s="39">
        <f t="shared" si="253"/>
        <v>0</v>
      </c>
      <c r="M1994" s="39">
        <v>1.036</v>
      </c>
      <c r="N1994" s="39">
        <f t="shared" si="257"/>
        <v>5.1024003024466885E-2</v>
      </c>
      <c r="O1994" s="39">
        <f t="shared" si="254"/>
        <v>-1</v>
      </c>
    </row>
    <row r="1995" spans="1:15" x14ac:dyDescent="0.2">
      <c r="A1995" s="39" t="s">
        <v>12973</v>
      </c>
      <c r="B1995" s="39" t="s">
        <v>12974</v>
      </c>
      <c r="C1995" s="39" t="s">
        <v>12975</v>
      </c>
      <c r="D1995" s="39">
        <v>0.99031999999999998</v>
      </c>
      <c r="E1995" s="39">
        <f t="shared" si="250"/>
        <v>-1.4033319374861134E-2</v>
      </c>
      <c r="F1995" s="39">
        <f t="shared" si="251"/>
        <v>0</v>
      </c>
      <c r="G1995" s="39">
        <v>1.1379999999999999</v>
      </c>
      <c r="H1995" s="39">
        <f t="shared" si="255"/>
        <v>0.18650055764449477</v>
      </c>
      <c r="I1995" s="39">
        <f t="shared" si="252"/>
        <v>1</v>
      </c>
      <c r="J1995" s="39">
        <v>0.93798000000000004</v>
      </c>
      <c r="K1995" s="39">
        <f t="shared" si="256"/>
        <v>-9.2370933562950369E-2</v>
      </c>
      <c r="L1995" s="39">
        <f t="shared" si="253"/>
        <v>0</v>
      </c>
      <c r="M1995" s="39">
        <v>0.99648000000000003</v>
      </c>
      <c r="N1995" s="39">
        <f t="shared" si="257"/>
        <v>-5.0872453577746968E-3</v>
      </c>
      <c r="O1995" s="39">
        <f t="shared" si="254"/>
        <v>-1</v>
      </c>
    </row>
    <row r="1996" spans="1:15" x14ac:dyDescent="0.2">
      <c r="A1996" s="39" t="s">
        <v>12976</v>
      </c>
      <c r="B1996" s="39" t="s">
        <v>12977</v>
      </c>
      <c r="C1996" s="39" t="s">
        <v>12978</v>
      </c>
      <c r="D1996" s="39">
        <v>0.96474000000000004</v>
      </c>
      <c r="E1996" s="39">
        <f t="shared" si="250"/>
        <v>-5.1787910280127546E-2</v>
      </c>
      <c r="F1996" s="39">
        <f t="shared" si="251"/>
        <v>0</v>
      </c>
      <c r="G1996" s="39">
        <v>0.87792999999999999</v>
      </c>
      <c r="H1996" s="39">
        <f t="shared" si="255"/>
        <v>-0.18782218095681977</v>
      </c>
      <c r="I1996" s="39">
        <f t="shared" si="252"/>
        <v>0</v>
      </c>
      <c r="J1996" s="39">
        <v>1.0658000000000001</v>
      </c>
      <c r="K1996" s="39">
        <f t="shared" si="256"/>
        <v>9.1936738210585178E-2</v>
      </c>
      <c r="L1996" s="39">
        <f t="shared" si="253"/>
        <v>0</v>
      </c>
      <c r="M1996" s="39">
        <v>0.99580000000000002</v>
      </c>
      <c r="N1996" s="39">
        <f t="shared" si="257"/>
        <v>-6.0720794834001196E-3</v>
      </c>
      <c r="O1996" s="39">
        <f t="shared" si="254"/>
        <v>-1</v>
      </c>
    </row>
    <row r="1997" spans="1:15" x14ac:dyDescent="0.2">
      <c r="A1997" s="39" t="s">
        <v>12979</v>
      </c>
      <c r="B1997" s="39" t="s">
        <v>12980</v>
      </c>
      <c r="C1997" s="39" t="s">
        <v>12981</v>
      </c>
      <c r="D1997" s="39">
        <v>0.78480000000000005</v>
      </c>
      <c r="E1997" s="39">
        <f t="shared" si="250"/>
        <v>-0.34960305333021058</v>
      </c>
      <c r="F1997" s="39">
        <f t="shared" si="251"/>
        <v>-1</v>
      </c>
      <c r="G1997" s="39">
        <v>0.84343000000000001</v>
      </c>
      <c r="H1997" s="39">
        <f t="shared" si="255"/>
        <v>-0.24565975707220311</v>
      </c>
      <c r="I1997" s="39">
        <f t="shared" si="252"/>
        <v>0</v>
      </c>
      <c r="J1997" s="39">
        <v>0.96897</v>
      </c>
      <c r="K1997" s="39">
        <f t="shared" si="256"/>
        <v>-4.5476095419578422E-2</v>
      </c>
      <c r="L1997" s="39">
        <f t="shared" si="253"/>
        <v>0</v>
      </c>
      <c r="M1997" s="39">
        <v>0.95247999999999999</v>
      </c>
      <c r="N1997" s="39">
        <f t="shared" si="257"/>
        <v>-7.0239295408699373E-2</v>
      </c>
      <c r="O1997" s="39">
        <f t="shared" si="254"/>
        <v>-1</v>
      </c>
    </row>
    <row r="1998" spans="1:15" x14ac:dyDescent="0.2">
      <c r="A1998" s="39" t="s">
        <v>12982</v>
      </c>
      <c r="B1998" s="39" t="s">
        <v>12983</v>
      </c>
      <c r="C1998" s="39" t="s">
        <v>12984</v>
      </c>
      <c r="D1998" s="39">
        <v>0.97431999999999996</v>
      </c>
      <c r="E1998" s="39">
        <f t="shared" si="250"/>
        <v>-3.7532414374485276E-2</v>
      </c>
      <c r="F1998" s="39">
        <f t="shared" si="251"/>
        <v>0</v>
      </c>
      <c r="G1998" s="39">
        <v>0.97685999999999995</v>
      </c>
      <c r="H1998" s="39">
        <f t="shared" si="255"/>
        <v>-3.3776279652102288E-2</v>
      </c>
      <c r="I1998" s="39">
        <f t="shared" si="252"/>
        <v>0</v>
      </c>
      <c r="J1998" s="39">
        <v>1.0988</v>
      </c>
      <c r="K1998" s="39">
        <f t="shared" si="256"/>
        <v>0.13592881552640673</v>
      </c>
      <c r="L1998" s="39">
        <f t="shared" si="253"/>
        <v>0</v>
      </c>
      <c r="M1998" s="39">
        <v>0.99866999999999995</v>
      </c>
      <c r="N1998" s="39">
        <f t="shared" si="257"/>
        <v>-1.92006152852031E-3</v>
      </c>
      <c r="O1998" s="39">
        <f t="shared" si="254"/>
        <v>-1</v>
      </c>
    </row>
    <row r="1999" spans="1:15" x14ac:dyDescent="0.2">
      <c r="A1999" s="39" t="s">
        <v>12985</v>
      </c>
      <c r="B1999" s="39" t="s">
        <v>12986</v>
      </c>
      <c r="C1999" s="39" t="s">
        <v>12987</v>
      </c>
      <c r="D1999" s="39">
        <v>1.0085</v>
      </c>
      <c r="E1999" s="39">
        <f t="shared" si="250"/>
        <v>1.2211083950874365E-2</v>
      </c>
      <c r="F1999" s="39">
        <f t="shared" si="251"/>
        <v>0</v>
      </c>
      <c r="G1999" s="39">
        <v>0.94547999999999999</v>
      </c>
      <c r="H1999" s="39">
        <f t="shared" si="255"/>
        <v>-8.088115411686593E-2</v>
      </c>
      <c r="I1999" s="39">
        <f t="shared" si="252"/>
        <v>0</v>
      </c>
      <c r="J1999" s="39">
        <v>0.96409999999999996</v>
      </c>
      <c r="K1999" s="39">
        <f t="shared" si="256"/>
        <v>-5.2745299031971712E-2</v>
      </c>
      <c r="L1999" s="39">
        <f t="shared" si="253"/>
        <v>0</v>
      </c>
      <c r="M1999" s="39">
        <v>1.0994999999999999</v>
      </c>
      <c r="N1999" s="39">
        <f t="shared" si="257"/>
        <v>0.13684760419288092</v>
      </c>
      <c r="O1999" s="39">
        <f t="shared" si="254"/>
        <v>-1</v>
      </c>
    </row>
    <row r="2000" spans="1:15" x14ac:dyDescent="0.2">
      <c r="A2000" s="39" t="s">
        <v>12988</v>
      </c>
      <c r="B2000" s="39" t="s">
        <v>12989</v>
      </c>
      <c r="C2000" s="39" t="s">
        <v>12990</v>
      </c>
      <c r="D2000" s="39">
        <v>1.1169</v>
      </c>
      <c r="E2000" s="39">
        <f t="shared" si="250"/>
        <v>0.15950002202321961</v>
      </c>
      <c r="F2000" s="39">
        <f t="shared" si="251"/>
        <v>0</v>
      </c>
      <c r="G2000" s="39">
        <v>1.0915999999999999</v>
      </c>
      <c r="H2000" s="39">
        <f t="shared" si="255"/>
        <v>0.12644429972469104</v>
      </c>
      <c r="I2000" s="39">
        <f t="shared" si="252"/>
        <v>0</v>
      </c>
      <c r="J2000" s="39">
        <v>1.1158999999999999</v>
      </c>
      <c r="K2000" s="39">
        <f t="shared" si="256"/>
        <v>0.15820774762573614</v>
      </c>
      <c r="L2000" s="39">
        <f t="shared" si="253"/>
        <v>0</v>
      </c>
      <c r="M2000" s="39">
        <v>1.1859</v>
      </c>
      <c r="N2000" s="39">
        <f t="shared" si="257"/>
        <v>0.24598236099132045</v>
      </c>
      <c r="O2000" s="39">
        <f t="shared" si="254"/>
        <v>1</v>
      </c>
    </row>
    <row r="2001" spans="1:15" x14ac:dyDescent="0.2">
      <c r="A2001" s="39" t="s">
        <v>12994</v>
      </c>
      <c r="B2001" s="39" t="s">
        <v>12995</v>
      </c>
      <c r="C2001" s="39" t="s">
        <v>12996</v>
      </c>
      <c r="D2001" s="39">
        <v>0.92959999999999998</v>
      </c>
      <c r="E2001" s="39">
        <f t="shared" si="250"/>
        <v>-0.10531802614492056</v>
      </c>
      <c r="F2001" s="39">
        <f t="shared" si="251"/>
        <v>0</v>
      </c>
      <c r="G2001" s="39">
        <v>1.0072000000000001</v>
      </c>
      <c r="H2001" s="39">
        <f t="shared" si="255"/>
        <v>1.0350188169567268E-2</v>
      </c>
      <c r="I2001" s="39">
        <f t="shared" si="252"/>
        <v>0</v>
      </c>
      <c r="J2001" s="39">
        <v>1.0557000000000001</v>
      </c>
      <c r="K2001" s="39">
        <f t="shared" si="256"/>
        <v>7.8199919921371541E-2</v>
      </c>
      <c r="L2001" s="39">
        <f t="shared" si="253"/>
        <v>0</v>
      </c>
      <c r="M2001" s="39">
        <v>1.0274000000000001</v>
      </c>
      <c r="N2001" s="39">
        <f t="shared" si="257"/>
        <v>3.8997978797509908E-2</v>
      </c>
      <c r="O2001" s="39">
        <f t="shared" si="254"/>
        <v>-1</v>
      </c>
    </row>
    <row r="2002" spans="1:15" x14ac:dyDescent="0.2">
      <c r="A2002" s="39" t="s">
        <v>12997</v>
      </c>
      <c r="B2002" s="39" t="s">
        <v>12998</v>
      </c>
      <c r="C2002" s="39" t="s">
        <v>12999</v>
      </c>
      <c r="D2002" s="39">
        <v>1.0585</v>
      </c>
      <c r="E2002" s="39">
        <f t="shared" si="250"/>
        <v>8.2021269345502301E-2</v>
      </c>
      <c r="F2002" s="39">
        <f t="shared" si="251"/>
        <v>0</v>
      </c>
      <c r="G2002" s="39">
        <v>0.93484999999999996</v>
      </c>
      <c r="H2002" s="39">
        <f t="shared" si="255"/>
        <v>-9.7193196856735442E-2</v>
      </c>
      <c r="I2002" s="39">
        <f t="shared" si="252"/>
        <v>0</v>
      </c>
      <c r="J2002" s="39">
        <v>0.96277000000000001</v>
      </c>
      <c r="K2002" s="39">
        <f t="shared" si="256"/>
        <v>-5.4736906882116264E-2</v>
      </c>
      <c r="L2002" s="39">
        <f t="shared" si="253"/>
        <v>0</v>
      </c>
      <c r="M2002" s="39">
        <v>1.0295000000000001</v>
      </c>
      <c r="N2002" s="39">
        <f t="shared" si="257"/>
        <v>4.1943829970167254E-2</v>
      </c>
      <c r="O2002" s="39">
        <f t="shared" si="254"/>
        <v>-1</v>
      </c>
    </row>
    <row r="2003" spans="1:15" x14ac:dyDescent="0.2">
      <c r="A2003" s="39" t="s">
        <v>13000</v>
      </c>
      <c r="B2003" s="39" t="s">
        <v>13001</v>
      </c>
      <c r="C2003" s="39" t="s">
        <v>13002</v>
      </c>
      <c r="D2003" s="39">
        <v>0.86175999999999997</v>
      </c>
      <c r="E2003" s="39">
        <f t="shared" si="250"/>
        <v>-0.21464195993513993</v>
      </c>
      <c r="F2003" s="39">
        <f t="shared" si="251"/>
        <v>0</v>
      </c>
      <c r="G2003" s="39">
        <v>0.88729999999999998</v>
      </c>
      <c r="H2003" s="39">
        <f t="shared" si="255"/>
        <v>-0.17250612639620203</v>
      </c>
      <c r="I2003" s="39">
        <f t="shared" si="252"/>
        <v>0</v>
      </c>
      <c r="J2003" s="39">
        <v>0.91317000000000004</v>
      </c>
      <c r="K2003" s="39">
        <f t="shared" si="256"/>
        <v>-0.13104463081550871</v>
      </c>
      <c r="L2003" s="39">
        <f t="shared" si="253"/>
        <v>0</v>
      </c>
      <c r="M2003" s="39">
        <v>0.89454</v>
      </c>
      <c r="N2003" s="39">
        <f t="shared" si="257"/>
        <v>-0.1607821000205831</v>
      </c>
      <c r="O2003" s="39">
        <f t="shared" si="254"/>
        <v>-1</v>
      </c>
    </row>
    <row r="2004" spans="1:15" x14ac:dyDescent="0.2">
      <c r="A2004" s="39" t="s">
        <v>13009</v>
      </c>
      <c r="B2004" s="39" t="s">
        <v>13010</v>
      </c>
      <c r="C2004" s="39" t="s">
        <v>13011</v>
      </c>
      <c r="D2004" s="39">
        <v>1.1681999999999999</v>
      </c>
      <c r="E2004" s="39">
        <f t="shared" si="250"/>
        <v>0.22428728989200139</v>
      </c>
      <c r="F2004" s="39">
        <f t="shared" si="251"/>
        <v>1</v>
      </c>
      <c r="G2004" s="39">
        <v>1.2335</v>
      </c>
      <c r="H2004" s="39">
        <f t="shared" si="255"/>
        <v>0.30275771563803611</v>
      </c>
      <c r="I2004" s="39">
        <f t="shared" si="252"/>
        <v>1</v>
      </c>
      <c r="J2004" s="39">
        <v>1.1057999999999999</v>
      </c>
      <c r="K2004" s="39">
        <f t="shared" si="256"/>
        <v>0.14509047680241982</v>
      </c>
      <c r="L2004" s="39">
        <f t="shared" si="253"/>
        <v>0</v>
      </c>
      <c r="M2004" s="39">
        <v>1.0102</v>
      </c>
      <c r="N2004" s="39">
        <f t="shared" si="257"/>
        <v>1.4640946881753174E-2</v>
      </c>
      <c r="O2004" s="39">
        <f t="shared" si="254"/>
        <v>-1</v>
      </c>
    </row>
    <row r="2005" spans="1:15" x14ac:dyDescent="0.2">
      <c r="A2005" s="39" t="s">
        <v>13015</v>
      </c>
      <c r="B2005" s="39" t="s">
        <v>13016</v>
      </c>
      <c r="C2005" s="39" t="s">
        <v>13017</v>
      </c>
      <c r="D2005" s="39">
        <v>1.1024</v>
      </c>
      <c r="E2005" s="39">
        <f t="shared" si="250"/>
        <v>0.14064779315484202</v>
      </c>
      <c r="F2005" s="39">
        <f t="shared" si="251"/>
        <v>0</v>
      </c>
      <c r="G2005" s="39">
        <v>1.026</v>
      </c>
      <c r="H2005" s="39">
        <f t="shared" si="255"/>
        <v>3.7030730944967026E-2</v>
      </c>
      <c r="I2005" s="39">
        <f t="shared" si="252"/>
        <v>0</v>
      </c>
      <c r="J2005" s="39">
        <v>0.98956999999999995</v>
      </c>
      <c r="K2005" s="39">
        <f t="shared" si="256"/>
        <v>-1.5126330938556171E-2</v>
      </c>
      <c r="L2005" s="39">
        <f t="shared" si="253"/>
        <v>0</v>
      </c>
      <c r="M2005" s="39">
        <v>0.83684000000000003</v>
      </c>
      <c r="N2005" s="39">
        <f t="shared" si="257"/>
        <v>-0.25697628247264431</v>
      </c>
      <c r="O2005" s="39">
        <f t="shared" si="254"/>
        <v>0</v>
      </c>
    </row>
    <row r="2006" spans="1:15" x14ac:dyDescent="0.2">
      <c r="A2006" s="39" t="s">
        <v>13039</v>
      </c>
      <c r="B2006" s="39" t="s">
        <v>13040</v>
      </c>
      <c r="C2006" s="39" t="s">
        <v>13041</v>
      </c>
      <c r="D2006" s="39">
        <v>1.0016</v>
      </c>
      <c r="E2006" s="39">
        <f t="shared" si="250"/>
        <v>2.3064673831690091E-3</v>
      </c>
      <c r="F2006" s="39">
        <f t="shared" si="251"/>
        <v>0</v>
      </c>
      <c r="G2006" s="39">
        <v>0.91986000000000001</v>
      </c>
      <c r="H2006" s="39">
        <f t="shared" si="255"/>
        <v>-0.12051379097327937</v>
      </c>
      <c r="I2006" s="39">
        <f t="shared" si="252"/>
        <v>0</v>
      </c>
      <c r="J2006" s="39">
        <v>1.0901000000000001</v>
      </c>
      <c r="K2006" s="39">
        <f t="shared" si="256"/>
        <v>0.12446048627433613</v>
      </c>
      <c r="L2006" s="39">
        <f t="shared" si="253"/>
        <v>0</v>
      </c>
      <c r="M2006" s="39">
        <v>1.0548</v>
      </c>
      <c r="N2006" s="39">
        <f t="shared" si="257"/>
        <v>7.6969476315110794E-2</v>
      </c>
      <c r="O2006" s="39">
        <f t="shared" si="254"/>
        <v>-1</v>
      </c>
    </row>
    <row r="2007" spans="1:15" x14ac:dyDescent="0.2">
      <c r="A2007" s="39" t="s">
        <v>13042</v>
      </c>
      <c r="B2007" s="39" t="s">
        <v>13043</v>
      </c>
      <c r="C2007" s="39" t="s">
        <v>13044</v>
      </c>
      <c r="D2007" s="39">
        <v>1.4269000000000001</v>
      </c>
      <c r="E2007" s="39">
        <f t="shared" si="250"/>
        <v>0.512884231408408</v>
      </c>
      <c r="F2007" s="39">
        <f t="shared" si="251"/>
        <v>1</v>
      </c>
      <c r="G2007" s="39">
        <v>1.3568</v>
      </c>
      <c r="H2007" s="39">
        <f t="shared" si="255"/>
        <v>0.44020807501374981</v>
      </c>
      <c r="I2007" s="39">
        <f t="shared" si="252"/>
        <v>1</v>
      </c>
      <c r="J2007" s="39">
        <v>1.1378999999999999</v>
      </c>
      <c r="K2007" s="39">
        <f t="shared" si="256"/>
        <v>0.18637377746594411</v>
      </c>
      <c r="L2007" s="39">
        <f t="shared" si="253"/>
        <v>1</v>
      </c>
      <c r="M2007" s="39">
        <v>1.0634999999999999</v>
      </c>
      <c r="N2007" s="39">
        <f t="shared" si="257"/>
        <v>8.8820033298585108E-2</v>
      </c>
      <c r="O2007" s="39">
        <f t="shared" si="254"/>
        <v>-1</v>
      </c>
    </row>
    <row r="2008" spans="1:15" x14ac:dyDescent="0.2">
      <c r="A2008" s="39" t="s">
        <v>13045</v>
      </c>
      <c r="B2008" s="39" t="s">
        <v>13046</v>
      </c>
      <c r="C2008" s="39" t="s">
        <v>13047</v>
      </c>
      <c r="D2008" s="39">
        <v>0.88373999999999997</v>
      </c>
      <c r="E2008" s="39">
        <f t="shared" si="250"/>
        <v>-0.17830610975404781</v>
      </c>
      <c r="F2008" s="39">
        <f t="shared" si="251"/>
        <v>0</v>
      </c>
      <c r="G2008" s="39">
        <v>1.0253000000000001</v>
      </c>
      <c r="H2008" s="39">
        <f t="shared" si="255"/>
        <v>3.6046100156859551E-2</v>
      </c>
      <c r="I2008" s="39">
        <f t="shared" si="252"/>
        <v>0</v>
      </c>
      <c r="J2008" s="39">
        <v>0.99222999999999995</v>
      </c>
      <c r="K2008" s="39">
        <f t="shared" si="256"/>
        <v>-1.1253517220444495E-2</v>
      </c>
      <c r="L2008" s="39">
        <f t="shared" si="253"/>
        <v>0</v>
      </c>
      <c r="M2008" s="39">
        <v>1.0653999999999999</v>
      </c>
      <c r="N2008" s="39">
        <f t="shared" si="257"/>
        <v>9.1395186011700019E-2</v>
      </c>
      <c r="O2008" s="39">
        <f t="shared" si="254"/>
        <v>-1</v>
      </c>
    </row>
    <row r="2009" spans="1:15" x14ac:dyDescent="0.2">
      <c r="A2009" s="39" t="s">
        <v>13048</v>
      </c>
      <c r="B2009" s="39" t="s">
        <v>13049</v>
      </c>
      <c r="C2009" s="39" t="s">
        <v>13050</v>
      </c>
      <c r="D2009" s="39">
        <v>1.0785</v>
      </c>
      <c r="E2009" s="39">
        <f t="shared" si="250"/>
        <v>0.10902617649836698</v>
      </c>
      <c r="F2009" s="39">
        <f t="shared" si="251"/>
        <v>0</v>
      </c>
      <c r="G2009" s="39">
        <v>1.1067</v>
      </c>
      <c r="H2009" s="39">
        <f t="shared" si="255"/>
        <v>0.14626419486652553</v>
      </c>
      <c r="I2009" s="39">
        <f t="shared" si="252"/>
        <v>0</v>
      </c>
      <c r="J2009" s="39">
        <v>1.0909</v>
      </c>
      <c r="K2009" s="39">
        <f t="shared" si="256"/>
        <v>0.12551885957509099</v>
      </c>
      <c r="L2009" s="39">
        <f t="shared" si="253"/>
        <v>0</v>
      </c>
      <c r="M2009" s="39">
        <v>1.0705</v>
      </c>
      <c r="N2009" s="39">
        <f t="shared" si="257"/>
        <v>9.8284795723422441E-2</v>
      </c>
      <c r="O2009" s="39">
        <f t="shared" si="254"/>
        <v>-1</v>
      </c>
    </row>
    <row r="2010" spans="1:15" x14ac:dyDescent="0.2">
      <c r="A2010" s="39" t="s">
        <v>13051</v>
      </c>
      <c r="B2010" s="39" t="s">
        <v>13052</v>
      </c>
      <c r="C2010" s="39" t="s">
        <v>13053</v>
      </c>
      <c r="D2010" s="39">
        <v>0.86221000000000003</v>
      </c>
      <c r="E2010" s="39">
        <f t="shared" si="250"/>
        <v>-0.21388879974889</v>
      </c>
      <c r="F2010" s="39">
        <f t="shared" si="251"/>
        <v>0</v>
      </c>
      <c r="G2010" s="39">
        <v>0.68888000000000005</v>
      </c>
      <c r="H2010" s="39">
        <f t="shared" si="255"/>
        <v>-0.53767540148278237</v>
      </c>
      <c r="I2010" s="39">
        <f t="shared" si="252"/>
        <v>-1</v>
      </c>
      <c r="J2010" s="39">
        <v>0.90158000000000005</v>
      </c>
      <c r="K2010" s="39">
        <f t="shared" si="256"/>
        <v>-0.14947258272777444</v>
      </c>
      <c r="L2010" s="39">
        <f t="shared" si="253"/>
        <v>0</v>
      </c>
      <c r="M2010" s="39">
        <v>0.93801999999999996</v>
      </c>
      <c r="N2010" s="39">
        <f t="shared" si="257"/>
        <v>-9.2309411386357385E-2</v>
      </c>
      <c r="O2010" s="39">
        <f t="shared" si="254"/>
        <v>-1</v>
      </c>
    </row>
    <row r="2011" spans="1:15" x14ac:dyDescent="0.2">
      <c r="A2011" s="39" t="s">
        <v>13057</v>
      </c>
      <c r="B2011" s="39" t="s">
        <v>13058</v>
      </c>
      <c r="C2011" s="39" t="s">
        <v>13059</v>
      </c>
      <c r="D2011" s="39">
        <v>1.3402000000000001</v>
      </c>
      <c r="E2011" s="39">
        <f t="shared" si="250"/>
        <v>0.42244831223346446</v>
      </c>
      <c r="F2011" s="39">
        <f t="shared" si="251"/>
        <v>1</v>
      </c>
      <c r="G2011" s="39">
        <v>1.2149000000000001</v>
      </c>
      <c r="H2011" s="39">
        <f t="shared" si="255"/>
        <v>0.28083756861177128</v>
      </c>
      <c r="I2011" s="39">
        <f t="shared" si="252"/>
        <v>1</v>
      </c>
      <c r="J2011" s="39">
        <v>1.1456999999999999</v>
      </c>
      <c r="K2011" s="39">
        <f t="shared" si="256"/>
        <v>0.19622932579422084</v>
      </c>
      <c r="L2011" s="39">
        <f t="shared" si="253"/>
        <v>1</v>
      </c>
      <c r="M2011" s="39">
        <v>1.0788</v>
      </c>
      <c r="N2011" s="39">
        <f t="shared" si="257"/>
        <v>0.1094274266861541</v>
      </c>
      <c r="O2011" s="39">
        <f t="shared" si="254"/>
        <v>-1</v>
      </c>
    </row>
    <row r="2012" spans="1:15" x14ac:dyDescent="0.2">
      <c r="A2012" s="39" t="s">
        <v>13060</v>
      </c>
      <c r="B2012" s="39" t="s">
        <v>13061</v>
      </c>
      <c r="C2012" s="39" t="s">
        <v>13062</v>
      </c>
      <c r="D2012" s="39">
        <v>0.90098</v>
      </c>
      <c r="E2012" s="39">
        <f t="shared" si="250"/>
        <v>-0.15043301351121838</v>
      </c>
      <c r="F2012" s="39">
        <f t="shared" si="251"/>
        <v>0</v>
      </c>
      <c r="G2012" s="39">
        <v>0.96931999999999996</v>
      </c>
      <c r="H2012" s="39">
        <f t="shared" si="255"/>
        <v>-4.4955076098631447E-2</v>
      </c>
      <c r="I2012" s="39">
        <f t="shared" si="252"/>
        <v>0</v>
      </c>
      <c r="J2012" s="39">
        <v>0.91103999999999996</v>
      </c>
      <c r="K2012" s="39">
        <f t="shared" si="256"/>
        <v>-0.13441369669454623</v>
      </c>
      <c r="L2012" s="39">
        <f t="shared" si="253"/>
        <v>0</v>
      </c>
      <c r="M2012" s="39">
        <v>0.81162000000000001</v>
      </c>
      <c r="N2012" s="39">
        <f t="shared" si="257"/>
        <v>-0.30112367835697862</v>
      </c>
      <c r="O2012" s="39">
        <f t="shared" si="254"/>
        <v>0</v>
      </c>
    </row>
    <row r="2013" spans="1:15" x14ac:dyDescent="0.2">
      <c r="A2013" s="39" t="s">
        <v>13069</v>
      </c>
      <c r="B2013" s="39" t="s">
        <v>13070</v>
      </c>
      <c r="C2013" s="39" t="s">
        <v>13071</v>
      </c>
      <c r="D2013" s="39">
        <v>1.0617000000000001</v>
      </c>
      <c r="E2013" s="39">
        <f t="shared" si="250"/>
        <v>8.6376167596937337E-2</v>
      </c>
      <c r="F2013" s="39">
        <f t="shared" si="251"/>
        <v>0</v>
      </c>
      <c r="G2013" s="39">
        <v>1.1386000000000001</v>
      </c>
      <c r="H2013" s="39">
        <f t="shared" si="255"/>
        <v>0.18726100484169694</v>
      </c>
      <c r="I2013" s="39">
        <f t="shared" si="252"/>
        <v>1</v>
      </c>
      <c r="J2013" s="39">
        <v>1.1231</v>
      </c>
      <c r="K2013" s="39">
        <f t="shared" si="256"/>
        <v>0.16748638996564932</v>
      </c>
      <c r="L2013" s="39">
        <f t="shared" si="253"/>
        <v>0</v>
      </c>
      <c r="M2013" s="39">
        <v>1.1221000000000001</v>
      </c>
      <c r="N2013" s="39">
        <f t="shared" si="257"/>
        <v>0.16620125266270289</v>
      </c>
      <c r="O2013" s="39">
        <f t="shared" si="254"/>
        <v>-1</v>
      </c>
    </row>
    <row r="2014" spans="1:15" x14ac:dyDescent="0.2">
      <c r="A2014" s="39" t="s">
        <v>13077</v>
      </c>
      <c r="B2014" s="39" t="s">
        <v>13078</v>
      </c>
      <c r="C2014" s="39" t="s">
        <v>13079</v>
      </c>
      <c r="D2014" s="39">
        <v>1.4097</v>
      </c>
      <c r="E2014" s="39">
        <f t="shared" si="250"/>
        <v>0.49538817357282244</v>
      </c>
      <c r="F2014" s="39">
        <f t="shared" si="251"/>
        <v>1</v>
      </c>
      <c r="G2014" s="39">
        <v>1.2208000000000001</v>
      </c>
      <c r="H2014" s="39">
        <f t="shared" si="255"/>
        <v>0.28782686728508117</v>
      </c>
      <c r="I2014" s="39">
        <f t="shared" si="252"/>
        <v>1</v>
      </c>
      <c r="J2014" s="39">
        <v>1.2085999999999999</v>
      </c>
      <c r="K2014" s="39">
        <f t="shared" si="256"/>
        <v>0.27333684715022188</v>
      </c>
      <c r="L2014" s="39">
        <f t="shared" si="253"/>
        <v>1</v>
      </c>
      <c r="M2014" s="39">
        <v>1.1067</v>
      </c>
      <c r="N2014" s="39">
        <f t="shared" si="257"/>
        <v>0.14626419486652553</v>
      </c>
      <c r="O2014" s="39">
        <f t="shared" si="254"/>
        <v>-1</v>
      </c>
    </row>
    <row r="2015" spans="1:15" x14ac:dyDescent="0.2">
      <c r="A2015" s="39" t="s">
        <v>13086</v>
      </c>
      <c r="B2015" s="39" t="s">
        <v>13087</v>
      </c>
      <c r="C2015" s="39" t="s">
        <v>13088</v>
      </c>
      <c r="D2015" s="39">
        <v>0.92952999999999997</v>
      </c>
      <c r="E2015" s="39">
        <f t="shared" si="250"/>
        <v>-0.10542666691012791</v>
      </c>
      <c r="F2015" s="39">
        <f t="shared" si="251"/>
        <v>0</v>
      </c>
      <c r="G2015" s="39">
        <v>0.87611000000000006</v>
      </c>
      <c r="H2015" s="39">
        <f t="shared" si="255"/>
        <v>-0.19081607609799878</v>
      </c>
      <c r="I2015" s="39">
        <f t="shared" si="252"/>
        <v>0</v>
      </c>
      <c r="J2015" s="39">
        <v>1.0829</v>
      </c>
      <c r="K2015" s="39">
        <f t="shared" si="256"/>
        <v>0.11490002395719036</v>
      </c>
      <c r="L2015" s="39">
        <f t="shared" si="253"/>
        <v>0</v>
      </c>
      <c r="M2015" s="39">
        <v>1.0641</v>
      </c>
      <c r="N2015" s="39">
        <f t="shared" si="257"/>
        <v>8.9633736106895567E-2</v>
      </c>
      <c r="O2015" s="39">
        <f t="shared" si="254"/>
        <v>-1</v>
      </c>
    </row>
    <row r="2016" spans="1:15" x14ac:dyDescent="0.2">
      <c r="A2016" s="39" t="s">
        <v>13092</v>
      </c>
      <c r="B2016" s="39" t="s">
        <v>13093</v>
      </c>
      <c r="C2016" s="39" t="s">
        <v>13094</v>
      </c>
      <c r="D2016" s="39">
        <v>0.92337000000000002</v>
      </c>
      <c r="E2016" s="39">
        <f t="shared" si="250"/>
        <v>-0.11501923444540421</v>
      </c>
      <c r="F2016" s="39">
        <f t="shared" si="251"/>
        <v>0</v>
      </c>
      <c r="G2016" s="39">
        <v>0.93542999999999998</v>
      </c>
      <c r="H2016" s="39">
        <f t="shared" si="255"/>
        <v>-9.6298396986620113E-2</v>
      </c>
      <c r="I2016" s="39">
        <f t="shared" si="252"/>
        <v>0</v>
      </c>
      <c r="J2016" s="39">
        <v>1.0455000000000001</v>
      </c>
      <c r="K2016" s="39">
        <f t="shared" si="256"/>
        <v>6.419306192749237E-2</v>
      </c>
      <c r="L2016" s="39">
        <f t="shared" si="253"/>
        <v>0</v>
      </c>
      <c r="M2016" s="39">
        <v>0.92315999999999998</v>
      </c>
      <c r="N2016" s="39">
        <f t="shared" si="257"/>
        <v>-0.11534738070882036</v>
      </c>
      <c r="O2016" s="39">
        <f t="shared" si="254"/>
        <v>-1</v>
      </c>
    </row>
    <row r="2017" spans="1:15" x14ac:dyDescent="0.2">
      <c r="A2017" s="39" t="s">
        <v>13107</v>
      </c>
      <c r="B2017" s="39" t="s">
        <v>13108</v>
      </c>
      <c r="C2017" s="39" t="s">
        <v>13109</v>
      </c>
      <c r="D2017" s="39">
        <v>0.82720000000000005</v>
      </c>
      <c r="E2017" s="39">
        <f t="shared" si="250"/>
        <v>-0.2736919092345147</v>
      </c>
      <c r="F2017" s="39">
        <f t="shared" si="251"/>
        <v>-1</v>
      </c>
      <c r="G2017" s="39">
        <v>0.80879000000000001</v>
      </c>
      <c r="H2017" s="39">
        <f t="shared" si="255"/>
        <v>-0.30616293523248445</v>
      </c>
      <c r="I2017" s="39">
        <f t="shared" si="252"/>
        <v>-1</v>
      </c>
      <c r="J2017" s="39">
        <v>0.85736000000000001</v>
      </c>
      <c r="K2017" s="39">
        <f t="shared" si="256"/>
        <v>-0.22202698487941977</v>
      </c>
      <c r="L2017" s="39">
        <f t="shared" si="253"/>
        <v>-1</v>
      </c>
      <c r="M2017" s="39">
        <v>0.83421000000000001</v>
      </c>
      <c r="N2017" s="39">
        <f t="shared" si="257"/>
        <v>-0.26151748840951916</v>
      </c>
      <c r="O2017" s="39">
        <f t="shared" si="254"/>
        <v>0</v>
      </c>
    </row>
    <row r="2018" spans="1:15" x14ac:dyDescent="0.2">
      <c r="A2018" s="39" t="s">
        <v>13116</v>
      </c>
      <c r="B2018" s="39" t="s">
        <v>13117</v>
      </c>
      <c r="C2018" s="39" t="s">
        <v>13118</v>
      </c>
      <c r="D2018" s="39">
        <v>1.1269</v>
      </c>
      <c r="E2018" s="39">
        <f t="shared" si="250"/>
        <v>0.17235949784814059</v>
      </c>
      <c r="F2018" s="39">
        <f t="shared" si="251"/>
        <v>0</v>
      </c>
      <c r="G2018" s="39">
        <v>1.0871</v>
      </c>
      <c r="H2018" s="39">
        <f t="shared" si="255"/>
        <v>0.12048465689545584</v>
      </c>
      <c r="I2018" s="39">
        <f t="shared" si="252"/>
        <v>0</v>
      </c>
      <c r="J2018" s="39">
        <v>0.97670000000000001</v>
      </c>
      <c r="K2018" s="39">
        <f t="shared" si="256"/>
        <v>-3.4012598175268485E-2</v>
      </c>
      <c r="L2018" s="39">
        <f t="shared" si="253"/>
        <v>0</v>
      </c>
      <c r="M2018" s="39">
        <v>0.94433</v>
      </c>
      <c r="N2018" s="39">
        <f t="shared" si="257"/>
        <v>-8.263699147809607E-2</v>
      </c>
      <c r="O2018" s="39">
        <f t="shared" si="254"/>
        <v>-1</v>
      </c>
    </row>
    <row r="2019" spans="1:15" x14ac:dyDescent="0.2">
      <c r="A2019" s="39" t="s">
        <v>13122</v>
      </c>
      <c r="B2019" s="39" t="s">
        <v>13123</v>
      </c>
      <c r="C2019" s="39" t="s">
        <v>13124</v>
      </c>
      <c r="D2019" s="39">
        <v>0.95840000000000003</v>
      </c>
      <c r="E2019" s="39">
        <f t="shared" si="250"/>
        <v>-6.1300186760663684E-2</v>
      </c>
      <c r="F2019" s="39">
        <f t="shared" si="251"/>
        <v>0</v>
      </c>
      <c r="G2019" s="39">
        <v>0.98211999999999999</v>
      </c>
      <c r="H2019" s="39">
        <f t="shared" si="255"/>
        <v>-2.6028784371871023E-2</v>
      </c>
      <c r="I2019" s="39">
        <f t="shared" si="252"/>
        <v>0</v>
      </c>
      <c r="J2019" s="39">
        <v>1.0415000000000001</v>
      </c>
      <c r="K2019" s="39">
        <f t="shared" si="256"/>
        <v>5.8662839378559886E-2</v>
      </c>
      <c r="L2019" s="39">
        <f t="shared" si="253"/>
        <v>0</v>
      </c>
      <c r="M2019" s="39">
        <v>1.0626</v>
      </c>
      <c r="N2019" s="39">
        <f t="shared" si="257"/>
        <v>8.7598617923621017E-2</v>
      </c>
      <c r="O2019" s="39">
        <f t="shared" si="254"/>
        <v>-1</v>
      </c>
    </row>
    <row r="2020" spans="1:15" x14ac:dyDescent="0.2">
      <c r="A2020" s="39" t="s">
        <v>13125</v>
      </c>
      <c r="B2020" s="39" t="s">
        <v>13126</v>
      </c>
      <c r="C2020" s="39" t="s">
        <v>13127</v>
      </c>
      <c r="D2020" s="39">
        <v>1.0906</v>
      </c>
      <c r="E2020" s="39">
        <f t="shared" si="250"/>
        <v>0.12512206056982392</v>
      </c>
      <c r="F2020" s="39">
        <f t="shared" si="251"/>
        <v>0</v>
      </c>
      <c r="G2020" s="39">
        <v>1.054</v>
      </c>
      <c r="H2020" s="39">
        <f t="shared" si="255"/>
        <v>7.5874866975127644E-2</v>
      </c>
      <c r="I2020" s="39">
        <f t="shared" si="252"/>
        <v>0</v>
      </c>
      <c r="J2020" s="39">
        <v>1.0868</v>
      </c>
      <c r="K2020" s="39">
        <f t="shared" si="256"/>
        <v>0.12008647067252551</v>
      </c>
      <c r="L2020" s="39">
        <f t="shared" si="253"/>
        <v>0</v>
      </c>
      <c r="M2020" s="39">
        <v>0.98233000000000004</v>
      </c>
      <c r="N2020" s="39">
        <f t="shared" si="257"/>
        <v>-2.5720335737657068E-2</v>
      </c>
      <c r="O2020" s="39">
        <f t="shared" si="254"/>
        <v>-1</v>
      </c>
    </row>
    <row r="2021" spans="1:15" x14ac:dyDescent="0.2">
      <c r="A2021" s="39" t="s">
        <v>13137</v>
      </c>
      <c r="B2021" s="39" t="s">
        <v>13138</v>
      </c>
      <c r="C2021" s="39" t="s">
        <v>13139</v>
      </c>
      <c r="D2021" s="39">
        <v>1.095</v>
      </c>
      <c r="E2021" s="39">
        <f t="shared" si="250"/>
        <v>0.13093086982644869</v>
      </c>
      <c r="F2021" s="39">
        <f t="shared" si="251"/>
        <v>0</v>
      </c>
      <c r="G2021" s="39">
        <v>1.0118</v>
      </c>
      <c r="H2021" s="39">
        <f t="shared" si="255"/>
        <v>1.6924144257821412E-2</v>
      </c>
      <c r="I2021" s="39">
        <f t="shared" si="252"/>
        <v>0</v>
      </c>
      <c r="J2021" s="39">
        <v>1.1781999999999999</v>
      </c>
      <c r="K2021" s="39">
        <f t="shared" si="256"/>
        <v>0.23658445811317516</v>
      </c>
      <c r="L2021" s="39">
        <f t="shared" si="253"/>
        <v>1</v>
      </c>
      <c r="M2021" s="39">
        <v>1.0601</v>
      </c>
      <c r="N2021" s="39">
        <f t="shared" si="257"/>
        <v>8.4200361674655277E-2</v>
      </c>
      <c r="O2021" s="39">
        <f t="shared" si="254"/>
        <v>-1</v>
      </c>
    </row>
    <row r="2022" spans="1:15" x14ac:dyDescent="0.2">
      <c r="A2022" s="39" t="s">
        <v>13140</v>
      </c>
      <c r="B2022" s="39" t="s">
        <v>13141</v>
      </c>
      <c r="C2022" s="39" t="s">
        <v>13142</v>
      </c>
      <c r="D2022" s="39">
        <v>0.98706000000000005</v>
      </c>
      <c r="E2022" s="39">
        <f t="shared" si="250"/>
        <v>-1.8790311045096431E-2</v>
      </c>
      <c r="F2022" s="39">
        <f t="shared" si="251"/>
        <v>0</v>
      </c>
      <c r="G2022" s="39">
        <v>1.0196000000000001</v>
      </c>
      <c r="H2022" s="39">
        <f t="shared" si="255"/>
        <v>2.8003278472752472E-2</v>
      </c>
      <c r="I2022" s="39">
        <f t="shared" si="252"/>
        <v>0</v>
      </c>
      <c r="J2022" s="39">
        <v>0.94421999999999995</v>
      </c>
      <c r="K2022" s="39">
        <f t="shared" si="256"/>
        <v>-8.2805053170587478E-2</v>
      </c>
      <c r="L2022" s="39">
        <f t="shared" si="253"/>
        <v>0</v>
      </c>
      <c r="M2022" s="39">
        <v>1.0604</v>
      </c>
      <c r="N2022" s="39">
        <f t="shared" si="257"/>
        <v>8.4608575317809492E-2</v>
      </c>
      <c r="O2022" s="39">
        <f t="shared" si="254"/>
        <v>-1</v>
      </c>
    </row>
    <row r="2023" spans="1:15" x14ac:dyDescent="0.2">
      <c r="A2023" s="39" t="s">
        <v>13146</v>
      </c>
      <c r="B2023" s="39" t="s">
        <v>13147</v>
      </c>
      <c r="C2023" s="39" t="s">
        <v>13148</v>
      </c>
      <c r="D2023" s="39">
        <v>1.3320000000000001</v>
      </c>
      <c r="E2023" s="39">
        <f t="shared" si="250"/>
        <v>0.41359408240917517</v>
      </c>
      <c r="F2023" s="39">
        <f t="shared" si="251"/>
        <v>1</v>
      </c>
      <c r="G2023" s="39">
        <v>1.4004000000000001</v>
      </c>
      <c r="H2023" s="39">
        <f t="shared" si="255"/>
        <v>0.48583896687905503</v>
      </c>
      <c r="I2023" s="39">
        <f t="shared" si="252"/>
        <v>1</v>
      </c>
      <c r="J2023" s="39">
        <v>1.0322</v>
      </c>
      <c r="K2023" s="39">
        <f t="shared" si="256"/>
        <v>4.5722535734600563E-2</v>
      </c>
      <c r="L2023" s="39">
        <f t="shared" si="253"/>
        <v>0</v>
      </c>
      <c r="M2023" s="39">
        <v>1.0088999999999999</v>
      </c>
      <c r="N2023" s="39">
        <f t="shared" si="257"/>
        <v>1.2783184698289594E-2</v>
      </c>
      <c r="O2023" s="39">
        <f t="shared" si="254"/>
        <v>-1</v>
      </c>
    </row>
    <row r="2024" spans="1:15" x14ac:dyDescent="0.2">
      <c r="A2024" s="39" t="s">
        <v>13149</v>
      </c>
      <c r="B2024" s="39" t="s">
        <v>13150</v>
      </c>
      <c r="C2024" s="39" t="s">
        <v>13151</v>
      </c>
      <c r="D2024" s="39">
        <v>1.0999000000000001</v>
      </c>
      <c r="E2024" s="39">
        <f t="shared" si="250"/>
        <v>0.1373723636933977</v>
      </c>
      <c r="F2024" s="39">
        <f t="shared" si="251"/>
        <v>0</v>
      </c>
      <c r="G2024" s="39">
        <v>0.93838999999999995</v>
      </c>
      <c r="H2024" s="39">
        <f t="shared" si="255"/>
        <v>-9.174045559093183E-2</v>
      </c>
      <c r="I2024" s="39">
        <f t="shared" si="252"/>
        <v>0</v>
      </c>
      <c r="J2024" s="39">
        <v>0.96479000000000004</v>
      </c>
      <c r="K2024" s="39">
        <f t="shared" si="256"/>
        <v>-5.1713141033667961E-2</v>
      </c>
      <c r="L2024" s="39">
        <f t="shared" si="253"/>
        <v>0</v>
      </c>
      <c r="M2024" s="39">
        <v>0.88854</v>
      </c>
      <c r="N2024" s="39">
        <f t="shared" si="257"/>
        <v>-0.17049137040304232</v>
      </c>
      <c r="O2024" s="39">
        <f t="shared" si="254"/>
        <v>-1</v>
      </c>
    </row>
    <row r="2025" spans="1:15" x14ac:dyDescent="0.2">
      <c r="A2025" s="39" t="s">
        <v>13155</v>
      </c>
      <c r="B2025" s="39" t="s">
        <v>13156</v>
      </c>
      <c r="C2025" s="39" t="s">
        <v>13157</v>
      </c>
      <c r="D2025" s="39">
        <v>1.0682</v>
      </c>
      <c r="E2025" s="39">
        <f t="shared" si="250"/>
        <v>9.518178934268523E-2</v>
      </c>
      <c r="F2025" s="39">
        <f t="shared" si="251"/>
        <v>0</v>
      </c>
      <c r="G2025" s="39">
        <v>1.22</v>
      </c>
      <c r="H2025" s="39">
        <f t="shared" si="255"/>
        <v>0.28688114778816154</v>
      </c>
      <c r="I2025" s="39">
        <f t="shared" si="252"/>
        <v>1</v>
      </c>
      <c r="J2025" s="39">
        <v>0.92727000000000004</v>
      </c>
      <c r="K2025" s="39">
        <f t="shared" si="256"/>
        <v>-0.10893861478011249</v>
      </c>
      <c r="L2025" s="39">
        <f t="shared" si="253"/>
        <v>0</v>
      </c>
      <c r="M2025" s="39">
        <v>1.0569</v>
      </c>
      <c r="N2025" s="39">
        <f t="shared" si="257"/>
        <v>7.9838880666670442E-2</v>
      </c>
      <c r="O2025" s="39">
        <f t="shared" si="254"/>
        <v>-1</v>
      </c>
    </row>
    <row r="2026" spans="1:15" x14ac:dyDescent="0.2">
      <c r="A2026" s="39" t="s">
        <v>13164</v>
      </c>
      <c r="B2026" s="39" t="s">
        <v>13165</v>
      </c>
      <c r="C2026" s="39" t="s">
        <v>13166</v>
      </c>
      <c r="D2026" s="39">
        <v>1.0427</v>
      </c>
      <c r="E2026" s="39">
        <f t="shared" si="250"/>
        <v>6.0324133151103833E-2</v>
      </c>
      <c r="F2026" s="39">
        <f t="shared" si="251"/>
        <v>0</v>
      </c>
      <c r="G2026" s="39">
        <v>0.98733000000000004</v>
      </c>
      <c r="H2026" s="39">
        <f t="shared" si="255"/>
        <v>-1.8395730781350993E-2</v>
      </c>
      <c r="I2026" s="39">
        <f t="shared" si="252"/>
        <v>0</v>
      </c>
      <c r="J2026" s="39">
        <v>0.97907999999999995</v>
      </c>
      <c r="K2026" s="39">
        <f t="shared" si="256"/>
        <v>-3.0501348553923103E-2</v>
      </c>
      <c r="L2026" s="39">
        <f t="shared" si="253"/>
        <v>0</v>
      </c>
      <c r="M2026" s="39">
        <v>0.98106000000000004</v>
      </c>
      <c r="N2026" s="39">
        <f t="shared" si="257"/>
        <v>-2.7586722912354471E-2</v>
      </c>
      <c r="O2026" s="39">
        <f t="shared" si="254"/>
        <v>-1</v>
      </c>
    </row>
    <row r="2027" spans="1:15" x14ac:dyDescent="0.2">
      <c r="A2027" s="39" t="s">
        <v>13173</v>
      </c>
      <c r="B2027" s="39" t="s">
        <v>13174</v>
      </c>
      <c r="C2027" s="39" t="s">
        <v>13175</v>
      </c>
      <c r="D2027" s="39">
        <v>1.0055000000000001</v>
      </c>
      <c r="E2027" s="39">
        <f t="shared" si="250"/>
        <v>7.9130816432649298E-3</v>
      </c>
      <c r="F2027" s="39">
        <f t="shared" si="251"/>
        <v>0</v>
      </c>
      <c r="G2027" s="39">
        <v>0.92020000000000002</v>
      </c>
      <c r="H2027" s="39">
        <f t="shared" si="255"/>
        <v>-0.11998063844620448</v>
      </c>
      <c r="I2027" s="39">
        <f t="shared" si="252"/>
        <v>0</v>
      </c>
      <c r="J2027" s="39">
        <v>0.87885000000000002</v>
      </c>
      <c r="K2027" s="39">
        <f t="shared" si="256"/>
        <v>-0.18631114422034531</v>
      </c>
      <c r="L2027" s="39">
        <f t="shared" si="253"/>
        <v>-1</v>
      </c>
      <c r="M2027" s="39">
        <v>0.83231999999999995</v>
      </c>
      <c r="N2027" s="39">
        <f t="shared" si="257"/>
        <v>-0.26478979049382068</v>
      </c>
      <c r="O2027" s="39">
        <f t="shared" si="254"/>
        <v>0</v>
      </c>
    </row>
    <row r="2028" spans="1:15" x14ac:dyDescent="0.2">
      <c r="A2028" s="39" t="s">
        <v>13176</v>
      </c>
      <c r="B2028" s="39" t="s">
        <v>13177</v>
      </c>
      <c r="C2028" s="39" t="s">
        <v>13178</v>
      </c>
      <c r="D2028" s="39">
        <v>0.99014999999999997</v>
      </c>
      <c r="E2028" s="39">
        <f t="shared" si="250"/>
        <v>-1.4280996095592574E-2</v>
      </c>
      <c r="F2028" s="39">
        <f t="shared" si="251"/>
        <v>0</v>
      </c>
      <c r="G2028" s="39">
        <v>1.0827</v>
      </c>
      <c r="H2028" s="39">
        <f t="shared" si="255"/>
        <v>0.11463354906893945</v>
      </c>
      <c r="I2028" s="39">
        <f t="shared" si="252"/>
        <v>0</v>
      </c>
      <c r="J2028" s="39">
        <v>0.87992000000000004</v>
      </c>
      <c r="K2028" s="39">
        <f t="shared" si="256"/>
        <v>-0.18455573119396473</v>
      </c>
      <c r="L2028" s="39">
        <f t="shared" si="253"/>
        <v>-1</v>
      </c>
      <c r="M2028" s="39">
        <v>1.0266999999999999</v>
      </c>
      <c r="N2028" s="39">
        <f t="shared" si="257"/>
        <v>3.8014690186715924E-2</v>
      </c>
      <c r="O2028" s="39">
        <f t="shared" si="254"/>
        <v>-1</v>
      </c>
    </row>
    <row r="2029" spans="1:15" x14ac:dyDescent="0.2">
      <c r="A2029" s="39" t="s">
        <v>13179</v>
      </c>
      <c r="B2029" s="39" t="s">
        <v>13180</v>
      </c>
      <c r="C2029" s="39" t="s">
        <v>13181</v>
      </c>
      <c r="D2029" s="39">
        <v>0.94077</v>
      </c>
      <c r="E2029" s="39">
        <f t="shared" si="250"/>
        <v>-8.8086039752738418E-2</v>
      </c>
      <c r="F2029" s="39">
        <f t="shared" si="251"/>
        <v>0</v>
      </c>
      <c r="G2029" s="39">
        <v>0.95755999999999997</v>
      </c>
      <c r="H2029" s="39">
        <f t="shared" si="255"/>
        <v>-6.2565206815354477E-2</v>
      </c>
      <c r="I2029" s="39">
        <f t="shared" si="252"/>
        <v>0</v>
      </c>
      <c r="J2029" s="39">
        <v>0.99565999999999999</v>
      </c>
      <c r="K2029" s="39">
        <f t="shared" si="256"/>
        <v>-6.2749229309785083E-3</v>
      </c>
      <c r="L2029" s="39">
        <f t="shared" si="253"/>
        <v>0</v>
      </c>
      <c r="M2029" s="39">
        <v>0.95703000000000005</v>
      </c>
      <c r="N2029" s="39">
        <f t="shared" si="257"/>
        <v>-6.336394533503989E-2</v>
      </c>
      <c r="O2029" s="39">
        <f t="shared" si="254"/>
        <v>-1</v>
      </c>
    </row>
    <row r="2030" spans="1:15" x14ac:dyDescent="0.2">
      <c r="A2030" s="39" t="s">
        <v>13182</v>
      </c>
      <c r="B2030" s="39" t="s">
        <v>13183</v>
      </c>
      <c r="C2030" s="39" t="s">
        <v>13184</v>
      </c>
      <c r="D2030" s="39">
        <v>0.60370999999999997</v>
      </c>
      <c r="E2030" s="39">
        <f t="shared" si="250"/>
        <v>-0.72807239638552002</v>
      </c>
      <c r="F2030" s="39">
        <f t="shared" si="251"/>
        <v>-1</v>
      </c>
      <c r="G2030" s="39">
        <v>0.62036999999999998</v>
      </c>
      <c r="H2030" s="39">
        <f t="shared" si="255"/>
        <v>-0.68879917301642546</v>
      </c>
      <c r="I2030" s="39">
        <f t="shared" si="252"/>
        <v>-1</v>
      </c>
      <c r="J2030" s="39">
        <v>0.97294000000000003</v>
      </c>
      <c r="K2030" s="39">
        <f t="shared" si="256"/>
        <v>-3.9577256347033789E-2</v>
      </c>
      <c r="L2030" s="39">
        <f t="shared" si="253"/>
        <v>0</v>
      </c>
      <c r="M2030" s="39">
        <v>0.78529000000000004</v>
      </c>
      <c r="N2030" s="39">
        <f t="shared" si="257"/>
        <v>-0.34870256916307868</v>
      </c>
      <c r="O2030" s="39">
        <f t="shared" si="254"/>
        <v>0</v>
      </c>
    </row>
    <row r="2031" spans="1:15" x14ac:dyDescent="0.2">
      <c r="A2031" s="39" t="s">
        <v>13188</v>
      </c>
      <c r="B2031" s="39" t="s">
        <v>13189</v>
      </c>
      <c r="C2031" s="39" t="s">
        <v>13190</v>
      </c>
      <c r="D2031" s="39">
        <v>0.93311999999999995</v>
      </c>
      <c r="E2031" s="39">
        <f t="shared" si="250"/>
        <v>-9.9865470109874732E-2</v>
      </c>
      <c r="F2031" s="39">
        <f t="shared" si="251"/>
        <v>0</v>
      </c>
      <c r="G2031" s="39">
        <v>0.90647</v>
      </c>
      <c r="H2031" s="39">
        <f t="shared" si="255"/>
        <v>-0.14166882071761752</v>
      </c>
      <c r="I2031" s="39">
        <f t="shared" si="252"/>
        <v>0</v>
      </c>
      <c r="J2031" s="39">
        <v>1.0485</v>
      </c>
      <c r="K2031" s="39">
        <f t="shared" si="256"/>
        <v>6.8326861434505545E-2</v>
      </c>
      <c r="L2031" s="39">
        <f t="shared" si="253"/>
        <v>0</v>
      </c>
      <c r="M2031" s="39">
        <v>1.0245</v>
      </c>
      <c r="N2031" s="39">
        <f t="shared" si="257"/>
        <v>3.491998434915955E-2</v>
      </c>
      <c r="O2031" s="39">
        <f t="shared" si="254"/>
        <v>-1</v>
      </c>
    </row>
    <row r="2032" spans="1:15" x14ac:dyDescent="0.2">
      <c r="A2032" s="39" t="s">
        <v>13191</v>
      </c>
      <c r="B2032" s="39" t="s">
        <v>13192</v>
      </c>
      <c r="C2032" s="39" t="s">
        <v>13193</v>
      </c>
      <c r="D2032" s="39">
        <v>0.96660999999999997</v>
      </c>
      <c r="E2032" s="39">
        <f t="shared" si="250"/>
        <v>-4.8994174738130329E-2</v>
      </c>
      <c r="F2032" s="39">
        <f t="shared" si="251"/>
        <v>0</v>
      </c>
      <c r="G2032" s="39">
        <v>0.8347</v>
      </c>
      <c r="H2032" s="39">
        <f t="shared" si="255"/>
        <v>-0.26067032398441692</v>
      </c>
      <c r="I2032" s="39">
        <f t="shared" si="252"/>
        <v>0</v>
      </c>
      <c r="J2032" s="39">
        <v>1.0559000000000001</v>
      </c>
      <c r="K2032" s="39">
        <f t="shared" si="256"/>
        <v>7.8473209378693565E-2</v>
      </c>
      <c r="L2032" s="39">
        <f t="shared" si="253"/>
        <v>0</v>
      </c>
      <c r="M2032" s="39">
        <v>1.0301</v>
      </c>
      <c r="N2032" s="39">
        <f t="shared" si="257"/>
        <v>4.2784398089239506E-2</v>
      </c>
      <c r="O2032" s="39">
        <f t="shared" si="254"/>
        <v>-1</v>
      </c>
    </row>
    <row r="2033" spans="1:15" x14ac:dyDescent="0.2">
      <c r="A2033" s="39" t="s">
        <v>13194</v>
      </c>
      <c r="B2033" s="39" t="s">
        <v>13195</v>
      </c>
      <c r="C2033" s="39" t="s">
        <v>13196</v>
      </c>
      <c r="D2033" s="39">
        <v>1.0181</v>
      </c>
      <c r="E2033" s="39">
        <f t="shared" si="250"/>
        <v>2.5879273023258959E-2</v>
      </c>
      <c r="F2033" s="39">
        <f t="shared" si="251"/>
        <v>0</v>
      </c>
      <c r="G2033" s="39">
        <v>0.95030000000000003</v>
      </c>
      <c r="H2033" s="39">
        <f t="shared" si="255"/>
        <v>-7.3545065455919836E-2</v>
      </c>
      <c r="I2033" s="39">
        <f t="shared" si="252"/>
        <v>0</v>
      </c>
      <c r="J2033" s="39">
        <v>0.92573000000000005</v>
      </c>
      <c r="K2033" s="39">
        <f t="shared" si="256"/>
        <v>-0.1113366189619706</v>
      </c>
      <c r="L2033" s="39">
        <f t="shared" si="253"/>
        <v>0</v>
      </c>
      <c r="M2033" s="39">
        <v>1.0105</v>
      </c>
      <c r="N2033" s="39">
        <f t="shared" si="257"/>
        <v>1.5069321717648203E-2</v>
      </c>
      <c r="O2033" s="39">
        <f t="shared" si="254"/>
        <v>-1</v>
      </c>
    </row>
    <row r="2034" spans="1:15" x14ac:dyDescent="0.2">
      <c r="A2034" s="39" t="s">
        <v>13197</v>
      </c>
      <c r="B2034" s="39" t="s">
        <v>13198</v>
      </c>
      <c r="C2034" s="39" t="s">
        <v>13199</v>
      </c>
      <c r="D2034" s="39">
        <v>1.0012000000000001</v>
      </c>
      <c r="E2034" s="39">
        <f t="shared" si="250"/>
        <v>1.7301961388826133E-3</v>
      </c>
      <c r="F2034" s="39">
        <f t="shared" si="251"/>
        <v>0</v>
      </c>
      <c r="G2034" s="39">
        <v>0.90339000000000003</v>
      </c>
      <c r="H2034" s="39">
        <f t="shared" si="255"/>
        <v>-0.14657915081556136</v>
      </c>
      <c r="I2034" s="39">
        <f t="shared" si="252"/>
        <v>0</v>
      </c>
      <c r="J2034" s="39">
        <v>0.97248999999999997</v>
      </c>
      <c r="K2034" s="39">
        <f t="shared" si="256"/>
        <v>-4.0244679775251528E-2</v>
      </c>
      <c r="L2034" s="39">
        <f t="shared" si="253"/>
        <v>0</v>
      </c>
      <c r="M2034" s="39">
        <v>0.94711999999999996</v>
      </c>
      <c r="N2034" s="39">
        <f t="shared" si="257"/>
        <v>-7.8380868309768356E-2</v>
      </c>
      <c r="O2034" s="39">
        <f t="shared" si="254"/>
        <v>-1</v>
      </c>
    </row>
    <row r="2035" spans="1:15" x14ac:dyDescent="0.2">
      <c r="A2035" s="39" t="s">
        <v>13200</v>
      </c>
      <c r="B2035" s="39" t="s">
        <v>13201</v>
      </c>
      <c r="C2035" s="39" t="s">
        <v>13202</v>
      </c>
      <c r="D2035" s="39">
        <v>1.0588</v>
      </c>
      <c r="E2035" s="39">
        <f t="shared" si="250"/>
        <v>8.2430099945949104E-2</v>
      </c>
      <c r="F2035" s="39">
        <f t="shared" si="251"/>
        <v>0</v>
      </c>
      <c r="G2035" s="39">
        <v>0.98587000000000002</v>
      </c>
      <c r="H2035" s="39">
        <f t="shared" si="255"/>
        <v>-2.0530674166801911E-2</v>
      </c>
      <c r="I2035" s="39">
        <f t="shared" si="252"/>
        <v>0</v>
      </c>
      <c r="J2035" s="39">
        <v>0.96438000000000001</v>
      </c>
      <c r="K2035" s="39">
        <f t="shared" si="256"/>
        <v>-5.23263632750154E-2</v>
      </c>
      <c r="L2035" s="39">
        <f t="shared" si="253"/>
        <v>0</v>
      </c>
      <c r="M2035" s="39">
        <v>0.92122000000000004</v>
      </c>
      <c r="N2035" s="39">
        <f t="shared" si="257"/>
        <v>-0.11838236201582922</v>
      </c>
      <c r="O2035" s="39">
        <f t="shared" si="254"/>
        <v>-1</v>
      </c>
    </row>
    <row r="2036" spans="1:15" x14ac:dyDescent="0.2">
      <c r="A2036" s="39" t="s">
        <v>13206</v>
      </c>
      <c r="B2036" s="39" t="s">
        <v>13207</v>
      </c>
      <c r="C2036" s="39" t="s">
        <v>13208</v>
      </c>
      <c r="D2036" s="39">
        <v>1.0053000000000001</v>
      </c>
      <c r="E2036" s="39">
        <f t="shared" si="250"/>
        <v>7.6260923761779474E-3</v>
      </c>
      <c r="F2036" s="39">
        <f t="shared" si="251"/>
        <v>0</v>
      </c>
      <c r="G2036" s="39">
        <v>1.0524</v>
      </c>
      <c r="H2036" s="39">
        <f t="shared" si="255"/>
        <v>7.3683153616439845E-2</v>
      </c>
      <c r="I2036" s="39">
        <f t="shared" si="252"/>
        <v>0</v>
      </c>
      <c r="J2036" s="39">
        <v>1.2333000000000001</v>
      </c>
      <c r="K2036" s="39">
        <f t="shared" si="256"/>
        <v>0.30252377773564437</v>
      </c>
      <c r="L2036" s="39">
        <f t="shared" si="253"/>
        <v>1</v>
      </c>
      <c r="M2036" s="39">
        <v>1.101</v>
      </c>
      <c r="N2036" s="39">
        <f t="shared" si="257"/>
        <v>0.13881446890228188</v>
      </c>
      <c r="O2036" s="39">
        <f t="shared" si="254"/>
        <v>-1</v>
      </c>
    </row>
    <row r="2037" spans="1:15" x14ac:dyDescent="0.2">
      <c r="A2037" s="39" t="s">
        <v>13209</v>
      </c>
      <c r="B2037" s="39" t="s">
        <v>13210</v>
      </c>
      <c r="C2037" s="39" t="s">
        <v>13211</v>
      </c>
      <c r="D2037" s="39">
        <v>1.1168</v>
      </c>
      <c r="E2037" s="39">
        <f t="shared" si="250"/>
        <v>0.15937084666020285</v>
      </c>
      <c r="F2037" s="39">
        <f t="shared" si="251"/>
        <v>0</v>
      </c>
      <c r="G2037" s="39">
        <v>0.99302999999999997</v>
      </c>
      <c r="H2037" s="39">
        <f t="shared" si="255"/>
        <v>-1.0090791839201084E-2</v>
      </c>
      <c r="I2037" s="39">
        <f t="shared" si="252"/>
        <v>0</v>
      </c>
      <c r="J2037" s="39">
        <v>1.1556</v>
      </c>
      <c r="K2037" s="39">
        <f t="shared" si="256"/>
        <v>0.20864210901516606</v>
      </c>
      <c r="L2037" s="39">
        <f t="shared" si="253"/>
        <v>1</v>
      </c>
      <c r="M2037" s="39">
        <v>1.2582</v>
      </c>
      <c r="N2037" s="39">
        <f t="shared" si="257"/>
        <v>0.3313612672682994</v>
      </c>
      <c r="O2037" s="39">
        <f t="shared" si="254"/>
        <v>1</v>
      </c>
    </row>
    <row r="2038" spans="1:15" x14ac:dyDescent="0.2">
      <c r="A2038" s="39" t="s">
        <v>13212</v>
      </c>
      <c r="B2038" s="39" t="s">
        <v>13213</v>
      </c>
      <c r="C2038" s="39" t="s">
        <v>13214</v>
      </c>
      <c r="D2038" s="39">
        <v>1.0465</v>
      </c>
      <c r="E2038" s="39">
        <f t="shared" si="250"/>
        <v>6.5572311593622076E-2</v>
      </c>
      <c r="F2038" s="39">
        <f t="shared" si="251"/>
        <v>0</v>
      </c>
      <c r="G2038" s="39">
        <v>0.97385999999999995</v>
      </c>
      <c r="H2038" s="39">
        <f t="shared" si="255"/>
        <v>-3.8213706381529738E-2</v>
      </c>
      <c r="I2038" s="39">
        <f t="shared" si="252"/>
        <v>0</v>
      </c>
      <c r="J2038" s="39">
        <v>1.0551999999999999</v>
      </c>
      <c r="K2038" s="39">
        <f t="shared" si="256"/>
        <v>7.7516469702095206E-2</v>
      </c>
      <c r="L2038" s="39">
        <f t="shared" si="253"/>
        <v>0</v>
      </c>
      <c r="M2038" s="39">
        <v>1.0668</v>
      </c>
      <c r="N2038" s="39">
        <f t="shared" si="257"/>
        <v>9.3289730001476709E-2</v>
      </c>
      <c r="O2038" s="39">
        <f t="shared" si="254"/>
        <v>-1</v>
      </c>
    </row>
    <row r="2039" spans="1:15" x14ac:dyDescent="0.2">
      <c r="A2039" s="39" t="s">
        <v>13215</v>
      </c>
      <c r="B2039" s="39" t="s">
        <v>13216</v>
      </c>
      <c r="C2039" s="39" t="s">
        <v>13217</v>
      </c>
      <c r="D2039" s="39">
        <v>0.91495000000000004</v>
      </c>
      <c r="E2039" s="39">
        <f t="shared" si="250"/>
        <v>-0.12823518943932821</v>
      </c>
      <c r="F2039" s="39">
        <f t="shared" si="251"/>
        <v>0</v>
      </c>
      <c r="G2039" s="39">
        <v>0.97596000000000005</v>
      </c>
      <c r="H2039" s="39">
        <f t="shared" si="255"/>
        <v>-3.510607515678757E-2</v>
      </c>
      <c r="I2039" s="39">
        <f t="shared" si="252"/>
        <v>0</v>
      </c>
      <c r="J2039" s="39">
        <v>1.0604</v>
      </c>
      <c r="K2039" s="39">
        <f t="shared" si="256"/>
        <v>8.4608575317809492E-2</v>
      </c>
      <c r="L2039" s="39">
        <f t="shared" si="253"/>
        <v>0</v>
      </c>
      <c r="M2039" s="39">
        <v>1.0474000000000001</v>
      </c>
      <c r="N2039" s="39">
        <f t="shared" si="257"/>
        <v>6.6812509899901798E-2</v>
      </c>
      <c r="O2039" s="39">
        <f t="shared" si="254"/>
        <v>-1</v>
      </c>
    </row>
    <row r="2040" spans="1:15" x14ac:dyDescent="0.2">
      <c r="A2040" s="39" t="s">
        <v>13221</v>
      </c>
      <c r="B2040" s="39" t="s">
        <v>13222</v>
      </c>
      <c r="C2040" s="39" t="s">
        <v>13223</v>
      </c>
      <c r="D2040" s="39">
        <v>0.92279999999999995</v>
      </c>
      <c r="E2040" s="39">
        <f t="shared" si="250"/>
        <v>-0.11591009086646677</v>
      </c>
      <c r="F2040" s="39">
        <f t="shared" si="251"/>
        <v>0</v>
      </c>
      <c r="G2040" s="39">
        <v>0.85365000000000002</v>
      </c>
      <c r="H2040" s="39">
        <f t="shared" si="255"/>
        <v>-0.22828341469566132</v>
      </c>
      <c r="I2040" s="39">
        <f t="shared" si="252"/>
        <v>0</v>
      </c>
      <c r="J2040" s="39">
        <v>1.1556</v>
      </c>
      <c r="K2040" s="39">
        <f t="shared" si="256"/>
        <v>0.20864210901516606</v>
      </c>
      <c r="L2040" s="39">
        <f t="shared" si="253"/>
        <v>1</v>
      </c>
      <c r="M2040" s="39">
        <v>1.1268</v>
      </c>
      <c r="N2040" s="39">
        <f t="shared" si="257"/>
        <v>0.17223146882548132</v>
      </c>
      <c r="O2040" s="39">
        <f t="shared" si="254"/>
        <v>-1</v>
      </c>
    </row>
    <row r="2041" spans="1:15" x14ac:dyDescent="0.2">
      <c r="A2041" s="39" t="s">
        <v>13236</v>
      </c>
      <c r="B2041" s="39" t="s">
        <v>13237</v>
      </c>
      <c r="C2041" s="39" t="s">
        <v>13238</v>
      </c>
      <c r="D2041" s="39">
        <v>0.99119000000000002</v>
      </c>
      <c r="E2041" s="39">
        <f t="shared" si="250"/>
        <v>-1.2766462516983972E-2</v>
      </c>
      <c r="F2041" s="39">
        <f t="shared" si="251"/>
        <v>0</v>
      </c>
      <c r="G2041" s="39">
        <v>1.0401</v>
      </c>
      <c r="H2041" s="39">
        <f t="shared" si="255"/>
        <v>5.6722242374540217E-2</v>
      </c>
      <c r="I2041" s="39">
        <f t="shared" si="252"/>
        <v>0</v>
      </c>
      <c r="J2041" s="39">
        <v>0.9849</v>
      </c>
      <c r="K2041" s="39">
        <f t="shared" si="256"/>
        <v>-2.1950844255312567E-2</v>
      </c>
      <c r="L2041" s="39">
        <f t="shared" si="253"/>
        <v>0</v>
      </c>
      <c r="M2041" s="39">
        <v>1.0824</v>
      </c>
      <c r="N2041" s="39">
        <f t="shared" si="257"/>
        <v>0.11423374442708778</v>
      </c>
      <c r="O2041" s="39">
        <f t="shared" si="254"/>
        <v>-1</v>
      </c>
    </row>
    <row r="2042" spans="1:15" x14ac:dyDescent="0.2">
      <c r="A2042" s="39" t="s">
        <v>13239</v>
      </c>
      <c r="B2042" s="39" t="s">
        <v>13240</v>
      </c>
      <c r="C2042" s="39" t="s">
        <v>13241</v>
      </c>
      <c r="D2042" s="39">
        <v>1.0235000000000001</v>
      </c>
      <c r="E2042" s="39">
        <f t="shared" si="250"/>
        <v>3.3511102361323694E-2</v>
      </c>
      <c r="F2042" s="39">
        <f t="shared" si="251"/>
        <v>0</v>
      </c>
      <c r="G2042" s="39">
        <v>1.014</v>
      </c>
      <c r="H2042" s="39">
        <f t="shared" si="255"/>
        <v>2.0057652341253479E-2</v>
      </c>
      <c r="I2042" s="39">
        <f t="shared" si="252"/>
        <v>0</v>
      </c>
      <c r="J2042" s="39">
        <v>0.99121999999999999</v>
      </c>
      <c r="K2042" s="39">
        <f t="shared" si="256"/>
        <v>-1.272279763310028E-2</v>
      </c>
      <c r="L2042" s="39">
        <f t="shared" si="253"/>
        <v>0</v>
      </c>
      <c r="M2042" s="39">
        <v>0.91722999999999999</v>
      </c>
      <c r="N2042" s="39">
        <f t="shared" si="257"/>
        <v>-0.12464455272113978</v>
      </c>
      <c r="O2042" s="39">
        <f t="shared" si="254"/>
        <v>-1</v>
      </c>
    </row>
    <row r="2043" spans="1:15" x14ac:dyDescent="0.2">
      <c r="A2043" s="39" t="s">
        <v>13242</v>
      </c>
      <c r="B2043" s="39" t="s">
        <v>13243</v>
      </c>
      <c r="C2043" s="39" t="s">
        <v>13244</v>
      </c>
      <c r="D2043" s="39">
        <v>1.1963999999999999</v>
      </c>
      <c r="E2043" s="39">
        <f t="shared" si="250"/>
        <v>0.25869981556990262</v>
      </c>
      <c r="F2043" s="39">
        <f t="shared" si="251"/>
        <v>1</v>
      </c>
      <c r="G2043" s="39">
        <v>1.1192</v>
      </c>
      <c r="H2043" s="39">
        <f t="shared" si="255"/>
        <v>0.16246786761530391</v>
      </c>
      <c r="I2043" s="39">
        <f t="shared" si="252"/>
        <v>0</v>
      </c>
      <c r="J2043" s="39">
        <v>1.0105</v>
      </c>
      <c r="K2043" s="39">
        <f t="shared" si="256"/>
        <v>1.5069321717648203E-2</v>
      </c>
      <c r="L2043" s="39">
        <f t="shared" si="253"/>
        <v>0</v>
      </c>
      <c r="M2043" s="39">
        <v>1.0241</v>
      </c>
      <c r="N2043" s="39">
        <f t="shared" si="257"/>
        <v>3.4356596646641591E-2</v>
      </c>
      <c r="O2043" s="39">
        <f t="shared" si="254"/>
        <v>-1</v>
      </c>
    </row>
    <row r="2044" spans="1:15" x14ac:dyDescent="0.2">
      <c r="A2044" s="39" t="s">
        <v>13257</v>
      </c>
      <c r="B2044" s="39" t="s">
        <v>13258</v>
      </c>
      <c r="C2044" s="39" t="s">
        <v>13259</v>
      </c>
      <c r="D2044" s="39">
        <v>1.0342</v>
      </c>
      <c r="E2044" s="39">
        <f t="shared" si="250"/>
        <v>4.8515209933939568E-2</v>
      </c>
      <c r="F2044" s="39">
        <f t="shared" si="251"/>
        <v>0</v>
      </c>
      <c r="G2044" s="39">
        <v>0.96621000000000001</v>
      </c>
      <c r="H2044" s="39">
        <f t="shared" si="255"/>
        <v>-4.9591310554806547E-2</v>
      </c>
      <c r="I2044" s="39">
        <f t="shared" si="252"/>
        <v>0</v>
      </c>
      <c r="J2044" s="39">
        <v>1.0209999999999999</v>
      </c>
      <c r="K2044" s="39">
        <f t="shared" si="256"/>
        <v>2.9982866215714311E-2</v>
      </c>
      <c r="L2044" s="39">
        <f t="shared" si="253"/>
        <v>0</v>
      </c>
      <c r="M2044" s="39">
        <v>1.1067</v>
      </c>
      <c r="N2044" s="39">
        <f t="shared" si="257"/>
        <v>0.14626419486652553</v>
      </c>
      <c r="O2044" s="39">
        <f t="shared" si="254"/>
        <v>-1</v>
      </c>
    </row>
    <row r="2045" spans="1:15" x14ac:dyDescent="0.2">
      <c r="A2045" s="39" t="s">
        <v>13275</v>
      </c>
      <c r="B2045" s="39" t="s">
        <v>13276</v>
      </c>
      <c r="C2045" s="39" t="s">
        <v>13277</v>
      </c>
      <c r="D2045" s="39">
        <v>0.90117000000000003</v>
      </c>
      <c r="E2045" s="39">
        <f t="shared" si="250"/>
        <v>-0.15012880791369923</v>
      </c>
      <c r="F2045" s="39">
        <f t="shared" si="251"/>
        <v>0</v>
      </c>
      <c r="G2045" s="39">
        <v>0.88607999999999998</v>
      </c>
      <c r="H2045" s="39">
        <f t="shared" si="255"/>
        <v>-0.17449113606988137</v>
      </c>
      <c r="I2045" s="39">
        <f t="shared" si="252"/>
        <v>0</v>
      </c>
      <c r="J2045" s="39">
        <v>0.78844000000000003</v>
      </c>
      <c r="K2045" s="39">
        <f t="shared" si="256"/>
        <v>-0.34292712426729899</v>
      </c>
      <c r="L2045" s="39">
        <f t="shared" si="253"/>
        <v>-1</v>
      </c>
      <c r="M2045" s="39">
        <v>0.85038000000000002</v>
      </c>
      <c r="N2045" s="39">
        <f t="shared" si="257"/>
        <v>-0.23382042821604115</v>
      </c>
      <c r="O2045" s="39">
        <f t="shared" si="254"/>
        <v>-1</v>
      </c>
    </row>
    <row r="2046" spans="1:15" x14ac:dyDescent="0.2">
      <c r="A2046" s="39" t="s">
        <v>13293</v>
      </c>
      <c r="B2046" s="39" t="s">
        <v>13294</v>
      </c>
      <c r="C2046" s="39" t="s">
        <v>13295</v>
      </c>
      <c r="D2046" s="39">
        <v>0.97518000000000005</v>
      </c>
      <c r="E2046" s="39">
        <f t="shared" si="250"/>
        <v>-3.6259556907804309E-2</v>
      </c>
      <c r="F2046" s="39">
        <f t="shared" si="251"/>
        <v>0</v>
      </c>
      <c r="G2046" s="39">
        <v>0.96840999999999999</v>
      </c>
      <c r="H2046" s="39">
        <f t="shared" si="255"/>
        <v>-4.6310117909124197E-2</v>
      </c>
      <c r="I2046" s="39">
        <f t="shared" si="252"/>
        <v>0</v>
      </c>
      <c r="J2046" s="39">
        <v>0.86192999999999997</v>
      </c>
      <c r="K2046" s="39">
        <f t="shared" si="256"/>
        <v>-0.21435738653998612</v>
      </c>
      <c r="L2046" s="39">
        <f t="shared" si="253"/>
        <v>-1</v>
      </c>
      <c r="M2046" s="39">
        <v>0.87370999999999999</v>
      </c>
      <c r="N2046" s="39">
        <f t="shared" si="257"/>
        <v>-0.19477359203602465</v>
      </c>
      <c r="O2046" s="39">
        <f t="shared" si="254"/>
        <v>-1</v>
      </c>
    </row>
    <row r="2047" spans="1:15" x14ac:dyDescent="0.2">
      <c r="A2047" s="39" t="s">
        <v>13296</v>
      </c>
      <c r="B2047" s="39" t="s">
        <v>13297</v>
      </c>
      <c r="C2047" s="39" t="s">
        <v>13298</v>
      </c>
      <c r="D2047" s="39">
        <v>1.3027</v>
      </c>
      <c r="E2047" s="39">
        <f t="shared" si="250"/>
        <v>0.38150488256730614</v>
      </c>
      <c r="F2047" s="39">
        <f t="shared" si="251"/>
        <v>1</v>
      </c>
      <c r="G2047" s="39">
        <v>1.39</v>
      </c>
      <c r="H2047" s="39">
        <f t="shared" si="255"/>
        <v>0.47508488294878265</v>
      </c>
      <c r="I2047" s="39">
        <f t="shared" si="252"/>
        <v>1</v>
      </c>
      <c r="J2047" s="39">
        <v>1.1649</v>
      </c>
      <c r="K2047" s="39">
        <f t="shared" si="256"/>
        <v>0.2202061130801844</v>
      </c>
      <c r="L2047" s="39">
        <f t="shared" si="253"/>
        <v>1</v>
      </c>
      <c r="M2047" s="39">
        <v>1.3086</v>
      </c>
      <c r="N2047" s="39">
        <f t="shared" si="257"/>
        <v>0.38802417581245735</v>
      </c>
      <c r="O2047" s="39">
        <f t="shared" si="254"/>
        <v>1</v>
      </c>
    </row>
    <row r="2048" spans="1:15" x14ac:dyDescent="0.2">
      <c r="A2048" s="39" t="s">
        <v>13305</v>
      </c>
      <c r="B2048" s="39" t="s">
        <v>13306</v>
      </c>
      <c r="C2048" s="39" t="s">
        <v>13307</v>
      </c>
      <c r="D2048" s="39">
        <v>0.99502999999999997</v>
      </c>
      <c r="E2048" s="39">
        <f t="shared" si="250"/>
        <v>-7.1880715438752581E-3</v>
      </c>
      <c r="F2048" s="39">
        <f t="shared" si="251"/>
        <v>0</v>
      </c>
      <c r="G2048" s="39">
        <v>1.0065</v>
      </c>
      <c r="H2048" s="39">
        <f t="shared" si="255"/>
        <v>9.3471722592525994E-3</v>
      </c>
      <c r="I2048" s="39">
        <f t="shared" si="252"/>
        <v>0</v>
      </c>
      <c r="J2048" s="39">
        <v>0.86845000000000006</v>
      </c>
      <c r="K2048" s="39">
        <f t="shared" si="256"/>
        <v>-0.20348530505191512</v>
      </c>
      <c r="L2048" s="39">
        <f t="shared" si="253"/>
        <v>-1</v>
      </c>
      <c r="M2048" s="39">
        <v>0.84467999999999999</v>
      </c>
      <c r="N2048" s="39">
        <f t="shared" si="257"/>
        <v>-0.24352320301979277</v>
      </c>
      <c r="O2048" s="39">
        <f t="shared" si="254"/>
        <v>0</v>
      </c>
    </row>
    <row r="2049" spans="1:15" x14ac:dyDescent="0.2">
      <c r="A2049" s="39" t="s">
        <v>13311</v>
      </c>
      <c r="B2049" s="39" t="s">
        <v>13312</v>
      </c>
      <c r="C2049" s="39" t="s">
        <v>13313</v>
      </c>
      <c r="D2049" s="39">
        <v>1.1717</v>
      </c>
      <c r="E2049" s="39">
        <f t="shared" si="250"/>
        <v>0.22860323194846943</v>
      </c>
      <c r="F2049" s="39">
        <f t="shared" si="251"/>
        <v>1</v>
      </c>
      <c r="G2049" s="39">
        <v>1.1355999999999999</v>
      </c>
      <c r="H2049" s="39">
        <f t="shared" si="255"/>
        <v>0.18345475417494217</v>
      </c>
      <c r="I2049" s="39">
        <f t="shared" si="252"/>
        <v>0</v>
      </c>
      <c r="J2049" s="39">
        <v>0.91839000000000004</v>
      </c>
      <c r="K2049" s="39">
        <f t="shared" si="256"/>
        <v>-0.12282116174675085</v>
      </c>
      <c r="L2049" s="39">
        <f t="shared" si="253"/>
        <v>0</v>
      </c>
      <c r="M2049" s="39">
        <v>0.88126000000000004</v>
      </c>
      <c r="N2049" s="39">
        <f t="shared" si="257"/>
        <v>-0.18236037157389701</v>
      </c>
      <c r="O2049" s="39">
        <f t="shared" si="254"/>
        <v>-1</v>
      </c>
    </row>
    <row r="2050" spans="1:15" x14ac:dyDescent="0.2">
      <c r="A2050" s="39" t="s">
        <v>13317</v>
      </c>
      <c r="B2050" s="39" t="s">
        <v>13318</v>
      </c>
      <c r="C2050" s="39" t="s">
        <v>13319</v>
      </c>
      <c r="D2050" s="39">
        <v>0.91224000000000005</v>
      </c>
      <c r="E2050" s="39">
        <f t="shared" ref="E2050:E2057" si="258">LOG(D2050,2)</f>
        <v>-0.13251466385368982</v>
      </c>
      <c r="F2050" s="39">
        <f t="shared" ref="F2050:F2057" si="259">IF(E2050&gt;R$6,1,IF(E2050&lt;R$7,-1,0))</f>
        <v>0</v>
      </c>
      <c r="G2050" s="39">
        <v>1.0353000000000001</v>
      </c>
      <c r="H2050" s="39">
        <f t="shared" si="255"/>
        <v>5.0048879607222582E-2</v>
      </c>
      <c r="I2050" s="39">
        <f t="shared" ref="I2050:I2057" si="260">IF(H2050&gt;S$6,1,IF(H2050&lt;S$7,-1,0))</f>
        <v>0</v>
      </c>
      <c r="J2050" s="39">
        <v>1.0729</v>
      </c>
      <c r="K2050" s="39">
        <f t="shared" si="256"/>
        <v>0.10151561549124424</v>
      </c>
      <c r="L2050" s="39">
        <f t="shared" ref="L2050:L2057" si="261">IF(K2050&gt;U$6,1,IF(K2050&lt;U$7,-1,0))</f>
        <v>0</v>
      </c>
      <c r="M2050" s="39">
        <v>1.0702</v>
      </c>
      <c r="N2050" s="39">
        <f t="shared" si="257"/>
        <v>9.7880434051913115E-2</v>
      </c>
      <c r="O2050" s="39">
        <f t="shared" ref="O2050:O2057" si="262">IF(N2050&gt;T$6,1,IF(N2050&gt;T$7,-1,))</f>
        <v>-1</v>
      </c>
    </row>
    <row r="2051" spans="1:15" x14ac:dyDescent="0.2">
      <c r="A2051" s="39" t="s">
        <v>13320</v>
      </c>
      <c r="B2051" s="39" t="s">
        <v>13321</v>
      </c>
      <c r="C2051" s="39" t="s">
        <v>13322</v>
      </c>
      <c r="D2051" s="39">
        <v>0.97228000000000003</v>
      </c>
      <c r="E2051" s="39">
        <f t="shared" si="258"/>
        <v>-4.0556249739580601E-2</v>
      </c>
      <c r="F2051" s="39">
        <f t="shared" si="259"/>
        <v>0</v>
      </c>
      <c r="G2051" s="39">
        <v>1.0349999999999999</v>
      </c>
      <c r="H2051" s="39">
        <f t="shared" ref="H2051:H2057" si="263">LOG(G2051,2)</f>
        <v>4.9630767724600428E-2</v>
      </c>
      <c r="I2051" s="39">
        <f t="shared" si="260"/>
        <v>0</v>
      </c>
      <c r="J2051" s="39">
        <v>1.1148</v>
      </c>
      <c r="K2051" s="39">
        <f t="shared" ref="K2051:K2057" si="264">LOG(J2051,2)</f>
        <v>0.15678490755435973</v>
      </c>
      <c r="L2051" s="39">
        <f t="shared" si="261"/>
        <v>0</v>
      </c>
      <c r="M2051" s="39">
        <v>0.97824999999999995</v>
      </c>
      <c r="N2051" s="39">
        <f t="shared" ref="N2051:N2057" si="265">LOG(M2051,2)</f>
        <v>-3.172488976129291E-2</v>
      </c>
      <c r="O2051" s="39">
        <f t="shared" si="262"/>
        <v>-1</v>
      </c>
    </row>
    <row r="2052" spans="1:15" x14ac:dyDescent="0.2">
      <c r="A2052" s="39" t="s">
        <v>13329</v>
      </c>
      <c r="B2052" s="39" t="s">
        <v>13330</v>
      </c>
      <c r="C2052" s="39" t="s">
        <v>13331</v>
      </c>
      <c r="D2052" s="39">
        <v>1.0107999999999999</v>
      </c>
      <c r="E2052" s="39">
        <f t="shared" si="258"/>
        <v>1.5497569395325591E-2</v>
      </c>
      <c r="F2052" s="39">
        <f t="shared" si="259"/>
        <v>0</v>
      </c>
      <c r="G2052" s="39">
        <v>1.0210999999999999</v>
      </c>
      <c r="H2052" s="39">
        <f t="shared" si="263"/>
        <v>3.0124161455128837E-2</v>
      </c>
      <c r="I2052" s="39">
        <f t="shared" si="260"/>
        <v>0</v>
      </c>
      <c r="J2052" s="39">
        <v>0.99626000000000003</v>
      </c>
      <c r="K2052" s="39">
        <f t="shared" si="264"/>
        <v>-5.4057946018156314E-3</v>
      </c>
      <c r="L2052" s="39">
        <f t="shared" si="261"/>
        <v>0</v>
      </c>
      <c r="M2052" s="39">
        <v>1.0059</v>
      </c>
      <c r="N2052" s="39">
        <f t="shared" si="265"/>
        <v>8.4868889654911659E-3</v>
      </c>
      <c r="O2052" s="39">
        <f t="shared" si="262"/>
        <v>-1</v>
      </c>
    </row>
    <row r="2053" spans="1:15" x14ac:dyDescent="0.2">
      <c r="A2053" s="39" t="s">
        <v>13332</v>
      </c>
      <c r="B2053" s="39" t="s">
        <v>13333</v>
      </c>
      <c r="C2053" s="39" t="s">
        <v>13334</v>
      </c>
      <c r="D2053" s="39">
        <v>0.65580000000000005</v>
      </c>
      <c r="E2053" s="39">
        <f t="shared" si="258"/>
        <v>-0.60867219315638843</v>
      </c>
      <c r="F2053" s="39">
        <f t="shared" si="259"/>
        <v>-1</v>
      </c>
      <c r="G2053" s="39">
        <v>0.66766000000000003</v>
      </c>
      <c r="H2053" s="39">
        <f t="shared" si="263"/>
        <v>-0.58281448498485011</v>
      </c>
      <c r="I2053" s="39">
        <f t="shared" si="260"/>
        <v>-1</v>
      </c>
      <c r="J2053" s="39">
        <v>0.78681000000000001</v>
      </c>
      <c r="K2053" s="39">
        <f t="shared" si="264"/>
        <v>-0.34591280115153877</v>
      </c>
      <c r="L2053" s="39">
        <f t="shared" si="261"/>
        <v>-1</v>
      </c>
      <c r="M2053" s="39">
        <v>0.69123999999999997</v>
      </c>
      <c r="N2053" s="39">
        <f t="shared" si="265"/>
        <v>-0.53274139050531821</v>
      </c>
      <c r="O2053" s="39">
        <f t="shared" si="262"/>
        <v>0</v>
      </c>
    </row>
    <row r="2054" spans="1:15" x14ac:dyDescent="0.2">
      <c r="A2054" s="39" t="s">
        <v>13347</v>
      </c>
      <c r="B2054" s="39" t="s">
        <v>13348</v>
      </c>
      <c r="C2054" s="39" t="s">
        <v>13349</v>
      </c>
      <c r="D2054" s="39">
        <v>0.98560000000000003</v>
      </c>
      <c r="E2054" s="39">
        <f t="shared" si="258"/>
        <v>-2.092583885454798E-2</v>
      </c>
      <c r="F2054" s="39">
        <f t="shared" si="259"/>
        <v>0</v>
      </c>
      <c r="G2054" s="39">
        <v>1.0126999999999999</v>
      </c>
      <c r="H2054" s="39">
        <f t="shared" si="263"/>
        <v>1.8206856653311863E-2</v>
      </c>
      <c r="I2054" s="39">
        <f t="shared" si="260"/>
        <v>0</v>
      </c>
      <c r="J2054" s="39">
        <v>1.0321</v>
      </c>
      <c r="K2054" s="39">
        <f t="shared" si="264"/>
        <v>4.5582760019634981E-2</v>
      </c>
      <c r="L2054" s="39">
        <f t="shared" si="261"/>
        <v>0</v>
      </c>
      <c r="M2054" s="39">
        <v>0.87265000000000004</v>
      </c>
      <c r="N2054" s="39">
        <f t="shared" si="265"/>
        <v>-0.19652495708234455</v>
      </c>
      <c r="O2054" s="39">
        <f t="shared" si="262"/>
        <v>-1</v>
      </c>
    </row>
    <row r="2055" spans="1:15" x14ac:dyDescent="0.2">
      <c r="A2055" s="39" t="s">
        <v>13365</v>
      </c>
      <c r="B2055" s="39" t="s">
        <v>13366</v>
      </c>
      <c r="C2055" s="39" t="s">
        <v>13367</v>
      </c>
      <c r="D2055" s="39">
        <v>1.2467999999999999</v>
      </c>
      <c r="E2055" s="39">
        <f t="shared" si="258"/>
        <v>0.31823006007591847</v>
      </c>
      <c r="F2055" s="39">
        <f t="shared" si="259"/>
        <v>1</v>
      </c>
      <c r="G2055" s="39">
        <v>0.95155000000000001</v>
      </c>
      <c r="H2055" s="39">
        <f t="shared" si="263"/>
        <v>-7.164862876450187E-2</v>
      </c>
      <c r="I2055" s="39">
        <f t="shared" si="260"/>
        <v>0</v>
      </c>
      <c r="J2055" s="39">
        <v>1.1060000000000001</v>
      </c>
      <c r="K2055" s="39">
        <f t="shared" si="264"/>
        <v>0.14535138557262012</v>
      </c>
      <c r="L2055" s="39">
        <f t="shared" si="261"/>
        <v>0</v>
      </c>
      <c r="M2055" s="39">
        <v>1.159</v>
      </c>
      <c r="N2055" s="39">
        <f t="shared" si="265"/>
        <v>0.21288056634438479</v>
      </c>
      <c r="O2055" s="39">
        <f t="shared" si="262"/>
        <v>1</v>
      </c>
    </row>
    <row r="2056" spans="1:15" x14ac:dyDescent="0.2">
      <c r="A2056" s="39" t="s">
        <v>13371</v>
      </c>
      <c r="B2056" s="39"/>
      <c r="C2056" s="39" t="s">
        <v>5509</v>
      </c>
      <c r="D2056" s="39">
        <v>0.98063999999999996</v>
      </c>
      <c r="E2056" s="39">
        <f t="shared" si="258"/>
        <v>-2.8204484982428276E-2</v>
      </c>
      <c r="F2056" s="39">
        <f t="shared" si="259"/>
        <v>0</v>
      </c>
      <c r="G2056" s="39">
        <v>0.98245000000000005</v>
      </c>
      <c r="H2056" s="39">
        <f t="shared" si="263"/>
        <v>-2.5544108979320815E-2</v>
      </c>
      <c r="I2056" s="39">
        <f t="shared" si="260"/>
        <v>0</v>
      </c>
      <c r="J2056" s="39">
        <v>1.0185999999999999</v>
      </c>
      <c r="K2056" s="39">
        <f t="shared" si="264"/>
        <v>2.6587622348084181E-2</v>
      </c>
      <c r="L2056" s="39">
        <f t="shared" si="261"/>
        <v>0</v>
      </c>
      <c r="M2056" s="39">
        <v>1.0284</v>
      </c>
      <c r="N2056" s="39">
        <f t="shared" si="265"/>
        <v>4.0401515284206602E-2</v>
      </c>
      <c r="O2056" s="39">
        <f t="shared" si="262"/>
        <v>-1</v>
      </c>
    </row>
    <row r="2057" spans="1:15" x14ac:dyDescent="0.2">
      <c r="A2057" s="39" t="s">
        <v>13428</v>
      </c>
      <c r="B2057" s="39" t="s">
        <v>13429</v>
      </c>
      <c r="C2057" s="39" t="s">
        <v>13430</v>
      </c>
      <c r="D2057" s="39">
        <v>1.0521</v>
      </c>
      <c r="E2057" s="39">
        <f t="shared" si="258"/>
        <v>7.3271836424519357E-2</v>
      </c>
      <c r="F2057" s="39">
        <f t="shared" si="259"/>
        <v>0</v>
      </c>
      <c r="G2057" s="39">
        <v>1.0662</v>
      </c>
      <c r="H2057" s="39">
        <f t="shared" si="263"/>
        <v>9.2478087200385015E-2</v>
      </c>
      <c r="I2057" s="39">
        <f t="shared" si="260"/>
        <v>0</v>
      </c>
      <c r="J2057" s="39">
        <v>1.1225000000000001</v>
      </c>
      <c r="K2057" s="39">
        <f t="shared" si="264"/>
        <v>0.16671544496642232</v>
      </c>
      <c r="L2057" s="39">
        <f t="shared" si="261"/>
        <v>0</v>
      </c>
      <c r="M2057" s="39">
        <v>1.0348999999999999</v>
      </c>
      <c r="N2057" s="39">
        <f t="shared" si="265"/>
        <v>4.9491370165103722E-2</v>
      </c>
      <c r="O2057" s="39">
        <f t="shared" si="262"/>
        <v>-1</v>
      </c>
    </row>
  </sheetData>
  <mergeCells count="1">
    <mergeCell ref="S11:T11"/>
  </mergeCells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2" id="{43272656-8026-1640-99DC-2AD873B9458B}">
            <x14:iconSet iconSet="3Triangles" showValue="0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</x14:iconSet>
          </x14:cfRule>
          <xm:sqref>S18 F1:F1048576 I1:I1048576 L1:L1048576 O1:O1048576</xm:sqref>
        </x14:conditionalFormatting>
        <x14:conditionalFormatting xmlns:xm="http://schemas.microsoft.com/office/excel/2006/main">
          <x14:cfRule type="iconSet" priority="1" id="{3ADD3B2E-D6A4-8F41-9A85-1F16CC45AE8A}">
            <x14:iconSet iconSet="3Triangles" showValue="0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</x14:iconSet>
          </x14:cfRule>
          <xm:sqref>S12:S14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U509"/>
  <sheetViews>
    <sheetView topLeftCell="I1" workbookViewId="0">
      <selection activeCell="U1" sqref="U1"/>
    </sheetView>
  </sheetViews>
  <sheetFormatPr baseColWidth="10" defaultColWidth="16.83203125" defaultRowHeight="16" x14ac:dyDescent="0.2"/>
  <cols>
    <col min="1" max="16" width="16.83203125" style="2"/>
    <col min="17" max="17" width="19" style="2" customWidth="1"/>
    <col min="18" max="16384" width="16.83203125" style="2"/>
  </cols>
  <sheetData>
    <row r="1" spans="1:21" x14ac:dyDescent="0.2">
      <c r="A1" s="23" t="s">
        <v>17</v>
      </c>
      <c r="B1" s="23" t="s">
        <v>18</v>
      </c>
      <c r="C1" s="23" t="s">
        <v>19</v>
      </c>
      <c r="D1" s="24" t="s">
        <v>13477</v>
      </c>
      <c r="E1" s="24" t="s">
        <v>13436</v>
      </c>
      <c r="F1" s="24" t="s">
        <v>13437</v>
      </c>
      <c r="G1" s="24" t="s">
        <v>13478</v>
      </c>
      <c r="H1" s="24" t="s">
        <v>13436</v>
      </c>
      <c r="I1" s="24" t="s">
        <v>13437</v>
      </c>
      <c r="J1" s="25" t="s">
        <v>13479</v>
      </c>
      <c r="K1" s="25" t="s">
        <v>13436</v>
      </c>
      <c r="L1" s="25" t="s">
        <v>13437</v>
      </c>
      <c r="M1" s="25" t="s">
        <v>13480</v>
      </c>
      <c r="N1" s="25" t="s">
        <v>13436</v>
      </c>
      <c r="O1" s="25" t="s">
        <v>13437</v>
      </c>
    </row>
    <row r="2" spans="1:21" x14ac:dyDescent="0.2">
      <c r="A2" s="41" t="s">
        <v>4707</v>
      </c>
      <c r="B2" s="41" t="s">
        <v>4708</v>
      </c>
      <c r="C2" s="41" t="s">
        <v>4709</v>
      </c>
      <c r="D2" s="41">
        <v>5.1204000000000001</v>
      </c>
      <c r="E2" s="41">
        <f>LOG(D2,2)</f>
        <v>2.3562565163728184</v>
      </c>
      <c r="F2" s="41">
        <f t="shared" ref="F2:F65" si="0">IF(E2&gt;R$10,1,IF(E2&lt;R$11,-1,0))</f>
        <v>1</v>
      </c>
      <c r="G2" s="41">
        <v>5.3581000000000003</v>
      </c>
      <c r="H2" s="41">
        <f>LOG(G2,2)</f>
        <v>2.4217215069282965</v>
      </c>
      <c r="I2" s="41">
        <f t="shared" ref="I2:I65" si="1">IF(H2&gt;S$10,1,IF(H2&lt;S$11,-1,0))</f>
        <v>1</v>
      </c>
      <c r="J2" s="41">
        <v>0.96153999999999995</v>
      </c>
      <c r="K2" s="41">
        <f>LOG(J2,2)</f>
        <v>-5.6581220056148768E-2</v>
      </c>
      <c r="L2" s="41">
        <f t="shared" ref="L2:L65" si="2">IF(K2&gt;T$10,1,IF(K2&lt;T$11,-1,0))</f>
        <v>0</v>
      </c>
      <c r="M2" s="41">
        <v>0.80556000000000005</v>
      </c>
      <c r="N2" s="41">
        <f>LOG(M2,2)</f>
        <v>-0.31193604663992058</v>
      </c>
      <c r="O2" s="41">
        <f>IF(N2&gt;U$10,1,IF(N2&lt;U$11,-1,0))</f>
        <v>0</v>
      </c>
      <c r="P2" s="27"/>
      <c r="Q2" s="27"/>
      <c r="R2" s="27"/>
    </row>
    <row r="3" spans="1:21" x14ac:dyDescent="0.2">
      <c r="A3" s="41" t="s">
        <v>4917</v>
      </c>
      <c r="B3" s="41" t="s">
        <v>4918</v>
      </c>
      <c r="C3" s="41" t="s">
        <v>4919</v>
      </c>
      <c r="D3" s="41">
        <v>4.7401</v>
      </c>
      <c r="E3" s="41">
        <f t="shared" ref="E3:E66" si="3">LOG(D3,2)</f>
        <v>2.2449174954067161</v>
      </c>
      <c r="F3" s="41">
        <f t="shared" si="0"/>
        <v>1</v>
      </c>
      <c r="G3" s="41">
        <v>4.7773000000000003</v>
      </c>
      <c r="H3" s="41">
        <f t="shared" ref="H3:H66" si="4">LOG(G3,2)</f>
        <v>2.2561954765417407</v>
      </c>
      <c r="I3" s="41">
        <f t="shared" si="1"/>
        <v>1</v>
      </c>
      <c r="J3" s="41">
        <v>0.96980999999999995</v>
      </c>
      <c r="K3" s="41">
        <f t="shared" ref="K3:K66" si="5">LOG(J3,2)</f>
        <v>-4.422596501780468E-2</v>
      </c>
      <c r="L3" s="41">
        <f t="shared" si="2"/>
        <v>0</v>
      </c>
      <c r="M3" s="41">
        <v>0.88509000000000004</v>
      </c>
      <c r="N3" s="41">
        <f t="shared" ref="N3:N66" si="6">LOG(M3,2)</f>
        <v>-0.17610393240137259</v>
      </c>
      <c r="O3" s="41">
        <f t="shared" ref="O3:O65" si="7">IF(N3&gt;U$10,1,IF(N3&lt;U$11,-1,0))</f>
        <v>0</v>
      </c>
      <c r="P3" s="27"/>
      <c r="Q3" s="27"/>
      <c r="R3" s="27"/>
    </row>
    <row r="4" spans="1:21" x14ac:dyDescent="0.2">
      <c r="A4" s="41" t="s">
        <v>4376</v>
      </c>
      <c r="B4" s="41" t="s">
        <v>4377</v>
      </c>
      <c r="C4" s="41" t="s">
        <v>4378</v>
      </c>
      <c r="D4" s="41">
        <v>4.3550000000000004</v>
      </c>
      <c r="E4" s="41">
        <f t="shared" si="3"/>
        <v>2.1226727188241399</v>
      </c>
      <c r="F4" s="41">
        <f t="shared" si="0"/>
        <v>1</v>
      </c>
      <c r="G4" s="41">
        <v>3.9710000000000001</v>
      </c>
      <c r="H4" s="41">
        <f t="shared" si="4"/>
        <v>1.9895023608623812</v>
      </c>
      <c r="I4" s="41">
        <f t="shared" si="1"/>
        <v>1</v>
      </c>
      <c r="J4" s="41">
        <v>1.2776000000000001</v>
      </c>
      <c r="K4" s="41">
        <f t="shared" si="5"/>
        <v>0.35343621786178331</v>
      </c>
      <c r="L4" s="41">
        <f t="shared" si="2"/>
        <v>0</v>
      </c>
      <c r="M4" s="41">
        <v>1.0206999999999999</v>
      </c>
      <c r="N4" s="41">
        <f t="shared" si="6"/>
        <v>2.9558897449116415E-2</v>
      </c>
      <c r="O4" s="41">
        <f t="shared" si="7"/>
        <v>0</v>
      </c>
      <c r="P4" s="27"/>
      <c r="Q4" s="27"/>
      <c r="R4" s="27"/>
    </row>
    <row r="5" spans="1:21" x14ac:dyDescent="0.2">
      <c r="A5" s="41" t="s">
        <v>4779</v>
      </c>
      <c r="B5" s="41" t="s">
        <v>4780</v>
      </c>
      <c r="C5" s="41" t="s">
        <v>4781</v>
      </c>
      <c r="D5" s="41">
        <v>4.2720000000000002</v>
      </c>
      <c r="E5" s="41">
        <f t="shared" si="3"/>
        <v>2.0949116470254672</v>
      </c>
      <c r="F5" s="41">
        <f t="shared" si="0"/>
        <v>1</v>
      </c>
      <c r="G5" s="41">
        <v>4.3089000000000004</v>
      </c>
      <c r="H5" s="41">
        <f t="shared" si="4"/>
        <v>2.1073196170887778</v>
      </c>
      <c r="I5" s="41">
        <f t="shared" si="1"/>
        <v>1</v>
      </c>
      <c r="J5" s="41">
        <v>0.94364999999999999</v>
      </c>
      <c r="K5" s="41">
        <f t="shared" si="5"/>
        <v>-8.3676232010544457E-2</v>
      </c>
      <c r="L5" s="41">
        <f t="shared" si="2"/>
        <v>0</v>
      </c>
      <c r="M5" s="41">
        <v>0.91649000000000003</v>
      </c>
      <c r="N5" s="41">
        <f t="shared" si="6"/>
        <v>-0.12580895556149888</v>
      </c>
      <c r="O5" s="41">
        <f t="shared" si="7"/>
        <v>0</v>
      </c>
      <c r="P5" s="27"/>
      <c r="Q5" s="27"/>
      <c r="R5" s="27"/>
    </row>
    <row r="6" spans="1:21" x14ac:dyDescent="0.2">
      <c r="A6" s="41" t="s">
        <v>1292</v>
      </c>
      <c r="B6" s="41" t="s">
        <v>1293</v>
      </c>
      <c r="C6" s="41" t="s">
        <v>1294</v>
      </c>
      <c r="D6" s="41">
        <v>4.1283000000000003</v>
      </c>
      <c r="E6" s="41">
        <f t="shared" si="3"/>
        <v>2.045547813974824</v>
      </c>
      <c r="F6" s="41">
        <f t="shared" si="0"/>
        <v>1</v>
      </c>
      <c r="G6" s="41">
        <v>4.8310000000000004</v>
      </c>
      <c r="H6" s="41">
        <f t="shared" si="4"/>
        <v>2.27232185276999</v>
      </c>
      <c r="I6" s="41">
        <f t="shared" si="1"/>
        <v>1</v>
      </c>
      <c r="J6" s="41">
        <v>1.0622</v>
      </c>
      <c r="K6" s="41">
        <f t="shared" si="5"/>
        <v>8.7055434543375734E-2</v>
      </c>
      <c r="L6" s="41">
        <f t="shared" si="2"/>
        <v>0</v>
      </c>
      <c r="M6" s="41">
        <v>0.77849999999999997</v>
      </c>
      <c r="N6" s="41">
        <f t="shared" si="6"/>
        <v>-0.36123105558305013</v>
      </c>
      <c r="O6" s="41">
        <f t="shared" si="7"/>
        <v>0</v>
      </c>
      <c r="P6" s="27"/>
      <c r="Q6" s="27"/>
      <c r="R6" s="27"/>
    </row>
    <row r="7" spans="1:21" x14ac:dyDescent="0.2">
      <c r="A7" s="41" t="s">
        <v>4978</v>
      </c>
      <c r="B7" s="41" t="s">
        <v>4979</v>
      </c>
      <c r="C7" s="41" t="s">
        <v>4980</v>
      </c>
      <c r="D7" s="41">
        <v>4.1276000000000002</v>
      </c>
      <c r="E7" s="41">
        <f t="shared" si="3"/>
        <v>2.0453031679565719</v>
      </c>
      <c r="F7" s="41">
        <f t="shared" si="0"/>
        <v>1</v>
      </c>
      <c r="G7" s="41">
        <v>4.0232999999999999</v>
      </c>
      <c r="H7" s="41">
        <f t="shared" si="4"/>
        <v>2.008379317475236</v>
      </c>
      <c r="I7" s="41">
        <f t="shared" si="1"/>
        <v>1</v>
      </c>
      <c r="J7" s="41">
        <v>1.1807000000000001</v>
      </c>
      <c r="K7" s="41">
        <f t="shared" si="5"/>
        <v>0.23964244187899661</v>
      </c>
      <c r="L7" s="41">
        <f t="shared" si="2"/>
        <v>0</v>
      </c>
      <c r="M7" s="41">
        <v>0.87473999999999996</v>
      </c>
      <c r="N7" s="41">
        <f t="shared" si="6"/>
        <v>-0.19307382817202079</v>
      </c>
      <c r="O7" s="41">
        <f t="shared" si="7"/>
        <v>0</v>
      </c>
      <c r="P7" s="27"/>
      <c r="Q7" s="28"/>
      <c r="R7" s="29" t="s">
        <v>13438</v>
      </c>
      <c r="S7" s="30" t="s">
        <v>13439</v>
      </c>
      <c r="T7" s="31" t="s">
        <v>13441</v>
      </c>
      <c r="U7" s="31" t="s">
        <v>13440</v>
      </c>
    </row>
    <row r="8" spans="1:21" x14ac:dyDescent="0.2">
      <c r="A8" s="41" t="s">
        <v>4966</v>
      </c>
      <c r="B8" s="41" t="s">
        <v>4967</v>
      </c>
      <c r="C8" s="41" t="s">
        <v>4968</v>
      </c>
      <c r="D8" s="41">
        <v>3.9904999999999999</v>
      </c>
      <c r="E8" s="41">
        <f t="shared" si="3"/>
        <v>1.9965695239731869</v>
      </c>
      <c r="F8" s="41">
        <f t="shared" si="0"/>
        <v>1</v>
      </c>
      <c r="G8" s="41">
        <v>4.1425999999999998</v>
      </c>
      <c r="H8" s="41">
        <f t="shared" si="4"/>
        <v>2.0505365237020761</v>
      </c>
      <c r="I8" s="41">
        <f t="shared" si="1"/>
        <v>1</v>
      </c>
      <c r="J8" s="41">
        <v>1.1507000000000001</v>
      </c>
      <c r="K8" s="41">
        <f t="shared" si="5"/>
        <v>0.20251175621010301</v>
      </c>
      <c r="L8" s="41">
        <f t="shared" si="2"/>
        <v>0</v>
      </c>
      <c r="M8" s="41">
        <v>0.96306999999999998</v>
      </c>
      <c r="N8" s="41">
        <f t="shared" si="6"/>
        <v>-5.4287431831470813E-2</v>
      </c>
      <c r="O8" s="41">
        <f t="shared" si="7"/>
        <v>0</v>
      </c>
      <c r="P8" s="27"/>
      <c r="Q8" s="28" t="s">
        <v>13446</v>
      </c>
      <c r="R8" s="28">
        <f>AVERAGE(E2:E421)</f>
        <v>0.49201192108543573</v>
      </c>
      <c r="S8" s="7">
        <f>AVERAGE(H2:H421)</f>
        <v>0.44646089871850037</v>
      </c>
      <c r="T8" s="7">
        <f>AVERAGE(K2:K421)</f>
        <v>4.3230702570332367E-2</v>
      </c>
      <c r="U8" s="7">
        <f>AVERAGE(N2:N421)</f>
        <v>-0.12075236170185526</v>
      </c>
    </row>
    <row r="9" spans="1:21" x14ac:dyDescent="0.2">
      <c r="A9" s="41" t="s">
        <v>8377</v>
      </c>
      <c r="B9" s="41" t="s">
        <v>8378</v>
      </c>
      <c r="C9" s="41" t="s">
        <v>8379</v>
      </c>
      <c r="D9" s="41">
        <v>3.9670000000000001</v>
      </c>
      <c r="E9" s="41">
        <f t="shared" si="3"/>
        <v>1.9880483974831935</v>
      </c>
      <c r="F9" s="41">
        <f t="shared" si="0"/>
        <v>1</v>
      </c>
      <c r="G9" s="41">
        <v>3.6615000000000002</v>
      </c>
      <c r="H9" s="41">
        <f t="shared" si="4"/>
        <v>1.8724347958402232</v>
      </c>
      <c r="I9" s="41">
        <f t="shared" si="1"/>
        <v>1</v>
      </c>
      <c r="J9" s="41">
        <v>1.0429999999999999</v>
      </c>
      <c r="K9" s="41">
        <f t="shared" si="5"/>
        <v>6.0739157857678541E-2</v>
      </c>
      <c r="L9" s="41">
        <f t="shared" si="2"/>
        <v>0</v>
      </c>
      <c r="M9" s="41">
        <v>0.87190999999999996</v>
      </c>
      <c r="N9" s="41">
        <f t="shared" si="6"/>
        <v>-0.19774886958095386</v>
      </c>
      <c r="O9" s="41">
        <f t="shared" si="7"/>
        <v>0</v>
      </c>
      <c r="P9" s="27"/>
      <c r="Q9" s="28" t="s">
        <v>13443</v>
      </c>
      <c r="R9" s="28">
        <f>STDEV(E2:E421)</f>
        <v>0.81170268185712213</v>
      </c>
      <c r="S9" s="7">
        <f>STDEV(H2:H421)</f>
        <v>0.79761990494799184</v>
      </c>
      <c r="T9" s="7">
        <f>STDEV(K2:K421)</f>
        <v>0.45259859806856673</v>
      </c>
      <c r="U9" s="7">
        <f>STDEV(N2:N421)</f>
        <v>0.42291210981627686</v>
      </c>
    </row>
    <row r="10" spans="1:21" x14ac:dyDescent="0.2">
      <c r="A10" s="41" t="s">
        <v>6530</v>
      </c>
      <c r="B10" s="41" t="s">
        <v>6531</v>
      </c>
      <c r="C10" s="41" t="s">
        <v>6532</v>
      </c>
      <c r="D10" s="41">
        <v>3.9390999999999998</v>
      </c>
      <c r="E10" s="41">
        <f t="shared" si="3"/>
        <v>1.9778660424083725</v>
      </c>
      <c r="F10" s="41">
        <f t="shared" si="0"/>
        <v>1</v>
      </c>
      <c r="G10" s="41">
        <v>4.1589999999999998</v>
      </c>
      <c r="H10" s="41">
        <f t="shared" si="4"/>
        <v>2.056236684984269</v>
      </c>
      <c r="I10" s="41">
        <f t="shared" si="1"/>
        <v>1</v>
      </c>
      <c r="J10" s="41">
        <v>1.3593999999999999</v>
      </c>
      <c r="K10" s="41">
        <f t="shared" si="5"/>
        <v>0.44297002792734691</v>
      </c>
      <c r="L10" s="41">
        <f t="shared" si="2"/>
        <v>0</v>
      </c>
      <c r="M10" s="41">
        <v>1.0162</v>
      </c>
      <c r="N10" s="41">
        <f t="shared" si="6"/>
        <v>2.3184369248263378E-2</v>
      </c>
      <c r="O10" s="41">
        <f t="shared" si="7"/>
        <v>0</v>
      </c>
      <c r="P10" s="27"/>
      <c r="Q10" s="28" t="s">
        <v>13447</v>
      </c>
      <c r="R10" s="28">
        <f>R8+R9</f>
        <v>1.3037146029425579</v>
      </c>
      <c r="S10" s="7">
        <f>S8+S9</f>
        <v>1.2440808036664923</v>
      </c>
      <c r="T10" s="7">
        <f>T8+T9</f>
        <v>0.49582930063889907</v>
      </c>
      <c r="U10" s="7">
        <f>U8+U9</f>
        <v>0.30215974811442159</v>
      </c>
    </row>
    <row r="11" spans="1:21" x14ac:dyDescent="0.2">
      <c r="A11" s="41" t="s">
        <v>7387</v>
      </c>
      <c r="B11" s="41" t="s">
        <v>7388</v>
      </c>
      <c r="C11" s="41" t="s">
        <v>7389</v>
      </c>
      <c r="D11" s="41">
        <v>3.9106000000000001</v>
      </c>
      <c r="E11" s="41">
        <f t="shared" si="3"/>
        <v>1.9673899759765405</v>
      </c>
      <c r="F11" s="41">
        <f t="shared" si="0"/>
        <v>1</v>
      </c>
      <c r="G11" s="41">
        <v>3.9144000000000001</v>
      </c>
      <c r="H11" s="41">
        <f t="shared" si="4"/>
        <v>1.9687911878835913</v>
      </c>
      <c r="I11" s="41">
        <f t="shared" si="1"/>
        <v>1</v>
      </c>
      <c r="J11" s="41">
        <v>1.0595000000000001</v>
      </c>
      <c r="K11" s="41">
        <f t="shared" si="5"/>
        <v>8.3383587710082821E-2</v>
      </c>
      <c r="L11" s="41">
        <f>IF(K11&gt;T$10,1,IF(K11&lt;T$11,-1,0))</f>
        <v>0</v>
      </c>
      <c r="M11" s="41">
        <v>0.86451</v>
      </c>
      <c r="N11" s="41">
        <f t="shared" si="6"/>
        <v>-0.21004544291457852</v>
      </c>
      <c r="O11" s="41">
        <f t="shared" si="7"/>
        <v>0</v>
      </c>
      <c r="P11" s="27"/>
      <c r="Q11" s="28" t="s">
        <v>13448</v>
      </c>
      <c r="R11" s="28">
        <f>R8-R9</f>
        <v>-0.3196907607716864</v>
      </c>
      <c r="S11" s="7">
        <f>S8-S9</f>
        <v>-0.35115900622949148</v>
      </c>
      <c r="T11" s="7">
        <f>T8-T9</f>
        <v>-0.40936789549823438</v>
      </c>
      <c r="U11" s="7">
        <f>U8-U9</f>
        <v>-0.54366447151813213</v>
      </c>
    </row>
    <row r="12" spans="1:21" x14ac:dyDescent="0.2">
      <c r="A12" s="41" t="s">
        <v>8091</v>
      </c>
      <c r="B12" s="41" t="s">
        <v>8092</v>
      </c>
      <c r="C12" s="41" t="s">
        <v>8093</v>
      </c>
      <c r="D12" s="41">
        <v>3.8815</v>
      </c>
      <c r="E12" s="41">
        <f t="shared" si="3"/>
        <v>1.956614287557227</v>
      </c>
      <c r="F12" s="41">
        <f t="shared" si="0"/>
        <v>1</v>
      </c>
      <c r="G12" s="41">
        <v>4.4008000000000003</v>
      </c>
      <c r="H12" s="41">
        <f t="shared" si="4"/>
        <v>2.1377658080958786</v>
      </c>
      <c r="I12" s="41">
        <f t="shared" si="1"/>
        <v>1</v>
      </c>
      <c r="J12" s="41">
        <v>0.68154999999999999</v>
      </c>
      <c r="K12" s="41">
        <f t="shared" si="5"/>
        <v>-0.55310859470794427</v>
      </c>
      <c r="L12" s="41">
        <f t="shared" si="2"/>
        <v>-1</v>
      </c>
      <c r="M12" s="41">
        <v>0.69765999999999995</v>
      </c>
      <c r="N12" s="41">
        <f t="shared" si="6"/>
        <v>-0.51940397509919101</v>
      </c>
      <c r="O12" s="41">
        <f t="shared" si="7"/>
        <v>0</v>
      </c>
      <c r="P12" s="27"/>
      <c r="Q12" s="27"/>
      <c r="R12" s="27"/>
    </row>
    <row r="13" spans="1:21" x14ac:dyDescent="0.2">
      <c r="A13" s="41" t="s">
        <v>6701</v>
      </c>
      <c r="B13" s="41" t="s">
        <v>6702</v>
      </c>
      <c r="C13" s="41" t="s">
        <v>6703</v>
      </c>
      <c r="D13" s="41">
        <v>3.8549000000000002</v>
      </c>
      <c r="E13" s="41">
        <f t="shared" si="3"/>
        <v>1.9466934356590333</v>
      </c>
      <c r="F13" s="41">
        <f t="shared" si="0"/>
        <v>1</v>
      </c>
      <c r="G13" s="41">
        <v>4.1729000000000003</v>
      </c>
      <c r="H13" s="41">
        <f t="shared" si="4"/>
        <v>2.0610503480557241</v>
      </c>
      <c r="I13" s="41">
        <f t="shared" si="1"/>
        <v>1</v>
      </c>
      <c r="J13" s="41">
        <v>1.3249</v>
      </c>
      <c r="K13" s="41">
        <f t="shared" si="5"/>
        <v>0.40588347292225563</v>
      </c>
      <c r="L13" s="41">
        <f t="shared" si="2"/>
        <v>0</v>
      </c>
      <c r="M13" s="41">
        <v>1.0144</v>
      </c>
      <c r="N13" s="41">
        <f t="shared" si="6"/>
        <v>2.0626650589957819E-2</v>
      </c>
      <c r="O13" s="41">
        <f t="shared" si="7"/>
        <v>0</v>
      </c>
      <c r="P13" s="27"/>
      <c r="Q13" s="27"/>
      <c r="R13" s="27"/>
    </row>
    <row r="14" spans="1:21" x14ac:dyDescent="0.2">
      <c r="A14" s="41" t="s">
        <v>5000</v>
      </c>
      <c r="B14" s="41" t="s">
        <v>5001</v>
      </c>
      <c r="C14" s="41" t="s">
        <v>5002</v>
      </c>
      <c r="D14" s="41">
        <v>3.8302</v>
      </c>
      <c r="E14" s="41">
        <f t="shared" si="3"/>
        <v>1.9374197267389488</v>
      </c>
      <c r="F14" s="41">
        <f t="shared" si="0"/>
        <v>1</v>
      </c>
      <c r="G14" s="41">
        <v>3.806</v>
      </c>
      <c r="H14" s="41">
        <f t="shared" si="4"/>
        <v>1.9282755616119347</v>
      </c>
      <c r="I14" s="41">
        <f t="shared" si="1"/>
        <v>1</v>
      </c>
      <c r="J14" s="41">
        <v>1.1933</v>
      </c>
      <c r="K14" s="41">
        <f t="shared" si="5"/>
        <v>0.25495678746137457</v>
      </c>
      <c r="L14" s="41">
        <f t="shared" si="2"/>
        <v>0</v>
      </c>
      <c r="M14" s="41">
        <v>0.84631999999999996</v>
      </c>
      <c r="N14" s="41">
        <f t="shared" si="6"/>
        <v>-0.24072483446996817</v>
      </c>
      <c r="O14" s="41">
        <f t="shared" si="7"/>
        <v>0</v>
      </c>
      <c r="P14" s="27"/>
      <c r="Q14" s="27"/>
      <c r="R14" s="27"/>
    </row>
    <row r="15" spans="1:21" x14ac:dyDescent="0.2">
      <c r="A15" s="41" t="s">
        <v>8166</v>
      </c>
      <c r="B15" s="41" t="s">
        <v>8167</v>
      </c>
      <c r="C15" s="41" t="s">
        <v>8168</v>
      </c>
      <c r="D15" s="41">
        <v>3.7799</v>
      </c>
      <c r="E15" s="41">
        <f t="shared" si="3"/>
        <v>1.9183480674060174</v>
      </c>
      <c r="F15" s="41">
        <f t="shared" si="0"/>
        <v>1</v>
      </c>
      <c r="G15" s="41">
        <v>4.0007000000000001</v>
      </c>
      <c r="H15" s="41">
        <f t="shared" si="4"/>
        <v>2.0002524495434648</v>
      </c>
      <c r="I15" s="41">
        <f t="shared" si="1"/>
        <v>1</v>
      </c>
      <c r="J15" s="41">
        <v>0.91215999999999997</v>
      </c>
      <c r="K15" s="41">
        <f t="shared" si="5"/>
        <v>-0.13264118830375035</v>
      </c>
      <c r="L15" s="41">
        <f t="shared" si="2"/>
        <v>0</v>
      </c>
      <c r="M15" s="41">
        <v>0.91620999999999997</v>
      </c>
      <c r="N15" s="41">
        <f t="shared" si="6"/>
        <v>-0.12624978560961583</v>
      </c>
      <c r="O15" s="41">
        <f t="shared" si="7"/>
        <v>0</v>
      </c>
      <c r="P15" s="27"/>
      <c r="Q15" s="27"/>
      <c r="R15" s="52" t="s">
        <v>13437</v>
      </c>
      <c r="S15" s="52"/>
    </row>
    <row r="16" spans="1:21" x14ac:dyDescent="0.2">
      <c r="A16" s="41" t="s">
        <v>7975</v>
      </c>
      <c r="B16" s="41" t="s">
        <v>7976</v>
      </c>
      <c r="C16" s="41" t="s">
        <v>7977</v>
      </c>
      <c r="D16" s="41">
        <v>3.7736999999999998</v>
      </c>
      <c r="E16" s="41">
        <f t="shared" si="3"/>
        <v>1.9159797367392528</v>
      </c>
      <c r="F16" s="41">
        <f t="shared" si="0"/>
        <v>1</v>
      </c>
      <c r="G16" s="41">
        <v>4.0212000000000003</v>
      </c>
      <c r="H16" s="41">
        <f t="shared" si="4"/>
        <v>2.007626092376178</v>
      </c>
      <c r="I16" s="41">
        <f t="shared" si="1"/>
        <v>1</v>
      </c>
      <c r="J16" s="41">
        <v>0.77681</v>
      </c>
      <c r="K16" s="41">
        <f t="shared" si="5"/>
        <v>-0.36436632196554514</v>
      </c>
      <c r="L16" s="41">
        <f t="shared" si="2"/>
        <v>0</v>
      </c>
      <c r="M16" s="41">
        <v>0.66993999999999998</v>
      </c>
      <c r="N16" s="41">
        <f t="shared" si="6"/>
        <v>-0.57789620167304467</v>
      </c>
      <c r="O16" s="41">
        <f t="shared" si="7"/>
        <v>-1</v>
      </c>
      <c r="P16" s="27"/>
      <c r="Q16" s="27"/>
      <c r="R16" s="36">
        <v>1</v>
      </c>
      <c r="S16" s="7" t="s">
        <v>13449</v>
      </c>
    </row>
    <row r="17" spans="1:19" x14ac:dyDescent="0.2">
      <c r="A17" s="41" t="s">
        <v>5284</v>
      </c>
      <c r="B17" s="41" t="s">
        <v>5285</v>
      </c>
      <c r="C17" s="41" t="s">
        <v>5286</v>
      </c>
      <c r="D17" s="41">
        <v>3.7526999999999999</v>
      </c>
      <c r="E17" s="41">
        <f t="shared" si="3"/>
        <v>1.9079289622708016</v>
      </c>
      <c r="F17" s="41">
        <f t="shared" si="0"/>
        <v>1</v>
      </c>
      <c r="G17" s="41">
        <v>3.9441000000000002</v>
      </c>
      <c r="H17" s="41">
        <f t="shared" si="4"/>
        <v>1.9796961307409628</v>
      </c>
      <c r="I17" s="41">
        <f t="shared" si="1"/>
        <v>1</v>
      </c>
      <c r="J17" s="41">
        <v>1.0397000000000001</v>
      </c>
      <c r="K17" s="41">
        <f t="shared" si="5"/>
        <v>5.616730630042658E-2</v>
      </c>
      <c r="L17" s="41">
        <f t="shared" si="2"/>
        <v>0</v>
      </c>
      <c r="M17" s="41">
        <v>0.80215000000000003</v>
      </c>
      <c r="N17" s="41">
        <f t="shared" si="6"/>
        <v>-0.31805605269426068</v>
      </c>
      <c r="O17" s="41">
        <f t="shared" si="7"/>
        <v>0</v>
      </c>
      <c r="P17" s="27"/>
      <c r="Q17" s="27"/>
      <c r="R17" s="7">
        <v>0</v>
      </c>
      <c r="S17" s="7" t="s">
        <v>13450</v>
      </c>
    </row>
    <row r="18" spans="1:19" x14ac:dyDescent="0.2">
      <c r="A18" s="41" t="s">
        <v>6566</v>
      </c>
      <c r="B18" s="41" t="s">
        <v>6567</v>
      </c>
      <c r="C18" s="41" t="s">
        <v>6568</v>
      </c>
      <c r="D18" s="41">
        <v>3.7313999999999998</v>
      </c>
      <c r="E18" s="41">
        <f t="shared" si="3"/>
        <v>1.8997170230022777</v>
      </c>
      <c r="F18" s="41">
        <f t="shared" si="0"/>
        <v>1</v>
      </c>
      <c r="G18" s="41">
        <v>3.6835</v>
      </c>
      <c r="H18" s="41">
        <f t="shared" si="4"/>
        <v>1.8810772426246196</v>
      </c>
      <c r="I18" s="41">
        <f t="shared" si="1"/>
        <v>1</v>
      </c>
      <c r="J18" s="41">
        <v>0.86138000000000003</v>
      </c>
      <c r="K18" s="41">
        <f t="shared" si="5"/>
        <v>-0.21527826821470503</v>
      </c>
      <c r="L18" s="41">
        <f t="shared" si="2"/>
        <v>0</v>
      </c>
      <c r="M18" s="41">
        <v>0.72575999999999996</v>
      </c>
      <c r="N18" s="41">
        <f t="shared" si="6"/>
        <v>-0.46243554949458304</v>
      </c>
      <c r="O18" s="41">
        <f t="shared" si="7"/>
        <v>0</v>
      </c>
      <c r="P18" s="27"/>
      <c r="Q18" s="27"/>
      <c r="R18" s="7">
        <v>-1</v>
      </c>
      <c r="S18" s="7" t="s">
        <v>13451</v>
      </c>
    </row>
    <row r="19" spans="1:19" x14ac:dyDescent="0.2">
      <c r="A19" s="41" t="s">
        <v>7226</v>
      </c>
      <c r="B19" s="41" t="s">
        <v>7227</v>
      </c>
      <c r="C19" s="41" t="s">
        <v>7228</v>
      </c>
      <c r="D19" s="41">
        <v>3.7280000000000002</v>
      </c>
      <c r="E19" s="41">
        <f t="shared" si="3"/>
        <v>1.8984018599921932</v>
      </c>
      <c r="F19" s="41">
        <f t="shared" si="0"/>
        <v>1</v>
      </c>
      <c r="G19" s="41">
        <v>3.7326000000000001</v>
      </c>
      <c r="H19" s="41">
        <f t="shared" si="4"/>
        <v>1.9001809120869464</v>
      </c>
      <c r="I19" s="41">
        <f t="shared" si="1"/>
        <v>1</v>
      </c>
      <c r="J19" s="41">
        <v>1.0142</v>
      </c>
      <c r="K19" s="41">
        <f t="shared" si="5"/>
        <v>2.0342179517185827E-2</v>
      </c>
      <c r="L19" s="41">
        <f t="shared" si="2"/>
        <v>0</v>
      </c>
      <c r="M19" s="41">
        <v>0.86151</v>
      </c>
      <c r="N19" s="41">
        <f t="shared" si="6"/>
        <v>-0.21506055221928866</v>
      </c>
      <c r="O19" s="41">
        <f t="shared" si="7"/>
        <v>0</v>
      </c>
      <c r="P19" s="27"/>
      <c r="Q19" s="27"/>
      <c r="R19" s="27"/>
    </row>
    <row r="20" spans="1:19" x14ac:dyDescent="0.2">
      <c r="A20" s="41" t="s">
        <v>5821</v>
      </c>
      <c r="B20" s="41" t="s">
        <v>5822</v>
      </c>
      <c r="C20" s="41" t="s">
        <v>5823</v>
      </c>
      <c r="D20" s="41">
        <v>3.6686999999999999</v>
      </c>
      <c r="E20" s="41">
        <f t="shared" si="3"/>
        <v>1.8752689361460706</v>
      </c>
      <c r="F20" s="41">
        <f t="shared" si="0"/>
        <v>1</v>
      </c>
      <c r="G20" s="41">
        <v>3.5381</v>
      </c>
      <c r="H20" s="41">
        <f t="shared" si="4"/>
        <v>1.8229748245872381</v>
      </c>
      <c r="I20" s="41">
        <f t="shared" si="1"/>
        <v>1</v>
      </c>
      <c r="J20" s="41">
        <v>1.2048000000000001</v>
      </c>
      <c r="K20" s="41">
        <f t="shared" si="5"/>
        <v>0.26879367512247893</v>
      </c>
      <c r="L20" s="41">
        <f t="shared" si="2"/>
        <v>0</v>
      </c>
      <c r="M20" s="41">
        <v>1.1276999999999999</v>
      </c>
      <c r="N20" s="41">
        <f t="shared" si="6"/>
        <v>0.17338332121472341</v>
      </c>
      <c r="O20" s="41">
        <f t="shared" si="7"/>
        <v>0</v>
      </c>
      <c r="P20" s="27"/>
      <c r="Q20" s="27"/>
      <c r="R20" s="27"/>
    </row>
    <row r="21" spans="1:19" x14ac:dyDescent="0.2">
      <c r="A21" s="41" t="s">
        <v>5278</v>
      </c>
      <c r="B21" s="41" t="s">
        <v>5279</v>
      </c>
      <c r="C21" s="41" t="s">
        <v>5280</v>
      </c>
      <c r="D21" s="41">
        <v>3.6551999999999998</v>
      </c>
      <c r="E21" s="41">
        <f t="shared" si="3"/>
        <v>1.8699503476589989</v>
      </c>
      <c r="F21" s="41">
        <f t="shared" si="0"/>
        <v>1</v>
      </c>
      <c r="G21" s="41">
        <v>3.6072000000000002</v>
      </c>
      <c r="H21" s="41">
        <f t="shared" si="4"/>
        <v>1.8508794150880714</v>
      </c>
      <c r="I21" s="41">
        <f t="shared" si="1"/>
        <v>1</v>
      </c>
      <c r="J21" s="41">
        <v>1.2950999999999999</v>
      </c>
      <c r="K21" s="41">
        <f t="shared" si="5"/>
        <v>0.37306349863316079</v>
      </c>
      <c r="L21" s="41">
        <f t="shared" si="2"/>
        <v>0</v>
      </c>
      <c r="M21" s="41">
        <v>0.78322000000000003</v>
      </c>
      <c r="N21" s="41">
        <f t="shared" si="6"/>
        <v>-0.35251048937832119</v>
      </c>
      <c r="O21" s="41">
        <f t="shared" si="7"/>
        <v>0</v>
      </c>
      <c r="P21" s="27"/>
      <c r="Q21" s="27"/>
      <c r="R21" s="27"/>
    </row>
    <row r="22" spans="1:19" x14ac:dyDescent="0.2">
      <c r="A22" s="41" t="s">
        <v>7481</v>
      </c>
      <c r="B22" s="41" t="s">
        <v>7482</v>
      </c>
      <c r="C22" s="41" t="s">
        <v>7483</v>
      </c>
      <c r="D22" s="41">
        <v>3.6515</v>
      </c>
      <c r="E22" s="41">
        <f t="shared" si="3"/>
        <v>1.8684892305726117</v>
      </c>
      <c r="F22" s="41">
        <f t="shared" si="0"/>
        <v>1</v>
      </c>
      <c r="G22" s="41">
        <v>3.6985999999999999</v>
      </c>
      <c r="H22" s="41">
        <f t="shared" si="4"/>
        <v>1.8869792828299956</v>
      </c>
      <c r="I22" s="41">
        <f t="shared" si="1"/>
        <v>1</v>
      </c>
      <c r="J22" s="41">
        <v>1.3380000000000001</v>
      </c>
      <c r="K22" s="41">
        <f t="shared" si="5"/>
        <v>0.42007811597937394</v>
      </c>
      <c r="L22" s="41">
        <f t="shared" si="2"/>
        <v>0</v>
      </c>
      <c r="M22" s="41">
        <v>0.90927999999999998</v>
      </c>
      <c r="N22" s="41">
        <f t="shared" si="6"/>
        <v>-0.13720347438548228</v>
      </c>
      <c r="O22" s="41">
        <f t="shared" si="7"/>
        <v>0</v>
      </c>
      <c r="P22" s="27"/>
      <c r="Q22" s="27"/>
      <c r="R22" s="27"/>
    </row>
    <row r="23" spans="1:19" x14ac:dyDescent="0.2">
      <c r="A23" s="41" t="s">
        <v>6578</v>
      </c>
      <c r="B23" s="41" t="s">
        <v>6579</v>
      </c>
      <c r="C23" s="41" t="s">
        <v>6580</v>
      </c>
      <c r="D23" s="41">
        <v>3.6221000000000001</v>
      </c>
      <c r="E23" s="41">
        <f t="shared" si="3"/>
        <v>1.8568263771860802</v>
      </c>
      <c r="F23" s="41">
        <f t="shared" si="0"/>
        <v>1</v>
      </c>
      <c r="G23" s="41">
        <v>3.2147000000000001</v>
      </c>
      <c r="H23" s="41">
        <f t="shared" si="4"/>
        <v>1.6846841096506515</v>
      </c>
      <c r="I23" s="41">
        <f t="shared" si="1"/>
        <v>1</v>
      </c>
      <c r="J23" s="41">
        <v>1.2</v>
      </c>
      <c r="K23" s="41">
        <f t="shared" si="5"/>
        <v>0.26303440583379378</v>
      </c>
      <c r="L23" s="41">
        <f t="shared" si="2"/>
        <v>0</v>
      </c>
      <c r="M23" s="41">
        <v>0.97777999999999998</v>
      </c>
      <c r="N23" s="41">
        <f t="shared" si="6"/>
        <v>-3.2418198843737783E-2</v>
      </c>
      <c r="O23" s="41">
        <f t="shared" si="7"/>
        <v>0</v>
      </c>
      <c r="P23" s="27"/>
      <c r="Q23" s="27"/>
      <c r="R23" s="27"/>
    </row>
    <row r="24" spans="1:19" x14ac:dyDescent="0.2">
      <c r="A24" s="41" t="s">
        <v>6234</v>
      </c>
      <c r="B24" s="41" t="s">
        <v>6235</v>
      </c>
      <c r="C24" s="41" t="s">
        <v>6236</v>
      </c>
      <c r="D24" s="41">
        <v>3.5649999999999999</v>
      </c>
      <c r="E24" s="41">
        <f t="shared" si="3"/>
        <v>1.8339020766691634</v>
      </c>
      <c r="F24" s="41">
        <f t="shared" si="0"/>
        <v>1</v>
      </c>
      <c r="G24" s="41">
        <v>3.6766000000000001</v>
      </c>
      <c r="H24" s="41">
        <f t="shared" si="4"/>
        <v>1.8783722253834296</v>
      </c>
      <c r="I24" s="41">
        <f t="shared" si="1"/>
        <v>1</v>
      </c>
      <c r="J24" s="41">
        <v>1.2471000000000001</v>
      </c>
      <c r="K24" s="41">
        <f t="shared" si="5"/>
        <v>0.31857715379607932</v>
      </c>
      <c r="L24" s="41">
        <f t="shared" si="2"/>
        <v>0</v>
      </c>
      <c r="M24" s="41">
        <v>1.0348999999999999</v>
      </c>
      <c r="N24" s="41">
        <f t="shared" si="6"/>
        <v>4.9491370165103722E-2</v>
      </c>
      <c r="O24" s="41">
        <f t="shared" si="7"/>
        <v>0</v>
      </c>
      <c r="P24" s="27"/>
      <c r="Q24" s="27"/>
      <c r="R24" s="27"/>
    </row>
    <row r="25" spans="1:19" x14ac:dyDescent="0.2">
      <c r="A25" s="41" t="s">
        <v>6704</v>
      </c>
      <c r="B25" s="41" t="s">
        <v>6705</v>
      </c>
      <c r="C25" s="41" t="s">
        <v>6706</v>
      </c>
      <c r="D25" s="41">
        <v>3.5518000000000001</v>
      </c>
      <c r="E25" s="41">
        <f t="shared" si="3"/>
        <v>1.828550346572094</v>
      </c>
      <c r="F25" s="41">
        <f t="shared" si="0"/>
        <v>1</v>
      </c>
      <c r="G25" s="41">
        <v>3.5108999999999999</v>
      </c>
      <c r="H25" s="41">
        <f t="shared" si="4"/>
        <v>1.8118409049174251</v>
      </c>
      <c r="I25" s="41">
        <f t="shared" si="1"/>
        <v>1</v>
      </c>
      <c r="J25" s="41">
        <v>1.4115</v>
      </c>
      <c r="K25" s="41">
        <f t="shared" si="5"/>
        <v>0.49722912878760589</v>
      </c>
      <c r="L25" s="41">
        <f t="shared" si="2"/>
        <v>1</v>
      </c>
      <c r="M25" s="41">
        <v>0.96436999999999995</v>
      </c>
      <c r="N25" s="41">
        <f t="shared" si="6"/>
        <v>-5.234132317174553E-2</v>
      </c>
      <c r="O25" s="41">
        <f t="shared" si="7"/>
        <v>0</v>
      </c>
      <c r="P25" s="27"/>
      <c r="Q25" s="27"/>
      <c r="R25" s="27"/>
    </row>
    <row r="26" spans="1:19" x14ac:dyDescent="0.2">
      <c r="A26" s="41" t="s">
        <v>5935</v>
      </c>
      <c r="B26" s="41" t="s">
        <v>5936</v>
      </c>
      <c r="C26" s="41" t="s">
        <v>5937</v>
      </c>
      <c r="D26" s="41">
        <v>3.5459000000000001</v>
      </c>
      <c r="E26" s="41">
        <f t="shared" si="3"/>
        <v>1.8261518505235774</v>
      </c>
      <c r="F26" s="41">
        <f t="shared" si="0"/>
        <v>1</v>
      </c>
      <c r="G26" s="41">
        <v>3.5310999999999999</v>
      </c>
      <c r="H26" s="41">
        <f t="shared" si="4"/>
        <v>1.8201176784923669</v>
      </c>
      <c r="I26" s="41">
        <f t="shared" si="1"/>
        <v>1</v>
      </c>
      <c r="J26" s="41">
        <v>1.1636</v>
      </c>
      <c r="K26" s="41">
        <f t="shared" si="5"/>
        <v>0.21859520155085696</v>
      </c>
      <c r="L26" s="41">
        <f t="shared" si="2"/>
        <v>0</v>
      </c>
      <c r="M26" s="41">
        <v>0.87717999999999996</v>
      </c>
      <c r="N26" s="41">
        <f t="shared" si="6"/>
        <v>-0.18905517643462771</v>
      </c>
      <c r="O26" s="41">
        <f t="shared" si="7"/>
        <v>0</v>
      </c>
      <c r="P26" s="27"/>
      <c r="Q26" s="27"/>
      <c r="R26" s="27"/>
    </row>
    <row r="27" spans="1:19" x14ac:dyDescent="0.2">
      <c r="A27" s="41" t="s">
        <v>8670</v>
      </c>
      <c r="B27" s="41" t="s">
        <v>8671</v>
      </c>
      <c r="C27" s="41" t="s">
        <v>8672</v>
      </c>
      <c r="D27" s="41">
        <v>3.5310999999999999</v>
      </c>
      <c r="E27" s="41">
        <f t="shared" si="3"/>
        <v>1.8201176784923669</v>
      </c>
      <c r="F27" s="41">
        <f t="shared" si="0"/>
        <v>1</v>
      </c>
      <c r="G27" s="41">
        <v>4.3470000000000004</v>
      </c>
      <c r="H27" s="41">
        <f t="shared" si="4"/>
        <v>2.1200200956159989</v>
      </c>
      <c r="I27" s="41">
        <f t="shared" si="1"/>
        <v>1</v>
      </c>
      <c r="J27" s="41">
        <v>1.0058</v>
      </c>
      <c r="K27" s="41">
        <f t="shared" si="5"/>
        <v>8.343458529334968E-3</v>
      </c>
      <c r="L27" s="41">
        <f t="shared" si="2"/>
        <v>0</v>
      </c>
      <c r="M27" s="41">
        <v>0.98424</v>
      </c>
      <c r="N27" s="41">
        <f t="shared" si="6"/>
        <v>-2.2917945388439363E-2</v>
      </c>
      <c r="O27" s="41">
        <f t="shared" si="7"/>
        <v>0</v>
      </c>
      <c r="P27" s="27"/>
      <c r="Q27" s="27"/>
      <c r="R27" s="27"/>
    </row>
    <row r="28" spans="1:19" x14ac:dyDescent="0.2">
      <c r="A28" s="41" t="s">
        <v>3631</v>
      </c>
      <c r="B28" s="41" t="s">
        <v>3632</v>
      </c>
      <c r="C28" s="41" t="s">
        <v>3633</v>
      </c>
      <c r="D28" s="41">
        <v>3.5270999999999999</v>
      </c>
      <c r="E28" s="41">
        <f t="shared" si="3"/>
        <v>1.8184824794950725</v>
      </c>
      <c r="F28" s="41">
        <f t="shared" si="0"/>
        <v>1</v>
      </c>
      <c r="G28" s="41">
        <v>3.3191999999999999</v>
      </c>
      <c r="H28" s="41">
        <f t="shared" si="4"/>
        <v>1.7308355623222009</v>
      </c>
      <c r="I28" s="41">
        <f t="shared" si="1"/>
        <v>1</v>
      </c>
      <c r="J28" s="41">
        <v>1.0141</v>
      </c>
      <c r="K28" s="41">
        <f t="shared" si="5"/>
        <v>2.019992294349774E-2</v>
      </c>
      <c r="L28" s="41">
        <f t="shared" si="2"/>
        <v>0</v>
      </c>
      <c r="M28" s="41">
        <v>1.1069</v>
      </c>
      <c r="N28" s="41">
        <f t="shared" si="6"/>
        <v>0.14652489147744252</v>
      </c>
      <c r="O28" s="41">
        <f t="shared" si="7"/>
        <v>0</v>
      </c>
      <c r="P28" s="27"/>
      <c r="Q28" s="27"/>
      <c r="R28" s="27"/>
    </row>
    <row r="29" spans="1:19" x14ac:dyDescent="0.2">
      <c r="A29" s="41" t="s">
        <v>1071</v>
      </c>
      <c r="B29" s="41" t="s">
        <v>1072</v>
      </c>
      <c r="C29" s="41" t="s">
        <v>1073</v>
      </c>
      <c r="D29" s="41">
        <v>3.5164</v>
      </c>
      <c r="E29" s="41">
        <f t="shared" si="3"/>
        <v>1.8140991902745536</v>
      </c>
      <c r="F29" s="41">
        <f t="shared" si="0"/>
        <v>1</v>
      </c>
      <c r="G29" s="41">
        <v>3.5626000000000002</v>
      </c>
      <c r="H29" s="41">
        <f t="shared" si="4"/>
        <v>1.8329305102992799</v>
      </c>
      <c r="I29" s="41">
        <f t="shared" si="1"/>
        <v>1</v>
      </c>
      <c r="J29" s="41">
        <v>1.4247000000000001</v>
      </c>
      <c r="K29" s="41">
        <f t="shared" si="5"/>
        <v>0.51065816203004422</v>
      </c>
      <c r="L29" s="41">
        <f t="shared" si="2"/>
        <v>1</v>
      </c>
      <c r="M29" s="41">
        <v>0.68513000000000002</v>
      </c>
      <c r="N29" s="41">
        <f t="shared" si="6"/>
        <v>-0.54555033665242003</v>
      </c>
      <c r="O29" s="41">
        <f t="shared" si="7"/>
        <v>-1</v>
      </c>
      <c r="P29" s="27"/>
      <c r="Q29" s="27"/>
      <c r="R29" s="27"/>
    </row>
    <row r="30" spans="1:19" x14ac:dyDescent="0.2">
      <c r="A30" s="41" t="s">
        <v>5672</v>
      </c>
      <c r="B30" s="41" t="s">
        <v>5673</v>
      </c>
      <c r="C30" s="41" t="s">
        <v>5674</v>
      </c>
      <c r="D30" s="41">
        <v>3.4925000000000002</v>
      </c>
      <c r="E30" s="41">
        <f t="shared" si="3"/>
        <v>1.8042601156347386</v>
      </c>
      <c r="F30" s="41">
        <f t="shared" si="0"/>
        <v>1</v>
      </c>
      <c r="G30" s="41">
        <v>3.3397999999999999</v>
      </c>
      <c r="H30" s="41">
        <f t="shared" si="4"/>
        <v>1.7397617111881254</v>
      </c>
      <c r="I30" s="41">
        <f t="shared" si="1"/>
        <v>1</v>
      </c>
      <c r="J30" s="41">
        <v>1.2105999999999999</v>
      </c>
      <c r="K30" s="41">
        <f t="shared" si="5"/>
        <v>0.27572225616074836</v>
      </c>
      <c r="L30" s="41">
        <f t="shared" si="2"/>
        <v>0</v>
      </c>
      <c r="M30" s="41">
        <v>0.86168</v>
      </c>
      <c r="N30" s="41">
        <f t="shared" si="6"/>
        <v>-0.2147758962524518</v>
      </c>
      <c r="O30" s="41">
        <f t="shared" si="7"/>
        <v>0</v>
      </c>
      <c r="P30" s="27"/>
      <c r="Q30" s="27"/>
      <c r="R30" s="27"/>
    </row>
    <row r="31" spans="1:19" x14ac:dyDescent="0.2">
      <c r="A31" s="41" t="s">
        <v>6138</v>
      </c>
      <c r="B31" s="41" t="s">
        <v>6139</v>
      </c>
      <c r="C31" s="41" t="s">
        <v>6140</v>
      </c>
      <c r="D31" s="41">
        <v>3.4735</v>
      </c>
      <c r="E31" s="41">
        <f t="shared" si="3"/>
        <v>1.7963900973310145</v>
      </c>
      <c r="F31" s="41">
        <f t="shared" si="0"/>
        <v>1</v>
      </c>
      <c r="G31" s="41">
        <v>2.9159999999999999</v>
      </c>
      <c r="H31" s="41">
        <f t="shared" si="4"/>
        <v>1.5439907196648501</v>
      </c>
      <c r="I31" s="41">
        <f t="shared" si="1"/>
        <v>1</v>
      </c>
      <c r="J31" s="41">
        <v>1.2582</v>
      </c>
      <c r="K31" s="41">
        <f t="shared" si="5"/>
        <v>0.3313612672682994</v>
      </c>
      <c r="L31" s="41">
        <f t="shared" si="2"/>
        <v>0</v>
      </c>
      <c r="M31" s="41">
        <v>0.93783000000000005</v>
      </c>
      <c r="N31" s="41">
        <f t="shared" si="6"/>
        <v>-9.2601665093963184E-2</v>
      </c>
      <c r="O31" s="41">
        <f t="shared" si="7"/>
        <v>0</v>
      </c>
      <c r="P31" s="27"/>
      <c r="Q31" s="27"/>
      <c r="R31" s="27"/>
    </row>
    <row r="32" spans="1:19" x14ac:dyDescent="0.2">
      <c r="A32" s="41" t="s">
        <v>7187</v>
      </c>
      <c r="B32" s="41" t="s">
        <v>7188</v>
      </c>
      <c r="C32" s="41" t="s">
        <v>7189</v>
      </c>
      <c r="D32" s="41">
        <v>3.4260999999999999</v>
      </c>
      <c r="E32" s="41">
        <f t="shared" si="3"/>
        <v>1.7765672609953564</v>
      </c>
      <c r="F32" s="41">
        <f t="shared" si="0"/>
        <v>1</v>
      </c>
      <c r="G32" s="41">
        <v>3.2871999999999999</v>
      </c>
      <c r="H32" s="41">
        <f t="shared" si="4"/>
        <v>1.7168592356182069</v>
      </c>
      <c r="I32" s="41">
        <f t="shared" si="1"/>
        <v>1</v>
      </c>
      <c r="J32" s="41">
        <v>0.98148999999999997</v>
      </c>
      <c r="K32" s="41">
        <f t="shared" si="5"/>
        <v>-2.6954526150479219E-2</v>
      </c>
      <c r="L32" s="41">
        <f t="shared" si="2"/>
        <v>0</v>
      </c>
      <c r="M32" s="41">
        <v>0.85872000000000004</v>
      </c>
      <c r="N32" s="41">
        <f t="shared" si="6"/>
        <v>-0.21974030166374731</v>
      </c>
      <c r="O32" s="41">
        <f t="shared" si="7"/>
        <v>0</v>
      </c>
      <c r="P32" s="27"/>
      <c r="Q32" s="27"/>
      <c r="R32" s="27"/>
    </row>
    <row r="33" spans="1:18" x14ac:dyDescent="0.2">
      <c r="A33" s="41" t="s">
        <v>5242</v>
      </c>
      <c r="B33" s="41" t="s">
        <v>5243</v>
      </c>
      <c r="C33" s="41" t="s">
        <v>5244</v>
      </c>
      <c r="D33" s="41">
        <v>3.4238</v>
      </c>
      <c r="E33" s="41">
        <f t="shared" si="3"/>
        <v>1.7755984297076746</v>
      </c>
      <c r="F33" s="41">
        <f t="shared" si="0"/>
        <v>1</v>
      </c>
      <c r="G33" s="41">
        <v>3.0150999999999999</v>
      </c>
      <c r="H33" s="41">
        <f t="shared" si="4"/>
        <v>1.5922058519136231</v>
      </c>
      <c r="I33" s="41">
        <f t="shared" si="1"/>
        <v>1</v>
      </c>
      <c r="J33" s="41">
        <v>1.214</v>
      </c>
      <c r="K33" s="41">
        <f t="shared" si="5"/>
        <v>0.279768421593595</v>
      </c>
      <c r="L33" s="41">
        <f t="shared" si="2"/>
        <v>0</v>
      </c>
      <c r="M33" s="41">
        <v>0.97406999999999999</v>
      </c>
      <c r="N33" s="41">
        <f t="shared" si="6"/>
        <v>-3.790264185686975E-2</v>
      </c>
      <c r="O33" s="41">
        <f t="shared" si="7"/>
        <v>0</v>
      </c>
      <c r="P33" s="27"/>
      <c r="Q33" s="27"/>
      <c r="R33" s="27"/>
    </row>
    <row r="34" spans="1:18" x14ac:dyDescent="0.2">
      <c r="A34" s="41" t="s">
        <v>6377</v>
      </c>
      <c r="B34" s="41" t="s">
        <v>6378</v>
      </c>
      <c r="C34" s="41" t="s">
        <v>6379</v>
      </c>
      <c r="D34" s="41">
        <v>3.3994</v>
      </c>
      <c r="E34" s="41">
        <f t="shared" si="3"/>
        <v>1.7652801306537145</v>
      </c>
      <c r="F34" s="41">
        <f t="shared" si="0"/>
        <v>1</v>
      </c>
      <c r="G34" s="41">
        <v>3.2576999999999998</v>
      </c>
      <c r="H34" s="41">
        <f t="shared" si="4"/>
        <v>1.7038537528995825</v>
      </c>
      <c r="I34" s="41">
        <f t="shared" si="1"/>
        <v>1</v>
      </c>
      <c r="J34" s="41">
        <v>1.1733</v>
      </c>
      <c r="K34" s="41">
        <f t="shared" si="5"/>
        <v>0.23057194190465208</v>
      </c>
      <c r="L34" s="41">
        <f t="shared" si="2"/>
        <v>0</v>
      </c>
      <c r="M34" s="41">
        <v>0.94869000000000003</v>
      </c>
      <c r="N34" s="41">
        <f t="shared" si="6"/>
        <v>-7.5991354875408729E-2</v>
      </c>
      <c r="O34" s="41">
        <f t="shared" si="7"/>
        <v>0</v>
      </c>
      <c r="P34" s="27"/>
      <c r="Q34" s="27"/>
      <c r="R34" s="27"/>
    </row>
    <row r="35" spans="1:18" x14ac:dyDescent="0.2">
      <c r="A35" s="41" t="s">
        <v>4746</v>
      </c>
      <c r="B35" s="41" t="s">
        <v>4747</v>
      </c>
      <c r="C35" s="41" t="s">
        <v>4748</v>
      </c>
      <c r="D35" s="41">
        <v>3.3769</v>
      </c>
      <c r="E35" s="41">
        <f t="shared" si="3"/>
        <v>1.7556994575093841</v>
      </c>
      <c r="F35" s="41">
        <f t="shared" si="0"/>
        <v>1</v>
      </c>
      <c r="G35" s="41">
        <v>3.3954</v>
      </c>
      <c r="H35" s="41">
        <f t="shared" si="4"/>
        <v>1.7635815432544744</v>
      </c>
      <c r="I35" s="41">
        <f t="shared" si="1"/>
        <v>1</v>
      </c>
      <c r="J35" s="41">
        <v>1.3908</v>
      </c>
      <c r="K35" s="41">
        <f t="shared" si="5"/>
        <v>0.47591497217817863</v>
      </c>
      <c r="L35" s="41">
        <f t="shared" si="2"/>
        <v>0</v>
      </c>
      <c r="M35" s="41">
        <v>0.85890999999999995</v>
      </c>
      <c r="N35" s="41">
        <f t="shared" si="6"/>
        <v>-0.21942112691844495</v>
      </c>
      <c r="O35" s="41">
        <f t="shared" si="7"/>
        <v>0</v>
      </c>
      <c r="P35" s="27"/>
      <c r="Q35" s="27"/>
      <c r="R35" s="27"/>
    </row>
    <row r="36" spans="1:18" x14ac:dyDescent="0.2">
      <c r="A36" s="41" t="s">
        <v>7774</v>
      </c>
      <c r="B36" s="41" t="s">
        <v>7775</v>
      </c>
      <c r="C36" s="41" t="s">
        <v>7776</v>
      </c>
      <c r="D36" s="41">
        <v>3.3616999999999999</v>
      </c>
      <c r="E36" s="41">
        <f t="shared" si="3"/>
        <v>1.7491909834010495</v>
      </c>
      <c r="F36" s="41">
        <f t="shared" si="0"/>
        <v>1</v>
      </c>
      <c r="G36" s="41">
        <v>3.0973999999999999</v>
      </c>
      <c r="H36" s="41">
        <f t="shared" si="4"/>
        <v>1.6310577055029409</v>
      </c>
      <c r="I36" s="41">
        <f t="shared" si="1"/>
        <v>1</v>
      </c>
      <c r="J36" s="41">
        <v>1.337</v>
      </c>
      <c r="K36" s="41">
        <f t="shared" si="5"/>
        <v>0.41899946543126571</v>
      </c>
      <c r="L36" s="41">
        <f t="shared" si="2"/>
        <v>0</v>
      </c>
      <c r="M36" s="41">
        <v>0.90339999999999998</v>
      </c>
      <c r="N36" s="41">
        <f t="shared" si="6"/>
        <v>-0.14656318111193345</v>
      </c>
      <c r="O36" s="41">
        <f t="shared" si="7"/>
        <v>0</v>
      </c>
      <c r="P36" s="27"/>
      <c r="Q36" s="27"/>
      <c r="R36" s="27"/>
    </row>
    <row r="37" spans="1:18" x14ac:dyDescent="0.2">
      <c r="A37" s="41" t="s">
        <v>7356</v>
      </c>
      <c r="B37" s="41" t="s">
        <v>7357</v>
      </c>
      <c r="C37" s="41" t="s">
        <v>7358</v>
      </c>
      <c r="D37" s="41">
        <v>3.3548</v>
      </c>
      <c r="E37" s="41">
        <f t="shared" si="3"/>
        <v>1.746226761176938</v>
      </c>
      <c r="F37" s="41">
        <f t="shared" si="0"/>
        <v>1</v>
      </c>
      <c r="G37" s="41">
        <v>3.2282999999999999</v>
      </c>
      <c r="H37" s="41">
        <f t="shared" si="4"/>
        <v>1.6907746518503877</v>
      </c>
      <c r="I37" s="41">
        <f t="shared" si="1"/>
        <v>1</v>
      </c>
      <c r="J37" s="41">
        <v>1.139</v>
      </c>
      <c r="K37" s="41">
        <f t="shared" si="5"/>
        <v>0.18776774704602484</v>
      </c>
      <c r="L37" s="41">
        <f t="shared" si="2"/>
        <v>0</v>
      </c>
      <c r="M37" s="41">
        <v>0.94086000000000003</v>
      </c>
      <c r="N37" s="41">
        <f t="shared" si="6"/>
        <v>-8.7948029034606717E-2</v>
      </c>
      <c r="O37" s="41">
        <f t="shared" si="7"/>
        <v>0</v>
      </c>
      <c r="P37" s="27"/>
      <c r="Q37" s="27"/>
      <c r="R37" s="27"/>
    </row>
    <row r="38" spans="1:18" x14ac:dyDescent="0.2">
      <c r="A38" s="41" t="s">
        <v>6009</v>
      </c>
      <c r="B38" s="41" t="s">
        <v>6010</v>
      </c>
      <c r="C38" s="41" t="s">
        <v>6011</v>
      </c>
      <c r="D38" s="41">
        <v>3.3163999999999998</v>
      </c>
      <c r="E38" s="41">
        <f t="shared" si="3"/>
        <v>1.7296180246905646</v>
      </c>
      <c r="F38" s="41">
        <f t="shared" si="0"/>
        <v>1</v>
      </c>
      <c r="G38" s="41">
        <v>3.512</v>
      </c>
      <c r="H38" s="41">
        <f t="shared" si="4"/>
        <v>1.8122928448732711</v>
      </c>
      <c r="I38" s="41">
        <f t="shared" si="1"/>
        <v>1</v>
      </c>
      <c r="J38" s="41">
        <v>1.0627</v>
      </c>
      <c r="K38" s="41">
        <f t="shared" si="5"/>
        <v>8.7734381819725427E-2</v>
      </c>
      <c r="L38" s="41">
        <f t="shared" si="2"/>
        <v>0</v>
      </c>
      <c r="M38" s="41">
        <v>0.77883999999999998</v>
      </c>
      <c r="N38" s="41">
        <f t="shared" si="6"/>
        <v>-0.36060111437342912</v>
      </c>
      <c r="O38" s="41">
        <f t="shared" si="7"/>
        <v>0</v>
      </c>
      <c r="P38" s="27"/>
      <c r="Q38" s="27"/>
      <c r="R38" s="27"/>
    </row>
    <row r="39" spans="1:18" x14ac:dyDescent="0.2">
      <c r="A39" s="41" t="s">
        <v>6189</v>
      </c>
      <c r="B39" s="41" t="s">
        <v>6190</v>
      </c>
      <c r="C39" s="41" t="s">
        <v>6191</v>
      </c>
      <c r="D39" s="41">
        <v>3.2789999999999999</v>
      </c>
      <c r="E39" s="41">
        <f t="shared" si="3"/>
        <v>1.7132559017309739</v>
      </c>
      <c r="F39" s="41">
        <f t="shared" si="0"/>
        <v>1</v>
      </c>
      <c r="G39" s="41">
        <v>2.8691</v>
      </c>
      <c r="H39" s="41">
        <f t="shared" si="4"/>
        <v>1.5205982528712567</v>
      </c>
      <c r="I39" s="41">
        <f t="shared" si="1"/>
        <v>1</v>
      </c>
      <c r="J39" s="41">
        <v>1.2312000000000001</v>
      </c>
      <c r="K39" s="41">
        <f t="shared" si="5"/>
        <v>0.3000651367787609</v>
      </c>
      <c r="L39" s="41">
        <f t="shared" si="2"/>
        <v>0</v>
      </c>
      <c r="M39" s="41">
        <v>2.3552</v>
      </c>
      <c r="N39" s="41">
        <f t="shared" si="6"/>
        <v>1.2358495765075634</v>
      </c>
      <c r="O39" s="41">
        <f t="shared" si="7"/>
        <v>1</v>
      </c>
      <c r="P39" s="27"/>
      <c r="Q39" s="27"/>
      <c r="R39" s="27"/>
    </row>
    <row r="40" spans="1:18" x14ac:dyDescent="0.2">
      <c r="A40" s="41" t="s">
        <v>7042</v>
      </c>
      <c r="B40" s="41" t="s">
        <v>7043</v>
      </c>
      <c r="C40" s="41" t="s">
        <v>7044</v>
      </c>
      <c r="D40" s="41">
        <v>3.2677</v>
      </c>
      <c r="E40" s="41">
        <f t="shared" si="3"/>
        <v>1.7082755390591062</v>
      </c>
      <c r="F40" s="41">
        <f t="shared" si="0"/>
        <v>1</v>
      </c>
      <c r="G40" s="41">
        <v>4.1083999999999996</v>
      </c>
      <c r="H40" s="41">
        <f t="shared" si="4"/>
        <v>2.0385766514523231</v>
      </c>
      <c r="I40" s="41">
        <f t="shared" si="1"/>
        <v>1</v>
      </c>
      <c r="J40" s="41">
        <v>0.85704000000000002</v>
      </c>
      <c r="K40" s="41">
        <f t="shared" si="5"/>
        <v>-0.22256555512958995</v>
      </c>
      <c r="L40" s="41">
        <f t="shared" si="2"/>
        <v>0</v>
      </c>
      <c r="M40" s="41">
        <v>0.82677</v>
      </c>
      <c r="N40" s="41">
        <f t="shared" si="6"/>
        <v>-0.27444205449901038</v>
      </c>
      <c r="O40" s="41">
        <f t="shared" si="7"/>
        <v>0</v>
      </c>
      <c r="P40" s="27"/>
      <c r="Q40" s="27"/>
      <c r="R40" s="27"/>
    </row>
    <row r="41" spans="1:18" x14ac:dyDescent="0.2">
      <c r="A41" s="41" t="s">
        <v>6599</v>
      </c>
      <c r="B41" s="41" t="s">
        <v>6600</v>
      </c>
      <c r="C41" s="41" t="s">
        <v>6601</v>
      </c>
      <c r="D41" s="41">
        <v>3.2557999999999998</v>
      </c>
      <c r="E41" s="41">
        <f t="shared" si="3"/>
        <v>1.7030120792508727</v>
      </c>
      <c r="F41" s="41">
        <f t="shared" si="0"/>
        <v>1</v>
      </c>
      <c r="G41" s="41">
        <v>3.2038000000000002</v>
      </c>
      <c r="H41" s="41">
        <f t="shared" si="4"/>
        <v>1.679784089065556</v>
      </c>
      <c r="I41" s="41">
        <f t="shared" si="1"/>
        <v>1</v>
      </c>
      <c r="J41" s="41">
        <v>1.252</v>
      </c>
      <c r="K41" s="41">
        <f t="shared" si="5"/>
        <v>0.32423456227053127</v>
      </c>
      <c r="L41" s="41">
        <f t="shared" si="2"/>
        <v>0</v>
      </c>
      <c r="M41" s="41">
        <v>0.98028999999999999</v>
      </c>
      <c r="N41" s="41">
        <f t="shared" si="6"/>
        <v>-2.8719488852707337E-2</v>
      </c>
      <c r="O41" s="41">
        <f t="shared" si="7"/>
        <v>0</v>
      </c>
      <c r="P41" s="27"/>
      <c r="Q41" s="27"/>
      <c r="R41" s="27"/>
    </row>
    <row r="42" spans="1:18" x14ac:dyDescent="0.2">
      <c r="A42" s="41" t="s">
        <v>5723</v>
      </c>
      <c r="B42" s="41" t="s">
        <v>5724</v>
      </c>
      <c r="C42" s="41" t="s">
        <v>5725</v>
      </c>
      <c r="D42" s="41">
        <v>3.2511000000000001</v>
      </c>
      <c r="E42" s="41">
        <f t="shared" si="3"/>
        <v>1.7009279323079631</v>
      </c>
      <c r="F42" s="41">
        <f t="shared" si="0"/>
        <v>1</v>
      </c>
      <c r="G42" s="41">
        <v>2.8919000000000001</v>
      </c>
      <c r="H42" s="41">
        <f t="shared" si="4"/>
        <v>1.5320176657058937</v>
      </c>
      <c r="I42" s="41">
        <f t="shared" si="1"/>
        <v>1</v>
      </c>
      <c r="J42" s="41">
        <v>1.3617999999999999</v>
      </c>
      <c r="K42" s="41">
        <f t="shared" si="5"/>
        <v>0.44551483830211241</v>
      </c>
      <c r="L42" s="41">
        <f t="shared" si="2"/>
        <v>0</v>
      </c>
      <c r="M42" s="41">
        <v>0.96709000000000001</v>
      </c>
      <c r="N42" s="41">
        <f t="shared" si="6"/>
        <v>-4.8277937851488137E-2</v>
      </c>
      <c r="O42" s="41">
        <f t="shared" si="7"/>
        <v>0</v>
      </c>
      <c r="P42" s="27"/>
      <c r="Q42" s="27"/>
      <c r="R42" s="27"/>
    </row>
    <row r="43" spans="1:18" x14ac:dyDescent="0.2">
      <c r="A43" s="41" t="s">
        <v>6632</v>
      </c>
      <c r="B43" s="41" t="s">
        <v>6633</v>
      </c>
      <c r="C43" s="41" t="s">
        <v>6634</v>
      </c>
      <c r="D43" s="41">
        <v>3.2389000000000001</v>
      </c>
      <c r="E43" s="41">
        <f t="shared" si="3"/>
        <v>1.6955039260734508</v>
      </c>
      <c r="F43" s="41">
        <f t="shared" si="0"/>
        <v>1</v>
      </c>
      <c r="G43" s="41">
        <v>3.1556999999999999</v>
      </c>
      <c r="H43" s="41">
        <f t="shared" si="4"/>
        <v>1.6579600605211064</v>
      </c>
      <c r="I43" s="41">
        <f t="shared" si="1"/>
        <v>1</v>
      </c>
      <c r="J43" s="41">
        <v>1.3243</v>
      </c>
      <c r="K43" s="41">
        <f t="shared" si="5"/>
        <v>0.4052299797625592</v>
      </c>
      <c r="L43" s="41">
        <f t="shared" si="2"/>
        <v>0</v>
      </c>
      <c r="M43" s="41">
        <v>1.0022</v>
      </c>
      <c r="N43" s="41">
        <f t="shared" si="6"/>
        <v>3.1704428801281812E-3</v>
      </c>
      <c r="O43" s="41">
        <f t="shared" si="7"/>
        <v>0</v>
      </c>
      <c r="P43" s="27"/>
      <c r="Q43" s="27"/>
      <c r="R43" s="27"/>
    </row>
    <row r="44" spans="1:18" x14ac:dyDescent="0.2">
      <c r="A44" s="41" t="s">
        <v>5468</v>
      </c>
      <c r="B44" s="41" t="s">
        <v>5469</v>
      </c>
      <c r="C44" s="41" t="s">
        <v>5470</v>
      </c>
      <c r="D44" s="41">
        <v>3.2265000000000001</v>
      </c>
      <c r="E44" s="41">
        <f t="shared" si="3"/>
        <v>1.6899700254821304</v>
      </c>
      <c r="F44" s="41">
        <f t="shared" si="0"/>
        <v>1</v>
      </c>
      <c r="G44" s="41">
        <v>3.2389000000000001</v>
      </c>
      <c r="H44" s="41">
        <f t="shared" si="4"/>
        <v>1.6955039260734508</v>
      </c>
      <c r="I44" s="41">
        <f t="shared" si="1"/>
        <v>1</v>
      </c>
      <c r="J44" s="41">
        <v>1.1368</v>
      </c>
      <c r="K44" s="41">
        <f t="shared" si="5"/>
        <v>0.18497845969333099</v>
      </c>
      <c r="L44" s="41">
        <f t="shared" si="2"/>
        <v>0</v>
      </c>
      <c r="M44" s="41">
        <v>0.79423999999999995</v>
      </c>
      <c r="N44" s="41">
        <f t="shared" si="6"/>
        <v>-0.33235307430645522</v>
      </c>
      <c r="O44" s="41">
        <f t="shared" si="7"/>
        <v>0</v>
      </c>
      <c r="P44" s="27"/>
      <c r="Q44" s="27"/>
      <c r="R44" s="27"/>
    </row>
    <row r="45" spans="1:18" x14ac:dyDescent="0.2">
      <c r="A45" s="41" t="s">
        <v>912</v>
      </c>
      <c r="B45" s="41" t="s">
        <v>913</v>
      </c>
      <c r="C45" s="41" t="s">
        <v>914</v>
      </c>
      <c r="D45" s="41">
        <v>3.2246999999999999</v>
      </c>
      <c r="E45" s="41">
        <f t="shared" si="3"/>
        <v>1.689164950103599</v>
      </c>
      <c r="F45" s="41">
        <f t="shared" si="0"/>
        <v>1</v>
      </c>
      <c r="G45" s="41">
        <v>2.7732999999999999</v>
      </c>
      <c r="H45" s="41">
        <f t="shared" si="4"/>
        <v>1.4716036874563769</v>
      </c>
      <c r="I45" s="41">
        <f t="shared" si="1"/>
        <v>1</v>
      </c>
      <c r="J45" s="41">
        <v>1.4375</v>
      </c>
      <c r="K45" s="41">
        <f t="shared" si="5"/>
        <v>0.52356195605701294</v>
      </c>
      <c r="L45" s="41">
        <f t="shared" si="2"/>
        <v>1</v>
      </c>
      <c r="M45" s="41">
        <v>0.95618000000000003</v>
      </c>
      <c r="N45" s="41">
        <f t="shared" si="6"/>
        <v>-6.4645865109073233E-2</v>
      </c>
      <c r="O45" s="41">
        <f t="shared" si="7"/>
        <v>0</v>
      </c>
      <c r="P45" s="27"/>
      <c r="Q45" s="27"/>
      <c r="R45" s="27"/>
    </row>
    <row r="46" spans="1:18" x14ac:dyDescent="0.2">
      <c r="A46" s="41" t="s">
        <v>4574</v>
      </c>
      <c r="B46" s="41" t="s">
        <v>4575</v>
      </c>
      <c r="C46" s="41" t="s">
        <v>4576</v>
      </c>
      <c r="D46" s="41">
        <v>3.2004000000000001</v>
      </c>
      <c r="E46" s="41">
        <f t="shared" si="3"/>
        <v>1.6782522307226331</v>
      </c>
      <c r="F46" s="41">
        <f t="shared" si="0"/>
        <v>1</v>
      </c>
      <c r="G46" s="41">
        <v>3.3022</v>
      </c>
      <c r="H46" s="41">
        <f t="shared" si="4"/>
        <v>1.7234275007085365</v>
      </c>
      <c r="I46" s="41">
        <f t="shared" si="1"/>
        <v>1</v>
      </c>
      <c r="J46" s="41">
        <v>1.0572999999999999</v>
      </c>
      <c r="K46" s="41">
        <f t="shared" si="5"/>
        <v>8.038478741460453E-2</v>
      </c>
      <c r="L46" s="41">
        <f t="shared" si="2"/>
        <v>0</v>
      </c>
      <c r="M46" s="41">
        <v>0.81789999999999996</v>
      </c>
      <c r="N46" s="41">
        <f t="shared" si="6"/>
        <v>-0.29000363108859872</v>
      </c>
      <c r="O46" s="41">
        <f t="shared" si="7"/>
        <v>0</v>
      </c>
      <c r="P46" s="27"/>
      <c r="Q46" s="27"/>
      <c r="R46" s="27"/>
    </row>
    <row r="47" spans="1:18" x14ac:dyDescent="0.2">
      <c r="A47" s="41" t="s">
        <v>4911</v>
      </c>
      <c r="B47" s="41" t="s">
        <v>4912</v>
      </c>
      <c r="C47" s="41" t="s">
        <v>4913</v>
      </c>
      <c r="D47" s="41">
        <v>3.1886999999999999</v>
      </c>
      <c r="E47" s="41">
        <f t="shared" si="3"/>
        <v>1.6729683720111763</v>
      </c>
      <c r="F47" s="41">
        <f t="shared" si="0"/>
        <v>1</v>
      </c>
      <c r="G47" s="41">
        <v>2.8666999999999998</v>
      </c>
      <c r="H47" s="41">
        <f t="shared" si="4"/>
        <v>1.5193909345197794</v>
      </c>
      <c r="I47" s="41">
        <f t="shared" si="1"/>
        <v>1</v>
      </c>
      <c r="J47" s="41">
        <v>1.6389</v>
      </c>
      <c r="K47" s="41">
        <f t="shared" si="5"/>
        <v>0.71272782886970121</v>
      </c>
      <c r="L47" s="41">
        <f t="shared" si="2"/>
        <v>1</v>
      </c>
      <c r="M47" s="41">
        <v>1.0682</v>
      </c>
      <c r="N47" s="41">
        <f t="shared" si="6"/>
        <v>9.518178934268523E-2</v>
      </c>
      <c r="O47" s="41">
        <f t="shared" si="7"/>
        <v>0</v>
      </c>
      <c r="P47" s="27"/>
      <c r="Q47" s="27"/>
      <c r="R47" s="27"/>
    </row>
    <row r="48" spans="1:18" x14ac:dyDescent="0.2">
      <c r="A48" s="41" t="s">
        <v>5371</v>
      </c>
      <c r="B48" s="41" t="s">
        <v>5372</v>
      </c>
      <c r="C48" s="41" t="s">
        <v>5373</v>
      </c>
      <c r="D48" s="41">
        <v>3.1797</v>
      </c>
      <c r="E48" s="41">
        <f t="shared" si="3"/>
        <v>1.6688906557835153</v>
      </c>
      <c r="F48" s="41">
        <f t="shared" si="0"/>
        <v>1</v>
      </c>
      <c r="G48" s="41">
        <v>2.4394999999999998</v>
      </c>
      <c r="H48" s="41">
        <f t="shared" si="4"/>
        <v>1.2865854832639401</v>
      </c>
      <c r="I48" s="41">
        <f t="shared" si="1"/>
        <v>1</v>
      </c>
      <c r="J48" s="41">
        <v>1.4200999999999999</v>
      </c>
      <c r="K48" s="41">
        <f t="shared" si="5"/>
        <v>0.5059925243950385</v>
      </c>
      <c r="L48" s="41">
        <f t="shared" si="2"/>
        <v>1</v>
      </c>
      <c r="M48" s="41">
        <v>0.95220000000000005</v>
      </c>
      <c r="N48" s="41">
        <f t="shared" si="6"/>
        <v>-7.0663465993111213E-2</v>
      </c>
      <c r="O48" s="41">
        <f t="shared" si="7"/>
        <v>0</v>
      </c>
      <c r="P48" s="27"/>
      <c r="Q48" s="27"/>
      <c r="R48" s="27"/>
    </row>
    <row r="49" spans="1:18" x14ac:dyDescent="0.2">
      <c r="A49" s="41" t="s">
        <v>10996</v>
      </c>
      <c r="B49" s="41" t="s">
        <v>10997</v>
      </c>
      <c r="C49" s="41" t="s">
        <v>10998</v>
      </c>
      <c r="D49" s="41">
        <v>3.1745999999999999</v>
      </c>
      <c r="E49" s="41">
        <f t="shared" si="3"/>
        <v>1.6665748235790461</v>
      </c>
      <c r="F49" s="41">
        <f t="shared" si="0"/>
        <v>1</v>
      </c>
      <c r="G49" s="41">
        <v>3.1223999999999998</v>
      </c>
      <c r="H49" s="41">
        <f t="shared" si="4"/>
        <v>1.6426553678895022</v>
      </c>
      <c r="I49" s="41">
        <f t="shared" si="1"/>
        <v>1</v>
      </c>
      <c r="J49" s="41">
        <v>1.5550999999999999</v>
      </c>
      <c r="K49" s="41">
        <f t="shared" si="5"/>
        <v>0.63700735518893048</v>
      </c>
      <c r="L49" s="41">
        <f t="shared" si="2"/>
        <v>1</v>
      </c>
      <c r="M49" s="41">
        <v>0.90747</v>
      </c>
      <c r="N49" s="41">
        <f t="shared" si="6"/>
        <v>-0.14007814496534141</v>
      </c>
      <c r="O49" s="41">
        <f t="shared" si="7"/>
        <v>0</v>
      </c>
      <c r="P49" s="27"/>
      <c r="Q49" s="27"/>
      <c r="R49" s="27"/>
    </row>
    <row r="50" spans="1:18" x14ac:dyDescent="0.2">
      <c r="A50" s="41" t="s">
        <v>2598</v>
      </c>
      <c r="B50" s="41" t="s">
        <v>2599</v>
      </c>
      <c r="C50" s="41" t="s">
        <v>2600</v>
      </c>
      <c r="D50" s="41">
        <v>3.1699000000000002</v>
      </c>
      <c r="E50" s="41">
        <f t="shared" si="3"/>
        <v>1.6644373287622596</v>
      </c>
      <c r="F50" s="41">
        <f t="shared" si="0"/>
        <v>1</v>
      </c>
      <c r="G50" s="41">
        <v>3.0851999999999999</v>
      </c>
      <c r="H50" s="41">
        <f t="shared" si="4"/>
        <v>1.6253640160053626</v>
      </c>
      <c r="I50" s="41">
        <f t="shared" si="1"/>
        <v>1</v>
      </c>
      <c r="J50" s="41">
        <v>0.88676999999999995</v>
      </c>
      <c r="K50" s="41">
        <f t="shared" si="5"/>
        <v>-0.17336813115860597</v>
      </c>
      <c r="L50" s="41">
        <f t="shared" si="2"/>
        <v>0</v>
      </c>
      <c r="M50" s="41">
        <v>0.88902000000000003</v>
      </c>
      <c r="N50" s="41">
        <f t="shared" si="6"/>
        <v>-0.16971221961605512</v>
      </c>
      <c r="O50" s="41">
        <f t="shared" si="7"/>
        <v>0</v>
      </c>
      <c r="P50" s="27"/>
      <c r="Q50" s="27"/>
      <c r="R50" s="27"/>
    </row>
    <row r="51" spans="1:18" x14ac:dyDescent="0.2">
      <c r="A51" s="41" t="s">
        <v>8261</v>
      </c>
      <c r="B51" s="41" t="s">
        <v>8262</v>
      </c>
      <c r="C51" s="41" t="s">
        <v>8263</v>
      </c>
      <c r="D51" s="41">
        <v>3.1417999999999999</v>
      </c>
      <c r="E51" s="41">
        <f t="shared" si="3"/>
        <v>1.6515913447976538</v>
      </c>
      <c r="F51" s="41">
        <f t="shared" si="0"/>
        <v>1</v>
      </c>
      <c r="G51" s="41">
        <v>2.9228000000000001</v>
      </c>
      <c r="H51" s="41">
        <f t="shared" si="4"/>
        <v>1.5473511124556456</v>
      </c>
      <c r="I51" s="41">
        <f t="shared" si="1"/>
        <v>1</v>
      </c>
      <c r="J51" s="41">
        <v>1.0664</v>
      </c>
      <c r="K51" s="41">
        <f t="shared" si="5"/>
        <v>9.274868553952377E-2</v>
      </c>
      <c r="L51" s="41">
        <f t="shared" si="2"/>
        <v>0</v>
      </c>
      <c r="M51" s="41">
        <v>0.81179999999999997</v>
      </c>
      <c r="N51" s="41">
        <f t="shared" si="6"/>
        <v>-0.30080375485175614</v>
      </c>
      <c r="O51" s="41">
        <f t="shared" si="7"/>
        <v>0</v>
      </c>
      <c r="P51" s="27"/>
      <c r="Q51" s="27"/>
      <c r="R51" s="27"/>
    </row>
    <row r="52" spans="1:18" x14ac:dyDescent="0.2">
      <c r="A52" s="41" t="s">
        <v>4220</v>
      </c>
      <c r="B52" s="41" t="s">
        <v>4221</v>
      </c>
      <c r="C52" s="41" t="s">
        <v>4222</v>
      </c>
      <c r="D52" s="41">
        <v>3.1103000000000001</v>
      </c>
      <c r="E52" s="41">
        <f t="shared" si="3"/>
        <v>1.6370537403682897</v>
      </c>
      <c r="F52" s="41">
        <f t="shared" si="0"/>
        <v>1</v>
      </c>
      <c r="G52" s="41">
        <v>2.5045999999999999</v>
      </c>
      <c r="H52" s="41">
        <f t="shared" si="4"/>
        <v>1.3245802145600629</v>
      </c>
      <c r="I52" s="41">
        <f t="shared" si="1"/>
        <v>1</v>
      </c>
      <c r="J52" s="41">
        <v>1.0321</v>
      </c>
      <c r="K52" s="41">
        <f t="shared" si="5"/>
        <v>4.5582760019634981E-2</v>
      </c>
      <c r="L52" s="41">
        <f t="shared" si="2"/>
        <v>0</v>
      </c>
      <c r="M52" s="41">
        <v>0.81059000000000003</v>
      </c>
      <c r="N52" s="41">
        <f t="shared" si="6"/>
        <v>-0.30295571747867445</v>
      </c>
      <c r="O52" s="41">
        <f t="shared" si="7"/>
        <v>0</v>
      </c>
      <c r="P52" s="27"/>
      <c r="Q52" s="27"/>
      <c r="R52" s="27"/>
    </row>
    <row r="53" spans="1:18" x14ac:dyDescent="0.2">
      <c r="A53" s="41" t="s">
        <v>6398</v>
      </c>
      <c r="B53" s="41" t="s">
        <v>6399</v>
      </c>
      <c r="C53" s="41" t="s">
        <v>6400</v>
      </c>
      <c r="D53" s="41">
        <v>3.0903</v>
      </c>
      <c r="E53" s="41">
        <f t="shared" si="3"/>
        <v>1.6277468988103958</v>
      </c>
      <c r="F53" s="41">
        <f t="shared" si="0"/>
        <v>1</v>
      </c>
      <c r="G53" s="41">
        <v>2.5872000000000002</v>
      </c>
      <c r="H53" s="41">
        <f t="shared" si="4"/>
        <v>1.3713915839242126</v>
      </c>
      <c r="I53" s="41">
        <f t="shared" si="1"/>
        <v>1</v>
      </c>
      <c r="J53" s="41">
        <v>1.0513999999999999</v>
      </c>
      <c r="K53" s="41">
        <f t="shared" si="5"/>
        <v>7.2311640022426349E-2</v>
      </c>
      <c r="L53" s="41">
        <f t="shared" si="2"/>
        <v>0</v>
      </c>
      <c r="M53" s="41">
        <v>0.94743999999999995</v>
      </c>
      <c r="N53" s="41">
        <f t="shared" si="6"/>
        <v>-7.7893512493668923E-2</v>
      </c>
      <c r="O53" s="41">
        <f t="shared" si="7"/>
        <v>0</v>
      </c>
      <c r="P53" s="27"/>
      <c r="Q53" s="27"/>
      <c r="R53" s="27"/>
    </row>
    <row r="54" spans="1:18" x14ac:dyDescent="0.2">
      <c r="A54" s="41" t="s">
        <v>7633</v>
      </c>
      <c r="B54" s="41" t="s">
        <v>7634</v>
      </c>
      <c r="C54" s="41" t="s">
        <v>7635</v>
      </c>
      <c r="D54" s="41">
        <v>3.0851999999999999</v>
      </c>
      <c r="E54" s="41">
        <f t="shared" si="3"/>
        <v>1.6253640160053626</v>
      </c>
      <c r="F54" s="41">
        <f t="shared" si="0"/>
        <v>1</v>
      </c>
      <c r="G54" s="41">
        <v>2.9367000000000001</v>
      </c>
      <c r="H54" s="41">
        <f t="shared" si="4"/>
        <v>1.5541958939847271</v>
      </c>
      <c r="I54" s="41">
        <f t="shared" si="1"/>
        <v>1</v>
      </c>
      <c r="J54" s="41">
        <v>0.77480000000000004</v>
      </c>
      <c r="K54" s="41">
        <f t="shared" si="5"/>
        <v>-0.36810414094619553</v>
      </c>
      <c r="L54" s="41">
        <f t="shared" si="2"/>
        <v>0</v>
      </c>
      <c r="M54" s="41">
        <v>0.60940000000000005</v>
      </c>
      <c r="N54" s="41">
        <f t="shared" si="6"/>
        <v>-0.71453859486296367</v>
      </c>
      <c r="O54" s="41">
        <f t="shared" si="7"/>
        <v>-1</v>
      </c>
      <c r="P54" s="27"/>
      <c r="Q54" s="27"/>
      <c r="R54" s="27"/>
    </row>
    <row r="55" spans="1:18" x14ac:dyDescent="0.2">
      <c r="A55" s="41" t="s">
        <v>6930</v>
      </c>
      <c r="B55" s="41" t="s">
        <v>6931</v>
      </c>
      <c r="C55" s="41" t="s">
        <v>6932</v>
      </c>
      <c r="D55" s="41">
        <v>3.0653000000000001</v>
      </c>
      <c r="E55" s="41">
        <f t="shared" si="3"/>
        <v>1.6160282769608059</v>
      </c>
      <c r="F55" s="41">
        <f t="shared" si="0"/>
        <v>1</v>
      </c>
      <c r="G55" s="41">
        <v>3.2526000000000002</v>
      </c>
      <c r="H55" s="41">
        <f t="shared" si="4"/>
        <v>1.7015934127574626</v>
      </c>
      <c r="I55" s="41">
        <f t="shared" si="1"/>
        <v>1</v>
      </c>
      <c r="J55" s="41">
        <v>1.1878</v>
      </c>
      <c r="K55" s="41">
        <f t="shared" si="5"/>
        <v>0.24829193773910013</v>
      </c>
      <c r="L55" s="41">
        <f t="shared" si="2"/>
        <v>0</v>
      </c>
      <c r="M55" s="41">
        <v>0.86268999999999996</v>
      </c>
      <c r="N55" s="41">
        <f t="shared" si="6"/>
        <v>-0.2130858620278607</v>
      </c>
      <c r="O55" s="41">
        <f t="shared" si="7"/>
        <v>0</v>
      </c>
      <c r="P55" s="27"/>
      <c r="Q55" s="27"/>
      <c r="R55" s="27"/>
    </row>
    <row r="56" spans="1:18" x14ac:dyDescent="0.2">
      <c r="A56" s="41" t="s">
        <v>5377</v>
      </c>
      <c r="B56" s="41" t="s">
        <v>5378</v>
      </c>
      <c r="C56" s="41" t="s">
        <v>5379</v>
      </c>
      <c r="D56" s="41">
        <v>2.9826000000000001</v>
      </c>
      <c r="E56" s="41">
        <f t="shared" si="3"/>
        <v>1.5765705091143152</v>
      </c>
      <c r="F56" s="41">
        <f t="shared" si="0"/>
        <v>1</v>
      </c>
      <c r="G56" s="41">
        <v>2.6513</v>
      </c>
      <c r="H56" s="41">
        <f t="shared" si="4"/>
        <v>1.4066999233265451</v>
      </c>
      <c r="I56" s="41">
        <f t="shared" si="1"/>
        <v>1</v>
      </c>
      <c r="J56" s="41">
        <v>1.1674</v>
      </c>
      <c r="K56" s="41">
        <f t="shared" si="5"/>
        <v>0.22329897333278972</v>
      </c>
      <c r="L56" s="41">
        <f t="shared" si="2"/>
        <v>0</v>
      </c>
      <c r="M56" s="41">
        <v>0.84167999999999998</v>
      </c>
      <c r="N56" s="41">
        <f t="shared" si="6"/>
        <v>-0.24865625846284309</v>
      </c>
      <c r="O56" s="41">
        <f t="shared" si="7"/>
        <v>0</v>
      </c>
      <c r="P56" s="27"/>
      <c r="Q56" s="27"/>
      <c r="R56" s="27"/>
    </row>
    <row r="57" spans="1:18" x14ac:dyDescent="0.2">
      <c r="A57" s="41" t="s">
        <v>6458</v>
      </c>
      <c r="B57" s="41" t="s">
        <v>6459</v>
      </c>
      <c r="C57" s="41" t="s">
        <v>6460</v>
      </c>
      <c r="D57" s="41">
        <v>2.9655999999999998</v>
      </c>
      <c r="E57" s="41">
        <f t="shared" si="3"/>
        <v>1.5683240202697064</v>
      </c>
      <c r="F57" s="41">
        <f t="shared" si="0"/>
        <v>1</v>
      </c>
      <c r="G57" s="41">
        <v>2.8283999999999998</v>
      </c>
      <c r="H57" s="41">
        <f t="shared" si="4"/>
        <v>1.4999861644218742</v>
      </c>
      <c r="I57" s="41">
        <f t="shared" si="1"/>
        <v>1</v>
      </c>
      <c r="J57" s="41">
        <v>1.3387</v>
      </c>
      <c r="K57" s="41">
        <f t="shared" si="5"/>
        <v>0.42083269180157623</v>
      </c>
      <c r="L57" s="41">
        <f t="shared" si="2"/>
        <v>0</v>
      </c>
      <c r="M57" s="41">
        <v>0.96557999999999999</v>
      </c>
      <c r="N57" s="41">
        <f t="shared" si="6"/>
        <v>-5.0532300939871454E-2</v>
      </c>
      <c r="O57" s="41">
        <f t="shared" si="7"/>
        <v>0</v>
      </c>
      <c r="P57" s="27"/>
      <c r="Q57" s="27"/>
      <c r="R57" s="27"/>
    </row>
    <row r="58" spans="1:18" x14ac:dyDescent="0.2">
      <c r="A58" s="41" t="s">
        <v>5320</v>
      </c>
      <c r="B58" s="41" t="s">
        <v>5321</v>
      </c>
      <c r="C58" s="41" t="s">
        <v>5322</v>
      </c>
      <c r="D58" s="41">
        <v>2.931</v>
      </c>
      <c r="E58" s="41">
        <f t="shared" si="3"/>
        <v>1.5513929680274545</v>
      </c>
      <c r="F58" s="41">
        <f t="shared" si="0"/>
        <v>1</v>
      </c>
      <c r="G58" s="41">
        <v>2.8849999999999998</v>
      </c>
      <c r="H58" s="41">
        <f t="shared" si="4"/>
        <v>1.5285713188707577</v>
      </c>
      <c r="I58" s="41">
        <f t="shared" si="1"/>
        <v>1</v>
      </c>
      <c r="J58" s="41">
        <v>1.1995</v>
      </c>
      <c r="K58" s="41">
        <f t="shared" si="5"/>
        <v>0.2624331576313475</v>
      </c>
      <c r="L58" s="41">
        <f t="shared" si="2"/>
        <v>0</v>
      </c>
      <c r="M58" s="41">
        <v>0.91496</v>
      </c>
      <c r="N58" s="41">
        <f t="shared" si="6"/>
        <v>-0.12821942150493912</v>
      </c>
      <c r="O58" s="41">
        <f t="shared" si="7"/>
        <v>0</v>
      </c>
      <c r="P58" s="27"/>
      <c r="Q58" s="27"/>
      <c r="R58" s="27"/>
    </row>
    <row r="59" spans="1:18" x14ac:dyDescent="0.2">
      <c r="A59" s="41" t="s">
        <v>5838</v>
      </c>
      <c r="B59" s="41" t="s">
        <v>5839</v>
      </c>
      <c r="C59" s="41" t="s">
        <v>5840</v>
      </c>
      <c r="D59" s="41">
        <v>2.9302000000000001</v>
      </c>
      <c r="E59" s="41">
        <f t="shared" si="3"/>
        <v>1.5509991387638637</v>
      </c>
      <c r="F59" s="41">
        <f t="shared" si="0"/>
        <v>1</v>
      </c>
      <c r="G59" s="41">
        <v>2.7233000000000001</v>
      </c>
      <c r="H59" s="41">
        <f t="shared" si="4"/>
        <v>1.4453559190957002</v>
      </c>
      <c r="I59" s="41">
        <f t="shared" si="1"/>
        <v>1</v>
      </c>
      <c r="J59" s="41">
        <v>1.4870000000000001</v>
      </c>
      <c r="K59" s="41">
        <f t="shared" si="5"/>
        <v>0.5724046473903317</v>
      </c>
      <c r="L59" s="41">
        <f t="shared" si="2"/>
        <v>1</v>
      </c>
      <c r="M59" s="41">
        <v>0.96911999999999998</v>
      </c>
      <c r="N59" s="41">
        <f t="shared" si="6"/>
        <v>-4.5252778384182325E-2</v>
      </c>
      <c r="O59" s="41">
        <f t="shared" si="7"/>
        <v>0</v>
      </c>
      <c r="P59" s="27"/>
      <c r="Q59" s="27"/>
      <c r="R59" s="27"/>
    </row>
    <row r="60" spans="1:18" x14ac:dyDescent="0.2">
      <c r="A60" s="41" t="s">
        <v>6847</v>
      </c>
      <c r="B60" s="41" t="s">
        <v>6848</v>
      </c>
      <c r="C60" s="41" t="s">
        <v>6849</v>
      </c>
      <c r="D60" s="41">
        <v>2.9142000000000001</v>
      </c>
      <c r="E60" s="41">
        <f t="shared" si="3"/>
        <v>1.5430998921954291</v>
      </c>
      <c r="F60" s="41">
        <f t="shared" si="0"/>
        <v>1</v>
      </c>
      <c r="G60" s="41">
        <v>3.7839</v>
      </c>
      <c r="H60" s="41">
        <f t="shared" si="4"/>
        <v>1.9198739619832192</v>
      </c>
      <c r="I60" s="41">
        <f t="shared" si="1"/>
        <v>1</v>
      </c>
      <c r="J60" s="41">
        <v>1.0266</v>
      </c>
      <c r="K60" s="41">
        <f t="shared" si="5"/>
        <v>3.7874165661120111E-2</v>
      </c>
      <c r="L60" s="41">
        <f t="shared" si="2"/>
        <v>0</v>
      </c>
      <c r="M60" s="41">
        <v>0.75783</v>
      </c>
      <c r="N60" s="41">
        <f t="shared" si="6"/>
        <v>-0.40005384235330099</v>
      </c>
      <c r="O60" s="41">
        <f t="shared" si="7"/>
        <v>0</v>
      </c>
      <c r="P60" s="27"/>
      <c r="Q60" s="27"/>
      <c r="R60" s="27"/>
    </row>
    <row r="61" spans="1:18" x14ac:dyDescent="0.2">
      <c r="A61" s="41" t="s">
        <v>6012</v>
      </c>
      <c r="B61" s="41" t="s">
        <v>6013</v>
      </c>
      <c r="C61" s="41" t="s">
        <v>6014</v>
      </c>
      <c r="D61" s="41">
        <v>2.9114</v>
      </c>
      <c r="E61" s="41">
        <f t="shared" si="3"/>
        <v>1.5417130663146439</v>
      </c>
      <c r="F61" s="41">
        <f t="shared" si="0"/>
        <v>1</v>
      </c>
      <c r="G61" s="41">
        <v>3.5230000000000001</v>
      </c>
      <c r="H61" s="41">
        <f t="shared" si="4"/>
        <v>1.8168044748328767</v>
      </c>
      <c r="I61" s="41">
        <f t="shared" si="1"/>
        <v>1</v>
      </c>
      <c r="J61" s="41">
        <v>1.2569999999999999</v>
      </c>
      <c r="K61" s="41">
        <f t="shared" si="5"/>
        <v>0.32998464975842062</v>
      </c>
      <c r="L61" s="41">
        <f t="shared" si="2"/>
        <v>0</v>
      </c>
      <c r="M61" s="41">
        <v>0.75590000000000002</v>
      </c>
      <c r="N61" s="41">
        <f t="shared" si="6"/>
        <v>-0.40373270574070258</v>
      </c>
      <c r="O61" s="41">
        <f t="shared" si="7"/>
        <v>0</v>
      </c>
      <c r="P61" s="27"/>
      <c r="Q61" s="27"/>
      <c r="R61" s="27"/>
    </row>
    <row r="62" spans="1:18" x14ac:dyDescent="0.2">
      <c r="A62" s="41" t="s">
        <v>5630</v>
      </c>
      <c r="B62" s="41" t="s">
        <v>5631</v>
      </c>
      <c r="C62" s="41" t="s">
        <v>5632</v>
      </c>
      <c r="D62" s="41">
        <v>2.8757999999999999</v>
      </c>
      <c r="E62" s="41">
        <f t="shared" si="3"/>
        <v>1.5239633457906694</v>
      </c>
      <c r="F62" s="41">
        <f t="shared" si="0"/>
        <v>1</v>
      </c>
      <c r="G62" s="41">
        <v>2.7067999999999999</v>
      </c>
      <c r="H62" s="41">
        <f t="shared" si="4"/>
        <v>1.4365882936601178</v>
      </c>
      <c r="I62" s="41">
        <f t="shared" si="1"/>
        <v>1</v>
      </c>
      <c r="J62" s="41">
        <v>1.3875999999999999</v>
      </c>
      <c r="K62" s="41">
        <f t="shared" si="5"/>
        <v>0.47259174573693291</v>
      </c>
      <c r="L62" s="41">
        <f t="shared" si="2"/>
        <v>0</v>
      </c>
      <c r="M62" s="41">
        <v>0.74738000000000004</v>
      </c>
      <c r="N62" s="41">
        <f t="shared" si="6"/>
        <v>-0.42008613738610073</v>
      </c>
      <c r="O62" s="41">
        <f t="shared" si="7"/>
        <v>0</v>
      </c>
      <c r="P62" s="27"/>
      <c r="Q62" s="27"/>
      <c r="R62" s="27"/>
    </row>
    <row r="63" spans="1:18" x14ac:dyDescent="0.2">
      <c r="A63" s="41" t="s">
        <v>5812</v>
      </c>
      <c r="B63" s="41" t="s">
        <v>5813</v>
      </c>
      <c r="C63" s="41" t="s">
        <v>5814</v>
      </c>
      <c r="D63" s="41">
        <v>2.8734000000000002</v>
      </c>
      <c r="E63" s="41">
        <f t="shared" si="3"/>
        <v>1.5227588414077082</v>
      </c>
      <c r="F63" s="41">
        <f t="shared" si="0"/>
        <v>1</v>
      </c>
      <c r="G63" s="41">
        <v>2.7267999999999999</v>
      </c>
      <c r="H63" s="41">
        <f t="shared" si="4"/>
        <v>1.4472088881558103</v>
      </c>
      <c r="I63" s="41">
        <f t="shared" si="1"/>
        <v>1</v>
      </c>
      <c r="J63" s="41">
        <v>1.2857000000000001</v>
      </c>
      <c r="K63" s="41">
        <f t="shared" si="5"/>
        <v>0.36255404935075364</v>
      </c>
      <c r="L63" s="41">
        <f t="shared" si="2"/>
        <v>0</v>
      </c>
      <c r="M63" s="41">
        <v>0.83825000000000005</v>
      </c>
      <c r="N63" s="41">
        <f t="shared" si="6"/>
        <v>-0.25454751686830263</v>
      </c>
      <c r="O63" s="41">
        <f t="shared" si="7"/>
        <v>0</v>
      </c>
      <c r="P63" s="27"/>
      <c r="Q63" s="27"/>
      <c r="R63" s="27"/>
    </row>
    <row r="64" spans="1:18" x14ac:dyDescent="0.2">
      <c r="A64" s="41" t="s">
        <v>2652</v>
      </c>
      <c r="B64" s="41" t="s">
        <v>2653</v>
      </c>
      <c r="C64" s="41" t="s">
        <v>2654</v>
      </c>
      <c r="D64" s="41">
        <v>2.8464999999999998</v>
      </c>
      <c r="E64" s="41">
        <f t="shared" si="3"/>
        <v>1.5091890997290591</v>
      </c>
      <c r="F64" s="41">
        <f t="shared" si="0"/>
        <v>1</v>
      </c>
      <c r="G64" s="41">
        <v>2.7608000000000001</v>
      </c>
      <c r="H64" s="41">
        <f t="shared" si="4"/>
        <v>1.4650863788860662</v>
      </c>
      <c r="I64" s="41">
        <f t="shared" si="1"/>
        <v>1</v>
      </c>
      <c r="J64" s="41">
        <v>1.0286</v>
      </c>
      <c r="K64" s="41">
        <f t="shared" si="5"/>
        <v>4.0682058803007765E-2</v>
      </c>
      <c r="L64" s="41">
        <f t="shared" si="2"/>
        <v>0</v>
      </c>
      <c r="M64" s="41">
        <v>0.72358999999999996</v>
      </c>
      <c r="N64" s="41">
        <f t="shared" si="6"/>
        <v>-0.46675562480838895</v>
      </c>
      <c r="O64" s="41">
        <f t="shared" si="7"/>
        <v>0</v>
      </c>
      <c r="P64" s="27"/>
      <c r="Q64" s="27"/>
      <c r="R64" s="27"/>
    </row>
    <row r="65" spans="1:18" x14ac:dyDescent="0.2">
      <c r="A65" s="28" t="s">
        <v>6015</v>
      </c>
      <c r="B65" s="28" t="s">
        <v>6016</v>
      </c>
      <c r="C65" s="28" t="s">
        <v>6017</v>
      </c>
      <c r="D65" s="28">
        <v>2.8147000000000002</v>
      </c>
      <c r="E65" s="41">
        <f t="shared" si="3"/>
        <v>1.4929811633085155</v>
      </c>
      <c r="F65" s="28">
        <f t="shared" si="0"/>
        <v>1</v>
      </c>
      <c r="G65" s="28">
        <v>2.0577000000000001</v>
      </c>
      <c r="H65" s="41">
        <f t="shared" si="4"/>
        <v>1.0410326615024634</v>
      </c>
      <c r="I65" s="28">
        <f t="shared" si="1"/>
        <v>0</v>
      </c>
      <c r="J65" s="28">
        <v>1.7574000000000001</v>
      </c>
      <c r="K65" s="41">
        <f t="shared" si="5"/>
        <v>0.81344259905107363</v>
      </c>
      <c r="L65" s="41">
        <f t="shared" si="2"/>
        <v>1</v>
      </c>
      <c r="M65" s="28">
        <v>0.66790000000000005</v>
      </c>
      <c r="N65" s="41">
        <f t="shared" si="6"/>
        <v>-0.58229598066675081</v>
      </c>
      <c r="O65" s="41">
        <f t="shared" si="7"/>
        <v>-1</v>
      </c>
      <c r="P65" s="27"/>
      <c r="Q65" s="27"/>
      <c r="R65" s="27"/>
    </row>
    <row r="66" spans="1:18" x14ac:dyDescent="0.2">
      <c r="A66" s="41" t="s">
        <v>7076</v>
      </c>
      <c r="B66" s="41" t="s">
        <v>7077</v>
      </c>
      <c r="C66" s="41" t="s">
        <v>7078</v>
      </c>
      <c r="D66" s="41">
        <v>2.7793999999999999</v>
      </c>
      <c r="E66" s="41">
        <f t="shared" si="3"/>
        <v>1.4747734763121334</v>
      </c>
      <c r="F66" s="41">
        <f t="shared" ref="F66:F129" si="8">IF(E66&gt;R$10,1,IF(E66&lt;R$11,-1,0))</f>
        <v>1</v>
      </c>
      <c r="G66" s="41">
        <v>2.5345</v>
      </c>
      <c r="H66" s="41">
        <f t="shared" si="4"/>
        <v>1.3417011639273895</v>
      </c>
      <c r="I66" s="41">
        <f t="shared" ref="I66:I129" si="9">IF(H66&gt;S$10,1,IF(H66&lt;S$11,-1,0))</f>
        <v>1</v>
      </c>
      <c r="J66" s="41">
        <v>1.3314999999999999</v>
      </c>
      <c r="K66" s="41">
        <f t="shared" si="5"/>
        <v>0.41305242854852708</v>
      </c>
      <c r="L66" s="41">
        <f t="shared" ref="L66:L129" si="10">IF(K66&gt;T$10,1,IF(K66&lt;T$11,-1,0))</f>
        <v>0</v>
      </c>
      <c r="M66" s="41">
        <v>0.93986999999999998</v>
      </c>
      <c r="N66" s="41">
        <f t="shared" si="6"/>
        <v>-8.9466873549660708E-2</v>
      </c>
      <c r="O66" s="41">
        <f t="shared" ref="O66:O129" si="11">IF(N66&gt;U$10,1,IF(N66&lt;U$11,-1,0))</f>
        <v>0</v>
      </c>
      <c r="P66" s="27"/>
      <c r="Q66" s="27"/>
      <c r="R66" s="27"/>
    </row>
    <row r="67" spans="1:18" x14ac:dyDescent="0.2">
      <c r="A67" s="41" t="s">
        <v>4277</v>
      </c>
      <c r="B67" s="41" t="s">
        <v>4278</v>
      </c>
      <c r="C67" s="41" t="s">
        <v>4279</v>
      </c>
      <c r="D67" s="41">
        <v>2.7789000000000001</v>
      </c>
      <c r="E67" s="41">
        <f t="shared" ref="E67:E130" si="12">LOG(D67,2)</f>
        <v>1.4745139194251751</v>
      </c>
      <c r="F67" s="41">
        <f t="shared" si="8"/>
        <v>1</v>
      </c>
      <c r="G67" s="41">
        <v>2.4207000000000001</v>
      </c>
      <c r="H67" s="41">
        <f t="shared" ref="H67:H130" si="13">LOG(G67,2)</f>
        <v>1.2754242956398751</v>
      </c>
      <c r="I67" s="41">
        <f t="shared" si="9"/>
        <v>1</v>
      </c>
      <c r="J67" s="41">
        <v>1.2605999999999999</v>
      </c>
      <c r="K67" s="41">
        <f t="shared" ref="K67:K130" si="14">LOG(J67,2)</f>
        <v>0.33411056784475268</v>
      </c>
      <c r="L67" s="41">
        <f t="shared" si="10"/>
        <v>0</v>
      </c>
      <c r="M67" s="41">
        <v>0.86473</v>
      </c>
      <c r="N67" s="41">
        <f t="shared" ref="N67:N130" si="15">LOG(M67,2)</f>
        <v>-0.20967835342936192</v>
      </c>
      <c r="O67" s="41">
        <f t="shared" si="11"/>
        <v>0</v>
      </c>
      <c r="P67" s="27"/>
      <c r="Q67" s="27"/>
      <c r="R67" s="27"/>
    </row>
    <row r="68" spans="1:18" x14ac:dyDescent="0.2">
      <c r="A68" s="41" t="s">
        <v>7440</v>
      </c>
      <c r="B68" s="41" t="s">
        <v>7441</v>
      </c>
      <c r="C68" s="41" t="s">
        <v>145</v>
      </c>
      <c r="D68" s="41">
        <v>2.7746</v>
      </c>
      <c r="E68" s="41">
        <f t="shared" si="12"/>
        <v>1.4722798004315505</v>
      </c>
      <c r="F68" s="41">
        <f t="shared" si="8"/>
        <v>1</v>
      </c>
      <c r="G68" s="41">
        <v>2.7730999999999999</v>
      </c>
      <c r="H68" s="41">
        <f t="shared" si="13"/>
        <v>1.4714996419463877</v>
      </c>
      <c r="I68" s="41">
        <f t="shared" si="9"/>
        <v>1</v>
      </c>
      <c r="J68" s="41">
        <v>1.4037999999999999</v>
      </c>
      <c r="K68" s="41">
        <f t="shared" si="14"/>
        <v>0.48933740888938171</v>
      </c>
      <c r="L68" s="41">
        <f t="shared" si="10"/>
        <v>0</v>
      </c>
      <c r="M68" s="41">
        <v>0.93245999999999996</v>
      </c>
      <c r="N68" s="41">
        <f t="shared" si="15"/>
        <v>-0.1008862558887865</v>
      </c>
      <c r="O68" s="41">
        <f t="shared" si="11"/>
        <v>0</v>
      </c>
      <c r="P68" s="27"/>
      <c r="Q68" s="27"/>
      <c r="R68" s="27"/>
    </row>
    <row r="69" spans="1:18" x14ac:dyDescent="0.2">
      <c r="A69" s="41" t="s">
        <v>250</v>
      </c>
      <c r="B69" s="41" t="s">
        <v>251</v>
      </c>
      <c r="C69" s="41" t="s">
        <v>252</v>
      </c>
      <c r="D69" s="41">
        <v>2.7713999999999999</v>
      </c>
      <c r="E69" s="41">
        <f t="shared" si="12"/>
        <v>1.4706149520207437</v>
      </c>
      <c r="F69" s="41">
        <f t="shared" si="8"/>
        <v>1</v>
      </c>
      <c r="G69" s="41">
        <v>2.6194999999999999</v>
      </c>
      <c r="H69" s="41">
        <f t="shared" si="13"/>
        <v>1.3892914620069725</v>
      </c>
      <c r="I69" s="41">
        <f t="shared" si="9"/>
        <v>1</v>
      </c>
      <c r="J69" s="41">
        <v>1.1948000000000001</v>
      </c>
      <c r="K69" s="41">
        <f t="shared" si="14"/>
        <v>0.25676914276134122</v>
      </c>
      <c r="L69" s="41">
        <f t="shared" si="10"/>
        <v>0</v>
      </c>
      <c r="M69" s="41">
        <v>0.81200000000000006</v>
      </c>
      <c r="N69" s="41">
        <f t="shared" si="15"/>
        <v>-0.30044836747691073</v>
      </c>
      <c r="O69" s="41">
        <f t="shared" si="11"/>
        <v>0</v>
      </c>
      <c r="P69" s="27"/>
      <c r="Q69" s="27"/>
      <c r="R69" s="27"/>
    </row>
    <row r="70" spans="1:18" x14ac:dyDescent="0.2">
      <c r="A70" s="41" t="s">
        <v>8684</v>
      </c>
      <c r="B70" s="41" t="s">
        <v>8685</v>
      </c>
      <c r="C70" s="41" t="s">
        <v>8686</v>
      </c>
      <c r="D70" s="41">
        <v>2.7435999999999998</v>
      </c>
      <c r="E70" s="41">
        <f t="shared" si="12"/>
        <v>1.4560701607813069</v>
      </c>
      <c r="F70" s="41">
        <f t="shared" si="8"/>
        <v>1</v>
      </c>
      <c r="G70" s="41">
        <v>2.6122000000000001</v>
      </c>
      <c r="H70" s="41">
        <f t="shared" si="13"/>
        <v>1.3852653593506807</v>
      </c>
      <c r="I70" s="41">
        <f t="shared" si="9"/>
        <v>1</v>
      </c>
      <c r="J70" s="41">
        <v>1.3845000000000001</v>
      </c>
      <c r="K70" s="41">
        <f t="shared" si="14"/>
        <v>0.46936505370484344</v>
      </c>
      <c r="L70" s="41">
        <f t="shared" si="10"/>
        <v>0</v>
      </c>
      <c r="M70" s="41">
        <v>0.82830999999999999</v>
      </c>
      <c r="N70" s="41">
        <f t="shared" si="15"/>
        <v>-0.27175728880291639</v>
      </c>
      <c r="O70" s="41">
        <f t="shared" si="11"/>
        <v>0</v>
      </c>
      <c r="P70" s="27"/>
      <c r="Q70" s="27"/>
      <c r="R70" s="27"/>
    </row>
    <row r="71" spans="1:18" x14ac:dyDescent="0.2">
      <c r="A71" s="41" t="s">
        <v>6868</v>
      </c>
      <c r="B71" s="41" t="s">
        <v>6118</v>
      </c>
      <c r="C71" s="41" t="s">
        <v>6869</v>
      </c>
      <c r="D71" s="41">
        <v>2.7433000000000001</v>
      </c>
      <c r="E71" s="41">
        <f t="shared" si="12"/>
        <v>1.4559124001103645</v>
      </c>
      <c r="F71" s="41">
        <f t="shared" si="8"/>
        <v>1</v>
      </c>
      <c r="G71" s="41">
        <v>3.5440999999999998</v>
      </c>
      <c r="H71" s="41">
        <f t="shared" si="13"/>
        <v>1.8254193114179658</v>
      </c>
      <c r="I71" s="41">
        <f t="shared" si="9"/>
        <v>1</v>
      </c>
      <c r="J71" s="41">
        <v>1.0854999999999999</v>
      </c>
      <c r="K71" s="41">
        <f t="shared" si="14"/>
        <v>0.11835972595305722</v>
      </c>
      <c r="L71" s="41">
        <f t="shared" si="10"/>
        <v>0</v>
      </c>
      <c r="M71" s="41">
        <v>0.80132999999999999</v>
      </c>
      <c r="N71" s="41">
        <f t="shared" si="15"/>
        <v>-0.31953160591183116</v>
      </c>
      <c r="O71" s="41">
        <f t="shared" si="11"/>
        <v>0</v>
      </c>
      <c r="P71" s="27"/>
      <c r="Q71" s="27"/>
      <c r="R71" s="27"/>
    </row>
    <row r="72" spans="1:18" x14ac:dyDescent="0.2">
      <c r="A72" s="41" t="s">
        <v>5510</v>
      </c>
      <c r="B72" s="41" t="s">
        <v>5511</v>
      </c>
      <c r="C72" s="41" t="s">
        <v>5512</v>
      </c>
      <c r="D72" s="41">
        <v>2.7292000000000001</v>
      </c>
      <c r="E72" s="41">
        <f t="shared" si="12"/>
        <v>1.4484781214114772</v>
      </c>
      <c r="F72" s="41">
        <f t="shared" si="8"/>
        <v>1</v>
      </c>
      <c r="G72" s="41">
        <v>2.9493</v>
      </c>
      <c r="H72" s="41">
        <f t="shared" si="13"/>
        <v>1.5603725794356231</v>
      </c>
      <c r="I72" s="41">
        <f t="shared" si="9"/>
        <v>1</v>
      </c>
      <c r="J72" s="41">
        <v>1.2148000000000001</v>
      </c>
      <c r="K72" s="41">
        <f t="shared" si="14"/>
        <v>0.28071881361801049</v>
      </c>
      <c r="L72" s="41">
        <f t="shared" si="10"/>
        <v>0</v>
      </c>
      <c r="M72" s="41">
        <v>1.0724</v>
      </c>
      <c r="N72" s="41">
        <f t="shared" si="15"/>
        <v>0.10084312443311183</v>
      </c>
      <c r="O72" s="41">
        <f t="shared" si="11"/>
        <v>0</v>
      </c>
      <c r="P72" s="27"/>
      <c r="Q72" s="27"/>
      <c r="R72" s="27"/>
    </row>
    <row r="73" spans="1:18" x14ac:dyDescent="0.2">
      <c r="A73" s="28" t="s">
        <v>5639</v>
      </c>
      <c r="B73" s="28" t="s">
        <v>5640</v>
      </c>
      <c r="C73" s="28" t="s">
        <v>5641</v>
      </c>
      <c r="D73" s="28">
        <v>2.7103999999999999</v>
      </c>
      <c r="E73" s="41">
        <f t="shared" si="12"/>
        <v>1.4385057797827492</v>
      </c>
      <c r="F73" s="28">
        <f t="shared" si="8"/>
        <v>1</v>
      </c>
      <c r="G73" s="28">
        <v>1.5004</v>
      </c>
      <c r="H73" s="41">
        <f t="shared" si="13"/>
        <v>0.58534716811202026</v>
      </c>
      <c r="I73" s="28">
        <f t="shared" si="9"/>
        <v>0</v>
      </c>
      <c r="J73" s="28">
        <v>0.42498999999999998</v>
      </c>
      <c r="K73" s="41">
        <f t="shared" si="14"/>
        <v>-1.2344991998020594</v>
      </c>
      <c r="L73" s="41">
        <f t="shared" si="10"/>
        <v>-1</v>
      </c>
      <c r="M73" s="28">
        <v>0.80667999999999995</v>
      </c>
      <c r="N73" s="41">
        <f t="shared" si="15"/>
        <v>-0.30993160721933732</v>
      </c>
      <c r="O73" s="41">
        <f t="shared" si="11"/>
        <v>0</v>
      </c>
      <c r="P73" s="27"/>
      <c r="Q73" s="27"/>
      <c r="R73" s="27"/>
    </row>
    <row r="74" spans="1:18" x14ac:dyDescent="0.2">
      <c r="A74" s="28" t="s">
        <v>10178</v>
      </c>
      <c r="B74" s="28" t="s">
        <v>10179</v>
      </c>
      <c r="C74" s="28" t="s">
        <v>10180</v>
      </c>
      <c r="D74" s="28">
        <v>2.7019000000000002</v>
      </c>
      <c r="E74" s="41">
        <f t="shared" si="12"/>
        <v>1.4339742800766861</v>
      </c>
      <c r="F74" s="28">
        <f t="shared" si="8"/>
        <v>1</v>
      </c>
      <c r="G74" s="28">
        <v>2.2113</v>
      </c>
      <c r="H74" s="41">
        <f t="shared" si="13"/>
        <v>1.144894764255028</v>
      </c>
      <c r="I74" s="28">
        <f t="shared" si="9"/>
        <v>0</v>
      </c>
      <c r="J74" s="28">
        <v>1.046</v>
      </c>
      <c r="K74" s="41">
        <f t="shared" si="14"/>
        <v>6.4882851584854392E-2</v>
      </c>
      <c r="L74" s="41">
        <f t="shared" si="10"/>
        <v>0</v>
      </c>
      <c r="M74" s="28">
        <v>0.84284999999999999</v>
      </c>
      <c r="N74" s="41">
        <f t="shared" si="15"/>
        <v>-0.24665219386409165</v>
      </c>
      <c r="O74" s="41">
        <f t="shared" si="11"/>
        <v>0</v>
      </c>
      <c r="P74" s="27"/>
      <c r="Q74" s="27"/>
      <c r="R74" s="27"/>
    </row>
    <row r="75" spans="1:18" x14ac:dyDescent="0.2">
      <c r="A75" s="41" t="s">
        <v>7408</v>
      </c>
      <c r="B75" s="41" t="s">
        <v>7409</v>
      </c>
      <c r="C75" s="41" t="s">
        <v>7410</v>
      </c>
      <c r="D75" s="41">
        <v>2.7017000000000002</v>
      </c>
      <c r="E75" s="41">
        <f t="shared" si="12"/>
        <v>1.4338674849740474</v>
      </c>
      <c r="F75" s="41">
        <f t="shared" si="8"/>
        <v>1</v>
      </c>
      <c r="G75" s="41">
        <v>2.4321999999999999</v>
      </c>
      <c r="H75" s="41">
        <f t="shared" si="13"/>
        <v>1.2822618665876495</v>
      </c>
      <c r="I75" s="41">
        <f t="shared" si="9"/>
        <v>1</v>
      </c>
      <c r="J75" s="41">
        <v>1.3168</v>
      </c>
      <c r="K75" s="41">
        <f t="shared" si="14"/>
        <v>0.39703624087217632</v>
      </c>
      <c r="L75" s="41">
        <f t="shared" si="10"/>
        <v>0</v>
      </c>
      <c r="M75" s="41">
        <v>1.0073000000000001</v>
      </c>
      <c r="N75" s="41">
        <f t="shared" si="15"/>
        <v>1.0493419248452729E-2</v>
      </c>
      <c r="O75" s="41">
        <f t="shared" si="11"/>
        <v>0</v>
      </c>
      <c r="P75" s="27"/>
      <c r="Q75" s="27"/>
      <c r="R75" s="27"/>
    </row>
    <row r="76" spans="1:18" x14ac:dyDescent="0.2">
      <c r="A76" s="28" t="s">
        <v>3619</v>
      </c>
      <c r="B76" s="28" t="s">
        <v>3620</v>
      </c>
      <c r="C76" s="28" t="s">
        <v>3621</v>
      </c>
      <c r="D76" s="28">
        <v>2.6741999999999999</v>
      </c>
      <c r="E76" s="41">
        <f t="shared" si="12"/>
        <v>1.4191073667843612</v>
      </c>
      <c r="F76" s="28">
        <f t="shared" si="8"/>
        <v>1</v>
      </c>
      <c r="G76" s="28">
        <v>2.1619000000000002</v>
      </c>
      <c r="H76" s="41">
        <f t="shared" si="13"/>
        <v>1.1122997918789119</v>
      </c>
      <c r="I76" s="28">
        <f t="shared" si="9"/>
        <v>0</v>
      </c>
      <c r="J76" s="28">
        <v>1.0561</v>
      </c>
      <c r="K76" s="41">
        <f t="shared" si="14"/>
        <v>7.8746447076648352E-2</v>
      </c>
      <c r="L76" s="41">
        <f t="shared" si="10"/>
        <v>0</v>
      </c>
      <c r="M76" s="28">
        <v>0.98302</v>
      </c>
      <c r="N76" s="41">
        <f t="shared" si="15"/>
        <v>-2.4707325719987846E-2</v>
      </c>
      <c r="O76" s="41">
        <f t="shared" si="11"/>
        <v>0</v>
      </c>
      <c r="P76" s="27"/>
      <c r="Q76" s="27"/>
      <c r="R76" s="27"/>
    </row>
    <row r="77" spans="1:18" x14ac:dyDescent="0.2">
      <c r="A77" s="41" t="s">
        <v>13305</v>
      </c>
      <c r="B77" s="41" t="s">
        <v>13306</v>
      </c>
      <c r="C77" s="41" t="s">
        <v>13307</v>
      </c>
      <c r="D77" s="41">
        <v>2.6642999999999999</v>
      </c>
      <c r="E77" s="41">
        <f t="shared" si="12"/>
        <v>1.4137565389197784</v>
      </c>
      <c r="F77" s="41">
        <f t="shared" si="8"/>
        <v>1</v>
      </c>
      <c r="G77" s="41">
        <v>2.7521</v>
      </c>
      <c r="H77" s="41">
        <f t="shared" si="13"/>
        <v>1.460532892599232</v>
      </c>
      <c r="I77" s="41">
        <f t="shared" si="9"/>
        <v>1</v>
      </c>
      <c r="J77" s="41">
        <v>1.1075999999999999</v>
      </c>
      <c r="K77" s="41">
        <f t="shared" si="14"/>
        <v>0.1474369588174809</v>
      </c>
      <c r="L77" s="41">
        <f t="shared" si="10"/>
        <v>0</v>
      </c>
      <c r="M77" s="41">
        <v>0.64273000000000002</v>
      </c>
      <c r="N77" s="41">
        <f t="shared" si="15"/>
        <v>-0.6377152818544759</v>
      </c>
      <c r="O77" s="41">
        <f t="shared" si="11"/>
        <v>-1</v>
      </c>
      <c r="P77" s="27"/>
      <c r="Q77" s="27"/>
      <c r="R77" s="27"/>
    </row>
    <row r="78" spans="1:18" x14ac:dyDescent="0.2">
      <c r="A78" s="28" t="s">
        <v>5976</v>
      </c>
      <c r="B78" s="28" t="s">
        <v>5977</v>
      </c>
      <c r="C78" s="28" t="s">
        <v>5978</v>
      </c>
      <c r="D78" s="28">
        <v>2.6446999999999998</v>
      </c>
      <c r="E78" s="41">
        <f t="shared" si="12"/>
        <v>1.4031040803510102</v>
      </c>
      <c r="F78" s="28">
        <f t="shared" si="8"/>
        <v>1</v>
      </c>
      <c r="G78" s="28">
        <v>2.1457999999999999</v>
      </c>
      <c r="H78" s="41">
        <f t="shared" si="13"/>
        <v>1.1015156154912442</v>
      </c>
      <c r="I78" s="28">
        <f t="shared" si="9"/>
        <v>0</v>
      </c>
      <c r="J78" s="28">
        <v>0.96050999999999997</v>
      </c>
      <c r="K78" s="41">
        <f t="shared" si="14"/>
        <v>-5.8127460824453608E-2</v>
      </c>
      <c r="L78" s="41">
        <f t="shared" si="10"/>
        <v>0</v>
      </c>
      <c r="M78" s="28">
        <v>0.81862000000000001</v>
      </c>
      <c r="N78" s="41">
        <f t="shared" si="15"/>
        <v>-0.28873418067374196</v>
      </c>
      <c r="O78" s="41">
        <f t="shared" si="11"/>
        <v>0</v>
      </c>
      <c r="P78" s="27"/>
      <c r="Q78" s="27"/>
      <c r="R78" s="27"/>
    </row>
    <row r="79" spans="1:18" x14ac:dyDescent="0.2">
      <c r="A79" s="41" t="s">
        <v>161</v>
      </c>
      <c r="B79" s="41" t="s">
        <v>162</v>
      </c>
      <c r="C79" s="41" t="s">
        <v>163</v>
      </c>
      <c r="D79" s="41">
        <v>2.6371000000000002</v>
      </c>
      <c r="E79" s="41">
        <f t="shared" si="12"/>
        <v>1.3989522798747041</v>
      </c>
      <c r="F79" s="41">
        <f t="shared" si="8"/>
        <v>1</v>
      </c>
      <c r="G79" s="41">
        <v>2.4068999999999998</v>
      </c>
      <c r="H79" s="41">
        <f t="shared" si="13"/>
        <v>1.2671762030915765</v>
      </c>
      <c r="I79" s="41">
        <f t="shared" si="9"/>
        <v>1</v>
      </c>
      <c r="J79" s="41">
        <v>1.3184</v>
      </c>
      <c r="K79" s="41">
        <f t="shared" si="14"/>
        <v>0.39878814763376902</v>
      </c>
      <c r="L79" s="41">
        <f t="shared" si="10"/>
        <v>0</v>
      </c>
      <c r="M79" s="41">
        <v>0.9355</v>
      </c>
      <c r="N79" s="41">
        <f t="shared" si="15"/>
        <v>-9.6190441421302994E-2</v>
      </c>
      <c r="O79" s="41">
        <f t="shared" si="11"/>
        <v>0</v>
      </c>
      <c r="P79" s="27"/>
      <c r="Q79" s="27"/>
      <c r="R79" s="27"/>
    </row>
    <row r="80" spans="1:18" x14ac:dyDescent="0.2">
      <c r="A80" s="41" t="s">
        <v>3444</v>
      </c>
      <c r="B80" s="41" t="s">
        <v>3445</v>
      </c>
      <c r="C80" s="41" t="s">
        <v>3446</v>
      </c>
      <c r="D80" s="41">
        <v>2.6124000000000001</v>
      </c>
      <c r="E80" s="41">
        <f t="shared" si="12"/>
        <v>1.3853758133599134</v>
      </c>
      <c r="F80" s="41">
        <f t="shared" si="8"/>
        <v>1</v>
      </c>
      <c r="G80" s="41">
        <v>2.9196</v>
      </c>
      <c r="H80" s="41">
        <f t="shared" si="13"/>
        <v>1.5457707261101359</v>
      </c>
      <c r="I80" s="41">
        <f t="shared" si="9"/>
        <v>1</v>
      </c>
      <c r="J80" s="41">
        <v>1.0885</v>
      </c>
      <c r="K80" s="41">
        <f t="shared" si="14"/>
        <v>0.12234140752611965</v>
      </c>
      <c r="L80" s="41">
        <f t="shared" si="10"/>
        <v>0</v>
      </c>
      <c r="M80" s="41">
        <v>0.92403999999999997</v>
      </c>
      <c r="N80" s="41">
        <f t="shared" si="15"/>
        <v>-0.11397279026704145</v>
      </c>
      <c r="O80" s="41">
        <f t="shared" si="11"/>
        <v>0</v>
      </c>
      <c r="P80" s="27"/>
      <c r="Q80" s="27"/>
      <c r="R80" s="27"/>
    </row>
    <row r="81" spans="1:18" x14ac:dyDescent="0.2">
      <c r="A81" s="41" t="s">
        <v>7057</v>
      </c>
      <c r="B81" s="41" t="s">
        <v>7058</v>
      </c>
      <c r="C81" s="41" t="s">
        <v>7059</v>
      </c>
      <c r="D81" s="41">
        <v>2.6091000000000002</v>
      </c>
      <c r="E81" s="41">
        <f t="shared" si="12"/>
        <v>1.3835522399542599</v>
      </c>
      <c r="F81" s="41">
        <f t="shared" si="8"/>
        <v>1</v>
      </c>
      <c r="G81" s="41">
        <v>2.4889999999999999</v>
      </c>
      <c r="H81" s="41">
        <f t="shared" si="13"/>
        <v>1.3155662303189488</v>
      </c>
      <c r="I81" s="41">
        <f t="shared" si="9"/>
        <v>1</v>
      </c>
      <c r="J81" s="41">
        <v>1.3831</v>
      </c>
      <c r="K81" s="41">
        <f t="shared" si="14"/>
        <v>0.46790546906145347</v>
      </c>
      <c r="L81" s="41">
        <f t="shared" si="10"/>
        <v>0</v>
      </c>
      <c r="M81" s="41">
        <v>0.91286</v>
      </c>
      <c r="N81" s="41">
        <f t="shared" si="15"/>
        <v>-0.13153447541496457</v>
      </c>
      <c r="O81" s="41">
        <f t="shared" si="11"/>
        <v>0</v>
      </c>
      <c r="P81" s="27"/>
      <c r="Q81" s="27"/>
      <c r="R81" s="27"/>
    </row>
    <row r="82" spans="1:18" x14ac:dyDescent="0.2">
      <c r="A82" s="28" t="s">
        <v>4948</v>
      </c>
      <c r="B82" s="28" t="s">
        <v>4949</v>
      </c>
      <c r="C82" s="28" t="s">
        <v>4950</v>
      </c>
      <c r="D82" s="28">
        <v>2.5644999999999998</v>
      </c>
      <c r="E82" s="41">
        <f t="shared" si="12"/>
        <v>1.3586775713152304</v>
      </c>
      <c r="F82" s="28">
        <f t="shared" si="8"/>
        <v>1</v>
      </c>
      <c r="G82" s="28">
        <v>2.3504</v>
      </c>
      <c r="H82" s="41">
        <f t="shared" si="13"/>
        <v>1.2329063010068306</v>
      </c>
      <c r="I82" s="28">
        <f t="shared" si="9"/>
        <v>0</v>
      </c>
      <c r="J82" s="28">
        <v>1.4261999999999999</v>
      </c>
      <c r="K82" s="41">
        <f t="shared" si="14"/>
        <v>0.51217630911414136</v>
      </c>
      <c r="L82" s="41">
        <f t="shared" si="10"/>
        <v>1</v>
      </c>
      <c r="M82" s="28">
        <v>0.99697999999999998</v>
      </c>
      <c r="N82" s="41">
        <f t="shared" si="15"/>
        <v>-4.3635312771598423E-3</v>
      </c>
      <c r="O82" s="41">
        <f t="shared" si="11"/>
        <v>0</v>
      </c>
      <c r="P82" s="27"/>
      <c r="Q82" s="27"/>
      <c r="R82" s="27"/>
    </row>
    <row r="83" spans="1:18" x14ac:dyDescent="0.2">
      <c r="A83" s="41" t="s">
        <v>3353</v>
      </c>
      <c r="B83" s="41" t="s">
        <v>3354</v>
      </c>
      <c r="C83" s="41" t="s">
        <v>3355</v>
      </c>
      <c r="D83" s="41">
        <v>2.5453000000000001</v>
      </c>
      <c r="E83" s="41">
        <f t="shared" si="12"/>
        <v>1.3478357085622394</v>
      </c>
      <c r="F83" s="41">
        <f t="shared" si="8"/>
        <v>1</v>
      </c>
      <c r="G83" s="41">
        <v>2.7505000000000002</v>
      </c>
      <c r="H83" s="41">
        <f t="shared" si="13"/>
        <v>1.4596939029832412</v>
      </c>
      <c r="I83" s="41">
        <f t="shared" si="9"/>
        <v>1</v>
      </c>
      <c r="J83" s="41">
        <v>1.5299</v>
      </c>
      <c r="K83" s="41">
        <f t="shared" si="14"/>
        <v>0.61343735604277416</v>
      </c>
      <c r="L83" s="41">
        <f t="shared" si="10"/>
        <v>1</v>
      </c>
      <c r="M83" s="41">
        <v>1.0993999999999999</v>
      </c>
      <c r="N83" s="41">
        <f t="shared" si="15"/>
        <v>0.13671638448831197</v>
      </c>
      <c r="O83" s="41">
        <f t="shared" si="11"/>
        <v>0</v>
      </c>
      <c r="P83" s="27"/>
      <c r="Q83" s="27"/>
      <c r="R83" s="27"/>
    </row>
    <row r="84" spans="1:18" x14ac:dyDescent="0.2">
      <c r="A84" s="28" t="s">
        <v>5588</v>
      </c>
      <c r="B84" s="28" t="s">
        <v>5589</v>
      </c>
      <c r="C84" s="28" t="s">
        <v>5590</v>
      </c>
      <c r="D84" s="28">
        <v>2.5007000000000001</v>
      </c>
      <c r="E84" s="41">
        <f t="shared" si="12"/>
        <v>1.3223319929557202</v>
      </c>
      <c r="F84" s="28">
        <f t="shared" si="8"/>
        <v>1</v>
      </c>
      <c r="G84" s="28">
        <v>2.3595000000000002</v>
      </c>
      <c r="H84" s="41">
        <f t="shared" si="13"/>
        <v>1.2384811714747559</v>
      </c>
      <c r="I84" s="28">
        <f t="shared" si="9"/>
        <v>0</v>
      </c>
      <c r="J84" s="28">
        <v>1.3560000000000001</v>
      </c>
      <c r="K84" s="41">
        <f t="shared" si="14"/>
        <v>0.43935717847425698</v>
      </c>
      <c r="L84" s="41">
        <f t="shared" si="10"/>
        <v>0</v>
      </c>
      <c r="M84" s="28">
        <v>0.96611000000000002</v>
      </c>
      <c r="N84" s="41">
        <f t="shared" si="15"/>
        <v>-4.9740633135142799E-2</v>
      </c>
      <c r="O84" s="41">
        <f t="shared" si="11"/>
        <v>0</v>
      </c>
      <c r="P84" s="27"/>
      <c r="Q84" s="27"/>
      <c r="R84" s="27"/>
    </row>
    <row r="85" spans="1:18" x14ac:dyDescent="0.2">
      <c r="A85" s="28" t="s">
        <v>7062</v>
      </c>
      <c r="B85" s="28" t="s">
        <v>7063</v>
      </c>
      <c r="C85" s="28" t="s">
        <v>3304</v>
      </c>
      <c r="D85" s="28">
        <v>2.4821</v>
      </c>
      <c r="E85" s="41">
        <f t="shared" si="12"/>
        <v>1.3115612406084194</v>
      </c>
      <c r="F85" s="28">
        <f t="shared" si="8"/>
        <v>1</v>
      </c>
      <c r="G85" s="28">
        <v>2.1372</v>
      </c>
      <c r="H85" s="41">
        <f t="shared" si="13"/>
        <v>1.0957219222733257</v>
      </c>
      <c r="I85" s="28">
        <f t="shared" si="9"/>
        <v>0</v>
      </c>
      <c r="J85" s="28">
        <v>1.5643</v>
      </c>
      <c r="K85" s="41">
        <f t="shared" si="14"/>
        <v>0.64551721789322325</v>
      </c>
      <c r="L85" s="41">
        <f t="shared" si="10"/>
        <v>1</v>
      </c>
      <c r="M85" s="28">
        <v>1.008</v>
      </c>
      <c r="N85" s="41">
        <f t="shared" si="15"/>
        <v>1.1495638837829439E-2</v>
      </c>
      <c r="O85" s="41">
        <f t="shared" si="11"/>
        <v>0</v>
      </c>
      <c r="P85" s="27"/>
      <c r="Q85" s="27"/>
      <c r="R85" s="27"/>
    </row>
    <row r="86" spans="1:18" x14ac:dyDescent="0.2">
      <c r="A86" s="41" t="s">
        <v>8279</v>
      </c>
      <c r="B86" s="41" t="s">
        <v>8280</v>
      </c>
      <c r="C86" s="41" t="s">
        <v>8281</v>
      </c>
      <c r="D86" s="41">
        <v>2.4750000000000001</v>
      </c>
      <c r="E86" s="41">
        <f t="shared" si="12"/>
        <v>1.3074285251922473</v>
      </c>
      <c r="F86" s="41">
        <f t="shared" si="8"/>
        <v>1</v>
      </c>
      <c r="G86" s="41">
        <v>2.4131999999999998</v>
      </c>
      <c r="H86" s="41">
        <f t="shared" si="13"/>
        <v>1.2709474874770588</v>
      </c>
      <c r="I86" s="41">
        <f t="shared" si="9"/>
        <v>1</v>
      </c>
      <c r="J86" s="41">
        <v>1.3391</v>
      </c>
      <c r="K86" s="41">
        <f t="shared" si="14"/>
        <v>0.42126370085426706</v>
      </c>
      <c r="L86" s="41">
        <f t="shared" si="10"/>
        <v>0</v>
      </c>
      <c r="M86" s="41">
        <v>0.88775999999999999</v>
      </c>
      <c r="N86" s="41">
        <f t="shared" si="15"/>
        <v>-0.17175838859166032</v>
      </c>
      <c r="O86" s="41">
        <f t="shared" si="11"/>
        <v>0</v>
      </c>
      <c r="P86" s="27"/>
      <c r="Q86" s="27"/>
      <c r="R86" s="27"/>
    </row>
    <row r="87" spans="1:18" x14ac:dyDescent="0.2">
      <c r="A87" s="28" t="s">
        <v>5453</v>
      </c>
      <c r="B87" s="28" t="s">
        <v>5454</v>
      </c>
      <c r="C87" s="28" t="s">
        <v>5455</v>
      </c>
      <c r="D87" s="28">
        <v>2.4674</v>
      </c>
      <c r="E87" s="41">
        <f t="shared" si="12"/>
        <v>1.3029916156127523</v>
      </c>
      <c r="F87" s="28">
        <f t="shared" si="8"/>
        <v>0</v>
      </c>
      <c r="G87" s="28">
        <v>2.7845</v>
      </c>
      <c r="H87" s="41">
        <f t="shared" si="13"/>
        <v>1.4774182926349249</v>
      </c>
      <c r="I87" s="28">
        <f t="shared" si="9"/>
        <v>1</v>
      </c>
      <c r="J87" s="28">
        <v>1.2536</v>
      </c>
      <c r="K87" s="41">
        <f t="shared" si="14"/>
        <v>0.32607708492313092</v>
      </c>
      <c r="L87" s="41">
        <f t="shared" si="10"/>
        <v>0</v>
      </c>
      <c r="M87" s="28">
        <v>0.72606000000000004</v>
      </c>
      <c r="N87" s="41">
        <f t="shared" si="15"/>
        <v>-0.46183932059785066</v>
      </c>
      <c r="O87" s="41">
        <f t="shared" si="11"/>
        <v>0</v>
      </c>
      <c r="P87" s="27"/>
      <c r="Q87" s="27"/>
      <c r="R87" s="27"/>
    </row>
    <row r="88" spans="1:18" x14ac:dyDescent="0.2">
      <c r="A88" s="28" t="s">
        <v>4972</v>
      </c>
      <c r="B88" s="28" t="s">
        <v>4973</v>
      </c>
      <c r="C88" s="28" t="s">
        <v>4974</v>
      </c>
      <c r="D88" s="28">
        <v>2.4379</v>
      </c>
      <c r="E88" s="41">
        <f t="shared" si="12"/>
        <v>1.2856389493941638</v>
      </c>
      <c r="F88" s="28">
        <f t="shared" si="8"/>
        <v>0</v>
      </c>
      <c r="G88" s="28">
        <v>2.1536</v>
      </c>
      <c r="H88" s="41">
        <f t="shared" si="13"/>
        <v>1.1067503150608677</v>
      </c>
      <c r="I88" s="28">
        <f t="shared" si="9"/>
        <v>0</v>
      </c>
      <c r="J88" s="28">
        <v>1.3382000000000001</v>
      </c>
      <c r="K88" s="41">
        <f t="shared" si="14"/>
        <v>0.42029374934662228</v>
      </c>
      <c r="L88" s="41">
        <f t="shared" si="10"/>
        <v>0</v>
      </c>
      <c r="M88" s="28">
        <v>0.95052000000000003</v>
      </c>
      <c r="N88" s="41">
        <f t="shared" si="15"/>
        <v>-7.3211111782859994E-2</v>
      </c>
      <c r="O88" s="41">
        <f t="shared" si="11"/>
        <v>0</v>
      </c>
      <c r="P88" s="27"/>
      <c r="Q88" s="27"/>
      <c r="R88" s="27"/>
    </row>
    <row r="89" spans="1:18" x14ac:dyDescent="0.2">
      <c r="A89" s="28" t="s">
        <v>4954</v>
      </c>
      <c r="B89" s="28" t="s">
        <v>4955</v>
      </c>
      <c r="C89" s="28" t="s">
        <v>4956</v>
      </c>
      <c r="D89" s="28">
        <v>2.4338000000000002</v>
      </c>
      <c r="E89" s="41">
        <f t="shared" si="12"/>
        <v>1.2832106179845311</v>
      </c>
      <c r="F89" s="28">
        <f t="shared" si="8"/>
        <v>0</v>
      </c>
      <c r="G89" s="28">
        <v>2.0278999999999998</v>
      </c>
      <c r="H89" s="41">
        <f t="shared" si="13"/>
        <v>1.019986511778558</v>
      </c>
      <c r="I89" s="28">
        <f t="shared" si="9"/>
        <v>0</v>
      </c>
      <c r="J89" s="28">
        <v>1.8727</v>
      </c>
      <c r="K89" s="41">
        <f t="shared" si="14"/>
        <v>0.90511980338361631</v>
      </c>
      <c r="L89" s="41">
        <f t="shared" si="10"/>
        <v>1</v>
      </c>
      <c r="M89" s="28">
        <v>1.1191</v>
      </c>
      <c r="N89" s="41">
        <f t="shared" si="15"/>
        <v>0.16233895772459678</v>
      </c>
      <c r="O89" s="41">
        <f t="shared" si="11"/>
        <v>0</v>
      </c>
      <c r="P89" s="27"/>
      <c r="Q89" s="27"/>
      <c r="R89" s="27"/>
    </row>
    <row r="90" spans="1:18" x14ac:dyDescent="0.2">
      <c r="A90" s="28" t="s">
        <v>605</v>
      </c>
      <c r="B90" s="28" t="s">
        <v>606</v>
      </c>
      <c r="C90" s="28" t="s">
        <v>607</v>
      </c>
      <c r="D90" s="28">
        <v>2.4045999999999998</v>
      </c>
      <c r="E90" s="41">
        <f t="shared" si="12"/>
        <v>1.2657969247597525</v>
      </c>
      <c r="F90" s="28">
        <f t="shared" si="8"/>
        <v>0</v>
      </c>
      <c r="G90" s="28">
        <v>1.9497</v>
      </c>
      <c r="H90" s="41">
        <f t="shared" si="13"/>
        <v>0.96325215381660689</v>
      </c>
      <c r="I90" s="28">
        <f t="shared" si="9"/>
        <v>0</v>
      </c>
      <c r="J90" s="28">
        <v>1.5319</v>
      </c>
      <c r="K90" s="41">
        <f t="shared" si="14"/>
        <v>0.61532212349470528</v>
      </c>
      <c r="L90" s="41">
        <f t="shared" si="10"/>
        <v>1</v>
      </c>
      <c r="M90" s="28">
        <v>0.93694999999999995</v>
      </c>
      <c r="N90" s="41">
        <f t="shared" si="15"/>
        <v>-9.39560338510676E-2</v>
      </c>
      <c r="O90" s="41">
        <f t="shared" si="11"/>
        <v>0</v>
      </c>
      <c r="P90" s="27"/>
      <c r="Q90" s="27"/>
      <c r="R90" s="27"/>
    </row>
    <row r="91" spans="1:18" x14ac:dyDescent="0.2">
      <c r="A91" s="28" t="s">
        <v>7411</v>
      </c>
      <c r="B91" s="28" t="s">
        <v>7412</v>
      </c>
      <c r="C91" s="28" t="s">
        <v>7413</v>
      </c>
      <c r="D91" s="28">
        <v>2.3929</v>
      </c>
      <c r="E91" s="41">
        <f t="shared" si="12"/>
        <v>1.2587601074829395</v>
      </c>
      <c r="F91" s="28">
        <f t="shared" si="8"/>
        <v>0</v>
      </c>
      <c r="G91" s="28">
        <v>2.0318000000000001</v>
      </c>
      <c r="H91" s="41">
        <f t="shared" si="13"/>
        <v>1.0227583975781576</v>
      </c>
      <c r="I91" s="28">
        <f t="shared" si="9"/>
        <v>0</v>
      </c>
      <c r="J91" s="28">
        <v>1.4735</v>
      </c>
      <c r="K91" s="41">
        <f t="shared" si="14"/>
        <v>0.55924706046191319</v>
      </c>
      <c r="L91" s="41">
        <f t="shared" si="10"/>
        <v>1</v>
      </c>
      <c r="M91" s="28">
        <v>0.96150000000000002</v>
      </c>
      <c r="N91" s="41">
        <f t="shared" si="15"/>
        <v>-5.66412373221898E-2</v>
      </c>
      <c r="O91" s="41">
        <f t="shared" si="11"/>
        <v>0</v>
      </c>
      <c r="P91" s="27"/>
      <c r="Q91" s="27"/>
      <c r="R91" s="27"/>
    </row>
    <row r="92" spans="1:18" x14ac:dyDescent="0.2">
      <c r="A92" s="28" t="s">
        <v>7448</v>
      </c>
      <c r="B92" s="28" t="s">
        <v>7449</v>
      </c>
      <c r="C92" s="28" t="s">
        <v>7450</v>
      </c>
      <c r="D92" s="28">
        <v>2.3820000000000001</v>
      </c>
      <c r="E92" s="41">
        <f t="shared" si="12"/>
        <v>1.252173413202027</v>
      </c>
      <c r="F92" s="28">
        <f t="shared" si="8"/>
        <v>0</v>
      </c>
      <c r="G92" s="28">
        <v>1.9257</v>
      </c>
      <c r="H92" s="41">
        <f t="shared" si="13"/>
        <v>0.94538296682436518</v>
      </c>
      <c r="I92" s="28">
        <f t="shared" si="9"/>
        <v>0</v>
      </c>
      <c r="J92" s="28">
        <v>1.7344999999999999</v>
      </c>
      <c r="K92" s="41">
        <f t="shared" si="14"/>
        <v>0.79451984062429526</v>
      </c>
      <c r="L92" s="41">
        <f t="shared" si="10"/>
        <v>1</v>
      </c>
      <c r="M92" s="28">
        <v>1.032</v>
      </c>
      <c r="N92" s="41">
        <f t="shared" si="15"/>
        <v>4.5442970761167115E-2</v>
      </c>
      <c r="O92" s="41">
        <f t="shared" si="11"/>
        <v>0</v>
      </c>
      <c r="P92" s="27"/>
      <c r="Q92" s="27"/>
      <c r="R92" s="27"/>
    </row>
    <row r="93" spans="1:18" x14ac:dyDescent="0.2">
      <c r="A93" s="28" t="s">
        <v>5753</v>
      </c>
      <c r="B93" s="28" t="s">
        <v>5754</v>
      </c>
      <c r="C93" s="28" t="s">
        <v>5755</v>
      </c>
      <c r="D93" s="28">
        <v>2.3677999999999999</v>
      </c>
      <c r="E93" s="41">
        <f t="shared" si="12"/>
        <v>1.243547226577594</v>
      </c>
      <c r="F93" s="28">
        <f t="shared" si="8"/>
        <v>0</v>
      </c>
      <c r="G93" s="28">
        <v>1.8678999999999999</v>
      </c>
      <c r="H93" s="41">
        <f t="shared" si="13"/>
        <v>0.90141722091169141</v>
      </c>
      <c r="I93" s="28">
        <f t="shared" si="9"/>
        <v>0</v>
      </c>
      <c r="J93" s="28">
        <v>1.2579</v>
      </c>
      <c r="K93" s="41">
        <f t="shared" si="14"/>
        <v>0.33101723601809663</v>
      </c>
      <c r="L93" s="41">
        <f t="shared" si="10"/>
        <v>0</v>
      </c>
      <c r="M93" s="28">
        <v>0.90251999999999999</v>
      </c>
      <c r="N93" s="41">
        <f t="shared" si="15"/>
        <v>-0.14796919216056018</v>
      </c>
      <c r="O93" s="41">
        <f t="shared" si="11"/>
        <v>0</v>
      </c>
      <c r="P93" s="27"/>
      <c r="Q93" s="27"/>
      <c r="R93" s="27"/>
    </row>
    <row r="94" spans="1:18" x14ac:dyDescent="0.2">
      <c r="A94" s="28" t="s">
        <v>5168</v>
      </c>
      <c r="B94" s="28" t="s">
        <v>5169</v>
      </c>
      <c r="C94" s="28" t="s">
        <v>5170</v>
      </c>
      <c r="D94" s="28">
        <v>2.3488000000000002</v>
      </c>
      <c r="E94" s="41">
        <f t="shared" si="12"/>
        <v>1.2319238732937636</v>
      </c>
      <c r="F94" s="28">
        <f t="shared" si="8"/>
        <v>0</v>
      </c>
      <c r="G94" s="28">
        <v>3.7336999999999998</v>
      </c>
      <c r="H94" s="41">
        <f t="shared" si="13"/>
        <v>1.9006060127543343</v>
      </c>
      <c r="I94" s="28">
        <f t="shared" si="9"/>
        <v>1</v>
      </c>
      <c r="J94" s="28">
        <v>1.0512999999999999</v>
      </c>
      <c r="K94" s="41">
        <f t="shared" si="14"/>
        <v>7.2174416924316628E-2</v>
      </c>
      <c r="L94" s="41">
        <f t="shared" si="10"/>
        <v>0</v>
      </c>
      <c r="M94" s="28">
        <v>1.0679000000000001</v>
      </c>
      <c r="N94" s="41">
        <f t="shared" si="15"/>
        <v>9.4776556895597316E-2</v>
      </c>
      <c r="O94" s="41">
        <f t="shared" si="11"/>
        <v>0</v>
      </c>
      <c r="P94" s="27"/>
      <c r="Q94" s="27"/>
      <c r="R94" s="27"/>
    </row>
    <row r="95" spans="1:18" x14ac:dyDescent="0.2">
      <c r="A95" s="28" t="s">
        <v>7350</v>
      </c>
      <c r="B95" s="28" t="s">
        <v>7351</v>
      </c>
      <c r="C95" s="28" t="s">
        <v>7352</v>
      </c>
      <c r="D95" s="28">
        <v>2.3351000000000002</v>
      </c>
      <c r="E95" s="41">
        <f t="shared" si="12"/>
        <v>1.2234843342667978</v>
      </c>
      <c r="F95" s="28">
        <f t="shared" si="8"/>
        <v>0</v>
      </c>
      <c r="G95" s="28">
        <v>1.6361000000000001</v>
      </c>
      <c r="H95" s="41">
        <f t="shared" si="13"/>
        <v>0.71026092987810552</v>
      </c>
      <c r="I95" s="28">
        <f t="shared" si="9"/>
        <v>0</v>
      </c>
      <c r="J95" s="28">
        <v>1.8181</v>
      </c>
      <c r="K95" s="41">
        <f t="shared" si="14"/>
        <v>0.86243155351245249</v>
      </c>
      <c r="L95" s="41">
        <f t="shared" si="10"/>
        <v>1</v>
      </c>
      <c r="M95" s="28">
        <v>0.97899000000000003</v>
      </c>
      <c r="N95" s="41">
        <f t="shared" si="15"/>
        <v>-3.0633971548781645E-2</v>
      </c>
      <c r="O95" s="41">
        <f t="shared" si="11"/>
        <v>0</v>
      </c>
      <c r="P95" s="27"/>
      <c r="Q95" s="27"/>
      <c r="R95" s="27"/>
    </row>
    <row r="96" spans="1:18" x14ac:dyDescent="0.2">
      <c r="A96" s="28" t="s">
        <v>5835</v>
      </c>
      <c r="B96" s="28" t="s">
        <v>5836</v>
      </c>
      <c r="C96" s="28" t="s">
        <v>5837</v>
      </c>
      <c r="D96" s="28">
        <v>2.2930000000000001</v>
      </c>
      <c r="E96" s="41">
        <f t="shared" si="12"/>
        <v>1.1972363549187066</v>
      </c>
      <c r="F96" s="28">
        <f t="shared" si="8"/>
        <v>0</v>
      </c>
      <c r="G96" s="28">
        <v>2.1309</v>
      </c>
      <c r="H96" s="41">
        <f t="shared" si="13"/>
        <v>1.0914628911547724</v>
      </c>
      <c r="I96" s="28">
        <f t="shared" si="9"/>
        <v>0</v>
      </c>
      <c r="J96" s="28">
        <v>1.0093000000000001</v>
      </c>
      <c r="K96" s="41">
        <f t="shared" si="14"/>
        <v>1.3355058669067579E-2</v>
      </c>
      <c r="L96" s="41">
        <f t="shared" si="10"/>
        <v>0</v>
      </c>
      <c r="M96" s="28">
        <v>0.83487</v>
      </c>
      <c r="N96" s="41">
        <f t="shared" si="15"/>
        <v>-0.26037652599116268</v>
      </c>
      <c r="O96" s="41">
        <f t="shared" si="11"/>
        <v>0</v>
      </c>
      <c r="P96" s="27"/>
      <c r="Q96" s="27"/>
      <c r="R96" s="27"/>
    </row>
    <row r="97" spans="1:18" x14ac:dyDescent="0.2">
      <c r="A97" s="28" t="s">
        <v>6870</v>
      </c>
      <c r="B97" s="28" t="s">
        <v>6871</v>
      </c>
      <c r="C97" s="28" t="s">
        <v>6872</v>
      </c>
      <c r="D97" s="28">
        <v>2.2835999999999999</v>
      </c>
      <c r="E97" s="41">
        <f t="shared" si="12"/>
        <v>1.1913099674457286</v>
      </c>
      <c r="F97" s="28">
        <f t="shared" si="8"/>
        <v>0</v>
      </c>
      <c r="G97" s="28">
        <v>2.6071</v>
      </c>
      <c r="H97" s="41">
        <f t="shared" si="13"/>
        <v>1.3824459210925699</v>
      </c>
      <c r="I97" s="28">
        <f t="shared" si="9"/>
        <v>1</v>
      </c>
      <c r="J97" s="28">
        <v>0.89576</v>
      </c>
      <c r="K97" s="41">
        <f t="shared" si="14"/>
        <v>-0.15881585054023786</v>
      </c>
      <c r="L97" s="41">
        <f t="shared" si="10"/>
        <v>0</v>
      </c>
      <c r="M97" s="28">
        <v>0.95750999999999997</v>
      </c>
      <c r="N97" s="41">
        <f t="shared" si="15"/>
        <v>-6.2640540617315582E-2</v>
      </c>
      <c r="O97" s="41">
        <f t="shared" si="11"/>
        <v>0</v>
      </c>
      <c r="P97" s="27"/>
      <c r="Q97" s="27"/>
      <c r="R97" s="27"/>
    </row>
    <row r="98" spans="1:18" x14ac:dyDescent="0.2">
      <c r="A98" s="28" t="s">
        <v>4833</v>
      </c>
      <c r="B98" s="28" t="s">
        <v>4834</v>
      </c>
      <c r="C98" s="28" t="s">
        <v>4835</v>
      </c>
      <c r="D98" s="28">
        <v>2.2766000000000002</v>
      </c>
      <c r="E98" s="41">
        <f t="shared" si="12"/>
        <v>1.1868808313472341</v>
      </c>
      <c r="F98" s="28">
        <f t="shared" si="8"/>
        <v>0</v>
      </c>
      <c r="G98" s="28">
        <v>2.4798</v>
      </c>
      <c r="H98" s="41">
        <f t="shared" si="13"/>
        <v>1.3102237695462471</v>
      </c>
      <c r="I98" s="28">
        <f t="shared" si="9"/>
        <v>1</v>
      </c>
      <c r="J98" s="28">
        <v>1.1623000000000001</v>
      </c>
      <c r="K98" s="41">
        <f t="shared" si="14"/>
        <v>0.21698248926876829</v>
      </c>
      <c r="L98" s="41">
        <f t="shared" si="10"/>
        <v>0</v>
      </c>
      <c r="M98" s="28">
        <v>0.75000999999999995</v>
      </c>
      <c r="N98" s="41">
        <f t="shared" si="15"/>
        <v>-0.41501826347320386</v>
      </c>
      <c r="O98" s="41">
        <f t="shared" si="11"/>
        <v>0</v>
      </c>
      <c r="P98" s="27"/>
      <c r="Q98" s="27"/>
      <c r="R98" s="27"/>
    </row>
    <row r="99" spans="1:18" x14ac:dyDescent="0.2">
      <c r="A99" s="28" t="s">
        <v>5903</v>
      </c>
      <c r="B99" s="28" t="s">
        <v>5904</v>
      </c>
      <c r="C99" s="28" t="s">
        <v>5905</v>
      </c>
      <c r="D99" s="28">
        <v>2.2576999999999998</v>
      </c>
      <c r="E99" s="41">
        <f t="shared" si="12"/>
        <v>1.1748537955588825</v>
      </c>
      <c r="F99" s="28">
        <f t="shared" si="8"/>
        <v>0</v>
      </c>
      <c r="G99" s="28">
        <v>3.2349999999999999</v>
      </c>
      <c r="H99" s="41">
        <f t="shared" si="13"/>
        <v>1.6937657122177829</v>
      </c>
      <c r="I99" s="28">
        <f t="shared" si="9"/>
        <v>1</v>
      </c>
      <c r="J99" s="28">
        <v>0.99448999999999999</v>
      </c>
      <c r="K99" s="41">
        <f t="shared" si="14"/>
        <v>-7.9712306387433995E-3</v>
      </c>
      <c r="L99" s="41">
        <f t="shared" si="10"/>
        <v>0</v>
      </c>
      <c r="M99" s="28">
        <v>0.73194999999999999</v>
      </c>
      <c r="N99" s="41">
        <f t="shared" si="15"/>
        <v>-0.45018299448702714</v>
      </c>
      <c r="O99" s="41">
        <f t="shared" si="11"/>
        <v>0</v>
      </c>
      <c r="P99" s="27"/>
      <c r="Q99" s="27"/>
      <c r="R99" s="27"/>
    </row>
    <row r="100" spans="1:18" x14ac:dyDescent="0.2">
      <c r="A100" s="28" t="s">
        <v>5985</v>
      </c>
      <c r="B100" s="28" t="s">
        <v>5986</v>
      </c>
      <c r="C100" s="28" t="s">
        <v>5987</v>
      </c>
      <c r="D100" s="28">
        <v>2.2225000000000001</v>
      </c>
      <c r="E100" s="41">
        <f t="shared" si="12"/>
        <v>1.1521834190550453</v>
      </c>
      <c r="F100" s="28">
        <f t="shared" si="8"/>
        <v>0</v>
      </c>
      <c r="G100" s="28">
        <v>1.4885999999999999</v>
      </c>
      <c r="H100" s="41">
        <f t="shared" si="13"/>
        <v>0.57395614106413761</v>
      </c>
      <c r="I100" s="28">
        <f t="shared" si="9"/>
        <v>0</v>
      </c>
      <c r="J100" s="28">
        <v>1.7233000000000001</v>
      </c>
      <c r="K100" s="41">
        <f t="shared" si="14"/>
        <v>0.78517387442265874</v>
      </c>
      <c r="L100" s="41">
        <f t="shared" si="10"/>
        <v>1</v>
      </c>
      <c r="M100" s="28">
        <v>1.0978000000000001</v>
      </c>
      <c r="N100" s="41">
        <f t="shared" si="15"/>
        <v>0.13461524442510855</v>
      </c>
      <c r="O100" s="41">
        <f t="shared" si="11"/>
        <v>0</v>
      </c>
      <c r="P100" s="27"/>
      <c r="Q100" s="27"/>
      <c r="R100" s="27"/>
    </row>
    <row r="101" spans="1:18" x14ac:dyDescent="0.2">
      <c r="A101" s="28" t="s">
        <v>7434</v>
      </c>
      <c r="B101" s="28" t="s">
        <v>7435</v>
      </c>
      <c r="C101" s="28" t="s">
        <v>7436</v>
      </c>
      <c r="D101" s="28">
        <v>2.1949000000000001</v>
      </c>
      <c r="E101" s="41">
        <f t="shared" si="12"/>
        <v>1.13415521183785</v>
      </c>
      <c r="F101" s="28">
        <f t="shared" si="8"/>
        <v>0</v>
      </c>
      <c r="G101" s="28">
        <v>2.4091999999999998</v>
      </c>
      <c r="H101" s="41">
        <f t="shared" si="13"/>
        <v>1.2685541640335434</v>
      </c>
      <c r="I101" s="28">
        <f t="shared" si="9"/>
        <v>1</v>
      </c>
      <c r="J101" s="28">
        <v>1.6455</v>
      </c>
      <c r="K101" s="41">
        <f t="shared" si="14"/>
        <v>0.71852602646226205</v>
      </c>
      <c r="L101" s="41">
        <f t="shared" si="10"/>
        <v>1</v>
      </c>
      <c r="M101" s="28">
        <v>1.1915</v>
      </c>
      <c r="N101" s="41">
        <f t="shared" si="15"/>
        <v>0.25277895152818391</v>
      </c>
      <c r="O101" s="41">
        <f t="shared" si="11"/>
        <v>0</v>
      </c>
      <c r="P101" s="27"/>
      <c r="Q101" s="27"/>
      <c r="R101" s="27"/>
    </row>
    <row r="102" spans="1:18" x14ac:dyDescent="0.2">
      <c r="A102" s="28" t="s">
        <v>5054</v>
      </c>
      <c r="B102" s="28" t="s">
        <v>5055</v>
      </c>
      <c r="C102" s="28" t="s">
        <v>5056</v>
      </c>
      <c r="D102" s="28">
        <v>2.1650999999999998</v>
      </c>
      <c r="E102" s="41">
        <f t="shared" si="12"/>
        <v>1.1144336605974192</v>
      </c>
      <c r="F102" s="28">
        <f t="shared" si="8"/>
        <v>0</v>
      </c>
      <c r="G102" s="28">
        <v>1.9046000000000001</v>
      </c>
      <c r="H102" s="41">
        <f t="shared" si="13"/>
        <v>0.92948803781809541</v>
      </c>
      <c r="I102" s="28">
        <f t="shared" si="9"/>
        <v>0</v>
      </c>
      <c r="J102" s="28">
        <v>1.4670000000000001</v>
      </c>
      <c r="K102" s="41">
        <f t="shared" si="14"/>
        <v>0.552868871011303</v>
      </c>
      <c r="L102" s="41">
        <f t="shared" si="10"/>
        <v>1</v>
      </c>
      <c r="M102" s="28">
        <v>0.94471000000000005</v>
      </c>
      <c r="N102" s="41">
        <f t="shared" si="15"/>
        <v>-8.2056565311437249E-2</v>
      </c>
      <c r="O102" s="41">
        <f t="shared" si="11"/>
        <v>0</v>
      </c>
      <c r="P102" s="27"/>
      <c r="Q102" s="27"/>
      <c r="R102" s="27"/>
    </row>
    <row r="103" spans="1:18" x14ac:dyDescent="0.2">
      <c r="A103" s="28" t="s">
        <v>7445</v>
      </c>
      <c r="B103" s="28" t="s">
        <v>7446</v>
      </c>
      <c r="C103" s="28" t="s">
        <v>7447</v>
      </c>
      <c r="D103" s="28">
        <v>2.1564000000000001</v>
      </c>
      <c r="E103" s="41">
        <f t="shared" si="12"/>
        <v>1.1086248146816489</v>
      </c>
      <c r="F103" s="28">
        <f t="shared" si="8"/>
        <v>0</v>
      </c>
      <c r="G103" s="28">
        <v>1.7721</v>
      </c>
      <c r="H103" s="41">
        <f t="shared" si="13"/>
        <v>0.82546001779441669</v>
      </c>
      <c r="I103" s="28">
        <f t="shared" si="9"/>
        <v>0</v>
      </c>
      <c r="J103" s="28">
        <v>1.6273</v>
      </c>
      <c r="K103" s="41">
        <f t="shared" si="14"/>
        <v>0.70248024278347498</v>
      </c>
      <c r="L103" s="41">
        <f t="shared" si="10"/>
        <v>1</v>
      </c>
      <c r="M103" s="28">
        <v>0.91064999999999996</v>
      </c>
      <c r="N103" s="41">
        <f t="shared" si="15"/>
        <v>-0.1350314209775392</v>
      </c>
      <c r="O103" s="41">
        <f t="shared" si="11"/>
        <v>0</v>
      </c>
      <c r="P103" s="27"/>
      <c r="Q103" s="27"/>
      <c r="R103" s="27"/>
    </row>
    <row r="104" spans="1:18" x14ac:dyDescent="0.2">
      <c r="A104" s="28" t="s">
        <v>7309</v>
      </c>
      <c r="B104" s="28" t="s">
        <v>7310</v>
      </c>
      <c r="C104" s="28" t="s">
        <v>7311</v>
      </c>
      <c r="D104" s="28">
        <v>2.145</v>
      </c>
      <c r="E104" s="41">
        <f t="shared" si="12"/>
        <v>1.100977647724821</v>
      </c>
      <c r="F104" s="28">
        <f t="shared" si="8"/>
        <v>0</v>
      </c>
      <c r="G104" s="28">
        <v>1.8747</v>
      </c>
      <c r="H104" s="41">
        <f t="shared" si="13"/>
        <v>0.90665974593350984</v>
      </c>
      <c r="I104" s="28">
        <f t="shared" si="9"/>
        <v>0</v>
      </c>
      <c r="J104" s="28">
        <v>1.3801000000000001</v>
      </c>
      <c r="K104" s="41">
        <f t="shared" si="14"/>
        <v>0.46477280633473833</v>
      </c>
      <c r="L104" s="41">
        <f t="shared" si="10"/>
        <v>0</v>
      </c>
      <c r="M104" s="28">
        <v>1.0871</v>
      </c>
      <c r="N104" s="41">
        <f t="shared" si="15"/>
        <v>0.12048465689545584</v>
      </c>
      <c r="O104" s="41">
        <f t="shared" si="11"/>
        <v>0</v>
      </c>
      <c r="P104" s="27"/>
      <c r="Q104" s="27"/>
      <c r="R104" s="27"/>
    </row>
    <row r="105" spans="1:18" x14ac:dyDescent="0.2">
      <c r="A105" s="28" t="s">
        <v>9946</v>
      </c>
      <c r="B105" s="28" t="s">
        <v>9947</v>
      </c>
      <c r="C105" s="28" t="s">
        <v>9948</v>
      </c>
      <c r="D105" s="28">
        <v>2.1417000000000002</v>
      </c>
      <c r="E105" s="41">
        <f t="shared" si="12"/>
        <v>1.0987564078081427</v>
      </c>
      <c r="F105" s="28">
        <f t="shared" si="8"/>
        <v>0</v>
      </c>
      <c r="G105" s="28">
        <v>2.2858000000000001</v>
      </c>
      <c r="H105" s="41">
        <f t="shared" si="13"/>
        <v>1.1926991779920597</v>
      </c>
      <c r="I105" s="28">
        <f t="shared" si="9"/>
        <v>0</v>
      </c>
      <c r="J105" s="28">
        <v>1.1251</v>
      </c>
      <c r="K105" s="41">
        <f t="shared" si="14"/>
        <v>0.17005323530230423</v>
      </c>
      <c r="L105" s="41">
        <f t="shared" si="10"/>
        <v>0</v>
      </c>
      <c r="M105" s="28">
        <v>0.85282000000000002</v>
      </c>
      <c r="N105" s="41">
        <f t="shared" si="15"/>
        <v>-0.22968682287554562</v>
      </c>
      <c r="O105" s="41">
        <f t="shared" si="11"/>
        <v>0</v>
      </c>
      <c r="P105" s="27"/>
      <c r="Q105" s="27"/>
      <c r="R105" s="27"/>
    </row>
    <row r="106" spans="1:18" x14ac:dyDescent="0.2">
      <c r="A106" s="28" t="s">
        <v>7326</v>
      </c>
      <c r="B106" s="28" t="s">
        <v>7327</v>
      </c>
      <c r="C106" s="28" t="s">
        <v>7328</v>
      </c>
      <c r="D106" s="28">
        <v>2.1406999999999998</v>
      </c>
      <c r="E106" s="41">
        <f t="shared" si="12"/>
        <v>1.0980826290545875</v>
      </c>
      <c r="F106" s="28">
        <f t="shared" si="8"/>
        <v>0</v>
      </c>
      <c r="G106" s="28">
        <v>1.9823</v>
      </c>
      <c r="H106" s="41">
        <f t="shared" si="13"/>
        <v>0.98717531558198646</v>
      </c>
      <c r="I106" s="28">
        <f t="shared" si="9"/>
        <v>0</v>
      </c>
      <c r="J106" s="28">
        <v>0.99175000000000002</v>
      </c>
      <c r="K106" s="41">
        <f t="shared" si="14"/>
        <v>-1.1951602516806412E-2</v>
      </c>
      <c r="L106" s="41">
        <f t="shared" si="10"/>
        <v>0</v>
      </c>
      <c r="M106" s="28">
        <v>0.87500999999999995</v>
      </c>
      <c r="N106" s="41">
        <f t="shared" si="15"/>
        <v>-0.19262859009328762</v>
      </c>
      <c r="O106" s="41">
        <f t="shared" si="11"/>
        <v>0</v>
      </c>
      <c r="P106" s="27"/>
      <c r="Q106" s="27"/>
      <c r="R106" s="27"/>
    </row>
    <row r="107" spans="1:18" x14ac:dyDescent="0.2">
      <c r="A107" s="28" t="s">
        <v>4939</v>
      </c>
      <c r="B107" s="28" t="s">
        <v>4940</v>
      </c>
      <c r="C107" s="28" t="s">
        <v>4941</v>
      </c>
      <c r="D107" s="28">
        <v>2.1187</v>
      </c>
      <c r="E107" s="41">
        <f t="shared" si="12"/>
        <v>1.083179321946584</v>
      </c>
      <c r="F107" s="28">
        <f t="shared" si="8"/>
        <v>0</v>
      </c>
      <c r="G107" s="28">
        <v>1.9995000000000001</v>
      </c>
      <c r="H107" s="41">
        <f t="shared" si="13"/>
        <v>0.99963928114804235</v>
      </c>
      <c r="I107" s="28">
        <f t="shared" si="9"/>
        <v>0</v>
      </c>
      <c r="J107" s="28">
        <v>1.1031</v>
      </c>
      <c r="K107" s="41">
        <f t="shared" si="14"/>
        <v>0.14156358237500305</v>
      </c>
      <c r="L107" s="41">
        <f t="shared" si="10"/>
        <v>0</v>
      </c>
      <c r="M107" s="28">
        <v>0.87087000000000003</v>
      </c>
      <c r="N107" s="41">
        <f t="shared" si="15"/>
        <v>-0.19947071975208988</v>
      </c>
      <c r="O107" s="41">
        <f t="shared" si="11"/>
        <v>0</v>
      </c>
      <c r="P107" s="27"/>
      <c r="Q107" s="27"/>
      <c r="R107" s="27"/>
    </row>
    <row r="108" spans="1:18" x14ac:dyDescent="0.2">
      <c r="A108" s="28" t="s">
        <v>6207</v>
      </c>
      <c r="B108" s="28" t="s">
        <v>6208</v>
      </c>
      <c r="C108" s="28" t="s">
        <v>6209</v>
      </c>
      <c r="D108" s="28">
        <v>2.1158000000000001</v>
      </c>
      <c r="E108" s="41">
        <f t="shared" si="12"/>
        <v>1.0812032604173945</v>
      </c>
      <c r="F108" s="28">
        <f t="shared" si="8"/>
        <v>0</v>
      </c>
      <c r="G108" s="28">
        <v>1.3979999999999999</v>
      </c>
      <c r="H108" s="41">
        <f t="shared" si="13"/>
        <v>0.48336436071334932</v>
      </c>
      <c r="I108" s="28">
        <f t="shared" si="9"/>
        <v>0</v>
      </c>
      <c r="J108" s="28">
        <v>1.8665</v>
      </c>
      <c r="K108" s="41">
        <f t="shared" si="14"/>
        <v>0.90033550864098277</v>
      </c>
      <c r="L108" s="41">
        <f t="shared" si="10"/>
        <v>1</v>
      </c>
      <c r="M108" s="28">
        <v>1.0153000000000001</v>
      </c>
      <c r="N108" s="41">
        <f t="shared" si="15"/>
        <v>2.1906076733622219E-2</v>
      </c>
      <c r="O108" s="41">
        <f t="shared" si="11"/>
        <v>0</v>
      </c>
      <c r="P108" s="27"/>
      <c r="Q108" s="27"/>
      <c r="R108" s="27"/>
    </row>
    <row r="109" spans="1:18" x14ac:dyDescent="0.2">
      <c r="A109" s="28" t="s">
        <v>1631</v>
      </c>
      <c r="B109" s="28" t="s">
        <v>1632</v>
      </c>
      <c r="C109" s="28" t="s">
        <v>1633</v>
      </c>
      <c r="D109" s="28">
        <v>2.1093000000000002</v>
      </c>
      <c r="E109" s="41">
        <f t="shared" si="12"/>
        <v>1.0767643003152076</v>
      </c>
      <c r="F109" s="28">
        <f t="shared" si="8"/>
        <v>0</v>
      </c>
      <c r="G109" s="28">
        <v>1.8677999999999999</v>
      </c>
      <c r="H109" s="41">
        <f t="shared" si="13"/>
        <v>0.90133998264088633</v>
      </c>
      <c r="I109" s="28">
        <f t="shared" si="9"/>
        <v>0</v>
      </c>
      <c r="J109" s="28">
        <v>1.4173</v>
      </c>
      <c r="K109" s="41">
        <f t="shared" si="14"/>
        <v>0.50314516595016501</v>
      </c>
      <c r="L109" s="41">
        <f t="shared" si="10"/>
        <v>1</v>
      </c>
      <c r="M109" s="28">
        <v>1.0165999999999999</v>
      </c>
      <c r="N109" s="41">
        <f t="shared" si="15"/>
        <v>2.375213589899498E-2</v>
      </c>
      <c r="O109" s="41">
        <f t="shared" si="11"/>
        <v>0</v>
      </c>
      <c r="P109" s="27"/>
      <c r="Q109" s="27"/>
      <c r="R109" s="27"/>
    </row>
    <row r="110" spans="1:18" x14ac:dyDescent="0.2">
      <c r="A110" s="28" t="s">
        <v>6195</v>
      </c>
      <c r="B110" s="28" t="s">
        <v>6196</v>
      </c>
      <c r="C110" s="28" t="s">
        <v>6197</v>
      </c>
      <c r="D110" s="28">
        <v>2.0933999999999999</v>
      </c>
      <c r="E110" s="41">
        <f t="shared" si="12"/>
        <v>1.0658480033660813</v>
      </c>
      <c r="F110" s="28">
        <f t="shared" si="8"/>
        <v>0</v>
      </c>
      <c r="G110" s="28">
        <v>1.3148</v>
      </c>
      <c r="H110" s="41">
        <f t="shared" si="13"/>
        <v>0.39484336153086069</v>
      </c>
      <c r="I110" s="28">
        <f t="shared" si="9"/>
        <v>0</v>
      </c>
      <c r="J110" s="28">
        <v>1.7715000000000001</v>
      </c>
      <c r="K110" s="41">
        <f t="shared" si="14"/>
        <v>0.82497146545622646</v>
      </c>
      <c r="L110" s="41">
        <f t="shared" si="10"/>
        <v>1</v>
      </c>
      <c r="M110" s="28">
        <v>1.0729</v>
      </c>
      <c r="N110" s="41">
        <f t="shared" si="15"/>
        <v>0.10151561549124424</v>
      </c>
      <c r="O110" s="41">
        <f t="shared" si="11"/>
        <v>0</v>
      </c>
      <c r="P110" s="27"/>
      <c r="Q110" s="27"/>
      <c r="R110" s="27"/>
    </row>
    <row r="111" spans="1:18" x14ac:dyDescent="0.2">
      <c r="A111" s="28" t="s">
        <v>5183</v>
      </c>
      <c r="B111" s="28" t="s">
        <v>5184</v>
      </c>
      <c r="C111" s="28" t="s">
        <v>5185</v>
      </c>
      <c r="D111" s="28">
        <v>2.0529000000000002</v>
      </c>
      <c r="E111" s="41">
        <f t="shared" si="12"/>
        <v>1.0376633532050006</v>
      </c>
      <c r="F111" s="28">
        <f t="shared" si="8"/>
        <v>0</v>
      </c>
      <c r="G111" s="28">
        <v>2.0516999999999999</v>
      </c>
      <c r="H111" s="41">
        <f t="shared" si="13"/>
        <v>1.0368197951976961</v>
      </c>
      <c r="I111" s="28">
        <f t="shared" si="9"/>
        <v>0</v>
      </c>
      <c r="J111" s="28">
        <v>1.1403000000000001</v>
      </c>
      <c r="K111" s="41">
        <f t="shared" si="14"/>
        <v>0.18941343103367253</v>
      </c>
      <c r="L111" s="41">
        <f t="shared" si="10"/>
        <v>0</v>
      </c>
      <c r="M111" s="28">
        <v>0.87044999999999995</v>
      </c>
      <c r="N111" s="41">
        <f t="shared" si="15"/>
        <v>-0.20016666527493879</v>
      </c>
      <c r="O111" s="41">
        <f t="shared" si="11"/>
        <v>0</v>
      </c>
      <c r="P111" s="27"/>
      <c r="Q111" s="27"/>
      <c r="R111" s="27"/>
    </row>
    <row r="112" spans="1:18" x14ac:dyDescent="0.2">
      <c r="A112" s="28" t="s">
        <v>6677</v>
      </c>
      <c r="B112" s="28" t="s">
        <v>6678</v>
      </c>
      <c r="C112" s="28" t="s">
        <v>6679</v>
      </c>
      <c r="D112" s="28">
        <v>2.0503</v>
      </c>
      <c r="E112" s="41">
        <f t="shared" si="12"/>
        <v>1.0358350203875215</v>
      </c>
      <c r="F112" s="28">
        <f t="shared" si="8"/>
        <v>0</v>
      </c>
      <c r="G112" s="28">
        <v>2.1135999999999999</v>
      </c>
      <c r="H112" s="41">
        <f t="shared" si="13"/>
        <v>1.0797023716973781</v>
      </c>
      <c r="I112" s="28">
        <f t="shared" si="9"/>
        <v>0</v>
      </c>
      <c r="J112" s="28">
        <v>1.3143</v>
      </c>
      <c r="K112" s="41">
        <f t="shared" si="14"/>
        <v>0.39429462049465747</v>
      </c>
      <c r="L112" s="41">
        <f t="shared" si="10"/>
        <v>0</v>
      </c>
      <c r="M112" s="28">
        <v>1.121</v>
      </c>
      <c r="N112" s="41">
        <f t="shared" si="15"/>
        <v>0.16478627814333971</v>
      </c>
      <c r="O112" s="41">
        <f t="shared" si="11"/>
        <v>0</v>
      </c>
      <c r="P112" s="27"/>
      <c r="Q112" s="27"/>
      <c r="R112" s="27"/>
    </row>
    <row r="113" spans="1:18" x14ac:dyDescent="0.2">
      <c r="A113" s="28" t="s">
        <v>3135</v>
      </c>
      <c r="B113" s="28"/>
      <c r="C113" s="28" t="s">
        <v>3136</v>
      </c>
      <c r="D113" s="28">
        <v>2.0333999999999999</v>
      </c>
      <c r="E113" s="41">
        <f t="shared" si="12"/>
        <v>1.0238940426557011</v>
      </c>
      <c r="F113" s="28">
        <f t="shared" si="8"/>
        <v>0</v>
      </c>
      <c r="G113" s="28">
        <v>1.8501000000000001</v>
      </c>
      <c r="H113" s="41">
        <f t="shared" si="13"/>
        <v>0.88760325214972469</v>
      </c>
      <c r="I113" s="28">
        <f t="shared" si="9"/>
        <v>0</v>
      </c>
      <c r="J113" s="28">
        <v>1.0351999999999999</v>
      </c>
      <c r="K113" s="41">
        <f t="shared" si="14"/>
        <v>4.9909522443057998E-2</v>
      </c>
      <c r="L113" s="41">
        <f t="shared" si="10"/>
        <v>0</v>
      </c>
      <c r="M113" s="28">
        <v>0.99741999999999997</v>
      </c>
      <c r="N113" s="41">
        <f t="shared" si="15"/>
        <v>-3.7269630578558493E-3</v>
      </c>
      <c r="O113" s="41">
        <f t="shared" si="11"/>
        <v>0</v>
      </c>
      <c r="P113" s="27"/>
      <c r="Q113" s="27"/>
      <c r="R113" s="27"/>
    </row>
    <row r="114" spans="1:18" x14ac:dyDescent="0.2">
      <c r="A114" s="28" t="s">
        <v>7211</v>
      </c>
      <c r="B114" s="28" t="s">
        <v>7212</v>
      </c>
      <c r="C114" s="28" t="s">
        <v>7213</v>
      </c>
      <c r="D114" s="28">
        <v>2.0261999999999998</v>
      </c>
      <c r="E114" s="41">
        <f t="shared" si="12"/>
        <v>1.0187765851791832</v>
      </c>
      <c r="F114" s="28">
        <f t="shared" si="8"/>
        <v>0</v>
      </c>
      <c r="G114" s="28">
        <v>1.3895</v>
      </c>
      <c r="H114" s="41">
        <f t="shared" si="13"/>
        <v>0.47456583453847484</v>
      </c>
      <c r="I114" s="28">
        <f t="shared" si="9"/>
        <v>0</v>
      </c>
      <c r="J114" s="28">
        <v>1.3057000000000001</v>
      </c>
      <c r="K114" s="41">
        <f t="shared" si="14"/>
        <v>0.38482345872975471</v>
      </c>
      <c r="L114" s="41">
        <f t="shared" si="10"/>
        <v>0</v>
      </c>
      <c r="M114" s="28">
        <v>1.0282</v>
      </c>
      <c r="N114" s="41">
        <f t="shared" si="15"/>
        <v>4.0120917200877473E-2</v>
      </c>
      <c r="O114" s="41">
        <f t="shared" si="11"/>
        <v>0</v>
      </c>
      <c r="P114" s="27"/>
      <c r="Q114" s="27"/>
      <c r="R114" s="27"/>
    </row>
    <row r="115" spans="1:18" x14ac:dyDescent="0.2">
      <c r="A115" s="28" t="s">
        <v>8270</v>
      </c>
      <c r="B115" s="28" t="s">
        <v>8271</v>
      </c>
      <c r="C115" s="28" t="s">
        <v>8272</v>
      </c>
      <c r="D115" s="28">
        <v>2.0066000000000002</v>
      </c>
      <c r="E115" s="41">
        <f t="shared" si="12"/>
        <v>1.0047530553998194</v>
      </c>
      <c r="F115" s="28">
        <f t="shared" si="8"/>
        <v>0</v>
      </c>
      <c r="G115" s="28">
        <v>4.4424999999999999</v>
      </c>
      <c r="H115" s="41">
        <f t="shared" si="13"/>
        <v>2.1513717762539533</v>
      </c>
      <c r="I115" s="28">
        <f t="shared" si="9"/>
        <v>1</v>
      </c>
      <c r="J115" s="28">
        <v>1.1437999999999999</v>
      </c>
      <c r="K115" s="41">
        <f t="shared" si="14"/>
        <v>0.19383481065383806</v>
      </c>
      <c r="L115" s="41">
        <f t="shared" si="10"/>
        <v>0</v>
      </c>
      <c r="M115" s="28">
        <v>1.0766</v>
      </c>
      <c r="N115" s="41">
        <f t="shared" si="15"/>
        <v>0.10648233046998125</v>
      </c>
      <c r="O115" s="41">
        <f t="shared" si="11"/>
        <v>0</v>
      </c>
      <c r="P115" s="27"/>
      <c r="Q115" s="27"/>
      <c r="R115" s="27"/>
    </row>
    <row r="116" spans="1:18" s="20" customFormat="1" ht="15" x14ac:dyDescent="0.2">
      <c r="A116" s="41" t="s">
        <v>5747</v>
      </c>
      <c r="B116" s="41" t="s">
        <v>5748</v>
      </c>
      <c r="C116" s="41" t="s">
        <v>5749</v>
      </c>
      <c r="D116" s="41">
        <v>2.0030000000000001</v>
      </c>
      <c r="E116" s="41">
        <f t="shared" si="12"/>
        <v>1.0021624211506208</v>
      </c>
      <c r="F116" s="41">
        <f t="shared" si="8"/>
        <v>0</v>
      </c>
      <c r="G116" s="41">
        <v>1.1724000000000001</v>
      </c>
      <c r="H116" s="41">
        <f t="shared" si="13"/>
        <v>0.22946487314009217</v>
      </c>
      <c r="I116" s="41">
        <f t="shared" si="9"/>
        <v>0</v>
      </c>
      <c r="J116" s="41">
        <v>2.1543000000000001</v>
      </c>
      <c r="K116" s="41">
        <f t="shared" si="14"/>
        <v>1.1072191683478572</v>
      </c>
      <c r="L116" s="41">
        <f t="shared" si="10"/>
        <v>1</v>
      </c>
      <c r="M116" s="41">
        <v>1.2705</v>
      </c>
      <c r="N116" s="41">
        <f t="shared" si="15"/>
        <v>0.34539637539126772</v>
      </c>
      <c r="O116" s="41">
        <f t="shared" si="11"/>
        <v>1</v>
      </c>
      <c r="P116" s="26"/>
      <c r="Q116" s="26"/>
      <c r="R116" s="26"/>
    </row>
    <row r="117" spans="1:18" x14ac:dyDescent="0.2">
      <c r="A117" s="28" t="s">
        <v>6587</v>
      </c>
      <c r="B117" s="28" t="s">
        <v>6588</v>
      </c>
      <c r="C117" s="28" t="s">
        <v>6589</v>
      </c>
      <c r="D117" s="28">
        <v>2.0023</v>
      </c>
      <c r="E117" s="41">
        <f t="shared" si="12"/>
        <v>1.0016581460456826</v>
      </c>
      <c r="F117" s="28">
        <f t="shared" si="8"/>
        <v>0</v>
      </c>
      <c r="G117" s="28">
        <v>1.6413</v>
      </c>
      <c r="H117" s="41">
        <f t="shared" si="13"/>
        <v>0.7148389615542865</v>
      </c>
      <c r="I117" s="28">
        <f t="shared" si="9"/>
        <v>0</v>
      </c>
      <c r="J117" s="28">
        <v>1.3865000000000001</v>
      </c>
      <c r="K117" s="41">
        <f t="shared" si="14"/>
        <v>0.47144761637739163</v>
      </c>
      <c r="L117" s="41">
        <f t="shared" si="10"/>
        <v>0</v>
      </c>
      <c r="M117" s="28">
        <v>0.88200999999999996</v>
      </c>
      <c r="N117" s="41">
        <f t="shared" si="15"/>
        <v>-0.1811330821106617</v>
      </c>
      <c r="O117" s="41">
        <f t="shared" si="11"/>
        <v>0</v>
      </c>
      <c r="P117" s="27"/>
      <c r="Q117" s="27"/>
      <c r="R117" s="27"/>
    </row>
    <row r="118" spans="1:18" x14ac:dyDescent="0.2">
      <c r="A118" s="28" t="s">
        <v>2248</v>
      </c>
      <c r="B118" s="28" t="s">
        <v>2249</v>
      </c>
      <c r="C118" s="28" t="s">
        <v>2250</v>
      </c>
      <c r="D118" s="28">
        <v>1.9914000000000001</v>
      </c>
      <c r="E118" s="41">
        <f t="shared" si="12"/>
        <v>0.99378303525000677</v>
      </c>
      <c r="F118" s="28">
        <f t="shared" si="8"/>
        <v>0</v>
      </c>
      <c r="G118" s="28">
        <v>2.3176000000000001</v>
      </c>
      <c r="H118" s="41">
        <f t="shared" si="13"/>
        <v>1.2126315897209541</v>
      </c>
      <c r="I118" s="28">
        <f t="shared" si="9"/>
        <v>0</v>
      </c>
      <c r="J118" s="28">
        <v>1.1341000000000001</v>
      </c>
      <c r="K118" s="41">
        <f t="shared" si="14"/>
        <v>0.18154785645595639</v>
      </c>
      <c r="L118" s="41">
        <f t="shared" si="10"/>
        <v>0</v>
      </c>
      <c r="M118" s="28">
        <v>0.97187000000000001</v>
      </c>
      <c r="N118" s="41">
        <f t="shared" si="15"/>
        <v>-4.1164747001143143E-2</v>
      </c>
      <c r="O118" s="41">
        <f t="shared" si="11"/>
        <v>0</v>
      </c>
      <c r="P118" s="27"/>
      <c r="Q118" s="27"/>
      <c r="R118" s="27"/>
    </row>
    <row r="119" spans="1:18" x14ac:dyDescent="0.2">
      <c r="A119" s="28" t="s">
        <v>11011</v>
      </c>
      <c r="B119" s="28" t="s">
        <v>11012</v>
      </c>
      <c r="C119" s="28" t="s">
        <v>11013</v>
      </c>
      <c r="D119" s="28">
        <v>1.9874000000000001</v>
      </c>
      <c r="E119" s="41">
        <f t="shared" si="12"/>
        <v>0.99088227014107755</v>
      </c>
      <c r="F119" s="28">
        <f t="shared" si="8"/>
        <v>0</v>
      </c>
      <c r="G119" s="28">
        <v>1.0345</v>
      </c>
      <c r="H119" s="41">
        <f t="shared" si="13"/>
        <v>4.893364519792244E-2</v>
      </c>
      <c r="I119" s="28">
        <f t="shared" si="9"/>
        <v>0</v>
      </c>
      <c r="J119" s="28">
        <v>1.4723999999999999</v>
      </c>
      <c r="K119" s="41">
        <f t="shared" si="14"/>
        <v>0.55816965483461178</v>
      </c>
      <c r="L119" s="41">
        <f t="shared" si="10"/>
        <v>1</v>
      </c>
      <c r="M119" s="28">
        <v>0.92696000000000001</v>
      </c>
      <c r="N119" s="41">
        <f t="shared" si="15"/>
        <v>-0.10942100959288384</v>
      </c>
      <c r="O119" s="41">
        <f t="shared" si="11"/>
        <v>0</v>
      </c>
      <c r="P119" s="27"/>
      <c r="Q119" s="27"/>
      <c r="R119" s="27"/>
    </row>
    <row r="120" spans="1:18" x14ac:dyDescent="0.2">
      <c r="A120" s="28" t="s">
        <v>10262</v>
      </c>
      <c r="B120" s="28" t="s">
        <v>10263</v>
      </c>
      <c r="C120" s="28" t="s">
        <v>10264</v>
      </c>
      <c r="D120" s="28">
        <v>1.9732000000000001</v>
      </c>
      <c r="E120" s="41">
        <f t="shared" si="12"/>
        <v>0.98053719244504323</v>
      </c>
      <c r="F120" s="28">
        <f t="shared" si="8"/>
        <v>0</v>
      </c>
      <c r="G120" s="28">
        <v>1.6997</v>
      </c>
      <c r="H120" s="41">
        <f t="shared" si="13"/>
        <v>0.76528013065371447</v>
      </c>
      <c r="I120" s="28">
        <f t="shared" si="9"/>
        <v>0</v>
      </c>
      <c r="J120" s="28">
        <v>1.1678999999999999</v>
      </c>
      <c r="K120" s="41">
        <f t="shared" si="14"/>
        <v>0.22391675051899007</v>
      </c>
      <c r="L120" s="41">
        <f t="shared" si="10"/>
        <v>0</v>
      </c>
      <c r="M120" s="28">
        <v>0.99285000000000001</v>
      </c>
      <c r="N120" s="41">
        <f t="shared" si="15"/>
        <v>-1.0352323359807673E-2</v>
      </c>
      <c r="O120" s="41">
        <f t="shared" si="11"/>
        <v>0</v>
      </c>
      <c r="P120" s="27"/>
      <c r="Q120" s="27"/>
      <c r="R120" s="27"/>
    </row>
    <row r="121" spans="1:18" x14ac:dyDescent="0.2">
      <c r="A121" s="28" t="s">
        <v>5933</v>
      </c>
      <c r="B121" s="28" t="s">
        <v>5934</v>
      </c>
      <c r="C121" s="28" t="s">
        <v>3136</v>
      </c>
      <c r="D121" s="28">
        <v>1.9613</v>
      </c>
      <c r="E121" s="41">
        <f t="shared" si="12"/>
        <v>0.97181022671284278</v>
      </c>
      <c r="F121" s="28">
        <f t="shared" si="8"/>
        <v>0</v>
      </c>
      <c r="G121" s="28">
        <v>1.7604</v>
      </c>
      <c r="H121" s="41">
        <f t="shared" si="13"/>
        <v>0.81590327684509678</v>
      </c>
      <c r="I121" s="28">
        <f t="shared" si="9"/>
        <v>0</v>
      </c>
      <c r="J121" s="28">
        <v>0.96397999999999995</v>
      </c>
      <c r="K121" s="41">
        <f t="shared" si="14"/>
        <v>-5.292488017500542E-2</v>
      </c>
      <c r="L121" s="41">
        <f t="shared" si="10"/>
        <v>0</v>
      </c>
      <c r="M121" s="28">
        <v>0.91146000000000005</v>
      </c>
      <c r="N121" s="41">
        <f t="shared" si="15"/>
        <v>-0.13374875082030735</v>
      </c>
      <c r="O121" s="41">
        <f t="shared" si="11"/>
        <v>0</v>
      </c>
      <c r="P121" s="27"/>
      <c r="Q121" s="27"/>
      <c r="R121" s="27"/>
    </row>
    <row r="122" spans="1:18" x14ac:dyDescent="0.2">
      <c r="A122" s="28" t="s">
        <v>12589</v>
      </c>
      <c r="B122" s="28" t="s">
        <v>12590</v>
      </c>
      <c r="C122" s="28" t="s">
        <v>12591</v>
      </c>
      <c r="D122" s="28">
        <v>1.9460999999999999</v>
      </c>
      <c r="E122" s="41">
        <f t="shared" si="12"/>
        <v>0.96058584465005958</v>
      </c>
      <c r="F122" s="28">
        <f t="shared" si="8"/>
        <v>0</v>
      </c>
      <c r="G122" s="28">
        <v>1.8030999999999999</v>
      </c>
      <c r="H122" s="41">
        <f t="shared" si="13"/>
        <v>0.85047941091524548</v>
      </c>
      <c r="I122" s="28">
        <f t="shared" si="9"/>
        <v>0</v>
      </c>
      <c r="J122" s="28">
        <v>1.2461</v>
      </c>
      <c r="K122" s="41">
        <f t="shared" si="14"/>
        <v>0.31741984983470184</v>
      </c>
      <c r="L122" s="41">
        <f t="shared" si="10"/>
        <v>0</v>
      </c>
      <c r="M122" s="28">
        <v>0.87217</v>
      </c>
      <c r="N122" s="41">
        <f t="shared" si="15"/>
        <v>-0.19731872794363231</v>
      </c>
      <c r="O122" s="41">
        <f t="shared" si="11"/>
        <v>0</v>
      </c>
      <c r="P122" s="27"/>
      <c r="Q122" s="27"/>
      <c r="R122" s="27"/>
    </row>
    <row r="123" spans="1:18" x14ac:dyDescent="0.2">
      <c r="A123" s="28" t="s">
        <v>4827</v>
      </c>
      <c r="B123" s="28" t="s">
        <v>4828</v>
      </c>
      <c r="C123" s="28" t="s">
        <v>4829</v>
      </c>
      <c r="D123" s="28">
        <v>1.9336</v>
      </c>
      <c r="E123" s="41">
        <f t="shared" si="12"/>
        <v>0.95128937821613313</v>
      </c>
      <c r="F123" s="28">
        <f t="shared" si="8"/>
        <v>0</v>
      </c>
      <c r="G123" s="28">
        <v>1.2701</v>
      </c>
      <c r="H123" s="41">
        <f t="shared" si="13"/>
        <v>0.34494209056002806</v>
      </c>
      <c r="I123" s="28">
        <f t="shared" si="9"/>
        <v>0</v>
      </c>
      <c r="J123" s="28">
        <v>1.5650999999999999</v>
      </c>
      <c r="K123" s="41">
        <f t="shared" si="14"/>
        <v>0.64625483919945004</v>
      </c>
      <c r="L123" s="41">
        <f t="shared" si="10"/>
        <v>1</v>
      </c>
      <c r="M123" s="28">
        <v>1.0468999999999999</v>
      </c>
      <c r="N123" s="41">
        <f t="shared" si="15"/>
        <v>6.6123642465293633E-2</v>
      </c>
      <c r="O123" s="41">
        <f t="shared" si="11"/>
        <v>0</v>
      </c>
      <c r="P123" s="27"/>
      <c r="Q123" s="27"/>
      <c r="R123" s="27"/>
    </row>
    <row r="124" spans="1:18" x14ac:dyDescent="0.2">
      <c r="A124" s="28" t="s">
        <v>5642</v>
      </c>
      <c r="B124" s="28" t="s">
        <v>5643</v>
      </c>
      <c r="C124" s="28" t="s">
        <v>5644</v>
      </c>
      <c r="D124" s="28">
        <v>1.9322999999999999</v>
      </c>
      <c r="E124" s="41">
        <f t="shared" si="12"/>
        <v>0.95031909775163603</v>
      </c>
      <c r="F124" s="28">
        <f t="shared" si="8"/>
        <v>0</v>
      </c>
      <c r="G124" s="28">
        <v>2.1497000000000002</v>
      </c>
      <c r="H124" s="41">
        <f t="shared" si="13"/>
        <v>1.1041353394840294</v>
      </c>
      <c r="I124" s="28">
        <f t="shared" si="9"/>
        <v>0</v>
      </c>
      <c r="J124" s="28">
        <v>1.1400999999999999</v>
      </c>
      <c r="K124" s="41">
        <f t="shared" si="14"/>
        <v>0.1891603710363757</v>
      </c>
      <c r="L124" s="41">
        <f t="shared" si="10"/>
        <v>0</v>
      </c>
      <c r="M124" s="28">
        <v>0.84306000000000003</v>
      </c>
      <c r="N124" s="41">
        <f t="shared" si="15"/>
        <v>-0.24629278445296809</v>
      </c>
      <c r="O124" s="41">
        <f t="shared" si="11"/>
        <v>0</v>
      </c>
      <c r="P124" s="27"/>
      <c r="Q124" s="27"/>
      <c r="R124" s="27"/>
    </row>
    <row r="125" spans="1:18" x14ac:dyDescent="0.2">
      <c r="A125" s="28" t="s">
        <v>8457</v>
      </c>
      <c r="B125" s="28" t="s">
        <v>8458</v>
      </c>
      <c r="C125" s="28" t="s">
        <v>8459</v>
      </c>
      <c r="D125" s="28">
        <v>1.9169</v>
      </c>
      <c r="E125" s="41">
        <f t="shared" si="12"/>
        <v>0.93877507708581454</v>
      </c>
      <c r="F125" s="28">
        <f t="shared" si="8"/>
        <v>0</v>
      </c>
      <c r="G125" s="28">
        <v>1.8118000000000001</v>
      </c>
      <c r="H125" s="41">
        <f t="shared" si="13"/>
        <v>0.85742370873230711</v>
      </c>
      <c r="I125" s="28">
        <f t="shared" si="9"/>
        <v>0</v>
      </c>
      <c r="J125" s="28">
        <v>0.97196000000000005</v>
      </c>
      <c r="K125" s="41">
        <f t="shared" si="14"/>
        <v>-4.1031152444239674E-2</v>
      </c>
      <c r="L125" s="41">
        <f t="shared" si="10"/>
        <v>0</v>
      </c>
      <c r="M125" s="28">
        <v>0.91752999999999996</v>
      </c>
      <c r="N125" s="41">
        <f t="shared" si="15"/>
        <v>-0.12417276511281636</v>
      </c>
      <c r="O125" s="41">
        <f t="shared" si="11"/>
        <v>0</v>
      </c>
      <c r="P125" s="27"/>
      <c r="Q125" s="27"/>
      <c r="R125" s="27"/>
    </row>
    <row r="126" spans="1:18" x14ac:dyDescent="0.2">
      <c r="A126" s="28" t="s">
        <v>5759</v>
      </c>
      <c r="B126" s="28" t="s">
        <v>5760</v>
      </c>
      <c r="C126" s="28" t="s">
        <v>5761</v>
      </c>
      <c r="D126" s="28">
        <v>1.9153</v>
      </c>
      <c r="E126" s="41">
        <f t="shared" si="12"/>
        <v>0.93757038411595406</v>
      </c>
      <c r="F126" s="28">
        <f t="shared" si="8"/>
        <v>0</v>
      </c>
      <c r="G126" s="28">
        <v>1.2497</v>
      </c>
      <c r="H126" s="41">
        <f t="shared" si="13"/>
        <v>0.32158180652128276</v>
      </c>
      <c r="I126" s="28">
        <f t="shared" si="9"/>
        <v>0</v>
      </c>
      <c r="J126" s="28">
        <v>1.8486</v>
      </c>
      <c r="K126" s="41">
        <f t="shared" si="14"/>
        <v>0.88643308821105804</v>
      </c>
      <c r="L126" s="41">
        <f t="shared" si="10"/>
        <v>1</v>
      </c>
      <c r="M126" s="28">
        <v>1.1093999999999999</v>
      </c>
      <c r="N126" s="41">
        <f t="shared" si="15"/>
        <v>0.1497796305759026</v>
      </c>
      <c r="O126" s="41">
        <f t="shared" si="11"/>
        <v>0</v>
      </c>
      <c r="P126" s="27"/>
      <c r="Q126" s="27"/>
      <c r="R126" s="27"/>
    </row>
    <row r="127" spans="1:18" x14ac:dyDescent="0.2">
      <c r="A127" s="28" t="s">
        <v>2962</v>
      </c>
      <c r="B127" s="28" t="s">
        <v>2963</v>
      </c>
      <c r="C127" s="28" t="s">
        <v>2964</v>
      </c>
      <c r="D127" s="28">
        <v>1.9136</v>
      </c>
      <c r="E127" s="41">
        <f t="shared" si="12"/>
        <v>0.93628929464865562</v>
      </c>
      <c r="F127" s="28">
        <f t="shared" si="8"/>
        <v>0</v>
      </c>
      <c r="G127" s="28">
        <v>1.3976999999999999</v>
      </c>
      <c r="H127" s="41">
        <f t="shared" si="13"/>
        <v>0.4830547362801641</v>
      </c>
      <c r="I127" s="28">
        <f t="shared" si="9"/>
        <v>0</v>
      </c>
      <c r="J127" s="28">
        <v>1.7746</v>
      </c>
      <c r="K127" s="41">
        <f t="shared" si="14"/>
        <v>0.827493873603798</v>
      </c>
      <c r="L127" s="41">
        <f t="shared" si="10"/>
        <v>1</v>
      </c>
      <c r="M127" s="28">
        <v>1.1956</v>
      </c>
      <c r="N127" s="41">
        <f t="shared" si="15"/>
        <v>0.25773480212864508</v>
      </c>
      <c r="O127" s="41">
        <f t="shared" si="11"/>
        <v>0</v>
      </c>
      <c r="P127" s="27"/>
      <c r="Q127" s="27"/>
      <c r="R127" s="27"/>
    </row>
    <row r="128" spans="1:18" x14ac:dyDescent="0.2">
      <c r="A128" s="28" t="s">
        <v>6225</v>
      </c>
      <c r="B128" s="28" t="s">
        <v>6226</v>
      </c>
      <c r="C128" s="28" t="s">
        <v>6227</v>
      </c>
      <c r="D128" s="28">
        <v>1.8376999999999999</v>
      </c>
      <c r="E128" s="41">
        <f t="shared" si="12"/>
        <v>0.87790126943554014</v>
      </c>
      <c r="F128" s="28">
        <f t="shared" si="8"/>
        <v>0</v>
      </c>
      <c r="G128" s="28">
        <v>1.1587000000000001</v>
      </c>
      <c r="H128" s="41">
        <f t="shared" si="13"/>
        <v>0.21250708529447859</v>
      </c>
      <c r="I128" s="28">
        <f t="shared" si="9"/>
        <v>0</v>
      </c>
      <c r="J128" s="28">
        <v>1.9366000000000001</v>
      </c>
      <c r="K128" s="41">
        <f t="shared" si="14"/>
        <v>0.95352599957395967</v>
      </c>
      <c r="L128" s="41">
        <f t="shared" si="10"/>
        <v>1</v>
      </c>
      <c r="M128" s="28">
        <v>1.0152000000000001</v>
      </c>
      <c r="N128" s="41">
        <f t="shared" si="15"/>
        <v>2.1763974291656669E-2</v>
      </c>
      <c r="O128" s="41">
        <f t="shared" si="11"/>
        <v>0</v>
      </c>
      <c r="P128" s="27"/>
      <c r="Q128" s="27"/>
      <c r="R128" s="27"/>
    </row>
    <row r="129" spans="1:18" x14ac:dyDescent="0.2">
      <c r="A129" s="28" t="s">
        <v>7285</v>
      </c>
      <c r="B129" s="28" t="s">
        <v>7286</v>
      </c>
      <c r="C129" s="28" t="s">
        <v>7287</v>
      </c>
      <c r="D129" s="28">
        <v>1.8003</v>
      </c>
      <c r="E129" s="41">
        <f t="shared" si="12"/>
        <v>0.84823733569322646</v>
      </c>
      <c r="F129" s="28">
        <f t="shared" si="8"/>
        <v>0</v>
      </c>
      <c r="G129" s="28">
        <v>1.4903999999999999</v>
      </c>
      <c r="H129" s="41">
        <f t="shared" si="13"/>
        <v>0.57569957939218819</v>
      </c>
      <c r="I129" s="28">
        <f t="shared" si="9"/>
        <v>0</v>
      </c>
      <c r="J129" s="28">
        <v>1.4058999999999999</v>
      </c>
      <c r="K129" s="41">
        <f t="shared" si="14"/>
        <v>0.49149398087216467</v>
      </c>
      <c r="L129" s="41">
        <f t="shared" si="10"/>
        <v>0</v>
      </c>
      <c r="M129" s="28">
        <v>0.97865999999999997</v>
      </c>
      <c r="N129" s="41">
        <f t="shared" si="15"/>
        <v>-3.1120360196397811E-2</v>
      </c>
      <c r="O129" s="41">
        <f t="shared" si="11"/>
        <v>0</v>
      </c>
      <c r="P129" s="27"/>
      <c r="Q129" s="27"/>
      <c r="R129" s="27"/>
    </row>
    <row r="130" spans="1:18" x14ac:dyDescent="0.2">
      <c r="A130" s="28" t="s">
        <v>5423</v>
      </c>
      <c r="B130" s="28" t="s">
        <v>5424</v>
      </c>
      <c r="C130" s="28" t="s">
        <v>5425</v>
      </c>
      <c r="D130" s="28">
        <v>1.7863</v>
      </c>
      <c r="E130" s="41">
        <f t="shared" si="12"/>
        <v>0.8369743941020461</v>
      </c>
      <c r="F130" s="28">
        <f t="shared" ref="F130:F193" si="16">IF(E130&gt;R$10,1,IF(E130&lt;R$11,-1,0))</f>
        <v>0</v>
      </c>
      <c r="G130" s="28">
        <v>2.0478000000000001</v>
      </c>
      <c r="H130" s="41">
        <f t="shared" si="13"/>
        <v>1.0340748202705723</v>
      </c>
      <c r="I130" s="28">
        <f t="shared" ref="I130:I193" si="17">IF(H130&gt;S$10,1,IF(H130&lt;S$11,-1,0))</f>
        <v>0</v>
      </c>
      <c r="J130" s="28">
        <v>1.341</v>
      </c>
      <c r="K130" s="41">
        <f t="shared" si="14"/>
        <v>0.42330923724238684</v>
      </c>
      <c r="L130" s="41">
        <f t="shared" ref="L130:L193" si="18">IF(K130&gt;T$10,1,IF(K130&lt;T$11,-1,0))</f>
        <v>0</v>
      </c>
      <c r="M130" s="28">
        <v>0.79190000000000005</v>
      </c>
      <c r="N130" s="41">
        <f t="shared" si="15"/>
        <v>-0.33660983454810722</v>
      </c>
      <c r="O130" s="41">
        <f t="shared" ref="O130:O193" si="19">IF(N130&gt;U$10,1,IF(N130&lt;U$11,-1,0))</f>
        <v>0</v>
      </c>
      <c r="P130" s="27"/>
      <c r="Q130" s="27"/>
      <c r="R130" s="27"/>
    </row>
    <row r="131" spans="1:18" x14ac:dyDescent="0.2">
      <c r="A131" s="28" t="s">
        <v>3526</v>
      </c>
      <c r="B131" s="28" t="s">
        <v>3527</v>
      </c>
      <c r="C131" s="28" t="s">
        <v>3528</v>
      </c>
      <c r="D131" s="28">
        <v>1.7791999999999999</v>
      </c>
      <c r="E131" s="41">
        <f t="shared" ref="E131:E194" si="20">LOG(D131,2)</f>
        <v>0.83122869317405801</v>
      </c>
      <c r="F131" s="28">
        <f t="shared" si="16"/>
        <v>0</v>
      </c>
      <c r="G131" s="28">
        <v>1.1937</v>
      </c>
      <c r="H131" s="41">
        <f t="shared" ref="H131:H194" si="21">LOG(G131,2)</f>
        <v>0.25544030486544428</v>
      </c>
      <c r="I131" s="28">
        <f t="shared" si="17"/>
        <v>0</v>
      </c>
      <c r="J131" s="28">
        <v>1.1738999999999999</v>
      </c>
      <c r="K131" s="41">
        <f t="shared" ref="K131:K194" si="22">LOG(J131,2)</f>
        <v>0.23130951607250091</v>
      </c>
      <c r="L131" s="41">
        <f t="shared" si="18"/>
        <v>0</v>
      </c>
      <c r="M131" s="28">
        <v>0.76980000000000004</v>
      </c>
      <c r="N131" s="41">
        <f t="shared" ref="N131:N194" si="23">LOG(M131,2)</f>
        <v>-0.37744442373861065</v>
      </c>
      <c r="O131" s="41">
        <f t="shared" si="19"/>
        <v>0</v>
      </c>
      <c r="P131" s="27"/>
      <c r="Q131" s="27"/>
      <c r="R131" s="27"/>
    </row>
    <row r="132" spans="1:18" x14ac:dyDescent="0.2">
      <c r="A132" s="28" t="s">
        <v>4899</v>
      </c>
      <c r="B132" s="28" t="s">
        <v>4900</v>
      </c>
      <c r="C132" s="28" t="s">
        <v>4901</v>
      </c>
      <c r="D132" s="28">
        <v>1.7619</v>
      </c>
      <c r="E132" s="41">
        <f t="shared" si="20"/>
        <v>0.81713204366913428</v>
      </c>
      <c r="F132" s="28">
        <f t="shared" si="16"/>
        <v>0</v>
      </c>
      <c r="G132" s="28">
        <v>1.5556000000000001</v>
      </c>
      <c r="H132" s="41">
        <f t="shared" si="21"/>
        <v>0.63747113988475901</v>
      </c>
      <c r="I132" s="28">
        <f t="shared" si="17"/>
        <v>0</v>
      </c>
      <c r="J132" s="28">
        <v>1.7027000000000001</v>
      </c>
      <c r="K132" s="41">
        <f t="shared" si="22"/>
        <v>0.76782426787702107</v>
      </c>
      <c r="L132" s="41">
        <f t="shared" si="18"/>
        <v>1</v>
      </c>
      <c r="M132" s="28">
        <v>1.0874999999999999</v>
      </c>
      <c r="N132" s="41">
        <f t="shared" si="23"/>
        <v>0.12101540096136584</v>
      </c>
      <c r="O132" s="41">
        <f t="shared" si="19"/>
        <v>0</v>
      </c>
      <c r="P132" s="27"/>
      <c r="Q132" s="27"/>
      <c r="R132" s="27"/>
    </row>
    <row r="133" spans="1:18" x14ac:dyDescent="0.2">
      <c r="A133" s="28" t="s">
        <v>7217</v>
      </c>
      <c r="B133" s="28" t="s">
        <v>7218</v>
      </c>
      <c r="C133" s="28" t="s">
        <v>7219</v>
      </c>
      <c r="D133" s="28">
        <v>1.7416</v>
      </c>
      <c r="E133" s="41">
        <f t="shared" si="20"/>
        <v>0.80041331263875726</v>
      </c>
      <c r="F133" s="28">
        <f t="shared" si="16"/>
        <v>0</v>
      </c>
      <c r="G133" s="28">
        <v>1.5637000000000001</v>
      </c>
      <c r="H133" s="41">
        <f t="shared" si="21"/>
        <v>0.64496375431576192</v>
      </c>
      <c r="I133" s="28">
        <f t="shared" si="17"/>
        <v>0</v>
      </c>
      <c r="J133" s="28">
        <v>1.4843</v>
      </c>
      <c r="K133" s="41">
        <f t="shared" si="22"/>
        <v>0.5697827124241277</v>
      </c>
      <c r="L133" s="41">
        <f t="shared" si="18"/>
        <v>1</v>
      </c>
      <c r="M133" s="28">
        <v>1.1261000000000001</v>
      </c>
      <c r="N133" s="41">
        <f t="shared" si="23"/>
        <v>0.17133494739876851</v>
      </c>
      <c r="O133" s="41">
        <f t="shared" si="19"/>
        <v>0</v>
      </c>
      <c r="P133" s="27"/>
      <c r="Q133" s="27"/>
      <c r="R133" s="27"/>
    </row>
    <row r="134" spans="1:18" x14ac:dyDescent="0.2">
      <c r="A134" s="28" t="s">
        <v>5177</v>
      </c>
      <c r="B134" s="28" t="s">
        <v>5178</v>
      </c>
      <c r="C134" s="28" t="s">
        <v>5179</v>
      </c>
      <c r="D134" s="28">
        <v>1.7291000000000001</v>
      </c>
      <c r="E134" s="41">
        <f t="shared" si="20"/>
        <v>0.79002130757603028</v>
      </c>
      <c r="F134" s="28">
        <f t="shared" si="16"/>
        <v>0</v>
      </c>
      <c r="G134" s="28">
        <v>1.2278</v>
      </c>
      <c r="H134" s="41">
        <f t="shared" si="21"/>
        <v>0.29607557495288778</v>
      </c>
      <c r="I134" s="28">
        <f t="shared" si="17"/>
        <v>0</v>
      </c>
      <c r="J134" s="28">
        <v>1.5016</v>
      </c>
      <c r="K134" s="41">
        <f t="shared" si="22"/>
        <v>0.58650055528142497</v>
      </c>
      <c r="L134" s="41">
        <f t="shared" si="18"/>
        <v>1</v>
      </c>
      <c r="M134" s="28">
        <v>1.0763</v>
      </c>
      <c r="N134" s="41">
        <f t="shared" si="23"/>
        <v>0.10608026022513196</v>
      </c>
      <c r="O134" s="41">
        <f t="shared" si="19"/>
        <v>0</v>
      </c>
      <c r="P134" s="27"/>
      <c r="Q134" s="27"/>
      <c r="R134" s="27"/>
    </row>
    <row r="135" spans="1:18" x14ac:dyDescent="0.2">
      <c r="A135" s="28" t="s">
        <v>5792</v>
      </c>
      <c r="B135" s="28" t="s">
        <v>5793</v>
      </c>
      <c r="C135" s="28" t="s">
        <v>5794</v>
      </c>
      <c r="D135" s="28">
        <v>1.7277</v>
      </c>
      <c r="E135" s="41">
        <f t="shared" si="20"/>
        <v>0.78885272786781735</v>
      </c>
      <c r="F135" s="28">
        <f t="shared" si="16"/>
        <v>0</v>
      </c>
      <c r="G135" s="28">
        <v>1.2442</v>
      </c>
      <c r="H135" s="41">
        <f t="shared" si="21"/>
        <v>0.31521841136578999</v>
      </c>
      <c r="I135" s="28">
        <f t="shared" si="17"/>
        <v>0</v>
      </c>
      <c r="J135" s="28">
        <v>1.3192999999999999</v>
      </c>
      <c r="K135" s="41">
        <f t="shared" si="22"/>
        <v>0.39977266110170562</v>
      </c>
      <c r="L135" s="41">
        <f t="shared" si="18"/>
        <v>0</v>
      </c>
      <c r="M135" s="28">
        <v>1.1868000000000001</v>
      </c>
      <c r="N135" s="41">
        <f t="shared" si="23"/>
        <v>0.2470768319308177</v>
      </c>
      <c r="O135" s="41">
        <f t="shared" si="19"/>
        <v>0</v>
      </c>
      <c r="P135" s="27"/>
      <c r="Q135" s="27"/>
      <c r="R135" s="27"/>
    </row>
    <row r="136" spans="1:18" x14ac:dyDescent="0.2">
      <c r="A136" s="28" t="s">
        <v>11245</v>
      </c>
      <c r="B136" s="28" t="s">
        <v>11246</v>
      </c>
      <c r="C136" s="28" t="s">
        <v>11247</v>
      </c>
      <c r="D136" s="28">
        <v>1.7258</v>
      </c>
      <c r="E136" s="41">
        <f t="shared" si="20"/>
        <v>0.7872652827517016</v>
      </c>
      <c r="F136" s="28">
        <f t="shared" si="16"/>
        <v>0</v>
      </c>
      <c r="G136" s="28">
        <v>2.3805999999999998</v>
      </c>
      <c r="H136" s="41">
        <f t="shared" si="21"/>
        <v>1.2513252323279576</v>
      </c>
      <c r="I136" s="28">
        <f t="shared" si="17"/>
        <v>1</v>
      </c>
      <c r="J136" s="28">
        <v>1.5763</v>
      </c>
      <c r="K136" s="41">
        <f t="shared" si="22"/>
        <v>0.65654213334999356</v>
      </c>
      <c r="L136" s="41">
        <f t="shared" si="18"/>
        <v>1</v>
      </c>
      <c r="M136" s="28">
        <v>1.1849000000000001</v>
      </c>
      <c r="N136" s="41">
        <f t="shared" si="23"/>
        <v>0.24476530756931322</v>
      </c>
      <c r="O136" s="41">
        <f t="shared" si="19"/>
        <v>0</v>
      </c>
      <c r="P136" s="27"/>
      <c r="Q136" s="27"/>
      <c r="R136" s="27"/>
    </row>
    <row r="137" spans="1:18" x14ac:dyDescent="0.2">
      <c r="A137" s="28" t="s">
        <v>5186</v>
      </c>
      <c r="B137" s="28" t="s">
        <v>5187</v>
      </c>
      <c r="C137" s="28" t="s">
        <v>5188</v>
      </c>
      <c r="D137" s="28">
        <v>1.7219</v>
      </c>
      <c r="E137" s="41">
        <f t="shared" si="20"/>
        <v>0.78400136010220112</v>
      </c>
      <c r="F137" s="28">
        <f t="shared" si="16"/>
        <v>0</v>
      </c>
      <c r="G137" s="28">
        <v>1.8493999999999999</v>
      </c>
      <c r="H137" s="41">
        <f t="shared" si="21"/>
        <v>0.88705729375498232</v>
      </c>
      <c r="I137" s="28">
        <f t="shared" si="17"/>
        <v>0</v>
      </c>
      <c r="J137" s="28">
        <v>0.79839000000000004</v>
      </c>
      <c r="K137" s="41">
        <f t="shared" si="22"/>
        <v>-0.32483444415301893</v>
      </c>
      <c r="L137" s="41">
        <f t="shared" si="18"/>
        <v>0</v>
      </c>
      <c r="M137" s="28">
        <v>0.88360000000000005</v>
      </c>
      <c r="N137" s="41">
        <f t="shared" si="23"/>
        <v>-0.17853467619417457</v>
      </c>
      <c r="O137" s="41">
        <f t="shared" si="19"/>
        <v>0</v>
      </c>
      <c r="P137" s="27"/>
      <c r="Q137" s="27"/>
      <c r="R137" s="27"/>
    </row>
    <row r="138" spans="1:18" x14ac:dyDescent="0.2">
      <c r="A138" s="28" t="s">
        <v>10373</v>
      </c>
      <c r="B138" s="28" t="s">
        <v>10374</v>
      </c>
      <c r="C138" s="28" t="s">
        <v>10375</v>
      </c>
      <c r="D138" s="28">
        <v>1.6890000000000001</v>
      </c>
      <c r="E138" s="41">
        <f t="shared" si="20"/>
        <v>0.75616932813929882</v>
      </c>
      <c r="F138" s="28">
        <f t="shared" si="16"/>
        <v>0</v>
      </c>
      <c r="G138" s="28">
        <v>1.875</v>
      </c>
      <c r="H138" s="41">
        <f t="shared" si="21"/>
        <v>0.90689059560851848</v>
      </c>
      <c r="I138" s="28">
        <f t="shared" si="17"/>
        <v>0</v>
      </c>
      <c r="J138" s="28">
        <v>0.68523000000000001</v>
      </c>
      <c r="K138" s="41">
        <f t="shared" si="22"/>
        <v>-0.54533977956618729</v>
      </c>
      <c r="L138" s="41">
        <f t="shared" si="18"/>
        <v>-1</v>
      </c>
      <c r="M138" s="28">
        <v>0.76022999999999996</v>
      </c>
      <c r="N138" s="41">
        <f t="shared" si="23"/>
        <v>-0.39549213730489163</v>
      </c>
      <c r="O138" s="41">
        <f t="shared" si="19"/>
        <v>0</v>
      </c>
      <c r="P138" s="27"/>
      <c r="Q138" s="27"/>
      <c r="R138" s="27"/>
    </row>
    <row r="139" spans="1:18" x14ac:dyDescent="0.2">
      <c r="A139" s="28" t="s">
        <v>13042</v>
      </c>
      <c r="B139" s="28" t="s">
        <v>13043</v>
      </c>
      <c r="C139" s="28" t="s">
        <v>13044</v>
      </c>
      <c r="D139" s="28">
        <v>1.6613</v>
      </c>
      <c r="E139" s="41">
        <f t="shared" si="20"/>
        <v>0.7323126208206473</v>
      </c>
      <c r="F139" s="28">
        <f t="shared" si="16"/>
        <v>0</v>
      </c>
      <c r="G139" s="28">
        <v>1.6798999999999999</v>
      </c>
      <c r="H139" s="41">
        <f t="shared" si="21"/>
        <v>0.74837535574332448</v>
      </c>
      <c r="I139" s="28">
        <f t="shared" si="17"/>
        <v>0</v>
      </c>
      <c r="J139" s="28">
        <v>0.96179000000000003</v>
      </c>
      <c r="K139" s="41">
        <f t="shared" si="22"/>
        <v>-5.6206168700163449E-2</v>
      </c>
      <c r="L139" s="41">
        <f t="shared" si="18"/>
        <v>0</v>
      </c>
      <c r="M139" s="28">
        <v>1.0559000000000001</v>
      </c>
      <c r="N139" s="41">
        <f t="shared" si="23"/>
        <v>7.8473209378693565E-2</v>
      </c>
      <c r="O139" s="41">
        <f t="shared" si="19"/>
        <v>0</v>
      </c>
      <c r="P139" s="27"/>
      <c r="Q139" s="27"/>
      <c r="R139" s="27"/>
    </row>
    <row r="140" spans="1:18" x14ac:dyDescent="0.2">
      <c r="A140" s="28" t="s">
        <v>6446</v>
      </c>
      <c r="B140" s="28" t="s">
        <v>6447</v>
      </c>
      <c r="C140" s="28" t="s">
        <v>6448</v>
      </c>
      <c r="D140" s="28">
        <v>1.6214</v>
      </c>
      <c r="E140" s="41">
        <f t="shared" si="20"/>
        <v>0.69724004818291752</v>
      </c>
      <c r="F140" s="28">
        <f t="shared" si="16"/>
        <v>0</v>
      </c>
      <c r="G140" s="28">
        <v>1.2690999999999999</v>
      </c>
      <c r="H140" s="41">
        <f t="shared" si="21"/>
        <v>0.34380575225231264</v>
      </c>
      <c r="I140" s="28">
        <f t="shared" si="17"/>
        <v>0</v>
      </c>
      <c r="J140" s="28">
        <v>1.4382999999999999</v>
      </c>
      <c r="K140" s="41">
        <f t="shared" si="22"/>
        <v>0.5243646238798676</v>
      </c>
      <c r="L140" s="41">
        <f t="shared" si="18"/>
        <v>1</v>
      </c>
      <c r="M140" s="28">
        <v>0.85365999999999997</v>
      </c>
      <c r="N140" s="41">
        <f t="shared" si="23"/>
        <v>-0.22826651448373853</v>
      </c>
      <c r="O140" s="41">
        <f t="shared" si="19"/>
        <v>0</v>
      </c>
      <c r="P140" s="27"/>
      <c r="Q140" s="27"/>
      <c r="R140" s="27"/>
    </row>
    <row r="141" spans="1:18" x14ac:dyDescent="0.2">
      <c r="A141" s="28" t="s">
        <v>8032</v>
      </c>
      <c r="B141" s="28" t="s">
        <v>8033</v>
      </c>
      <c r="C141" s="28" t="s">
        <v>8034</v>
      </c>
      <c r="D141" s="28">
        <v>1.6171</v>
      </c>
      <c r="E141" s="41">
        <f t="shared" si="20"/>
        <v>0.69340889652539595</v>
      </c>
      <c r="F141" s="28">
        <f t="shared" si="16"/>
        <v>0</v>
      </c>
      <c r="G141" s="28">
        <v>1.3642000000000001</v>
      </c>
      <c r="H141" s="41">
        <f t="shared" si="21"/>
        <v>0.44805516771718756</v>
      </c>
      <c r="I141" s="28">
        <f t="shared" si="17"/>
        <v>0</v>
      </c>
      <c r="J141" s="28">
        <v>1.2621</v>
      </c>
      <c r="K141" s="41">
        <f t="shared" si="22"/>
        <v>0.33582622394049633</v>
      </c>
      <c r="L141" s="41">
        <f t="shared" si="18"/>
        <v>0</v>
      </c>
      <c r="M141" s="28">
        <v>1.0448</v>
      </c>
      <c r="N141" s="41">
        <f t="shared" si="23"/>
        <v>6.3226801996981316E-2</v>
      </c>
      <c r="O141" s="41">
        <f t="shared" si="19"/>
        <v>0</v>
      </c>
      <c r="P141" s="27"/>
      <c r="Q141" s="27"/>
      <c r="R141" s="27"/>
    </row>
    <row r="142" spans="1:18" x14ac:dyDescent="0.2">
      <c r="A142" s="28" t="s">
        <v>7136</v>
      </c>
      <c r="B142" s="28" t="s">
        <v>7137</v>
      </c>
      <c r="C142" s="28" t="s">
        <v>7138</v>
      </c>
      <c r="D142" s="28">
        <v>1.6080000000000001</v>
      </c>
      <c r="E142" s="41">
        <f t="shared" si="20"/>
        <v>0.68526740651684159</v>
      </c>
      <c r="F142" s="28">
        <f t="shared" si="16"/>
        <v>0</v>
      </c>
      <c r="G142" s="28">
        <v>1.3238000000000001</v>
      </c>
      <c r="H142" s="41">
        <f t="shared" si="21"/>
        <v>0.4046851759190363</v>
      </c>
      <c r="I142" s="28">
        <f t="shared" si="17"/>
        <v>0</v>
      </c>
      <c r="J142" s="28">
        <v>1.3209</v>
      </c>
      <c r="K142" s="41">
        <f t="shared" si="22"/>
        <v>0.40152125010860007</v>
      </c>
      <c r="L142" s="41">
        <f t="shared" si="18"/>
        <v>0</v>
      </c>
      <c r="M142" s="28">
        <v>0.95670999999999995</v>
      </c>
      <c r="N142" s="41">
        <f t="shared" si="23"/>
        <v>-6.3846416744308937E-2</v>
      </c>
      <c r="O142" s="41">
        <f t="shared" si="19"/>
        <v>0</v>
      </c>
      <c r="P142" s="27"/>
      <c r="Q142" s="27"/>
      <c r="R142" s="27"/>
    </row>
    <row r="143" spans="1:18" x14ac:dyDescent="0.2">
      <c r="A143" s="28" t="s">
        <v>2831</v>
      </c>
      <c r="B143" s="28" t="s">
        <v>2832</v>
      </c>
      <c r="C143" s="28" t="s">
        <v>2833</v>
      </c>
      <c r="D143" s="28">
        <v>1.603</v>
      </c>
      <c r="E143" s="41">
        <f t="shared" si="20"/>
        <v>0.68077442549246103</v>
      </c>
      <c r="F143" s="28">
        <f t="shared" si="16"/>
        <v>0</v>
      </c>
      <c r="G143" s="28">
        <v>1.9361999999999999</v>
      </c>
      <c r="H143" s="41">
        <f t="shared" si="21"/>
        <v>0.95322798365864891</v>
      </c>
      <c r="I143" s="28">
        <f t="shared" si="17"/>
        <v>0</v>
      </c>
      <c r="J143" s="28">
        <v>0.90005000000000002</v>
      </c>
      <c r="K143" s="41">
        <f t="shared" si="22"/>
        <v>-0.1519229459468549</v>
      </c>
      <c r="L143" s="41">
        <f t="shared" si="18"/>
        <v>0</v>
      </c>
      <c r="M143" s="28">
        <v>0.91183000000000003</v>
      </c>
      <c r="N143" s="41">
        <f t="shared" si="23"/>
        <v>-0.13316321898230435</v>
      </c>
      <c r="O143" s="41">
        <f t="shared" si="19"/>
        <v>0</v>
      </c>
      <c r="P143" s="27"/>
      <c r="Q143" s="27"/>
      <c r="R143" s="27"/>
    </row>
    <row r="144" spans="1:18" x14ac:dyDescent="0.2">
      <c r="A144" s="28" t="s">
        <v>2965</v>
      </c>
      <c r="B144" s="28" t="s">
        <v>2966</v>
      </c>
      <c r="C144" s="28" t="s">
        <v>2967</v>
      </c>
      <c r="D144" s="28">
        <v>1.5861000000000001</v>
      </c>
      <c r="E144" s="41">
        <f t="shared" si="20"/>
        <v>0.66548373255264881</v>
      </c>
      <c r="F144" s="28">
        <f t="shared" si="16"/>
        <v>0</v>
      </c>
      <c r="G144" s="28">
        <v>1.2437</v>
      </c>
      <c r="H144" s="41">
        <f t="shared" si="21"/>
        <v>0.31463852669988207</v>
      </c>
      <c r="I144" s="28">
        <f t="shared" si="17"/>
        <v>0</v>
      </c>
      <c r="J144" s="28">
        <v>1.4685999999999999</v>
      </c>
      <c r="K144" s="41">
        <f t="shared" si="22"/>
        <v>0.55444150508542223</v>
      </c>
      <c r="L144" s="41">
        <f t="shared" si="18"/>
        <v>1</v>
      </c>
      <c r="M144" s="28">
        <v>1.0121</v>
      </c>
      <c r="N144" s="41">
        <f t="shared" si="23"/>
        <v>1.735184178777496E-2</v>
      </c>
      <c r="O144" s="41">
        <f t="shared" si="19"/>
        <v>0</v>
      </c>
      <c r="P144" s="27"/>
      <c r="Q144" s="27"/>
      <c r="R144" s="27"/>
    </row>
    <row r="145" spans="1:18" x14ac:dyDescent="0.2">
      <c r="A145" s="28" t="s">
        <v>6003</v>
      </c>
      <c r="B145" s="28" t="s">
        <v>6004</v>
      </c>
      <c r="C145" s="28" t="s">
        <v>6005</v>
      </c>
      <c r="D145" s="28">
        <v>1.5859000000000001</v>
      </c>
      <c r="E145" s="41">
        <f t="shared" si="20"/>
        <v>0.66530180379567516</v>
      </c>
      <c r="F145" s="28">
        <f t="shared" si="16"/>
        <v>0</v>
      </c>
      <c r="G145" s="28">
        <v>1.4933000000000001</v>
      </c>
      <c r="H145" s="41">
        <f t="shared" si="21"/>
        <v>0.57850402818800373</v>
      </c>
      <c r="I145" s="28">
        <f t="shared" si="17"/>
        <v>0</v>
      </c>
      <c r="J145" s="28">
        <v>1.0133000000000001</v>
      </c>
      <c r="K145" s="41">
        <f t="shared" si="22"/>
        <v>1.9061365093430198E-2</v>
      </c>
      <c r="L145" s="41">
        <f t="shared" si="18"/>
        <v>0</v>
      </c>
      <c r="M145" s="28">
        <v>0.93447000000000002</v>
      </c>
      <c r="N145" s="41">
        <f t="shared" si="23"/>
        <v>-9.7779746107895513E-2</v>
      </c>
      <c r="O145" s="41">
        <f t="shared" si="19"/>
        <v>0</v>
      </c>
      <c r="P145" s="27"/>
      <c r="Q145" s="27"/>
      <c r="R145" s="27"/>
    </row>
    <row r="146" spans="1:18" x14ac:dyDescent="0.2">
      <c r="A146" s="28" t="s">
        <v>6219</v>
      </c>
      <c r="B146" s="28" t="s">
        <v>6220</v>
      </c>
      <c r="C146" s="28" t="s">
        <v>6221</v>
      </c>
      <c r="D146" s="28">
        <v>1.5829</v>
      </c>
      <c r="E146" s="41">
        <f t="shared" si="20"/>
        <v>0.66257011582814573</v>
      </c>
      <c r="F146" s="28">
        <f t="shared" si="16"/>
        <v>0</v>
      </c>
      <c r="G146" s="28">
        <v>1.4212</v>
      </c>
      <c r="H146" s="41">
        <f t="shared" si="21"/>
        <v>0.50710959378177278</v>
      </c>
      <c r="I146" s="28">
        <f t="shared" si="17"/>
        <v>0</v>
      </c>
      <c r="J146" s="28">
        <v>1.3399000000000001</v>
      </c>
      <c r="K146" s="41">
        <f t="shared" si="22"/>
        <v>0.42212533285652015</v>
      </c>
      <c r="L146" s="41">
        <f t="shared" si="18"/>
        <v>0</v>
      </c>
      <c r="M146" s="28">
        <v>1.1198999999999999</v>
      </c>
      <c r="N146" s="41">
        <f t="shared" si="23"/>
        <v>0.16336991447477647</v>
      </c>
      <c r="O146" s="41">
        <f t="shared" si="19"/>
        <v>0</v>
      </c>
      <c r="P146" s="27"/>
      <c r="Q146" s="27"/>
      <c r="R146" s="27"/>
    </row>
    <row r="147" spans="1:18" x14ac:dyDescent="0.2">
      <c r="A147" s="28" t="s">
        <v>6434</v>
      </c>
      <c r="B147" s="28" t="s">
        <v>6435</v>
      </c>
      <c r="C147" s="28" t="s">
        <v>6436</v>
      </c>
      <c r="D147" s="28">
        <v>1.5561</v>
      </c>
      <c r="E147" s="41">
        <f t="shared" si="20"/>
        <v>0.63793477553514477</v>
      </c>
      <c r="F147" s="28">
        <f t="shared" si="16"/>
        <v>0</v>
      </c>
      <c r="G147" s="28">
        <v>1.0629999999999999</v>
      </c>
      <c r="H147" s="41">
        <f t="shared" si="21"/>
        <v>8.8141596869017569E-2</v>
      </c>
      <c r="I147" s="28">
        <f t="shared" si="17"/>
        <v>0</v>
      </c>
      <c r="J147" s="28">
        <v>1.1697</v>
      </c>
      <c r="K147" s="41">
        <f t="shared" si="22"/>
        <v>0.22613856056934262</v>
      </c>
      <c r="L147" s="41">
        <f t="shared" si="18"/>
        <v>0</v>
      </c>
      <c r="M147" s="28">
        <v>0.94006999999999996</v>
      </c>
      <c r="N147" s="41">
        <f t="shared" si="23"/>
        <v>-8.9159907360030891E-2</v>
      </c>
      <c r="O147" s="41">
        <f t="shared" si="19"/>
        <v>0</v>
      </c>
      <c r="P147" s="27"/>
      <c r="Q147" s="27"/>
      <c r="R147" s="27"/>
    </row>
    <row r="148" spans="1:18" x14ac:dyDescent="0.2">
      <c r="A148" s="28" t="s">
        <v>5393</v>
      </c>
      <c r="B148" s="28" t="s">
        <v>5394</v>
      </c>
      <c r="C148" s="28" t="s">
        <v>5395</v>
      </c>
      <c r="D148" s="28">
        <v>1.5407999999999999</v>
      </c>
      <c r="E148" s="41">
        <f t="shared" si="20"/>
        <v>0.62367960829400992</v>
      </c>
      <c r="F148" s="28">
        <f t="shared" si="16"/>
        <v>0</v>
      </c>
      <c r="G148" s="28">
        <v>1.3486</v>
      </c>
      <c r="H148" s="41">
        <f t="shared" si="21"/>
        <v>0.43146250277862935</v>
      </c>
      <c r="I148" s="28">
        <f t="shared" si="17"/>
        <v>0</v>
      </c>
      <c r="J148" s="28">
        <v>1.3424</v>
      </c>
      <c r="K148" s="41">
        <f t="shared" si="22"/>
        <v>0.42481462089037386</v>
      </c>
      <c r="L148" s="41">
        <f t="shared" si="18"/>
        <v>0</v>
      </c>
      <c r="M148" s="28">
        <v>0.78434999999999999</v>
      </c>
      <c r="N148" s="41">
        <f t="shared" si="23"/>
        <v>-0.35043052398145197</v>
      </c>
      <c r="O148" s="41">
        <f t="shared" si="19"/>
        <v>0</v>
      </c>
      <c r="P148" s="27"/>
      <c r="Q148" s="27"/>
      <c r="R148" s="27"/>
    </row>
    <row r="149" spans="1:18" x14ac:dyDescent="0.2">
      <c r="A149" s="28" t="s">
        <v>6787</v>
      </c>
      <c r="B149" s="28" t="s">
        <v>6788</v>
      </c>
      <c r="C149" s="28" t="s">
        <v>6789</v>
      </c>
      <c r="D149" s="28">
        <v>1.5341</v>
      </c>
      <c r="E149" s="41">
        <f t="shared" si="20"/>
        <v>0.61739252769214847</v>
      </c>
      <c r="F149" s="28">
        <f t="shared" si="16"/>
        <v>0</v>
      </c>
      <c r="G149" s="28">
        <v>2.0106999999999999</v>
      </c>
      <c r="H149" s="41">
        <f t="shared" si="21"/>
        <v>1.0076978450452743</v>
      </c>
      <c r="I149" s="28">
        <f t="shared" si="17"/>
        <v>0</v>
      </c>
      <c r="J149" s="28">
        <v>1.0348999999999999</v>
      </c>
      <c r="K149" s="41">
        <f t="shared" si="22"/>
        <v>4.9491370165103722E-2</v>
      </c>
      <c r="L149" s="41">
        <f t="shared" si="18"/>
        <v>0</v>
      </c>
      <c r="M149" s="28">
        <v>0.77988999999999997</v>
      </c>
      <c r="N149" s="41">
        <f t="shared" si="23"/>
        <v>-0.35865744225309765</v>
      </c>
      <c r="O149" s="41">
        <f t="shared" si="19"/>
        <v>0</v>
      </c>
      <c r="P149" s="27"/>
      <c r="Q149" s="27"/>
      <c r="R149" s="27"/>
    </row>
    <row r="150" spans="1:18" x14ac:dyDescent="0.2">
      <c r="A150" s="28" t="s">
        <v>9380</v>
      </c>
      <c r="B150" s="28" t="s">
        <v>9381</v>
      </c>
      <c r="C150" s="28" t="s">
        <v>9382</v>
      </c>
      <c r="D150" s="28">
        <v>1.528</v>
      </c>
      <c r="E150" s="41">
        <f t="shared" si="20"/>
        <v>0.6116445433736617</v>
      </c>
      <c r="F150" s="28">
        <f t="shared" si="16"/>
        <v>0</v>
      </c>
      <c r="G150" s="28">
        <v>1.4195</v>
      </c>
      <c r="H150" s="41">
        <f t="shared" si="21"/>
        <v>0.50538284906230457</v>
      </c>
      <c r="I150" s="28">
        <f t="shared" si="17"/>
        <v>0</v>
      </c>
      <c r="J150" s="28">
        <v>0.87019999999999997</v>
      </c>
      <c r="K150" s="41">
        <f t="shared" si="22"/>
        <v>-0.20058107800892003</v>
      </c>
      <c r="L150" s="41">
        <f t="shared" si="18"/>
        <v>0</v>
      </c>
      <c r="M150" s="28">
        <v>0.80405000000000004</v>
      </c>
      <c r="N150" s="41">
        <f t="shared" si="23"/>
        <v>-0.31464287643198746</v>
      </c>
      <c r="O150" s="41">
        <f t="shared" si="19"/>
        <v>0</v>
      </c>
      <c r="P150" s="27"/>
      <c r="Q150" s="27"/>
      <c r="R150" s="27"/>
    </row>
    <row r="151" spans="1:18" x14ac:dyDescent="0.2">
      <c r="A151" s="28" t="s">
        <v>4908</v>
      </c>
      <c r="B151" s="28" t="s">
        <v>4909</v>
      </c>
      <c r="C151" s="28" t="s">
        <v>4910</v>
      </c>
      <c r="D151" s="28">
        <v>1.5093000000000001</v>
      </c>
      <c r="E151" s="41">
        <f t="shared" si="20"/>
        <v>0.59387959545720936</v>
      </c>
      <c r="F151" s="28">
        <f t="shared" si="16"/>
        <v>0</v>
      </c>
      <c r="G151" s="28">
        <v>0.92098999999999998</v>
      </c>
      <c r="H151" s="41">
        <f t="shared" si="21"/>
        <v>-0.11874260309706168</v>
      </c>
      <c r="I151" s="28">
        <f t="shared" si="17"/>
        <v>0</v>
      </c>
      <c r="J151" s="28">
        <v>1.3243</v>
      </c>
      <c r="K151" s="41">
        <f t="shared" si="22"/>
        <v>0.4052299797625592</v>
      </c>
      <c r="L151" s="41">
        <f t="shared" si="18"/>
        <v>0</v>
      </c>
      <c r="M151" s="28">
        <v>0.67208999999999997</v>
      </c>
      <c r="N151" s="41">
        <f t="shared" si="23"/>
        <v>-0.57327365673504949</v>
      </c>
      <c r="O151" s="41">
        <f t="shared" si="19"/>
        <v>-1</v>
      </c>
      <c r="P151" s="27"/>
      <c r="Q151" s="27"/>
      <c r="R151" s="27"/>
    </row>
    <row r="152" spans="1:18" x14ac:dyDescent="0.2">
      <c r="A152" s="28" t="s">
        <v>220</v>
      </c>
      <c r="B152" s="28" t="s">
        <v>221</v>
      </c>
      <c r="C152" s="28" t="s">
        <v>222</v>
      </c>
      <c r="D152" s="28">
        <v>1.4782</v>
      </c>
      <c r="E152" s="41">
        <f t="shared" si="20"/>
        <v>0.5638414788803281</v>
      </c>
      <c r="F152" s="28">
        <f t="shared" si="16"/>
        <v>0</v>
      </c>
      <c r="G152" s="28">
        <v>1.2059</v>
      </c>
      <c r="H152" s="41">
        <f t="shared" si="21"/>
        <v>0.27011027582361774</v>
      </c>
      <c r="I152" s="28">
        <f t="shared" si="17"/>
        <v>0</v>
      </c>
      <c r="J152" s="28">
        <v>1.1673</v>
      </c>
      <c r="K152" s="41">
        <f t="shared" si="22"/>
        <v>0.22317538614456242</v>
      </c>
      <c r="L152" s="41">
        <f t="shared" si="18"/>
        <v>0</v>
      </c>
      <c r="M152" s="28">
        <v>0.82970999999999995</v>
      </c>
      <c r="N152" s="41">
        <f t="shared" si="23"/>
        <v>-0.26932092068038099</v>
      </c>
      <c r="O152" s="41">
        <f t="shared" si="19"/>
        <v>0</v>
      </c>
      <c r="P152" s="27"/>
      <c r="Q152" s="27"/>
      <c r="R152" s="27"/>
    </row>
    <row r="153" spans="1:18" x14ac:dyDescent="0.2">
      <c r="A153" s="28" t="s">
        <v>10514</v>
      </c>
      <c r="B153" s="28" t="s">
        <v>10515</v>
      </c>
      <c r="C153" s="28" t="s">
        <v>10516</v>
      </c>
      <c r="D153" s="28">
        <v>1.4497</v>
      </c>
      <c r="E153" s="41">
        <f t="shared" si="20"/>
        <v>0.53575438072866655</v>
      </c>
      <c r="F153" s="28">
        <f t="shared" si="16"/>
        <v>0</v>
      </c>
      <c r="G153" s="28">
        <v>1.2203999999999999</v>
      </c>
      <c r="H153" s="41">
        <f t="shared" si="21"/>
        <v>0.28735408502920678</v>
      </c>
      <c r="I153" s="28">
        <f t="shared" si="17"/>
        <v>0</v>
      </c>
      <c r="J153" s="28">
        <v>0.79844000000000004</v>
      </c>
      <c r="K153" s="41">
        <f t="shared" si="22"/>
        <v>-0.3247440967120665</v>
      </c>
      <c r="L153" s="41">
        <f t="shared" si="18"/>
        <v>0</v>
      </c>
      <c r="M153" s="28">
        <v>0.70847000000000004</v>
      </c>
      <c r="N153" s="41">
        <f t="shared" si="23"/>
        <v>-0.49722133104198318</v>
      </c>
      <c r="O153" s="41">
        <f t="shared" si="19"/>
        <v>0</v>
      </c>
      <c r="P153" s="27"/>
      <c r="Q153" s="27"/>
      <c r="R153" s="27"/>
    </row>
    <row r="154" spans="1:18" x14ac:dyDescent="0.2">
      <c r="A154" s="28" t="s">
        <v>997</v>
      </c>
      <c r="B154" s="28" t="s">
        <v>998</v>
      </c>
      <c r="C154" s="28" t="s">
        <v>999</v>
      </c>
      <c r="D154" s="28">
        <v>1.4370000000000001</v>
      </c>
      <c r="E154" s="41">
        <f t="shared" si="20"/>
        <v>0.52306006179524944</v>
      </c>
      <c r="F154" s="28">
        <f t="shared" si="16"/>
        <v>0</v>
      </c>
      <c r="G154" s="28">
        <v>1.2379</v>
      </c>
      <c r="H154" s="41">
        <f t="shared" si="21"/>
        <v>0.30789477551250127</v>
      </c>
      <c r="I154" s="28">
        <f t="shared" si="17"/>
        <v>0</v>
      </c>
      <c r="J154" s="28">
        <v>1.0330999999999999</v>
      </c>
      <c r="K154" s="41">
        <f t="shared" si="22"/>
        <v>4.6979908144409395E-2</v>
      </c>
      <c r="L154" s="41">
        <f t="shared" si="18"/>
        <v>0</v>
      </c>
      <c r="M154" s="28">
        <v>0.92630999999999997</v>
      </c>
      <c r="N154" s="41">
        <f t="shared" si="23"/>
        <v>-0.11043300656583395</v>
      </c>
      <c r="O154" s="41">
        <f t="shared" si="19"/>
        <v>0</v>
      </c>
      <c r="P154" s="27"/>
      <c r="Q154" s="27"/>
      <c r="R154" s="27"/>
    </row>
    <row r="155" spans="1:18" x14ac:dyDescent="0.2">
      <c r="A155" s="28" t="s">
        <v>4773</v>
      </c>
      <c r="B155" s="28" t="s">
        <v>4774</v>
      </c>
      <c r="C155" s="28" t="s">
        <v>4775</v>
      </c>
      <c r="D155" s="28">
        <v>1.4363999999999999</v>
      </c>
      <c r="E155" s="41">
        <f t="shared" si="20"/>
        <v>0.52245755811520866</v>
      </c>
      <c r="F155" s="28">
        <f t="shared" si="16"/>
        <v>0</v>
      </c>
      <c r="G155" s="28">
        <v>1.3596999999999999</v>
      </c>
      <c r="H155" s="41">
        <f t="shared" si="21"/>
        <v>0.44328837481714339</v>
      </c>
      <c r="I155" s="28">
        <f t="shared" si="17"/>
        <v>0</v>
      </c>
      <c r="J155" s="28">
        <v>1.0553999999999999</v>
      </c>
      <c r="K155" s="41">
        <f t="shared" si="22"/>
        <v>7.7789888643667648E-2</v>
      </c>
      <c r="L155" s="41">
        <f t="shared" si="18"/>
        <v>0</v>
      </c>
      <c r="M155" s="28">
        <v>0.93503000000000003</v>
      </c>
      <c r="N155" s="41">
        <f t="shared" si="23"/>
        <v>-9.6915440949230977E-2</v>
      </c>
      <c r="O155" s="41">
        <f t="shared" si="19"/>
        <v>0</v>
      </c>
      <c r="P155" s="27"/>
      <c r="Q155" s="27"/>
      <c r="R155" s="27"/>
    </row>
    <row r="156" spans="1:18" x14ac:dyDescent="0.2">
      <c r="A156" s="28" t="s">
        <v>7064</v>
      </c>
      <c r="B156" s="28" t="s">
        <v>7065</v>
      </c>
      <c r="C156" s="28" t="s">
        <v>7066</v>
      </c>
      <c r="D156" s="28">
        <v>1.4215</v>
      </c>
      <c r="E156" s="41">
        <f t="shared" si="20"/>
        <v>0.50741409901544032</v>
      </c>
      <c r="F156" s="28">
        <f t="shared" si="16"/>
        <v>0</v>
      </c>
      <c r="G156" s="28">
        <v>1.1458999999999999</v>
      </c>
      <c r="H156" s="41">
        <f t="shared" si="21"/>
        <v>0.19648114898230806</v>
      </c>
      <c r="I156" s="28">
        <f t="shared" si="17"/>
        <v>0</v>
      </c>
      <c r="J156" s="28">
        <v>1.1513</v>
      </c>
      <c r="K156" s="41">
        <f t="shared" si="22"/>
        <v>0.20326381272108052</v>
      </c>
      <c r="L156" s="41">
        <f t="shared" si="18"/>
        <v>0</v>
      </c>
      <c r="M156" s="28">
        <v>0.78908</v>
      </c>
      <c r="N156" s="41">
        <f t="shared" si="23"/>
        <v>-0.34175652119814443</v>
      </c>
      <c r="O156" s="41">
        <f t="shared" si="19"/>
        <v>0</v>
      </c>
      <c r="P156" s="27"/>
      <c r="Q156" s="27"/>
      <c r="R156" s="27"/>
    </row>
    <row r="157" spans="1:18" x14ac:dyDescent="0.2">
      <c r="A157" s="28" t="s">
        <v>11374</v>
      </c>
      <c r="B157" s="28" t="s">
        <v>11375</v>
      </c>
      <c r="C157" s="28" t="s">
        <v>11376</v>
      </c>
      <c r="D157" s="28">
        <v>1.4032</v>
      </c>
      <c r="E157" s="41">
        <f t="shared" si="20"/>
        <v>0.48872065289528371</v>
      </c>
      <c r="F157" s="28">
        <f t="shared" si="16"/>
        <v>0</v>
      </c>
      <c r="G157" s="28">
        <v>1.1431</v>
      </c>
      <c r="H157" s="41">
        <f t="shared" si="21"/>
        <v>0.19295161806984965</v>
      </c>
      <c r="I157" s="28">
        <f t="shared" si="17"/>
        <v>0</v>
      </c>
      <c r="J157" s="28">
        <v>1.1016999999999999</v>
      </c>
      <c r="K157" s="41">
        <f t="shared" si="22"/>
        <v>0.1397314222437436</v>
      </c>
      <c r="L157" s="41">
        <f t="shared" si="18"/>
        <v>0</v>
      </c>
      <c r="M157" s="28">
        <v>1.0511999999999999</v>
      </c>
      <c r="N157" s="41">
        <f t="shared" si="23"/>
        <v>7.2037180772880086E-2</v>
      </c>
      <c r="O157" s="41">
        <f t="shared" si="19"/>
        <v>0</v>
      </c>
      <c r="P157" s="27"/>
      <c r="Q157" s="27"/>
      <c r="R157" s="27"/>
    </row>
    <row r="158" spans="1:18" x14ac:dyDescent="0.2">
      <c r="A158" s="28" t="s">
        <v>12930</v>
      </c>
      <c r="B158" s="28" t="s">
        <v>12931</v>
      </c>
      <c r="C158" s="28" t="s">
        <v>12932</v>
      </c>
      <c r="D158" s="28">
        <v>1.3879999999999999</v>
      </c>
      <c r="E158" s="41">
        <f t="shared" si="20"/>
        <v>0.47300756791617382</v>
      </c>
      <c r="F158" s="28">
        <f t="shared" si="16"/>
        <v>0</v>
      </c>
      <c r="G158" s="28">
        <v>1.1491</v>
      </c>
      <c r="H158" s="41">
        <f t="shared" si="21"/>
        <v>0.20050435344652129</v>
      </c>
      <c r="I158" s="28">
        <f t="shared" si="17"/>
        <v>0</v>
      </c>
      <c r="J158" s="28">
        <v>0.84799999999999998</v>
      </c>
      <c r="K158" s="41">
        <f t="shared" si="22"/>
        <v>-0.23786383009888792</v>
      </c>
      <c r="L158" s="41">
        <f t="shared" si="18"/>
        <v>0</v>
      </c>
      <c r="M158" s="28">
        <v>0.86250000000000004</v>
      </c>
      <c r="N158" s="41">
        <f t="shared" si="23"/>
        <v>-0.21340363810919324</v>
      </c>
      <c r="O158" s="41">
        <f t="shared" si="19"/>
        <v>0</v>
      </c>
      <c r="P158" s="27"/>
      <c r="Q158" s="27"/>
      <c r="R158" s="27"/>
    </row>
    <row r="159" spans="1:18" x14ac:dyDescent="0.2">
      <c r="A159" s="28" t="s">
        <v>8023</v>
      </c>
      <c r="B159" s="28" t="s">
        <v>8024</v>
      </c>
      <c r="C159" s="28" t="s">
        <v>8025</v>
      </c>
      <c r="D159" s="28">
        <v>1.383</v>
      </c>
      <c r="E159" s="41">
        <f t="shared" si="20"/>
        <v>0.46780115648840714</v>
      </c>
      <c r="F159" s="28">
        <f t="shared" si="16"/>
        <v>0</v>
      </c>
      <c r="G159" s="28">
        <v>1.3340000000000001</v>
      </c>
      <c r="H159" s="41">
        <f t="shared" si="21"/>
        <v>0.41575866652249799</v>
      </c>
      <c r="I159" s="28">
        <f t="shared" si="17"/>
        <v>0</v>
      </c>
      <c r="J159" s="28">
        <v>0.73441999999999996</v>
      </c>
      <c r="K159" s="41">
        <f t="shared" si="22"/>
        <v>-0.44532274758997964</v>
      </c>
      <c r="L159" s="41">
        <f t="shared" si="18"/>
        <v>-1</v>
      </c>
      <c r="M159" s="28">
        <v>1.0736000000000001</v>
      </c>
      <c r="N159" s="41">
        <f t="shared" si="23"/>
        <v>0.10245657665073429</v>
      </c>
      <c r="O159" s="41">
        <f t="shared" si="19"/>
        <v>0</v>
      </c>
      <c r="P159" s="27"/>
      <c r="Q159" s="27"/>
      <c r="R159" s="27"/>
    </row>
    <row r="160" spans="1:18" x14ac:dyDescent="0.2">
      <c r="A160" s="28" t="s">
        <v>10223</v>
      </c>
      <c r="B160" s="28" t="s">
        <v>10224</v>
      </c>
      <c r="C160" s="28" t="s">
        <v>10225</v>
      </c>
      <c r="D160" s="28">
        <v>1.3827</v>
      </c>
      <c r="E160" s="41">
        <f t="shared" si="20"/>
        <v>0.4674881735083557</v>
      </c>
      <c r="F160" s="28">
        <f t="shared" si="16"/>
        <v>0</v>
      </c>
      <c r="G160" s="28">
        <v>1.0243</v>
      </c>
      <c r="H160" s="41">
        <f t="shared" si="21"/>
        <v>3.463831799900894E-2</v>
      </c>
      <c r="I160" s="28">
        <f t="shared" si="17"/>
        <v>0</v>
      </c>
      <c r="J160" s="28">
        <v>0.91501999999999994</v>
      </c>
      <c r="K160" s="41">
        <f t="shared" si="22"/>
        <v>-0.12812481751748103</v>
      </c>
      <c r="L160" s="41">
        <f t="shared" si="18"/>
        <v>0</v>
      </c>
      <c r="M160" s="28">
        <v>0.95133000000000001</v>
      </c>
      <c r="N160" s="41">
        <f t="shared" si="23"/>
        <v>-7.1982220909471317E-2</v>
      </c>
      <c r="O160" s="41">
        <f t="shared" si="19"/>
        <v>0</v>
      </c>
      <c r="P160" s="27"/>
      <c r="Q160" s="27"/>
      <c r="R160" s="27"/>
    </row>
    <row r="161" spans="1:18" x14ac:dyDescent="0.2">
      <c r="A161" s="28" t="s">
        <v>13164</v>
      </c>
      <c r="B161" s="28" t="s">
        <v>13165</v>
      </c>
      <c r="C161" s="28" t="s">
        <v>13166</v>
      </c>
      <c r="D161" s="28">
        <v>1.3806</v>
      </c>
      <c r="E161" s="41">
        <f t="shared" si="20"/>
        <v>0.46529538939579645</v>
      </c>
      <c r="F161" s="28">
        <f t="shared" si="16"/>
        <v>0</v>
      </c>
      <c r="G161" s="28">
        <v>1.1938</v>
      </c>
      <c r="H161" s="41">
        <f t="shared" si="21"/>
        <v>0.2555611589003538</v>
      </c>
      <c r="I161" s="28">
        <f t="shared" si="17"/>
        <v>0</v>
      </c>
      <c r="J161" s="28">
        <v>0.91588999999999998</v>
      </c>
      <c r="K161" s="41">
        <f t="shared" si="22"/>
        <v>-0.12675375637297934</v>
      </c>
      <c r="L161" s="41">
        <f t="shared" si="18"/>
        <v>0</v>
      </c>
      <c r="M161" s="28">
        <v>0.94374000000000002</v>
      </c>
      <c r="N161" s="41">
        <f t="shared" si="23"/>
        <v>-8.3538642478144187E-2</v>
      </c>
      <c r="O161" s="41">
        <f t="shared" si="19"/>
        <v>0</v>
      </c>
      <c r="P161" s="27"/>
      <c r="Q161" s="27"/>
      <c r="R161" s="27"/>
    </row>
    <row r="162" spans="1:18" x14ac:dyDescent="0.2">
      <c r="A162" s="28" t="s">
        <v>4118</v>
      </c>
      <c r="B162" s="28" t="s">
        <v>4119</v>
      </c>
      <c r="C162" s="28" t="s">
        <v>4120</v>
      </c>
      <c r="D162" s="28">
        <v>1.38</v>
      </c>
      <c r="E162" s="41">
        <f t="shared" si="20"/>
        <v>0.46466826700344421</v>
      </c>
      <c r="F162" s="28">
        <f t="shared" si="16"/>
        <v>0</v>
      </c>
      <c r="G162" s="28">
        <v>1.4024000000000001</v>
      </c>
      <c r="H162" s="41">
        <f t="shared" si="21"/>
        <v>0.48789790121008875</v>
      </c>
      <c r="I162" s="28">
        <f t="shared" si="17"/>
        <v>0</v>
      </c>
      <c r="J162" s="28">
        <v>1.0719000000000001</v>
      </c>
      <c r="K162" s="41">
        <f t="shared" si="22"/>
        <v>0.10017031975697704</v>
      </c>
      <c r="L162" s="41">
        <f t="shared" si="18"/>
        <v>0</v>
      </c>
      <c r="M162" s="28">
        <v>1.1518999999999999</v>
      </c>
      <c r="N162" s="41">
        <f t="shared" si="23"/>
        <v>0.20401547739988798</v>
      </c>
      <c r="O162" s="41">
        <f t="shared" si="19"/>
        <v>0</v>
      </c>
      <c r="P162" s="27"/>
      <c r="Q162" s="27"/>
      <c r="R162" s="27"/>
    </row>
    <row r="163" spans="1:18" x14ac:dyDescent="0.2">
      <c r="A163" s="28" t="s">
        <v>6210</v>
      </c>
      <c r="B163" s="28" t="s">
        <v>6211</v>
      </c>
      <c r="C163" s="28" t="s">
        <v>6212</v>
      </c>
      <c r="D163" s="28">
        <v>1.363</v>
      </c>
      <c r="E163" s="41">
        <f t="shared" si="20"/>
        <v>0.44678556214312243</v>
      </c>
      <c r="F163" s="28">
        <f t="shared" si="16"/>
        <v>0</v>
      </c>
      <c r="G163" s="28">
        <v>0.99504999999999999</v>
      </c>
      <c r="H163" s="41">
        <f t="shared" si="21"/>
        <v>-7.1590738143178737E-3</v>
      </c>
      <c r="I163" s="28">
        <f t="shared" si="17"/>
        <v>0</v>
      </c>
      <c r="J163" s="28">
        <v>1.4258999999999999</v>
      </c>
      <c r="K163" s="41">
        <f t="shared" si="22"/>
        <v>0.51187280747404262</v>
      </c>
      <c r="L163" s="41">
        <f t="shared" si="18"/>
        <v>1</v>
      </c>
      <c r="M163" s="28">
        <v>0.99614999999999998</v>
      </c>
      <c r="N163" s="41">
        <f t="shared" si="23"/>
        <v>-5.5650956037771801E-3</v>
      </c>
      <c r="O163" s="41">
        <f t="shared" si="19"/>
        <v>0</v>
      </c>
      <c r="P163" s="27"/>
      <c r="Q163" s="27"/>
      <c r="R163" s="27"/>
    </row>
    <row r="164" spans="1:18" x14ac:dyDescent="0.2">
      <c r="A164" s="28" t="s">
        <v>4869</v>
      </c>
      <c r="B164" s="28" t="s">
        <v>4870</v>
      </c>
      <c r="C164" s="28" t="s">
        <v>4871</v>
      </c>
      <c r="D164" s="28">
        <v>1.3591</v>
      </c>
      <c r="E164" s="41">
        <f t="shared" si="20"/>
        <v>0.44265161077522364</v>
      </c>
      <c r="F164" s="28">
        <f t="shared" si="16"/>
        <v>0</v>
      </c>
      <c r="G164" s="28">
        <v>1.5991</v>
      </c>
      <c r="H164" s="41">
        <f t="shared" si="21"/>
        <v>0.67726016082764806</v>
      </c>
      <c r="I164" s="28">
        <f t="shared" si="17"/>
        <v>0</v>
      </c>
      <c r="J164" s="28">
        <v>0.96825000000000006</v>
      </c>
      <c r="K164" s="41">
        <f t="shared" si="22"/>
        <v>-4.6548498633740117E-2</v>
      </c>
      <c r="L164" s="41">
        <f t="shared" si="18"/>
        <v>0</v>
      </c>
      <c r="M164" s="28">
        <v>1.137</v>
      </c>
      <c r="N164" s="41">
        <f t="shared" si="23"/>
        <v>0.18523225423016085</v>
      </c>
      <c r="O164" s="41">
        <f t="shared" si="19"/>
        <v>0</v>
      </c>
      <c r="P164" s="27"/>
      <c r="Q164" s="27"/>
      <c r="R164" s="27"/>
    </row>
    <row r="165" spans="1:18" x14ac:dyDescent="0.2">
      <c r="A165" s="28" t="s">
        <v>3261</v>
      </c>
      <c r="B165" s="28" t="s">
        <v>3262</v>
      </c>
      <c r="C165" s="28" t="s">
        <v>3263</v>
      </c>
      <c r="D165" s="28">
        <v>1.3554999999999999</v>
      </c>
      <c r="E165" s="41">
        <f t="shared" si="20"/>
        <v>0.43882511317562467</v>
      </c>
      <c r="F165" s="28">
        <f t="shared" si="16"/>
        <v>0</v>
      </c>
      <c r="G165" s="28">
        <v>1.331</v>
      </c>
      <c r="H165" s="41">
        <f t="shared" si="21"/>
        <v>0.41251057124980467</v>
      </c>
      <c r="I165" s="28">
        <f t="shared" si="17"/>
        <v>0</v>
      </c>
      <c r="J165" s="28">
        <v>0.93542999999999998</v>
      </c>
      <c r="K165" s="41">
        <f t="shared" si="22"/>
        <v>-9.6298396986620113E-2</v>
      </c>
      <c r="L165" s="41">
        <f t="shared" si="18"/>
        <v>0</v>
      </c>
      <c r="M165" s="28">
        <v>1.1612</v>
      </c>
      <c r="N165" s="41">
        <f t="shared" si="23"/>
        <v>0.21561647707721232</v>
      </c>
      <c r="O165" s="41">
        <f t="shared" si="19"/>
        <v>0</v>
      </c>
      <c r="P165" s="27"/>
      <c r="Q165" s="27"/>
      <c r="R165" s="27"/>
    </row>
    <row r="166" spans="1:18" x14ac:dyDescent="0.2">
      <c r="A166" s="28" t="s">
        <v>680</v>
      </c>
      <c r="B166" s="28" t="s">
        <v>681</v>
      </c>
      <c r="C166" s="28" t="s">
        <v>682</v>
      </c>
      <c r="D166" s="28">
        <v>1.3540000000000001</v>
      </c>
      <c r="E166" s="41">
        <f t="shared" si="20"/>
        <v>0.43722773891290978</v>
      </c>
      <c r="F166" s="28">
        <f t="shared" si="16"/>
        <v>0</v>
      </c>
      <c r="G166" s="28">
        <v>1.2941</v>
      </c>
      <c r="H166" s="41">
        <f t="shared" si="21"/>
        <v>0.37194910413862786</v>
      </c>
      <c r="I166" s="28">
        <f t="shared" si="17"/>
        <v>0</v>
      </c>
      <c r="J166" s="28">
        <v>0.95506000000000002</v>
      </c>
      <c r="K166" s="41">
        <f t="shared" si="22"/>
        <v>-6.6336724060073946E-2</v>
      </c>
      <c r="L166" s="41">
        <f t="shared" si="18"/>
        <v>0</v>
      </c>
      <c r="M166" s="28">
        <v>0.86309999999999998</v>
      </c>
      <c r="N166" s="41">
        <f t="shared" si="23"/>
        <v>-0.21240037308900625</v>
      </c>
      <c r="O166" s="41">
        <f t="shared" si="19"/>
        <v>0</v>
      </c>
      <c r="P166" s="27"/>
      <c r="Q166" s="27"/>
      <c r="R166" s="27"/>
    </row>
    <row r="167" spans="1:18" x14ac:dyDescent="0.2">
      <c r="A167" s="28" t="s">
        <v>8011</v>
      </c>
      <c r="B167" s="28" t="s">
        <v>8012</v>
      </c>
      <c r="C167" s="28" t="s">
        <v>8013</v>
      </c>
      <c r="D167" s="28">
        <v>1.343</v>
      </c>
      <c r="E167" s="41">
        <f t="shared" si="20"/>
        <v>0.42545930476535532</v>
      </c>
      <c r="F167" s="28">
        <f t="shared" si="16"/>
        <v>0</v>
      </c>
      <c r="G167" s="28">
        <v>1.2474000000000001</v>
      </c>
      <c r="H167" s="41">
        <f t="shared" si="21"/>
        <v>0.31892416403007678</v>
      </c>
      <c r="I167" s="28">
        <f t="shared" si="17"/>
        <v>0</v>
      </c>
      <c r="J167" s="28">
        <v>1.0788</v>
      </c>
      <c r="K167" s="41">
        <f t="shared" si="22"/>
        <v>0.1094274266861541</v>
      </c>
      <c r="L167" s="41">
        <f t="shared" si="18"/>
        <v>0</v>
      </c>
      <c r="M167" s="28">
        <v>1.0021</v>
      </c>
      <c r="N167" s="41">
        <f t="shared" si="23"/>
        <v>3.0264828898985854E-3</v>
      </c>
      <c r="O167" s="41">
        <f t="shared" si="19"/>
        <v>0</v>
      </c>
      <c r="P167" s="27"/>
      <c r="Q167" s="27"/>
      <c r="R167" s="27"/>
    </row>
    <row r="168" spans="1:18" x14ac:dyDescent="0.2">
      <c r="A168" s="28" t="s">
        <v>1495</v>
      </c>
      <c r="B168" s="28" t="s">
        <v>1496</v>
      </c>
      <c r="C168" s="28" t="s">
        <v>1497</v>
      </c>
      <c r="D168" s="28">
        <v>1.3259000000000001</v>
      </c>
      <c r="E168" s="41">
        <f t="shared" si="20"/>
        <v>0.40697197081672326</v>
      </c>
      <c r="F168" s="28">
        <f t="shared" si="16"/>
        <v>0</v>
      </c>
      <c r="G168" s="28">
        <v>1.2905</v>
      </c>
      <c r="H168" s="41">
        <f t="shared" si="21"/>
        <v>0.36793014143188285</v>
      </c>
      <c r="I168" s="28">
        <f t="shared" si="17"/>
        <v>0</v>
      </c>
      <c r="J168" s="28">
        <v>0.95630999999999999</v>
      </c>
      <c r="K168" s="41">
        <f t="shared" si="22"/>
        <v>-6.4449732992717723E-2</v>
      </c>
      <c r="L168" s="41">
        <f t="shared" si="18"/>
        <v>0</v>
      </c>
      <c r="M168" s="28">
        <v>0.82245999999999997</v>
      </c>
      <c r="N168" s="41">
        <f t="shared" si="23"/>
        <v>-0.28198257920654746</v>
      </c>
      <c r="O168" s="41">
        <f t="shared" si="19"/>
        <v>0</v>
      </c>
      <c r="P168" s="27"/>
      <c r="Q168" s="27"/>
      <c r="R168" s="27"/>
    </row>
    <row r="169" spans="1:18" x14ac:dyDescent="0.2">
      <c r="A169" s="28" t="s">
        <v>6335</v>
      </c>
      <c r="B169" s="28" t="s">
        <v>6336</v>
      </c>
      <c r="C169" s="28" t="s">
        <v>6337</v>
      </c>
      <c r="D169" s="28">
        <v>1.3252999999999999</v>
      </c>
      <c r="E169" s="41">
        <f t="shared" si="20"/>
        <v>0.40631897063619232</v>
      </c>
      <c r="F169" s="28">
        <f t="shared" si="16"/>
        <v>0</v>
      </c>
      <c r="G169" s="28">
        <v>1.3662000000000001</v>
      </c>
      <c r="H169" s="41">
        <f t="shared" si="21"/>
        <v>0.45016869730832937</v>
      </c>
      <c r="I169" s="28">
        <f t="shared" si="17"/>
        <v>0</v>
      </c>
      <c r="J169" s="28">
        <v>1.1840999999999999</v>
      </c>
      <c r="K169" s="41">
        <f t="shared" si="22"/>
        <v>0.24379092506481009</v>
      </c>
      <c r="L169" s="41">
        <f t="shared" si="18"/>
        <v>0</v>
      </c>
      <c r="M169" s="28">
        <v>0.85580000000000001</v>
      </c>
      <c r="N169" s="41">
        <f t="shared" si="23"/>
        <v>-0.22465441592596019</v>
      </c>
      <c r="O169" s="41">
        <f t="shared" si="19"/>
        <v>0</v>
      </c>
      <c r="P169" s="27"/>
      <c r="Q169" s="27"/>
      <c r="R169" s="27"/>
    </row>
    <row r="170" spans="1:18" x14ac:dyDescent="0.2">
      <c r="A170" s="28" t="s">
        <v>10502</v>
      </c>
      <c r="B170" s="28" t="s">
        <v>10503</v>
      </c>
      <c r="C170" s="28" t="s">
        <v>10504</v>
      </c>
      <c r="D170" s="28">
        <v>1.3236000000000001</v>
      </c>
      <c r="E170" s="41">
        <f t="shared" si="20"/>
        <v>0.40446719676308956</v>
      </c>
      <c r="F170" s="28">
        <f t="shared" si="16"/>
        <v>0</v>
      </c>
      <c r="G170" s="28">
        <v>1.1273</v>
      </c>
      <c r="H170" s="41">
        <f t="shared" si="21"/>
        <v>0.17287150035227722</v>
      </c>
      <c r="I170" s="28">
        <f t="shared" si="17"/>
        <v>0</v>
      </c>
      <c r="J170" s="28">
        <v>1.2029000000000001</v>
      </c>
      <c r="K170" s="41">
        <f t="shared" si="22"/>
        <v>0.26651671275450495</v>
      </c>
      <c r="L170" s="41">
        <f t="shared" si="18"/>
        <v>0</v>
      </c>
      <c r="M170" s="28">
        <v>0.90922999999999998</v>
      </c>
      <c r="N170" s="41">
        <f t="shared" si="23"/>
        <v>-0.13728280829298087</v>
      </c>
      <c r="O170" s="41">
        <f t="shared" si="19"/>
        <v>0</v>
      </c>
      <c r="P170" s="27"/>
      <c r="Q170" s="27"/>
      <c r="R170" s="27"/>
    </row>
    <row r="171" spans="1:18" x14ac:dyDescent="0.2">
      <c r="A171" s="28" t="s">
        <v>8303</v>
      </c>
      <c r="B171" s="28" t="s">
        <v>8304</v>
      </c>
      <c r="C171" s="28" t="s">
        <v>8305</v>
      </c>
      <c r="D171" s="28">
        <v>1.3225</v>
      </c>
      <c r="E171" s="41">
        <f t="shared" si="20"/>
        <v>0.40326772233930108</v>
      </c>
      <c r="F171" s="28">
        <f t="shared" si="16"/>
        <v>0</v>
      </c>
      <c r="G171" s="28">
        <v>1.5164</v>
      </c>
      <c r="H171" s="41">
        <f t="shared" si="21"/>
        <v>0.60065036162119478</v>
      </c>
      <c r="I171" s="28">
        <f t="shared" si="17"/>
        <v>0</v>
      </c>
      <c r="J171" s="28">
        <v>0.75331000000000004</v>
      </c>
      <c r="K171" s="41">
        <f t="shared" si="22"/>
        <v>-0.40868441401736477</v>
      </c>
      <c r="L171" s="41">
        <f t="shared" si="18"/>
        <v>0</v>
      </c>
      <c r="M171" s="28">
        <v>1.1511</v>
      </c>
      <c r="N171" s="41">
        <f t="shared" si="23"/>
        <v>0.20301317077449998</v>
      </c>
      <c r="O171" s="41">
        <f t="shared" si="19"/>
        <v>0</v>
      </c>
      <c r="P171" s="27"/>
      <c r="Q171" s="27"/>
      <c r="R171" s="27"/>
    </row>
    <row r="172" spans="1:18" x14ac:dyDescent="0.2">
      <c r="A172" s="28" t="s">
        <v>882</v>
      </c>
      <c r="B172" s="28" t="s">
        <v>883</v>
      </c>
      <c r="C172" s="28" t="s">
        <v>884</v>
      </c>
      <c r="D172" s="28">
        <v>1.32</v>
      </c>
      <c r="E172" s="41">
        <f t="shared" si="20"/>
        <v>0.40053792958372886</v>
      </c>
      <c r="F172" s="28">
        <f t="shared" si="16"/>
        <v>0</v>
      </c>
      <c r="G172" s="28">
        <v>1.2655000000000001</v>
      </c>
      <c r="H172" s="41">
        <f t="shared" si="21"/>
        <v>0.33970750744859718</v>
      </c>
      <c r="I172" s="28">
        <f t="shared" si="17"/>
        <v>0</v>
      </c>
      <c r="J172" s="28">
        <v>0.88216000000000006</v>
      </c>
      <c r="K172" s="41">
        <f t="shared" si="22"/>
        <v>-0.18088774945376926</v>
      </c>
      <c r="L172" s="41">
        <f t="shared" si="18"/>
        <v>0</v>
      </c>
      <c r="M172" s="28">
        <v>0.80391000000000001</v>
      </c>
      <c r="N172" s="41">
        <f t="shared" si="23"/>
        <v>-0.31489409823630454</v>
      </c>
      <c r="O172" s="41">
        <f t="shared" si="19"/>
        <v>0</v>
      </c>
      <c r="P172" s="27"/>
      <c r="Q172" s="27"/>
      <c r="R172" s="27"/>
    </row>
    <row r="173" spans="1:18" x14ac:dyDescent="0.2">
      <c r="A173" s="28" t="s">
        <v>7493</v>
      </c>
      <c r="B173" s="28" t="s">
        <v>7494</v>
      </c>
      <c r="C173" s="28" t="s">
        <v>7495</v>
      </c>
      <c r="D173" s="28">
        <v>1.3182</v>
      </c>
      <c r="E173" s="41">
        <f t="shared" si="20"/>
        <v>0.39856927559498334</v>
      </c>
      <c r="F173" s="28">
        <f t="shared" si="16"/>
        <v>0</v>
      </c>
      <c r="G173" s="28">
        <v>0.94294</v>
      </c>
      <c r="H173" s="41">
        <f t="shared" si="21"/>
        <v>-8.4762120865451665E-2</v>
      </c>
      <c r="I173" s="28">
        <f t="shared" si="17"/>
        <v>0</v>
      </c>
      <c r="J173" s="28">
        <v>1.1225000000000001</v>
      </c>
      <c r="K173" s="41">
        <f t="shared" si="22"/>
        <v>0.16671544496642232</v>
      </c>
      <c r="L173" s="41">
        <f t="shared" si="18"/>
        <v>0</v>
      </c>
      <c r="M173" s="28">
        <v>1.032</v>
      </c>
      <c r="N173" s="41">
        <f t="shared" si="23"/>
        <v>4.5442970761167115E-2</v>
      </c>
      <c r="O173" s="41">
        <f t="shared" si="19"/>
        <v>0</v>
      </c>
      <c r="P173" s="27"/>
      <c r="Q173" s="27"/>
      <c r="R173" s="27"/>
    </row>
    <row r="174" spans="1:18" x14ac:dyDescent="0.2">
      <c r="A174" s="28" t="s">
        <v>5096</v>
      </c>
      <c r="B174" s="28" t="s">
        <v>5097</v>
      </c>
      <c r="C174" s="28" t="s">
        <v>5098</v>
      </c>
      <c r="D174" s="28">
        <v>1.3070999999999999</v>
      </c>
      <c r="E174" s="41">
        <f t="shared" si="20"/>
        <v>0.3863695190868745</v>
      </c>
      <c r="F174" s="28">
        <f t="shared" si="16"/>
        <v>0</v>
      </c>
      <c r="G174" s="28">
        <v>1.1591</v>
      </c>
      <c r="H174" s="41">
        <f t="shared" si="21"/>
        <v>0.21300503854504768</v>
      </c>
      <c r="I174" s="28">
        <f t="shared" si="17"/>
        <v>0</v>
      </c>
      <c r="J174" s="28">
        <v>1.4229000000000001</v>
      </c>
      <c r="K174" s="41">
        <f t="shared" si="22"/>
        <v>0.50883427425123384</v>
      </c>
      <c r="L174" s="41">
        <f t="shared" si="18"/>
        <v>1</v>
      </c>
      <c r="M174" s="28">
        <v>0.91466999999999998</v>
      </c>
      <c r="N174" s="41">
        <f t="shared" si="23"/>
        <v>-0.1286767615850225</v>
      </c>
      <c r="O174" s="41">
        <f t="shared" si="19"/>
        <v>0</v>
      </c>
      <c r="P174" s="27"/>
      <c r="Q174" s="27"/>
      <c r="R174" s="27"/>
    </row>
    <row r="175" spans="1:18" x14ac:dyDescent="0.2">
      <c r="A175" s="28" t="s">
        <v>1896</v>
      </c>
      <c r="B175" s="28" t="s">
        <v>1897</v>
      </c>
      <c r="C175" s="28" t="s">
        <v>1898</v>
      </c>
      <c r="D175" s="28">
        <v>1.3049999999999999</v>
      </c>
      <c r="E175" s="41">
        <f t="shared" si="20"/>
        <v>0.38404980679515971</v>
      </c>
      <c r="F175" s="28">
        <f t="shared" si="16"/>
        <v>0</v>
      </c>
      <c r="G175" s="28">
        <v>1.0904</v>
      </c>
      <c r="H175" s="41">
        <f t="shared" si="21"/>
        <v>0.12485746725576016</v>
      </c>
      <c r="I175" s="28">
        <f t="shared" si="17"/>
        <v>0</v>
      </c>
      <c r="J175" s="28">
        <v>1.1938</v>
      </c>
      <c r="K175" s="41">
        <f t="shared" si="22"/>
        <v>0.2555611589003538</v>
      </c>
      <c r="L175" s="41">
        <f t="shared" si="18"/>
        <v>0</v>
      </c>
      <c r="M175" s="28">
        <v>0.94198000000000004</v>
      </c>
      <c r="N175" s="41">
        <f t="shared" si="23"/>
        <v>-8.6231665842432026E-2</v>
      </c>
      <c r="O175" s="41">
        <f t="shared" si="19"/>
        <v>0</v>
      </c>
      <c r="P175" s="27"/>
      <c r="Q175" s="27"/>
      <c r="R175" s="27"/>
    </row>
    <row r="176" spans="1:18" x14ac:dyDescent="0.2">
      <c r="A176" s="28" t="s">
        <v>3793</v>
      </c>
      <c r="B176" s="28" t="s">
        <v>3794</v>
      </c>
      <c r="C176" s="28" t="s">
        <v>3795</v>
      </c>
      <c r="D176" s="28">
        <v>1.3041</v>
      </c>
      <c r="E176" s="41">
        <f t="shared" si="20"/>
        <v>0.38305450144979236</v>
      </c>
      <c r="F176" s="28">
        <f t="shared" si="16"/>
        <v>0</v>
      </c>
      <c r="G176" s="28">
        <v>1.3038000000000001</v>
      </c>
      <c r="H176" s="41">
        <f t="shared" si="21"/>
        <v>0.38272258035298973</v>
      </c>
      <c r="I176" s="28">
        <f t="shared" si="17"/>
        <v>0</v>
      </c>
      <c r="J176" s="28">
        <v>1.1153</v>
      </c>
      <c r="K176" s="41">
        <f t="shared" si="22"/>
        <v>0.15743182700418823</v>
      </c>
      <c r="L176" s="41">
        <f t="shared" si="18"/>
        <v>0</v>
      </c>
      <c r="M176" s="28">
        <v>1.0680000000000001</v>
      </c>
      <c r="N176" s="41">
        <f t="shared" si="23"/>
        <v>9.4911647025466978E-2</v>
      </c>
      <c r="O176" s="41">
        <f t="shared" si="19"/>
        <v>0</v>
      </c>
      <c r="P176" s="27"/>
      <c r="Q176" s="27"/>
      <c r="R176" s="27"/>
    </row>
    <row r="177" spans="1:18" x14ac:dyDescent="0.2">
      <c r="A177" s="28" t="s">
        <v>6111</v>
      </c>
      <c r="B177" s="28" t="s">
        <v>6112</v>
      </c>
      <c r="C177" s="28" t="s">
        <v>6113</v>
      </c>
      <c r="D177" s="28">
        <v>1.2963</v>
      </c>
      <c r="E177" s="41">
        <f t="shared" si="20"/>
        <v>0.3743996367614405</v>
      </c>
      <c r="F177" s="28">
        <f t="shared" si="16"/>
        <v>0</v>
      </c>
      <c r="G177" s="28">
        <v>1.2245999999999999</v>
      </c>
      <c r="H177" s="41">
        <f t="shared" si="21"/>
        <v>0.29231058820442585</v>
      </c>
      <c r="I177" s="28">
        <f t="shared" si="17"/>
        <v>0</v>
      </c>
      <c r="J177" s="28">
        <v>0.9788</v>
      </c>
      <c r="K177" s="41">
        <f t="shared" si="22"/>
        <v>-3.0913993470059714E-2</v>
      </c>
      <c r="L177" s="41">
        <f t="shared" si="18"/>
        <v>0</v>
      </c>
      <c r="M177" s="28">
        <v>0.70133000000000001</v>
      </c>
      <c r="N177" s="41">
        <f t="shared" si="23"/>
        <v>-0.51183465302282949</v>
      </c>
      <c r="O177" s="41">
        <f t="shared" si="19"/>
        <v>0</v>
      </c>
      <c r="P177" s="27"/>
      <c r="Q177" s="27"/>
      <c r="R177" s="27"/>
    </row>
    <row r="178" spans="1:18" x14ac:dyDescent="0.2">
      <c r="A178" s="28" t="s">
        <v>5708</v>
      </c>
      <c r="B178" s="28" t="s">
        <v>5709</v>
      </c>
      <c r="C178" s="28" t="s">
        <v>5710</v>
      </c>
      <c r="D178" s="28">
        <v>1.2908999999999999</v>
      </c>
      <c r="E178" s="41">
        <f t="shared" si="20"/>
        <v>0.3683772461200166</v>
      </c>
      <c r="F178" s="28">
        <f t="shared" si="16"/>
        <v>0</v>
      </c>
      <c r="G178" s="28">
        <v>1.2782</v>
      </c>
      <c r="H178" s="41">
        <f t="shared" si="21"/>
        <v>0.35411359249237673</v>
      </c>
      <c r="I178" s="28">
        <f t="shared" si="17"/>
        <v>0</v>
      </c>
      <c r="J178" s="28">
        <v>1.1024</v>
      </c>
      <c r="K178" s="41">
        <f t="shared" si="22"/>
        <v>0.14064779315484202</v>
      </c>
      <c r="L178" s="41">
        <f t="shared" si="18"/>
        <v>0</v>
      </c>
      <c r="M178" s="28">
        <v>0.91195999999999999</v>
      </c>
      <c r="N178" s="41">
        <f t="shared" si="23"/>
        <v>-0.13295754798330431</v>
      </c>
      <c r="O178" s="41">
        <f t="shared" si="19"/>
        <v>0</v>
      </c>
      <c r="P178" s="27"/>
      <c r="Q178" s="27"/>
      <c r="R178" s="27"/>
    </row>
    <row r="179" spans="1:18" x14ac:dyDescent="0.2">
      <c r="A179" s="28" t="s">
        <v>9578</v>
      </c>
      <c r="B179" s="28" t="s">
        <v>9579</v>
      </c>
      <c r="C179" s="28" t="s">
        <v>9580</v>
      </c>
      <c r="D179" s="28">
        <v>1.2887999999999999</v>
      </c>
      <c r="E179" s="41">
        <f t="shared" si="20"/>
        <v>0.36602839915711932</v>
      </c>
      <c r="F179" s="28">
        <f t="shared" si="16"/>
        <v>0</v>
      </c>
      <c r="G179" s="28">
        <v>1.0867</v>
      </c>
      <c r="H179" s="41">
        <f t="shared" si="21"/>
        <v>0.11995371750556837</v>
      </c>
      <c r="I179" s="28">
        <f t="shared" si="17"/>
        <v>0</v>
      </c>
      <c r="J179" s="28">
        <v>1.3403</v>
      </c>
      <c r="K179" s="41">
        <f t="shared" si="22"/>
        <v>0.42255595595975126</v>
      </c>
      <c r="L179" s="41">
        <f t="shared" si="18"/>
        <v>0</v>
      </c>
      <c r="M179" s="28">
        <v>0.96860999999999997</v>
      </c>
      <c r="N179" s="41">
        <f t="shared" si="23"/>
        <v>-4.6012197382538915E-2</v>
      </c>
      <c r="O179" s="41">
        <f t="shared" si="19"/>
        <v>0</v>
      </c>
      <c r="P179" s="27"/>
      <c r="Q179" s="27"/>
      <c r="R179" s="27"/>
    </row>
    <row r="180" spans="1:18" x14ac:dyDescent="0.2">
      <c r="A180" s="28" t="s">
        <v>9800</v>
      </c>
      <c r="B180" s="28" t="s">
        <v>9801</v>
      </c>
      <c r="C180" s="28" t="s">
        <v>9802</v>
      </c>
      <c r="D180" s="28">
        <v>1.2754000000000001</v>
      </c>
      <c r="E180" s="41">
        <f t="shared" si="20"/>
        <v>0.35094978631020557</v>
      </c>
      <c r="F180" s="28">
        <f t="shared" si="16"/>
        <v>0</v>
      </c>
      <c r="G180" s="28">
        <v>1.0891</v>
      </c>
      <c r="H180" s="41">
        <f t="shared" si="21"/>
        <v>0.12313642685605963</v>
      </c>
      <c r="I180" s="28">
        <f t="shared" si="17"/>
        <v>0</v>
      </c>
      <c r="J180" s="28">
        <v>1.0857000000000001</v>
      </c>
      <c r="K180" s="41">
        <f t="shared" si="22"/>
        <v>0.11862551354424568</v>
      </c>
      <c r="L180" s="41">
        <f t="shared" si="18"/>
        <v>0</v>
      </c>
      <c r="M180" s="28">
        <v>0.79059999999999997</v>
      </c>
      <c r="N180" s="41">
        <f t="shared" si="23"/>
        <v>-0.33898013972983576</v>
      </c>
      <c r="O180" s="41">
        <f t="shared" si="19"/>
        <v>0</v>
      </c>
      <c r="P180" s="27"/>
      <c r="Q180" s="27"/>
      <c r="R180" s="27"/>
    </row>
    <row r="181" spans="1:18" x14ac:dyDescent="0.2">
      <c r="A181" s="28" t="s">
        <v>9734</v>
      </c>
      <c r="B181" s="28" t="s">
        <v>9735</v>
      </c>
      <c r="C181" s="28" t="s">
        <v>9736</v>
      </c>
      <c r="D181" s="28">
        <v>1.2742</v>
      </c>
      <c r="E181" s="41">
        <f t="shared" si="20"/>
        <v>0.34959174255675179</v>
      </c>
      <c r="F181" s="28">
        <f t="shared" si="16"/>
        <v>0</v>
      </c>
      <c r="G181" s="28">
        <v>1.0273000000000001</v>
      </c>
      <c r="H181" s="41">
        <f t="shared" si="21"/>
        <v>3.8857550020362112E-2</v>
      </c>
      <c r="I181" s="28">
        <f t="shared" si="17"/>
        <v>0</v>
      </c>
      <c r="J181" s="28">
        <v>1.4825999999999999</v>
      </c>
      <c r="K181" s="41">
        <f t="shared" si="22"/>
        <v>0.56812941650049109</v>
      </c>
      <c r="L181" s="41">
        <f t="shared" si="18"/>
        <v>1</v>
      </c>
      <c r="M181" s="28">
        <v>1.0571999999999999</v>
      </c>
      <c r="N181" s="41">
        <f t="shared" si="23"/>
        <v>8.0248330092120304E-2</v>
      </c>
      <c r="O181" s="41">
        <f t="shared" si="19"/>
        <v>0</v>
      </c>
      <c r="P181" s="27"/>
      <c r="Q181" s="27"/>
      <c r="R181" s="27"/>
    </row>
    <row r="182" spans="1:18" x14ac:dyDescent="0.2">
      <c r="A182" s="28" t="s">
        <v>6156</v>
      </c>
      <c r="B182" s="28" t="s">
        <v>6157</v>
      </c>
      <c r="C182" s="28" t="s">
        <v>6158</v>
      </c>
      <c r="D182" s="28">
        <v>1.2703</v>
      </c>
      <c r="E182" s="41">
        <f t="shared" si="20"/>
        <v>0.34516925085665368</v>
      </c>
      <c r="F182" s="28">
        <f t="shared" si="16"/>
        <v>0</v>
      </c>
      <c r="G182" s="28">
        <v>1.1033999999999999</v>
      </c>
      <c r="H182" s="41">
        <f t="shared" si="21"/>
        <v>0.14195588558364439</v>
      </c>
      <c r="I182" s="28">
        <f t="shared" si="17"/>
        <v>0</v>
      </c>
      <c r="J182" s="28">
        <v>0.99748999999999999</v>
      </c>
      <c r="K182" s="41">
        <f t="shared" si="22"/>
        <v>-3.6257167330555362E-3</v>
      </c>
      <c r="L182" s="41">
        <f t="shared" si="18"/>
        <v>0</v>
      </c>
      <c r="M182" s="28">
        <v>0.95794999999999997</v>
      </c>
      <c r="N182" s="41">
        <f t="shared" si="23"/>
        <v>-6.1977738126888948E-2</v>
      </c>
      <c r="O182" s="41">
        <f t="shared" si="19"/>
        <v>0</v>
      </c>
      <c r="P182" s="27"/>
      <c r="Q182" s="27"/>
      <c r="R182" s="27"/>
    </row>
    <row r="183" spans="1:18" x14ac:dyDescent="0.2">
      <c r="A183" s="28" t="s">
        <v>8678</v>
      </c>
      <c r="B183" s="28" t="s">
        <v>8679</v>
      </c>
      <c r="C183" s="28" t="s">
        <v>8680</v>
      </c>
      <c r="D183" s="28">
        <v>1.2678</v>
      </c>
      <c r="E183" s="41">
        <f t="shared" si="20"/>
        <v>0.34232717310664745</v>
      </c>
      <c r="F183" s="28">
        <f t="shared" si="16"/>
        <v>0</v>
      </c>
      <c r="G183" s="28">
        <v>1.2351000000000001</v>
      </c>
      <c r="H183" s="41">
        <f t="shared" si="21"/>
        <v>0.30462785449297619</v>
      </c>
      <c r="I183" s="28">
        <f t="shared" si="17"/>
        <v>0</v>
      </c>
      <c r="J183" s="28">
        <v>1.1279999999999999</v>
      </c>
      <c r="K183" s="41">
        <f t="shared" si="22"/>
        <v>0.17376706773670639</v>
      </c>
      <c r="L183" s="41">
        <f t="shared" si="18"/>
        <v>0</v>
      </c>
      <c r="M183" s="28">
        <v>0.92701999999999996</v>
      </c>
      <c r="N183" s="41">
        <f t="shared" si="23"/>
        <v>-0.10932763026572445</v>
      </c>
      <c r="O183" s="41">
        <f t="shared" si="19"/>
        <v>0</v>
      </c>
      <c r="P183" s="27"/>
      <c r="Q183" s="27"/>
      <c r="R183" s="27"/>
    </row>
    <row r="184" spans="1:18" x14ac:dyDescent="0.2">
      <c r="A184" s="28" t="s">
        <v>5021</v>
      </c>
      <c r="B184" s="28" t="s">
        <v>5022</v>
      </c>
      <c r="C184" s="28" t="s">
        <v>5023</v>
      </c>
      <c r="D184" s="28">
        <v>1.2581</v>
      </c>
      <c r="E184" s="41">
        <f t="shared" si="20"/>
        <v>0.33124659930012001</v>
      </c>
      <c r="F184" s="28">
        <f t="shared" si="16"/>
        <v>0</v>
      </c>
      <c r="G184" s="28">
        <v>1.1552</v>
      </c>
      <c r="H184" s="41">
        <f t="shared" si="21"/>
        <v>0.20814264733772161</v>
      </c>
      <c r="I184" s="28">
        <f t="shared" si="17"/>
        <v>0</v>
      </c>
      <c r="J184" s="28">
        <v>1.0146999999999999</v>
      </c>
      <c r="K184" s="41">
        <f t="shared" si="22"/>
        <v>2.1053252054075176E-2</v>
      </c>
      <c r="L184" s="41">
        <f t="shared" si="18"/>
        <v>0</v>
      </c>
      <c r="M184" s="28">
        <v>1.0281</v>
      </c>
      <c r="N184" s="41">
        <f t="shared" si="23"/>
        <v>3.9980597690881255E-2</v>
      </c>
      <c r="O184" s="41">
        <f t="shared" si="19"/>
        <v>0</v>
      </c>
      <c r="P184" s="27"/>
      <c r="Q184" s="27"/>
      <c r="R184" s="27"/>
    </row>
    <row r="185" spans="1:18" x14ac:dyDescent="0.2">
      <c r="A185" s="28" t="s">
        <v>12927</v>
      </c>
      <c r="B185" s="28" t="s">
        <v>12928</v>
      </c>
      <c r="C185" s="28" t="s">
        <v>12929</v>
      </c>
      <c r="D185" s="28">
        <v>1.2561</v>
      </c>
      <c r="E185" s="41">
        <f t="shared" si="20"/>
        <v>0.32895132391200888</v>
      </c>
      <c r="F185" s="28">
        <f t="shared" si="16"/>
        <v>0</v>
      </c>
      <c r="G185" s="28">
        <v>1.2890999999999999</v>
      </c>
      <c r="H185" s="41">
        <f t="shared" si="21"/>
        <v>0.36636418294564527</v>
      </c>
      <c r="I185" s="28">
        <f t="shared" si="17"/>
        <v>0</v>
      </c>
      <c r="J185" s="28">
        <v>0.84448999999999996</v>
      </c>
      <c r="K185" s="41">
        <f t="shared" si="22"/>
        <v>-0.24384775538447481</v>
      </c>
      <c r="L185" s="41">
        <f t="shared" si="18"/>
        <v>0</v>
      </c>
      <c r="M185" s="28">
        <v>0.94777</v>
      </c>
      <c r="N185" s="41">
        <f t="shared" si="23"/>
        <v>-7.7391099179782943E-2</v>
      </c>
      <c r="O185" s="41">
        <f t="shared" si="19"/>
        <v>0</v>
      </c>
      <c r="P185" s="27"/>
      <c r="Q185" s="27"/>
      <c r="R185" s="27"/>
    </row>
    <row r="186" spans="1:18" x14ac:dyDescent="0.2">
      <c r="A186" s="28" t="s">
        <v>6018</v>
      </c>
      <c r="B186" s="28" t="s">
        <v>6019</v>
      </c>
      <c r="C186" s="28" t="s">
        <v>6020</v>
      </c>
      <c r="D186" s="28">
        <v>1.2557</v>
      </c>
      <c r="E186" s="41">
        <f t="shared" si="20"/>
        <v>0.32849183030484769</v>
      </c>
      <c r="F186" s="28">
        <f t="shared" si="16"/>
        <v>0</v>
      </c>
      <c r="G186" s="28">
        <v>1.1388</v>
      </c>
      <c r="H186" s="41">
        <f t="shared" si="21"/>
        <v>0.18751439819281623</v>
      </c>
      <c r="I186" s="28">
        <f t="shared" si="17"/>
        <v>0</v>
      </c>
      <c r="J186" s="28">
        <v>0.76268999999999998</v>
      </c>
      <c r="K186" s="41">
        <f t="shared" si="22"/>
        <v>-0.39083131088280409</v>
      </c>
      <c r="L186" s="41">
        <f t="shared" si="18"/>
        <v>0</v>
      </c>
      <c r="M186" s="28">
        <v>0.84828999999999999</v>
      </c>
      <c r="N186" s="41">
        <f t="shared" si="23"/>
        <v>-0.23737053995871854</v>
      </c>
      <c r="O186" s="41">
        <f t="shared" si="19"/>
        <v>0</v>
      </c>
      <c r="P186" s="27"/>
      <c r="Q186" s="27"/>
      <c r="R186" s="27"/>
    </row>
    <row r="187" spans="1:18" x14ac:dyDescent="0.2">
      <c r="A187" s="28" t="s">
        <v>4226</v>
      </c>
      <c r="B187" s="28" t="s">
        <v>4227</v>
      </c>
      <c r="C187" s="28" t="s">
        <v>4228</v>
      </c>
      <c r="D187" s="28">
        <v>1.2544999999999999</v>
      </c>
      <c r="E187" s="41">
        <f t="shared" si="20"/>
        <v>0.32711247074708549</v>
      </c>
      <c r="F187" s="28">
        <f t="shared" si="16"/>
        <v>0</v>
      </c>
      <c r="G187" s="28">
        <v>1.2957000000000001</v>
      </c>
      <c r="H187" s="41">
        <f t="shared" si="21"/>
        <v>0.37373172237872887</v>
      </c>
      <c r="I187" s="28">
        <f t="shared" si="17"/>
        <v>0</v>
      </c>
      <c r="J187" s="28">
        <v>1.0639000000000001</v>
      </c>
      <c r="K187" s="41">
        <f t="shared" si="22"/>
        <v>8.9362552827734545E-2</v>
      </c>
      <c r="L187" s="41">
        <f t="shared" si="18"/>
        <v>0</v>
      </c>
      <c r="M187" s="28">
        <v>1.1686000000000001</v>
      </c>
      <c r="N187" s="41">
        <f t="shared" si="23"/>
        <v>0.22478119439558927</v>
      </c>
      <c r="O187" s="41">
        <f t="shared" si="19"/>
        <v>0</v>
      </c>
      <c r="P187" s="27"/>
      <c r="Q187" s="27"/>
      <c r="R187" s="27"/>
    </row>
    <row r="188" spans="1:18" x14ac:dyDescent="0.2">
      <c r="A188" s="28" t="s">
        <v>11308</v>
      </c>
      <c r="B188" s="28" t="s">
        <v>11309</v>
      </c>
      <c r="C188" s="28" t="s">
        <v>11310</v>
      </c>
      <c r="D188" s="28">
        <v>1.2529999999999999</v>
      </c>
      <c r="E188" s="41">
        <f t="shared" si="20"/>
        <v>0.32538641465977336</v>
      </c>
      <c r="F188" s="28">
        <f t="shared" si="16"/>
        <v>0</v>
      </c>
      <c r="G188" s="28">
        <v>1.1504000000000001</v>
      </c>
      <c r="H188" s="41">
        <f t="shared" si="21"/>
        <v>0.20213558088984851</v>
      </c>
      <c r="I188" s="28">
        <f t="shared" si="17"/>
        <v>0</v>
      </c>
      <c r="J188" s="28">
        <v>1.0521</v>
      </c>
      <c r="K188" s="41">
        <f t="shared" si="22"/>
        <v>7.3271836424519357E-2</v>
      </c>
      <c r="L188" s="41">
        <f t="shared" si="18"/>
        <v>0</v>
      </c>
      <c r="M188" s="28">
        <v>0.92205000000000004</v>
      </c>
      <c r="N188" s="41">
        <f t="shared" si="23"/>
        <v>-0.11708310909589033</v>
      </c>
      <c r="O188" s="41">
        <f t="shared" si="19"/>
        <v>0</v>
      </c>
      <c r="P188" s="27"/>
      <c r="Q188" s="27"/>
      <c r="R188" s="27"/>
    </row>
    <row r="189" spans="1:18" x14ac:dyDescent="0.2">
      <c r="A189" s="28" t="s">
        <v>4770</v>
      </c>
      <c r="B189" s="28" t="s">
        <v>4771</v>
      </c>
      <c r="C189" s="28" t="s">
        <v>4772</v>
      </c>
      <c r="D189" s="28">
        <v>1.2482</v>
      </c>
      <c r="E189" s="41">
        <f t="shared" si="20"/>
        <v>0.31984911680475642</v>
      </c>
      <c r="F189" s="28">
        <f t="shared" si="16"/>
        <v>0</v>
      </c>
      <c r="G189" s="28">
        <v>1.204</v>
      </c>
      <c r="H189" s="41">
        <f t="shared" si="21"/>
        <v>0.26783539209761498</v>
      </c>
      <c r="I189" s="28">
        <f t="shared" si="17"/>
        <v>0</v>
      </c>
      <c r="J189" s="28">
        <v>1.1659999999999999</v>
      </c>
      <c r="K189" s="41">
        <f t="shared" si="22"/>
        <v>0.2215677885384093</v>
      </c>
      <c r="L189" s="41">
        <f t="shared" si="18"/>
        <v>0</v>
      </c>
      <c r="M189" s="28">
        <v>0.96348999999999996</v>
      </c>
      <c r="N189" s="41">
        <f t="shared" si="23"/>
        <v>-5.3658401926591076E-2</v>
      </c>
      <c r="O189" s="41">
        <f t="shared" si="19"/>
        <v>0</v>
      </c>
      <c r="P189" s="27"/>
      <c r="Q189" s="27"/>
      <c r="R189" s="27"/>
    </row>
    <row r="190" spans="1:18" x14ac:dyDescent="0.2">
      <c r="A190" s="28" t="s">
        <v>7825</v>
      </c>
      <c r="B190" s="28" t="s">
        <v>7826</v>
      </c>
      <c r="C190" s="28" t="s">
        <v>7827</v>
      </c>
      <c r="D190" s="28">
        <v>1.242</v>
      </c>
      <c r="E190" s="41">
        <f t="shared" si="20"/>
        <v>0.3126651735583944</v>
      </c>
      <c r="F190" s="28">
        <f t="shared" si="16"/>
        <v>0</v>
      </c>
      <c r="G190" s="28">
        <v>1.1003000000000001</v>
      </c>
      <c r="H190" s="41">
        <f t="shared" si="21"/>
        <v>0.13789693238961928</v>
      </c>
      <c r="I190" s="28">
        <f t="shared" si="17"/>
        <v>0</v>
      </c>
      <c r="J190" s="28">
        <v>1.1012999999999999</v>
      </c>
      <c r="K190" s="41">
        <f t="shared" si="22"/>
        <v>0.1392075202712541</v>
      </c>
      <c r="L190" s="41">
        <f t="shared" si="18"/>
        <v>0</v>
      </c>
      <c r="M190" s="28">
        <v>1.0004999999999999</v>
      </c>
      <c r="N190" s="41">
        <f t="shared" si="23"/>
        <v>7.2116724365405146E-4</v>
      </c>
      <c r="O190" s="41">
        <f t="shared" si="19"/>
        <v>0</v>
      </c>
      <c r="P190" s="27"/>
      <c r="Q190" s="27"/>
      <c r="R190" s="27"/>
    </row>
    <row r="191" spans="1:18" x14ac:dyDescent="0.2">
      <c r="A191" s="28" t="s">
        <v>3673</v>
      </c>
      <c r="B191" s="28" t="s">
        <v>3674</v>
      </c>
      <c r="C191" s="28" t="s">
        <v>3675</v>
      </c>
      <c r="D191" s="28">
        <v>1.2306999999999999</v>
      </c>
      <c r="E191" s="41">
        <f t="shared" si="20"/>
        <v>0.29947912798038351</v>
      </c>
      <c r="F191" s="28">
        <f t="shared" si="16"/>
        <v>0</v>
      </c>
      <c r="G191" s="28">
        <v>1.2672000000000001</v>
      </c>
      <c r="H191" s="41">
        <f t="shared" si="21"/>
        <v>0.34164424053016035</v>
      </c>
      <c r="I191" s="28">
        <f t="shared" si="17"/>
        <v>0</v>
      </c>
      <c r="J191" s="28">
        <v>0.72204000000000002</v>
      </c>
      <c r="K191" s="41">
        <f t="shared" si="22"/>
        <v>-0.46984933228580172</v>
      </c>
      <c r="L191" s="41">
        <f t="shared" si="18"/>
        <v>-1</v>
      </c>
      <c r="M191" s="28">
        <v>0.93374999999999997</v>
      </c>
      <c r="N191" s="41">
        <f t="shared" si="23"/>
        <v>-9.8891756985487633E-2</v>
      </c>
      <c r="O191" s="41">
        <f t="shared" si="19"/>
        <v>0</v>
      </c>
      <c r="P191" s="27"/>
      <c r="Q191" s="27"/>
      <c r="R191" s="27"/>
    </row>
    <row r="192" spans="1:18" x14ac:dyDescent="0.2">
      <c r="A192" s="28" t="s">
        <v>5522</v>
      </c>
      <c r="B192" s="28" t="s">
        <v>5523</v>
      </c>
      <c r="C192" s="28" t="s">
        <v>5524</v>
      </c>
      <c r="D192" s="28">
        <v>1.2282</v>
      </c>
      <c r="E192" s="41">
        <f t="shared" si="20"/>
        <v>0.29654550819511738</v>
      </c>
      <c r="F192" s="28">
        <f t="shared" si="16"/>
        <v>0</v>
      </c>
      <c r="G192" s="28">
        <v>1.1067</v>
      </c>
      <c r="H192" s="41">
        <f t="shared" si="21"/>
        <v>0.14626419486652553</v>
      </c>
      <c r="I192" s="28">
        <f t="shared" si="17"/>
        <v>0</v>
      </c>
      <c r="J192" s="28">
        <v>1.0383</v>
      </c>
      <c r="K192" s="41">
        <f t="shared" si="22"/>
        <v>5.4223347337154434E-2</v>
      </c>
      <c r="L192" s="41">
        <f t="shared" si="18"/>
        <v>0</v>
      </c>
      <c r="M192" s="28">
        <v>0.87434999999999996</v>
      </c>
      <c r="N192" s="41">
        <f t="shared" si="23"/>
        <v>-0.19371719252179256</v>
      </c>
      <c r="O192" s="41">
        <f t="shared" si="19"/>
        <v>0</v>
      </c>
      <c r="P192" s="27"/>
      <c r="Q192" s="27"/>
      <c r="R192" s="27"/>
    </row>
    <row r="193" spans="1:18" x14ac:dyDescent="0.2">
      <c r="A193" s="28" t="s">
        <v>3532</v>
      </c>
      <c r="B193" s="28" t="s">
        <v>3533</v>
      </c>
      <c r="C193" s="28" t="s">
        <v>3534</v>
      </c>
      <c r="D193" s="28">
        <v>1.2267999999999999</v>
      </c>
      <c r="E193" s="41">
        <f t="shared" si="20"/>
        <v>0.29490007171757004</v>
      </c>
      <c r="F193" s="28">
        <f t="shared" si="16"/>
        <v>0</v>
      </c>
      <c r="G193" s="28">
        <v>1.0663</v>
      </c>
      <c r="H193" s="41">
        <f t="shared" si="21"/>
        <v>9.2613392714283843E-2</v>
      </c>
      <c r="I193" s="28">
        <f t="shared" si="17"/>
        <v>0</v>
      </c>
      <c r="J193" s="28">
        <v>1.1798</v>
      </c>
      <c r="K193" s="41">
        <f t="shared" si="22"/>
        <v>0.23854231427915087</v>
      </c>
      <c r="L193" s="41">
        <f t="shared" si="18"/>
        <v>0</v>
      </c>
      <c r="M193" s="28">
        <v>0.93733</v>
      </c>
      <c r="N193" s="41">
        <f t="shared" si="23"/>
        <v>-9.337103681428599E-2</v>
      </c>
      <c r="O193" s="41">
        <f t="shared" si="19"/>
        <v>0</v>
      </c>
      <c r="P193" s="27"/>
      <c r="Q193" s="27"/>
      <c r="R193" s="27"/>
    </row>
    <row r="194" spans="1:18" x14ac:dyDescent="0.2">
      <c r="A194" s="28" t="s">
        <v>4893</v>
      </c>
      <c r="B194" s="28" t="s">
        <v>4894</v>
      </c>
      <c r="C194" s="28" t="s">
        <v>4895</v>
      </c>
      <c r="D194" s="28">
        <v>1.2249000000000001</v>
      </c>
      <c r="E194" s="41">
        <f t="shared" si="20"/>
        <v>0.29266397339685779</v>
      </c>
      <c r="F194" s="28">
        <f t="shared" ref="F194:F257" si="24">IF(E194&gt;R$10,1,IF(E194&lt;R$11,-1,0))</f>
        <v>0</v>
      </c>
      <c r="G194" s="28">
        <v>1.1283000000000001</v>
      </c>
      <c r="H194" s="41">
        <f t="shared" si="21"/>
        <v>0.17415071221201325</v>
      </c>
      <c r="I194" s="28">
        <f t="shared" ref="I194:I257" si="25">IF(H194&gt;S$10,1,IF(H194&lt;S$11,-1,0))</f>
        <v>0</v>
      </c>
      <c r="J194" s="28">
        <v>0.94499999999999995</v>
      </c>
      <c r="K194" s="41">
        <f t="shared" si="22"/>
        <v>-8.1613765553652129E-2</v>
      </c>
      <c r="L194" s="41">
        <f t="shared" ref="L194:L257" si="26">IF(K194&gt;T$10,1,IF(K194&lt;T$11,-1,0))</f>
        <v>0</v>
      </c>
      <c r="M194" s="28">
        <v>0.96631</v>
      </c>
      <c r="N194" s="41">
        <f t="shared" si="23"/>
        <v>-4.9442003428135005E-2</v>
      </c>
      <c r="O194" s="41">
        <f t="shared" ref="O194:O257" si="27">IF(N194&gt;U$10,1,IF(N194&lt;U$11,-1,0))</f>
        <v>0</v>
      </c>
      <c r="P194" s="27"/>
      <c r="Q194" s="27"/>
      <c r="R194" s="27"/>
    </row>
    <row r="195" spans="1:18" x14ac:dyDescent="0.2">
      <c r="A195" s="28" t="s">
        <v>7580</v>
      </c>
      <c r="B195" s="28" t="s">
        <v>7581</v>
      </c>
      <c r="C195" s="28" t="s">
        <v>7582</v>
      </c>
      <c r="D195" s="28">
        <v>1.2189000000000001</v>
      </c>
      <c r="E195" s="41">
        <f t="shared" ref="E195:E258" si="28">LOG(D195,2)</f>
        <v>0.28557977040279486</v>
      </c>
      <c r="F195" s="28">
        <f t="shared" si="24"/>
        <v>0</v>
      </c>
      <c r="G195" s="28">
        <v>1.2143999999999999</v>
      </c>
      <c r="H195" s="41">
        <f t="shared" ref="H195:H258" si="29">LOG(G195,2)</f>
        <v>0.28024369586601683</v>
      </c>
      <c r="I195" s="28">
        <f t="shared" si="25"/>
        <v>0</v>
      </c>
      <c r="J195" s="28">
        <v>0.86814000000000002</v>
      </c>
      <c r="K195" s="41">
        <f t="shared" ref="K195:K258" si="30">LOG(J195,2)</f>
        <v>-0.20400037823260392</v>
      </c>
      <c r="L195" s="41">
        <f t="shared" si="26"/>
        <v>0</v>
      </c>
      <c r="M195" s="28">
        <v>0.96216999999999997</v>
      </c>
      <c r="N195" s="41">
        <f t="shared" ref="N195:N258" si="31">LOG(M195,2)</f>
        <v>-5.5636277306718218E-2</v>
      </c>
      <c r="O195" s="41">
        <f t="shared" si="27"/>
        <v>0</v>
      </c>
      <c r="P195" s="27"/>
      <c r="Q195" s="27"/>
      <c r="R195" s="27"/>
    </row>
    <row r="196" spans="1:18" x14ac:dyDescent="0.2">
      <c r="A196" s="28" t="s">
        <v>10779</v>
      </c>
      <c r="B196" s="28" t="s">
        <v>10780</v>
      </c>
      <c r="C196" s="28" t="s">
        <v>10781</v>
      </c>
      <c r="D196" s="28">
        <v>1.2172000000000001</v>
      </c>
      <c r="E196" s="41">
        <f t="shared" si="28"/>
        <v>0.28356623896514649</v>
      </c>
      <c r="F196" s="28">
        <f t="shared" si="24"/>
        <v>0</v>
      </c>
      <c r="G196" s="28">
        <v>1.0609999999999999</v>
      </c>
      <c r="H196" s="41">
        <f t="shared" si="29"/>
        <v>8.5424656252677672E-2</v>
      </c>
      <c r="I196" s="28">
        <f t="shared" si="25"/>
        <v>0</v>
      </c>
      <c r="J196" s="28">
        <v>1.1348</v>
      </c>
      <c r="K196" s="41">
        <f t="shared" si="30"/>
        <v>0.18243805572490959</v>
      </c>
      <c r="L196" s="41">
        <f t="shared" si="26"/>
        <v>0</v>
      </c>
      <c r="M196" s="28">
        <v>1.1053999999999999</v>
      </c>
      <c r="N196" s="41">
        <f t="shared" si="31"/>
        <v>0.14456851766471157</v>
      </c>
      <c r="O196" s="41">
        <f t="shared" si="27"/>
        <v>0</v>
      </c>
      <c r="P196" s="27"/>
      <c r="Q196" s="27"/>
      <c r="R196" s="27"/>
    </row>
    <row r="197" spans="1:18" x14ac:dyDescent="0.2">
      <c r="A197" s="28" t="s">
        <v>5123</v>
      </c>
      <c r="B197" s="28" t="s">
        <v>5124</v>
      </c>
      <c r="C197" s="28" t="s">
        <v>5125</v>
      </c>
      <c r="D197" s="28">
        <v>1.2162999999999999</v>
      </c>
      <c r="E197" s="41">
        <f t="shared" si="28"/>
        <v>0.28249911293597063</v>
      </c>
      <c r="F197" s="28">
        <f t="shared" si="24"/>
        <v>0</v>
      </c>
      <c r="G197" s="28">
        <v>1.0853999999999999</v>
      </c>
      <c r="H197" s="41">
        <f t="shared" si="29"/>
        <v>0.11822681379294767</v>
      </c>
      <c r="I197" s="28">
        <f t="shared" si="25"/>
        <v>0</v>
      </c>
      <c r="J197" s="28">
        <v>1.2706</v>
      </c>
      <c r="K197" s="41">
        <f t="shared" si="30"/>
        <v>0.34550992425133881</v>
      </c>
      <c r="L197" s="41">
        <f t="shared" si="26"/>
        <v>0</v>
      </c>
      <c r="M197" s="28">
        <v>1.0565</v>
      </c>
      <c r="N197" s="41">
        <f t="shared" si="31"/>
        <v>7.9292767272853545E-2</v>
      </c>
      <c r="O197" s="41">
        <f t="shared" si="27"/>
        <v>0</v>
      </c>
      <c r="P197" s="27"/>
      <c r="Q197" s="27"/>
      <c r="R197" s="27"/>
    </row>
    <row r="198" spans="1:18" x14ac:dyDescent="0.2">
      <c r="A198" s="28" t="s">
        <v>9452</v>
      </c>
      <c r="B198" s="28" t="s">
        <v>9453</v>
      </c>
      <c r="C198" s="28" t="s">
        <v>9454</v>
      </c>
      <c r="D198" s="28">
        <v>1.2142999999999999</v>
      </c>
      <c r="E198" s="41">
        <f t="shared" si="28"/>
        <v>0.28012489197572954</v>
      </c>
      <c r="F198" s="28">
        <f t="shared" si="24"/>
        <v>0</v>
      </c>
      <c r="G198" s="28">
        <v>1.196</v>
      </c>
      <c r="H198" s="41">
        <f t="shared" si="29"/>
        <v>0.25821738953601792</v>
      </c>
      <c r="I198" s="28">
        <f t="shared" si="25"/>
        <v>0</v>
      </c>
      <c r="J198" s="28">
        <v>0.79627999999999999</v>
      </c>
      <c r="K198" s="41">
        <f t="shared" si="30"/>
        <v>-0.32865227268525726</v>
      </c>
      <c r="L198" s="41">
        <f t="shared" si="26"/>
        <v>0</v>
      </c>
      <c r="M198" s="28">
        <v>0.77019000000000004</v>
      </c>
      <c r="N198" s="41">
        <f t="shared" si="31"/>
        <v>-0.37671370330799075</v>
      </c>
      <c r="O198" s="41">
        <f t="shared" si="27"/>
        <v>0</v>
      </c>
      <c r="P198" s="27"/>
      <c r="Q198" s="27"/>
      <c r="R198" s="27"/>
    </row>
    <row r="199" spans="1:18" x14ac:dyDescent="0.2">
      <c r="A199" s="28" t="s">
        <v>9755</v>
      </c>
      <c r="B199" s="28" t="s">
        <v>9756</v>
      </c>
      <c r="C199" s="28" t="s">
        <v>9757</v>
      </c>
      <c r="D199" s="28">
        <v>1.2136</v>
      </c>
      <c r="E199" s="41">
        <f t="shared" si="28"/>
        <v>0.27929299069758412</v>
      </c>
      <c r="F199" s="28">
        <f t="shared" si="24"/>
        <v>0</v>
      </c>
      <c r="G199" s="28">
        <v>1.1865000000000001</v>
      </c>
      <c r="H199" s="41">
        <f t="shared" si="29"/>
        <v>0.24671210053186107</v>
      </c>
      <c r="I199" s="28">
        <f t="shared" si="25"/>
        <v>0</v>
      </c>
      <c r="J199" s="28">
        <v>1.0445</v>
      </c>
      <c r="K199" s="41">
        <f t="shared" si="30"/>
        <v>6.2812492405021181E-2</v>
      </c>
      <c r="L199" s="41">
        <f t="shared" si="26"/>
        <v>0</v>
      </c>
      <c r="M199" s="28">
        <v>1.0068999999999999</v>
      </c>
      <c r="N199" s="41">
        <f t="shared" si="31"/>
        <v>9.9204095930638808E-3</v>
      </c>
      <c r="O199" s="41">
        <f t="shared" si="27"/>
        <v>0</v>
      </c>
      <c r="P199" s="27"/>
      <c r="Q199" s="27"/>
      <c r="R199" s="27"/>
    </row>
    <row r="200" spans="1:18" x14ac:dyDescent="0.2">
      <c r="A200" s="28" t="s">
        <v>12379</v>
      </c>
      <c r="B200" s="28" t="s">
        <v>12380</v>
      </c>
      <c r="C200" s="28" t="s">
        <v>12381</v>
      </c>
      <c r="D200" s="28">
        <v>1.2098</v>
      </c>
      <c r="E200" s="41">
        <f t="shared" si="28"/>
        <v>0.2747685657998658</v>
      </c>
      <c r="F200" s="28">
        <f t="shared" si="24"/>
        <v>0</v>
      </c>
      <c r="G200" s="28">
        <v>1.1466000000000001</v>
      </c>
      <c r="H200" s="41">
        <f t="shared" si="29"/>
        <v>0.19736218414916346</v>
      </c>
      <c r="I200" s="28">
        <f t="shared" si="25"/>
        <v>0</v>
      </c>
      <c r="J200" s="28">
        <v>1.0246</v>
      </c>
      <c r="K200" s="41">
        <f t="shared" si="30"/>
        <v>3.506079690511428E-2</v>
      </c>
      <c r="L200" s="41">
        <f t="shared" si="26"/>
        <v>0</v>
      </c>
      <c r="M200" s="28">
        <v>0.97316000000000003</v>
      </c>
      <c r="N200" s="41">
        <f t="shared" si="31"/>
        <v>-3.9251072789819243E-2</v>
      </c>
      <c r="O200" s="41">
        <f t="shared" si="27"/>
        <v>0</v>
      </c>
      <c r="P200" s="27"/>
      <c r="Q200" s="27"/>
      <c r="R200" s="27"/>
    </row>
    <row r="201" spans="1:18" x14ac:dyDescent="0.2">
      <c r="A201" s="28" t="s">
        <v>8923</v>
      </c>
      <c r="B201" s="28" t="s">
        <v>8924</v>
      </c>
      <c r="C201" s="28" t="s">
        <v>8925</v>
      </c>
      <c r="D201" s="28">
        <v>1.2094</v>
      </c>
      <c r="E201" s="41">
        <f t="shared" si="28"/>
        <v>0.27429148410210263</v>
      </c>
      <c r="F201" s="28">
        <f t="shared" si="24"/>
        <v>0</v>
      </c>
      <c r="G201" s="28">
        <v>0.96748000000000001</v>
      </c>
      <c r="H201" s="41">
        <f t="shared" si="29"/>
        <v>-4.7696257091868317E-2</v>
      </c>
      <c r="I201" s="28">
        <f t="shared" si="25"/>
        <v>0</v>
      </c>
      <c r="J201" s="28">
        <v>1.1563000000000001</v>
      </c>
      <c r="K201" s="41">
        <f t="shared" si="30"/>
        <v>0.20951575109266374</v>
      </c>
      <c r="L201" s="41">
        <f t="shared" si="26"/>
        <v>0</v>
      </c>
      <c r="M201" s="28">
        <v>0.97765999999999997</v>
      </c>
      <c r="N201" s="41">
        <f t="shared" si="31"/>
        <v>-3.2595267334843643E-2</v>
      </c>
      <c r="O201" s="41">
        <f t="shared" si="27"/>
        <v>0</v>
      </c>
      <c r="P201" s="27"/>
      <c r="Q201" s="27"/>
      <c r="R201" s="27"/>
    </row>
    <row r="202" spans="1:18" x14ac:dyDescent="0.2">
      <c r="A202" s="28" t="s">
        <v>11431</v>
      </c>
      <c r="B202" s="28" t="s">
        <v>11432</v>
      </c>
      <c r="C202" s="28" t="s">
        <v>11433</v>
      </c>
      <c r="D202" s="28">
        <v>1.2049000000000001</v>
      </c>
      <c r="E202" s="41">
        <f t="shared" si="28"/>
        <v>0.26891341575755523</v>
      </c>
      <c r="F202" s="28">
        <f t="shared" si="24"/>
        <v>0</v>
      </c>
      <c r="G202" s="28">
        <v>1.1486000000000001</v>
      </c>
      <c r="H202" s="41">
        <f t="shared" si="29"/>
        <v>0.19987646683658047</v>
      </c>
      <c r="I202" s="28">
        <f t="shared" si="25"/>
        <v>0</v>
      </c>
      <c r="J202" s="28">
        <v>1.0056</v>
      </c>
      <c r="K202" s="41">
        <f t="shared" si="30"/>
        <v>8.0565548710584568E-3</v>
      </c>
      <c r="L202" s="41">
        <f t="shared" si="26"/>
        <v>0</v>
      </c>
      <c r="M202" s="28">
        <v>0.96513000000000004</v>
      </c>
      <c r="N202" s="41">
        <f t="shared" si="31"/>
        <v>-5.1204812896774234E-2</v>
      </c>
      <c r="O202" s="41">
        <f t="shared" si="27"/>
        <v>0</v>
      </c>
      <c r="P202" s="27"/>
      <c r="Q202" s="27"/>
      <c r="R202" s="27"/>
    </row>
    <row r="203" spans="1:18" x14ac:dyDescent="0.2">
      <c r="A203" s="28" t="s">
        <v>2631</v>
      </c>
      <c r="B203" s="28" t="s">
        <v>2632</v>
      </c>
      <c r="C203" s="28" t="s">
        <v>2633</v>
      </c>
      <c r="D203" s="28">
        <v>1.2025999999999999</v>
      </c>
      <c r="E203" s="41">
        <f t="shared" si="28"/>
        <v>0.26615686364661811</v>
      </c>
      <c r="F203" s="28">
        <f t="shared" si="24"/>
        <v>0</v>
      </c>
      <c r="G203" s="28">
        <v>1.1859999999999999</v>
      </c>
      <c r="H203" s="41">
        <f t="shared" si="29"/>
        <v>0.24610400988391656</v>
      </c>
      <c r="I203" s="28">
        <f t="shared" si="25"/>
        <v>0</v>
      </c>
      <c r="J203" s="28">
        <v>0.67888999999999999</v>
      </c>
      <c r="K203" s="41">
        <f t="shared" si="30"/>
        <v>-0.55875026019722684</v>
      </c>
      <c r="L203" s="41">
        <f t="shared" si="26"/>
        <v>-1</v>
      </c>
      <c r="M203" s="28">
        <v>0.78234000000000004</v>
      </c>
      <c r="N203" s="41">
        <f t="shared" si="31"/>
        <v>-0.35413236496238265</v>
      </c>
      <c r="O203" s="41">
        <f t="shared" si="27"/>
        <v>0</v>
      </c>
      <c r="P203" s="27"/>
      <c r="Q203" s="27"/>
      <c r="R203" s="27"/>
    </row>
    <row r="204" spans="1:18" x14ac:dyDescent="0.2">
      <c r="A204" s="28" t="s">
        <v>2949</v>
      </c>
      <c r="B204" s="28" t="s">
        <v>2950</v>
      </c>
      <c r="C204" s="28" t="s">
        <v>2951</v>
      </c>
      <c r="D204" s="28">
        <v>1.2012</v>
      </c>
      <c r="E204" s="41">
        <f t="shared" si="28"/>
        <v>0.26447638000770035</v>
      </c>
      <c r="F204" s="28">
        <f t="shared" si="24"/>
        <v>0</v>
      </c>
      <c r="G204" s="28">
        <v>1.1515</v>
      </c>
      <c r="H204" s="41">
        <f t="shared" si="29"/>
        <v>0.20351441113075852</v>
      </c>
      <c r="I204" s="28">
        <f t="shared" si="25"/>
        <v>0</v>
      </c>
      <c r="J204" s="28">
        <v>0.81089999999999995</v>
      </c>
      <c r="K204" s="41">
        <f t="shared" si="30"/>
        <v>-0.30240408229359855</v>
      </c>
      <c r="L204" s="41">
        <f t="shared" si="26"/>
        <v>0</v>
      </c>
      <c r="M204" s="28">
        <v>0.96301999999999999</v>
      </c>
      <c r="N204" s="41">
        <f t="shared" si="31"/>
        <v>-5.4362334615931193E-2</v>
      </c>
      <c r="O204" s="41">
        <f t="shared" si="27"/>
        <v>0</v>
      </c>
      <c r="P204" s="27"/>
      <c r="Q204" s="27"/>
      <c r="R204" s="27"/>
    </row>
    <row r="205" spans="1:18" x14ac:dyDescent="0.2">
      <c r="A205" s="28" t="s">
        <v>7283</v>
      </c>
      <c r="B205" s="28" t="s">
        <v>7284</v>
      </c>
      <c r="C205" s="28" t="s">
        <v>2030</v>
      </c>
      <c r="D205" s="28">
        <v>1.1910000000000001</v>
      </c>
      <c r="E205" s="41">
        <f t="shared" si="28"/>
        <v>0.25217341320202702</v>
      </c>
      <c r="F205" s="28">
        <f t="shared" si="24"/>
        <v>0</v>
      </c>
      <c r="G205" s="28">
        <v>1.284</v>
      </c>
      <c r="H205" s="41">
        <f t="shared" si="29"/>
        <v>0.36064520246021614</v>
      </c>
      <c r="I205" s="28">
        <f t="shared" si="25"/>
        <v>0</v>
      </c>
      <c r="J205" s="28">
        <v>1.0455000000000001</v>
      </c>
      <c r="K205" s="41">
        <f t="shared" si="30"/>
        <v>6.419306192749237E-2</v>
      </c>
      <c r="L205" s="41">
        <f t="shared" si="26"/>
        <v>0</v>
      </c>
      <c r="M205" s="28">
        <v>1.0529999999999999</v>
      </c>
      <c r="N205" s="41">
        <f t="shared" si="31"/>
        <v>7.450543636362976E-2</v>
      </c>
      <c r="O205" s="41">
        <f t="shared" si="27"/>
        <v>0</v>
      </c>
      <c r="P205" s="27"/>
      <c r="Q205" s="27"/>
      <c r="R205" s="27"/>
    </row>
    <row r="206" spans="1:18" x14ac:dyDescent="0.2">
      <c r="A206" s="28" t="s">
        <v>9383</v>
      </c>
      <c r="B206" s="28" t="s">
        <v>9384</v>
      </c>
      <c r="C206" s="28" t="s">
        <v>9385</v>
      </c>
      <c r="D206" s="28">
        <v>1.1849000000000001</v>
      </c>
      <c r="E206" s="41">
        <f t="shared" si="28"/>
        <v>0.24476530756931322</v>
      </c>
      <c r="F206" s="28">
        <f t="shared" si="24"/>
        <v>0</v>
      </c>
      <c r="G206" s="28">
        <v>1.0153000000000001</v>
      </c>
      <c r="H206" s="41">
        <f t="shared" si="29"/>
        <v>2.1906076733622219E-2</v>
      </c>
      <c r="I206" s="28">
        <f t="shared" si="25"/>
        <v>0</v>
      </c>
      <c r="J206" s="28">
        <v>1.1301000000000001</v>
      </c>
      <c r="K206" s="41">
        <f t="shared" si="30"/>
        <v>0.17645043911909955</v>
      </c>
      <c r="L206" s="41">
        <f t="shared" si="26"/>
        <v>0</v>
      </c>
      <c r="M206" s="28">
        <v>1.0851999999999999</v>
      </c>
      <c r="N206" s="41">
        <f t="shared" si="31"/>
        <v>0.11796095273241665</v>
      </c>
      <c r="O206" s="41">
        <f t="shared" si="27"/>
        <v>0</v>
      </c>
      <c r="P206" s="27"/>
      <c r="Q206" s="27"/>
      <c r="R206" s="27"/>
    </row>
    <row r="207" spans="1:18" x14ac:dyDescent="0.2">
      <c r="A207" s="28" t="s">
        <v>8219</v>
      </c>
      <c r="B207" s="28" t="s">
        <v>8220</v>
      </c>
      <c r="C207" s="28" t="s">
        <v>8221</v>
      </c>
      <c r="D207" s="28">
        <v>1.1813</v>
      </c>
      <c r="E207" s="41">
        <f t="shared" si="28"/>
        <v>0.2403753944980922</v>
      </c>
      <c r="F207" s="28">
        <f t="shared" si="24"/>
        <v>0</v>
      </c>
      <c r="G207" s="28">
        <v>1.3460000000000001</v>
      </c>
      <c r="H207" s="41">
        <f t="shared" si="29"/>
        <v>0.42867840994823009</v>
      </c>
      <c r="I207" s="28">
        <f t="shared" si="25"/>
        <v>0</v>
      </c>
      <c r="J207" s="28">
        <v>0.64490999999999998</v>
      </c>
      <c r="K207" s="41">
        <f t="shared" si="30"/>
        <v>-0.63283025468217702</v>
      </c>
      <c r="L207" s="41">
        <f t="shared" si="26"/>
        <v>-1</v>
      </c>
      <c r="M207" s="28">
        <v>0.78434999999999999</v>
      </c>
      <c r="N207" s="41">
        <f t="shared" si="31"/>
        <v>-0.35043052398145197</v>
      </c>
      <c r="O207" s="41">
        <f t="shared" si="27"/>
        <v>0</v>
      </c>
      <c r="P207" s="27"/>
      <c r="Q207" s="27"/>
      <c r="R207" s="27"/>
    </row>
    <row r="208" spans="1:18" x14ac:dyDescent="0.2">
      <c r="A208" s="28" t="s">
        <v>7681</v>
      </c>
      <c r="B208" s="28" t="s">
        <v>7682</v>
      </c>
      <c r="C208" s="28" t="s">
        <v>7683</v>
      </c>
      <c r="D208" s="28">
        <v>1.1811</v>
      </c>
      <c r="E208" s="41">
        <f t="shared" si="28"/>
        <v>0.24013111833074791</v>
      </c>
      <c r="F208" s="28">
        <f t="shared" si="24"/>
        <v>0</v>
      </c>
      <c r="G208" s="28">
        <v>1.0122</v>
      </c>
      <c r="H208" s="41">
        <f t="shared" si="29"/>
        <v>1.7494379459272503E-2</v>
      </c>
      <c r="I208" s="28">
        <f t="shared" si="25"/>
        <v>0</v>
      </c>
      <c r="J208" s="28">
        <v>0.96958999999999995</v>
      </c>
      <c r="K208" s="41">
        <f t="shared" si="30"/>
        <v>-4.4553275433765256E-2</v>
      </c>
      <c r="L208" s="41">
        <f t="shared" si="26"/>
        <v>0</v>
      </c>
      <c r="M208" s="28">
        <v>1.0427</v>
      </c>
      <c r="N208" s="41">
        <f t="shared" si="31"/>
        <v>6.0324133151103833E-2</v>
      </c>
      <c r="O208" s="41">
        <f t="shared" si="27"/>
        <v>0</v>
      </c>
      <c r="P208" s="27"/>
      <c r="Q208" s="27"/>
      <c r="R208" s="27"/>
    </row>
    <row r="209" spans="1:18" x14ac:dyDescent="0.2">
      <c r="A209" s="28" t="s">
        <v>5383</v>
      </c>
      <c r="B209" s="28" t="s">
        <v>5384</v>
      </c>
      <c r="C209" s="28" t="s">
        <v>5385</v>
      </c>
      <c r="D209" s="28">
        <v>1.1807000000000001</v>
      </c>
      <c r="E209" s="41">
        <f t="shared" si="28"/>
        <v>0.23964244187899661</v>
      </c>
      <c r="F209" s="28">
        <f t="shared" si="24"/>
        <v>0</v>
      </c>
      <c r="G209" s="28">
        <v>1.0145</v>
      </c>
      <c r="H209" s="41">
        <f t="shared" si="29"/>
        <v>2.0768865094571851E-2</v>
      </c>
      <c r="I209" s="28">
        <f t="shared" si="25"/>
        <v>0</v>
      </c>
      <c r="J209" s="28">
        <v>0.95486000000000004</v>
      </c>
      <c r="K209" s="41">
        <f t="shared" si="30"/>
        <v>-6.6638871803678307E-2</v>
      </c>
      <c r="L209" s="41">
        <f t="shared" si="26"/>
        <v>0</v>
      </c>
      <c r="M209" s="28">
        <v>0.95733999999999997</v>
      </c>
      <c r="N209" s="41">
        <f t="shared" si="31"/>
        <v>-6.2896704972325634E-2</v>
      </c>
      <c r="O209" s="41">
        <f t="shared" si="27"/>
        <v>0</v>
      </c>
      <c r="P209" s="27"/>
      <c r="Q209" s="27"/>
      <c r="R209" s="27"/>
    </row>
    <row r="210" spans="1:18" x14ac:dyDescent="0.2">
      <c r="A210" s="28" t="s">
        <v>31</v>
      </c>
      <c r="B210" s="28" t="s">
        <v>32</v>
      </c>
      <c r="C210" s="28" t="s">
        <v>33</v>
      </c>
      <c r="D210" s="28">
        <v>1.1786000000000001</v>
      </c>
      <c r="E210" s="41">
        <f t="shared" si="28"/>
        <v>0.23707417130215752</v>
      </c>
      <c r="F210" s="28">
        <f t="shared" si="24"/>
        <v>0</v>
      </c>
      <c r="G210" s="28">
        <v>1.0742</v>
      </c>
      <c r="H210" s="41">
        <f t="shared" si="29"/>
        <v>0.10326262660608464</v>
      </c>
      <c r="I210" s="28">
        <f t="shared" si="25"/>
        <v>0</v>
      </c>
      <c r="J210" s="28">
        <v>0.91922999999999999</v>
      </c>
      <c r="K210" s="41">
        <f t="shared" si="30"/>
        <v>-0.12150221232439595</v>
      </c>
      <c r="L210" s="41">
        <f t="shared" si="26"/>
        <v>0</v>
      </c>
      <c r="M210" s="28">
        <v>0.81808999999999998</v>
      </c>
      <c r="N210" s="41">
        <f t="shared" si="31"/>
        <v>-0.28966852872366816</v>
      </c>
      <c r="O210" s="41">
        <f t="shared" si="27"/>
        <v>0</v>
      </c>
      <c r="P210" s="27"/>
      <c r="Q210" s="27"/>
      <c r="R210" s="27"/>
    </row>
    <row r="211" spans="1:18" x14ac:dyDescent="0.2">
      <c r="A211" s="28" t="s">
        <v>8436</v>
      </c>
      <c r="B211" s="28" t="s">
        <v>8437</v>
      </c>
      <c r="C211" s="28" t="s">
        <v>8438</v>
      </c>
      <c r="D211" s="28">
        <v>1.1691</v>
      </c>
      <c r="E211" s="41">
        <f t="shared" si="28"/>
        <v>0.22539833734074413</v>
      </c>
      <c r="F211" s="28">
        <f t="shared" si="24"/>
        <v>0</v>
      </c>
      <c r="G211" s="28">
        <v>1.2242</v>
      </c>
      <c r="H211" s="41">
        <f t="shared" si="29"/>
        <v>0.29183927325711451</v>
      </c>
      <c r="I211" s="28">
        <f t="shared" si="25"/>
        <v>0</v>
      </c>
      <c r="J211" s="28">
        <v>1.0358000000000001</v>
      </c>
      <c r="K211" s="41">
        <f t="shared" si="30"/>
        <v>5.0745463581398975E-2</v>
      </c>
      <c r="L211" s="41">
        <f t="shared" si="26"/>
        <v>0</v>
      </c>
      <c r="M211" s="28">
        <v>0.96143999999999996</v>
      </c>
      <c r="N211" s="41">
        <f t="shared" si="31"/>
        <v>-5.6731267902947934E-2</v>
      </c>
      <c r="O211" s="41">
        <f t="shared" si="27"/>
        <v>0</v>
      </c>
      <c r="P211" s="27"/>
      <c r="Q211" s="27"/>
      <c r="R211" s="27"/>
    </row>
    <row r="212" spans="1:18" x14ac:dyDescent="0.2">
      <c r="A212" s="28" t="s">
        <v>8430</v>
      </c>
      <c r="B212" s="28" t="s">
        <v>8431</v>
      </c>
      <c r="C212" s="28" t="s">
        <v>8432</v>
      </c>
      <c r="D212" s="28">
        <v>1.1686000000000001</v>
      </c>
      <c r="E212" s="41">
        <f t="shared" si="28"/>
        <v>0.22478119439558927</v>
      </c>
      <c r="F212" s="28">
        <f t="shared" si="24"/>
        <v>0</v>
      </c>
      <c r="G212" s="28">
        <v>1.2230000000000001</v>
      </c>
      <c r="H212" s="41">
        <f t="shared" si="29"/>
        <v>0.29042440386529972</v>
      </c>
      <c r="I212" s="28">
        <f t="shared" si="25"/>
        <v>0</v>
      </c>
      <c r="J212" s="28">
        <v>0.77515999999999996</v>
      </c>
      <c r="K212" s="41">
        <f t="shared" si="30"/>
        <v>-0.36743396852360488</v>
      </c>
      <c r="L212" s="41">
        <f t="shared" si="26"/>
        <v>0</v>
      </c>
      <c r="M212" s="28">
        <v>0.88399000000000005</v>
      </c>
      <c r="N212" s="41">
        <f t="shared" si="31"/>
        <v>-0.17789804544261228</v>
      </c>
      <c r="O212" s="41">
        <f t="shared" si="27"/>
        <v>0</v>
      </c>
      <c r="P212" s="27"/>
      <c r="Q212" s="27"/>
      <c r="R212" s="27"/>
    </row>
    <row r="213" spans="1:18" x14ac:dyDescent="0.2">
      <c r="A213" s="28" t="s">
        <v>12822</v>
      </c>
      <c r="B213" s="28" t="s">
        <v>12823</v>
      </c>
      <c r="C213" s="28" t="s">
        <v>12824</v>
      </c>
      <c r="D213" s="28">
        <v>1.1646000000000001</v>
      </c>
      <c r="E213" s="41">
        <f t="shared" si="28"/>
        <v>0.21983452388537061</v>
      </c>
      <c r="F213" s="28">
        <f t="shared" si="24"/>
        <v>0</v>
      </c>
      <c r="G213" s="28">
        <v>1.1628000000000001</v>
      </c>
      <c r="H213" s="41">
        <f t="shared" si="29"/>
        <v>0.21760297658678796</v>
      </c>
      <c r="I213" s="28">
        <f t="shared" si="25"/>
        <v>0</v>
      </c>
      <c r="J213" s="28">
        <v>1.3742000000000001</v>
      </c>
      <c r="K213" s="41">
        <f t="shared" si="30"/>
        <v>0.4585919881518557</v>
      </c>
      <c r="L213" s="41">
        <f t="shared" si="26"/>
        <v>0</v>
      </c>
      <c r="M213" s="28">
        <v>1.0643</v>
      </c>
      <c r="N213" s="41">
        <f t="shared" si="31"/>
        <v>8.9904868421335535E-2</v>
      </c>
      <c r="O213" s="41">
        <f t="shared" si="27"/>
        <v>0</v>
      </c>
      <c r="P213" s="27"/>
      <c r="Q213" s="27"/>
      <c r="R213" s="27"/>
    </row>
    <row r="214" spans="1:18" x14ac:dyDescent="0.2">
      <c r="A214" s="28" t="s">
        <v>4854</v>
      </c>
      <c r="B214" s="28" t="s">
        <v>4855</v>
      </c>
      <c r="C214" s="28" t="s">
        <v>4856</v>
      </c>
      <c r="D214" s="28">
        <v>1.163</v>
      </c>
      <c r="E214" s="41">
        <f t="shared" si="28"/>
        <v>0.21785109681113141</v>
      </c>
      <c r="F214" s="28">
        <f t="shared" si="24"/>
        <v>0</v>
      </c>
      <c r="G214" s="28">
        <v>1.0755999999999999</v>
      </c>
      <c r="H214" s="41">
        <f t="shared" si="29"/>
        <v>0.10514166032342348</v>
      </c>
      <c r="I214" s="28">
        <f t="shared" si="25"/>
        <v>0</v>
      </c>
      <c r="J214" s="28">
        <v>1.0395000000000001</v>
      </c>
      <c r="K214" s="41">
        <f t="shared" si="30"/>
        <v>5.5889758196282988E-2</v>
      </c>
      <c r="L214" s="41">
        <f t="shared" si="26"/>
        <v>0</v>
      </c>
      <c r="M214" s="28">
        <v>0.86682000000000003</v>
      </c>
      <c r="N214" s="41">
        <f t="shared" si="31"/>
        <v>-0.2061956539985256</v>
      </c>
      <c r="O214" s="41">
        <f t="shared" si="27"/>
        <v>0</v>
      </c>
      <c r="P214" s="27"/>
      <c r="Q214" s="27"/>
      <c r="R214" s="27"/>
    </row>
    <row r="215" spans="1:18" x14ac:dyDescent="0.2">
      <c r="A215" s="28" t="s">
        <v>7783</v>
      </c>
      <c r="B215" s="28" t="s">
        <v>7784</v>
      </c>
      <c r="C215" s="28" t="s">
        <v>7785</v>
      </c>
      <c r="D215" s="28">
        <v>1.1616</v>
      </c>
      <c r="E215" s="41">
        <f t="shared" si="28"/>
        <v>0.21611335844630125</v>
      </c>
      <c r="F215" s="28">
        <f t="shared" si="24"/>
        <v>0</v>
      </c>
      <c r="G215" s="28">
        <v>1.1156999999999999</v>
      </c>
      <c r="H215" s="41">
        <f t="shared" si="29"/>
        <v>0.15794915378369428</v>
      </c>
      <c r="I215" s="28">
        <f t="shared" si="25"/>
        <v>0</v>
      </c>
      <c r="J215" s="28">
        <v>1.1338999999999999</v>
      </c>
      <c r="K215" s="41">
        <f t="shared" si="30"/>
        <v>0.1812934128854749</v>
      </c>
      <c r="L215" s="41">
        <f t="shared" si="26"/>
        <v>0</v>
      </c>
      <c r="M215" s="28">
        <v>1.0734999999999999</v>
      </c>
      <c r="N215" s="41">
        <f t="shared" si="31"/>
        <v>0.10232219119668604</v>
      </c>
      <c r="O215" s="41">
        <f t="shared" si="27"/>
        <v>0</v>
      </c>
      <c r="P215" s="27"/>
      <c r="Q215" s="27"/>
      <c r="R215" s="27"/>
    </row>
    <row r="216" spans="1:18" x14ac:dyDescent="0.2">
      <c r="A216" s="28" t="s">
        <v>5257</v>
      </c>
      <c r="B216" s="28" t="s">
        <v>5258</v>
      </c>
      <c r="C216" s="28" t="s">
        <v>5259</v>
      </c>
      <c r="D216" s="28">
        <v>1.1612</v>
      </c>
      <c r="E216" s="41">
        <f t="shared" si="28"/>
        <v>0.21561647707721232</v>
      </c>
      <c r="F216" s="28">
        <f t="shared" si="24"/>
        <v>0</v>
      </c>
      <c r="G216" s="28">
        <v>1.077</v>
      </c>
      <c r="H216" s="41">
        <f t="shared" si="29"/>
        <v>0.10701824988212043</v>
      </c>
      <c r="I216" s="28">
        <f t="shared" si="25"/>
        <v>0</v>
      </c>
      <c r="J216" s="28">
        <v>0.93806999999999996</v>
      </c>
      <c r="K216" s="41">
        <f t="shared" si="30"/>
        <v>-9.2232512354795446E-2</v>
      </c>
      <c r="L216" s="41">
        <f t="shared" si="26"/>
        <v>0</v>
      </c>
      <c r="M216" s="28">
        <v>0.90934000000000004</v>
      </c>
      <c r="N216" s="41">
        <f t="shared" si="31"/>
        <v>-0.13710827945472728</v>
      </c>
      <c r="O216" s="41">
        <f t="shared" si="27"/>
        <v>0</v>
      </c>
      <c r="P216" s="27"/>
      <c r="Q216" s="27"/>
      <c r="R216" s="27"/>
    </row>
    <row r="217" spans="1:18" x14ac:dyDescent="0.2">
      <c r="A217" s="28" t="s">
        <v>5027</v>
      </c>
      <c r="B217" s="28" t="s">
        <v>5028</v>
      </c>
      <c r="C217" s="28" t="s">
        <v>5029</v>
      </c>
      <c r="D217" s="28">
        <v>1.1585000000000001</v>
      </c>
      <c r="E217" s="41">
        <f t="shared" si="28"/>
        <v>0.21225804420273489</v>
      </c>
      <c r="F217" s="28">
        <f t="shared" si="24"/>
        <v>0</v>
      </c>
      <c r="G217" s="28">
        <v>0.92839000000000005</v>
      </c>
      <c r="H217" s="41">
        <f t="shared" si="29"/>
        <v>-0.10719711187332902</v>
      </c>
      <c r="I217" s="28">
        <f t="shared" si="25"/>
        <v>0</v>
      </c>
      <c r="J217" s="28">
        <v>1.0358000000000001</v>
      </c>
      <c r="K217" s="41">
        <f t="shared" si="30"/>
        <v>5.0745463581398975E-2</v>
      </c>
      <c r="L217" s="41">
        <f t="shared" si="26"/>
        <v>0</v>
      </c>
      <c r="M217" s="28">
        <v>0.88846999999999998</v>
      </c>
      <c r="N217" s="41">
        <f t="shared" si="31"/>
        <v>-0.17060503172505456</v>
      </c>
      <c r="O217" s="41">
        <f t="shared" si="27"/>
        <v>0</v>
      </c>
      <c r="P217" s="27"/>
      <c r="Q217" s="27"/>
      <c r="R217" s="27"/>
    </row>
    <row r="218" spans="1:18" x14ac:dyDescent="0.2">
      <c r="A218" s="28" t="s">
        <v>3670</v>
      </c>
      <c r="B218" s="28" t="s">
        <v>3671</v>
      </c>
      <c r="C218" s="28" t="s">
        <v>3672</v>
      </c>
      <c r="D218" s="28">
        <v>1.1573</v>
      </c>
      <c r="E218" s="41">
        <f t="shared" si="28"/>
        <v>0.21076289418631022</v>
      </c>
      <c r="F218" s="28">
        <f t="shared" si="24"/>
        <v>0</v>
      </c>
      <c r="G218" s="28">
        <v>1.0344</v>
      </c>
      <c r="H218" s="41">
        <f t="shared" si="29"/>
        <v>4.8794180260804912E-2</v>
      </c>
      <c r="I218" s="28">
        <f t="shared" si="25"/>
        <v>0</v>
      </c>
      <c r="J218" s="28">
        <v>1.111</v>
      </c>
      <c r="K218" s="41">
        <f t="shared" si="30"/>
        <v>0.15185881672700494</v>
      </c>
      <c r="L218" s="41">
        <f t="shared" si="26"/>
        <v>0</v>
      </c>
      <c r="M218" s="28">
        <v>1.0974999999999999</v>
      </c>
      <c r="N218" s="41">
        <f t="shared" si="31"/>
        <v>0.1342209397606334</v>
      </c>
      <c r="O218" s="41">
        <f t="shared" si="27"/>
        <v>0</v>
      </c>
      <c r="P218" s="27"/>
      <c r="Q218" s="27"/>
      <c r="R218" s="27"/>
    </row>
    <row r="219" spans="1:18" x14ac:dyDescent="0.2">
      <c r="A219" s="28" t="s">
        <v>6240</v>
      </c>
      <c r="B219" s="28" t="s">
        <v>6241</v>
      </c>
      <c r="C219" s="28" t="s">
        <v>6242</v>
      </c>
      <c r="D219" s="28">
        <v>1.153</v>
      </c>
      <c r="E219" s="41">
        <f t="shared" si="28"/>
        <v>0.20539251298968486</v>
      </c>
      <c r="F219" s="28">
        <f t="shared" si="24"/>
        <v>0</v>
      </c>
      <c r="G219" s="28">
        <v>1.0306</v>
      </c>
      <c r="H219" s="41">
        <f t="shared" si="29"/>
        <v>4.3484497603579468E-2</v>
      </c>
      <c r="I219" s="28">
        <f t="shared" si="25"/>
        <v>0</v>
      </c>
      <c r="J219" s="28">
        <v>1.0613999999999999</v>
      </c>
      <c r="K219" s="41">
        <f t="shared" si="30"/>
        <v>8.5968453862165048E-2</v>
      </c>
      <c r="L219" s="41">
        <f t="shared" si="26"/>
        <v>0</v>
      </c>
      <c r="M219" s="28">
        <v>0.92288999999999999</v>
      </c>
      <c r="N219" s="41">
        <f t="shared" si="31"/>
        <v>-0.11576939274946664</v>
      </c>
      <c r="O219" s="41">
        <f t="shared" si="27"/>
        <v>0</v>
      </c>
      <c r="P219" s="27"/>
      <c r="Q219" s="27"/>
      <c r="R219" s="27"/>
    </row>
    <row r="220" spans="1:18" x14ac:dyDescent="0.2">
      <c r="A220" s="28" t="s">
        <v>1170</v>
      </c>
      <c r="B220" s="28" t="s">
        <v>1171</v>
      </c>
      <c r="C220" s="28" t="s">
        <v>1172</v>
      </c>
      <c r="D220" s="28">
        <v>1.1511</v>
      </c>
      <c r="E220" s="41">
        <f t="shared" si="28"/>
        <v>0.20301317077449998</v>
      </c>
      <c r="F220" s="28">
        <f t="shared" si="24"/>
        <v>0</v>
      </c>
      <c r="G220" s="28">
        <v>1.2636000000000001</v>
      </c>
      <c r="H220" s="41">
        <f t="shared" si="29"/>
        <v>0.33753984219742372</v>
      </c>
      <c r="I220" s="28">
        <f t="shared" si="25"/>
        <v>0</v>
      </c>
      <c r="J220" s="28">
        <v>0.95194000000000001</v>
      </c>
      <c r="K220" s="41">
        <f t="shared" si="30"/>
        <v>-7.1057450377623246E-2</v>
      </c>
      <c r="L220" s="41">
        <f t="shared" si="26"/>
        <v>0</v>
      </c>
      <c r="M220" s="28">
        <v>1.0826</v>
      </c>
      <c r="N220" s="41">
        <f t="shared" si="31"/>
        <v>0.11450029316519267</v>
      </c>
      <c r="O220" s="41">
        <f t="shared" si="27"/>
        <v>0</v>
      </c>
      <c r="P220" s="27"/>
      <c r="Q220" s="27"/>
      <c r="R220" s="27"/>
    </row>
    <row r="221" spans="1:18" x14ac:dyDescent="0.2">
      <c r="A221" s="28" t="s">
        <v>5389</v>
      </c>
      <c r="B221" s="28" t="s">
        <v>1126</v>
      </c>
      <c r="C221" s="28" t="s">
        <v>1127</v>
      </c>
      <c r="D221" s="28">
        <v>1.1469</v>
      </c>
      <c r="E221" s="41">
        <f t="shared" si="28"/>
        <v>0.19773960600635557</v>
      </c>
      <c r="F221" s="28">
        <f t="shared" si="24"/>
        <v>0</v>
      </c>
      <c r="G221" s="28">
        <v>1.1057999999999999</v>
      </c>
      <c r="H221" s="41">
        <f t="shared" si="29"/>
        <v>0.14509047680241982</v>
      </c>
      <c r="I221" s="28">
        <f t="shared" si="25"/>
        <v>0</v>
      </c>
      <c r="J221" s="28">
        <v>1.0195000000000001</v>
      </c>
      <c r="K221" s="41">
        <f t="shared" si="30"/>
        <v>2.786177535450958E-2</v>
      </c>
      <c r="L221" s="41">
        <f t="shared" si="26"/>
        <v>0</v>
      </c>
      <c r="M221" s="28">
        <v>0.94989000000000001</v>
      </c>
      <c r="N221" s="41">
        <f t="shared" si="31"/>
        <v>-7.416764001524688E-2</v>
      </c>
      <c r="O221" s="41">
        <f t="shared" si="27"/>
        <v>0</v>
      </c>
      <c r="P221" s="27"/>
      <c r="Q221" s="27"/>
      <c r="R221" s="27"/>
    </row>
    <row r="222" spans="1:18" x14ac:dyDescent="0.2">
      <c r="A222" s="28" t="s">
        <v>2529</v>
      </c>
      <c r="B222" s="28" t="s">
        <v>2530</v>
      </c>
      <c r="C222" s="28" t="s">
        <v>2531</v>
      </c>
      <c r="D222" s="28">
        <v>1.1459999999999999</v>
      </c>
      <c r="E222" s="41">
        <f t="shared" si="28"/>
        <v>0.19660704409481775</v>
      </c>
      <c r="F222" s="28">
        <f t="shared" si="24"/>
        <v>0</v>
      </c>
      <c r="G222" s="28">
        <v>1.0936999999999999</v>
      </c>
      <c r="H222" s="41">
        <f t="shared" si="29"/>
        <v>0.12921706366415348</v>
      </c>
      <c r="I222" s="28">
        <f t="shared" si="25"/>
        <v>0</v>
      </c>
      <c r="J222" s="28">
        <v>0.71667999999999998</v>
      </c>
      <c r="K222" s="41">
        <f t="shared" si="30"/>
        <v>-0.48059900031812974</v>
      </c>
      <c r="L222" s="41">
        <f t="shared" si="26"/>
        <v>-1</v>
      </c>
      <c r="M222" s="28">
        <v>0.87217999999999996</v>
      </c>
      <c r="N222" s="41">
        <f t="shared" si="31"/>
        <v>-0.19730218659538343</v>
      </c>
      <c r="O222" s="41">
        <f t="shared" si="27"/>
        <v>0</v>
      </c>
      <c r="P222" s="27"/>
      <c r="Q222" s="27"/>
      <c r="R222" s="27"/>
    </row>
    <row r="223" spans="1:18" x14ac:dyDescent="0.2">
      <c r="A223" s="28" t="s">
        <v>11299</v>
      </c>
      <c r="B223" s="28" t="s">
        <v>11300</v>
      </c>
      <c r="C223" s="28" t="s">
        <v>11301</v>
      </c>
      <c r="D223" s="28">
        <v>1.1452</v>
      </c>
      <c r="E223" s="41">
        <f t="shared" si="28"/>
        <v>0.19559957544990356</v>
      </c>
      <c r="F223" s="28">
        <f t="shared" si="24"/>
        <v>0</v>
      </c>
      <c r="G223" s="28">
        <v>1.0707</v>
      </c>
      <c r="H223" s="41">
        <f t="shared" si="29"/>
        <v>9.8554307220729456E-2</v>
      </c>
      <c r="I223" s="28">
        <f t="shared" si="25"/>
        <v>0</v>
      </c>
      <c r="J223" s="28">
        <v>1.2588999999999999</v>
      </c>
      <c r="K223" s="41">
        <f t="shared" si="30"/>
        <v>0.33216368795453072</v>
      </c>
      <c r="L223" s="41">
        <f t="shared" si="26"/>
        <v>0</v>
      </c>
      <c r="M223" s="28">
        <v>1.085</v>
      </c>
      <c r="N223" s="41">
        <f t="shared" si="31"/>
        <v>0.11769504266975458</v>
      </c>
      <c r="O223" s="41">
        <f t="shared" si="27"/>
        <v>0</v>
      </c>
      <c r="P223" s="27"/>
      <c r="Q223" s="27"/>
      <c r="R223" s="27"/>
    </row>
    <row r="224" spans="1:18" x14ac:dyDescent="0.2">
      <c r="A224" s="28" t="s">
        <v>7241</v>
      </c>
      <c r="B224" s="28" t="s">
        <v>7242</v>
      </c>
      <c r="C224" s="28" t="s">
        <v>7243</v>
      </c>
      <c r="D224" s="28">
        <v>1.1419999999999999</v>
      </c>
      <c r="E224" s="41">
        <f t="shared" si="28"/>
        <v>0.19156265070075562</v>
      </c>
      <c r="F224" s="28">
        <f t="shared" si="24"/>
        <v>0</v>
      </c>
      <c r="G224" s="28">
        <v>1.1248</v>
      </c>
      <c r="H224" s="41">
        <f t="shared" si="29"/>
        <v>0.16966849952308591</v>
      </c>
      <c r="I224" s="28">
        <f t="shared" si="25"/>
        <v>0</v>
      </c>
      <c r="J224" s="28">
        <v>0.95196000000000003</v>
      </c>
      <c r="K224" s="41">
        <f t="shared" si="30"/>
        <v>-7.1027140066347583E-2</v>
      </c>
      <c r="L224" s="41">
        <f t="shared" si="26"/>
        <v>0</v>
      </c>
      <c r="M224" s="28">
        <v>0.78754999999999997</v>
      </c>
      <c r="N224" s="41">
        <f t="shared" si="31"/>
        <v>-0.34455657461011358</v>
      </c>
      <c r="O224" s="41">
        <f t="shared" si="27"/>
        <v>0</v>
      </c>
      <c r="P224" s="27"/>
      <c r="Q224" s="27"/>
      <c r="R224" s="27"/>
    </row>
    <row r="225" spans="1:18" x14ac:dyDescent="0.2">
      <c r="A225" s="28" t="s">
        <v>6698</v>
      </c>
      <c r="B225" s="28" t="s">
        <v>6699</v>
      </c>
      <c r="C225" s="28" t="s">
        <v>6700</v>
      </c>
      <c r="D225" s="28">
        <v>1.1398999999999999</v>
      </c>
      <c r="E225" s="41">
        <f t="shared" si="28"/>
        <v>0.18890726664258814</v>
      </c>
      <c r="F225" s="28">
        <f t="shared" si="24"/>
        <v>0</v>
      </c>
      <c r="G225" s="28">
        <v>1.0083</v>
      </c>
      <c r="H225" s="41">
        <f t="shared" si="29"/>
        <v>1.1924948479708557E-2</v>
      </c>
      <c r="I225" s="28">
        <f t="shared" si="25"/>
        <v>0</v>
      </c>
      <c r="J225" s="28">
        <v>1.0085999999999999</v>
      </c>
      <c r="K225" s="41">
        <f t="shared" si="30"/>
        <v>1.2354130407874092E-2</v>
      </c>
      <c r="L225" s="41">
        <f t="shared" si="26"/>
        <v>0</v>
      </c>
      <c r="M225" s="28">
        <v>0.89548000000000005</v>
      </c>
      <c r="N225" s="41">
        <f t="shared" si="31"/>
        <v>-0.15926688403071262</v>
      </c>
      <c r="O225" s="41">
        <f t="shared" si="27"/>
        <v>0</v>
      </c>
      <c r="P225" s="27"/>
      <c r="Q225" s="27"/>
      <c r="R225" s="27"/>
    </row>
    <row r="226" spans="1:18" x14ac:dyDescent="0.2">
      <c r="A226" s="28" t="s">
        <v>1326</v>
      </c>
      <c r="B226" s="28" t="s">
        <v>1327</v>
      </c>
      <c r="C226" s="28" t="s">
        <v>1328</v>
      </c>
      <c r="D226" s="28">
        <v>1.1385000000000001</v>
      </c>
      <c r="E226" s="41">
        <f t="shared" si="28"/>
        <v>0.18713429147453553</v>
      </c>
      <c r="F226" s="28">
        <f t="shared" si="24"/>
        <v>0</v>
      </c>
      <c r="G226" s="28">
        <v>1.2643</v>
      </c>
      <c r="H226" s="41">
        <f t="shared" si="29"/>
        <v>0.33833883468481213</v>
      </c>
      <c r="I226" s="28">
        <f t="shared" si="25"/>
        <v>0</v>
      </c>
      <c r="J226" s="28">
        <v>1.0591999999999999</v>
      </c>
      <c r="K226" s="41">
        <f t="shared" si="30"/>
        <v>8.2975027257768202E-2</v>
      </c>
      <c r="L226" s="41">
        <f t="shared" si="26"/>
        <v>0</v>
      </c>
      <c r="M226" s="28">
        <v>1.1639999999999999</v>
      </c>
      <c r="N226" s="41">
        <f t="shared" si="31"/>
        <v>0.21909105824619673</v>
      </c>
      <c r="O226" s="41">
        <f t="shared" si="27"/>
        <v>0</v>
      </c>
      <c r="P226" s="27"/>
      <c r="Q226" s="27"/>
      <c r="R226" s="27"/>
    </row>
    <row r="227" spans="1:18" x14ac:dyDescent="0.2">
      <c r="A227" s="28" t="s">
        <v>8309</v>
      </c>
      <c r="B227" s="28" t="s">
        <v>8310</v>
      </c>
      <c r="C227" s="28" t="s">
        <v>8311</v>
      </c>
      <c r="D227" s="28">
        <v>1.1355999999999999</v>
      </c>
      <c r="E227" s="41">
        <f t="shared" si="28"/>
        <v>0.18345475417494217</v>
      </c>
      <c r="F227" s="28">
        <f t="shared" si="24"/>
        <v>0</v>
      </c>
      <c r="G227" s="28">
        <v>1.1463000000000001</v>
      </c>
      <c r="H227" s="41">
        <f t="shared" si="29"/>
        <v>0.19698466352921809</v>
      </c>
      <c r="I227" s="28">
        <f t="shared" si="25"/>
        <v>0</v>
      </c>
      <c r="J227" s="28">
        <v>1.3988</v>
      </c>
      <c r="K227" s="41">
        <f t="shared" si="30"/>
        <v>0.48418970114826698</v>
      </c>
      <c r="L227" s="41">
        <f t="shared" si="26"/>
        <v>0</v>
      </c>
      <c r="M227" s="28">
        <v>1.3757999999999999</v>
      </c>
      <c r="N227" s="41">
        <f t="shared" si="31"/>
        <v>0.46027076075250023</v>
      </c>
      <c r="O227" s="41">
        <f t="shared" si="27"/>
        <v>1</v>
      </c>
      <c r="P227" s="27"/>
      <c r="Q227" s="27"/>
      <c r="R227" s="27"/>
    </row>
    <row r="228" spans="1:18" x14ac:dyDescent="0.2">
      <c r="A228" s="28" t="s">
        <v>12226</v>
      </c>
      <c r="B228" s="28" t="s">
        <v>12227</v>
      </c>
      <c r="C228" s="28" t="s">
        <v>12228</v>
      </c>
      <c r="D228" s="28">
        <v>1.1343000000000001</v>
      </c>
      <c r="E228" s="41">
        <f t="shared" si="28"/>
        <v>0.18180225515894124</v>
      </c>
      <c r="F228" s="28">
        <f t="shared" si="24"/>
        <v>0</v>
      </c>
      <c r="G228" s="28">
        <v>1.119</v>
      </c>
      <c r="H228" s="41">
        <f t="shared" si="29"/>
        <v>0.16221003631430692</v>
      </c>
      <c r="I228" s="28">
        <f t="shared" si="25"/>
        <v>0</v>
      </c>
      <c r="J228" s="28">
        <v>1.0122</v>
      </c>
      <c r="K228" s="41">
        <f t="shared" si="30"/>
        <v>1.7494379459272503E-2</v>
      </c>
      <c r="L228" s="41">
        <f t="shared" si="26"/>
        <v>0</v>
      </c>
      <c r="M228" s="28">
        <v>1.0519000000000001</v>
      </c>
      <c r="N228" s="41">
        <f t="shared" si="31"/>
        <v>7.2997559799950124E-2</v>
      </c>
      <c r="O228" s="41">
        <f t="shared" si="27"/>
        <v>0</v>
      </c>
      <c r="P228" s="27"/>
      <c r="Q228" s="27"/>
      <c r="R228" s="27"/>
    </row>
    <row r="229" spans="1:18" x14ac:dyDescent="0.2">
      <c r="A229" s="28" t="s">
        <v>4319</v>
      </c>
      <c r="B229" s="28" t="s">
        <v>4320</v>
      </c>
      <c r="C229" s="28" t="s">
        <v>4321</v>
      </c>
      <c r="D229" s="28">
        <v>1.1314</v>
      </c>
      <c r="E229" s="41">
        <f t="shared" si="28"/>
        <v>0.17810907609432516</v>
      </c>
      <c r="F229" s="28">
        <f t="shared" si="24"/>
        <v>0</v>
      </c>
      <c r="G229" s="28">
        <v>1.1771</v>
      </c>
      <c r="H229" s="41">
        <f t="shared" si="29"/>
        <v>0.23523688908981513</v>
      </c>
      <c r="I229" s="28">
        <f t="shared" si="25"/>
        <v>0</v>
      </c>
      <c r="J229" s="28">
        <v>0.83731999999999995</v>
      </c>
      <c r="K229" s="41">
        <f t="shared" si="30"/>
        <v>-0.25614900952549269</v>
      </c>
      <c r="L229" s="41">
        <f t="shared" si="26"/>
        <v>0</v>
      </c>
      <c r="M229" s="28">
        <v>1.0222</v>
      </c>
      <c r="N229" s="41">
        <f t="shared" si="31"/>
        <v>3.1677496450760248E-2</v>
      </c>
      <c r="O229" s="41">
        <f t="shared" si="27"/>
        <v>0</v>
      </c>
      <c r="P229" s="27"/>
      <c r="Q229" s="27"/>
      <c r="R229" s="27"/>
    </row>
    <row r="230" spans="1:18" x14ac:dyDescent="0.2">
      <c r="A230" s="28" t="s">
        <v>4052</v>
      </c>
      <c r="B230" s="28" t="s">
        <v>4053</v>
      </c>
      <c r="C230" s="28" t="s">
        <v>4054</v>
      </c>
      <c r="D230" s="28">
        <v>1.1258999999999999</v>
      </c>
      <c r="E230" s="41">
        <f t="shared" si="28"/>
        <v>0.17107869605868264</v>
      </c>
      <c r="F230" s="28">
        <f t="shared" si="24"/>
        <v>0</v>
      </c>
      <c r="G230" s="28">
        <v>0.98606000000000005</v>
      </c>
      <c r="H230" s="41">
        <f t="shared" si="29"/>
        <v>-2.0252660181906704E-2</v>
      </c>
      <c r="I230" s="28">
        <f t="shared" si="25"/>
        <v>0</v>
      </c>
      <c r="J230" s="28">
        <v>1.2759</v>
      </c>
      <c r="K230" s="41">
        <f t="shared" si="30"/>
        <v>0.35151526079747047</v>
      </c>
      <c r="L230" s="41">
        <f t="shared" si="26"/>
        <v>0</v>
      </c>
      <c r="M230" s="28">
        <v>1.0174000000000001</v>
      </c>
      <c r="N230" s="41">
        <f t="shared" si="31"/>
        <v>2.488699931317951E-2</v>
      </c>
      <c r="O230" s="41">
        <f t="shared" si="27"/>
        <v>0</v>
      </c>
      <c r="P230" s="27"/>
      <c r="Q230" s="27"/>
      <c r="R230" s="27"/>
    </row>
    <row r="231" spans="1:18" x14ac:dyDescent="0.2">
      <c r="A231" s="28" t="s">
        <v>12876</v>
      </c>
      <c r="B231" s="28" t="s">
        <v>12877</v>
      </c>
      <c r="C231" s="28" t="s">
        <v>12878</v>
      </c>
      <c r="D231" s="28">
        <v>1.1253</v>
      </c>
      <c r="E231" s="41">
        <f t="shared" si="28"/>
        <v>0.17030966883317647</v>
      </c>
      <c r="F231" s="28">
        <f t="shared" si="24"/>
        <v>0</v>
      </c>
      <c r="G231" s="28">
        <v>1.1062000000000001</v>
      </c>
      <c r="H231" s="41">
        <f t="shared" si="29"/>
        <v>0.14561224716647592</v>
      </c>
      <c r="I231" s="28">
        <f t="shared" si="25"/>
        <v>0</v>
      </c>
      <c r="J231" s="28">
        <v>0.78112999999999999</v>
      </c>
      <c r="K231" s="41">
        <f t="shared" si="30"/>
        <v>-0.35636542520402203</v>
      </c>
      <c r="L231" s="41">
        <f t="shared" si="26"/>
        <v>0</v>
      </c>
      <c r="M231" s="28">
        <v>0.85050000000000003</v>
      </c>
      <c r="N231" s="41">
        <f t="shared" si="31"/>
        <v>-0.23361685899870199</v>
      </c>
      <c r="O231" s="41">
        <f t="shared" si="27"/>
        <v>0</v>
      </c>
      <c r="P231" s="27"/>
      <c r="Q231" s="27"/>
      <c r="R231" s="27"/>
    </row>
    <row r="232" spans="1:18" x14ac:dyDescent="0.2">
      <c r="A232" s="28" t="s">
        <v>903</v>
      </c>
      <c r="B232" s="28" t="s">
        <v>904</v>
      </c>
      <c r="C232" s="28" t="s">
        <v>905</v>
      </c>
      <c r="D232" s="28">
        <v>1.123</v>
      </c>
      <c r="E232" s="41">
        <f t="shared" si="28"/>
        <v>0.16735792773851413</v>
      </c>
      <c r="F232" s="28">
        <f t="shared" si="24"/>
        <v>0</v>
      </c>
      <c r="G232" s="28">
        <v>1.0992</v>
      </c>
      <c r="H232" s="41">
        <f t="shared" si="29"/>
        <v>0.13645390926865067</v>
      </c>
      <c r="I232" s="28">
        <f t="shared" si="25"/>
        <v>0</v>
      </c>
      <c r="J232" s="28">
        <v>0.90103999999999995</v>
      </c>
      <c r="K232" s="41">
        <f t="shared" si="30"/>
        <v>-0.15033694165576142</v>
      </c>
      <c r="L232" s="41">
        <f t="shared" si="26"/>
        <v>0</v>
      </c>
      <c r="M232" s="28">
        <v>0.95143999999999995</v>
      </c>
      <c r="N232" s="41">
        <f t="shared" si="31"/>
        <v>-7.1815415194987173E-2</v>
      </c>
      <c r="O232" s="41">
        <f t="shared" si="27"/>
        <v>0</v>
      </c>
      <c r="P232" s="27"/>
      <c r="Q232" s="27"/>
      <c r="R232" s="27"/>
    </row>
    <row r="233" spans="1:18" x14ac:dyDescent="0.2">
      <c r="A233" s="28" t="s">
        <v>9596</v>
      </c>
      <c r="B233" s="28" t="s">
        <v>9597</v>
      </c>
      <c r="C233" s="28" t="s">
        <v>9598</v>
      </c>
      <c r="D233" s="28">
        <v>1.1198999999999999</v>
      </c>
      <c r="E233" s="41">
        <f t="shared" si="28"/>
        <v>0.16336991447477647</v>
      </c>
      <c r="F233" s="28">
        <f t="shared" si="24"/>
        <v>0</v>
      </c>
      <c r="G233" s="28">
        <v>1.0609999999999999</v>
      </c>
      <c r="H233" s="41">
        <f t="shared" si="29"/>
        <v>8.5424656252677672E-2</v>
      </c>
      <c r="I233" s="28">
        <f t="shared" si="25"/>
        <v>0</v>
      </c>
      <c r="J233" s="28">
        <v>1.0913999999999999</v>
      </c>
      <c r="K233" s="41">
        <f t="shared" si="30"/>
        <v>0.12617994882319306</v>
      </c>
      <c r="L233" s="41">
        <f t="shared" si="26"/>
        <v>0</v>
      </c>
      <c r="M233" s="28">
        <v>1.0786</v>
      </c>
      <c r="N233" s="41">
        <f t="shared" si="31"/>
        <v>0.10915993896111069</v>
      </c>
      <c r="O233" s="41">
        <f t="shared" si="27"/>
        <v>0</v>
      </c>
      <c r="P233" s="27"/>
      <c r="Q233" s="27"/>
      <c r="R233" s="27"/>
    </row>
    <row r="234" spans="1:18" x14ac:dyDescent="0.2">
      <c r="A234" s="28" t="s">
        <v>5660</v>
      </c>
      <c r="B234" s="28" t="s">
        <v>5661</v>
      </c>
      <c r="C234" s="28" t="s">
        <v>5662</v>
      </c>
      <c r="D234" s="28">
        <v>1.1192</v>
      </c>
      <c r="E234" s="41">
        <f t="shared" si="28"/>
        <v>0.16246786761530391</v>
      </c>
      <c r="F234" s="28">
        <f t="shared" si="24"/>
        <v>0</v>
      </c>
      <c r="G234" s="28">
        <v>1.0948</v>
      </c>
      <c r="H234" s="41">
        <f t="shared" si="29"/>
        <v>0.13066733981550699</v>
      </c>
      <c r="I234" s="28">
        <f t="shared" si="25"/>
        <v>0</v>
      </c>
      <c r="J234" s="28">
        <v>1.0076000000000001</v>
      </c>
      <c r="K234" s="41">
        <f t="shared" si="30"/>
        <v>1.0923027184791876E-2</v>
      </c>
      <c r="L234" s="41">
        <f t="shared" si="26"/>
        <v>0</v>
      </c>
      <c r="M234" s="28">
        <v>0.93842000000000003</v>
      </c>
      <c r="N234" s="41">
        <f t="shared" si="31"/>
        <v>-9.1694333872451544E-2</v>
      </c>
      <c r="O234" s="41">
        <f t="shared" si="27"/>
        <v>0</v>
      </c>
      <c r="P234" s="27"/>
      <c r="Q234" s="27"/>
      <c r="R234" s="27"/>
    </row>
    <row r="235" spans="1:18" s="21" customFormat="1" ht="15" x14ac:dyDescent="0.2">
      <c r="A235" s="41" t="s">
        <v>11557</v>
      </c>
      <c r="B235" s="41" t="s">
        <v>11558</v>
      </c>
      <c r="C235" s="41" t="s">
        <v>11559</v>
      </c>
      <c r="D235" s="41">
        <v>1.1174999999999999</v>
      </c>
      <c r="E235" s="41">
        <f t="shared" si="28"/>
        <v>0.160274831408593</v>
      </c>
      <c r="F235" s="41">
        <f t="shared" si="24"/>
        <v>0</v>
      </c>
      <c r="G235" s="41">
        <v>0.94498000000000004</v>
      </c>
      <c r="H235" s="41">
        <f t="shared" si="29"/>
        <v>-8.1644299105138096E-2</v>
      </c>
      <c r="I235" s="41">
        <f t="shared" si="25"/>
        <v>0</v>
      </c>
      <c r="J235" s="41">
        <v>0.55288000000000004</v>
      </c>
      <c r="K235" s="41">
        <f t="shared" si="30"/>
        <v>-0.85496171061428294</v>
      </c>
      <c r="L235" s="41">
        <f t="shared" si="26"/>
        <v>-1</v>
      </c>
      <c r="M235" s="41">
        <v>0.48548000000000002</v>
      </c>
      <c r="N235" s="41">
        <f t="shared" si="31"/>
        <v>-1.0425162317766685</v>
      </c>
      <c r="O235" s="41">
        <f t="shared" si="27"/>
        <v>-1</v>
      </c>
      <c r="P235" s="26"/>
      <c r="Q235" s="26"/>
      <c r="R235" s="26"/>
    </row>
    <row r="236" spans="1:18" x14ac:dyDescent="0.2">
      <c r="A236" s="28" t="s">
        <v>11467</v>
      </c>
      <c r="B236" s="28" t="s">
        <v>11468</v>
      </c>
      <c r="C236" s="28" t="s">
        <v>11469</v>
      </c>
      <c r="D236" s="28">
        <v>1.1161000000000001</v>
      </c>
      <c r="E236" s="41">
        <f t="shared" si="28"/>
        <v>0.1584662951247956</v>
      </c>
      <c r="F236" s="28">
        <f t="shared" si="24"/>
        <v>0</v>
      </c>
      <c r="G236" s="28">
        <v>0.97484999999999999</v>
      </c>
      <c r="H236" s="41">
        <f t="shared" si="29"/>
        <v>-3.6747846183393107E-2</v>
      </c>
      <c r="I236" s="28">
        <f t="shared" si="25"/>
        <v>0</v>
      </c>
      <c r="J236" s="28">
        <v>1.0714999999999999</v>
      </c>
      <c r="K236" s="41">
        <f t="shared" si="30"/>
        <v>9.9631850014460371E-2</v>
      </c>
      <c r="L236" s="41">
        <f t="shared" si="26"/>
        <v>0</v>
      </c>
      <c r="M236" s="28">
        <v>0.96679999999999999</v>
      </c>
      <c r="N236" s="41">
        <f t="shared" si="31"/>
        <v>-4.8710621783866787E-2</v>
      </c>
      <c r="O236" s="41">
        <f t="shared" si="27"/>
        <v>0</v>
      </c>
      <c r="P236" s="27"/>
      <c r="Q236" s="27"/>
      <c r="R236" s="27"/>
    </row>
    <row r="237" spans="1:18" x14ac:dyDescent="0.2">
      <c r="A237" s="28" t="s">
        <v>7798</v>
      </c>
      <c r="B237" s="28" t="s">
        <v>7799</v>
      </c>
      <c r="C237" s="28" t="s">
        <v>7800</v>
      </c>
      <c r="D237" s="28">
        <v>1.1158999999999999</v>
      </c>
      <c r="E237" s="41">
        <f t="shared" si="28"/>
        <v>0.15820774762573614</v>
      </c>
      <c r="F237" s="28">
        <f t="shared" si="24"/>
        <v>0</v>
      </c>
      <c r="G237" s="28">
        <v>1.0762</v>
      </c>
      <c r="H237" s="41">
        <f t="shared" si="29"/>
        <v>0.10594621190532462</v>
      </c>
      <c r="I237" s="28">
        <f t="shared" si="25"/>
        <v>0</v>
      </c>
      <c r="J237" s="28">
        <v>1.0506</v>
      </c>
      <c r="K237" s="41">
        <f t="shared" si="30"/>
        <v>7.1213489605264552E-2</v>
      </c>
      <c r="L237" s="41">
        <f t="shared" si="26"/>
        <v>0</v>
      </c>
      <c r="M237" s="28">
        <v>1.0232000000000001</v>
      </c>
      <c r="N237" s="41">
        <f t="shared" si="31"/>
        <v>3.3088169332187757E-2</v>
      </c>
      <c r="O237" s="41">
        <f t="shared" si="27"/>
        <v>0</v>
      </c>
      <c r="P237" s="27"/>
      <c r="Q237" s="27"/>
      <c r="R237" s="27"/>
    </row>
    <row r="238" spans="1:18" x14ac:dyDescent="0.2">
      <c r="A238" s="28" t="s">
        <v>7151</v>
      </c>
      <c r="B238" s="28" t="s">
        <v>7152</v>
      </c>
      <c r="C238" s="28" t="s">
        <v>7153</v>
      </c>
      <c r="D238" s="28">
        <v>1.1132</v>
      </c>
      <c r="E238" s="41">
        <f t="shared" si="28"/>
        <v>0.15471281378215795</v>
      </c>
      <c r="F238" s="28">
        <f t="shared" si="24"/>
        <v>0</v>
      </c>
      <c r="G238" s="28">
        <v>1.0173000000000001</v>
      </c>
      <c r="H238" s="41">
        <f t="shared" si="29"/>
        <v>2.4745190197137796E-2</v>
      </c>
      <c r="I238" s="28">
        <f t="shared" si="25"/>
        <v>0</v>
      </c>
      <c r="J238" s="28">
        <v>0.96467000000000003</v>
      </c>
      <c r="K238" s="41">
        <f t="shared" si="30"/>
        <v>-5.1892593735594829E-2</v>
      </c>
      <c r="L238" s="41">
        <f t="shared" si="26"/>
        <v>0</v>
      </c>
      <c r="M238" s="28">
        <v>0.92761000000000005</v>
      </c>
      <c r="N238" s="41">
        <f t="shared" si="31"/>
        <v>-0.10840972200063796</v>
      </c>
      <c r="O238" s="41">
        <f t="shared" si="27"/>
        <v>0</v>
      </c>
      <c r="P238" s="27"/>
      <c r="Q238" s="27"/>
      <c r="R238" s="27"/>
    </row>
    <row r="239" spans="1:18" x14ac:dyDescent="0.2">
      <c r="A239" s="28" t="s">
        <v>12277</v>
      </c>
      <c r="B239" s="28" t="s">
        <v>12278</v>
      </c>
      <c r="C239" s="28" t="s">
        <v>12279</v>
      </c>
      <c r="D239" s="28">
        <v>1.1112</v>
      </c>
      <c r="E239" s="41">
        <f t="shared" si="28"/>
        <v>0.15211850443194314</v>
      </c>
      <c r="F239" s="28">
        <f t="shared" si="24"/>
        <v>0</v>
      </c>
      <c r="G239" s="28">
        <v>1.1198999999999999</v>
      </c>
      <c r="H239" s="41">
        <f t="shared" si="29"/>
        <v>0.16336991447477647</v>
      </c>
      <c r="I239" s="28">
        <f t="shared" si="25"/>
        <v>0</v>
      </c>
      <c r="J239" s="28">
        <v>1.012</v>
      </c>
      <c r="K239" s="41">
        <f t="shared" si="30"/>
        <v>1.7209290032223101E-2</v>
      </c>
      <c r="L239" s="41">
        <f t="shared" si="26"/>
        <v>0</v>
      </c>
      <c r="M239" s="28">
        <v>0.71928999999999998</v>
      </c>
      <c r="N239" s="41">
        <f t="shared" si="31"/>
        <v>-0.47535454785289527</v>
      </c>
      <c r="O239" s="41">
        <f t="shared" si="27"/>
        <v>0</v>
      </c>
      <c r="P239" s="27"/>
      <c r="Q239" s="27"/>
      <c r="R239" s="27"/>
    </row>
    <row r="240" spans="1:18" x14ac:dyDescent="0.2">
      <c r="A240" s="28" t="s">
        <v>135</v>
      </c>
      <c r="B240" s="28" t="s">
        <v>136</v>
      </c>
      <c r="C240" s="28" t="s">
        <v>137</v>
      </c>
      <c r="D240" s="28">
        <v>1.1092</v>
      </c>
      <c r="E240" s="41">
        <f t="shared" si="28"/>
        <v>0.1495195214900292</v>
      </c>
      <c r="F240" s="28">
        <f t="shared" si="24"/>
        <v>0</v>
      </c>
      <c r="G240" s="28">
        <v>1.0601</v>
      </c>
      <c r="H240" s="41">
        <f t="shared" si="29"/>
        <v>8.4200361674655277E-2</v>
      </c>
      <c r="I240" s="28">
        <f t="shared" si="25"/>
        <v>0</v>
      </c>
      <c r="J240" s="28">
        <v>0.62029999999999996</v>
      </c>
      <c r="K240" s="41">
        <f t="shared" si="30"/>
        <v>-0.68896196997769543</v>
      </c>
      <c r="L240" s="41">
        <f t="shared" si="26"/>
        <v>-1</v>
      </c>
      <c r="M240" s="28">
        <v>0.75536999999999999</v>
      </c>
      <c r="N240" s="41">
        <f t="shared" si="31"/>
        <v>-0.40474460752267172</v>
      </c>
      <c r="O240" s="41">
        <f t="shared" si="27"/>
        <v>0</v>
      </c>
      <c r="P240" s="27"/>
      <c r="Q240" s="27"/>
      <c r="R240" s="27"/>
    </row>
    <row r="241" spans="1:18" x14ac:dyDescent="0.2">
      <c r="A241" s="28" t="s">
        <v>11404</v>
      </c>
      <c r="B241" s="28" t="s">
        <v>11405</v>
      </c>
      <c r="C241" s="28" t="s">
        <v>11406</v>
      </c>
      <c r="D241" s="28">
        <v>1.1089</v>
      </c>
      <c r="E241" s="41">
        <f t="shared" si="28"/>
        <v>0.14912926990993297</v>
      </c>
      <c r="F241" s="28">
        <f t="shared" si="24"/>
        <v>0</v>
      </c>
      <c r="G241" s="28">
        <v>1.0182</v>
      </c>
      <c r="H241" s="41">
        <f t="shared" si="29"/>
        <v>2.6020970714370151E-2</v>
      </c>
      <c r="I241" s="28">
        <f t="shared" si="25"/>
        <v>0</v>
      </c>
      <c r="J241" s="28">
        <v>0.99277000000000004</v>
      </c>
      <c r="K241" s="41">
        <f t="shared" si="30"/>
        <v>-1.0468574811075814E-2</v>
      </c>
      <c r="L241" s="41">
        <f t="shared" si="26"/>
        <v>0</v>
      </c>
      <c r="M241" s="28">
        <v>0.89071999999999996</v>
      </c>
      <c r="N241" s="41">
        <f t="shared" si="31"/>
        <v>-0.16695610657097845</v>
      </c>
      <c r="O241" s="41">
        <f t="shared" si="27"/>
        <v>0</v>
      </c>
      <c r="P241" s="27"/>
      <c r="Q241" s="27"/>
      <c r="R241" s="27"/>
    </row>
    <row r="242" spans="1:18" x14ac:dyDescent="0.2">
      <c r="A242" s="28" t="s">
        <v>10990</v>
      </c>
      <c r="B242" s="28" t="s">
        <v>10991</v>
      </c>
      <c r="C242" s="28" t="s">
        <v>10992</v>
      </c>
      <c r="D242" s="28">
        <v>1.1066</v>
      </c>
      <c r="E242" s="41">
        <f t="shared" si="28"/>
        <v>0.14613382889337501</v>
      </c>
      <c r="F242" s="28">
        <f t="shared" si="24"/>
        <v>0</v>
      </c>
      <c r="G242" s="28">
        <v>1.2713000000000001</v>
      </c>
      <c r="H242" s="41">
        <f t="shared" si="29"/>
        <v>0.34630451613469482</v>
      </c>
      <c r="I242" s="28">
        <f t="shared" si="25"/>
        <v>0</v>
      </c>
      <c r="J242" s="28">
        <v>0.91725000000000001</v>
      </c>
      <c r="K242" s="41">
        <f t="shared" si="30"/>
        <v>-0.12461309541354421</v>
      </c>
      <c r="L242" s="41">
        <f t="shared" si="26"/>
        <v>0</v>
      </c>
      <c r="M242" s="28">
        <v>0.86326000000000003</v>
      </c>
      <c r="N242" s="41">
        <f t="shared" si="31"/>
        <v>-0.21213295353896658</v>
      </c>
      <c r="O242" s="41">
        <f t="shared" si="27"/>
        <v>0</v>
      </c>
      <c r="P242" s="27"/>
      <c r="Q242" s="27"/>
      <c r="R242" s="27"/>
    </row>
    <row r="243" spans="1:18" x14ac:dyDescent="0.2">
      <c r="A243" s="28" t="s">
        <v>7184</v>
      </c>
      <c r="B243" s="28" t="s">
        <v>7185</v>
      </c>
      <c r="C243" s="28" t="s">
        <v>7186</v>
      </c>
      <c r="D243" s="28">
        <v>1.1063000000000001</v>
      </c>
      <c r="E243" s="41">
        <f t="shared" si="28"/>
        <v>0.14574266027760549</v>
      </c>
      <c r="F243" s="28">
        <f t="shared" si="24"/>
        <v>0</v>
      </c>
      <c r="G243" s="28">
        <v>1.0316000000000001</v>
      </c>
      <c r="H243" s="41">
        <f t="shared" si="29"/>
        <v>4.4883678239764788E-2</v>
      </c>
      <c r="I243" s="28">
        <f t="shared" si="25"/>
        <v>0</v>
      </c>
      <c r="J243" s="28">
        <v>1.097</v>
      </c>
      <c r="K243" s="41">
        <f t="shared" si="30"/>
        <v>0.1335635257411058</v>
      </c>
      <c r="L243" s="41">
        <f t="shared" si="26"/>
        <v>0</v>
      </c>
      <c r="M243" s="28">
        <v>1.0497000000000001</v>
      </c>
      <c r="N243" s="41">
        <f t="shared" si="31"/>
        <v>6.9977070411556347E-2</v>
      </c>
      <c r="O243" s="41">
        <f t="shared" si="27"/>
        <v>0</v>
      </c>
      <c r="P243" s="27"/>
      <c r="Q243" s="27"/>
      <c r="R243" s="27"/>
    </row>
    <row r="244" spans="1:18" x14ac:dyDescent="0.2">
      <c r="A244" s="28" t="s">
        <v>4896</v>
      </c>
      <c r="B244" s="28" t="s">
        <v>4897</v>
      </c>
      <c r="C244" s="28" t="s">
        <v>4898</v>
      </c>
      <c r="D244" s="28">
        <v>1.1062000000000001</v>
      </c>
      <c r="E244" s="41">
        <f t="shared" si="28"/>
        <v>0.14561224716647592</v>
      </c>
      <c r="F244" s="28">
        <f t="shared" si="24"/>
        <v>0</v>
      </c>
      <c r="G244" s="28">
        <v>1.1634</v>
      </c>
      <c r="H244" s="41">
        <f t="shared" si="29"/>
        <v>0.21834720927849921</v>
      </c>
      <c r="I244" s="28">
        <f t="shared" si="25"/>
        <v>0</v>
      </c>
      <c r="J244" s="28">
        <v>0.85997999999999997</v>
      </c>
      <c r="K244" s="41">
        <f t="shared" si="30"/>
        <v>-0.21762498651022388</v>
      </c>
      <c r="L244" s="41">
        <f t="shared" si="26"/>
        <v>0</v>
      </c>
      <c r="M244" s="28">
        <v>1.0550999999999999</v>
      </c>
      <c r="N244" s="41">
        <f t="shared" si="31"/>
        <v>7.7379740797013583E-2</v>
      </c>
      <c r="O244" s="41">
        <f t="shared" si="27"/>
        <v>0</v>
      </c>
      <c r="P244" s="27"/>
      <c r="Q244" s="27"/>
      <c r="R244" s="27"/>
    </row>
    <row r="245" spans="1:18" x14ac:dyDescent="0.2">
      <c r="A245" s="28" t="s">
        <v>7978</v>
      </c>
      <c r="B245" s="28" t="s">
        <v>7979</v>
      </c>
      <c r="C245" s="28" t="s">
        <v>7980</v>
      </c>
      <c r="D245" s="28">
        <v>1.1056999999999999</v>
      </c>
      <c r="E245" s="41">
        <f t="shared" si="28"/>
        <v>0.14496000472085782</v>
      </c>
      <c r="F245" s="28">
        <f t="shared" si="24"/>
        <v>0</v>
      </c>
      <c r="G245" s="28">
        <v>1.103</v>
      </c>
      <c r="H245" s="41">
        <f t="shared" si="29"/>
        <v>0.14143279092929553</v>
      </c>
      <c r="I245" s="28">
        <f t="shared" si="25"/>
        <v>0</v>
      </c>
      <c r="J245" s="28">
        <v>0.92471000000000003</v>
      </c>
      <c r="K245" s="41">
        <f t="shared" si="30"/>
        <v>-0.11292710456620217</v>
      </c>
      <c r="L245" s="41">
        <f t="shared" si="26"/>
        <v>0</v>
      </c>
      <c r="M245" s="28">
        <v>1.0238</v>
      </c>
      <c r="N245" s="41">
        <f t="shared" si="31"/>
        <v>3.3933911441931759E-2</v>
      </c>
      <c r="O245" s="41">
        <f t="shared" si="27"/>
        <v>0</v>
      </c>
      <c r="P245" s="27"/>
      <c r="Q245" s="27"/>
      <c r="R245" s="27"/>
    </row>
    <row r="246" spans="1:18" x14ac:dyDescent="0.2">
      <c r="A246" s="28" t="s">
        <v>7562</v>
      </c>
      <c r="B246" s="28" t="s">
        <v>7563</v>
      </c>
      <c r="C246" s="28" t="s">
        <v>7564</v>
      </c>
      <c r="D246" s="28">
        <v>1.1028</v>
      </c>
      <c r="E246" s="41">
        <f t="shared" si="28"/>
        <v>0.14117117246074129</v>
      </c>
      <c r="F246" s="28">
        <f t="shared" si="24"/>
        <v>0</v>
      </c>
      <c r="G246" s="28">
        <v>1.0767</v>
      </c>
      <c r="H246" s="41">
        <f t="shared" si="29"/>
        <v>0.10661632898778425</v>
      </c>
      <c r="I246" s="28">
        <f t="shared" si="25"/>
        <v>0</v>
      </c>
      <c r="J246" s="28">
        <v>1.1335</v>
      </c>
      <c r="K246" s="41">
        <f t="shared" si="30"/>
        <v>0.18078439107869881</v>
      </c>
      <c r="L246" s="41">
        <f t="shared" si="26"/>
        <v>0</v>
      </c>
      <c r="M246" s="28">
        <v>1.0454000000000001</v>
      </c>
      <c r="N246" s="41">
        <f t="shared" si="31"/>
        <v>6.4055064410443369E-2</v>
      </c>
      <c r="O246" s="41">
        <f t="shared" si="27"/>
        <v>0</v>
      </c>
      <c r="P246" s="27"/>
      <c r="Q246" s="27"/>
      <c r="R246" s="27"/>
    </row>
    <row r="247" spans="1:18" x14ac:dyDescent="0.2">
      <c r="A247" s="28" t="s">
        <v>6488</v>
      </c>
      <c r="B247" s="28" t="s">
        <v>6489</v>
      </c>
      <c r="C247" s="28" t="s">
        <v>6490</v>
      </c>
      <c r="D247" s="28">
        <v>1.1027</v>
      </c>
      <c r="E247" s="41">
        <f t="shared" si="28"/>
        <v>0.14104034543359303</v>
      </c>
      <c r="F247" s="28">
        <f t="shared" si="24"/>
        <v>0</v>
      </c>
      <c r="G247" s="28">
        <v>0.94762000000000002</v>
      </c>
      <c r="H247" s="41">
        <f t="shared" si="29"/>
        <v>-7.7619447178437675E-2</v>
      </c>
      <c r="I247" s="28">
        <f t="shared" si="25"/>
        <v>0</v>
      </c>
      <c r="J247" s="28">
        <v>0.85224999999999995</v>
      </c>
      <c r="K247" s="41">
        <f t="shared" si="30"/>
        <v>-0.23065140052214086</v>
      </c>
      <c r="L247" s="41">
        <f t="shared" si="26"/>
        <v>0</v>
      </c>
      <c r="M247" s="28">
        <v>0.99604000000000004</v>
      </c>
      <c r="N247" s="41">
        <f t="shared" si="31"/>
        <v>-5.7244141975448231E-3</v>
      </c>
      <c r="O247" s="41">
        <f t="shared" si="27"/>
        <v>0</v>
      </c>
      <c r="P247" s="27"/>
      <c r="Q247" s="27"/>
      <c r="R247" s="27"/>
    </row>
    <row r="248" spans="1:18" x14ac:dyDescent="0.2">
      <c r="A248" s="28" t="s">
        <v>9725</v>
      </c>
      <c r="B248" s="28" t="s">
        <v>9726</v>
      </c>
      <c r="C248" s="28" t="s">
        <v>9727</v>
      </c>
      <c r="D248" s="28">
        <v>1.1005</v>
      </c>
      <c r="E248" s="41">
        <f t="shared" si="28"/>
        <v>0.13815914522947029</v>
      </c>
      <c r="F248" s="28">
        <f t="shared" si="24"/>
        <v>0</v>
      </c>
      <c r="G248" s="28">
        <v>1.1828000000000001</v>
      </c>
      <c r="H248" s="41">
        <f t="shared" si="29"/>
        <v>0.24220614857087489</v>
      </c>
      <c r="I248" s="28">
        <f t="shared" si="25"/>
        <v>0</v>
      </c>
      <c r="J248" s="28">
        <v>1.0962000000000001</v>
      </c>
      <c r="K248" s="41">
        <f t="shared" si="30"/>
        <v>0.13251103979919548</v>
      </c>
      <c r="L248" s="41">
        <f t="shared" si="26"/>
        <v>0</v>
      </c>
      <c r="M248" s="28">
        <v>0.99483999999999995</v>
      </c>
      <c r="N248" s="41">
        <f t="shared" si="31"/>
        <v>-7.463579047985551E-3</v>
      </c>
      <c r="O248" s="41">
        <f t="shared" si="27"/>
        <v>0</v>
      </c>
      <c r="P248" s="27"/>
      <c r="Q248" s="27"/>
      <c r="R248" s="27"/>
    </row>
    <row r="249" spans="1:18" x14ac:dyDescent="0.2">
      <c r="A249" s="28" t="s">
        <v>6123</v>
      </c>
      <c r="B249" s="28" t="s">
        <v>6124</v>
      </c>
      <c r="C249" s="28" t="s">
        <v>6125</v>
      </c>
      <c r="D249" s="28">
        <v>1.0998000000000001</v>
      </c>
      <c r="E249" s="41">
        <f t="shared" si="28"/>
        <v>0.13724119171159266</v>
      </c>
      <c r="F249" s="28">
        <f t="shared" si="24"/>
        <v>0</v>
      </c>
      <c r="G249" s="28">
        <v>1.1655</v>
      </c>
      <c r="H249" s="41">
        <f t="shared" si="29"/>
        <v>0.2209490044667792</v>
      </c>
      <c r="I249" s="28">
        <f t="shared" si="25"/>
        <v>0</v>
      </c>
      <c r="J249" s="28">
        <v>0.74978</v>
      </c>
      <c r="K249" s="41">
        <f t="shared" si="30"/>
        <v>-0.4154607519042583</v>
      </c>
      <c r="L249" s="41">
        <f t="shared" si="26"/>
        <v>-1</v>
      </c>
      <c r="M249" s="28">
        <v>0.96845000000000003</v>
      </c>
      <c r="N249" s="41">
        <f t="shared" si="31"/>
        <v>-4.6250528881890622E-2</v>
      </c>
      <c r="O249" s="41">
        <f t="shared" si="27"/>
        <v>0</v>
      </c>
      <c r="P249" s="27"/>
      <c r="Q249" s="27"/>
      <c r="R249" s="27"/>
    </row>
    <row r="250" spans="1:18" x14ac:dyDescent="0.2">
      <c r="A250" s="28" t="s">
        <v>5564</v>
      </c>
      <c r="B250" s="28" t="s">
        <v>5565</v>
      </c>
      <c r="C250" s="28" t="s">
        <v>5566</v>
      </c>
      <c r="D250" s="28">
        <v>1.0987</v>
      </c>
      <c r="E250" s="41">
        <f t="shared" si="28"/>
        <v>0.13579751222339106</v>
      </c>
      <c r="F250" s="28">
        <f t="shared" si="24"/>
        <v>0</v>
      </c>
      <c r="G250" s="28">
        <v>1.1072</v>
      </c>
      <c r="H250" s="41">
        <f t="shared" si="29"/>
        <v>0.1469158480872752</v>
      </c>
      <c r="I250" s="28">
        <f t="shared" si="25"/>
        <v>0</v>
      </c>
      <c r="J250" s="28">
        <v>0.96370999999999996</v>
      </c>
      <c r="K250" s="41">
        <f t="shared" si="30"/>
        <v>-5.3329019495733598E-2</v>
      </c>
      <c r="L250" s="41">
        <f t="shared" si="26"/>
        <v>0</v>
      </c>
      <c r="M250" s="28">
        <v>1.0153000000000001</v>
      </c>
      <c r="N250" s="41">
        <f t="shared" si="31"/>
        <v>2.1906076733622219E-2</v>
      </c>
      <c r="O250" s="41">
        <f t="shared" si="27"/>
        <v>0</v>
      </c>
      <c r="P250" s="27"/>
      <c r="Q250" s="27"/>
      <c r="R250" s="27"/>
    </row>
    <row r="251" spans="1:18" x14ac:dyDescent="0.2">
      <c r="A251" s="28" t="s">
        <v>5615</v>
      </c>
      <c r="B251" s="28" t="s">
        <v>5616</v>
      </c>
      <c r="C251" s="28" t="s">
        <v>5617</v>
      </c>
      <c r="D251" s="28">
        <v>1.0955999999999999</v>
      </c>
      <c r="E251" s="41">
        <f t="shared" si="28"/>
        <v>0.13172117115592868</v>
      </c>
      <c r="F251" s="28">
        <f t="shared" si="24"/>
        <v>0</v>
      </c>
      <c r="G251" s="28">
        <v>0.96575</v>
      </c>
      <c r="H251" s="41">
        <f t="shared" si="29"/>
        <v>-5.0278322430155828E-2</v>
      </c>
      <c r="I251" s="28">
        <f t="shared" si="25"/>
        <v>0</v>
      </c>
      <c r="J251" s="28">
        <v>1.3187</v>
      </c>
      <c r="K251" s="41">
        <f t="shared" si="30"/>
        <v>0.3991163934447991</v>
      </c>
      <c r="L251" s="41">
        <f t="shared" si="26"/>
        <v>0</v>
      </c>
      <c r="M251" s="28">
        <v>1.0598000000000001</v>
      </c>
      <c r="N251" s="41">
        <f t="shared" si="31"/>
        <v>8.3792032493886462E-2</v>
      </c>
      <c r="O251" s="41">
        <f t="shared" si="27"/>
        <v>0</v>
      </c>
      <c r="P251" s="27"/>
      <c r="Q251" s="27"/>
      <c r="R251" s="27"/>
    </row>
    <row r="252" spans="1:18" x14ac:dyDescent="0.2">
      <c r="A252" s="28" t="s">
        <v>8246</v>
      </c>
      <c r="B252" s="28" t="s">
        <v>8247</v>
      </c>
      <c r="C252" s="28" t="s">
        <v>8248</v>
      </c>
      <c r="D252" s="28">
        <v>1.0951</v>
      </c>
      <c r="E252" s="41">
        <f t="shared" si="28"/>
        <v>0.13106261678246819</v>
      </c>
      <c r="F252" s="28">
        <f t="shared" si="24"/>
        <v>0</v>
      </c>
      <c r="G252" s="28">
        <v>1.099</v>
      </c>
      <c r="H252" s="41">
        <f t="shared" si="29"/>
        <v>0.13619138628714406</v>
      </c>
      <c r="I252" s="28">
        <f t="shared" si="25"/>
        <v>0</v>
      </c>
      <c r="J252" s="28">
        <v>0.73245000000000005</v>
      </c>
      <c r="K252" s="41">
        <f t="shared" si="30"/>
        <v>-0.44919781619082955</v>
      </c>
      <c r="L252" s="41">
        <f t="shared" si="26"/>
        <v>-1</v>
      </c>
      <c r="M252" s="28">
        <v>0.92986000000000002</v>
      </c>
      <c r="N252" s="41">
        <f t="shared" si="31"/>
        <v>-0.10491457491383654</v>
      </c>
      <c r="O252" s="41">
        <f t="shared" si="27"/>
        <v>0</v>
      </c>
      <c r="P252" s="27"/>
      <c r="Q252" s="27"/>
      <c r="R252" s="27"/>
    </row>
    <row r="253" spans="1:18" x14ac:dyDescent="0.2">
      <c r="A253" s="28" t="s">
        <v>10026</v>
      </c>
      <c r="B253" s="28" t="s">
        <v>10027</v>
      </c>
      <c r="C253" s="28" t="s">
        <v>10028</v>
      </c>
      <c r="D253" s="28">
        <v>1.0944</v>
      </c>
      <c r="E253" s="41">
        <f t="shared" si="28"/>
        <v>0.13014013533644853</v>
      </c>
      <c r="F253" s="28">
        <f t="shared" si="24"/>
        <v>0</v>
      </c>
      <c r="G253" s="28">
        <v>1.3736999999999999</v>
      </c>
      <c r="H253" s="41">
        <f t="shared" si="29"/>
        <v>0.45806697084525383</v>
      </c>
      <c r="I253" s="28">
        <f t="shared" si="25"/>
        <v>0</v>
      </c>
      <c r="J253" s="28">
        <v>0.51500999999999997</v>
      </c>
      <c r="K253" s="41">
        <f t="shared" si="30"/>
        <v>-0.957327649367539</v>
      </c>
      <c r="L253" s="41">
        <f t="shared" si="26"/>
        <v>-1</v>
      </c>
      <c r="M253" s="28">
        <v>0.74631000000000003</v>
      </c>
      <c r="N253" s="41">
        <f t="shared" si="31"/>
        <v>-0.42215307759163162</v>
      </c>
      <c r="O253" s="41">
        <f t="shared" si="27"/>
        <v>0</v>
      </c>
      <c r="P253" s="27"/>
      <c r="Q253" s="27"/>
      <c r="R253" s="27"/>
    </row>
    <row r="254" spans="1:18" x14ac:dyDescent="0.2">
      <c r="A254" s="28" t="s">
        <v>11251</v>
      </c>
      <c r="B254" s="28" t="s">
        <v>11252</v>
      </c>
      <c r="C254" s="28" t="s">
        <v>11253</v>
      </c>
      <c r="D254" s="28">
        <v>1.0938000000000001</v>
      </c>
      <c r="E254" s="41">
        <f t="shared" si="28"/>
        <v>0.12934896721084121</v>
      </c>
      <c r="F254" s="28">
        <f t="shared" si="24"/>
        <v>0</v>
      </c>
      <c r="G254" s="28">
        <v>1.0195000000000001</v>
      </c>
      <c r="H254" s="41">
        <f t="shared" si="29"/>
        <v>2.786177535450958E-2</v>
      </c>
      <c r="I254" s="28">
        <f t="shared" si="25"/>
        <v>0</v>
      </c>
      <c r="J254" s="28">
        <v>1.0794999999999999</v>
      </c>
      <c r="K254" s="41">
        <f t="shared" si="30"/>
        <v>0.11036324336041808</v>
      </c>
      <c r="L254" s="41">
        <f t="shared" si="26"/>
        <v>0</v>
      </c>
      <c r="M254" s="28">
        <v>1.0181</v>
      </c>
      <c r="N254" s="41">
        <f t="shared" si="31"/>
        <v>2.5879273023258959E-2</v>
      </c>
      <c r="O254" s="41">
        <f t="shared" si="27"/>
        <v>0</v>
      </c>
      <c r="P254" s="27"/>
      <c r="Q254" s="27"/>
      <c r="R254" s="27"/>
    </row>
    <row r="255" spans="1:18" x14ac:dyDescent="0.2">
      <c r="A255" s="28" t="s">
        <v>5305</v>
      </c>
      <c r="B255" s="28" t="s">
        <v>5306</v>
      </c>
      <c r="C255" s="28" t="s">
        <v>5307</v>
      </c>
      <c r="D255" s="28">
        <v>1.0932999999999999</v>
      </c>
      <c r="E255" s="41">
        <f t="shared" si="28"/>
        <v>0.12868932884678694</v>
      </c>
      <c r="F255" s="28">
        <f t="shared" si="24"/>
        <v>0</v>
      </c>
      <c r="G255" s="28">
        <v>0.90441000000000005</v>
      </c>
      <c r="H255" s="41">
        <f t="shared" si="29"/>
        <v>-0.14495115092855976</v>
      </c>
      <c r="I255" s="28">
        <f t="shared" si="25"/>
        <v>0</v>
      </c>
      <c r="J255" s="28">
        <v>1.2452000000000001</v>
      </c>
      <c r="K255" s="41">
        <f t="shared" si="30"/>
        <v>0.31637748191973031</v>
      </c>
      <c r="L255" s="41">
        <f t="shared" si="26"/>
        <v>0</v>
      </c>
      <c r="M255" s="28">
        <v>1.0436000000000001</v>
      </c>
      <c r="N255" s="41">
        <f t="shared" si="31"/>
        <v>6.1568849268002809E-2</v>
      </c>
      <c r="O255" s="41">
        <f t="shared" si="27"/>
        <v>0</v>
      </c>
      <c r="P255" s="27"/>
      <c r="Q255" s="27"/>
      <c r="R255" s="27"/>
    </row>
    <row r="256" spans="1:18" x14ac:dyDescent="0.2">
      <c r="A256" s="28" t="s">
        <v>10580</v>
      </c>
      <c r="B256" s="28" t="s">
        <v>10581</v>
      </c>
      <c r="C256" s="28" t="s">
        <v>10582</v>
      </c>
      <c r="D256" s="28">
        <v>1.0931</v>
      </c>
      <c r="E256" s="41">
        <f t="shared" si="28"/>
        <v>0.12842538902883727</v>
      </c>
      <c r="F256" s="28">
        <f t="shared" si="24"/>
        <v>0</v>
      </c>
      <c r="G256" s="28">
        <v>0.95879000000000003</v>
      </c>
      <c r="H256" s="41">
        <f t="shared" si="29"/>
        <v>-6.0713232860729216E-2</v>
      </c>
      <c r="I256" s="28">
        <f t="shared" si="25"/>
        <v>0</v>
      </c>
      <c r="J256" s="28">
        <v>1.1366000000000001</v>
      </c>
      <c r="K256" s="41">
        <f t="shared" si="30"/>
        <v>0.18472462050188018</v>
      </c>
      <c r="L256" s="41">
        <f t="shared" si="26"/>
        <v>0</v>
      </c>
      <c r="M256" s="28">
        <v>1.3066</v>
      </c>
      <c r="N256" s="41">
        <f t="shared" si="31"/>
        <v>0.38581754485169539</v>
      </c>
      <c r="O256" s="41">
        <f t="shared" si="27"/>
        <v>1</v>
      </c>
      <c r="P256" s="27"/>
      <c r="Q256" s="27"/>
      <c r="R256" s="27"/>
    </row>
    <row r="257" spans="1:18" x14ac:dyDescent="0.2">
      <c r="A257" s="28" t="s">
        <v>7741</v>
      </c>
      <c r="B257" s="28" t="s">
        <v>7742</v>
      </c>
      <c r="C257" s="28" t="s">
        <v>7743</v>
      </c>
      <c r="D257" s="28">
        <v>1.093</v>
      </c>
      <c r="E257" s="41">
        <f t="shared" si="28"/>
        <v>0.12829340100981756</v>
      </c>
      <c r="F257" s="28">
        <f t="shared" si="24"/>
        <v>0</v>
      </c>
      <c r="G257" s="28">
        <v>0.97650999999999999</v>
      </c>
      <c r="H257" s="41">
        <f t="shared" si="29"/>
        <v>-3.4293276708179478E-2</v>
      </c>
      <c r="I257" s="28">
        <f t="shared" si="25"/>
        <v>0</v>
      </c>
      <c r="J257" s="28">
        <v>0.90998999999999997</v>
      </c>
      <c r="K257" s="41">
        <f t="shared" si="30"/>
        <v>-0.13607740345479599</v>
      </c>
      <c r="L257" s="41">
        <f t="shared" si="26"/>
        <v>0</v>
      </c>
      <c r="M257" s="28">
        <v>1.1933</v>
      </c>
      <c r="N257" s="41">
        <f t="shared" si="31"/>
        <v>0.25495678746137457</v>
      </c>
      <c r="O257" s="41">
        <f t="shared" si="27"/>
        <v>0</v>
      </c>
      <c r="P257" s="27"/>
      <c r="Q257" s="27"/>
      <c r="R257" s="27"/>
    </row>
    <row r="258" spans="1:18" x14ac:dyDescent="0.2">
      <c r="A258" s="28" t="s">
        <v>8071</v>
      </c>
      <c r="B258" s="28" t="s">
        <v>8072</v>
      </c>
      <c r="C258" s="28" t="s">
        <v>8073</v>
      </c>
      <c r="D258" s="28">
        <v>1.0928</v>
      </c>
      <c r="E258" s="41">
        <f t="shared" si="28"/>
        <v>0.12802938874064107</v>
      </c>
      <c r="F258" s="28">
        <f t="shared" ref="F258:F321" si="32">IF(E258&gt;R$10,1,IF(E258&lt;R$11,-1,0))</f>
        <v>0</v>
      </c>
      <c r="G258" s="28">
        <v>0.92205000000000004</v>
      </c>
      <c r="H258" s="41">
        <f t="shared" si="29"/>
        <v>-0.11708310909589033</v>
      </c>
      <c r="I258" s="28">
        <f t="shared" ref="I258:I321" si="33">IF(H258&gt;S$10,1,IF(H258&lt;S$11,-1,0))</f>
        <v>0</v>
      </c>
      <c r="J258" s="28">
        <v>1.0236000000000001</v>
      </c>
      <c r="K258" s="41">
        <f t="shared" si="30"/>
        <v>3.3652052489997072E-2</v>
      </c>
      <c r="L258" s="41">
        <f t="shared" ref="L258:L321" si="34">IF(K258&gt;T$10,1,IF(K258&lt;T$11,-1,0))</f>
        <v>0</v>
      </c>
      <c r="M258" s="28">
        <v>1.0389999999999999</v>
      </c>
      <c r="N258" s="41">
        <f t="shared" si="31"/>
        <v>5.519565424212463E-2</v>
      </c>
      <c r="O258" s="41">
        <f t="shared" ref="O258:O321" si="35">IF(N258&gt;U$10,1,IF(N258&lt;U$11,-1,0))</f>
        <v>0</v>
      </c>
      <c r="P258" s="27"/>
      <c r="Q258" s="27"/>
      <c r="R258" s="27"/>
    </row>
    <row r="259" spans="1:18" x14ac:dyDescent="0.2">
      <c r="A259" s="28" t="s">
        <v>7780</v>
      </c>
      <c r="B259" s="28" t="s">
        <v>7781</v>
      </c>
      <c r="C259" s="28" t="s">
        <v>7782</v>
      </c>
      <c r="D259" s="28">
        <v>1.0927</v>
      </c>
      <c r="E259" s="41">
        <f t="shared" ref="E259:E322" si="36">LOG(D259,2)</f>
        <v>0.12789736448606356</v>
      </c>
      <c r="F259" s="28">
        <f t="shared" si="32"/>
        <v>0</v>
      </c>
      <c r="G259" s="28">
        <v>0.93347999999999998</v>
      </c>
      <c r="H259" s="41">
        <f t="shared" ref="H259:H322" si="37">LOG(G259,2)</f>
        <v>-9.9308982141204788E-2</v>
      </c>
      <c r="I259" s="28">
        <f t="shared" si="33"/>
        <v>0</v>
      </c>
      <c r="J259" s="28">
        <v>1.1315</v>
      </c>
      <c r="K259" s="41">
        <f t="shared" ref="K259:K322" si="38">LOG(J259,2)</f>
        <v>0.17823658460480535</v>
      </c>
      <c r="L259" s="41">
        <f t="shared" si="34"/>
        <v>0</v>
      </c>
      <c r="M259" s="28">
        <v>0.95455000000000001</v>
      </c>
      <c r="N259" s="41">
        <f t="shared" ref="N259:N322" si="39">LOG(M259,2)</f>
        <v>-6.7107325898508804E-2</v>
      </c>
      <c r="O259" s="41">
        <f t="shared" si="35"/>
        <v>0</v>
      </c>
      <c r="P259" s="27"/>
      <c r="Q259" s="27"/>
      <c r="R259" s="27"/>
    </row>
    <row r="260" spans="1:18" x14ac:dyDescent="0.2">
      <c r="A260" s="28" t="s">
        <v>13221</v>
      </c>
      <c r="B260" s="28" t="s">
        <v>13222</v>
      </c>
      <c r="C260" s="28" t="s">
        <v>13223</v>
      </c>
      <c r="D260" s="28">
        <v>1.0920000000000001</v>
      </c>
      <c r="E260" s="41">
        <f t="shared" si="36"/>
        <v>0.12697285625776553</v>
      </c>
      <c r="F260" s="28">
        <f t="shared" si="32"/>
        <v>0</v>
      </c>
      <c r="G260" s="28">
        <v>1.0948</v>
      </c>
      <c r="H260" s="41">
        <f t="shared" si="37"/>
        <v>0.13066733981550699</v>
      </c>
      <c r="I260" s="28">
        <f t="shared" si="33"/>
        <v>0</v>
      </c>
      <c r="J260" s="28">
        <v>1.0203</v>
      </c>
      <c r="K260" s="41">
        <f t="shared" si="38"/>
        <v>2.8993411879548688E-2</v>
      </c>
      <c r="L260" s="41">
        <f t="shared" si="34"/>
        <v>0</v>
      </c>
      <c r="M260" s="28">
        <v>1.0840000000000001</v>
      </c>
      <c r="N260" s="41">
        <f t="shared" si="39"/>
        <v>0.11636475669178463</v>
      </c>
      <c r="O260" s="41">
        <f t="shared" si="35"/>
        <v>0</v>
      </c>
      <c r="P260" s="27"/>
      <c r="Q260" s="27"/>
      <c r="R260" s="27"/>
    </row>
    <row r="261" spans="1:18" x14ac:dyDescent="0.2">
      <c r="A261" s="28" t="s">
        <v>7196</v>
      </c>
      <c r="B261" s="28" t="s">
        <v>7197</v>
      </c>
      <c r="C261" s="28" t="s">
        <v>7198</v>
      </c>
      <c r="D261" s="28">
        <v>1.0909</v>
      </c>
      <c r="E261" s="41">
        <f t="shared" si="36"/>
        <v>0.12551885957509099</v>
      </c>
      <c r="F261" s="28">
        <f t="shared" si="32"/>
        <v>0</v>
      </c>
      <c r="G261" s="28">
        <v>0.89190999999999998</v>
      </c>
      <c r="H261" s="41">
        <f t="shared" si="37"/>
        <v>-0.16502995548670801</v>
      </c>
      <c r="I261" s="28">
        <f t="shared" si="33"/>
        <v>0</v>
      </c>
      <c r="J261" s="28">
        <v>0.93240999999999996</v>
      </c>
      <c r="K261" s="41">
        <f t="shared" si="38"/>
        <v>-0.10096361758376976</v>
      </c>
      <c r="L261" s="41">
        <f t="shared" si="34"/>
        <v>0</v>
      </c>
      <c r="M261" s="28">
        <v>0.80459000000000003</v>
      </c>
      <c r="N261" s="41">
        <f t="shared" si="39"/>
        <v>-0.3136742876223807</v>
      </c>
      <c r="O261" s="41">
        <f t="shared" si="35"/>
        <v>0</v>
      </c>
      <c r="P261" s="27"/>
      <c r="Q261" s="27"/>
      <c r="R261" s="27"/>
    </row>
    <row r="262" spans="1:18" x14ac:dyDescent="0.2">
      <c r="A262" s="28" t="s">
        <v>7250</v>
      </c>
      <c r="B262" s="28" t="s">
        <v>7251</v>
      </c>
      <c r="C262" s="28" t="s">
        <v>7252</v>
      </c>
      <c r="D262" s="28">
        <v>1.087</v>
      </c>
      <c r="E262" s="41">
        <f t="shared" si="36"/>
        <v>0.12035194036522208</v>
      </c>
      <c r="F262" s="28">
        <f t="shared" si="32"/>
        <v>0</v>
      </c>
      <c r="G262" s="28">
        <v>1.0296000000000001</v>
      </c>
      <c r="H262" s="41">
        <f t="shared" si="37"/>
        <v>4.2083958671252489E-2</v>
      </c>
      <c r="I262" s="28">
        <f t="shared" si="33"/>
        <v>0</v>
      </c>
      <c r="J262" s="28">
        <v>0.82571000000000006</v>
      </c>
      <c r="K262" s="41">
        <f t="shared" si="38"/>
        <v>-0.27629291738762696</v>
      </c>
      <c r="L262" s="41">
        <f t="shared" si="34"/>
        <v>0</v>
      </c>
      <c r="M262" s="28">
        <v>0.96574000000000004</v>
      </c>
      <c r="N262" s="41">
        <f t="shared" si="39"/>
        <v>-5.029326110486701E-2</v>
      </c>
      <c r="O262" s="41">
        <f t="shared" si="35"/>
        <v>0</v>
      </c>
      <c r="P262" s="27"/>
      <c r="Q262" s="27"/>
      <c r="R262" s="27"/>
    </row>
    <row r="263" spans="1:18" x14ac:dyDescent="0.2">
      <c r="A263" s="28" t="s">
        <v>12648</v>
      </c>
      <c r="B263" s="28" t="s">
        <v>12649</v>
      </c>
      <c r="C263" s="28" t="s">
        <v>12650</v>
      </c>
      <c r="D263" s="28">
        <v>1.0853999999999999</v>
      </c>
      <c r="E263" s="41">
        <f t="shared" si="36"/>
        <v>0.11822681379294767</v>
      </c>
      <c r="F263" s="28">
        <f t="shared" si="32"/>
        <v>0</v>
      </c>
      <c r="G263" s="28">
        <v>1.0254000000000001</v>
      </c>
      <c r="H263" s="41">
        <f t="shared" si="37"/>
        <v>3.6186802847846276E-2</v>
      </c>
      <c r="I263" s="28">
        <f t="shared" si="33"/>
        <v>0</v>
      </c>
      <c r="J263" s="28">
        <v>1.2344999999999999</v>
      </c>
      <c r="K263" s="41">
        <f t="shared" si="38"/>
        <v>0.30392683648069474</v>
      </c>
      <c r="L263" s="41">
        <f t="shared" si="34"/>
        <v>0</v>
      </c>
      <c r="M263" s="28">
        <v>1.1214999999999999</v>
      </c>
      <c r="N263" s="41">
        <f t="shared" si="39"/>
        <v>0.16542962042418519</v>
      </c>
      <c r="O263" s="41">
        <f t="shared" si="35"/>
        <v>0</v>
      </c>
      <c r="P263" s="27"/>
      <c r="Q263" s="27"/>
      <c r="R263" s="27"/>
    </row>
    <row r="264" spans="1:18" x14ac:dyDescent="0.2">
      <c r="A264" s="28" t="s">
        <v>12211</v>
      </c>
      <c r="B264" s="28" t="s">
        <v>12212</v>
      </c>
      <c r="C264" s="28" t="s">
        <v>12213</v>
      </c>
      <c r="D264" s="28">
        <v>1.0843</v>
      </c>
      <c r="E264" s="41">
        <f t="shared" si="36"/>
        <v>0.11676397129772324</v>
      </c>
      <c r="F264" s="28">
        <f t="shared" si="32"/>
        <v>0</v>
      </c>
      <c r="G264" s="28">
        <v>0.96960000000000002</v>
      </c>
      <c r="H264" s="41">
        <f t="shared" si="37"/>
        <v>-4.4538396076498447E-2</v>
      </c>
      <c r="I264" s="28">
        <f t="shared" si="33"/>
        <v>0</v>
      </c>
      <c r="J264" s="28">
        <v>1.1798999999999999</v>
      </c>
      <c r="K264" s="41">
        <f t="shared" si="38"/>
        <v>0.23866459211461749</v>
      </c>
      <c r="L264" s="41">
        <f t="shared" si="34"/>
        <v>0</v>
      </c>
      <c r="M264" s="28">
        <v>1.0738000000000001</v>
      </c>
      <c r="N264" s="41">
        <f t="shared" si="39"/>
        <v>0.10272531001108826</v>
      </c>
      <c r="O264" s="41">
        <f t="shared" si="35"/>
        <v>0</v>
      </c>
      <c r="P264" s="27"/>
      <c r="Q264" s="27"/>
      <c r="R264" s="27"/>
    </row>
    <row r="265" spans="1:18" x14ac:dyDescent="0.2">
      <c r="A265" s="28" t="s">
        <v>3923</v>
      </c>
      <c r="B265" s="28" t="s">
        <v>3924</v>
      </c>
      <c r="C265" s="28" t="s">
        <v>3925</v>
      </c>
      <c r="D265" s="28">
        <v>1.0833999999999999</v>
      </c>
      <c r="E265" s="41">
        <f t="shared" si="36"/>
        <v>0.11556599592160316</v>
      </c>
      <c r="F265" s="28">
        <f t="shared" si="32"/>
        <v>0</v>
      </c>
      <c r="G265" s="28">
        <v>1.0550999999999999</v>
      </c>
      <c r="H265" s="41">
        <f t="shared" si="37"/>
        <v>7.7379740797013583E-2</v>
      </c>
      <c r="I265" s="28">
        <f t="shared" si="33"/>
        <v>0</v>
      </c>
      <c r="J265" s="28">
        <v>1.3729</v>
      </c>
      <c r="K265" s="41">
        <f t="shared" si="38"/>
        <v>0.45722654554462783</v>
      </c>
      <c r="L265" s="41">
        <f t="shared" si="34"/>
        <v>0</v>
      </c>
      <c r="M265" s="28">
        <v>1.0644</v>
      </c>
      <c r="N265" s="41">
        <f t="shared" si="39"/>
        <v>9.0040415472770682E-2</v>
      </c>
      <c r="O265" s="41">
        <f t="shared" si="35"/>
        <v>0</v>
      </c>
      <c r="P265" s="27"/>
      <c r="Q265" s="27"/>
      <c r="R265" s="27"/>
    </row>
    <row r="266" spans="1:18" x14ac:dyDescent="0.2">
      <c r="A266" s="28" t="s">
        <v>4016</v>
      </c>
      <c r="B266" s="28" t="s">
        <v>4017</v>
      </c>
      <c r="C266" s="28" t="s">
        <v>4018</v>
      </c>
      <c r="D266" s="28">
        <v>1.083</v>
      </c>
      <c r="E266" s="41">
        <f t="shared" si="36"/>
        <v>0.11503324294624007</v>
      </c>
      <c r="F266" s="28">
        <f t="shared" si="32"/>
        <v>0</v>
      </c>
      <c r="G266" s="28">
        <v>0.92257</v>
      </c>
      <c r="H266" s="41">
        <f t="shared" si="37"/>
        <v>-0.11626971507312731</v>
      </c>
      <c r="I266" s="28">
        <f t="shared" si="33"/>
        <v>0</v>
      </c>
      <c r="J266" s="28">
        <v>0.70830000000000004</v>
      </c>
      <c r="K266" s="41">
        <f t="shared" si="38"/>
        <v>-0.49756755259965058</v>
      </c>
      <c r="L266" s="41">
        <f t="shared" si="34"/>
        <v>-1</v>
      </c>
      <c r="M266" s="28">
        <v>1.0048999999999999</v>
      </c>
      <c r="N266" s="41">
        <f t="shared" si="39"/>
        <v>7.0519425164900255E-3</v>
      </c>
      <c r="O266" s="41">
        <f t="shared" si="35"/>
        <v>0</v>
      </c>
      <c r="P266" s="27"/>
      <c r="Q266" s="27"/>
      <c r="R266" s="27"/>
    </row>
    <row r="267" spans="1:18" s="21" customFormat="1" ht="15" x14ac:dyDescent="0.2">
      <c r="A267" s="41" t="s">
        <v>5774</v>
      </c>
      <c r="B267" s="41" t="s">
        <v>5775</v>
      </c>
      <c r="C267" s="41" t="s">
        <v>5776</v>
      </c>
      <c r="D267" s="41">
        <v>1.0798000000000001</v>
      </c>
      <c r="E267" s="41">
        <f t="shared" si="36"/>
        <v>0.11076412189980746</v>
      </c>
      <c r="F267" s="41">
        <f t="shared" si="32"/>
        <v>0</v>
      </c>
      <c r="G267" s="41">
        <v>1.1200000000000001</v>
      </c>
      <c r="H267" s="41">
        <f t="shared" si="37"/>
        <v>0.16349873228287956</v>
      </c>
      <c r="I267" s="41">
        <f t="shared" si="33"/>
        <v>0</v>
      </c>
      <c r="J267" s="41">
        <v>0.56011999999999995</v>
      </c>
      <c r="K267" s="41">
        <f t="shared" si="38"/>
        <v>-0.83619215189815677</v>
      </c>
      <c r="L267" s="41">
        <f t="shared" si="34"/>
        <v>-1</v>
      </c>
      <c r="M267" s="41">
        <v>0.63724999999999998</v>
      </c>
      <c r="N267" s="41">
        <f t="shared" si="39"/>
        <v>-0.65006862663988529</v>
      </c>
      <c r="O267" s="41">
        <f t="shared" si="35"/>
        <v>-1</v>
      </c>
      <c r="P267" s="26"/>
      <c r="Q267" s="26"/>
      <c r="R267" s="26"/>
    </row>
    <row r="268" spans="1:18" x14ac:dyDescent="0.2">
      <c r="A268" s="28" t="s">
        <v>4957</v>
      </c>
      <c r="B268" s="28" t="s">
        <v>4958</v>
      </c>
      <c r="C268" s="28" t="s">
        <v>4959</v>
      </c>
      <c r="D268" s="28">
        <v>1.0775999999999999</v>
      </c>
      <c r="E268" s="41">
        <f t="shared" si="36"/>
        <v>0.1078217559128536</v>
      </c>
      <c r="F268" s="28">
        <f t="shared" si="32"/>
        <v>0</v>
      </c>
      <c r="G268" s="28">
        <v>0.99883</v>
      </c>
      <c r="H268" s="41">
        <f t="shared" si="37"/>
        <v>-1.6889414213503693E-3</v>
      </c>
      <c r="I268" s="28">
        <f t="shared" si="33"/>
        <v>0</v>
      </c>
      <c r="J268" s="28">
        <v>0.72972999999999999</v>
      </c>
      <c r="K268" s="41">
        <f t="shared" si="38"/>
        <v>-0.45456532913408354</v>
      </c>
      <c r="L268" s="41">
        <f t="shared" si="34"/>
        <v>-1</v>
      </c>
      <c r="M268" s="28">
        <v>0.79390000000000005</v>
      </c>
      <c r="N268" s="41">
        <f t="shared" si="39"/>
        <v>-0.332970798589448</v>
      </c>
      <c r="O268" s="41">
        <f t="shared" si="35"/>
        <v>0</v>
      </c>
      <c r="P268" s="27"/>
      <c r="Q268" s="27"/>
      <c r="R268" s="27"/>
    </row>
    <row r="269" spans="1:18" x14ac:dyDescent="0.2">
      <c r="A269" s="28" t="s">
        <v>8348</v>
      </c>
      <c r="B269" s="28" t="s">
        <v>8349</v>
      </c>
      <c r="C269" s="28" t="s">
        <v>8350</v>
      </c>
      <c r="D269" s="28">
        <v>1.0768</v>
      </c>
      <c r="E269" s="41">
        <f t="shared" si="36"/>
        <v>0.10675031506086766</v>
      </c>
      <c r="F269" s="28">
        <f t="shared" si="32"/>
        <v>0</v>
      </c>
      <c r="G269" s="28">
        <v>1.1161000000000001</v>
      </c>
      <c r="H269" s="41">
        <f t="shared" si="37"/>
        <v>0.1584662951247956</v>
      </c>
      <c r="I269" s="28">
        <f t="shared" si="33"/>
        <v>0</v>
      </c>
      <c r="J269" s="28">
        <v>1.2401</v>
      </c>
      <c r="K269" s="41">
        <f t="shared" si="38"/>
        <v>0.31045646229528184</v>
      </c>
      <c r="L269" s="41">
        <f t="shared" si="34"/>
        <v>0</v>
      </c>
      <c r="M269" s="28">
        <v>1.1537999999999999</v>
      </c>
      <c r="N269" s="41">
        <f t="shared" si="39"/>
        <v>0.20639316851160391</v>
      </c>
      <c r="O269" s="41">
        <f t="shared" si="35"/>
        <v>0</v>
      </c>
      <c r="P269" s="27"/>
      <c r="Q269" s="27"/>
      <c r="R269" s="27"/>
    </row>
    <row r="270" spans="1:18" x14ac:dyDescent="0.2">
      <c r="A270" s="28" t="s">
        <v>11017</v>
      </c>
      <c r="B270" s="28" t="s">
        <v>11018</v>
      </c>
      <c r="C270" s="28" t="s">
        <v>11019</v>
      </c>
      <c r="D270" s="28">
        <v>1.0741000000000001</v>
      </c>
      <c r="E270" s="41">
        <f t="shared" si="36"/>
        <v>0.10312831621722547</v>
      </c>
      <c r="F270" s="28">
        <f t="shared" si="32"/>
        <v>0</v>
      </c>
      <c r="G270" s="28">
        <v>0.95399999999999996</v>
      </c>
      <c r="H270" s="41">
        <f t="shared" si="37"/>
        <v>-6.7938828656575564E-2</v>
      </c>
      <c r="I270" s="28">
        <f t="shared" si="33"/>
        <v>0</v>
      </c>
      <c r="J270" s="28">
        <v>1.0395000000000001</v>
      </c>
      <c r="K270" s="41">
        <f t="shared" si="38"/>
        <v>5.5889758196282988E-2</v>
      </c>
      <c r="L270" s="41">
        <f t="shared" si="34"/>
        <v>0</v>
      </c>
      <c r="M270" s="28">
        <v>0.99034</v>
      </c>
      <c r="N270" s="41">
        <f t="shared" si="39"/>
        <v>-1.4004183732379549E-2</v>
      </c>
      <c r="O270" s="41">
        <f t="shared" si="35"/>
        <v>0</v>
      </c>
      <c r="P270" s="27"/>
      <c r="Q270" s="27"/>
      <c r="R270" s="27"/>
    </row>
    <row r="271" spans="1:18" x14ac:dyDescent="0.2">
      <c r="A271" s="28" t="s">
        <v>13048</v>
      </c>
      <c r="B271" s="28" t="s">
        <v>13049</v>
      </c>
      <c r="C271" s="28" t="s">
        <v>13050</v>
      </c>
      <c r="D271" s="28">
        <v>1.0741000000000001</v>
      </c>
      <c r="E271" s="41">
        <f t="shared" si="36"/>
        <v>0.10312831621722547</v>
      </c>
      <c r="F271" s="28">
        <f t="shared" si="32"/>
        <v>0</v>
      </c>
      <c r="G271" s="28">
        <v>1.1433</v>
      </c>
      <c r="H271" s="41">
        <f t="shared" si="37"/>
        <v>0.19320401398387496</v>
      </c>
      <c r="I271" s="28">
        <f t="shared" si="33"/>
        <v>0</v>
      </c>
      <c r="J271" s="28">
        <v>1.2021999999999999</v>
      </c>
      <c r="K271" s="41">
        <f t="shared" si="38"/>
        <v>0.26567692517216907</v>
      </c>
      <c r="L271" s="41">
        <f t="shared" si="34"/>
        <v>0</v>
      </c>
      <c r="M271" s="28">
        <v>0.97484000000000004</v>
      </c>
      <c r="N271" s="41">
        <f t="shared" si="39"/>
        <v>-3.6762645408304713E-2</v>
      </c>
      <c r="O271" s="41">
        <f t="shared" si="35"/>
        <v>0</v>
      </c>
      <c r="P271" s="27"/>
      <c r="Q271" s="27"/>
      <c r="R271" s="27"/>
    </row>
    <row r="272" spans="1:18" x14ac:dyDescent="0.2">
      <c r="A272" s="28" t="s">
        <v>7726</v>
      </c>
      <c r="B272" s="28" t="s">
        <v>7727</v>
      </c>
      <c r="C272" s="28" t="s">
        <v>7728</v>
      </c>
      <c r="D272" s="28">
        <v>1.0712999999999999</v>
      </c>
      <c r="E272" s="41">
        <f t="shared" si="36"/>
        <v>9.9362539757772275E-2</v>
      </c>
      <c r="F272" s="28">
        <f t="shared" si="32"/>
        <v>0</v>
      </c>
      <c r="G272" s="28">
        <v>1.0147999999999999</v>
      </c>
      <c r="H272" s="41">
        <f t="shared" si="37"/>
        <v>2.1195424514489698E-2</v>
      </c>
      <c r="I272" s="28">
        <f t="shared" si="33"/>
        <v>0</v>
      </c>
      <c r="J272" s="28">
        <v>1.1456999999999999</v>
      </c>
      <c r="K272" s="41">
        <f t="shared" si="38"/>
        <v>0.19622932579422084</v>
      </c>
      <c r="L272" s="41">
        <f t="shared" si="34"/>
        <v>0</v>
      </c>
      <c r="M272" s="28">
        <v>1.0662</v>
      </c>
      <c r="N272" s="41">
        <f t="shared" si="39"/>
        <v>9.2478087200385015E-2</v>
      </c>
      <c r="O272" s="41">
        <f t="shared" si="35"/>
        <v>0</v>
      </c>
      <c r="P272" s="27"/>
      <c r="Q272" s="27"/>
      <c r="R272" s="27"/>
    </row>
    <row r="273" spans="1:18" x14ac:dyDescent="0.2">
      <c r="A273" s="28" t="s">
        <v>5087</v>
      </c>
      <c r="B273" s="28" t="s">
        <v>5088</v>
      </c>
      <c r="C273" s="28" t="s">
        <v>5089</v>
      </c>
      <c r="D273" s="28">
        <v>1.0697000000000001</v>
      </c>
      <c r="E273" s="41">
        <f t="shared" si="36"/>
        <v>9.7206245974365807E-2</v>
      </c>
      <c r="F273" s="28">
        <f t="shared" si="32"/>
        <v>0</v>
      </c>
      <c r="G273" s="28">
        <v>1.0535000000000001</v>
      </c>
      <c r="H273" s="41">
        <f t="shared" si="37"/>
        <v>7.5190314155219248E-2</v>
      </c>
      <c r="I273" s="28">
        <f t="shared" si="33"/>
        <v>0</v>
      </c>
      <c r="J273" s="28">
        <v>0.99304000000000003</v>
      </c>
      <c r="K273" s="41">
        <f t="shared" si="38"/>
        <v>-1.0076263700304563E-2</v>
      </c>
      <c r="L273" s="41">
        <f t="shared" si="34"/>
        <v>0</v>
      </c>
      <c r="M273" s="28">
        <v>0.99419999999999997</v>
      </c>
      <c r="N273" s="41">
        <f t="shared" si="39"/>
        <v>-8.3919916068414136E-3</v>
      </c>
      <c r="O273" s="41">
        <f t="shared" si="35"/>
        <v>0</v>
      </c>
      <c r="P273" s="27"/>
      <c r="Q273" s="27"/>
      <c r="R273" s="27"/>
    </row>
    <row r="274" spans="1:18" x14ac:dyDescent="0.2">
      <c r="A274" s="28" t="s">
        <v>7262</v>
      </c>
      <c r="B274" s="28" t="s">
        <v>7263</v>
      </c>
      <c r="C274" s="28" t="s">
        <v>7264</v>
      </c>
      <c r="D274" s="28">
        <v>1.0697000000000001</v>
      </c>
      <c r="E274" s="41">
        <f t="shared" si="36"/>
        <v>9.7206245974365807E-2</v>
      </c>
      <c r="F274" s="28">
        <f t="shared" si="32"/>
        <v>0</v>
      </c>
      <c r="G274" s="28">
        <v>0.96616999999999997</v>
      </c>
      <c r="H274" s="41">
        <f t="shared" si="37"/>
        <v>-4.9651037732322212E-2</v>
      </c>
      <c r="I274" s="28">
        <f t="shared" si="33"/>
        <v>0</v>
      </c>
      <c r="J274" s="28">
        <v>1.0092000000000001</v>
      </c>
      <c r="K274" s="41">
        <f t="shared" si="38"/>
        <v>1.3212111426851169E-2</v>
      </c>
      <c r="L274" s="41">
        <f t="shared" si="34"/>
        <v>0</v>
      </c>
      <c r="M274" s="28">
        <v>0.9264</v>
      </c>
      <c r="N274" s="41">
        <f t="shared" si="39"/>
        <v>-0.1102928415602128</v>
      </c>
      <c r="O274" s="41">
        <f t="shared" si="35"/>
        <v>0</v>
      </c>
      <c r="P274" s="27"/>
      <c r="Q274" s="27"/>
      <c r="R274" s="27"/>
    </row>
    <row r="275" spans="1:18" x14ac:dyDescent="0.2">
      <c r="A275" s="28" t="s">
        <v>4926</v>
      </c>
      <c r="B275" s="28" t="s">
        <v>4927</v>
      </c>
      <c r="C275" s="28" t="s">
        <v>4928</v>
      </c>
      <c r="D275" s="28">
        <v>1.0694999999999999</v>
      </c>
      <c r="E275" s="41">
        <f t="shared" si="36"/>
        <v>9.6936482502957083E-2</v>
      </c>
      <c r="F275" s="28">
        <f t="shared" si="32"/>
        <v>0</v>
      </c>
      <c r="G275" s="28">
        <v>1.0863</v>
      </c>
      <c r="H275" s="41">
        <f t="shared" si="37"/>
        <v>0.11942258264788451</v>
      </c>
      <c r="I275" s="28">
        <f t="shared" si="33"/>
        <v>0</v>
      </c>
      <c r="J275" s="28">
        <v>1.0477000000000001</v>
      </c>
      <c r="K275" s="41">
        <f t="shared" si="38"/>
        <v>6.7225672531971578E-2</v>
      </c>
      <c r="L275" s="41">
        <f t="shared" si="34"/>
        <v>0</v>
      </c>
      <c r="M275" s="28">
        <v>0.89947999999999995</v>
      </c>
      <c r="N275" s="41">
        <f t="shared" si="39"/>
        <v>-0.15283689147797527</v>
      </c>
      <c r="O275" s="41">
        <f t="shared" si="35"/>
        <v>0</v>
      </c>
      <c r="P275" s="27"/>
      <c r="Q275" s="27"/>
      <c r="R275" s="27"/>
    </row>
    <row r="276" spans="1:18" x14ac:dyDescent="0.2">
      <c r="A276" s="28" t="s">
        <v>9572</v>
      </c>
      <c r="B276" s="28" t="s">
        <v>9573</v>
      </c>
      <c r="C276" s="28" t="s">
        <v>9574</v>
      </c>
      <c r="D276" s="28">
        <v>1.0692999999999999</v>
      </c>
      <c r="E276" s="41">
        <f t="shared" si="36"/>
        <v>9.666666858017911E-2</v>
      </c>
      <c r="F276" s="28">
        <f t="shared" si="32"/>
        <v>0</v>
      </c>
      <c r="G276" s="28">
        <v>1.0509999999999999</v>
      </c>
      <c r="H276" s="41">
        <f t="shared" si="37"/>
        <v>7.1762669300091272E-2</v>
      </c>
      <c r="I276" s="28">
        <f t="shared" si="33"/>
        <v>0</v>
      </c>
      <c r="J276" s="28">
        <v>0.98045000000000004</v>
      </c>
      <c r="K276" s="41">
        <f t="shared" si="38"/>
        <v>-2.848403570027034E-2</v>
      </c>
      <c r="L276" s="41">
        <f t="shared" si="34"/>
        <v>0</v>
      </c>
      <c r="M276" s="28">
        <v>0.95665</v>
      </c>
      <c r="N276" s="41">
        <f t="shared" si="39"/>
        <v>-6.3936898099079223E-2</v>
      </c>
      <c r="O276" s="41">
        <f t="shared" si="35"/>
        <v>0</v>
      </c>
      <c r="P276" s="27"/>
      <c r="Q276" s="27"/>
      <c r="R276" s="27"/>
    </row>
    <row r="277" spans="1:18" x14ac:dyDescent="0.2">
      <c r="A277" s="28" t="s">
        <v>7300</v>
      </c>
      <c r="B277" s="28" t="s">
        <v>7301</v>
      </c>
      <c r="C277" s="28" t="s">
        <v>7302</v>
      </c>
      <c r="D277" s="28">
        <v>1.0649999999999999</v>
      </c>
      <c r="E277" s="41">
        <f t="shared" si="36"/>
        <v>9.0853430451113479E-2</v>
      </c>
      <c r="F277" s="28">
        <f t="shared" si="32"/>
        <v>0</v>
      </c>
      <c r="G277" s="28">
        <v>0.89049</v>
      </c>
      <c r="H277" s="41">
        <f t="shared" si="37"/>
        <v>-0.16732868460641345</v>
      </c>
      <c r="I277" s="28">
        <f t="shared" si="33"/>
        <v>0</v>
      </c>
      <c r="J277" s="28">
        <v>0.88376999999999994</v>
      </c>
      <c r="K277" s="41">
        <f t="shared" si="38"/>
        <v>-0.17825713594204021</v>
      </c>
      <c r="L277" s="41">
        <f t="shared" si="34"/>
        <v>0</v>
      </c>
      <c r="M277" s="28">
        <v>0.68330999999999997</v>
      </c>
      <c r="N277" s="41">
        <f t="shared" si="39"/>
        <v>-0.54938785458901929</v>
      </c>
      <c r="O277" s="41">
        <f t="shared" si="35"/>
        <v>-1</v>
      </c>
      <c r="P277" s="27"/>
      <c r="Q277" s="27"/>
      <c r="R277" s="27"/>
    </row>
    <row r="278" spans="1:18" x14ac:dyDescent="0.2">
      <c r="A278" s="28" t="s">
        <v>11560</v>
      </c>
      <c r="B278" s="28" t="s">
        <v>11561</v>
      </c>
      <c r="C278" s="28" t="s">
        <v>11562</v>
      </c>
      <c r="D278" s="28">
        <v>1.0601</v>
      </c>
      <c r="E278" s="41">
        <f t="shared" si="36"/>
        <v>8.4200361674655277E-2</v>
      </c>
      <c r="F278" s="28">
        <f t="shared" si="32"/>
        <v>0</v>
      </c>
      <c r="G278" s="28">
        <v>1.0476000000000001</v>
      </c>
      <c r="H278" s="41">
        <f t="shared" si="37"/>
        <v>6.7087964801146954E-2</v>
      </c>
      <c r="I278" s="28">
        <f t="shared" si="33"/>
        <v>0</v>
      </c>
      <c r="J278" s="28">
        <v>0.79886000000000001</v>
      </c>
      <c r="K278" s="41">
        <f t="shared" si="38"/>
        <v>-0.32398540149997374</v>
      </c>
      <c r="L278" s="41">
        <f t="shared" si="34"/>
        <v>0</v>
      </c>
      <c r="M278" s="28">
        <v>0.93289</v>
      </c>
      <c r="N278" s="41">
        <f t="shared" si="39"/>
        <v>-0.10022111650092812</v>
      </c>
      <c r="O278" s="41">
        <f t="shared" si="35"/>
        <v>0</v>
      </c>
      <c r="P278" s="27"/>
      <c r="Q278" s="27"/>
      <c r="R278" s="27"/>
    </row>
    <row r="279" spans="1:18" x14ac:dyDescent="0.2">
      <c r="A279" s="28" t="s">
        <v>6413</v>
      </c>
      <c r="B279" s="28" t="s">
        <v>6414</v>
      </c>
      <c r="C279" s="28" t="s">
        <v>6415</v>
      </c>
      <c r="D279" s="28">
        <v>1.0590999999999999</v>
      </c>
      <c r="E279" s="41">
        <f t="shared" si="36"/>
        <v>8.2838814724891782E-2</v>
      </c>
      <c r="F279" s="28">
        <f t="shared" si="32"/>
        <v>0</v>
      </c>
      <c r="G279" s="28">
        <v>1.0387999999999999</v>
      </c>
      <c r="H279" s="41">
        <f t="shared" si="37"/>
        <v>5.4917919128957937E-2</v>
      </c>
      <c r="I279" s="28">
        <f t="shared" si="33"/>
        <v>0</v>
      </c>
      <c r="J279" s="28">
        <v>1.1298999999999999</v>
      </c>
      <c r="K279" s="41">
        <f t="shared" si="38"/>
        <v>0.17619509486340812</v>
      </c>
      <c r="L279" s="41">
        <f t="shared" si="34"/>
        <v>0</v>
      </c>
      <c r="M279" s="28">
        <v>1.0537000000000001</v>
      </c>
      <c r="N279" s="41">
        <f t="shared" si="39"/>
        <v>7.5464174262512521E-2</v>
      </c>
      <c r="O279" s="41">
        <f t="shared" si="35"/>
        <v>0</v>
      </c>
      <c r="P279" s="27"/>
      <c r="Q279" s="27"/>
      <c r="R279" s="27"/>
    </row>
    <row r="280" spans="1:18" x14ac:dyDescent="0.2">
      <c r="A280" s="28" t="s">
        <v>7906</v>
      </c>
      <c r="B280" s="28" t="s">
        <v>7907</v>
      </c>
      <c r="C280" s="28" t="s">
        <v>7908</v>
      </c>
      <c r="D280" s="28">
        <v>1.0559000000000001</v>
      </c>
      <c r="E280" s="41">
        <f t="shared" si="36"/>
        <v>7.8473209378693565E-2</v>
      </c>
      <c r="F280" s="28">
        <f t="shared" si="32"/>
        <v>0</v>
      </c>
      <c r="G280" s="28">
        <v>0.97699000000000003</v>
      </c>
      <c r="H280" s="41">
        <f t="shared" si="37"/>
        <v>-3.3584299351063392E-2</v>
      </c>
      <c r="I280" s="28">
        <f t="shared" si="33"/>
        <v>0</v>
      </c>
      <c r="J280" s="28">
        <v>1.0841000000000001</v>
      </c>
      <c r="K280" s="41">
        <f t="shared" si="38"/>
        <v>0.11649784050174836</v>
      </c>
      <c r="L280" s="41">
        <f t="shared" si="34"/>
        <v>0</v>
      </c>
      <c r="M280" s="28">
        <v>1.0017</v>
      </c>
      <c r="N280" s="41">
        <f t="shared" si="39"/>
        <v>2.4504992348224897E-3</v>
      </c>
      <c r="O280" s="41">
        <f t="shared" si="35"/>
        <v>0</v>
      </c>
      <c r="P280" s="27"/>
      <c r="Q280" s="27"/>
      <c r="R280" s="27"/>
    </row>
    <row r="281" spans="1:18" x14ac:dyDescent="0.2">
      <c r="A281" s="28" t="s">
        <v>6970</v>
      </c>
      <c r="B281" s="28" t="s">
        <v>6971</v>
      </c>
      <c r="C281" s="28" t="s">
        <v>6972</v>
      </c>
      <c r="D281" s="28">
        <v>1.0541</v>
      </c>
      <c r="E281" s="41">
        <f t="shared" si="36"/>
        <v>7.6011738569641274E-2</v>
      </c>
      <c r="F281" s="28">
        <f t="shared" si="32"/>
        <v>0</v>
      </c>
      <c r="G281" s="28">
        <v>1.0079</v>
      </c>
      <c r="H281" s="41">
        <f t="shared" si="37"/>
        <v>1.1352507229905219E-2</v>
      </c>
      <c r="I281" s="28">
        <f t="shared" si="33"/>
        <v>0</v>
      </c>
      <c r="J281" s="28">
        <v>1.056</v>
      </c>
      <c r="K281" s="41">
        <f t="shared" si="38"/>
        <v>7.8609834696366468E-2</v>
      </c>
      <c r="L281" s="41">
        <f t="shared" si="34"/>
        <v>0</v>
      </c>
      <c r="M281" s="28">
        <v>0.97951999999999995</v>
      </c>
      <c r="N281" s="41">
        <f t="shared" si="39"/>
        <v>-2.9853144909820301E-2</v>
      </c>
      <c r="O281" s="41">
        <f t="shared" si="35"/>
        <v>0</v>
      </c>
      <c r="P281" s="27"/>
      <c r="Q281" s="27"/>
      <c r="R281" s="27"/>
    </row>
    <row r="282" spans="1:18" x14ac:dyDescent="0.2">
      <c r="A282" s="28" t="s">
        <v>9910</v>
      </c>
      <c r="B282" s="28" t="s">
        <v>9911</v>
      </c>
      <c r="C282" s="28" t="s">
        <v>9912</v>
      </c>
      <c r="D282" s="28">
        <v>1.0528999999999999</v>
      </c>
      <c r="E282" s="41">
        <f t="shared" si="36"/>
        <v>7.4368421781553382E-2</v>
      </c>
      <c r="F282" s="28">
        <f t="shared" si="32"/>
        <v>0</v>
      </c>
      <c r="G282" s="28">
        <v>1.1022000000000001</v>
      </c>
      <c r="H282" s="41">
        <f t="shared" si="37"/>
        <v>0.14038603228305635</v>
      </c>
      <c r="I282" s="28">
        <f t="shared" si="33"/>
        <v>0</v>
      </c>
      <c r="J282" s="28">
        <v>0.98131999999999997</v>
      </c>
      <c r="K282" s="41">
        <f t="shared" si="38"/>
        <v>-2.7204431294190933E-2</v>
      </c>
      <c r="L282" s="41">
        <f t="shared" si="34"/>
        <v>0</v>
      </c>
      <c r="M282" s="28">
        <v>0.95387</v>
      </c>
      <c r="N282" s="41">
        <f t="shared" si="39"/>
        <v>-6.8135435716391773E-2</v>
      </c>
      <c r="O282" s="41">
        <f t="shared" si="35"/>
        <v>0</v>
      </c>
      <c r="P282" s="27"/>
      <c r="Q282" s="27"/>
      <c r="R282" s="27"/>
    </row>
    <row r="283" spans="1:18" x14ac:dyDescent="0.2">
      <c r="A283" s="28" t="s">
        <v>5221</v>
      </c>
      <c r="B283" s="28" t="s">
        <v>5222</v>
      </c>
      <c r="C283" s="28" t="s">
        <v>5223</v>
      </c>
      <c r="D283" s="28">
        <v>1.052</v>
      </c>
      <c r="E283" s="41">
        <f t="shared" si="36"/>
        <v>7.3134704630215375E-2</v>
      </c>
      <c r="F283" s="28">
        <f t="shared" si="32"/>
        <v>0</v>
      </c>
      <c r="G283" s="28">
        <v>1.0166999999999999</v>
      </c>
      <c r="H283" s="41">
        <f t="shared" si="37"/>
        <v>2.3894042655701022E-2</v>
      </c>
      <c r="I283" s="28">
        <f t="shared" si="33"/>
        <v>0</v>
      </c>
      <c r="J283" s="28">
        <v>0.79783000000000004</v>
      </c>
      <c r="K283" s="41">
        <f t="shared" si="38"/>
        <v>-0.32584672223003075</v>
      </c>
      <c r="L283" s="41">
        <f t="shared" si="34"/>
        <v>0</v>
      </c>
      <c r="M283" s="28">
        <v>0.93335999999999997</v>
      </c>
      <c r="N283" s="41">
        <f t="shared" si="39"/>
        <v>-9.9494454281447264E-2</v>
      </c>
      <c r="O283" s="41">
        <f t="shared" si="35"/>
        <v>0</v>
      </c>
      <c r="P283" s="27"/>
      <c r="Q283" s="27"/>
      <c r="R283" s="27"/>
    </row>
    <row r="284" spans="1:18" x14ac:dyDescent="0.2">
      <c r="A284" s="28" t="s">
        <v>8960</v>
      </c>
      <c r="B284" s="28" t="s">
        <v>8961</v>
      </c>
      <c r="C284" s="28" t="s">
        <v>8962</v>
      </c>
      <c r="D284" s="28">
        <v>1.0515000000000001</v>
      </c>
      <c r="E284" s="41">
        <f t="shared" si="36"/>
        <v>7.2448850069692441E-2</v>
      </c>
      <c r="F284" s="28">
        <f t="shared" si="32"/>
        <v>0</v>
      </c>
      <c r="G284" s="28">
        <v>1.0128999999999999</v>
      </c>
      <c r="H284" s="41">
        <f t="shared" si="37"/>
        <v>1.8491749039879199E-2</v>
      </c>
      <c r="I284" s="28">
        <f t="shared" si="33"/>
        <v>0</v>
      </c>
      <c r="J284" s="28">
        <v>1.1444000000000001</v>
      </c>
      <c r="K284" s="41">
        <f t="shared" si="38"/>
        <v>0.19459140277373366</v>
      </c>
      <c r="L284" s="41">
        <f t="shared" si="34"/>
        <v>0</v>
      </c>
      <c r="M284" s="28">
        <v>1.0551999999999999</v>
      </c>
      <c r="N284" s="41">
        <f t="shared" si="39"/>
        <v>7.7516469702095206E-2</v>
      </c>
      <c r="O284" s="41">
        <f t="shared" si="35"/>
        <v>0</v>
      </c>
      <c r="P284" s="27"/>
      <c r="Q284" s="27"/>
      <c r="R284" s="27"/>
    </row>
    <row r="285" spans="1:18" x14ac:dyDescent="0.2">
      <c r="A285" s="28" t="s">
        <v>5609</v>
      </c>
      <c r="B285" s="28" t="s">
        <v>5610</v>
      </c>
      <c r="C285" s="28" t="s">
        <v>5611</v>
      </c>
      <c r="D285" s="28">
        <v>1.0479000000000001</v>
      </c>
      <c r="E285" s="41">
        <f t="shared" si="36"/>
        <v>6.7501048566571506E-2</v>
      </c>
      <c r="F285" s="28">
        <f t="shared" si="32"/>
        <v>0</v>
      </c>
      <c r="G285" s="28">
        <v>1.0561</v>
      </c>
      <c r="H285" s="41">
        <f t="shared" si="37"/>
        <v>7.8746447076648352E-2</v>
      </c>
      <c r="I285" s="28">
        <f t="shared" si="33"/>
        <v>0</v>
      </c>
      <c r="J285" s="28">
        <v>0.69018999999999997</v>
      </c>
      <c r="K285" s="41">
        <f t="shared" si="38"/>
        <v>-0.53493452383042583</v>
      </c>
      <c r="L285" s="41">
        <f t="shared" si="34"/>
        <v>-1</v>
      </c>
      <c r="M285" s="28">
        <v>0.91886999999999996</v>
      </c>
      <c r="N285" s="41">
        <f t="shared" si="39"/>
        <v>-0.12206732871780315</v>
      </c>
      <c r="O285" s="41">
        <f t="shared" si="35"/>
        <v>0</v>
      </c>
      <c r="P285" s="27"/>
      <c r="Q285" s="27"/>
      <c r="R285" s="27"/>
    </row>
    <row r="286" spans="1:18" x14ac:dyDescent="0.2">
      <c r="A286" s="28" t="s">
        <v>1158</v>
      </c>
      <c r="B286" s="28" t="s">
        <v>1159</v>
      </c>
      <c r="C286" s="28" t="s">
        <v>1160</v>
      </c>
      <c r="D286" s="28">
        <v>1.0470999999999999</v>
      </c>
      <c r="E286" s="41">
        <f t="shared" si="36"/>
        <v>6.6399228911382599E-2</v>
      </c>
      <c r="F286" s="28">
        <f t="shared" si="32"/>
        <v>0</v>
      </c>
      <c r="G286" s="28">
        <v>0.98580000000000001</v>
      </c>
      <c r="H286" s="41">
        <f t="shared" si="37"/>
        <v>-2.0633113878218808E-2</v>
      </c>
      <c r="I286" s="28">
        <f t="shared" si="33"/>
        <v>0</v>
      </c>
      <c r="J286" s="28">
        <v>1.1740999999999999</v>
      </c>
      <c r="K286" s="41">
        <f t="shared" si="38"/>
        <v>0.23155529035604061</v>
      </c>
      <c r="L286" s="41">
        <f t="shared" si="34"/>
        <v>0</v>
      </c>
      <c r="M286" s="28">
        <v>0.91893999999999998</v>
      </c>
      <c r="N286" s="41">
        <f t="shared" si="39"/>
        <v>-0.12195742763672179</v>
      </c>
      <c r="O286" s="41">
        <f t="shared" si="35"/>
        <v>0</v>
      </c>
      <c r="P286" s="27"/>
      <c r="Q286" s="27"/>
      <c r="R286" s="27"/>
    </row>
    <row r="287" spans="1:18" x14ac:dyDescent="0.2">
      <c r="A287" s="28" t="s">
        <v>12586</v>
      </c>
      <c r="B287" s="28" t="s">
        <v>12587</v>
      </c>
      <c r="C287" s="28" t="s">
        <v>12588</v>
      </c>
      <c r="D287" s="28">
        <v>1.0430999999999999</v>
      </c>
      <c r="E287" s="41">
        <f t="shared" si="36"/>
        <v>6.087747289933463E-2</v>
      </c>
      <c r="F287" s="28">
        <f t="shared" si="32"/>
        <v>0</v>
      </c>
      <c r="G287" s="28">
        <v>1.0963000000000001</v>
      </c>
      <c r="H287" s="41">
        <f t="shared" si="37"/>
        <v>0.13264264253961866</v>
      </c>
      <c r="I287" s="28">
        <f t="shared" si="33"/>
        <v>0</v>
      </c>
      <c r="J287" s="28">
        <v>0.85646999999999995</v>
      </c>
      <c r="K287" s="41">
        <f t="shared" si="38"/>
        <v>-0.22352538168868682</v>
      </c>
      <c r="L287" s="41">
        <f t="shared" si="34"/>
        <v>0</v>
      </c>
      <c r="M287" s="28">
        <v>1.0623</v>
      </c>
      <c r="N287" s="41">
        <f t="shared" si="39"/>
        <v>8.7191249562623016E-2</v>
      </c>
      <c r="O287" s="41">
        <f t="shared" si="35"/>
        <v>0</v>
      </c>
      <c r="P287" s="27"/>
      <c r="Q287" s="27"/>
      <c r="R287" s="27"/>
    </row>
    <row r="288" spans="1:18" x14ac:dyDescent="0.2">
      <c r="A288" s="28" t="s">
        <v>7705</v>
      </c>
      <c r="B288" s="28" t="s">
        <v>7706</v>
      </c>
      <c r="C288" s="28" t="s">
        <v>7707</v>
      </c>
      <c r="D288" s="28">
        <v>1.0403</v>
      </c>
      <c r="E288" s="41">
        <f t="shared" si="36"/>
        <v>5.6999630385563736E-2</v>
      </c>
      <c r="F288" s="28">
        <f t="shared" si="32"/>
        <v>0</v>
      </c>
      <c r="G288" s="28">
        <v>0.90874999999999995</v>
      </c>
      <c r="H288" s="41">
        <f t="shared" si="37"/>
        <v>-0.13804463585513041</v>
      </c>
      <c r="I288" s="28">
        <f t="shared" si="33"/>
        <v>0</v>
      </c>
      <c r="J288" s="28">
        <v>1.0971</v>
      </c>
      <c r="K288" s="41">
        <f t="shared" si="38"/>
        <v>0.13369503251307499</v>
      </c>
      <c r="L288" s="41">
        <f t="shared" si="34"/>
        <v>0</v>
      </c>
      <c r="M288" s="28">
        <v>0.92078000000000004</v>
      </c>
      <c r="N288" s="41">
        <f t="shared" si="39"/>
        <v>-0.119071597444781</v>
      </c>
      <c r="O288" s="41">
        <f t="shared" si="35"/>
        <v>0</v>
      </c>
      <c r="P288" s="27"/>
      <c r="Q288" s="27"/>
      <c r="R288" s="27"/>
    </row>
    <row r="289" spans="1:18" x14ac:dyDescent="0.2">
      <c r="A289" s="28" t="s">
        <v>5804</v>
      </c>
      <c r="B289" s="28" t="s">
        <v>5805</v>
      </c>
      <c r="C289" s="28" t="s">
        <v>1434</v>
      </c>
      <c r="D289" s="28">
        <v>1.0396000000000001</v>
      </c>
      <c r="E289" s="41">
        <f t="shared" si="36"/>
        <v>5.6028538922751295E-2</v>
      </c>
      <c r="F289" s="28">
        <f t="shared" si="32"/>
        <v>0</v>
      </c>
      <c r="G289" s="28">
        <v>1.0432999999999999</v>
      </c>
      <c r="H289" s="41">
        <f t="shared" si="37"/>
        <v>6.1154063207100678E-2</v>
      </c>
      <c r="I289" s="28">
        <f t="shared" si="33"/>
        <v>0</v>
      </c>
      <c r="J289" s="28">
        <v>0.95133000000000001</v>
      </c>
      <c r="K289" s="41">
        <f t="shared" si="38"/>
        <v>-7.1982220909471317E-2</v>
      </c>
      <c r="L289" s="41">
        <f t="shared" si="34"/>
        <v>0</v>
      </c>
      <c r="M289" s="28">
        <v>0.98116999999999999</v>
      </c>
      <c r="N289" s="41">
        <f t="shared" si="39"/>
        <v>-2.7424971787701459E-2</v>
      </c>
      <c r="O289" s="41">
        <f t="shared" si="35"/>
        <v>0</v>
      </c>
      <c r="P289" s="27"/>
      <c r="Q289" s="27"/>
      <c r="R289" s="27"/>
    </row>
    <row r="290" spans="1:18" x14ac:dyDescent="0.2">
      <c r="A290" s="28" t="s">
        <v>10403</v>
      </c>
      <c r="B290" s="28" t="s">
        <v>10404</v>
      </c>
      <c r="C290" s="28" t="s">
        <v>10405</v>
      </c>
      <c r="D290" s="28">
        <v>1.0346</v>
      </c>
      <c r="E290" s="41">
        <f t="shared" si="36"/>
        <v>4.9073096654305613E-2</v>
      </c>
      <c r="F290" s="28">
        <f t="shared" si="32"/>
        <v>0</v>
      </c>
      <c r="G290" s="28">
        <v>0.96545999999999998</v>
      </c>
      <c r="H290" s="41">
        <f t="shared" si="37"/>
        <v>-5.0711606811453133E-2</v>
      </c>
      <c r="I290" s="28">
        <f t="shared" si="33"/>
        <v>0</v>
      </c>
      <c r="J290" s="28">
        <v>1.0814999999999999</v>
      </c>
      <c r="K290" s="41">
        <f t="shared" si="38"/>
        <v>0.11303366529989149</v>
      </c>
      <c r="L290" s="41">
        <f t="shared" si="34"/>
        <v>0</v>
      </c>
      <c r="M290" s="28">
        <v>1.0162</v>
      </c>
      <c r="N290" s="41">
        <f t="shared" si="39"/>
        <v>2.3184369248263378E-2</v>
      </c>
      <c r="O290" s="41">
        <f t="shared" si="35"/>
        <v>0</v>
      </c>
      <c r="P290" s="27"/>
      <c r="Q290" s="27"/>
      <c r="R290" s="27"/>
    </row>
    <row r="291" spans="1:18" x14ac:dyDescent="0.2">
      <c r="A291" s="28" t="s">
        <v>2398</v>
      </c>
      <c r="B291" s="28" t="s">
        <v>2399</v>
      </c>
      <c r="C291" s="28" t="s">
        <v>2400</v>
      </c>
      <c r="D291" s="28">
        <v>1.0322</v>
      </c>
      <c r="E291" s="41">
        <f t="shared" si="36"/>
        <v>4.5722535734600563E-2</v>
      </c>
      <c r="F291" s="28">
        <f t="shared" si="32"/>
        <v>0</v>
      </c>
      <c r="G291" s="28">
        <v>1.0858000000000001</v>
      </c>
      <c r="H291" s="41">
        <f t="shared" si="37"/>
        <v>0.11875838897983476</v>
      </c>
      <c r="I291" s="28">
        <f t="shared" si="33"/>
        <v>0</v>
      </c>
      <c r="J291" s="28">
        <v>0.91264999999999996</v>
      </c>
      <c r="K291" s="41">
        <f t="shared" si="38"/>
        <v>-0.13186640014824258</v>
      </c>
      <c r="L291" s="41">
        <f t="shared" si="34"/>
        <v>0</v>
      </c>
      <c r="M291" s="28">
        <v>0.99285999999999996</v>
      </c>
      <c r="N291" s="41">
        <f t="shared" si="39"/>
        <v>-1.0337792587027212E-2</v>
      </c>
      <c r="O291" s="41">
        <f t="shared" si="35"/>
        <v>0</v>
      </c>
      <c r="P291" s="27"/>
      <c r="Q291" s="27"/>
      <c r="R291" s="27"/>
    </row>
    <row r="292" spans="1:18" s="21" customFormat="1" ht="15" x14ac:dyDescent="0.2">
      <c r="A292" s="41" t="s">
        <v>5180</v>
      </c>
      <c r="B292" s="41" t="s">
        <v>5181</v>
      </c>
      <c r="C292" s="41" t="s">
        <v>5182</v>
      </c>
      <c r="D292" s="41">
        <v>1.0306</v>
      </c>
      <c r="E292" s="41">
        <f t="shared" si="36"/>
        <v>4.3484497603579468E-2</v>
      </c>
      <c r="F292" s="41">
        <f t="shared" si="32"/>
        <v>0</v>
      </c>
      <c r="G292" s="41">
        <v>0.92749999999999999</v>
      </c>
      <c r="H292" s="41">
        <f t="shared" si="37"/>
        <v>-0.10858081315392143</v>
      </c>
      <c r="I292" s="41">
        <f t="shared" si="33"/>
        <v>0</v>
      </c>
      <c r="J292" s="41">
        <v>0.62751000000000001</v>
      </c>
      <c r="K292" s="41">
        <f t="shared" si="38"/>
        <v>-0.6722896448511172</v>
      </c>
      <c r="L292" s="41">
        <f t="shared" si="34"/>
        <v>-1</v>
      </c>
      <c r="M292" s="41">
        <v>0.62700999999999996</v>
      </c>
      <c r="N292" s="41">
        <f t="shared" si="39"/>
        <v>-0.67343964255324973</v>
      </c>
      <c r="O292" s="41">
        <f t="shared" si="35"/>
        <v>-1</v>
      </c>
      <c r="P292" s="26"/>
      <c r="Q292" s="26"/>
      <c r="R292" s="26"/>
    </row>
    <row r="293" spans="1:18" x14ac:dyDescent="0.2">
      <c r="A293" s="28" t="s">
        <v>7897</v>
      </c>
      <c r="B293" s="28" t="s">
        <v>7898</v>
      </c>
      <c r="C293" s="28" t="s">
        <v>7899</v>
      </c>
      <c r="D293" s="28">
        <v>1.0238</v>
      </c>
      <c r="E293" s="41">
        <f t="shared" si="36"/>
        <v>3.3933911441931759E-2</v>
      </c>
      <c r="F293" s="28">
        <f t="shared" si="32"/>
        <v>0</v>
      </c>
      <c r="G293" s="28">
        <v>0.94793000000000005</v>
      </c>
      <c r="H293" s="41">
        <f t="shared" si="37"/>
        <v>-7.7147567811855083E-2</v>
      </c>
      <c r="I293" s="28">
        <f t="shared" si="33"/>
        <v>0</v>
      </c>
      <c r="J293" s="28">
        <v>1.1979</v>
      </c>
      <c r="K293" s="41">
        <f t="shared" si="38"/>
        <v>0.26050747780475469</v>
      </c>
      <c r="L293" s="41">
        <f t="shared" si="34"/>
        <v>0</v>
      </c>
      <c r="M293" s="28">
        <v>1.0722</v>
      </c>
      <c r="N293" s="41">
        <f t="shared" si="39"/>
        <v>0.10057404021319742</v>
      </c>
      <c r="O293" s="41">
        <f t="shared" si="35"/>
        <v>0</v>
      </c>
      <c r="P293" s="27"/>
      <c r="Q293" s="27"/>
      <c r="R293" s="27"/>
    </row>
    <row r="294" spans="1:18" x14ac:dyDescent="0.2">
      <c r="A294" s="28" t="s">
        <v>4316</v>
      </c>
      <c r="B294" s="28" t="s">
        <v>4317</v>
      </c>
      <c r="C294" s="28" t="s">
        <v>4318</v>
      </c>
      <c r="D294" s="28">
        <v>1.0208999999999999</v>
      </c>
      <c r="E294" s="41">
        <f t="shared" si="36"/>
        <v>2.9841557136715127E-2</v>
      </c>
      <c r="F294" s="28">
        <f t="shared" si="32"/>
        <v>0</v>
      </c>
      <c r="G294" s="28">
        <v>0.85668</v>
      </c>
      <c r="H294" s="41">
        <f t="shared" si="37"/>
        <v>-0.2231716870792198</v>
      </c>
      <c r="I294" s="28">
        <f t="shared" si="33"/>
        <v>0</v>
      </c>
      <c r="J294" s="28">
        <v>1.2188000000000001</v>
      </c>
      <c r="K294" s="41">
        <f t="shared" si="38"/>
        <v>0.28546140513703633</v>
      </c>
      <c r="L294" s="41">
        <f t="shared" si="34"/>
        <v>0</v>
      </c>
      <c r="M294" s="28">
        <v>1.1861999999999999</v>
      </c>
      <c r="N294" s="41">
        <f t="shared" si="39"/>
        <v>0.24634727690091462</v>
      </c>
      <c r="O294" s="41">
        <f t="shared" si="35"/>
        <v>0</v>
      </c>
      <c r="P294" s="27"/>
      <c r="Q294" s="27"/>
      <c r="R294" s="27"/>
    </row>
    <row r="295" spans="1:18" x14ac:dyDescent="0.2">
      <c r="A295" s="28" t="s">
        <v>7372</v>
      </c>
      <c r="B295" s="28" t="s">
        <v>7373</v>
      </c>
      <c r="C295" s="28" t="s">
        <v>7374</v>
      </c>
      <c r="D295" s="28">
        <v>1.0163</v>
      </c>
      <c r="E295" s="41">
        <f t="shared" si="36"/>
        <v>2.3326331860027503E-2</v>
      </c>
      <c r="F295" s="28">
        <f t="shared" si="32"/>
        <v>0</v>
      </c>
      <c r="G295" s="28">
        <v>1.0980000000000001</v>
      </c>
      <c r="H295" s="41">
        <f t="shared" si="37"/>
        <v>0.13487805434311173</v>
      </c>
      <c r="I295" s="28">
        <f t="shared" si="33"/>
        <v>0</v>
      </c>
      <c r="J295" s="28">
        <v>0.95504999999999995</v>
      </c>
      <c r="K295" s="41">
        <f t="shared" si="38"/>
        <v>-6.6351829944456639E-2</v>
      </c>
      <c r="L295" s="41">
        <f t="shared" si="34"/>
        <v>0</v>
      </c>
      <c r="M295" s="28">
        <v>1.0962000000000001</v>
      </c>
      <c r="N295" s="41">
        <f t="shared" si="39"/>
        <v>0.13251103979919548</v>
      </c>
      <c r="O295" s="41">
        <f t="shared" si="35"/>
        <v>0</v>
      </c>
      <c r="P295" s="27"/>
      <c r="Q295" s="27"/>
      <c r="R295" s="27"/>
    </row>
    <row r="296" spans="1:18" x14ac:dyDescent="0.2">
      <c r="A296" s="28" t="s">
        <v>2610</v>
      </c>
      <c r="B296" s="28" t="s">
        <v>2611</v>
      </c>
      <c r="C296" s="28" t="s">
        <v>2612</v>
      </c>
      <c r="D296" s="28">
        <v>1.0153000000000001</v>
      </c>
      <c r="E296" s="41">
        <f t="shared" si="36"/>
        <v>2.1906076733622219E-2</v>
      </c>
      <c r="F296" s="28">
        <f t="shared" si="32"/>
        <v>0</v>
      </c>
      <c r="G296" s="28">
        <v>1.2831999999999999</v>
      </c>
      <c r="H296" s="41">
        <f t="shared" si="37"/>
        <v>0.3597460469054708</v>
      </c>
      <c r="I296" s="28">
        <f t="shared" si="33"/>
        <v>0</v>
      </c>
      <c r="J296" s="28">
        <v>1.2948</v>
      </c>
      <c r="K296" s="41">
        <f t="shared" si="38"/>
        <v>0.37272927065972367</v>
      </c>
      <c r="L296" s="41">
        <f t="shared" si="34"/>
        <v>0</v>
      </c>
      <c r="M296" s="28">
        <v>0.95404</v>
      </c>
      <c r="N296" s="41">
        <f t="shared" si="39"/>
        <v>-6.7878339566573187E-2</v>
      </c>
      <c r="O296" s="41">
        <f t="shared" si="35"/>
        <v>0</v>
      </c>
      <c r="P296" s="27"/>
      <c r="Q296" s="27"/>
      <c r="R296" s="27"/>
    </row>
    <row r="297" spans="1:18" x14ac:dyDescent="0.2">
      <c r="A297" s="28" t="s">
        <v>12143</v>
      </c>
      <c r="B297" s="28" t="s">
        <v>12144</v>
      </c>
      <c r="C297" s="28" t="s">
        <v>12145</v>
      </c>
      <c r="D297" s="28">
        <v>1.0145999999999999</v>
      </c>
      <c r="E297" s="41">
        <f t="shared" si="36"/>
        <v>2.0911065581689963E-2</v>
      </c>
      <c r="F297" s="28">
        <f t="shared" si="32"/>
        <v>0</v>
      </c>
      <c r="G297" s="28">
        <v>0.94167999999999996</v>
      </c>
      <c r="H297" s="41">
        <f t="shared" si="37"/>
        <v>-8.6691205797547313E-2</v>
      </c>
      <c r="I297" s="28">
        <f t="shared" si="33"/>
        <v>0</v>
      </c>
      <c r="J297" s="28">
        <v>0.76661999999999997</v>
      </c>
      <c r="K297" s="41">
        <f t="shared" si="38"/>
        <v>-0.38341645844416194</v>
      </c>
      <c r="L297" s="41">
        <f t="shared" si="34"/>
        <v>0</v>
      </c>
      <c r="M297" s="28">
        <v>0.72731000000000001</v>
      </c>
      <c r="N297" s="41">
        <f t="shared" si="39"/>
        <v>-0.45935768241105135</v>
      </c>
      <c r="O297" s="41">
        <f t="shared" si="35"/>
        <v>0</v>
      </c>
      <c r="P297" s="27"/>
      <c r="Q297" s="27"/>
      <c r="R297" s="27"/>
    </row>
    <row r="298" spans="1:18" x14ac:dyDescent="0.2">
      <c r="A298" s="28" t="s">
        <v>12047</v>
      </c>
      <c r="B298" s="28" t="s">
        <v>12048</v>
      </c>
      <c r="C298" s="28" t="s">
        <v>12049</v>
      </c>
      <c r="D298" s="28">
        <v>1.0126999999999999</v>
      </c>
      <c r="E298" s="41">
        <f t="shared" si="36"/>
        <v>1.8206856653311863E-2</v>
      </c>
      <c r="F298" s="28">
        <f t="shared" si="32"/>
        <v>0</v>
      </c>
      <c r="G298" s="28">
        <v>1.0266999999999999</v>
      </c>
      <c r="H298" s="41">
        <f t="shared" si="37"/>
        <v>3.8014690186715924E-2</v>
      </c>
      <c r="I298" s="28">
        <f t="shared" si="33"/>
        <v>0</v>
      </c>
      <c r="J298" s="28">
        <v>1.1134999999999999</v>
      </c>
      <c r="K298" s="41">
        <f t="shared" si="38"/>
        <v>0.15510155812570256</v>
      </c>
      <c r="L298" s="41">
        <f t="shared" si="34"/>
        <v>0</v>
      </c>
      <c r="M298" s="28">
        <v>1.0402</v>
      </c>
      <c r="N298" s="41">
        <f t="shared" si="39"/>
        <v>5.6860943046750968E-2</v>
      </c>
      <c r="O298" s="41">
        <f t="shared" si="35"/>
        <v>0</v>
      </c>
      <c r="P298" s="27"/>
      <c r="Q298" s="27"/>
      <c r="R298" s="27"/>
    </row>
    <row r="299" spans="1:18" x14ac:dyDescent="0.2">
      <c r="A299" s="28" t="s">
        <v>6623</v>
      </c>
      <c r="B299" s="28" t="s">
        <v>6624</v>
      </c>
      <c r="C299" s="28" t="s">
        <v>6625</v>
      </c>
      <c r="D299" s="28">
        <v>1.012</v>
      </c>
      <c r="E299" s="41">
        <f t="shared" si="36"/>
        <v>1.7209290032223101E-2</v>
      </c>
      <c r="F299" s="28">
        <f t="shared" si="32"/>
        <v>0</v>
      </c>
      <c r="G299" s="28">
        <v>0.94098000000000004</v>
      </c>
      <c r="H299" s="41">
        <f t="shared" si="37"/>
        <v>-8.7764035278345462E-2</v>
      </c>
      <c r="I299" s="28">
        <f t="shared" si="33"/>
        <v>0</v>
      </c>
      <c r="J299" s="28">
        <v>1.0085999999999999</v>
      </c>
      <c r="K299" s="41">
        <f t="shared" si="38"/>
        <v>1.2354130407874092E-2</v>
      </c>
      <c r="L299" s="41">
        <f t="shared" si="34"/>
        <v>0</v>
      </c>
      <c r="M299" s="28">
        <v>1.1068</v>
      </c>
      <c r="N299" s="41">
        <f t="shared" si="39"/>
        <v>0.14639454906050522</v>
      </c>
      <c r="O299" s="41">
        <f t="shared" si="35"/>
        <v>0</v>
      </c>
      <c r="P299" s="27"/>
      <c r="Q299" s="27"/>
      <c r="R299" s="27"/>
    </row>
    <row r="300" spans="1:18" x14ac:dyDescent="0.2">
      <c r="A300" s="28" t="s">
        <v>10927</v>
      </c>
      <c r="B300" s="28" t="s">
        <v>10928</v>
      </c>
      <c r="C300" s="28" t="s">
        <v>10929</v>
      </c>
      <c r="D300" s="28">
        <v>1.0108999999999999</v>
      </c>
      <c r="E300" s="41">
        <f t="shared" si="36"/>
        <v>1.5640290376882238E-2</v>
      </c>
      <c r="F300" s="28">
        <f t="shared" si="32"/>
        <v>0</v>
      </c>
      <c r="G300" s="28">
        <v>1.0817000000000001</v>
      </c>
      <c r="H300" s="41">
        <f t="shared" si="37"/>
        <v>0.11330043583336066</v>
      </c>
      <c r="I300" s="28">
        <f t="shared" si="33"/>
        <v>0</v>
      </c>
      <c r="J300" s="28">
        <v>0.83104999999999996</v>
      </c>
      <c r="K300" s="41">
        <f t="shared" si="38"/>
        <v>-0.26699281574732309</v>
      </c>
      <c r="L300" s="41">
        <f t="shared" si="34"/>
        <v>0</v>
      </c>
      <c r="M300" s="28">
        <v>0.96182999999999996</v>
      </c>
      <c r="N300" s="41">
        <f t="shared" si="39"/>
        <v>-5.614616953021951E-2</v>
      </c>
      <c r="O300" s="41">
        <f t="shared" si="35"/>
        <v>0</v>
      </c>
      <c r="P300" s="27"/>
      <c r="Q300" s="27"/>
      <c r="R300" s="27"/>
    </row>
    <row r="301" spans="1:18" x14ac:dyDescent="0.2">
      <c r="A301" s="28" t="s">
        <v>12339</v>
      </c>
      <c r="B301" s="28" t="s">
        <v>12340</v>
      </c>
      <c r="C301" s="28" t="s">
        <v>12341</v>
      </c>
      <c r="D301" s="28">
        <v>1.0089999999999999</v>
      </c>
      <c r="E301" s="41">
        <f t="shared" si="36"/>
        <v>1.2926174444270048E-2</v>
      </c>
      <c r="F301" s="28">
        <f t="shared" si="32"/>
        <v>0</v>
      </c>
      <c r="G301" s="28">
        <v>0.98851999999999995</v>
      </c>
      <c r="H301" s="41">
        <f t="shared" si="37"/>
        <v>-1.6657939647167597E-2</v>
      </c>
      <c r="I301" s="28">
        <f t="shared" si="33"/>
        <v>0</v>
      </c>
      <c r="J301" s="28">
        <v>1.1051</v>
      </c>
      <c r="K301" s="41">
        <f t="shared" si="38"/>
        <v>0.14417692434652662</v>
      </c>
      <c r="L301" s="41">
        <f t="shared" si="34"/>
        <v>0</v>
      </c>
      <c r="M301" s="28">
        <v>0.99629999999999996</v>
      </c>
      <c r="N301" s="41">
        <f t="shared" si="39"/>
        <v>-5.3478713255848444E-3</v>
      </c>
      <c r="O301" s="41">
        <f t="shared" si="35"/>
        <v>0</v>
      </c>
      <c r="P301" s="27"/>
      <c r="Q301" s="27"/>
      <c r="R301" s="27"/>
    </row>
    <row r="302" spans="1:18" x14ac:dyDescent="0.2">
      <c r="A302" s="28" t="s">
        <v>7353</v>
      </c>
      <c r="B302" s="28" t="s">
        <v>7354</v>
      </c>
      <c r="C302" s="28" t="s">
        <v>7355</v>
      </c>
      <c r="D302" s="28">
        <v>1.008</v>
      </c>
      <c r="E302" s="41">
        <f t="shared" si="36"/>
        <v>1.1495638837829439E-2</v>
      </c>
      <c r="F302" s="28">
        <f t="shared" si="32"/>
        <v>0</v>
      </c>
      <c r="G302" s="28">
        <v>0.95740000000000003</v>
      </c>
      <c r="H302" s="41">
        <f t="shared" si="37"/>
        <v>-6.2806288829683019E-2</v>
      </c>
      <c r="I302" s="28">
        <f t="shared" si="33"/>
        <v>0</v>
      </c>
      <c r="J302" s="28">
        <v>0.82274000000000003</v>
      </c>
      <c r="K302" s="41">
        <f t="shared" si="38"/>
        <v>-0.28149150867974315</v>
      </c>
      <c r="L302" s="41">
        <f t="shared" si="34"/>
        <v>0</v>
      </c>
      <c r="M302" s="28">
        <v>0.90263000000000004</v>
      </c>
      <c r="N302" s="41">
        <f t="shared" si="39"/>
        <v>-0.1477933658251373</v>
      </c>
      <c r="O302" s="41">
        <f t="shared" si="35"/>
        <v>0</v>
      </c>
      <c r="P302" s="27"/>
      <c r="Q302" s="27"/>
      <c r="R302" s="27"/>
    </row>
    <row r="303" spans="1:18" x14ac:dyDescent="0.2">
      <c r="A303" s="28" t="s">
        <v>760</v>
      </c>
      <c r="B303" s="28" t="s">
        <v>761</v>
      </c>
      <c r="C303" s="28" t="s">
        <v>762</v>
      </c>
      <c r="D303" s="28">
        <v>1.0078</v>
      </c>
      <c r="E303" s="41">
        <f t="shared" si="36"/>
        <v>1.1209361420303354E-2</v>
      </c>
      <c r="F303" s="28">
        <f t="shared" si="32"/>
        <v>0</v>
      </c>
      <c r="G303" s="28">
        <v>0.94499999999999995</v>
      </c>
      <c r="H303" s="41">
        <f t="shared" si="37"/>
        <v>-8.1613765553652129E-2</v>
      </c>
      <c r="I303" s="28">
        <f t="shared" si="33"/>
        <v>0</v>
      </c>
      <c r="J303" s="28">
        <v>1.1181000000000001</v>
      </c>
      <c r="K303" s="41">
        <f t="shared" si="38"/>
        <v>0.16104922490055676</v>
      </c>
      <c r="L303" s="41">
        <f t="shared" si="34"/>
        <v>0</v>
      </c>
      <c r="M303" s="28">
        <v>1.0317000000000001</v>
      </c>
      <c r="N303" s="41">
        <f t="shared" si="39"/>
        <v>4.5023521698497729E-2</v>
      </c>
      <c r="O303" s="41">
        <f t="shared" si="35"/>
        <v>0</v>
      </c>
      <c r="P303" s="27"/>
      <c r="Q303" s="27"/>
      <c r="R303" s="27"/>
    </row>
    <row r="304" spans="1:18" x14ac:dyDescent="0.2">
      <c r="A304" s="28" t="s">
        <v>12238</v>
      </c>
      <c r="B304" s="28" t="s">
        <v>12239</v>
      </c>
      <c r="C304" s="28" t="s">
        <v>12240</v>
      </c>
      <c r="D304" s="28">
        <v>1.0074000000000001</v>
      </c>
      <c r="E304" s="41">
        <f t="shared" si="36"/>
        <v>1.0636636108736996E-2</v>
      </c>
      <c r="F304" s="28">
        <f t="shared" si="32"/>
        <v>0</v>
      </c>
      <c r="G304" s="28">
        <v>1.0283</v>
      </c>
      <c r="H304" s="41">
        <f t="shared" si="37"/>
        <v>4.0261223064434574E-2</v>
      </c>
      <c r="I304" s="28">
        <f t="shared" si="33"/>
        <v>0</v>
      </c>
      <c r="J304" s="28">
        <v>0.87144999999999995</v>
      </c>
      <c r="K304" s="41">
        <f t="shared" si="38"/>
        <v>-0.19851020371069192</v>
      </c>
      <c r="L304" s="41">
        <f t="shared" si="34"/>
        <v>0</v>
      </c>
      <c r="M304" s="28">
        <v>0.72935000000000005</v>
      </c>
      <c r="N304" s="41">
        <f t="shared" si="39"/>
        <v>-0.45531679461635005</v>
      </c>
      <c r="O304" s="41">
        <f t="shared" si="35"/>
        <v>0</v>
      </c>
      <c r="P304" s="27"/>
      <c r="Q304" s="27"/>
      <c r="R304" s="27"/>
    </row>
    <row r="305" spans="1:18" x14ac:dyDescent="0.2">
      <c r="A305" s="28" t="s">
        <v>1828</v>
      </c>
      <c r="B305" s="28" t="s">
        <v>1829</v>
      </c>
      <c r="C305" s="28" t="s">
        <v>1830</v>
      </c>
      <c r="D305" s="28">
        <v>1.0044</v>
      </c>
      <c r="E305" s="41">
        <f t="shared" si="36"/>
        <v>6.3339337220504853E-3</v>
      </c>
      <c r="F305" s="28">
        <f t="shared" si="32"/>
        <v>0</v>
      </c>
      <c r="G305" s="28">
        <v>0.98694999999999999</v>
      </c>
      <c r="H305" s="41">
        <f t="shared" si="37"/>
        <v>-1.8951096912100271E-2</v>
      </c>
      <c r="I305" s="28">
        <f t="shared" si="33"/>
        <v>0</v>
      </c>
      <c r="J305" s="28">
        <v>1.0875999999999999</v>
      </c>
      <c r="K305" s="41">
        <f t="shared" si="38"/>
        <v>0.12114805647531052</v>
      </c>
      <c r="L305" s="41">
        <f t="shared" si="34"/>
        <v>0</v>
      </c>
      <c r="M305" s="28">
        <v>1.0693999999999999</v>
      </c>
      <c r="N305" s="41">
        <f t="shared" si="39"/>
        <v>9.6801581849168691E-2</v>
      </c>
      <c r="O305" s="41">
        <f t="shared" si="35"/>
        <v>0</v>
      </c>
      <c r="P305" s="27"/>
      <c r="Q305" s="27"/>
      <c r="R305" s="27"/>
    </row>
    <row r="306" spans="1:18" x14ac:dyDescent="0.2">
      <c r="A306" s="28" t="s">
        <v>8124</v>
      </c>
      <c r="B306" s="28" t="s">
        <v>8125</v>
      </c>
      <c r="C306" s="28" t="s">
        <v>8126</v>
      </c>
      <c r="D306" s="28">
        <v>1.0032000000000001</v>
      </c>
      <c r="E306" s="41">
        <f t="shared" si="36"/>
        <v>4.6092532525896721E-3</v>
      </c>
      <c r="F306" s="28">
        <f t="shared" si="32"/>
        <v>0</v>
      </c>
      <c r="G306" s="28">
        <v>1.0608</v>
      </c>
      <c r="H306" s="41">
        <f t="shared" si="37"/>
        <v>8.5152680563138308E-2</v>
      </c>
      <c r="I306" s="28">
        <f t="shared" si="33"/>
        <v>0</v>
      </c>
      <c r="J306" s="28">
        <v>0.79435999999999996</v>
      </c>
      <c r="K306" s="41">
        <f t="shared" si="38"/>
        <v>-0.33213511710484883</v>
      </c>
      <c r="L306" s="41">
        <f t="shared" si="34"/>
        <v>0</v>
      </c>
      <c r="M306" s="28">
        <v>0.96472999999999998</v>
      </c>
      <c r="N306" s="41">
        <f t="shared" si="39"/>
        <v>-5.1802864594430564E-2</v>
      </c>
      <c r="O306" s="41">
        <f t="shared" si="35"/>
        <v>0</v>
      </c>
      <c r="P306" s="27"/>
      <c r="Q306" s="27"/>
      <c r="R306" s="27"/>
    </row>
    <row r="307" spans="1:18" x14ac:dyDescent="0.2">
      <c r="A307" s="28" t="s">
        <v>7344</v>
      </c>
      <c r="B307" s="28" t="s">
        <v>7345</v>
      </c>
      <c r="C307" s="28" t="s">
        <v>7346</v>
      </c>
      <c r="D307" s="28">
        <v>1.0015000000000001</v>
      </c>
      <c r="E307" s="41">
        <f t="shared" si="36"/>
        <v>2.1624211506207254E-3</v>
      </c>
      <c r="F307" s="28">
        <f t="shared" si="32"/>
        <v>0</v>
      </c>
      <c r="G307" s="28">
        <v>1.0772999999999999</v>
      </c>
      <c r="H307" s="41">
        <f t="shared" si="37"/>
        <v>0.10742005883636484</v>
      </c>
      <c r="I307" s="28">
        <f t="shared" si="33"/>
        <v>0</v>
      </c>
      <c r="J307" s="28">
        <v>0.87812999999999997</v>
      </c>
      <c r="K307" s="41">
        <f t="shared" si="38"/>
        <v>-0.18749356005613832</v>
      </c>
      <c r="L307" s="41">
        <f t="shared" si="34"/>
        <v>0</v>
      </c>
      <c r="M307" s="28">
        <v>0.87283999999999995</v>
      </c>
      <c r="N307" s="41">
        <f t="shared" si="39"/>
        <v>-0.19621087672800117</v>
      </c>
      <c r="O307" s="41">
        <f t="shared" si="35"/>
        <v>0</v>
      </c>
      <c r="P307" s="27"/>
      <c r="Q307" s="27"/>
      <c r="R307" s="27"/>
    </row>
    <row r="308" spans="1:18" x14ac:dyDescent="0.2">
      <c r="A308" s="28" t="s">
        <v>11107</v>
      </c>
      <c r="B308" s="28" t="s">
        <v>11108</v>
      </c>
      <c r="C308" s="28" t="s">
        <v>11109</v>
      </c>
      <c r="D308" s="28">
        <v>1.0008999999999999</v>
      </c>
      <c r="E308" s="41">
        <f t="shared" si="36"/>
        <v>1.2978415956467913E-3</v>
      </c>
      <c r="F308" s="28">
        <f t="shared" si="32"/>
        <v>0</v>
      </c>
      <c r="G308" s="28">
        <v>1.0144</v>
      </c>
      <c r="H308" s="41">
        <f t="shared" si="37"/>
        <v>2.0626650589957819E-2</v>
      </c>
      <c r="I308" s="28">
        <f t="shared" si="33"/>
        <v>0</v>
      </c>
      <c r="J308" s="28">
        <v>1.0516000000000001</v>
      </c>
      <c r="K308" s="41">
        <f t="shared" si="38"/>
        <v>7.2586047068596546E-2</v>
      </c>
      <c r="L308" s="41">
        <f t="shared" si="34"/>
        <v>0</v>
      </c>
      <c r="M308" s="28">
        <v>0.83894000000000002</v>
      </c>
      <c r="N308" s="41">
        <f t="shared" si="39"/>
        <v>-0.25336046038170956</v>
      </c>
      <c r="O308" s="41">
        <f t="shared" si="35"/>
        <v>0</v>
      </c>
      <c r="P308" s="27"/>
      <c r="Q308" s="27"/>
      <c r="R308" s="27"/>
    </row>
    <row r="309" spans="1:18" x14ac:dyDescent="0.2">
      <c r="A309" s="28" t="s">
        <v>8528</v>
      </c>
      <c r="B309" s="28" t="s">
        <v>8529</v>
      </c>
      <c r="C309" s="28" t="s">
        <v>8530</v>
      </c>
      <c r="D309" s="28">
        <v>0.99924000000000002</v>
      </c>
      <c r="E309" s="41">
        <f t="shared" si="36"/>
        <v>-1.096865092626631E-3</v>
      </c>
      <c r="F309" s="28">
        <f t="shared" si="32"/>
        <v>0</v>
      </c>
      <c r="G309" s="28">
        <v>0.89405000000000001</v>
      </c>
      <c r="H309" s="41">
        <f t="shared" si="37"/>
        <v>-0.16157257809294309</v>
      </c>
      <c r="I309" s="28">
        <f t="shared" si="33"/>
        <v>0</v>
      </c>
      <c r="J309" s="28">
        <v>1.1735</v>
      </c>
      <c r="K309" s="41">
        <f t="shared" si="38"/>
        <v>0.23081784186108323</v>
      </c>
      <c r="L309" s="41">
        <f t="shared" si="34"/>
        <v>0</v>
      </c>
      <c r="M309" s="28">
        <v>1.0096000000000001</v>
      </c>
      <c r="N309" s="41">
        <f t="shared" si="39"/>
        <v>1.3783815433099691E-2</v>
      </c>
      <c r="O309" s="41">
        <f t="shared" si="35"/>
        <v>0</v>
      </c>
      <c r="P309" s="27"/>
      <c r="Q309" s="27"/>
      <c r="R309" s="27"/>
    </row>
    <row r="310" spans="1:18" x14ac:dyDescent="0.2">
      <c r="A310" s="28" t="s">
        <v>8555</v>
      </c>
      <c r="B310" s="28" t="s">
        <v>8556</v>
      </c>
      <c r="C310" s="28" t="s">
        <v>8557</v>
      </c>
      <c r="D310" s="28">
        <v>0.99704999999999999</v>
      </c>
      <c r="E310" s="41">
        <f t="shared" si="36"/>
        <v>-4.262240270601533E-3</v>
      </c>
      <c r="F310" s="28">
        <f t="shared" si="32"/>
        <v>0</v>
      </c>
      <c r="G310" s="28">
        <v>0.98048000000000002</v>
      </c>
      <c r="H310" s="41">
        <f t="shared" si="37"/>
        <v>-2.8439892511854629E-2</v>
      </c>
      <c r="I310" s="28">
        <f t="shared" si="33"/>
        <v>0</v>
      </c>
      <c r="J310" s="28">
        <v>1.0066999999999999</v>
      </c>
      <c r="K310" s="41">
        <f t="shared" si="38"/>
        <v>9.6338193972686798E-3</v>
      </c>
      <c r="L310" s="41">
        <f t="shared" si="34"/>
        <v>0</v>
      </c>
      <c r="M310" s="28">
        <v>1.0490999999999999</v>
      </c>
      <c r="N310" s="41">
        <f t="shared" si="39"/>
        <v>6.9152201869422988E-2</v>
      </c>
      <c r="O310" s="41">
        <f t="shared" si="35"/>
        <v>0</v>
      </c>
      <c r="P310" s="27"/>
      <c r="Q310" s="27"/>
      <c r="R310" s="27"/>
    </row>
    <row r="311" spans="1:18" x14ac:dyDescent="0.2">
      <c r="A311" s="28" t="s">
        <v>7048</v>
      </c>
      <c r="B311" s="28" t="s">
        <v>7049</v>
      </c>
      <c r="C311" s="28" t="s">
        <v>7050</v>
      </c>
      <c r="D311" s="28">
        <v>0.99624999999999997</v>
      </c>
      <c r="E311" s="41">
        <f t="shared" si="36"/>
        <v>-5.4202757842529634E-3</v>
      </c>
      <c r="F311" s="28">
        <f t="shared" si="32"/>
        <v>0</v>
      </c>
      <c r="G311" s="28">
        <v>0.8821</v>
      </c>
      <c r="H311" s="41">
        <f t="shared" si="37"/>
        <v>-0.18098587751027653</v>
      </c>
      <c r="I311" s="28">
        <f t="shared" si="33"/>
        <v>0</v>
      </c>
      <c r="J311" s="28">
        <v>0.94896999999999998</v>
      </c>
      <c r="K311" s="41">
        <f t="shared" si="38"/>
        <v>-7.5565615159779637E-2</v>
      </c>
      <c r="L311" s="41">
        <f t="shared" si="34"/>
        <v>0</v>
      </c>
      <c r="M311" s="28">
        <v>0.92342999999999997</v>
      </c>
      <c r="N311" s="41">
        <f t="shared" si="39"/>
        <v>-0.11492549207754227</v>
      </c>
      <c r="O311" s="41">
        <f t="shared" si="35"/>
        <v>0</v>
      </c>
      <c r="P311" s="27"/>
      <c r="Q311" s="27"/>
      <c r="R311" s="27"/>
    </row>
    <row r="312" spans="1:18" x14ac:dyDescent="0.2">
      <c r="A312" s="28" t="s">
        <v>12376</v>
      </c>
      <c r="B312" s="28" t="s">
        <v>12377</v>
      </c>
      <c r="C312" s="28" t="s">
        <v>12378</v>
      </c>
      <c r="D312" s="28">
        <v>0.99439</v>
      </c>
      <c r="E312" s="41">
        <f t="shared" si="36"/>
        <v>-8.1163067662226359E-3</v>
      </c>
      <c r="F312" s="28">
        <f t="shared" si="32"/>
        <v>0</v>
      </c>
      <c r="G312" s="28">
        <v>1.0744</v>
      </c>
      <c r="H312" s="41">
        <f t="shared" si="37"/>
        <v>0.10353120987799298</v>
      </c>
      <c r="I312" s="28">
        <f t="shared" si="33"/>
        <v>0</v>
      </c>
      <c r="J312" s="28">
        <v>0.82501000000000002</v>
      </c>
      <c r="K312" s="41">
        <f t="shared" si="38"/>
        <v>-0.27751648842227428</v>
      </c>
      <c r="L312" s="41">
        <f t="shared" si="34"/>
        <v>0</v>
      </c>
      <c r="M312" s="28">
        <v>0.84628000000000003</v>
      </c>
      <c r="N312" s="41">
        <f t="shared" si="39"/>
        <v>-0.24079302282119847</v>
      </c>
      <c r="O312" s="41">
        <f t="shared" si="35"/>
        <v>0</v>
      </c>
      <c r="P312" s="27"/>
      <c r="Q312" s="27"/>
      <c r="R312" s="27"/>
    </row>
    <row r="313" spans="1:18" x14ac:dyDescent="0.2">
      <c r="A313" s="28" t="s">
        <v>5308</v>
      </c>
      <c r="B313" s="28" t="s">
        <v>5309</v>
      </c>
      <c r="C313" s="28" t="s">
        <v>5310</v>
      </c>
      <c r="D313" s="28">
        <v>0.99431000000000003</v>
      </c>
      <c r="E313" s="41">
        <f t="shared" si="36"/>
        <v>-8.2323781730042813E-3</v>
      </c>
      <c r="F313" s="28">
        <f t="shared" si="32"/>
        <v>0</v>
      </c>
      <c r="G313" s="28">
        <v>0.92218</v>
      </c>
      <c r="H313" s="41">
        <f t="shared" si="37"/>
        <v>-0.11687971759306676</v>
      </c>
      <c r="I313" s="28">
        <f t="shared" si="33"/>
        <v>0</v>
      </c>
      <c r="J313" s="28">
        <v>1.1514</v>
      </c>
      <c r="K313" s="41">
        <f t="shared" si="38"/>
        <v>0.20338911736708701</v>
      </c>
      <c r="L313" s="41">
        <f t="shared" si="34"/>
        <v>0</v>
      </c>
      <c r="M313" s="28">
        <v>0.96277000000000001</v>
      </c>
      <c r="N313" s="41">
        <f t="shared" si="39"/>
        <v>-5.4736906882116264E-2</v>
      </c>
      <c r="O313" s="41">
        <f t="shared" si="35"/>
        <v>0</v>
      </c>
      <c r="P313" s="27"/>
      <c r="Q313" s="27"/>
      <c r="R313" s="27"/>
    </row>
    <row r="314" spans="1:18" x14ac:dyDescent="0.2">
      <c r="A314" s="28" t="s">
        <v>6437</v>
      </c>
      <c r="B314" s="28" t="s">
        <v>6438</v>
      </c>
      <c r="C314" s="28" t="s">
        <v>6439</v>
      </c>
      <c r="D314" s="28">
        <v>0.99392000000000003</v>
      </c>
      <c r="E314" s="41">
        <f t="shared" si="36"/>
        <v>-8.7983600495105067E-3</v>
      </c>
      <c r="F314" s="28">
        <f t="shared" si="32"/>
        <v>0</v>
      </c>
      <c r="G314" s="28">
        <v>0.93601000000000001</v>
      </c>
      <c r="H314" s="41">
        <f t="shared" si="37"/>
        <v>-9.5404151752462002E-2</v>
      </c>
      <c r="I314" s="28">
        <f t="shared" si="33"/>
        <v>0</v>
      </c>
      <c r="J314" s="28">
        <v>0.83962999999999999</v>
      </c>
      <c r="K314" s="41">
        <f t="shared" si="38"/>
        <v>-0.25217437980802815</v>
      </c>
      <c r="L314" s="41">
        <f t="shared" si="34"/>
        <v>0</v>
      </c>
      <c r="M314" s="28">
        <v>0.86278999999999995</v>
      </c>
      <c r="N314" s="41">
        <f t="shared" si="39"/>
        <v>-0.21291863956889232</v>
      </c>
      <c r="O314" s="41">
        <f t="shared" si="35"/>
        <v>0</v>
      </c>
      <c r="P314" s="27"/>
      <c r="Q314" s="27"/>
      <c r="R314" s="27"/>
    </row>
    <row r="315" spans="1:18" x14ac:dyDescent="0.2">
      <c r="A315" s="28" t="s">
        <v>2867</v>
      </c>
      <c r="B315" s="28" t="s">
        <v>2868</v>
      </c>
      <c r="C315" s="28" t="s">
        <v>2869</v>
      </c>
      <c r="D315" s="28">
        <v>0.99341000000000002</v>
      </c>
      <c r="E315" s="41">
        <f t="shared" si="36"/>
        <v>-9.5388253844124055E-3</v>
      </c>
      <c r="F315" s="28">
        <f t="shared" si="32"/>
        <v>0</v>
      </c>
      <c r="G315" s="28">
        <v>0.98194999999999999</v>
      </c>
      <c r="H315" s="41">
        <f t="shared" si="37"/>
        <v>-2.627852919518547E-2</v>
      </c>
      <c r="I315" s="28">
        <f t="shared" si="33"/>
        <v>0</v>
      </c>
      <c r="J315" s="28">
        <v>0.97155000000000002</v>
      </c>
      <c r="K315" s="41">
        <f t="shared" si="38"/>
        <v>-4.1639850084631731E-2</v>
      </c>
      <c r="L315" s="41">
        <f t="shared" si="34"/>
        <v>0</v>
      </c>
      <c r="M315" s="28">
        <v>0.93916999999999995</v>
      </c>
      <c r="N315" s="41">
        <f t="shared" si="39"/>
        <v>-9.0541769853453469E-2</v>
      </c>
      <c r="O315" s="41">
        <f t="shared" si="35"/>
        <v>0</v>
      </c>
      <c r="P315" s="27"/>
      <c r="Q315" s="27"/>
      <c r="R315" s="27"/>
    </row>
    <row r="316" spans="1:18" x14ac:dyDescent="0.2">
      <c r="A316" s="28" t="s">
        <v>3249</v>
      </c>
      <c r="B316" s="28" t="s">
        <v>3250</v>
      </c>
      <c r="C316" s="28" t="s">
        <v>3251</v>
      </c>
      <c r="D316" s="28">
        <v>0.99302999999999997</v>
      </c>
      <c r="E316" s="41">
        <f t="shared" si="36"/>
        <v>-1.0090791839201084E-2</v>
      </c>
      <c r="F316" s="28">
        <f t="shared" si="32"/>
        <v>0</v>
      </c>
      <c r="G316" s="28">
        <v>0.94479999999999997</v>
      </c>
      <c r="H316" s="41">
        <f t="shared" si="37"/>
        <v>-8.1919130152292199E-2</v>
      </c>
      <c r="I316" s="28">
        <f t="shared" si="33"/>
        <v>0</v>
      </c>
      <c r="J316" s="28">
        <v>0.87175999999999998</v>
      </c>
      <c r="K316" s="41">
        <f t="shared" si="38"/>
        <v>-0.19799708656773135</v>
      </c>
      <c r="L316" s="41">
        <f t="shared" si="34"/>
        <v>0</v>
      </c>
      <c r="M316" s="28">
        <v>1.0416000000000001</v>
      </c>
      <c r="N316" s="41">
        <f t="shared" si="39"/>
        <v>5.8801353616186228E-2</v>
      </c>
      <c r="O316" s="41">
        <f t="shared" si="35"/>
        <v>0</v>
      </c>
      <c r="P316" s="27"/>
      <c r="Q316" s="27"/>
      <c r="R316" s="27"/>
    </row>
    <row r="317" spans="1:18" x14ac:dyDescent="0.2">
      <c r="A317" s="28" t="s">
        <v>3420</v>
      </c>
      <c r="B317" s="28" t="s">
        <v>3421</v>
      </c>
      <c r="C317" s="28" t="s">
        <v>3422</v>
      </c>
      <c r="D317" s="28">
        <v>0.99302000000000001</v>
      </c>
      <c r="E317" s="41">
        <f t="shared" si="36"/>
        <v>-1.0105320124399285E-2</v>
      </c>
      <c r="F317" s="28">
        <f t="shared" si="32"/>
        <v>0</v>
      </c>
      <c r="G317" s="28">
        <v>0.99036000000000002</v>
      </c>
      <c r="H317" s="41">
        <f t="shared" si="37"/>
        <v>-1.3975048678288783E-2</v>
      </c>
      <c r="I317" s="28">
        <f t="shared" si="33"/>
        <v>0</v>
      </c>
      <c r="J317" s="28">
        <v>0.82267999999999997</v>
      </c>
      <c r="K317" s="41">
        <f t="shared" si="38"/>
        <v>-0.28159672400773456</v>
      </c>
      <c r="L317" s="41">
        <f t="shared" si="34"/>
        <v>0</v>
      </c>
      <c r="M317" s="28">
        <v>0.85268999999999995</v>
      </c>
      <c r="N317" s="41">
        <f t="shared" si="39"/>
        <v>-0.22990675750586606</v>
      </c>
      <c r="O317" s="41">
        <f t="shared" si="35"/>
        <v>0</v>
      </c>
      <c r="P317" s="27"/>
      <c r="Q317" s="27"/>
      <c r="R317" s="27"/>
    </row>
    <row r="318" spans="1:18" x14ac:dyDescent="0.2">
      <c r="A318" s="28" t="s">
        <v>6099</v>
      </c>
      <c r="B318" s="28" t="s">
        <v>6100</v>
      </c>
      <c r="C318" s="28" t="s">
        <v>6101</v>
      </c>
      <c r="D318" s="28">
        <v>0.99182000000000003</v>
      </c>
      <c r="E318" s="41">
        <f t="shared" si="36"/>
        <v>-1.1849777370323887E-2</v>
      </c>
      <c r="F318" s="28">
        <f t="shared" si="32"/>
        <v>0</v>
      </c>
      <c r="G318" s="28">
        <v>0.91725000000000001</v>
      </c>
      <c r="H318" s="41">
        <f t="shared" si="37"/>
        <v>-0.12461309541354421</v>
      </c>
      <c r="I318" s="28">
        <f t="shared" si="33"/>
        <v>0</v>
      </c>
      <c r="J318" s="28">
        <v>0.90530999999999995</v>
      </c>
      <c r="K318" s="41">
        <f t="shared" si="38"/>
        <v>-0.14351620447955893</v>
      </c>
      <c r="L318" s="41">
        <f t="shared" si="34"/>
        <v>0</v>
      </c>
      <c r="M318" s="28">
        <v>0.84289999999999998</v>
      </c>
      <c r="N318" s="41">
        <f t="shared" si="39"/>
        <v>-0.24656661207311956</v>
      </c>
      <c r="O318" s="41">
        <f t="shared" si="35"/>
        <v>0</v>
      </c>
      <c r="P318" s="27"/>
      <c r="Q318" s="27"/>
      <c r="R318" s="27"/>
    </row>
    <row r="319" spans="1:18" x14ac:dyDescent="0.2">
      <c r="A319" s="28" t="s">
        <v>7425</v>
      </c>
      <c r="B319" s="28" t="s">
        <v>7426</v>
      </c>
      <c r="C319" s="28" t="s">
        <v>7427</v>
      </c>
      <c r="D319" s="28">
        <v>0.99053999999999998</v>
      </c>
      <c r="E319" s="41">
        <f t="shared" si="36"/>
        <v>-1.3712859665138508E-2</v>
      </c>
      <c r="F319" s="28">
        <f t="shared" si="32"/>
        <v>0</v>
      </c>
      <c r="G319" s="28">
        <v>1.0347</v>
      </c>
      <c r="H319" s="41">
        <f t="shared" si="37"/>
        <v>4.9212534632560277E-2</v>
      </c>
      <c r="I319" s="28">
        <f t="shared" si="33"/>
        <v>0</v>
      </c>
      <c r="J319" s="28">
        <v>0.67666999999999999</v>
      </c>
      <c r="K319" s="41">
        <f t="shared" si="38"/>
        <v>-0.5634756664560866</v>
      </c>
      <c r="L319" s="41">
        <f t="shared" si="34"/>
        <v>-1</v>
      </c>
      <c r="M319" s="28">
        <v>0.81977999999999995</v>
      </c>
      <c r="N319" s="41">
        <f t="shared" si="39"/>
        <v>-0.2866913016123851</v>
      </c>
      <c r="O319" s="41">
        <f t="shared" si="35"/>
        <v>0</v>
      </c>
      <c r="P319" s="27"/>
      <c r="Q319" s="27"/>
      <c r="R319" s="27"/>
    </row>
    <row r="320" spans="1:18" x14ac:dyDescent="0.2">
      <c r="A320" s="28" t="s">
        <v>5789</v>
      </c>
      <c r="B320" s="28" t="s">
        <v>5790</v>
      </c>
      <c r="C320" s="28" t="s">
        <v>5791</v>
      </c>
      <c r="D320" s="28">
        <v>0.98853000000000002</v>
      </c>
      <c r="E320" s="41">
        <f t="shared" si="36"/>
        <v>-1.6643345225772987E-2</v>
      </c>
      <c r="F320" s="28">
        <f t="shared" si="32"/>
        <v>0</v>
      </c>
      <c r="G320" s="28">
        <v>1.0256000000000001</v>
      </c>
      <c r="H320" s="41">
        <f t="shared" si="37"/>
        <v>3.6468167069291735E-2</v>
      </c>
      <c r="I320" s="28">
        <f t="shared" si="33"/>
        <v>0</v>
      </c>
      <c r="J320" s="28">
        <v>0.93623000000000001</v>
      </c>
      <c r="K320" s="41">
        <f t="shared" si="38"/>
        <v>-9.506510023080196E-2</v>
      </c>
      <c r="L320" s="41">
        <f t="shared" si="34"/>
        <v>0</v>
      </c>
      <c r="M320" s="28">
        <v>1.0687</v>
      </c>
      <c r="N320" s="41">
        <f t="shared" si="39"/>
        <v>9.5856923914830514E-2</v>
      </c>
      <c r="O320" s="41">
        <f t="shared" si="35"/>
        <v>0</v>
      </c>
      <c r="P320" s="27"/>
      <c r="Q320" s="27"/>
      <c r="R320" s="27"/>
    </row>
    <row r="321" spans="1:18" x14ac:dyDescent="0.2">
      <c r="A321" s="28" t="s">
        <v>3317</v>
      </c>
      <c r="B321" s="28" t="s">
        <v>3318</v>
      </c>
      <c r="C321" s="28" t="s">
        <v>3319</v>
      </c>
      <c r="D321" s="28">
        <v>0.98807999999999996</v>
      </c>
      <c r="E321" s="41">
        <f t="shared" si="36"/>
        <v>-1.7300240394386324E-2</v>
      </c>
      <c r="F321" s="28">
        <f t="shared" si="32"/>
        <v>0</v>
      </c>
      <c r="G321" s="28">
        <v>0.93440999999999996</v>
      </c>
      <c r="H321" s="41">
        <f t="shared" si="37"/>
        <v>-9.7872380950671065E-2</v>
      </c>
      <c r="I321" s="28">
        <f t="shared" si="33"/>
        <v>0</v>
      </c>
      <c r="J321" s="28">
        <v>1.1617999999999999</v>
      </c>
      <c r="K321" s="41">
        <f t="shared" si="38"/>
        <v>0.21636173497112735</v>
      </c>
      <c r="L321" s="41">
        <f t="shared" si="34"/>
        <v>0</v>
      </c>
      <c r="M321" s="28">
        <v>1.0685</v>
      </c>
      <c r="N321" s="41">
        <f t="shared" si="39"/>
        <v>9.5586907997723985E-2</v>
      </c>
      <c r="O321" s="41">
        <f t="shared" si="35"/>
        <v>0</v>
      </c>
      <c r="P321" s="27"/>
      <c r="Q321" s="27"/>
      <c r="R321" s="27"/>
    </row>
    <row r="322" spans="1:18" x14ac:dyDescent="0.2">
      <c r="A322" s="28" t="s">
        <v>7616</v>
      </c>
      <c r="B322" s="28" t="s">
        <v>7617</v>
      </c>
      <c r="C322" s="28" t="s">
        <v>7618</v>
      </c>
      <c r="D322" s="28">
        <v>0.98634999999999995</v>
      </c>
      <c r="E322" s="41">
        <f t="shared" si="36"/>
        <v>-1.9828426310782122E-2</v>
      </c>
      <c r="F322" s="28">
        <f t="shared" ref="F322:F385" si="40">IF(E322&gt;R$10,1,IF(E322&lt;R$11,-1,0))</f>
        <v>0</v>
      </c>
      <c r="G322" s="28">
        <v>0.95296999999999998</v>
      </c>
      <c r="H322" s="41">
        <f t="shared" si="37"/>
        <v>-6.9497296840782707E-2</v>
      </c>
      <c r="I322" s="28">
        <f t="shared" ref="I322:I385" si="41">IF(H322&gt;S$10,1,IF(H322&lt;S$11,-1,0))</f>
        <v>0</v>
      </c>
      <c r="J322" s="28">
        <v>1.1178999999999999</v>
      </c>
      <c r="K322" s="41">
        <f t="shared" si="38"/>
        <v>0.1607911399193872</v>
      </c>
      <c r="L322" s="41">
        <f t="shared" ref="L322:L385" si="42">IF(K322&gt;T$10,1,IF(K322&lt;T$11,-1,0))</f>
        <v>0</v>
      </c>
      <c r="M322" s="28">
        <v>1.0456000000000001</v>
      </c>
      <c r="N322" s="41">
        <f t="shared" si="39"/>
        <v>6.4331046245983931E-2</v>
      </c>
      <c r="O322" s="41">
        <f t="shared" ref="O322:O385" si="43">IF(N322&gt;U$10,1,IF(N322&lt;U$11,-1,0))</f>
        <v>0</v>
      </c>
      <c r="P322" s="27"/>
      <c r="Q322" s="27"/>
      <c r="R322" s="27"/>
    </row>
    <row r="323" spans="1:18" x14ac:dyDescent="0.2">
      <c r="A323" s="28" t="s">
        <v>10493</v>
      </c>
      <c r="B323" s="28" t="s">
        <v>10494</v>
      </c>
      <c r="C323" s="28" t="s">
        <v>10495</v>
      </c>
      <c r="D323" s="28">
        <v>0.98597000000000001</v>
      </c>
      <c r="E323" s="41">
        <f t="shared" ref="E323:E386" si="44">LOG(D323,2)</f>
        <v>-2.038434433860838E-2</v>
      </c>
      <c r="F323" s="28">
        <f t="shared" si="40"/>
        <v>0</v>
      </c>
      <c r="G323" s="28">
        <v>1.0068999999999999</v>
      </c>
      <c r="H323" s="41">
        <f t="shared" ref="H323:H386" si="45">LOG(G323,2)</f>
        <v>9.9204095930638808E-3</v>
      </c>
      <c r="I323" s="28">
        <f t="shared" si="41"/>
        <v>0</v>
      </c>
      <c r="J323" s="28">
        <v>1.0448</v>
      </c>
      <c r="K323" s="41">
        <f t="shared" ref="K323:K386" si="46">LOG(J323,2)</f>
        <v>6.3226801996981316E-2</v>
      </c>
      <c r="L323" s="41">
        <f t="shared" si="42"/>
        <v>0</v>
      </c>
      <c r="M323" s="28">
        <v>1.0012000000000001</v>
      </c>
      <c r="N323" s="41">
        <f t="shared" ref="N323:N386" si="47">LOG(M323,2)</f>
        <v>1.7301961388826133E-3</v>
      </c>
      <c r="O323" s="41">
        <f t="shared" si="43"/>
        <v>0</v>
      </c>
      <c r="P323" s="27"/>
      <c r="Q323" s="27"/>
      <c r="R323" s="27"/>
    </row>
    <row r="324" spans="1:18" x14ac:dyDescent="0.2">
      <c r="A324" s="28" t="s">
        <v>11554</v>
      </c>
      <c r="B324" s="28" t="s">
        <v>11555</v>
      </c>
      <c r="C324" s="28" t="s">
        <v>11556</v>
      </c>
      <c r="D324" s="28">
        <v>0.98565999999999998</v>
      </c>
      <c r="E324" s="41">
        <f t="shared" si="44"/>
        <v>-2.0838015125075465E-2</v>
      </c>
      <c r="F324" s="28">
        <f t="shared" si="40"/>
        <v>0</v>
      </c>
      <c r="G324" s="28">
        <v>0.99972000000000005</v>
      </c>
      <c r="H324" s="41">
        <f t="shared" si="45"/>
        <v>-4.0401117565333402E-4</v>
      </c>
      <c r="I324" s="28">
        <f t="shared" si="41"/>
        <v>0</v>
      </c>
      <c r="J324" s="28">
        <v>1.1240000000000001</v>
      </c>
      <c r="K324" s="41">
        <f t="shared" si="46"/>
        <v>0.16864203555883919</v>
      </c>
      <c r="L324" s="41">
        <f t="shared" si="42"/>
        <v>0</v>
      </c>
      <c r="M324" s="28">
        <v>0.95389999999999997</v>
      </c>
      <c r="N324" s="41">
        <f t="shared" si="47"/>
        <v>-6.8090062478286334E-2</v>
      </c>
      <c r="O324" s="41">
        <f t="shared" si="43"/>
        <v>0</v>
      </c>
      <c r="P324" s="27"/>
      <c r="Q324" s="27"/>
      <c r="R324" s="27"/>
    </row>
    <row r="325" spans="1:18" x14ac:dyDescent="0.2">
      <c r="A325" s="28" t="s">
        <v>12759</v>
      </c>
      <c r="B325" s="28" t="s">
        <v>8970</v>
      </c>
      <c r="C325" s="28" t="s">
        <v>8971</v>
      </c>
      <c r="D325" s="28">
        <v>0.98338999999999999</v>
      </c>
      <c r="E325" s="41">
        <f t="shared" si="44"/>
        <v>-2.4164410283808769E-2</v>
      </c>
      <c r="F325" s="28">
        <f t="shared" si="40"/>
        <v>0</v>
      </c>
      <c r="G325" s="28">
        <v>0.97914999999999996</v>
      </c>
      <c r="H325" s="41">
        <f t="shared" si="45"/>
        <v>-3.0398205763847101E-2</v>
      </c>
      <c r="I325" s="28">
        <f t="shared" si="41"/>
        <v>0</v>
      </c>
      <c r="J325" s="28">
        <v>0.86438999999999999</v>
      </c>
      <c r="K325" s="41">
        <f t="shared" si="46"/>
        <v>-0.210245712918841</v>
      </c>
      <c r="L325" s="41">
        <f t="shared" si="42"/>
        <v>0</v>
      </c>
      <c r="M325" s="28">
        <v>0.96728999999999998</v>
      </c>
      <c r="N325" s="41">
        <f t="shared" si="47"/>
        <v>-4.7979610729406728E-2</v>
      </c>
      <c r="O325" s="41">
        <f t="shared" si="43"/>
        <v>0</v>
      </c>
      <c r="P325" s="27"/>
      <c r="Q325" s="27"/>
      <c r="R325" s="27"/>
    </row>
    <row r="326" spans="1:18" x14ac:dyDescent="0.2">
      <c r="A326" s="28" t="s">
        <v>4307</v>
      </c>
      <c r="B326" s="28" t="s">
        <v>4308</v>
      </c>
      <c r="C326" s="28" t="s">
        <v>4309</v>
      </c>
      <c r="D326" s="28">
        <v>0.98326000000000002</v>
      </c>
      <c r="E326" s="41">
        <f t="shared" si="44"/>
        <v>-2.4355141075346337E-2</v>
      </c>
      <c r="F326" s="28">
        <f t="shared" si="40"/>
        <v>0</v>
      </c>
      <c r="G326" s="28">
        <v>0.98043000000000002</v>
      </c>
      <c r="H326" s="41">
        <f t="shared" si="45"/>
        <v>-2.851346524294384E-2</v>
      </c>
      <c r="I326" s="28">
        <f t="shared" si="41"/>
        <v>0</v>
      </c>
      <c r="J326" s="28">
        <v>0.97406999999999999</v>
      </c>
      <c r="K326" s="41">
        <f t="shared" si="46"/>
        <v>-3.790264185686975E-2</v>
      </c>
      <c r="L326" s="41">
        <f t="shared" si="42"/>
        <v>0</v>
      </c>
      <c r="M326" s="28">
        <v>1.0437000000000001</v>
      </c>
      <c r="N326" s="41">
        <f t="shared" si="47"/>
        <v>6.1707084791597165E-2</v>
      </c>
      <c r="O326" s="41">
        <f t="shared" si="43"/>
        <v>0</v>
      </c>
      <c r="P326" s="27"/>
      <c r="Q326" s="27"/>
      <c r="R326" s="27"/>
    </row>
    <row r="327" spans="1:18" x14ac:dyDescent="0.2">
      <c r="A327" s="28" t="s">
        <v>256</v>
      </c>
      <c r="B327" s="28" t="s">
        <v>257</v>
      </c>
      <c r="C327" s="28" t="s">
        <v>258</v>
      </c>
      <c r="D327" s="28">
        <v>0.98312999999999995</v>
      </c>
      <c r="E327" s="41">
        <f t="shared" si="44"/>
        <v>-2.4545897085689057E-2</v>
      </c>
      <c r="F327" s="28">
        <f t="shared" si="40"/>
        <v>0</v>
      </c>
      <c r="G327" s="28">
        <v>1.0848</v>
      </c>
      <c r="H327" s="41">
        <f t="shared" si="45"/>
        <v>0.11742908358689449</v>
      </c>
      <c r="I327" s="28">
        <f t="shared" si="41"/>
        <v>0</v>
      </c>
      <c r="J327" s="28">
        <v>1.4204000000000001</v>
      </c>
      <c r="K327" s="41">
        <f t="shared" si="46"/>
        <v>0.50629726547152243</v>
      </c>
      <c r="L327" s="41">
        <f t="shared" si="42"/>
        <v>1</v>
      </c>
      <c r="M327" s="28">
        <v>1.2202</v>
      </c>
      <c r="N327" s="41">
        <f t="shared" si="47"/>
        <v>0.28711763578818111</v>
      </c>
      <c r="O327" s="41">
        <f t="shared" si="43"/>
        <v>0</v>
      </c>
      <c r="P327" s="27"/>
      <c r="Q327" s="27"/>
      <c r="R327" s="27"/>
    </row>
    <row r="328" spans="1:18" x14ac:dyDescent="0.2">
      <c r="A328" s="28" t="s">
        <v>10289</v>
      </c>
      <c r="B328" s="28" t="s">
        <v>10290</v>
      </c>
      <c r="C328" s="28" t="s">
        <v>10291</v>
      </c>
      <c r="D328" s="28">
        <v>0.98138999999999998</v>
      </c>
      <c r="E328" s="41">
        <f t="shared" si="44"/>
        <v>-2.7101523933546649E-2</v>
      </c>
      <c r="F328" s="28">
        <f t="shared" si="40"/>
        <v>0</v>
      </c>
      <c r="G328" s="28">
        <v>1.0004999999999999</v>
      </c>
      <c r="H328" s="41">
        <f t="shared" si="45"/>
        <v>7.2116724365405146E-4</v>
      </c>
      <c r="I328" s="28">
        <f t="shared" si="41"/>
        <v>0</v>
      </c>
      <c r="J328" s="28">
        <v>0.70660000000000001</v>
      </c>
      <c r="K328" s="41">
        <f t="shared" si="46"/>
        <v>-0.50103434565879701</v>
      </c>
      <c r="L328" s="41">
        <f t="shared" si="42"/>
        <v>-1</v>
      </c>
      <c r="M328" s="28">
        <v>0.87812000000000001</v>
      </c>
      <c r="N328" s="41">
        <f t="shared" si="47"/>
        <v>-0.18750998932350796</v>
      </c>
      <c r="O328" s="41">
        <f t="shared" si="43"/>
        <v>0</v>
      </c>
      <c r="P328" s="27"/>
      <c r="Q328" s="27"/>
      <c r="R328" s="27"/>
    </row>
    <row r="329" spans="1:18" x14ac:dyDescent="0.2">
      <c r="A329" s="28" t="s">
        <v>4418</v>
      </c>
      <c r="B329" s="28" t="s">
        <v>4419</v>
      </c>
      <c r="C329" s="28" t="s">
        <v>4420</v>
      </c>
      <c r="D329" s="28">
        <v>0.97997000000000001</v>
      </c>
      <c r="E329" s="41">
        <f t="shared" si="44"/>
        <v>-2.9190510469416672E-2</v>
      </c>
      <c r="F329" s="28">
        <f t="shared" si="40"/>
        <v>0</v>
      </c>
      <c r="G329" s="28">
        <v>0.96357000000000004</v>
      </c>
      <c r="H329" s="41">
        <f t="shared" si="45"/>
        <v>-5.3538617796011302E-2</v>
      </c>
      <c r="I329" s="28">
        <f t="shared" si="41"/>
        <v>0</v>
      </c>
      <c r="J329" s="28">
        <v>1.0394000000000001</v>
      </c>
      <c r="K329" s="41">
        <f t="shared" si="46"/>
        <v>5.5750964118453226E-2</v>
      </c>
      <c r="L329" s="41">
        <f t="shared" si="42"/>
        <v>0</v>
      </c>
      <c r="M329" s="28">
        <v>1.0135000000000001</v>
      </c>
      <c r="N329" s="41">
        <f t="shared" si="47"/>
        <v>1.9346088804811971E-2</v>
      </c>
      <c r="O329" s="41">
        <f t="shared" si="43"/>
        <v>0</v>
      </c>
      <c r="P329" s="27"/>
      <c r="Q329" s="27"/>
      <c r="R329" s="27"/>
    </row>
    <row r="330" spans="1:18" x14ac:dyDescent="0.2">
      <c r="A330" s="28" t="s">
        <v>2812</v>
      </c>
      <c r="B330" s="28" t="s">
        <v>2813</v>
      </c>
      <c r="C330" s="28" t="s">
        <v>2814</v>
      </c>
      <c r="D330" s="28">
        <v>0.97879000000000005</v>
      </c>
      <c r="E330" s="41">
        <f t="shared" si="44"/>
        <v>-3.0928732971598798E-2</v>
      </c>
      <c r="F330" s="28">
        <f t="shared" si="40"/>
        <v>0</v>
      </c>
      <c r="G330" s="28">
        <v>0.98002999999999996</v>
      </c>
      <c r="H330" s="41">
        <f t="shared" si="45"/>
        <v>-2.9102182201579629E-2</v>
      </c>
      <c r="I330" s="28">
        <f t="shared" si="41"/>
        <v>0</v>
      </c>
      <c r="J330" s="28">
        <v>1.0119</v>
      </c>
      <c r="K330" s="41">
        <f t="shared" si="46"/>
        <v>1.7066724189833377E-2</v>
      </c>
      <c r="L330" s="41">
        <f t="shared" si="42"/>
        <v>0</v>
      </c>
      <c r="M330" s="28">
        <v>1.0093000000000001</v>
      </c>
      <c r="N330" s="41">
        <f t="shared" si="47"/>
        <v>1.3355058669067579E-2</v>
      </c>
      <c r="O330" s="41">
        <f t="shared" si="43"/>
        <v>0</v>
      </c>
      <c r="P330" s="27"/>
      <c r="Q330" s="27"/>
      <c r="R330" s="27"/>
    </row>
    <row r="331" spans="1:18" x14ac:dyDescent="0.2">
      <c r="A331" s="28" t="s">
        <v>7297</v>
      </c>
      <c r="B331" s="28" t="s">
        <v>7298</v>
      </c>
      <c r="C331" s="28" t="s">
        <v>7299</v>
      </c>
      <c r="D331" s="28">
        <v>0.97824999999999995</v>
      </c>
      <c r="E331" s="41">
        <f t="shared" si="44"/>
        <v>-3.172488976129291E-2</v>
      </c>
      <c r="F331" s="28">
        <f t="shared" si="40"/>
        <v>0</v>
      </c>
      <c r="G331" s="28">
        <v>1.2088000000000001</v>
      </c>
      <c r="H331" s="41">
        <f t="shared" si="45"/>
        <v>0.27357556561537982</v>
      </c>
      <c r="I331" s="28">
        <f t="shared" si="41"/>
        <v>0</v>
      </c>
      <c r="J331" s="28">
        <v>0.94279000000000002</v>
      </c>
      <c r="K331" s="41">
        <f t="shared" si="46"/>
        <v>-8.4991638618883758E-2</v>
      </c>
      <c r="L331" s="41">
        <f t="shared" si="42"/>
        <v>0</v>
      </c>
      <c r="M331" s="28">
        <v>0.85316999999999998</v>
      </c>
      <c r="N331" s="41">
        <f t="shared" si="47"/>
        <v>-0.22909485777446587</v>
      </c>
      <c r="O331" s="41">
        <f t="shared" si="43"/>
        <v>0</v>
      </c>
      <c r="P331" s="27"/>
      <c r="Q331" s="27"/>
      <c r="R331" s="27"/>
    </row>
    <row r="332" spans="1:18" x14ac:dyDescent="0.2">
      <c r="A332" s="28" t="s">
        <v>5684</v>
      </c>
      <c r="B332" s="28" t="s">
        <v>5685</v>
      </c>
      <c r="C332" s="28" t="s">
        <v>5686</v>
      </c>
      <c r="D332" s="28">
        <v>0.97657000000000005</v>
      </c>
      <c r="E332" s="41">
        <f t="shared" si="44"/>
        <v>-3.4204635482545445E-2</v>
      </c>
      <c r="F332" s="28">
        <f t="shared" si="40"/>
        <v>0</v>
      </c>
      <c r="G332" s="28">
        <v>0.93749000000000005</v>
      </c>
      <c r="H332" s="41">
        <f t="shared" si="45"/>
        <v>-9.3124793220658114E-2</v>
      </c>
      <c r="I332" s="28">
        <f t="shared" si="41"/>
        <v>0</v>
      </c>
      <c r="J332" s="28">
        <v>1.0894999999999999</v>
      </c>
      <c r="K332" s="41">
        <f t="shared" si="46"/>
        <v>0.12366619645381971</v>
      </c>
      <c r="L332" s="41">
        <f t="shared" si="42"/>
        <v>0</v>
      </c>
      <c r="M332" s="28">
        <v>1.0605</v>
      </c>
      <c r="N332" s="41">
        <f t="shared" si="47"/>
        <v>8.4744620868467985E-2</v>
      </c>
      <c r="O332" s="41">
        <f t="shared" si="43"/>
        <v>0</v>
      </c>
      <c r="P332" s="27"/>
      <c r="Q332" s="27"/>
      <c r="R332" s="27"/>
    </row>
    <row r="333" spans="1:18" x14ac:dyDescent="0.2">
      <c r="A333" s="28" t="s">
        <v>5420</v>
      </c>
      <c r="B333" s="28" t="s">
        <v>5421</v>
      </c>
      <c r="C333" s="28" t="s">
        <v>5422</v>
      </c>
      <c r="D333" s="28">
        <v>0.97638999999999998</v>
      </c>
      <c r="E333" s="41">
        <f t="shared" si="44"/>
        <v>-3.4470575499847847E-2</v>
      </c>
      <c r="F333" s="28">
        <f t="shared" si="40"/>
        <v>0</v>
      </c>
      <c r="G333" s="28">
        <v>0.87214000000000003</v>
      </c>
      <c r="H333" s="41">
        <f t="shared" si="45"/>
        <v>-0.19736835312634743</v>
      </c>
      <c r="I333" s="28">
        <f t="shared" si="41"/>
        <v>0</v>
      </c>
      <c r="J333" s="28">
        <v>0.76468999999999998</v>
      </c>
      <c r="K333" s="41">
        <f t="shared" si="46"/>
        <v>-0.3870530870866466</v>
      </c>
      <c r="L333" s="41">
        <f t="shared" si="42"/>
        <v>0</v>
      </c>
      <c r="M333" s="28">
        <v>0.84984000000000004</v>
      </c>
      <c r="N333" s="41">
        <f t="shared" si="47"/>
        <v>-0.23473684532473929</v>
      </c>
      <c r="O333" s="41">
        <f t="shared" si="43"/>
        <v>0</v>
      </c>
      <c r="P333" s="27"/>
      <c r="Q333" s="27"/>
      <c r="R333" s="27"/>
    </row>
    <row r="334" spans="1:18" x14ac:dyDescent="0.2">
      <c r="A334" s="28" t="s">
        <v>9563</v>
      </c>
      <c r="B334" s="28" t="s">
        <v>9564</v>
      </c>
      <c r="C334" s="28" t="s">
        <v>9565</v>
      </c>
      <c r="D334" s="28">
        <v>0.97055000000000002</v>
      </c>
      <c r="E334" s="41">
        <f t="shared" si="44"/>
        <v>-4.3125556452366619E-2</v>
      </c>
      <c r="F334" s="28">
        <f t="shared" si="40"/>
        <v>0</v>
      </c>
      <c r="G334" s="28">
        <v>0.63471999999999995</v>
      </c>
      <c r="H334" s="41">
        <f t="shared" si="45"/>
        <v>-0.6558077922915313</v>
      </c>
      <c r="I334" s="28">
        <f t="shared" si="41"/>
        <v>-1</v>
      </c>
      <c r="J334" s="28">
        <v>1.3688</v>
      </c>
      <c r="K334" s="41">
        <f t="shared" si="46"/>
        <v>0.45291166493996399</v>
      </c>
      <c r="L334" s="41">
        <f t="shared" si="42"/>
        <v>0</v>
      </c>
      <c r="M334" s="28">
        <v>1.0584</v>
      </c>
      <c r="N334" s="41">
        <f t="shared" si="47"/>
        <v>8.1884966729227376E-2</v>
      </c>
      <c r="O334" s="41">
        <f t="shared" si="43"/>
        <v>0</v>
      </c>
      <c r="P334" s="27"/>
      <c r="Q334" s="27"/>
      <c r="R334" s="27"/>
    </row>
    <row r="335" spans="1:18" x14ac:dyDescent="0.2">
      <c r="A335" s="28" t="s">
        <v>3160</v>
      </c>
      <c r="B335" s="28" t="s">
        <v>3161</v>
      </c>
      <c r="C335" s="28" t="s">
        <v>3162</v>
      </c>
      <c r="D335" s="28">
        <v>0.96826999999999996</v>
      </c>
      <c r="E335" s="41">
        <f t="shared" si="44"/>
        <v>-4.6518698889024157E-2</v>
      </c>
      <c r="F335" s="28">
        <f t="shared" si="40"/>
        <v>0</v>
      </c>
      <c r="G335" s="28">
        <v>1.0016</v>
      </c>
      <c r="H335" s="41">
        <f t="shared" si="45"/>
        <v>2.3064673831690091E-3</v>
      </c>
      <c r="I335" s="28">
        <f t="shared" si="41"/>
        <v>0</v>
      </c>
      <c r="J335" s="28">
        <v>1.0383</v>
      </c>
      <c r="K335" s="41">
        <f t="shared" si="46"/>
        <v>5.4223347337154434E-2</v>
      </c>
      <c r="L335" s="41">
        <f t="shared" si="42"/>
        <v>0</v>
      </c>
      <c r="M335" s="28">
        <v>0.89432</v>
      </c>
      <c r="N335" s="41">
        <f t="shared" si="47"/>
        <v>-0.161136954967975</v>
      </c>
      <c r="O335" s="41">
        <f t="shared" si="43"/>
        <v>0</v>
      </c>
      <c r="P335" s="27"/>
      <c r="Q335" s="27"/>
      <c r="R335" s="27"/>
    </row>
    <row r="336" spans="1:18" x14ac:dyDescent="0.2">
      <c r="A336" s="28" t="s">
        <v>8213</v>
      </c>
      <c r="B336" s="28" t="s">
        <v>8214</v>
      </c>
      <c r="C336" s="28" t="s">
        <v>8215</v>
      </c>
      <c r="D336" s="28">
        <v>0.96747000000000005</v>
      </c>
      <c r="E336" s="41">
        <f t="shared" si="44"/>
        <v>-4.7711169053840409E-2</v>
      </c>
      <c r="F336" s="28">
        <f t="shared" si="40"/>
        <v>0</v>
      </c>
      <c r="G336" s="28">
        <v>0.97124999999999995</v>
      </c>
      <c r="H336" s="41">
        <f t="shared" si="45"/>
        <v>-4.2085401367014705E-2</v>
      </c>
      <c r="I336" s="28">
        <f t="shared" si="41"/>
        <v>0</v>
      </c>
      <c r="J336" s="28">
        <v>1.0733999999999999</v>
      </c>
      <c r="K336" s="41">
        <f t="shared" si="46"/>
        <v>0.10218779322361489</v>
      </c>
      <c r="L336" s="41">
        <f t="shared" si="42"/>
        <v>0</v>
      </c>
      <c r="M336" s="28">
        <v>1.077</v>
      </c>
      <c r="N336" s="41">
        <f t="shared" si="47"/>
        <v>0.10701824988212043</v>
      </c>
      <c r="O336" s="41">
        <f t="shared" si="43"/>
        <v>0</v>
      </c>
      <c r="P336" s="27"/>
      <c r="Q336" s="27"/>
      <c r="R336" s="27"/>
    </row>
    <row r="337" spans="1:18" x14ac:dyDescent="0.2">
      <c r="A337" s="28" t="s">
        <v>13176</v>
      </c>
      <c r="B337" s="28" t="s">
        <v>13177</v>
      </c>
      <c r="C337" s="28" t="s">
        <v>13178</v>
      </c>
      <c r="D337" s="28">
        <v>0.96445000000000003</v>
      </c>
      <c r="E337" s="41">
        <f t="shared" si="44"/>
        <v>-5.2221648341188594E-2</v>
      </c>
      <c r="F337" s="28">
        <f t="shared" si="40"/>
        <v>0</v>
      </c>
      <c r="G337" s="28">
        <v>1.0196000000000001</v>
      </c>
      <c r="H337" s="41">
        <f t="shared" si="45"/>
        <v>2.8003278472752472E-2</v>
      </c>
      <c r="I337" s="28">
        <f t="shared" si="41"/>
        <v>0</v>
      </c>
      <c r="J337" s="28">
        <v>0.95981000000000005</v>
      </c>
      <c r="K337" s="41">
        <f t="shared" si="46"/>
        <v>-5.917925070671521E-2</v>
      </c>
      <c r="L337" s="41">
        <f t="shared" si="42"/>
        <v>0</v>
      </c>
      <c r="M337" s="28">
        <v>0.94303000000000003</v>
      </c>
      <c r="N337" s="41">
        <f t="shared" si="47"/>
        <v>-8.4624427738012084E-2</v>
      </c>
      <c r="O337" s="41">
        <f t="shared" si="43"/>
        <v>0</v>
      </c>
      <c r="P337" s="27"/>
      <c r="Q337" s="27"/>
      <c r="R337" s="27"/>
    </row>
    <row r="338" spans="1:18" x14ac:dyDescent="0.2">
      <c r="A338" s="28" t="s">
        <v>2802</v>
      </c>
      <c r="B338" s="28" t="s">
        <v>2794</v>
      </c>
      <c r="C338" s="28" t="s">
        <v>2795</v>
      </c>
      <c r="D338" s="28">
        <v>0.96284000000000003</v>
      </c>
      <c r="E338" s="41">
        <f t="shared" si="44"/>
        <v>-5.463201684425114E-2</v>
      </c>
      <c r="F338" s="28">
        <f t="shared" si="40"/>
        <v>0</v>
      </c>
      <c r="G338" s="28">
        <v>1.0025999999999999</v>
      </c>
      <c r="H338" s="41">
        <f t="shared" si="45"/>
        <v>3.7461392328946375E-3</v>
      </c>
      <c r="I338" s="28">
        <f t="shared" si="41"/>
        <v>0</v>
      </c>
      <c r="J338" s="28">
        <v>0.91298000000000001</v>
      </c>
      <c r="K338" s="41">
        <f t="shared" si="46"/>
        <v>-0.13134483842031447</v>
      </c>
      <c r="L338" s="41">
        <f t="shared" si="42"/>
        <v>0</v>
      </c>
      <c r="M338" s="28">
        <v>1.0234000000000001</v>
      </c>
      <c r="N338" s="41">
        <f t="shared" si="47"/>
        <v>3.3370138460592183E-2</v>
      </c>
      <c r="O338" s="41">
        <f t="shared" si="43"/>
        <v>0</v>
      </c>
      <c r="P338" s="27"/>
      <c r="Q338" s="27"/>
      <c r="R338" s="27"/>
    </row>
    <row r="339" spans="1:18" x14ac:dyDescent="0.2">
      <c r="A339" s="28" t="s">
        <v>590</v>
      </c>
      <c r="B339" s="28" t="s">
        <v>591</v>
      </c>
      <c r="C339" s="28" t="s">
        <v>592</v>
      </c>
      <c r="D339" s="28">
        <v>0.96052999999999999</v>
      </c>
      <c r="E339" s="41">
        <f t="shared" si="44"/>
        <v>-5.8097420949366312E-2</v>
      </c>
      <c r="F339" s="28">
        <f t="shared" si="40"/>
        <v>0</v>
      </c>
      <c r="G339" s="28">
        <v>0.96326999999999996</v>
      </c>
      <c r="H339" s="41">
        <f t="shared" si="45"/>
        <v>-5.3987859576090647E-2</v>
      </c>
      <c r="I339" s="28">
        <f t="shared" si="41"/>
        <v>0</v>
      </c>
      <c r="J339" s="28">
        <v>1.2074</v>
      </c>
      <c r="K339" s="41">
        <f t="shared" si="46"/>
        <v>0.2719037062632752</v>
      </c>
      <c r="L339" s="41">
        <f t="shared" si="42"/>
        <v>0</v>
      </c>
      <c r="M339" s="28">
        <v>0.95887999999999995</v>
      </c>
      <c r="N339" s="41">
        <f t="shared" si="47"/>
        <v>-6.0577815866381675E-2</v>
      </c>
      <c r="O339" s="41">
        <f t="shared" si="43"/>
        <v>0</v>
      </c>
      <c r="P339" s="27"/>
      <c r="Q339" s="27"/>
      <c r="R339" s="27"/>
    </row>
    <row r="340" spans="1:18" x14ac:dyDescent="0.2">
      <c r="A340" s="28" t="s">
        <v>8591</v>
      </c>
      <c r="B340" s="28" t="s">
        <v>8592</v>
      </c>
      <c r="C340" s="28" t="s">
        <v>8593</v>
      </c>
      <c r="D340" s="28">
        <v>0.95935999999999999</v>
      </c>
      <c r="E340" s="41">
        <f t="shared" si="44"/>
        <v>-5.9855806488952161E-2</v>
      </c>
      <c r="F340" s="28">
        <f t="shared" si="40"/>
        <v>0</v>
      </c>
      <c r="G340" s="28">
        <v>0.93027000000000004</v>
      </c>
      <c r="H340" s="41">
        <f t="shared" si="45"/>
        <v>-0.10427859250793646</v>
      </c>
      <c r="I340" s="28">
        <f t="shared" si="41"/>
        <v>0</v>
      </c>
      <c r="J340" s="28">
        <v>0.73072000000000004</v>
      </c>
      <c r="K340" s="41">
        <f t="shared" si="46"/>
        <v>-0.45260940005845751</v>
      </c>
      <c r="L340" s="41">
        <f t="shared" si="42"/>
        <v>-1</v>
      </c>
      <c r="M340" s="28">
        <v>0.77819000000000005</v>
      </c>
      <c r="N340" s="41">
        <f t="shared" si="47"/>
        <v>-0.36180565356798927</v>
      </c>
      <c r="O340" s="41">
        <f t="shared" si="43"/>
        <v>0</v>
      </c>
      <c r="P340" s="27"/>
      <c r="Q340" s="27"/>
      <c r="R340" s="27"/>
    </row>
    <row r="341" spans="1:18" x14ac:dyDescent="0.2">
      <c r="A341" s="28" t="s">
        <v>12475</v>
      </c>
      <c r="B341" s="28" t="s">
        <v>12476</v>
      </c>
      <c r="C341" s="28" t="s">
        <v>12477</v>
      </c>
      <c r="D341" s="28">
        <v>0.95862999999999998</v>
      </c>
      <c r="E341" s="41">
        <f t="shared" si="44"/>
        <v>-6.0954005573101128E-2</v>
      </c>
      <c r="F341" s="28">
        <f t="shared" si="40"/>
        <v>0</v>
      </c>
      <c r="G341" s="28">
        <v>0.94850000000000001</v>
      </c>
      <c r="H341" s="41">
        <f t="shared" si="45"/>
        <v>-7.6280321250611363E-2</v>
      </c>
      <c r="I341" s="28">
        <f t="shared" si="41"/>
        <v>0</v>
      </c>
      <c r="J341" s="28">
        <v>0.84463999999999995</v>
      </c>
      <c r="K341" s="41">
        <f t="shared" si="46"/>
        <v>-0.24359152376618351</v>
      </c>
      <c r="L341" s="41">
        <f t="shared" si="42"/>
        <v>0</v>
      </c>
      <c r="M341" s="28">
        <v>0.83703000000000005</v>
      </c>
      <c r="N341" s="41">
        <f t="shared" si="47"/>
        <v>-0.25664876353874116</v>
      </c>
      <c r="O341" s="41">
        <f t="shared" si="43"/>
        <v>0</v>
      </c>
      <c r="P341" s="27"/>
      <c r="Q341" s="27"/>
      <c r="R341" s="27"/>
    </row>
    <row r="342" spans="1:18" x14ac:dyDescent="0.2">
      <c r="A342" s="28" t="s">
        <v>6072</v>
      </c>
      <c r="B342" s="28" t="s">
        <v>6073</v>
      </c>
      <c r="C342" s="28" t="s">
        <v>6074</v>
      </c>
      <c r="D342" s="28">
        <v>0.95704</v>
      </c>
      <c r="E342" s="41">
        <f t="shared" si="44"/>
        <v>-6.3348870703068272E-2</v>
      </c>
      <c r="F342" s="28">
        <f t="shared" si="40"/>
        <v>0</v>
      </c>
      <c r="G342" s="28">
        <v>0.99856999999999996</v>
      </c>
      <c r="H342" s="41">
        <f t="shared" si="45"/>
        <v>-2.064530399772075E-3</v>
      </c>
      <c r="I342" s="28">
        <f t="shared" si="41"/>
        <v>0</v>
      </c>
      <c r="J342" s="28">
        <v>0.80788000000000004</v>
      </c>
      <c r="K342" s="41">
        <f t="shared" si="46"/>
        <v>-0.30778707946212147</v>
      </c>
      <c r="L342" s="41">
        <f t="shared" si="42"/>
        <v>0</v>
      </c>
      <c r="M342" s="28">
        <v>1.0179</v>
      </c>
      <c r="N342" s="41">
        <f t="shared" si="47"/>
        <v>2.5595835882683472E-2</v>
      </c>
      <c r="O342" s="41">
        <f t="shared" si="43"/>
        <v>0</v>
      </c>
      <c r="P342" s="27"/>
      <c r="Q342" s="27"/>
      <c r="R342" s="27"/>
    </row>
    <row r="343" spans="1:18" x14ac:dyDescent="0.2">
      <c r="A343" s="28" t="s">
        <v>2278</v>
      </c>
      <c r="B343" s="28" t="s">
        <v>2279</v>
      </c>
      <c r="C343" s="28" t="s">
        <v>2280</v>
      </c>
      <c r="D343" s="28">
        <v>0.95413000000000003</v>
      </c>
      <c r="E343" s="41">
        <f t="shared" si="44"/>
        <v>-6.7742248386252424E-2</v>
      </c>
      <c r="F343" s="28">
        <f t="shared" si="40"/>
        <v>0</v>
      </c>
      <c r="G343" s="28">
        <v>1.1368</v>
      </c>
      <c r="H343" s="41">
        <f t="shared" si="45"/>
        <v>0.18497845969333099</v>
      </c>
      <c r="I343" s="28">
        <f t="shared" si="41"/>
        <v>0</v>
      </c>
      <c r="J343" s="28">
        <v>0.79915999999999998</v>
      </c>
      <c r="K343" s="41">
        <f t="shared" si="46"/>
        <v>-0.3234437205230758</v>
      </c>
      <c r="L343" s="41">
        <f t="shared" si="42"/>
        <v>0</v>
      </c>
      <c r="M343" s="28">
        <v>0.89490000000000003</v>
      </c>
      <c r="N343" s="41">
        <f t="shared" si="47"/>
        <v>-0.16020161649308068</v>
      </c>
      <c r="O343" s="41">
        <f t="shared" si="43"/>
        <v>0</v>
      </c>
      <c r="P343" s="27"/>
      <c r="Q343" s="27"/>
      <c r="R343" s="27"/>
    </row>
    <row r="344" spans="1:18" x14ac:dyDescent="0.2">
      <c r="A344" s="28" t="s">
        <v>1654</v>
      </c>
      <c r="B344" s="28" t="s">
        <v>1655</v>
      </c>
      <c r="C344" s="28" t="s">
        <v>1656</v>
      </c>
      <c r="D344" s="28">
        <v>0.94813999999999998</v>
      </c>
      <c r="E344" s="41">
        <f t="shared" si="44"/>
        <v>-7.6827995264612217E-2</v>
      </c>
      <c r="F344" s="28">
        <f t="shared" si="40"/>
        <v>0</v>
      </c>
      <c r="G344" s="28">
        <v>0.91720999999999997</v>
      </c>
      <c r="H344" s="41">
        <f t="shared" si="45"/>
        <v>-0.12467601071466253</v>
      </c>
      <c r="I344" s="28">
        <f t="shared" si="41"/>
        <v>0</v>
      </c>
      <c r="J344" s="28">
        <v>1.0295000000000001</v>
      </c>
      <c r="K344" s="41">
        <f t="shared" si="46"/>
        <v>4.1943829970167254E-2</v>
      </c>
      <c r="L344" s="41">
        <f t="shared" si="42"/>
        <v>0</v>
      </c>
      <c r="M344" s="28">
        <v>0.81572</v>
      </c>
      <c r="N344" s="41">
        <f t="shared" si="47"/>
        <v>-0.29385407005976488</v>
      </c>
      <c r="O344" s="41">
        <f t="shared" si="43"/>
        <v>0</v>
      </c>
      <c r="P344" s="27"/>
      <c r="Q344" s="27"/>
      <c r="R344" s="27"/>
    </row>
    <row r="345" spans="1:18" x14ac:dyDescent="0.2">
      <c r="A345" s="28" t="s">
        <v>7813</v>
      </c>
      <c r="B345" s="28" t="s">
        <v>7814</v>
      </c>
      <c r="C345" s="28" t="s">
        <v>7815</v>
      </c>
      <c r="D345" s="28">
        <v>0.94654000000000005</v>
      </c>
      <c r="E345" s="41">
        <f t="shared" si="44"/>
        <v>-7.9264620567175953E-2</v>
      </c>
      <c r="F345" s="28">
        <f t="shared" si="40"/>
        <v>0</v>
      </c>
      <c r="G345" s="28">
        <v>0.79996999999999996</v>
      </c>
      <c r="H345" s="41">
        <f t="shared" si="45"/>
        <v>-0.32198219696581609</v>
      </c>
      <c r="I345" s="28">
        <f t="shared" si="41"/>
        <v>0</v>
      </c>
      <c r="J345" s="28">
        <v>0.78807000000000005</v>
      </c>
      <c r="K345" s="41">
        <f t="shared" si="46"/>
        <v>-0.34360431270876751</v>
      </c>
      <c r="L345" s="41">
        <f t="shared" si="42"/>
        <v>0</v>
      </c>
      <c r="M345" s="28">
        <v>0.99526000000000003</v>
      </c>
      <c r="N345" s="41">
        <f t="shared" si="47"/>
        <v>-6.8546328380769744E-3</v>
      </c>
      <c r="O345" s="41">
        <f t="shared" si="43"/>
        <v>0</v>
      </c>
      <c r="P345" s="27"/>
      <c r="Q345" s="27"/>
      <c r="R345" s="27"/>
    </row>
    <row r="346" spans="1:18" x14ac:dyDescent="0.2">
      <c r="A346" s="28" t="s">
        <v>8878</v>
      </c>
      <c r="B346" s="28" t="s">
        <v>8879</v>
      </c>
      <c r="C346" s="28" t="s">
        <v>8880</v>
      </c>
      <c r="D346" s="28">
        <v>0.94560999999999995</v>
      </c>
      <c r="E346" s="41">
        <f t="shared" si="44"/>
        <v>-8.0682802525338354E-2</v>
      </c>
      <c r="F346" s="28">
        <f t="shared" si="40"/>
        <v>0</v>
      </c>
      <c r="G346" s="28">
        <v>0.84684999999999999</v>
      </c>
      <c r="H346" s="41">
        <f t="shared" si="45"/>
        <v>-0.23982164294561478</v>
      </c>
      <c r="I346" s="28">
        <f t="shared" si="41"/>
        <v>0</v>
      </c>
      <c r="J346" s="28">
        <v>1.0712999999999999</v>
      </c>
      <c r="K346" s="41">
        <f t="shared" si="46"/>
        <v>9.9362539757772275E-2</v>
      </c>
      <c r="L346" s="41">
        <f t="shared" si="42"/>
        <v>0</v>
      </c>
      <c r="M346" s="28">
        <v>0.90056999999999998</v>
      </c>
      <c r="N346" s="41">
        <f t="shared" si="47"/>
        <v>-0.15108967580421778</v>
      </c>
      <c r="O346" s="41">
        <f t="shared" si="43"/>
        <v>0</v>
      </c>
      <c r="P346" s="27"/>
      <c r="Q346" s="27"/>
      <c r="R346" s="27"/>
    </row>
    <row r="347" spans="1:18" x14ac:dyDescent="0.2">
      <c r="A347" s="28" t="s">
        <v>7981</v>
      </c>
      <c r="B347" s="28" t="s">
        <v>7982</v>
      </c>
      <c r="C347" s="28" t="s">
        <v>7983</v>
      </c>
      <c r="D347" s="28">
        <v>0.94445999999999997</v>
      </c>
      <c r="E347" s="41">
        <f t="shared" si="44"/>
        <v>-8.2438398351690631E-2</v>
      </c>
      <c r="F347" s="28">
        <f t="shared" si="40"/>
        <v>0</v>
      </c>
      <c r="G347" s="28">
        <v>0.98268999999999995</v>
      </c>
      <c r="H347" s="41">
        <f t="shared" si="45"/>
        <v>-2.519172002837107E-2</v>
      </c>
      <c r="I347" s="28">
        <f t="shared" si="41"/>
        <v>0</v>
      </c>
      <c r="J347" s="28">
        <v>1.0023</v>
      </c>
      <c r="K347" s="41">
        <f t="shared" si="46"/>
        <v>3.3143885066770121E-3</v>
      </c>
      <c r="L347" s="41">
        <f t="shared" si="42"/>
        <v>0</v>
      </c>
      <c r="M347" s="28">
        <v>0.97940000000000005</v>
      </c>
      <c r="N347" s="41">
        <f t="shared" si="47"/>
        <v>-3.0029898840683307E-2</v>
      </c>
      <c r="O347" s="41">
        <f t="shared" si="43"/>
        <v>0</v>
      </c>
      <c r="P347" s="27"/>
      <c r="Q347" s="27"/>
      <c r="R347" s="27"/>
    </row>
    <row r="348" spans="1:18" x14ac:dyDescent="0.2">
      <c r="A348" s="28" t="s">
        <v>6991</v>
      </c>
      <c r="B348" s="28" t="s">
        <v>6992</v>
      </c>
      <c r="C348" s="28" t="s">
        <v>6993</v>
      </c>
      <c r="D348" s="28">
        <v>0.94330999999999998</v>
      </c>
      <c r="E348" s="41">
        <f t="shared" si="44"/>
        <v>-8.4196133141687321E-2</v>
      </c>
      <c r="F348" s="28">
        <f t="shared" si="40"/>
        <v>0</v>
      </c>
      <c r="G348" s="28">
        <v>0.84469000000000005</v>
      </c>
      <c r="H348" s="41">
        <f t="shared" si="45"/>
        <v>-0.24350612333871741</v>
      </c>
      <c r="I348" s="28">
        <f t="shared" si="41"/>
        <v>0</v>
      </c>
      <c r="J348" s="28">
        <v>0.82848999999999995</v>
      </c>
      <c r="K348" s="41">
        <f t="shared" si="46"/>
        <v>-0.27144381088357589</v>
      </c>
      <c r="L348" s="41">
        <f t="shared" si="42"/>
        <v>0</v>
      </c>
      <c r="M348" s="28">
        <v>0.84545999999999999</v>
      </c>
      <c r="N348" s="41">
        <f t="shared" si="47"/>
        <v>-0.24219159473671178</v>
      </c>
      <c r="O348" s="41">
        <f t="shared" si="43"/>
        <v>0</v>
      </c>
      <c r="P348" s="27"/>
      <c r="Q348" s="27"/>
      <c r="R348" s="27"/>
    </row>
    <row r="349" spans="1:18" x14ac:dyDescent="0.2">
      <c r="A349" s="28" t="s">
        <v>6216</v>
      </c>
      <c r="B349" s="28" t="s">
        <v>6217</v>
      </c>
      <c r="C349" s="28" t="s">
        <v>6218</v>
      </c>
      <c r="D349" s="28">
        <v>0.94303000000000003</v>
      </c>
      <c r="E349" s="41">
        <f t="shared" si="44"/>
        <v>-8.4624427738012084E-2</v>
      </c>
      <c r="F349" s="28">
        <f t="shared" si="40"/>
        <v>0</v>
      </c>
      <c r="G349" s="28">
        <v>0.87024000000000001</v>
      </c>
      <c r="H349" s="41">
        <f t="shared" si="45"/>
        <v>-0.20051476397149756</v>
      </c>
      <c r="I349" s="28">
        <f t="shared" si="41"/>
        <v>0</v>
      </c>
      <c r="J349" s="28">
        <v>0.64061999999999997</v>
      </c>
      <c r="K349" s="41">
        <f t="shared" si="46"/>
        <v>-0.64245925548471405</v>
      </c>
      <c r="L349" s="41">
        <f t="shared" si="42"/>
        <v>-1</v>
      </c>
      <c r="M349" s="28">
        <v>0.81608999999999998</v>
      </c>
      <c r="N349" s="41">
        <f t="shared" si="47"/>
        <v>-0.29319983068842054</v>
      </c>
      <c r="O349" s="41">
        <f t="shared" si="43"/>
        <v>0</v>
      </c>
      <c r="P349" s="27"/>
      <c r="Q349" s="27"/>
      <c r="R349" s="27"/>
    </row>
    <row r="350" spans="1:18" x14ac:dyDescent="0.2">
      <c r="A350" s="28" t="s">
        <v>7909</v>
      </c>
      <c r="B350" s="28" t="s">
        <v>7910</v>
      </c>
      <c r="C350" s="28" t="s">
        <v>7911</v>
      </c>
      <c r="D350" s="28">
        <v>0.94301000000000001</v>
      </c>
      <c r="E350" s="41">
        <f t="shared" si="44"/>
        <v>-8.4655025075098131E-2</v>
      </c>
      <c r="F350" s="28">
        <f t="shared" si="40"/>
        <v>0</v>
      </c>
      <c r="G350" s="28">
        <v>0.86765000000000003</v>
      </c>
      <c r="H350" s="41">
        <f t="shared" si="45"/>
        <v>-0.20481490140512301</v>
      </c>
      <c r="I350" s="28">
        <f t="shared" si="41"/>
        <v>0</v>
      </c>
      <c r="J350" s="28">
        <v>1.0562</v>
      </c>
      <c r="K350" s="41">
        <f t="shared" si="46"/>
        <v>7.8883046521989117E-2</v>
      </c>
      <c r="L350" s="41">
        <f t="shared" si="42"/>
        <v>0</v>
      </c>
      <c r="M350" s="28">
        <v>0.94616</v>
      </c>
      <c r="N350" s="41">
        <f t="shared" si="47"/>
        <v>-7.9843924337349811E-2</v>
      </c>
      <c r="O350" s="41">
        <f t="shared" si="43"/>
        <v>0</v>
      </c>
      <c r="P350" s="27"/>
      <c r="Q350" s="27"/>
      <c r="R350" s="27"/>
    </row>
    <row r="351" spans="1:18" x14ac:dyDescent="0.2">
      <c r="A351" s="28" t="s">
        <v>8014</v>
      </c>
      <c r="B351" s="28" t="s">
        <v>8015</v>
      </c>
      <c r="C351" s="28" t="s">
        <v>8016</v>
      </c>
      <c r="D351" s="28">
        <v>0.94277999999999995</v>
      </c>
      <c r="E351" s="41">
        <f t="shared" si="44"/>
        <v>-8.5006941100795444E-2</v>
      </c>
      <c r="F351" s="28">
        <f t="shared" si="40"/>
        <v>0</v>
      </c>
      <c r="G351" s="28">
        <v>0.96686000000000005</v>
      </c>
      <c r="H351" s="41">
        <f t="shared" si="45"/>
        <v>-4.8621090322822746E-2</v>
      </c>
      <c r="I351" s="28">
        <f t="shared" si="41"/>
        <v>0</v>
      </c>
      <c r="J351" s="28">
        <v>0.83994999999999997</v>
      </c>
      <c r="K351" s="41">
        <f t="shared" si="46"/>
        <v>-0.25162464425667547</v>
      </c>
      <c r="L351" s="41">
        <f t="shared" si="42"/>
        <v>0</v>
      </c>
      <c r="M351" s="28">
        <v>0.93213000000000001</v>
      </c>
      <c r="N351" s="41">
        <f t="shared" si="47"/>
        <v>-0.10139691975426265</v>
      </c>
      <c r="O351" s="41">
        <f t="shared" si="43"/>
        <v>0</v>
      </c>
      <c r="P351" s="27"/>
      <c r="Q351" s="27"/>
      <c r="R351" s="27"/>
    </row>
    <row r="352" spans="1:18" x14ac:dyDescent="0.2">
      <c r="A352" s="28" t="s">
        <v>6802</v>
      </c>
      <c r="B352" s="28" t="s">
        <v>6803</v>
      </c>
      <c r="C352" s="28" t="s">
        <v>6804</v>
      </c>
      <c r="D352" s="28">
        <v>0.94225000000000003</v>
      </c>
      <c r="E352" s="41">
        <f t="shared" si="44"/>
        <v>-8.5818204997730366E-2</v>
      </c>
      <c r="F352" s="28">
        <f t="shared" si="40"/>
        <v>0</v>
      </c>
      <c r="G352" s="28">
        <v>0.89468000000000003</v>
      </c>
      <c r="H352" s="41">
        <f t="shared" si="45"/>
        <v>-0.16055632867202149</v>
      </c>
      <c r="I352" s="28">
        <f t="shared" si="41"/>
        <v>0</v>
      </c>
      <c r="J352" s="28">
        <v>1.1286</v>
      </c>
      <c r="K352" s="41">
        <f t="shared" si="46"/>
        <v>0.17453425469490197</v>
      </c>
      <c r="L352" s="41">
        <f t="shared" si="42"/>
        <v>0</v>
      </c>
      <c r="M352" s="28">
        <v>1.0409999999999999</v>
      </c>
      <c r="N352" s="41">
        <f t="shared" si="47"/>
        <v>5.7970068637329945E-2</v>
      </c>
      <c r="O352" s="41">
        <f t="shared" si="43"/>
        <v>0</v>
      </c>
      <c r="P352" s="27"/>
      <c r="Q352" s="27"/>
      <c r="R352" s="27"/>
    </row>
    <row r="353" spans="1:18" x14ac:dyDescent="0.2">
      <c r="A353" s="28" t="s">
        <v>10241</v>
      </c>
      <c r="B353" s="28" t="s">
        <v>10242</v>
      </c>
      <c r="C353" s="28" t="s">
        <v>10243</v>
      </c>
      <c r="D353" s="28">
        <v>0.93896999999999997</v>
      </c>
      <c r="E353" s="41">
        <f t="shared" si="44"/>
        <v>-9.0849030237949199E-2</v>
      </c>
      <c r="F353" s="28">
        <f t="shared" si="40"/>
        <v>0</v>
      </c>
      <c r="G353" s="28">
        <v>1.1027</v>
      </c>
      <c r="H353" s="41">
        <f t="shared" si="45"/>
        <v>0.14104034543359303</v>
      </c>
      <c r="I353" s="28">
        <f t="shared" si="41"/>
        <v>0</v>
      </c>
      <c r="J353" s="28">
        <v>0.98645000000000005</v>
      </c>
      <c r="K353" s="41">
        <f t="shared" si="46"/>
        <v>-1.96821676893176E-2</v>
      </c>
      <c r="L353" s="41">
        <f t="shared" si="42"/>
        <v>0</v>
      </c>
      <c r="M353" s="28">
        <v>1.0569999999999999</v>
      </c>
      <c r="N353" s="41">
        <f t="shared" si="47"/>
        <v>7.9975376720595889E-2</v>
      </c>
      <c r="O353" s="41">
        <f t="shared" si="43"/>
        <v>0</v>
      </c>
      <c r="P353" s="27"/>
      <c r="Q353" s="27"/>
      <c r="R353" s="27"/>
    </row>
    <row r="354" spans="1:18" x14ac:dyDescent="0.2">
      <c r="A354" s="28" t="s">
        <v>8531</v>
      </c>
      <c r="B354" s="28" t="s">
        <v>8532</v>
      </c>
      <c r="C354" s="28" t="s">
        <v>8533</v>
      </c>
      <c r="D354" s="28">
        <v>0.93262999999999996</v>
      </c>
      <c r="E354" s="41">
        <f t="shared" si="44"/>
        <v>-0.10062325715132038</v>
      </c>
      <c r="F354" s="28">
        <f t="shared" si="40"/>
        <v>0</v>
      </c>
      <c r="G354" s="28">
        <v>1.0259</v>
      </c>
      <c r="H354" s="41">
        <f t="shared" si="45"/>
        <v>3.6890110540265926E-2</v>
      </c>
      <c r="I354" s="28">
        <f t="shared" si="41"/>
        <v>0</v>
      </c>
      <c r="J354" s="28">
        <v>1.0773999999999999</v>
      </c>
      <c r="K354" s="41">
        <f t="shared" si="46"/>
        <v>0.107553970289646</v>
      </c>
      <c r="L354" s="41">
        <f t="shared" si="42"/>
        <v>0</v>
      </c>
      <c r="M354" s="28">
        <v>1.1057999999999999</v>
      </c>
      <c r="N354" s="41">
        <f t="shared" si="47"/>
        <v>0.14509047680241982</v>
      </c>
      <c r="O354" s="41">
        <f t="shared" si="43"/>
        <v>0</v>
      </c>
      <c r="P354" s="27"/>
      <c r="Q354" s="27"/>
      <c r="R354" s="27"/>
    </row>
    <row r="355" spans="1:18" x14ac:dyDescent="0.2">
      <c r="A355" s="28" t="s">
        <v>10912</v>
      </c>
      <c r="B355" s="28" t="s">
        <v>10913</v>
      </c>
      <c r="C355" s="28" t="s">
        <v>10914</v>
      </c>
      <c r="D355" s="28">
        <v>0.93152000000000001</v>
      </c>
      <c r="E355" s="41">
        <f t="shared" si="44"/>
        <v>-0.10234135031404595</v>
      </c>
      <c r="F355" s="28">
        <f t="shared" si="40"/>
        <v>0</v>
      </c>
      <c r="G355" s="28">
        <v>0.84362000000000004</v>
      </c>
      <c r="H355" s="41">
        <f t="shared" si="45"/>
        <v>-0.2453347968648259</v>
      </c>
      <c r="I355" s="28">
        <f t="shared" si="41"/>
        <v>0</v>
      </c>
      <c r="J355" s="28">
        <v>0.53893999999999997</v>
      </c>
      <c r="K355" s="41">
        <f t="shared" si="46"/>
        <v>-0.89180342769940801</v>
      </c>
      <c r="L355" s="41">
        <f t="shared" si="42"/>
        <v>-1</v>
      </c>
      <c r="M355" s="28">
        <v>1.0381</v>
      </c>
      <c r="N355" s="41">
        <f t="shared" si="47"/>
        <v>5.3945424962785253E-2</v>
      </c>
      <c r="O355" s="41">
        <f t="shared" si="43"/>
        <v>0</v>
      </c>
      <c r="P355" s="27"/>
      <c r="Q355" s="27"/>
      <c r="R355" s="27"/>
    </row>
    <row r="356" spans="1:18" x14ac:dyDescent="0.2">
      <c r="A356" s="28" t="s">
        <v>3046</v>
      </c>
      <c r="B356" s="28" t="s">
        <v>3047</v>
      </c>
      <c r="C356" s="28" t="s">
        <v>3048</v>
      </c>
      <c r="D356" s="28">
        <v>0.92666000000000004</v>
      </c>
      <c r="E356" s="41">
        <f t="shared" si="44"/>
        <v>-0.10988799691072205</v>
      </c>
      <c r="F356" s="28">
        <f t="shared" si="40"/>
        <v>0</v>
      </c>
      <c r="G356" s="28">
        <v>0.98973</v>
      </c>
      <c r="H356" s="41">
        <f t="shared" si="45"/>
        <v>-1.4893085642698946E-2</v>
      </c>
      <c r="I356" s="28">
        <f t="shared" si="41"/>
        <v>0</v>
      </c>
      <c r="J356" s="28">
        <v>0.92364999999999997</v>
      </c>
      <c r="K356" s="41">
        <f t="shared" si="46"/>
        <v>-0.11458182216557694</v>
      </c>
      <c r="L356" s="41">
        <f t="shared" si="42"/>
        <v>0</v>
      </c>
      <c r="M356" s="28">
        <v>0.97245999999999999</v>
      </c>
      <c r="N356" s="41">
        <f t="shared" si="47"/>
        <v>-4.0289185650703413E-2</v>
      </c>
      <c r="O356" s="41">
        <f t="shared" si="43"/>
        <v>0</v>
      </c>
      <c r="P356" s="27"/>
      <c r="Q356" s="27"/>
      <c r="R356" s="27"/>
    </row>
    <row r="357" spans="1:18" x14ac:dyDescent="0.2">
      <c r="A357" s="28" t="s">
        <v>8499</v>
      </c>
      <c r="B357" s="28" t="s">
        <v>8500</v>
      </c>
      <c r="C357" s="28" t="s">
        <v>8501</v>
      </c>
      <c r="D357" s="28">
        <v>0.92366999999999999</v>
      </c>
      <c r="E357" s="41">
        <f t="shared" si="44"/>
        <v>-0.11455058350544341</v>
      </c>
      <c r="F357" s="28">
        <f t="shared" si="40"/>
        <v>0</v>
      </c>
      <c r="G357" s="28">
        <v>0.86385999999999996</v>
      </c>
      <c r="H357" s="41">
        <f t="shared" si="45"/>
        <v>-0.21113057147013994</v>
      </c>
      <c r="I357" s="28">
        <f t="shared" si="41"/>
        <v>0</v>
      </c>
      <c r="J357" s="28">
        <v>1.089</v>
      </c>
      <c r="K357" s="41">
        <f t="shared" si="46"/>
        <v>0.1230039540548198</v>
      </c>
      <c r="L357" s="41">
        <f t="shared" si="42"/>
        <v>0</v>
      </c>
      <c r="M357" s="28">
        <v>1.0075000000000001</v>
      </c>
      <c r="N357" s="41">
        <f t="shared" si="47"/>
        <v>1.0779838753242761E-2</v>
      </c>
      <c r="O357" s="41">
        <f t="shared" si="43"/>
        <v>0</v>
      </c>
      <c r="P357" s="27"/>
      <c r="Q357" s="27"/>
      <c r="R357" s="27"/>
    </row>
    <row r="358" spans="1:18" x14ac:dyDescent="0.2">
      <c r="A358" s="28" t="s">
        <v>6785</v>
      </c>
      <c r="B358" s="28" t="s">
        <v>6786</v>
      </c>
      <c r="C358" s="28" t="s">
        <v>3518</v>
      </c>
      <c r="D358" s="28">
        <v>0.92347999999999997</v>
      </c>
      <c r="E358" s="41">
        <f t="shared" si="44"/>
        <v>-0.11484737809032897</v>
      </c>
      <c r="F358" s="28">
        <f t="shared" si="40"/>
        <v>0</v>
      </c>
      <c r="G358" s="28">
        <v>0.92481000000000002</v>
      </c>
      <c r="H358" s="41">
        <f t="shared" si="45"/>
        <v>-0.11277109705697873</v>
      </c>
      <c r="I358" s="28">
        <f t="shared" si="41"/>
        <v>0</v>
      </c>
      <c r="J358" s="28">
        <v>1.0407999999999999</v>
      </c>
      <c r="K358" s="41">
        <f t="shared" si="46"/>
        <v>5.7692867168345929E-2</v>
      </c>
      <c r="L358" s="41">
        <f t="shared" si="42"/>
        <v>0</v>
      </c>
      <c r="M358" s="28">
        <v>1.0213000000000001</v>
      </c>
      <c r="N358" s="41">
        <f t="shared" si="47"/>
        <v>3.0406710426045754E-2</v>
      </c>
      <c r="O358" s="41">
        <f t="shared" si="43"/>
        <v>0</v>
      </c>
      <c r="P358" s="27"/>
      <c r="Q358" s="27"/>
      <c r="R358" s="27"/>
    </row>
    <row r="359" spans="1:18" x14ac:dyDescent="0.2">
      <c r="A359" s="28" t="s">
        <v>1003</v>
      </c>
      <c r="B359" s="28" t="s">
        <v>1004</v>
      </c>
      <c r="C359" s="28" t="s">
        <v>1005</v>
      </c>
      <c r="D359" s="28">
        <v>0.91954999999999998</v>
      </c>
      <c r="E359" s="41">
        <f t="shared" si="44"/>
        <v>-0.12100007240798934</v>
      </c>
      <c r="F359" s="28">
        <f t="shared" si="40"/>
        <v>0</v>
      </c>
      <c r="G359" s="28">
        <v>0.84514999999999996</v>
      </c>
      <c r="H359" s="41">
        <f t="shared" si="45"/>
        <v>-0.24272067650919399</v>
      </c>
      <c r="I359" s="28">
        <f t="shared" si="41"/>
        <v>0</v>
      </c>
      <c r="J359" s="28">
        <v>0.72841</v>
      </c>
      <c r="K359" s="41">
        <f t="shared" si="46"/>
        <v>-0.45717736635160888</v>
      </c>
      <c r="L359" s="41">
        <f t="shared" si="42"/>
        <v>-1</v>
      </c>
      <c r="M359" s="28">
        <v>0.84060999999999997</v>
      </c>
      <c r="N359" s="41">
        <f t="shared" si="47"/>
        <v>-0.25049147581765585</v>
      </c>
      <c r="O359" s="41">
        <f t="shared" si="43"/>
        <v>0</v>
      </c>
      <c r="P359" s="27"/>
      <c r="Q359" s="27"/>
      <c r="R359" s="27"/>
    </row>
    <row r="360" spans="1:18" x14ac:dyDescent="0.2">
      <c r="A360" s="28" t="s">
        <v>4857</v>
      </c>
      <c r="B360" s="28" t="s">
        <v>4858</v>
      </c>
      <c r="C360" s="28" t="s">
        <v>4859</v>
      </c>
      <c r="D360" s="28">
        <v>0.91576000000000002</v>
      </c>
      <c r="E360" s="41">
        <f t="shared" si="44"/>
        <v>-0.1269585447939445</v>
      </c>
      <c r="F360" s="28">
        <f t="shared" si="40"/>
        <v>0</v>
      </c>
      <c r="G360" s="28">
        <v>0.89456000000000002</v>
      </c>
      <c r="H360" s="41">
        <f t="shared" si="45"/>
        <v>-0.16074984480754972</v>
      </c>
      <c r="I360" s="28">
        <f t="shared" si="41"/>
        <v>0</v>
      </c>
      <c r="J360" s="28">
        <v>0.71653</v>
      </c>
      <c r="K360" s="41">
        <f t="shared" si="46"/>
        <v>-0.48090098573118639</v>
      </c>
      <c r="L360" s="41">
        <f t="shared" si="42"/>
        <v>-1</v>
      </c>
      <c r="M360" s="28">
        <v>0.85904000000000003</v>
      </c>
      <c r="N360" s="41">
        <f t="shared" si="47"/>
        <v>-0.21920278487627418</v>
      </c>
      <c r="O360" s="41">
        <f t="shared" si="43"/>
        <v>0</v>
      </c>
      <c r="P360" s="27"/>
      <c r="Q360" s="27"/>
      <c r="R360" s="27"/>
    </row>
    <row r="361" spans="1:18" x14ac:dyDescent="0.2">
      <c r="A361" s="28" t="s">
        <v>2604</v>
      </c>
      <c r="B361" s="28" t="s">
        <v>2605</v>
      </c>
      <c r="C361" s="28" t="s">
        <v>2606</v>
      </c>
      <c r="D361" s="28">
        <v>0.91266000000000003</v>
      </c>
      <c r="E361" s="41">
        <f t="shared" si="44"/>
        <v>-0.13185059247676853</v>
      </c>
      <c r="F361" s="28">
        <f t="shared" si="40"/>
        <v>0</v>
      </c>
      <c r="G361" s="28">
        <v>0.88407000000000002</v>
      </c>
      <c r="H361" s="41">
        <f t="shared" si="45"/>
        <v>-0.17776748923597924</v>
      </c>
      <c r="I361" s="28">
        <f t="shared" si="41"/>
        <v>0</v>
      </c>
      <c r="J361" s="28">
        <v>1.0124</v>
      </c>
      <c r="K361" s="41">
        <f t="shared" si="46"/>
        <v>1.7779412561234692E-2</v>
      </c>
      <c r="L361" s="41">
        <f t="shared" si="42"/>
        <v>0</v>
      </c>
      <c r="M361" s="28">
        <v>1.0236000000000001</v>
      </c>
      <c r="N361" s="41">
        <f t="shared" si="47"/>
        <v>3.3652052489997072E-2</v>
      </c>
      <c r="O361" s="41">
        <f t="shared" si="43"/>
        <v>0</v>
      </c>
      <c r="P361" s="27"/>
      <c r="Q361" s="27"/>
      <c r="R361" s="27"/>
    </row>
    <row r="362" spans="1:18" x14ac:dyDescent="0.2">
      <c r="A362" s="28" t="s">
        <v>10828</v>
      </c>
      <c r="B362" s="28" t="s">
        <v>10829</v>
      </c>
      <c r="C362" s="28" t="s">
        <v>10830</v>
      </c>
      <c r="D362" s="28">
        <v>0.90539000000000003</v>
      </c>
      <c r="E362" s="41">
        <f t="shared" si="44"/>
        <v>-0.14338872272847225</v>
      </c>
      <c r="F362" s="28">
        <f t="shared" si="40"/>
        <v>0</v>
      </c>
      <c r="G362" s="28">
        <v>0.92771999999999999</v>
      </c>
      <c r="H362" s="41">
        <f t="shared" si="45"/>
        <v>-0.10823865113487968</v>
      </c>
      <c r="I362" s="28">
        <f t="shared" si="41"/>
        <v>0</v>
      </c>
      <c r="J362" s="28">
        <v>0.93705000000000005</v>
      </c>
      <c r="K362" s="41">
        <f t="shared" si="46"/>
        <v>-9.3802064262779469E-2</v>
      </c>
      <c r="L362" s="41">
        <f t="shared" si="42"/>
        <v>0</v>
      </c>
      <c r="M362" s="28">
        <v>0.91532999999999998</v>
      </c>
      <c r="N362" s="41">
        <f t="shared" si="47"/>
        <v>-0.12763612905139318</v>
      </c>
      <c r="O362" s="41">
        <f t="shared" si="43"/>
        <v>0</v>
      </c>
      <c r="P362" s="27"/>
      <c r="Q362" s="27"/>
      <c r="R362" s="27"/>
    </row>
    <row r="363" spans="1:18" x14ac:dyDescent="0.2">
      <c r="A363" s="28" t="s">
        <v>4550</v>
      </c>
      <c r="B363" s="28" t="s">
        <v>4551</v>
      </c>
      <c r="C363" s="28" t="s">
        <v>4552</v>
      </c>
      <c r="D363" s="28">
        <v>0.90522000000000002</v>
      </c>
      <c r="E363" s="41">
        <f t="shared" si="44"/>
        <v>-0.14365963491571504</v>
      </c>
      <c r="F363" s="28">
        <f t="shared" si="40"/>
        <v>0</v>
      </c>
      <c r="G363" s="28">
        <v>0.89768000000000003</v>
      </c>
      <c r="H363" s="41">
        <f t="shared" si="45"/>
        <v>-0.15572684222465955</v>
      </c>
      <c r="I363" s="28">
        <f t="shared" si="41"/>
        <v>0</v>
      </c>
      <c r="J363" s="28">
        <v>0.66393000000000002</v>
      </c>
      <c r="K363" s="41">
        <f t="shared" si="46"/>
        <v>-0.59089695267726083</v>
      </c>
      <c r="L363" s="41">
        <f t="shared" si="42"/>
        <v>-1</v>
      </c>
      <c r="M363" s="28">
        <v>0.88158000000000003</v>
      </c>
      <c r="N363" s="41">
        <f t="shared" si="47"/>
        <v>-0.18183660036589711</v>
      </c>
      <c r="O363" s="41">
        <f t="shared" si="43"/>
        <v>0</v>
      </c>
      <c r="P363" s="27"/>
      <c r="Q363" s="27"/>
      <c r="R363" s="27"/>
    </row>
    <row r="364" spans="1:18" x14ac:dyDescent="0.2">
      <c r="A364" s="28" t="s">
        <v>11263</v>
      </c>
      <c r="B364" s="28" t="s">
        <v>11264</v>
      </c>
      <c r="C364" s="28" t="s">
        <v>11265</v>
      </c>
      <c r="D364" s="28">
        <v>0.90410999999999997</v>
      </c>
      <c r="E364" s="41">
        <f t="shared" si="44"/>
        <v>-0.14542978375123977</v>
      </c>
      <c r="F364" s="28">
        <f t="shared" si="40"/>
        <v>0</v>
      </c>
      <c r="G364" s="28">
        <v>0.79847999999999997</v>
      </c>
      <c r="H364" s="41">
        <f t="shared" si="45"/>
        <v>-0.3246718228327895</v>
      </c>
      <c r="I364" s="28">
        <f t="shared" si="41"/>
        <v>0</v>
      </c>
      <c r="J364" s="28">
        <v>0.94225000000000003</v>
      </c>
      <c r="K364" s="41">
        <f t="shared" si="46"/>
        <v>-8.5818204997730366E-2</v>
      </c>
      <c r="L364" s="41">
        <f t="shared" si="42"/>
        <v>0</v>
      </c>
      <c r="M364" s="28">
        <v>1.0129999999999999</v>
      </c>
      <c r="N364" s="41">
        <f t="shared" si="47"/>
        <v>1.8634174139050975E-2</v>
      </c>
      <c r="O364" s="41">
        <f t="shared" si="43"/>
        <v>0</v>
      </c>
      <c r="P364" s="27"/>
      <c r="Q364" s="27"/>
      <c r="R364" s="27"/>
    </row>
    <row r="365" spans="1:18" x14ac:dyDescent="0.2">
      <c r="A365" s="28" t="s">
        <v>6779</v>
      </c>
      <c r="B365" s="28" t="s">
        <v>6780</v>
      </c>
      <c r="C365" s="28" t="s">
        <v>6781</v>
      </c>
      <c r="D365" s="28">
        <v>0.90307999999999999</v>
      </c>
      <c r="E365" s="41">
        <f t="shared" si="44"/>
        <v>-0.14707429932847965</v>
      </c>
      <c r="F365" s="28">
        <f t="shared" si="40"/>
        <v>0</v>
      </c>
      <c r="G365" s="28">
        <v>0.92418</v>
      </c>
      <c r="H365" s="41">
        <f t="shared" si="45"/>
        <v>-0.11375422612845321</v>
      </c>
      <c r="I365" s="28">
        <f t="shared" si="41"/>
        <v>0</v>
      </c>
      <c r="J365" s="28">
        <v>1.0441</v>
      </c>
      <c r="K365" s="41">
        <f t="shared" si="46"/>
        <v>6.2259894470126094E-2</v>
      </c>
      <c r="L365" s="41">
        <f t="shared" si="42"/>
        <v>0</v>
      </c>
      <c r="M365" s="28">
        <v>1.0148999999999999</v>
      </c>
      <c r="N365" s="41">
        <f t="shared" si="47"/>
        <v>2.1337582965694914E-2</v>
      </c>
      <c r="O365" s="41">
        <f t="shared" si="43"/>
        <v>0</v>
      </c>
      <c r="P365" s="27"/>
      <c r="Q365" s="27"/>
      <c r="R365" s="27"/>
    </row>
    <row r="366" spans="1:18" x14ac:dyDescent="0.2">
      <c r="A366" s="28" t="s">
        <v>9241</v>
      </c>
      <c r="B366" s="28" t="s">
        <v>9242</v>
      </c>
      <c r="C366" s="28" t="s">
        <v>9243</v>
      </c>
      <c r="D366" s="28">
        <v>0.90107999999999999</v>
      </c>
      <c r="E366" s="41">
        <f t="shared" si="44"/>
        <v>-0.15027289730616752</v>
      </c>
      <c r="F366" s="28">
        <f t="shared" si="40"/>
        <v>0</v>
      </c>
      <c r="G366" s="28">
        <v>0.88873000000000002</v>
      </c>
      <c r="H366" s="41">
        <f t="shared" si="45"/>
        <v>-0.17018290623179858</v>
      </c>
      <c r="I366" s="28">
        <f t="shared" si="41"/>
        <v>0</v>
      </c>
      <c r="J366" s="28">
        <v>0.91808999999999996</v>
      </c>
      <c r="K366" s="41">
        <f t="shared" si="46"/>
        <v>-0.12329250749090997</v>
      </c>
      <c r="L366" s="41">
        <f t="shared" si="42"/>
        <v>0</v>
      </c>
      <c r="M366" s="28">
        <v>0.71255000000000002</v>
      </c>
      <c r="N366" s="41">
        <f t="shared" si="47"/>
        <v>-0.48893684251754144</v>
      </c>
      <c r="O366" s="41">
        <f t="shared" si="43"/>
        <v>0</v>
      </c>
      <c r="P366" s="27"/>
      <c r="Q366" s="27"/>
      <c r="R366" s="27"/>
    </row>
    <row r="367" spans="1:18" x14ac:dyDescent="0.2">
      <c r="A367" s="28" t="s">
        <v>1161</v>
      </c>
      <c r="B367" s="28" t="s">
        <v>1162</v>
      </c>
      <c r="C367" s="28" t="s">
        <v>1163</v>
      </c>
      <c r="D367" s="28">
        <v>0.90015000000000001</v>
      </c>
      <c r="E367" s="41">
        <f t="shared" si="44"/>
        <v>-0.15176266430677351</v>
      </c>
      <c r="F367" s="28">
        <f t="shared" si="40"/>
        <v>0</v>
      </c>
      <c r="G367" s="28">
        <v>0.92435</v>
      </c>
      <c r="H367" s="41">
        <f t="shared" si="45"/>
        <v>-0.11348887132475236</v>
      </c>
      <c r="I367" s="28">
        <f t="shared" si="41"/>
        <v>0</v>
      </c>
      <c r="J367" s="28">
        <v>0.83191999999999999</v>
      </c>
      <c r="K367" s="41">
        <f t="shared" si="46"/>
        <v>-0.26548329386769431</v>
      </c>
      <c r="L367" s="41">
        <f t="shared" si="42"/>
        <v>0</v>
      </c>
      <c r="M367" s="28">
        <v>0.96741999999999995</v>
      </c>
      <c r="N367" s="41">
        <f t="shared" si="47"/>
        <v>-4.7785731175780825E-2</v>
      </c>
      <c r="O367" s="41">
        <f t="shared" si="43"/>
        <v>0</v>
      </c>
      <c r="P367" s="27"/>
      <c r="Q367" s="27"/>
      <c r="R367" s="27"/>
    </row>
    <row r="368" spans="1:18" x14ac:dyDescent="0.2">
      <c r="A368" s="28" t="s">
        <v>11638</v>
      </c>
      <c r="B368" s="28" t="s">
        <v>11639</v>
      </c>
      <c r="C368" s="28" t="s">
        <v>11640</v>
      </c>
      <c r="D368" s="28">
        <v>0.89781999999999995</v>
      </c>
      <c r="E368" s="41">
        <f t="shared" si="44"/>
        <v>-0.15550186054141402</v>
      </c>
      <c r="F368" s="28">
        <f t="shared" si="40"/>
        <v>0</v>
      </c>
      <c r="G368" s="28">
        <v>0.86909000000000003</v>
      </c>
      <c r="H368" s="41">
        <f t="shared" si="45"/>
        <v>-0.20242250952729368</v>
      </c>
      <c r="I368" s="28">
        <f t="shared" si="41"/>
        <v>0</v>
      </c>
      <c r="J368" s="28">
        <v>1.1620999999999999</v>
      </c>
      <c r="K368" s="41">
        <f t="shared" si="46"/>
        <v>0.21673421960013109</v>
      </c>
      <c r="L368" s="41">
        <f t="shared" si="42"/>
        <v>0</v>
      </c>
      <c r="M368" s="28">
        <v>1.2922</v>
      </c>
      <c r="N368" s="41">
        <f t="shared" si="47"/>
        <v>0.36982938015392897</v>
      </c>
      <c r="O368" s="41">
        <f t="shared" si="43"/>
        <v>1</v>
      </c>
      <c r="P368" s="27"/>
      <c r="Q368" s="27"/>
      <c r="R368" s="27"/>
    </row>
    <row r="369" spans="1:18" x14ac:dyDescent="0.2">
      <c r="A369" s="28" t="s">
        <v>2921</v>
      </c>
      <c r="B369" s="28" t="s">
        <v>2922</v>
      </c>
      <c r="C369" s="28" t="s">
        <v>2923</v>
      </c>
      <c r="D369" s="28">
        <v>0.89470000000000005</v>
      </c>
      <c r="E369" s="41">
        <f t="shared" si="44"/>
        <v>-0.16052407850624451</v>
      </c>
      <c r="F369" s="28">
        <f t="shared" si="40"/>
        <v>0</v>
      </c>
      <c r="G369" s="28">
        <v>0.90019000000000005</v>
      </c>
      <c r="H369" s="41">
        <f t="shared" si="45"/>
        <v>-0.15169855663639445</v>
      </c>
      <c r="I369" s="28">
        <f t="shared" si="41"/>
        <v>0</v>
      </c>
      <c r="J369" s="28">
        <v>0.78515000000000001</v>
      </c>
      <c r="K369" s="41">
        <f t="shared" si="46"/>
        <v>-0.34895979300640861</v>
      </c>
      <c r="L369" s="41">
        <f t="shared" si="42"/>
        <v>0</v>
      </c>
      <c r="M369" s="28">
        <v>0.88102000000000003</v>
      </c>
      <c r="N369" s="41">
        <f t="shared" si="47"/>
        <v>-0.18275332480715617</v>
      </c>
      <c r="O369" s="41">
        <f t="shared" si="43"/>
        <v>0</v>
      </c>
      <c r="P369" s="27"/>
      <c r="Q369" s="27"/>
      <c r="R369" s="27"/>
    </row>
    <row r="370" spans="1:18" x14ac:dyDescent="0.2">
      <c r="A370" s="28" t="s">
        <v>8100</v>
      </c>
      <c r="B370" s="28" t="s">
        <v>8101</v>
      </c>
      <c r="C370" s="28" t="s">
        <v>8102</v>
      </c>
      <c r="D370" s="28">
        <v>0.89437</v>
      </c>
      <c r="E370" s="41">
        <f t="shared" si="44"/>
        <v>-0.16105629845168293</v>
      </c>
      <c r="F370" s="28">
        <f t="shared" si="40"/>
        <v>0</v>
      </c>
      <c r="G370" s="28">
        <v>0.8972</v>
      </c>
      <c r="H370" s="41">
        <f t="shared" si="45"/>
        <v>-0.15649847446317711</v>
      </c>
      <c r="I370" s="28">
        <f t="shared" si="41"/>
        <v>0</v>
      </c>
      <c r="J370" s="28">
        <v>1.2964</v>
      </c>
      <c r="K370" s="41">
        <f t="shared" si="46"/>
        <v>0.37451092576839107</v>
      </c>
      <c r="L370" s="41">
        <f t="shared" si="42"/>
        <v>0</v>
      </c>
      <c r="M370" s="28">
        <v>1.5448</v>
      </c>
      <c r="N370" s="41">
        <f t="shared" si="47"/>
        <v>0.62742006940120087</v>
      </c>
      <c r="O370" s="41">
        <f t="shared" si="43"/>
        <v>1</v>
      </c>
      <c r="P370" s="27"/>
      <c r="Q370" s="27"/>
      <c r="R370" s="27"/>
    </row>
    <row r="371" spans="1:18" x14ac:dyDescent="0.2">
      <c r="A371" s="28" t="s">
        <v>1533</v>
      </c>
      <c r="B371" s="28" t="s">
        <v>1534</v>
      </c>
      <c r="C371" s="28" t="s">
        <v>1535</v>
      </c>
      <c r="D371" s="28">
        <v>0.89339000000000002</v>
      </c>
      <c r="E371" s="41">
        <f t="shared" si="44"/>
        <v>-0.16263798870282115</v>
      </c>
      <c r="F371" s="28">
        <f t="shared" si="40"/>
        <v>0</v>
      </c>
      <c r="G371" s="28">
        <v>1.0713999999999999</v>
      </c>
      <c r="H371" s="41">
        <f t="shared" si="45"/>
        <v>9.9497201170189897E-2</v>
      </c>
      <c r="I371" s="28">
        <f t="shared" si="41"/>
        <v>0</v>
      </c>
      <c r="J371" s="28">
        <v>0.72463999999999995</v>
      </c>
      <c r="K371" s="41">
        <f t="shared" si="46"/>
        <v>-0.46466365038670021</v>
      </c>
      <c r="L371" s="41">
        <f t="shared" si="42"/>
        <v>-1</v>
      </c>
      <c r="M371" s="28">
        <v>1.0185999999999999</v>
      </c>
      <c r="N371" s="41">
        <f t="shared" si="47"/>
        <v>2.6587622348084181E-2</v>
      </c>
      <c r="O371" s="41">
        <f t="shared" si="43"/>
        <v>0</v>
      </c>
      <c r="P371" s="27"/>
      <c r="Q371" s="27"/>
      <c r="R371" s="27"/>
    </row>
    <row r="372" spans="1:18" x14ac:dyDescent="0.2">
      <c r="A372" s="28" t="s">
        <v>5105</v>
      </c>
      <c r="B372" s="28" t="s">
        <v>5106</v>
      </c>
      <c r="C372" s="28" t="s">
        <v>5107</v>
      </c>
      <c r="D372" s="28">
        <v>0.88949999999999996</v>
      </c>
      <c r="E372" s="41">
        <f t="shared" si="44"/>
        <v>-0.16893348939492731</v>
      </c>
      <c r="F372" s="28">
        <f t="shared" si="40"/>
        <v>0</v>
      </c>
      <c r="G372" s="28">
        <v>0.82225999999999999</v>
      </c>
      <c r="H372" s="41">
        <f t="shared" si="45"/>
        <v>-0.28233344623509937</v>
      </c>
      <c r="I372" s="28">
        <f t="shared" si="41"/>
        <v>0</v>
      </c>
      <c r="J372" s="28">
        <v>1.0119</v>
      </c>
      <c r="K372" s="41">
        <f t="shared" si="46"/>
        <v>1.7066724189833377E-2</v>
      </c>
      <c r="L372" s="41">
        <f t="shared" si="42"/>
        <v>0</v>
      </c>
      <c r="M372" s="28">
        <v>0.88378000000000001</v>
      </c>
      <c r="N372" s="41">
        <f t="shared" si="47"/>
        <v>-0.17824081170746789</v>
      </c>
      <c r="O372" s="41">
        <f t="shared" si="43"/>
        <v>0</v>
      </c>
      <c r="P372" s="27"/>
      <c r="Q372" s="27"/>
      <c r="R372" s="27"/>
    </row>
    <row r="373" spans="1:18" x14ac:dyDescent="0.2">
      <c r="A373" s="28" t="s">
        <v>5693</v>
      </c>
      <c r="B373" s="28" t="s">
        <v>5694</v>
      </c>
      <c r="C373" s="28" t="s">
        <v>5695</v>
      </c>
      <c r="D373" s="28">
        <v>0.88612999999999997</v>
      </c>
      <c r="E373" s="41">
        <f t="shared" si="44"/>
        <v>-0.17440972951866726</v>
      </c>
      <c r="F373" s="28">
        <f t="shared" si="40"/>
        <v>0</v>
      </c>
      <c r="G373" s="28">
        <v>0.89686999999999995</v>
      </c>
      <c r="H373" s="41">
        <f t="shared" si="45"/>
        <v>-0.15702921113327661</v>
      </c>
      <c r="I373" s="28">
        <f t="shared" si="41"/>
        <v>0</v>
      </c>
      <c r="J373" s="28">
        <v>0.99063000000000001</v>
      </c>
      <c r="K373" s="41">
        <f t="shared" si="46"/>
        <v>-1.3581783024800351E-2</v>
      </c>
      <c r="L373" s="41">
        <f t="shared" si="42"/>
        <v>0</v>
      </c>
      <c r="M373" s="28">
        <v>0.99378</v>
      </c>
      <c r="N373" s="41">
        <f t="shared" si="47"/>
        <v>-9.0015872025602517E-3</v>
      </c>
      <c r="O373" s="41">
        <f t="shared" si="43"/>
        <v>0</v>
      </c>
      <c r="P373" s="27"/>
      <c r="Q373" s="27"/>
      <c r="R373" s="27"/>
    </row>
    <row r="374" spans="1:18" x14ac:dyDescent="0.2">
      <c r="A374" s="28" t="s">
        <v>8582</v>
      </c>
      <c r="B374" s="28" t="s">
        <v>8583</v>
      </c>
      <c r="C374" s="28" t="s">
        <v>8584</v>
      </c>
      <c r="D374" s="28">
        <v>0.88590000000000002</v>
      </c>
      <c r="E374" s="41">
        <f t="shared" si="44"/>
        <v>-0.17478423769433896</v>
      </c>
      <c r="F374" s="28">
        <f t="shared" si="40"/>
        <v>0</v>
      </c>
      <c r="G374" s="28">
        <v>0.88693999999999995</v>
      </c>
      <c r="H374" s="41">
        <f t="shared" si="45"/>
        <v>-0.17309158295433119</v>
      </c>
      <c r="I374" s="28">
        <f t="shared" si="41"/>
        <v>0</v>
      </c>
      <c r="J374" s="28">
        <v>0.92279999999999995</v>
      </c>
      <c r="K374" s="41">
        <f t="shared" si="46"/>
        <v>-0.11591009086646677</v>
      </c>
      <c r="L374" s="41">
        <f t="shared" si="42"/>
        <v>0</v>
      </c>
      <c r="M374" s="28">
        <v>1.0442</v>
      </c>
      <c r="N374" s="41">
        <f t="shared" si="47"/>
        <v>6.2398063798478488E-2</v>
      </c>
      <c r="O374" s="41">
        <f t="shared" si="43"/>
        <v>0</v>
      </c>
      <c r="P374" s="27"/>
      <c r="Q374" s="27"/>
      <c r="R374" s="27"/>
    </row>
    <row r="375" spans="1:18" x14ac:dyDescent="0.2">
      <c r="A375" s="28" t="s">
        <v>3962</v>
      </c>
      <c r="B375" s="28" t="s">
        <v>3963</v>
      </c>
      <c r="C375" s="28" t="s">
        <v>3964</v>
      </c>
      <c r="D375" s="28">
        <v>0.8831</v>
      </c>
      <c r="E375" s="41">
        <f t="shared" si="44"/>
        <v>-0.17935128064281186</v>
      </c>
      <c r="F375" s="28">
        <f t="shared" si="40"/>
        <v>0</v>
      </c>
      <c r="G375" s="28">
        <v>0.86992999999999998</v>
      </c>
      <c r="H375" s="41">
        <f t="shared" si="45"/>
        <v>-0.20102877750742409</v>
      </c>
      <c r="I375" s="28">
        <f t="shared" si="41"/>
        <v>0</v>
      </c>
      <c r="J375" s="28">
        <v>0.87778999999999996</v>
      </c>
      <c r="K375" s="41">
        <f t="shared" si="46"/>
        <v>-0.18805226013362764</v>
      </c>
      <c r="L375" s="41">
        <f t="shared" si="42"/>
        <v>0</v>
      </c>
      <c r="M375" s="28">
        <v>0.86514999999999997</v>
      </c>
      <c r="N375" s="41">
        <f t="shared" si="47"/>
        <v>-0.2089778054964655</v>
      </c>
      <c r="O375" s="41">
        <f t="shared" si="43"/>
        <v>0</v>
      </c>
      <c r="P375" s="27"/>
      <c r="Q375" s="27"/>
      <c r="R375" s="27"/>
    </row>
    <row r="376" spans="1:18" x14ac:dyDescent="0.2">
      <c r="A376" s="28" t="s">
        <v>8537</v>
      </c>
      <c r="B376" s="28" t="s">
        <v>8538</v>
      </c>
      <c r="C376" s="28" t="s">
        <v>8539</v>
      </c>
      <c r="D376" s="28">
        <v>0.87958999999999998</v>
      </c>
      <c r="E376" s="41">
        <f t="shared" si="44"/>
        <v>-0.1850968925048703</v>
      </c>
      <c r="F376" s="28">
        <f t="shared" si="40"/>
        <v>0</v>
      </c>
      <c r="G376" s="28">
        <v>1.0314000000000001</v>
      </c>
      <c r="H376" s="41">
        <f t="shared" si="45"/>
        <v>4.4603950649767972E-2</v>
      </c>
      <c r="I376" s="28">
        <f t="shared" si="41"/>
        <v>0</v>
      </c>
      <c r="J376" s="28">
        <v>0.91483999999999999</v>
      </c>
      <c r="K376" s="41">
        <f t="shared" si="46"/>
        <v>-0.1284086480927136</v>
      </c>
      <c r="L376" s="41">
        <f t="shared" si="42"/>
        <v>0</v>
      </c>
      <c r="M376" s="28">
        <v>1.0298</v>
      </c>
      <c r="N376" s="41">
        <f t="shared" si="47"/>
        <v>4.2364175248007729E-2</v>
      </c>
      <c r="O376" s="41">
        <f t="shared" si="43"/>
        <v>0</v>
      </c>
      <c r="P376" s="27"/>
      <c r="Q376" s="27"/>
      <c r="R376" s="27"/>
    </row>
    <row r="377" spans="1:18" x14ac:dyDescent="0.2">
      <c r="A377" s="28" t="s">
        <v>12342</v>
      </c>
      <c r="B377" s="28" t="s">
        <v>2393</v>
      </c>
      <c r="C377" s="28" t="s">
        <v>2394</v>
      </c>
      <c r="D377" s="28">
        <v>0.87521000000000004</v>
      </c>
      <c r="E377" s="41">
        <f t="shared" si="44"/>
        <v>-0.1922988726755529</v>
      </c>
      <c r="F377" s="28">
        <f t="shared" si="40"/>
        <v>0</v>
      </c>
      <c r="G377" s="28">
        <v>0.94713999999999998</v>
      </c>
      <c r="H377" s="41">
        <f t="shared" si="45"/>
        <v>-7.835040374754472E-2</v>
      </c>
      <c r="I377" s="28">
        <f t="shared" si="41"/>
        <v>0</v>
      </c>
      <c r="J377" s="28">
        <v>1.1379999999999999</v>
      </c>
      <c r="K377" s="41">
        <f t="shared" si="46"/>
        <v>0.18650055764449477</v>
      </c>
      <c r="L377" s="41">
        <f t="shared" si="42"/>
        <v>0</v>
      </c>
      <c r="M377" s="28">
        <v>1.1806000000000001</v>
      </c>
      <c r="N377" s="41">
        <f t="shared" si="47"/>
        <v>0.23952024689811735</v>
      </c>
      <c r="O377" s="41">
        <f t="shared" si="43"/>
        <v>0</v>
      </c>
      <c r="P377" s="27"/>
      <c r="Q377" s="27"/>
      <c r="R377" s="27"/>
    </row>
    <row r="378" spans="1:18" x14ac:dyDescent="0.2">
      <c r="A378" s="28" t="s">
        <v>2556</v>
      </c>
      <c r="B378" s="28" t="s">
        <v>2557</v>
      </c>
      <c r="C378" s="28" t="s">
        <v>2558</v>
      </c>
      <c r="D378" s="28">
        <v>0.87444</v>
      </c>
      <c r="E378" s="41">
        <f t="shared" si="44"/>
        <v>-0.19356869835863438</v>
      </c>
      <c r="F378" s="28">
        <f t="shared" si="40"/>
        <v>0</v>
      </c>
      <c r="G378" s="28">
        <v>0.86878</v>
      </c>
      <c r="H378" s="41">
        <f t="shared" si="45"/>
        <v>-0.20293720333916587</v>
      </c>
      <c r="I378" s="28">
        <f t="shared" si="41"/>
        <v>0</v>
      </c>
      <c r="J378" s="28">
        <v>0.93425000000000002</v>
      </c>
      <c r="K378" s="41">
        <f t="shared" si="46"/>
        <v>-9.8119436281342495E-2</v>
      </c>
      <c r="L378" s="41">
        <f t="shared" si="42"/>
        <v>0</v>
      </c>
      <c r="M378" s="28">
        <v>1.0546</v>
      </c>
      <c r="N378" s="41">
        <f t="shared" si="47"/>
        <v>7.6695901830383023E-2</v>
      </c>
      <c r="O378" s="41">
        <f t="shared" si="43"/>
        <v>0</v>
      </c>
      <c r="P378" s="27"/>
      <c r="Q378" s="27"/>
      <c r="R378" s="27"/>
    </row>
    <row r="379" spans="1:18" x14ac:dyDescent="0.2">
      <c r="A379" s="28" t="s">
        <v>11212</v>
      </c>
      <c r="B379" s="28" t="s">
        <v>11213</v>
      </c>
      <c r="C379" s="28" t="s">
        <v>11214</v>
      </c>
      <c r="D379" s="28">
        <v>0.87290999999999996</v>
      </c>
      <c r="E379" s="41">
        <f t="shared" si="44"/>
        <v>-0.19609518014725782</v>
      </c>
      <c r="F379" s="28">
        <f t="shared" si="40"/>
        <v>0</v>
      </c>
      <c r="G379" s="28">
        <v>0.78071999999999997</v>
      </c>
      <c r="H379" s="41">
        <f t="shared" si="45"/>
        <v>-0.35712286667452375</v>
      </c>
      <c r="I379" s="28">
        <f t="shared" si="41"/>
        <v>-1</v>
      </c>
      <c r="J379" s="28">
        <v>0.80757999999999996</v>
      </c>
      <c r="K379" s="41">
        <f t="shared" si="46"/>
        <v>-0.30832291262077866</v>
      </c>
      <c r="L379" s="41">
        <f t="shared" si="42"/>
        <v>0</v>
      </c>
      <c r="M379" s="28">
        <v>0.76427</v>
      </c>
      <c r="N379" s="41">
        <f t="shared" si="47"/>
        <v>-0.38784569373746042</v>
      </c>
      <c r="O379" s="41">
        <f t="shared" si="43"/>
        <v>0</v>
      </c>
      <c r="P379" s="27"/>
      <c r="Q379" s="27"/>
      <c r="R379" s="27"/>
    </row>
    <row r="380" spans="1:18" x14ac:dyDescent="0.2">
      <c r="A380" s="28" t="s">
        <v>5224</v>
      </c>
      <c r="B380" s="28" t="s">
        <v>5225</v>
      </c>
      <c r="C380" s="28" t="s">
        <v>5226</v>
      </c>
      <c r="D380" s="28">
        <v>0.86989000000000005</v>
      </c>
      <c r="E380" s="41">
        <f t="shared" si="44"/>
        <v>-0.20109511517643081</v>
      </c>
      <c r="F380" s="28">
        <f t="shared" si="40"/>
        <v>0</v>
      </c>
      <c r="G380" s="28">
        <v>1.0112000000000001</v>
      </c>
      <c r="H380" s="41">
        <f t="shared" si="45"/>
        <v>1.6068368627653675E-2</v>
      </c>
      <c r="I380" s="28">
        <f t="shared" si="41"/>
        <v>0</v>
      </c>
      <c r="J380" s="28">
        <v>0.91800999999999999</v>
      </c>
      <c r="K380" s="41">
        <f t="shared" si="46"/>
        <v>-0.12341822570162192</v>
      </c>
      <c r="L380" s="41">
        <f t="shared" si="42"/>
        <v>0</v>
      </c>
      <c r="M380" s="28">
        <v>0.86611000000000005</v>
      </c>
      <c r="N380" s="41">
        <f t="shared" si="47"/>
        <v>-0.20737782931587356</v>
      </c>
      <c r="O380" s="41">
        <f t="shared" si="43"/>
        <v>0</v>
      </c>
      <c r="P380" s="27"/>
      <c r="Q380" s="27"/>
      <c r="R380" s="27"/>
    </row>
    <row r="381" spans="1:18" x14ac:dyDescent="0.2">
      <c r="A381" s="28" t="s">
        <v>6915</v>
      </c>
      <c r="B381" s="28" t="s">
        <v>6916</v>
      </c>
      <c r="C381" s="28" t="s">
        <v>6917</v>
      </c>
      <c r="D381" s="28">
        <v>0.86956</v>
      </c>
      <c r="E381" s="41">
        <f t="shared" si="44"/>
        <v>-0.20164251736586447</v>
      </c>
      <c r="F381" s="28">
        <f t="shared" si="40"/>
        <v>0</v>
      </c>
      <c r="G381" s="28">
        <v>0.79974999999999996</v>
      </c>
      <c r="H381" s="41">
        <f t="shared" si="45"/>
        <v>-0.3223790075464133</v>
      </c>
      <c r="I381" s="28">
        <f t="shared" si="41"/>
        <v>0</v>
      </c>
      <c r="J381" s="28">
        <v>0.69076000000000004</v>
      </c>
      <c r="K381" s="41">
        <f t="shared" si="46"/>
        <v>-0.53374355207908453</v>
      </c>
      <c r="L381" s="41">
        <f t="shared" si="42"/>
        <v>-1</v>
      </c>
      <c r="M381" s="28">
        <v>1.1354</v>
      </c>
      <c r="N381" s="41">
        <f t="shared" si="47"/>
        <v>0.18320064672542766</v>
      </c>
      <c r="O381" s="41">
        <f t="shared" si="43"/>
        <v>0</v>
      </c>
      <c r="P381" s="27"/>
      <c r="Q381" s="27"/>
      <c r="R381" s="27"/>
    </row>
    <row r="382" spans="1:18" x14ac:dyDescent="0.2">
      <c r="A382" s="28" t="s">
        <v>7642</v>
      </c>
      <c r="B382" s="28" t="s">
        <v>7643</v>
      </c>
      <c r="C382" s="28" t="s">
        <v>7644</v>
      </c>
      <c r="D382" s="28">
        <v>0.86877000000000004</v>
      </c>
      <c r="E382" s="41">
        <f t="shared" si="44"/>
        <v>-0.20295380942291483</v>
      </c>
      <c r="F382" s="28">
        <f t="shared" si="40"/>
        <v>0</v>
      </c>
      <c r="G382" s="28">
        <v>0.84511000000000003</v>
      </c>
      <c r="H382" s="41">
        <f t="shared" si="45"/>
        <v>-0.24278895926054139</v>
      </c>
      <c r="I382" s="28">
        <f t="shared" si="41"/>
        <v>0</v>
      </c>
      <c r="J382" s="28">
        <v>0.93210999999999999</v>
      </c>
      <c r="K382" s="41">
        <f t="shared" si="46"/>
        <v>-0.10142787488967325</v>
      </c>
      <c r="L382" s="41">
        <f t="shared" si="42"/>
        <v>0</v>
      </c>
      <c r="M382" s="28">
        <v>1.0941000000000001</v>
      </c>
      <c r="N382" s="41">
        <f t="shared" si="47"/>
        <v>0.12974460550781922</v>
      </c>
      <c r="O382" s="41">
        <f t="shared" si="43"/>
        <v>0</v>
      </c>
      <c r="P382" s="27"/>
      <c r="Q382" s="27"/>
      <c r="R382" s="27"/>
    </row>
    <row r="383" spans="1:18" x14ac:dyDescent="0.2">
      <c r="A383" s="28" t="s">
        <v>8729</v>
      </c>
      <c r="B383" s="28" t="s">
        <v>8730</v>
      </c>
      <c r="C383" s="28" t="s">
        <v>8731</v>
      </c>
      <c r="D383" s="28">
        <v>0.86053000000000002</v>
      </c>
      <c r="E383" s="41">
        <f t="shared" si="44"/>
        <v>-0.21670260617007145</v>
      </c>
      <c r="F383" s="28">
        <f t="shared" si="40"/>
        <v>0</v>
      </c>
      <c r="G383" s="28">
        <v>0.93832000000000004</v>
      </c>
      <c r="H383" s="41">
        <f t="shared" si="45"/>
        <v>-9.1848078668454639E-2</v>
      </c>
      <c r="I383" s="28">
        <f t="shared" si="41"/>
        <v>0</v>
      </c>
      <c r="J383" s="28">
        <v>1.2838000000000001</v>
      </c>
      <c r="K383" s="41">
        <f t="shared" si="46"/>
        <v>0.36042046610320916</v>
      </c>
      <c r="L383" s="41">
        <f t="shared" si="42"/>
        <v>0</v>
      </c>
      <c r="M383" s="28">
        <v>1.0104</v>
      </c>
      <c r="N383" s="41">
        <f t="shared" si="47"/>
        <v>1.4926544238102822E-2</v>
      </c>
      <c r="O383" s="41">
        <f t="shared" si="43"/>
        <v>0</v>
      </c>
      <c r="P383" s="27"/>
      <c r="Q383" s="27"/>
      <c r="R383" s="27"/>
    </row>
    <row r="384" spans="1:18" x14ac:dyDescent="0.2">
      <c r="A384" s="28" t="s">
        <v>129</v>
      </c>
      <c r="B384" s="28" t="s">
        <v>130</v>
      </c>
      <c r="C384" s="28" t="s">
        <v>131</v>
      </c>
      <c r="D384" s="28">
        <v>0.85641999999999996</v>
      </c>
      <c r="E384" s="41">
        <f t="shared" si="44"/>
        <v>-0.22360960747325553</v>
      </c>
      <c r="F384" s="28">
        <f t="shared" si="40"/>
        <v>0</v>
      </c>
      <c r="G384" s="28">
        <v>0.86546000000000001</v>
      </c>
      <c r="H384" s="41">
        <f t="shared" si="45"/>
        <v>-0.20846095251692759</v>
      </c>
      <c r="I384" s="28">
        <f t="shared" si="41"/>
        <v>0</v>
      </c>
      <c r="J384" s="28">
        <v>1.0322</v>
      </c>
      <c r="K384" s="41">
        <f t="shared" si="46"/>
        <v>4.5722535734600563E-2</v>
      </c>
      <c r="L384" s="41">
        <f t="shared" si="42"/>
        <v>0</v>
      </c>
      <c r="M384" s="28">
        <v>0.95698000000000005</v>
      </c>
      <c r="N384" s="41">
        <f t="shared" si="47"/>
        <v>-6.3439320857697407E-2</v>
      </c>
      <c r="O384" s="41">
        <f t="shared" si="43"/>
        <v>0</v>
      </c>
      <c r="P384" s="27"/>
      <c r="Q384" s="27"/>
      <c r="R384" s="27"/>
    </row>
    <row r="385" spans="1:18" x14ac:dyDescent="0.2">
      <c r="A385" s="28" t="s">
        <v>8240</v>
      </c>
      <c r="B385" s="28" t="s">
        <v>8241</v>
      </c>
      <c r="C385" s="28" t="s">
        <v>8242</v>
      </c>
      <c r="D385" s="28">
        <v>0.85592000000000001</v>
      </c>
      <c r="E385" s="41">
        <f t="shared" si="44"/>
        <v>-0.22445213587409391</v>
      </c>
      <c r="F385" s="28">
        <f t="shared" si="40"/>
        <v>0</v>
      </c>
      <c r="G385" s="28">
        <v>0.75621000000000005</v>
      </c>
      <c r="H385" s="41">
        <f t="shared" si="45"/>
        <v>-0.40314116746777084</v>
      </c>
      <c r="I385" s="28">
        <f t="shared" si="41"/>
        <v>-1</v>
      </c>
      <c r="J385" s="28">
        <v>1.3004</v>
      </c>
      <c r="K385" s="41">
        <f t="shared" si="46"/>
        <v>0.37895546114090645</v>
      </c>
      <c r="L385" s="41">
        <f t="shared" si="42"/>
        <v>0</v>
      </c>
      <c r="M385" s="28">
        <v>1.0169999999999999</v>
      </c>
      <c r="N385" s="41">
        <f t="shared" si="47"/>
        <v>2.4319679195412894E-2</v>
      </c>
      <c r="O385" s="41">
        <f t="shared" si="43"/>
        <v>0</v>
      </c>
      <c r="P385" s="27"/>
      <c r="Q385" s="27"/>
      <c r="R385" s="27"/>
    </row>
    <row r="386" spans="1:18" x14ac:dyDescent="0.2">
      <c r="A386" s="28" t="s">
        <v>7621</v>
      </c>
      <c r="B386" s="28" t="s">
        <v>7622</v>
      </c>
      <c r="C386" s="28" t="s">
        <v>7623</v>
      </c>
      <c r="D386" s="28">
        <v>0.85475999999999996</v>
      </c>
      <c r="E386" s="41">
        <f t="shared" si="44"/>
        <v>-0.22640869876596462</v>
      </c>
      <c r="F386" s="28">
        <f t="shared" ref="F386:F421" si="48">IF(E386&gt;R$10,1,IF(E386&lt;R$11,-1,0))</f>
        <v>0</v>
      </c>
      <c r="G386" s="28">
        <v>0.84836</v>
      </c>
      <c r="H386" s="41">
        <f t="shared" si="45"/>
        <v>-0.23725149519059366</v>
      </c>
      <c r="I386" s="28">
        <f t="shared" ref="I386:I421" si="49">IF(H386&gt;S$10,1,IF(H386&lt;S$11,-1,0))</f>
        <v>0</v>
      </c>
      <c r="J386" s="28">
        <v>0.92313000000000001</v>
      </c>
      <c r="K386" s="41">
        <f t="shared" si="46"/>
        <v>-0.11539426483994868</v>
      </c>
      <c r="L386" s="41">
        <f t="shared" ref="L386:L421" si="50">IF(K386&gt;T$10,1,IF(K386&lt;T$11,-1,0))</f>
        <v>0</v>
      </c>
      <c r="M386" s="28">
        <v>1.0308999999999999</v>
      </c>
      <c r="N386" s="41">
        <f t="shared" si="47"/>
        <v>4.3904394295621103E-2</v>
      </c>
      <c r="O386" s="41">
        <f t="shared" ref="O386:O421" si="51">IF(N386&gt;U$10,1,IF(N386&lt;U$11,-1,0))</f>
        <v>0</v>
      </c>
      <c r="P386" s="27"/>
      <c r="Q386" s="27"/>
      <c r="R386" s="27"/>
    </row>
    <row r="387" spans="1:18" x14ac:dyDescent="0.2">
      <c r="A387" s="28" t="s">
        <v>12490</v>
      </c>
      <c r="B387" s="28" t="s">
        <v>12491</v>
      </c>
      <c r="C387" s="28" t="s">
        <v>12492</v>
      </c>
      <c r="D387" s="28">
        <v>0.84974000000000005</v>
      </c>
      <c r="E387" s="41">
        <f t="shared" ref="E387:E421" si="52">LOG(D387,2)</f>
        <v>-0.23490661609664221</v>
      </c>
      <c r="F387" s="28">
        <f t="shared" si="48"/>
        <v>0</v>
      </c>
      <c r="G387" s="28">
        <v>0.9385</v>
      </c>
      <c r="H387" s="41">
        <f t="shared" ref="H387:H421" si="53">LOG(G387,2)</f>
        <v>-9.1571349831212748E-2</v>
      </c>
      <c r="I387" s="28">
        <f t="shared" si="49"/>
        <v>0</v>
      </c>
      <c r="J387" s="28">
        <v>1.2976000000000001</v>
      </c>
      <c r="K387" s="41">
        <f t="shared" ref="K387:K421" si="54">LOG(J387,2)</f>
        <v>0.37584572466782368</v>
      </c>
      <c r="L387" s="41">
        <f t="shared" si="50"/>
        <v>0</v>
      </c>
      <c r="M387" s="28">
        <v>1.2243999999999999</v>
      </c>
      <c r="N387" s="41">
        <f t="shared" ref="N387:N421" si="55">LOG(M387,2)</f>
        <v>0.29207494997754202</v>
      </c>
      <c r="O387" s="41">
        <f t="shared" si="51"/>
        <v>0</v>
      </c>
      <c r="P387" s="27"/>
      <c r="Q387" s="27"/>
      <c r="R387" s="27"/>
    </row>
    <row r="388" spans="1:18" x14ac:dyDescent="0.2">
      <c r="A388" s="28" t="s">
        <v>8484</v>
      </c>
      <c r="B388" s="28" t="s">
        <v>8485</v>
      </c>
      <c r="C388" s="28" t="s">
        <v>8486</v>
      </c>
      <c r="D388" s="28">
        <v>0.84621999999999997</v>
      </c>
      <c r="E388" s="41">
        <f t="shared" si="52"/>
        <v>-0.24089531139134876</v>
      </c>
      <c r="F388" s="28">
        <f t="shared" si="48"/>
        <v>0</v>
      </c>
      <c r="G388" s="28">
        <v>0.89898999999999996</v>
      </c>
      <c r="H388" s="41">
        <f t="shared" si="53"/>
        <v>-0.15362302701265465</v>
      </c>
      <c r="I388" s="28">
        <f t="shared" si="49"/>
        <v>0</v>
      </c>
      <c r="J388" s="28">
        <v>0.93557999999999997</v>
      </c>
      <c r="K388" s="41">
        <f t="shared" si="54"/>
        <v>-9.6067073523253319E-2</v>
      </c>
      <c r="L388" s="41">
        <f t="shared" si="50"/>
        <v>0</v>
      </c>
      <c r="M388" s="28">
        <v>0.98146999999999995</v>
      </c>
      <c r="N388" s="41">
        <f t="shared" si="55"/>
        <v>-2.6983924508895907E-2</v>
      </c>
      <c r="O388" s="41">
        <f t="shared" si="51"/>
        <v>0</v>
      </c>
      <c r="P388" s="27"/>
      <c r="Q388" s="27"/>
      <c r="R388" s="27"/>
    </row>
    <row r="389" spans="1:18" x14ac:dyDescent="0.2">
      <c r="A389" s="28" t="s">
        <v>4184</v>
      </c>
      <c r="B389" s="28" t="s">
        <v>4185</v>
      </c>
      <c r="C389" s="28" t="s">
        <v>4186</v>
      </c>
      <c r="D389" s="28">
        <v>0.84614</v>
      </c>
      <c r="E389" s="41">
        <f t="shared" si="52"/>
        <v>-0.24103170743398397</v>
      </c>
      <c r="F389" s="28">
        <f t="shared" si="48"/>
        <v>0</v>
      </c>
      <c r="G389" s="28">
        <v>0.83436999999999995</v>
      </c>
      <c r="H389" s="41">
        <f t="shared" si="53"/>
        <v>-0.26124080858925325</v>
      </c>
      <c r="I389" s="28">
        <f t="shared" si="49"/>
        <v>0</v>
      </c>
      <c r="J389" s="28">
        <v>0.61502999999999997</v>
      </c>
      <c r="K389" s="41">
        <f t="shared" si="54"/>
        <v>-0.70127131078405325</v>
      </c>
      <c r="L389" s="41">
        <f t="shared" si="50"/>
        <v>-1</v>
      </c>
      <c r="M389" s="28">
        <v>0.83977000000000002</v>
      </c>
      <c r="N389" s="41">
        <f t="shared" si="55"/>
        <v>-0.25193384472860408</v>
      </c>
      <c r="O389" s="41">
        <f t="shared" si="51"/>
        <v>0</v>
      </c>
      <c r="P389" s="27"/>
      <c r="Q389" s="27"/>
      <c r="R389" s="27"/>
    </row>
    <row r="390" spans="1:18" x14ac:dyDescent="0.2">
      <c r="A390" s="28" t="s">
        <v>3802</v>
      </c>
      <c r="B390" s="28" t="s">
        <v>3803</v>
      </c>
      <c r="C390" s="28" t="s">
        <v>3804</v>
      </c>
      <c r="D390" s="28">
        <v>0.84384999999999999</v>
      </c>
      <c r="E390" s="41">
        <f t="shared" si="52"/>
        <v>-0.24494152188931917</v>
      </c>
      <c r="F390" s="28">
        <f t="shared" si="48"/>
        <v>0</v>
      </c>
      <c r="G390" s="28">
        <v>0.98521999999999998</v>
      </c>
      <c r="H390" s="41">
        <f t="shared" si="53"/>
        <v>-2.1482179994105764E-2</v>
      </c>
      <c r="I390" s="28">
        <f t="shared" si="49"/>
        <v>0</v>
      </c>
      <c r="J390" s="28">
        <v>0.72994000000000003</v>
      </c>
      <c r="K390" s="41">
        <f t="shared" si="54"/>
        <v>-0.45415021344262324</v>
      </c>
      <c r="L390" s="41">
        <f t="shared" si="50"/>
        <v>-1</v>
      </c>
      <c r="M390" s="28">
        <v>0.98985999999999996</v>
      </c>
      <c r="N390" s="41">
        <f t="shared" si="55"/>
        <v>-1.4703601602483428E-2</v>
      </c>
      <c r="O390" s="41">
        <f t="shared" si="51"/>
        <v>0</v>
      </c>
      <c r="P390" s="27"/>
      <c r="Q390" s="27"/>
      <c r="R390" s="27"/>
    </row>
    <row r="391" spans="1:18" x14ac:dyDescent="0.2">
      <c r="A391" s="28" t="s">
        <v>5498</v>
      </c>
      <c r="B391" s="28" t="s">
        <v>5499</v>
      </c>
      <c r="C391" s="28" t="s">
        <v>5500</v>
      </c>
      <c r="D391" s="28">
        <v>0.84369000000000005</v>
      </c>
      <c r="E391" s="41">
        <f t="shared" si="52"/>
        <v>-0.24521509313175943</v>
      </c>
      <c r="F391" s="28">
        <f t="shared" si="48"/>
        <v>0</v>
      </c>
      <c r="G391" s="28">
        <v>0.76104000000000005</v>
      </c>
      <c r="H391" s="41">
        <f t="shared" si="53"/>
        <v>-0.39395581161181625</v>
      </c>
      <c r="I391" s="28">
        <f t="shared" si="49"/>
        <v>-1</v>
      </c>
      <c r="J391" s="28">
        <v>1.0938000000000001</v>
      </c>
      <c r="K391" s="41">
        <f t="shared" si="54"/>
        <v>0.12934896721084121</v>
      </c>
      <c r="L391" s="41">
        <f t="shared" si="50"/>
        <v>0</v>
      </c>
      <c r="M391" s="28">
        <v>1.0012000000000001</v>
      </c>
      <c r="N391" s="41">
        <f t="shared" si="55"/>
        <v>1.7301961388826133E-3</v>
      </c>
      <c r="O391" s="41">
        <f t="shared" si="51"/>
        <v>0</v>
      </c>
      <c r="P391" s="27"/>
      <c r="Q391" s="27"/>
      <c r="R391" s="27"/>
    </row>
    <row r="392" spans="1:18" x14ac:dyDescent="0.2">
      <c r="A392" s="28" t="s">
        <v>6344</v>
      </c>
      <c r="B392" s="28" t="s">
        <v>6345</v>
      </c>
      <c r="C392" s="28" t="s">
        <v>6346</v>
      </c>
      <c r="D392" s="28">
        <v>0.84287000000000001</v>
      </c>
      <c r="E392" s="41">
        <f t="shared" si="52"/>
        <v>-0.24661796053848697</v>
      </c>
      <c r="F392" s="28">
        <f t="shared" si="48"/>
        <v>0</v>
      </c>
      <c r="G392" s="28">
        <v>0.82430000000000003</v>
      </c>
      <c r="H392" s="41">
        <f t="shared" si="53"/>
        <v>-0.27875860002325281</v>
      </c>
      <c r="I392" s="28">
        <f t="shared" si="49"/>
        <v>0</v>
      </c>
      <c r="J392" s="28">
        <v>0.97170000000000001</v>
      </c>
      <c r="K392" s="41">
        <f t="shared" si="54"/>
        <v>-4.1417126033106585E-2</v>
      </c>
      <c r="L392" s="41">
        <f t="shared" si="50"/>
        <v>0</v>
      </c>
      <c r="M392" s="28">
        <v>0.94971000000000005</v>
      </c>
      <c r="N392" s="41">
        <f t="shared" si="55"/>
        <v>-7.4441050320718752E-2</v>
      </c>
      <c r="O392" s="41">
        <f t="shared" si="51"/>
        <v>0</v>
      </c>
      <c r="P392" s="27"/>
      <c r="Q392" s="27"/>
      <c r="R392" s="27"/>
    </row>
    <row r="393" spans="1:18" x14ac:dyDescent="0.2">
      <c r="A393" s="28" t="s">
        <v>2182</v>
      </c>
      <c r="B393" s="28" t="s">
        <v>2183</v>
      </c>
      <c r="C393" s="28" t="s">
        <v>2184</v>
      </c>
      <c r="D393" s="28">
        <v>0.84143999999999997</v>
      </c>
      <c r="E393" s="41">
        <f t="shared" si="52"/>
        <v>-0.24906769295611758</v>
      </c>
      <c r="F393" s="28">
        <f t="shared" si="48"/>
        <v>0</v>
      </c>
      <c r="G393" s="28">
        <v>0.91379999999999995</v>
      </c>
      <c r="H393" s="41">
        <f t="shared" si="53"/>
        <v>-0.13004965234100108</v>
      </c>
      <c r="I393" s="28">
        <f t="shared" si="49"/>
        <v>0</v>
      </c>
      <c r="J393" s="28">
        <v>0.56164000000000003</v>
      </c>
      <c r="K393" s="41">
        <f t="shared" si="54"/>
        <v>-0.83228240684707533</v>
      </c>
      <c r="L393" s="41">
        <f t="shared" si="50"/>
        <v>-1</v>
      </c>
      <c r="M393" s="28">
        <v>0.84521000000000002</v>
      </c>
      <c r="N393" s="41">
        <f t="shared" si="55"/>
        <v>-0.24261825844145721</v>
      </c>
      <c r="O393" s="41">
        <f t="shared" si="51"/>
        <v>0</v>
      </c>
      <c r="P393" s="27"/>
      <c r="Q393" s="27"/>
      <c r="R393" s="27"/>
    </row>
    <row r="394" spans="1:18" x14ac:dyDescent="0.2">
      <c r="A394" s="28" t="s">
        <v>2275</v>
      </c>
      <c r="B394" s="28" t="s">
        <v>2276</v>
      </c>
      <c r="C394" s="28" t="s">
        <v>2277</v>
      </c>
      <c r="D394" s="28">
        <v>0.84040000000000004</v>
      </c>
      <c r="E394" s="41">
        <f t="shared" si="52"/>
        <v>-0.25085193287640339</v>
      </c>
      <c r="F394" s="28">
        <f t="shared" si="48"/>
        <v>0</v>
      </c>
      <c r="G394" s="28">
        <v>0.94630000000000003</v>
      </c>
      <c r="H394" s="41">
        <f t="shared" si="53"/>
        <v>-7.9630469568326465E-2</v>
      </c>
      <c r="I394" s="28">
        <f t="shared" si="49"/>
        <v>0</v>
      </c>
      <c r="J394" s="28">
        <v>0.87019000000000002</v>
      </c>
      <c r="K394" s="41">
        <f t="shared" si="54"/>
        <v>-0.20059765699455998</v>
      </c>
      <c r="L394" s="41">
        <f t="shared" si="50"/>
        <v>0</v>
      </c>
      <c r="M394" s="28">
        <v>0.87431000000000003</v>
      </c>
      <c r="N394" s="41">
        <f t="shared" si="55"/>
        <v>-0.1937831948340151</v>
      </c>
      <c r="O394" s="41">
        <f t="shared" si="51"/>
        <v>0</v>
      </c>
      <c r="P394" s="27"/>
      <c r="Q394" s="27"/>
      <c r="R394" s="27"/>
    </row>
    <row r="395" spans="1:18" x14ac:dyDescent="0.2">
      <c r="A395" s="28" t="s">
        <v>5768</v>
      </c>
      <c r="B395" s="28" t="s">
        <v>5769</v>
      </c>
      <c r="C395" s="28" t="s">
        <v>5770</v>
      </c>
      <c r="D395" s="28">
        <v>0.83740999999999999</v>
      </c>
      <c r="E395" s="41">
        <f t="shared" si="52"/>
        <v>-0.25599394864546421</v>
      </c>
      <c r="F395" s="28">
        <f t="shared" si="48"/>
        <v>0</v>
      </c>
      <c r="G395" s="28">
        <v>0.16442000000000001</v>
      </c>
      <c r="H395" s="41">
        <f t="shared" si="53"/>
        <v>-2.6045422961971054</v>
      </c>
      <c r="I395" s="28">
        <f t="shared" si="49"/>
        <v>-1</v>
      </c>
      <c r="J395" s="28">
        <v>0.12277</v>
      </c>
      <c r="K395" s="41">
        <f t="shared" si="54"/>
        <v>-3.0259700271665402</v>
      </c>
      <c r="L395" s="41">
        <f t="shared" si="50"/>
        <v>-1</v>
      </c>
      <c r="M395" s="28">
        <v>0.81447000000000003</v>
      </c>
      <c r="N395" s="41">
        <f t="shared" si="55"/>
        <v>-0.29606653505408348</v>
      </c>
      <c r="O395" s="41">
        <f t="shared" si="51"/>
        <v>0</v>
      </c>
      <c r="P395" s="27"/>
      <c r="Q395" s="27"/>
      <c r="R395" s="27"/>
    </row>
    <row r="396" spans="1:18" x14ac:dyDescent="0.2">
      <c r="A396" s="28" t="s">
        <v>8380</v>
      </c>
      <c r="B396" s="28" t="s">
        <v>8381</v>
      </c>
      <c r="C396" s="28" t="s">
        <v>8382</v>
      </c>
      <c r="D396" s="28">
        <v>0.83621000000000001</v>
      </c>
      <c r="E396" s="41">
        <f t="shared" si="52"/>
        <v>-0.25806279861826981</v>
      </c>
      <c r="F396" s="28">
        <f t="shared" si="48"/>
        <v>0</v>
      </c>
      <c r="G396" s="28">
        <v>0.92093999999999998</v>
      </c>
      <c r="H396" s="41">
        <f t="shared" si="53"/>
        <v>-0.11882092827995372</v>
      </c>
      <c r="I396" s="28">
        <f t="shared" si="49"/>
        <v>0</v>
      </c>
      <c r="J396" s="28">
        <v>0.83206999999999998</v>
      </c>
      <c r="K396" s="41">
        <f t="shared" si="54"/>
        <v>-0.26522319103448083</v>
      </c>
      <c r="L396" s="41">
        <f t="shared" si="50"/>
        <v>0</v>
      </c>
      <c r="M396" s="28">
        <v>0.93808000000000002</v>
      </c>
      <c r="N396" s="41">
        <f t="shared" si="55"/>
        <v>-9.22171330403386E-2</v>
      </c>
      <c r="O396" s="41">
        <f t="shared" si="51"/>
        <v>0</v>
      </c>
      <c r="P396" s="27"/>
      <c r="Q396" s="27"/>
      <c r="R396" s="27"/>
    </row>
    <row r="397" spans="1:18" x14ac:dyDescent="0.2">
      <c r="A397" s="28" t="s">
        <v>6222</v>
      </c>
      <c r="B397" s="28" t="s">
        <v>6223</v>
      </c>
      <c r="C397" s="28" t="s">
        <v>6224</v>
      </c>
      <c r="D397" s="28">
        <v>0.83265999999999996</v>
      </c>
      <c r="E397" s="41">
        <f t="shared" si="52"/>
        <v>-0.2642005746224943</v>
      </c>
      <c r="F397" s="28">
        <f t="shared" si="48"/>
        <v>0</v>
      </c>
      <c r="G397" s="28">
        <v>0.82840000000000003</v>
      </c>
      <c r="H397" s="41">
        <f t="shared" si="53"/>
        <v>-0.27160054132893752</v>
      </c>
      <c r="I397" s="28">
        <f t="shared" si="49"/>
        <v>0</v>
      </c>
      <c r="J397" s="28">
        <v>0.70203000000000004</v>
      </c>
      <c r="K397" s="41">
        <f t="shared" si="54"/>
        <v>-0.51039541204064809</v>
      </c>
      <c r="L397" s="41">
        <f t="shared" si="50"/>
        <v>-1</v>
      </c>
      <c r="M397" s="28">
        <v>0.76332999999999995</v>
      </c>
      <c r="N397" s="41">
        <f t="shared" si="55"/>
        <v>-0.38962120239103698</v>
      </c>
      <c r="O397" s="41">
        <f t="shared" si="51"/>
        <v>0</v>
      </c>
      <c r="P397" s="27"/>
      <c r="Q397" s="27"/>
      <c r="R397" s="27"/>
    </row>
    <row r="398" spans="1:18" x14ac:dyDescent="0.2">
      <c r="A398" s="28" t="s">
        <v>620</v>
      </c>
      <c r="B398" s="28" t="s">
        <v>621</v>
      </c>
      <c r="C398" s="28" t="s">
        <v>622</v>
      </c>
      <c r="D398" s="28">
        <v>0.80264000000000002</v>
      </c>
      <c r="E398" s="41">
        <f t="shared" si="52"/>
        <v>-0.31717503948754294</v>
      </c>
      <c r="F398" s="28">
        <f t="shared" si="48"/>
        <v>0</v>
      </c>
      <c r="G398" s="28">
        <v>0.78437000000000001</v>
      </c>
      <c r="H398" s="41">
        <f t="shared" si="53"/>
        <v>-0.35039373742831392</v>
      </c>
      <c r="I398" s="28">
        <f t="shared" si="49"/>
        <v>0</v>
      </c>
      <c r="J398" s="28">
        <v>0.95489000000000002</v>
      </c>
      <c r="K398" s="41">
        <f t="shared" si="54"/>
        <v>-6.6593545607861904E-2</v>
      </c>
      <c r="L398" s="41">
        <f t="shared" si="50"/>
        <v>0</v>
      </c>
      <c r="M398" s="28">
        <v>1.1422000000000001</v>
      </c>
      <c r="N398" s="41">
        <f t="shared" si="55"/>
        <v>0.19181528970689818</v>
      </c>
      <c r="O398" s="41">
        <f t="shared" si="51"/>
        <v>0</v>
      </c>
      <c r="P398" s="27"/>
      <c r="Q398" s="27"/>
      <c r="R398" s="27"/>
    </row>
    <row r="399" spans="1:18" x14ac:dyDescent="0.2">
      <c r="A399" s="41" t="s">
        <v>10710</v>
      </c>
      <c r="B399" s="41" t="s">
        <v>10711</v>
      </c>
      <c r="C399" s="41" t="s">
        <v>10712</v>
      </c>
      <c r="D399" s="41">
        <v>0.80081000000000002</v>
      </c>
      <c r="E399" s="41">
        <f t="shared" si="52"/>
        <v>-0.32046810515360158</v>
      </c>
      <c r="F399" s="41">
        <f t="shared" si="48"/>
        <v>-1</v>
      </c>
      <c r="G399" s="41">
        <v>0.76634999999999998</v>
      </c>
      <c r="H399" s="41">
        <f t="shared" si="53"/>
        <v>-0.38392465842859463</v>
      </c>
      <c r="I399" s="41">
        <f t="shared" si="49"/>
        <v>-1</v>
      </c>
      <c r="J399" s="41">
        <v>1.0465</v>
      </c>
      <c r="K399" s="41">
        <f t="shared" si="54"/>
        <v>6.5572311593622076E-2</v>
      </c>
      <c r="L399" s="41">
        <f t="shared" si="50"/>
        <v>0</v>
      </c>
      <c r="M399" s="41">
        <v>1.0801000000000001</v>
      </c>
      <c r="N399" s="41">
        <f t="shared" si="55"/>
        <v>0.11116488907888973</v>
      </c>
      <c r="O399" s="41">
        <f t="shared" si="51"/>
        <v>0</v>
      </c>
      <c r="P399" s="27"/>
      <c r="Q399" s="27"/>
      <c r="R399" s="27"/>
    </row>
    <row r="400" spans="1:18" s="21" customFormat="1" ht="15" x14ac:dyDescent="0.2">
      <c r="A400" s="41" t="s">
        <v>6545</v>
      </c>
      <c r="B400" s="41" t="s">
        <v>6546</v>
      </c>
      <c r="C400" s="41" t="s">
        <v>6547</v>
      </c>
      <c r="D400" s="41">
        <v>0.80030999999999997</v>
      </c>
      <c r="E400" s="41">
        <f t="shared" si="52"/>
        <v>-0.32136915884588335</v>
      </c>
      <c r="F400" s="41">
        <f t="shared" si="48"/>
        <v>-1</v>
      </c>
      <c r="G400" s="41">
        <v>0.78510999999999997</v>
      </c>
      <c r="H400" s="41">
        <f t="shared" si="53"/>
        <v>-0.34903329395739519</v>
      </c>
      <c r="I400" s="41">
        <f t="shared" si="49"/>
        <v>0</v>
      </c>
      <c r="J400" s="41">
        <v>0.62253999999999998</v>
      </c>
      <c r="K400" s="41">
        <f t="shared" si="54"/>
        <v>-0.68376155738913524</v>
      </c>
      <c r="L400" s="41">
        <f t="shared" si="50"/>
        <v>-1</v>
      </c>
      <c r="M400" s="41">
        <v>0.63712000000000002</v>
      </c>
      <c r="N400" s="41">
        <f t="shared" si="55"/>
        <v>-0.65036296871630905</v>
      </c>
      <c r="O400" s="41">
        <f t="shared" si="51"/>
        <v>-1</v>
      </c>
      <c r="P400" s="26"/>
      <c r="Q400" s="26"/>
      <c r="R400" s="26"/>
    </row>
    <row r="401" spans="1:18" x14ac:dyDescent="0.2">
      <c r="A401" s="28" t="s">
        <v>2858</v>
      </c>
      <c r="B401" s="28" t="s">
        <v>2859</v>
      </c>
      <c r="C401" s="28" t="s">
        <v>2860</v>
      </c>
      <c r="D401" s="28">
        <v>0.79025000000000001</v>
      </c>
      <c r="E401" s="41">
        <f t="shared" si="52"/>
        <v>-0.33961896475758857</v>
      </c>
      <c r="F401" s="28">
        <f t="shared" si="48"/>
        <v>-1</v>
      </c>
      <c r="G401" s="28">
        <v>0.81383000000000005</v>
      </c>
      <c r="H401" s="41">
        <f t="shared" si="53"/>
        <v>-0.29720063180986073</v>
      </c>
      <c r="I401" s="28">
        <f t="shared" si="49"/>
        <v>0</v>
      </c>
      <c r="J401" s="28">
        <v>0.94394</v>
      </c>
      <c r="K401" s="41">
        <f t="shared" si="54"/>
        <v>-8.3232934933160474E-2</v>
      </c>
      <c r="L401" s="41">
        <f t="shared" si="50"/>
        <v>0</v>
      </c>
      <c r="M401" s="28">
        <v>1.0809</v>
      </c>
      <c r="N401" s="41">
        <f t="shared" si="55"/>
        <v>0.11223305759849703</v>
      </c>
      <c r="O401" s="41">
        <f t="shared" si="51"/>
        <v>0</v>
      </c>
      <c r="P401" s="27"/>
      <c r="Q401" s="27"/>
      <c r="R401" s="27"/>
    </row>
    <row r="402" spans="1:18" x14ac:dyDescent="0.2">
      <c r="A402" s="41" t="s">
        <v>11338</v>
      </c>
      <c r="B402" s="41" t="s">
        <v>11339</v>
      </c>
      <c r="C402" s="41" t="s">
        <v>11340</v>
      </c>
      <c r="D402" s="41">
        <v>0.78847</v>
      </c>
      <c r="E402" s="41">
        <f t="shared" si="52"/>
        <v>-0.34287223102515851</v>
      </c>
      <c r="F402" s="41">
        <f t="shared" si="48"/>
        <v>-1</v>
      </c>
      <c r="G402" s="41">
        <v>0.75068999999999997</v>
      </c>
      <c r="H402" s="41">
        <f t="shared" si="53"/>
        <v>-0.41371083001555581</v>
      </c>
      <c r="I402" s="41">
        <f t="shared" si="49"/>
        <v>-1</v>
      </c>
      <c r="J402" s="41">
        <v>0.96408000000000005</v>
      </c>
      <c r="K402" s="41">
        <f t="shared" si="54"/>
        <v>-5.2775227670188767E-2</v>
      </c>
      <c r="L402" s="41">
        <f t="shared" si="50"/>
        <v>0</v>
      </c>
      <c r="M402" s="41">
        <v>1.0347</v>
      </c>
      <c r="N402" s="41">
        <f t="shared" si="55"/>
        <v>4.9212534632560277E-2</v>
      </c>
      <c r="O402" s="41">
        <f t="shared" si="51"/>
        <v>0</v>
      </c>
      <c r="P402" s="27"/>
      <c r="Q402" s="27"/>
      <c r="R402" s="27"/>
    </row>
    <row r="403" spans="1:18" x14ac:dyDescent="0.2">
      <c r="A403" s="28" t="s">
        <v>5528</v>
      </c>
      <c r="B403" s="28" t="s">
        <v>5529</v>
      </c>
      <c r="C403" s="28" t="s">
        <v>5530</v>
      </c>
      <c r="D403" s="28">
        <v>0.78342999999999996</v>
      </c>
      <c r="E403" s="41">
        <f t="shared" si="52"/>
        <v>-0.35212372020792426</v>
      </c>
      <c r="F403" s="28">
        <f t="shared" si="48"/>
        <v>-1</v>
      </c>
      <c r="G403" s="28">
        <v>0.78461000000000003</v>
      </c>
      <c r="H403" s="41">
        <f t="shared" si="53"/>
        <v>-0.34995237193925233</v>
      </c>
      <c r="I403" s="28">
        <f t="shared" si="49"/>
        <v>0</v>
      </c>
      <c r="J403" s="28">
        <v>1.1763999999999999</v>
      </c>
      <c r="K403" s="41">
        <f t="shared" si="54"/>
        <v>0.23437868933761452</v>
      </c>
      <c r="L403" s="41">
        <f t="shared" si="50"/>
        <v>0</v>
      </c>
      <c r="M403" s="28">
        <v>1.0032000000000001</v>
      </c>
      <c r="N403" s="41">
        <f t="shared" si="55"/>
        <v>4.6092532525896721E-3</v>
      </c>
      <c r="O403" s="41">
        <f t="shared" si="51"/>
        <v>0</v>
      </c>
      <c r="P403" s="27"/>
      <c r="Q403" s="27"/>
      <c r="R403" s="27"/>
    </row>
    <row r="404" spans="1:18" x14ac:dyDescent="0.2">
      <c r="A404" s="28" t="s">
        <v>4541</v>
      </c>
      <c r="B404" s="28" t="s">
        <v>4542</v>
      </c>
      <c r="C404" s="28" t="s">
        <v>4543</v>
      </c>
      <c r="D404" s="28">
        <v>0.76927000000000001</v>
      </c>
      <c r="E404" s="41">
        <f t="shared" si="52"/>
        <v>-0.37843804768280559</v>
      </c>
      <c r="F404" s="28">
        <f t="shared" si="48"/>
        <v>-1</v>
      </c>
      <c r="G404" s="28">
        <v>0.86865000000000003</v>
      </c>
      <c r="H404" s="41">
        <f t="shared" si="53"/>
        <v>-0.20315309733853912</v>
      </c>
      <c r="I404" s="28">
        <f t="shared" si="49"/>
        <v>0</v>
      </c>
      <c r="J404" s="28">
        <v>0.61062000000000005</v>
      </c>
      <c r="K404" s="41">
        <f t="shared" si="54"/>
        <v>-0.71165325112013711</v>
      </c>
      <c r="L404" s="41">
        <f t="shared" si="50"/>
        <v>-1</v>
      </c>
      <c r="M404" s="28">
        <v>0.76373000000000002</v>
      </c>
      <c r="N404" s="41">
        <f t="shared" si="55"/>
        <v>-0.38886539969886502</v>
      </c>
      <c r="O404" s="41">
        <f t="shared" si="51"/>
        <v>0</v>
      </c>
      <c r="P404" s="27"/>
      <c r="Q404" s="27"/>
      <c r="R404" s="27"/>
    </row>
    <row r="405" spans="1:18" x14ac:dyDescent="0.2">
      <c r="A405" s="28" t="s">
        <v>9395</v>
      </c>
      <c r="B405" s="28" t="s">
        <v>9396</v>
      </c>
      <c r="C405" s="28" t="s">
        <v>9397</v>
      </c>
      <c r="D405" s="28">
        <v>0.75570999999999999</v>
      </c>
      <c r="E405" s="41">
        <f t="shared" si="52"/>
        <v>-0.4040953813768951</v>
      </c>
      <c r="F405" s="28">
        <f t="shared" si="48"/>
        <v>-1</v>
      </c>
      <c r="G405" s="28">
        <v>0.87109000000000003</v>
      </c>
      <c r="H405" s="41">
        <f t="shared" si="53"/>
        <v>-0.19910631079817234</v>
      </c>
      <c r="I405" s="28">
        <f t="shared" si="49"/>
        <v>0</v>
      </c>
      <c r="J405" s="28">
        <v>1.1564000000000001</v>
      </c>
      <c r="K405" s="41">
        <f t="shared" si="54"/>
        <v>0.20964051392760022</v>
      </c>
      <c r="L405" s="41">
        <f t="shared" si="50"/>
        <v>0</v>
      </c>
      <c r="M405" s="28">
        <v>1.0750999999999999</v>
      </c>
      <c r="N405" s="41">
        <f t="shared" si="55"/>
        <v>0.10447085776291738</v>
      </c>
      <c r="O405" s="41">
        <f t="shared" si="51"/>
        <v>0</v>
      </c>
      <c r="P405" s="27"/>
      <c r="Q405" s="27"/>
      <c r="R405" s="27"/>
    </row>
    <row r="406" spans="1:18" x14ac:dyDescent="0.2">
      <c r="A406" s="41" t="s">
        <v>6126</v>
      </c>
      <c r="B406" s="41" t="s">
        <v>6127</v>
      </c>
      <c r="C406" s="41" t="s">
        <v>6128</v>
      </c>
      <c r="D406" s="41">
        <v>0.75151999999999997</v>
      </c>
      <c r="E406" s="41">
        <f t="shared" si="52"/>
        <v>-0.41211659617902413</v>
      </c>
      <c r="F406" s="41">
        <f t="shared" si="48"/>
        <v>-1</v>
      </c>
      <c r="G406" s="41">
        <v>0.77381999999999995</v>
      </c>
      <c r="H406" s="41">
        <f t="shared" si="53"/>
        <v>-0.36993007801119765</v>
      </c>
      <c r="I406" s="41">
        <f t="shared" si="49"/>
        <v>-1</v>
      </c>
      <c r="J406" s="41">
        <v>1.07</v>
      </c>
      <c r="K406" s="41">
        <f t="shared" si="54"/>
        <v>9.7610796626422344E-2</v>
      </c>
      <c r="L406" s="41">
        <f t="shared" si="50"/>
        <v>0</v>
      </c>
      <c r="M406" s="41">
        <v>1.1746000000000001</v>
      </c>
      <c r="N406" s="41">
        <f t="shared" si="55"/>
        <v>0.23216954294797806</v>
      </c>
      <c r="O406" s="41">
        <f t="shared" si="51"/>
        <v>0</v>
      </c>
      <c r="P406" s="27"/>
      <c r="Q406" s="27"/>
      <c r="R406" s="27"/>
    </row>
    <row r="407" spans="1:18" x14ac:dyDescent="0.2">
      <c r="A407" s="28" t="s">
        <v>7577</v>
      </c>
      <c r="B407" s="28" t="s">
        <v>7578</v>
      </c>
      <c r="C407" s="28" t="s">
        <v>7579</v>
      </c>
      <c r="D407" s="28">
        <v>0.71555999999999997</v>
      </c>
      <c r="E407" s="41">
        <f t="shared" si="52"/>
        <v>-0.48285535229148541</v>
      </c>
      <c r="F407" s="28">
        <f t="shared" si="48"/>
        <v>-1</v>
      </c>
      <c r="G407" s="28">
        <v>0.78808</v>
      </c>
      <c r="H407" s="41">
        <f t="shared" si="53"/>
        <v>-0.34358600613844231</v>
      </c>
      <c r="I407" s="28">
        <f t="shared" si="49"/>
        <v>0</v>
      </c>
      <c r="J407" s="28">
        <v>0.91857999999999995</v>
      </c>
      <c r="K407" s="41">
        <f t="shared" si="54"/>
        <v>-0.12252272240506726</v>
      </c>
      <c r="L407" s="41">
        <f t="shared" si="50"/>
        <v>0</v>
      </c>
      <c r="M407" s="28">
        <v>0.88339000000000001</v>
      </c>
      <c r="N407" s="41">
        <f t="shared" si="55"/>
        <v>-0.17887759376587917</v>
      </c>
      <c r="O407" s="41">
        <f t="shared" si="51"/>
        <v>0</v>
      </c>
      <c r="P407" s="27"/>
      <c r="Q407" s="27"/>
      <c r="R407" s="27"/>
    </row>
    <row r="408" spans="1:18" x14ac:dyDescent="0.2">
      <c r="A408" s="41" t="s">
        <v>6198</v>
      </c>
      <c r="B408" s="41" t="s">
        <v>6199</v>
      </c>
      <c r="C408" s="41" t="s">
        <v>6200</v>
      </c>
      <c r="D408" s="41">
        <v>0.69225000000000003</v>
      </c>
      <c r="E408" s="41">
        <f t="shared" si="52"/>
        <v>-0.53063494629515662</v>
      </c>
      <c r="F408" s="41">
        <f t="shared" si="48"/>
        <v>-1</v>
      </c>
      <c r="G408" s="41">
        <v>0.66591</v>
      </c>
      <c r="H408" s="41">
        <f t="shared" si="53"/>
        <v>-0.5866008895542123</v>
      </c>
      <c r="I408" s="41">
        <f t="shared" si="49"/>
        <v>-1</v>
      </c>
      <c r="J408" s="41">
        <v>1.0443</v>
      </c>
      <c r="K408" s="41">
        <f t="shared" si="54"/>
        <v>6.2536219895389322E-2</v>
      </c>
      <c r="L408" s="41">
        <f t="shared" si="50"/>
        <v>0</v>
      </c>
      <c r="M408" s="41">
        <v>0.94955000000000001</v>
      </c>
      <c r="N408" s="41">
        <f t="shared" si="55"/>
        <v>-7.4684125209979177E-2</v>
      </c>
      <c r="O408" s="41">
        <f t="shared" si="51"/>
        <v>0</v>
      </c>
      <c r="P408" s="27"/>
      <c r="Q408" s="27"/>
      <c r="R408" s="27"/>
    </row>
    <row r="409" spans="1:18" x14ac:dyDescent="0.2">
      <c r="A409" s="41" t="s">
        <v>7837</v>
      </c>
      <c r="B409" s="41" t="s">
        <v>7838</v>
      </c>
      <c r="C409" s="41" t="s">
        <v>7839</v>
      </c>
      <c r="D409" s="41">
        <v>0.68274999999999997</v>
      </c>
      <c r="E409" s="41">
        <f t="shared" si="52"/>
        <v>-0.5505706858968008</v>
      </c>
      <c r="F409" s="41">
        <f t="shared" si="48"/>
        <v>-1</v>
      </c>
      <c r="G409" s="41">
        <v>0.72748999999999997</v>
      </c>
      <c r="H409" s="41">
        <f t="shared" si="53"/>
        <v>-0.45900067786240528</v>
      </c>
      <c r="I409" s="41">
        <f t="shared" si="49"/>
        <v>-1</v>
      </c>
      <c r="J409" s="41">
        <v>0.86612</v>
      </c>
      <c r="K409" s="41">
        <f t="shared" si="54"/>
        <v>-0.20736117223175771</v>
      </c>
      <c r="L409" s="41">
        <f t="shared" si="50"/>
        <v>0</v>
      </c>
      <c r="M409" s="41">
        <v>0.89541000000000004</v>
      </c>
      <c r="N409" s="41">
        <f t="shared" si="55"/>
        <v>-0.15937966443923984</v>
      </c>
      <c r="O409" s="41">
        <f t="shared" si="51"/>
        <v>0</v>
      </c>
      <c r="P409" s="27"/>
      <c r="Q409" s="27"/>
      <c r="R409" s="27"/>
    </row>
    <row r="410" spans="1:18" x14ac:dyDescent="0.2">
      <c r="A410" s="28" t="s">
        <v>5462</v>
      </c>
      <c r="B410" s="28" t="s">
        <v>5463</v>
      </c>
      <c r="C410" s="28" t="s">
        <v>5464</v>
      </c>
      <c r="D410" s="28">
        <v>0.67562</v>
      </c>
      <c r="E410" s="41">
        <f t="shared" si="52"/>
        <v>-0.56571605882363996</v>
      </c>
      <c r="F410" s="28">
        <f t="shared" si="48"/>
        <v>-1</v>
      </c>
      <c r="G410" s="28">
        <v>0.88258999999999999</v>
      </c>
      <c r="H410" s="41">
        <f t="shared" si="53"/>
        <v>-0.18018469363299106</v>
      </c>
      <c r="I410" s="28">
        <f t="shared" si="49"/>
        <v>0</v>
      </c>
      <c r="J410" s="28">
        <v>0.58672000000000002</v>
      </c>
      <c r="K410" s="41">
        <f t="shared" si="54"/>
        <v>-0.76925592372514584</v>
      </c>
      <c r="L410" s="41">
        <f t="shared" si="50"/>
        <v>-1</v>
      </c>
      <c r="M410" s="28">
        <v>0.86019999999999996</v>
      </c>
      <c r="N410" s="41">
        <f t="shared" si="55"/>
        <v>-0.2172559636047999</v>
      </c>
      <c r="O410" s="41">
        <f t="shared" si="51"/>
        <v>0</v>
      </c>
      <c r="P410" s="27"/>
      <c r="Q410" s="27"/>
      <c r="R410" s="27"/>
    </row>
    <row r="411" spans="1:18" x14ac:dyDescent="0.2">
      <c r="A411" s="41" t="s">
        <v>8204</v>
      </c>
      <c r="B411" s="41" t="s">
        <v>8205</v>
      </c>
      <c r="C411" s="41" t="s">
        <v>8206</v>
      </c>
      <c r="D411" s="41">
        <v>0.65456999999999999</v>
      </c>
      <c r="E411" s="41">
        <f t="shared" si="52"/>
        <v>-0.61138061203268357</v>
      </c>
      <c r="F411" s="41">
        <f t="shared" si="48"/>
        <v>-1</v>
      </c>
      <c r="G411" s="41">
        <v>0.61670000000000003</v>
      </c>
      <c r="H411" s="41">
        <f t="shared" si="53"/>
        <v>-0.69735924857143161</v>
      </c>
      <c r="I411" s="41">
        <f t="shared" si="49"/>
        <v>-1</v>
      </c>
      <c r="J411" s="41">
        <v>0.87902999999999998</v>
      </c>
      <c r="K411" s="41">
        <f t="shared" si="54"/>
        <v>-0.18601569162031856</v>
      </c>
      <c r="L411" s="41">
        <f t="shared" si="50"/>
        <v>0</v>
      </c>
      <c r="M411" s="41">
        <v>0.89205000000000001</v>
      </c>
      <c r="N411" s="41">
        <f t="shared" si="55"/>
        <v>-0.16480351845208938</v>
      </c>
      <c r="O411" s="41">
        <f t="shared" si="51"/>
        <v>0</v>
      </c>
      <c r="P411" s="27"/>
      <c r="Q411" s="27"/>
      <c r="R411" s="27"/>
    </row>
    <row r="412" spans="1:18" x14ac:dyDescent="0.2">
      <c r="A412" s="41" t="s">
        <v>6404</v>
      </c>
      <c r="B412" s="41" t="s">
        <v>6405</v>
      </c>
      <c r="C412" s="41" t="s">
        <v>6406</v>
      </c>
      <c r="D412" s="41">
        <v>0.63858999999999999</v>
      </c>
      <c r="E412" s="41">
        <f t="shared" si="52"/>
        <v>-0.64703813368522456</v>
      </c>
      <c r="F412" s="41">
        <f t="shared" si="48"/>
        <v>-1</v>
      </c>
      <c r="G412" s="41">
        <v>0.65544999999999998</v>
      </c>
      <c r="H412" s="41">
        <f t="shared" si="53"/>
        <v>-0.60944236402586893</v>
      </c>
      <c r="I412" s="41">
        <f t="shared" si="49"/>
        <v>-1</v>
      </c>
      <c r="J412" s="41">
        <v>1.1359999999999999</v>
      </c>
      <c r="K412" s="41">
        <f t="shared" si="54"/>
        <v>0.18396283484259487</v>
      </c>
      <c r="L412" s="41">
        <f t="shared" si="50"/>
        <v>0</v>
      </c>
      <c r="M412" s="41">
        <v>1.1064000000000001</v>
      </c>
      <c r="N412" s="41">
        <f t="shared" si="55"/>
        <v>0.14587306160104482</v>
      </c>
      <c r="O412" s="41">
        <f t="shared" si="51"/>
        <v>0</v>
      </c>
      <c r="P412" s="27"/>
      <c r="Q412" s="27"/>
      <c r="R412" s="27"/>
    </row>
    <row r="413" spans="1:18" x14ac:dyDescent="0.2">
      <c r="A413" s="28" t="s">
        <v>7139</v>
      </c>
      <c r="B413" s="28" t="s">
        <v>7140</v>
      </c>
      <c r="C413" s="28" t="s">
        <v>7141</v>
      </c>
      <c r="D413" s="28">
        <v>0.54713000000000001</v>
      </c>
      <c r="E413" s="41">
        <f t="shared" si="52"/>
        <v>-0.87004443175574486</v>
      </c>
      <c r="F413" s="28">
        <f t="shared" si="48"/>
        <v>-1</v>
      </c>
      <c r="G413" s="28">
        <v>0.84314</v>
      </c>
      <c r="H413" s="41">
        <f t="shared" si="53"/>
        <v>-0.24615589013039943</v>
      </c>
      <c r="I413" s="28">
        <f t="shared" si="49"/>
        <v>0</v>
      </c>
      <c r="J413" s="28">
        <v>0.80669999999999997</v>
      </c>
      <c r="K413" s="41">
        <f t="shared" si="54"/>
        <v>-0.30989583895542022</v>
      </c>
      <c r="L413" s="41">
        <f t="shared" si="50"/>
        <v>0</v>
      </c>
      <c r="M413" s="28">
        <v>0.44577</v>
      </c>
      <c r="N413" s="41">
        <f t="shared" si="55"/>
        <v>-1.1656285673600852</v>
      </c>
      <c r="O413" s="41">
        <f t="shared" si="51"/>
        <v>-1</v>
      </c>
      <c r="P413" s="27"/>
      <c r="Q413" s="27"/>
      <c r="R413" s="27"/>
    </row>
    <row r="414" spans="1:18" s="22" customFormat="1" ht="15" x14ac:dyDescent="0.2">
      <c r="A414" s="41" t="s">
        <v>5060</v>
      </c>
      <c r="B414" s="41" t="s">
        <v>5061</v>
      </c>
      <c r="C414" s="41" t="s">
        <v>5062</v>
      </c>
      <c r="D414" s="41">
        <v>0.54218</v>
      </c>
      <c r="E414" s="41">
        <f t="shared" si="52"/>
        <v>-0.88315619903559284</v>
      </c>
      <c r="F414" s="41">
        <f t="shared" si="48"/>
        <v>-1</v>
      </c>
      <c r="G414" s="41">
        <v>0.74463999999999997</v>
      </c>
      <c r="H414" s="41">
        <f t="shared" si="53"/>
        <v>-0.42538497903146322</v>
      </c>
      <c r="I414" s="41">
        <f t="shared" si="49"/>
        <v>-1</v>
      </c>
      <c r="J414" s="41">
        <v>0.50621000000000005</v>
      </c>
      <c r="K414" s="41">
        <f t="shared" si="54"/>
        <v>-0.98219208722559181</v>
      </c>
      <c r="L414" s="41">
        <f t="shared" si="50"/>
        <v>-1</v>
      </c>
      <c r="M414" s="41">
        <v>0.60038000000000002</v>
      </c>
      <c r="N414" s="41">
        <f t="shared" si="55"/>
        <v>-0.73605217652537391</v>
      </c>
      <c r="O414" s="41">
        <f t="shared" si="51"/>
        <v>-1</v>
      </c>
      <c r="P414" s="26"/>
      <c r="Q414" s="26"/>
      <c r="R414" s="26"/>
    </row>
    <row r="415" spans="1:18" x14ac:dyDescent="0.2">
      <c r="A415" s="41" t="s">
        <v>2728</v>
      </c>
      <c r="B415" s="41" t="s">
        <v>2729</v>
      </c>
      <c r="C415" s="41" t="s">
        <v>2730</v>
      </c>
      <c r="D415" s="41">
        <v>0.52222000000000002</v>
      </c>
      <c r="E415" s="41">
        <f t="shared" si="52"/>
        <v>-0.93727038379293293</v>
      </c>
      <c r="F415" s="41">
        <f t="shared" si="48"/>
        <v>-1</v>
      </c>
      <c r="G415" s="41">
        <v>0.52886999999999995</v>
      </c>
      <c r="H415" s="41">
        <f t="shared" si="53"/>
        <v>-0.91901495365209063</v>
      </c>
      <c r="I415" s="41">
        <f t="shared" si="49"/>
        <v>-1</v>
      </c>
      <c r="J415" s="41">
        <v>0.78500999999999999</v>
      </c>
      <c r="K415" s="41">
        <f t="shared" si="54"/>
        <v>-0.34921706271938019</v>
      </c>
      <c r="L415" s="41">
        <f t="shared" si="50"/>
        <v>0</v>
      </c>
      <c r="M415" s="41">
        <v>0.86072000000000004</v>
      </c>
      <c r="N415" s="41">
        <f t="shared" si="55"/>
        <v>-0.21638410268843628</v>
      </c>
      <c r="O415" s="41">
        <f t="shared" si="51"/>
        <v>0</v>
      </c>
      <c r="P415" s="27"/>
      <c r="Q415" s="27"/>
      <c r="R415" s="27"/>
    </row>
    <row r="416" spans="1:18" x14ac:dyDescent="0.2">
      <c r="A416" s="41" t="s">
        <v>4743</v>
      </c>
      <c r="B416" s="41" t="s">
        <v>4744</v>
      </c>
      <c r="C416" s="41" t="s">
        <v>4745</v>
      </c>
      <c r="D416" s="41">
        <v>0.48038999999999998</v>
      </c>
      <c r="E416" s="41">
        <f t="shared" si="52"/>
        <v>-1.0577219752771347</v>
      </c>
      <c r="F416" s="41">
        <f t="shared" si="48"/>
        <v>-1</v>
      </c>
      <c r="G416" s="41">
        <v>0.44511000000000001</v>
      </c>
      <c r="H416" s="41">
        <f t="shared" si="53"/>
        <v>-1.1677661816317855</v>
      </c>
      <c r="I416" s="41">
        <f t="shared" si="49"/>
        <v>-1</v>
      </c>
      <c r="J416" s="41">
        <v>0.83006000000000002</v>
      </c>
      <c r="K416" s="41">
        <f t="shared" si="54"/>
        <v>-0.26871247098940487</v>
      </c>
      <c r="L416" s="41">
        <f t="shared" si="50"/>
        <v>0</v>
      </c>
      <c r="M416" s="41">
        <v>0.91705000000000003</v>
      </c>
      <c r="N416" s="41">
        <f t="shared" si="55"/>
        <v>-0.12492769935981381</v>
      </c>
      <c r="O416" s="41">
        <f t="shared" si="51"/>
        <v>0</v>
      </c>
      <c r="P416" s="27"/>
      <c r="Q416" s="27"/>
      <c r="R416" s="27"/>
    </row>
    <row r="417" spans="1:18" s="21" customFormat="1" ht="15" x14ac:dyDescent="0.2">
      <c r="A417" s="41" t="s">
        <v>4415</v>
      </c>
      <c r="B417" s="41" t="s">
        <v>4416</v>
      </c>
      <c r="C417" s="41" t="s">
        <v>4417</v>
      </c>
      <c r="D417" s="41">
        <v>0.45284000000000002</v>
      </c>
      <c r="E417" s="41">
        <f t="shared" si="52"/>
        <v>-1.1429266957881181</v>
      </c>
      <c r="F417" s="41">
        <f t="shared" si="48"/>
        <v>-1</v>
      </c>
      <c r="G417" s="41">
        <v>1.9748000000000001</v>
      </c>
      <c r="H417" s="41">
        <f t="shared" si="53"/>
        <v>0.98170655019164754</v>
      </c>
      <c r="I417" s="41">
        <f t="shared" si="49"/>
        <v>0</v>
      </c>
      <c r="J417" s="41">
        <v>0.58304999999999996</v>
      </c>
      <c r="K417" s="41">
        <f t="shared" si="54"/>
        <v>-0.77830848648909623</v>
      </c>
      <c r="L417" s="41">
        <f t="shared" si="50"/>
        <v>-1</v>
      </c>
      <c r="M417" s="41">
        <v>0.47255999999999998</v>
      </c>
      <c r="N417" s="41">
        <f t="shared" si="55"/>
        <v>-1.081430577814102</v>
      </c>
      <c r="O417" s="41">
        <f t="shared" si="51"/>
        <v>-1</v>
      </c>
      <c r="P417" s="26"/>
      <c r="Q417" s="26"/>
      <c r="R417" s="26"/>
    </row>
    <row r="418" spans="1:18" x14ac:dyDescent="0.2">
      <c r="A418" s="28" t="s">
        <v>4800</v>
      </c>
      <c r="B418" s="28" t="s">
        <v>4801</v>
      </c>
      <c r="C418" s="28" t="s">
        <v>4802</v>
      </c>
      <c r="D418" s="28">
        <v>0.44508999999999999</v>
      </c>
      <c r="E418" s="41">
        <f t="shared" si="52"/>
        <v>-1.1678310072907896</v>
      </c>
      <c r="F418" s="28">
        <f t="shared" si="48"/>
        <v>-1</v>
      </c>
      <c r="G418" s="28">
        <v>3.1269</v>
      </c>
      <c r="H418" s="41">
        <f t="shared" si="53"/>
        <v>1.6447330818114108</v>
      </c>
      <c r="I418" s="28">
        <f t="shared" si="49"/>
        <v>1</v>
      </c>
      <c r="J418" s="28">
        <v>0.94991000000000003</v>
      </c>
      <c r="K418" s="41">
        <f t="shared" si="54"/>
        <v>-7.4137264290624422E-2</v>
      </c>
      <c r="L418" s="41">
        <f t="shared" si="50"/>
        <v>0</v>
      </c>
      <c r="M418" s="28">
        <v>0.47027999999999998</v>
      </c>
      <c r="N418" s="41">
        <f t="shared" si="55"/>
        <v>-1.088408116113446</v>
      </c>
      <c r="O418" s="41">
        <f t="shared" si="51"/>
        <v>-1</v>
      </c>
      <c r="P418" s="27"/>
      <c r="Q418" s="27"/>
      <c r="R418" s="27"/>
    </row>
    <row r="419" spans="1:18" x14ac:dyDescent="0.2">
      <c r="A419" s="28" t="s">
        <v>7347</v>
      </c>
      <c r="B419" s="28" t="s">
        <v>7348</v>
      </c>
      <c r="C419" s="28" t="s">
        <v>7349</v>
      </c>
      <c r="D419" s="28">
        <v>0.35765000000000002</v>
      </c>
      <c r="E419" s="41">
        <f t="shared" si="52"/>
        <v>-1.4833796533618337</v>
      </c>
      <c r="F419" s="28">
        <f t="shared" si="48"/>
        <v>-1</v>
      </c>
      <c r="G419" s="28">
        <v>1.1425000000000001</v>
      </c>
      <c r="H419" s="41">
        <f t="shared" si="53"/>
        <v>0.19219416528334513</v>
      </c>
      <c r="I419" s="28">
        <f t="shared" si="49"/>
        <v>0</v>
      </c>
      <c r="J419" s="28">
        <v>1.3109999999999999</v>
      </c>
      <c r="K419" s="41">
        <f t="shared" si="54"/>
        <v>0.39066768555966747</v>
      </c>
      <c r="L419" s="41">
        <f t="shared" si="50"/>
        <v>0</v>
      </c>
      <c r="M419" s="28">
        <v>0.23286000000000001</v>
      </c>
      <c r="N419" s="41">
        <f t="shared" si="55"/>
        <v>-2.1024652559302077</v>
      </c>
      <c r="O419" s="41">
        <f t="shared" si="51"/>
        <v>-1</v>
      </c>
      <c r="P419" s="27"/>
      <c r="Q419" s="27"/>
      <c r="R419" s="27"/>
    </row>
    <row r="420" spans="1:18" x14ac:dyDescent="0.2">
      <c r="A420" s="28" t="s">
        <v>4265</v>
      </c>
      <c r="B420" s="28" t="s">
        <v>4266</v>
      </c>
      <c r="C420" s="28" t="s">
        <v>4267</v>
      </c>
      <c r="D420" s="28">
        <v>0.22091</v>
      </c>
      <c r="E420" s="41">
        <f t="shared" si="52"/>
        <v>-2.1784693678018279</v>
      </c>
      <c r="F420" s="28">
        <f t="shared" si="48"/>
        <v>-1</v>
      </c>
      <c r="G420" s="28">
        <v>1.0547</v>
      </c>
      <c r="H420" s="41">
        <f t="shared" si="53"/>
        <v>7.6832695557398592E-2</v>
      </c>
      <c r="I420" s="28">
        <f t="shared" si="49"/>
        <v>0</v>
      </c>
      <c r="J420" s="28">
        <v>0.93962999999999997</v>
      </c>
      <c r="K420" s="41">
        <f t="shared" si="54"/>
        <v>-8.983531921254477E-2</v>
      </c>
      <c r="L420" s="41">
        <f t="shared" si="50"/>
        <v>0</v>
      </c>
      <c r="M420" s="28">
        <v>0.25492999999999999</v>
      </c>
      <c r="N420" s="41">
        <f t="shared" si="55"/>
        <v>-1.9718269361035705</v>
      </c>
      <c r="O420" s="41">
        <f t="shared" si="51"/>
        <v>-1</v>
      </c>
      <c r="P420" s="27"/>
      <c r="Q420" s="27"/>
      <c r="R420" s="27"/>
    </row>
    <row r="421" spans="1:18" s="22" customFormat="1" ht="15" x14ac:dyDescent="0.2">
      <c r="A421" s="41" t="s">
        <v>1469</v>
      </c>
      <c r="B421" s="41" t="s">
        <v>1470</v>
      </c>
      <c r="C421" s="41" t="s">
        <v>1471</v>
      </c>
      <c r="D421" s="41">
        <v>1.3146E-2</v>
      </c>
      <c r="E421" s="41">
        <f t="shared" si="52"/>
        <v>-6.249232299612796</v>
      </c>
      <c r="F421" s="41">
        <f t="shared" si="48"/>
        <v>-1</v>
      </c>
      <c r="G421" s="41">
        <v>1.8134999999999998E-2</v>
      </c>
      <c r="H421" s="41">
        <f t="shared" si="53"/>
        <v>-5.7850794444665325</v>
      </c>
      <c r="I421" s="41">
        <f t="shared" si="49"/>
        <v>-1</v>
      </c>
      <c r="J421" s="41">
        <v>3.1092999999999999E-2</v>
      </c>
      <c r="K421" s="41">
        <f t="shared" si="54"/>
        <v>-5.0072663683251184</v>
      </c>
      <c r="L421" s="41">
        <f t="shared" si="50"/>
        <v>-1</v>
      </c>
      <c r="M421" s="41">
        <v>8.5392000000000003E-3</v>
      </c>
      <c r="N421" s="41">
        <f t="shared" si="55"/>
        <v>-6.8716833682232208</v>
      </c>
      <c r="O421" s="41">
        <f t="shared" si="51"/>
        <v>-1</v>
      </c>
      <c r="P421" s="26"/>
      <c r="Q421" s="26"/>
      <c r="R421" s="26"/>
    </row>
    <row r="422" spans="1:18" x14ac:dyDescent="0.2">
      <c r="A422" s="27"/>
      <c r="B422" s="27"/>
      <c r="C422" s="27"/>
      <c r="D422" s="27"/>
      <c r="E422" s="27"/>
      <c r="F422" s="27"/>
      <c r="G422" s="27"/>
      <c r="H422" s="27"/>
      <c r="I422" s="27"/>
      <c r="J422" s="27"/>
      <c r="K422" s="26"/>
      <c r="L422" s="26"/>
      <c r="M422" s="27"/>
      <c r="N422" s="26"/>
      <c r="O422" s="26"/>
      <c r="P422" s="27"/>
      <c r="Q422" s="27"/>
      <c r="R422" s="27"/>
    </row>
    <row r="423" spans="1:18" x14ac:dyDescent="0.2">
      <c r="A423" s="27"/>
      <c r="B423" s="27"/>
      <c r="C423" s="27"/>
      <c r="D423" s="27"/>
      <c r="E423" s="27"/>
      <c r="F423" s="27"/>
      <c r="G423" s="27"/>
      <c r="H423" s="27"/>
      <c r="I423" s="27"/>
      <c r="J423" s="27"/>
      <c r="K423" s="26"/>
      <c r="L423" s="26"/>
      <c r="M423" s="27"/>
      <c r="N423" s="26"/>
      <c r="O423" s="26"/>
      <c r="P423" s="27"/>
      <c r="Q423" s="27"/>
      <c r="R423" s="27"/>
    </row>
    <row r="424" spans="1:18" x14ac:dyDescent="0.2">
      <c r="A424" s="27"/>
      <c r="B424" s="27"/>
      <c r="C424" s="27"/>
      <c r="D424" s="27"/>
      <c r="E424" s="27"/>
      <c r="F424" s="27"/>
      <c r="G424" s="27"/>
      <c r="H424" s="27"/>
      <c r="I424" s="27"/>
      <c r="J424" s="27"/>
      <c r="K424" s="27"/>
      <c r="L424" s="27"/>
      <c r="M424" s="27"/>
      <c r="N424" s="27"/>
      <c r="O424" s="27"/>
      <c r="P424" s="27"/>
      <c r="Q424" s="27"/>
      <c r="R424" s="27"/>
    </row>
    <row r="425" spans="1:18" x14ac:dyDescent="0.2">
      <c r="A425" s="27"/>
      <c r="B425" s="27"/>
      <c r="C425" s="27"/>
      <c r="D425" s="27"/>
      <c r="E425" s="27"/>
      <c r="F425" s="27"/>
      <c r="G425" s="27"/>
      <c r="H425" s="27"/>
      <c r="I425" s="27"/>
      <c r="J425" s="27"/>
      <c r="K425" s="27"/>
      <c r="L425" s="27"/>
      <c r="M425" s="27"/>
      <c r="N425" s="27"/>
      <c r="O425" s="27"/>
      <c r="P425" s="27"/>
      <c r="Q425" s="27"/>
      <c r="R425" s="27"/>
    </row>
    <row r="426" spans="1:18" x14ac:dyDescent="0.2">
      <c r="A426" s="27"/>
      <c r="B426" s="27"/>
      <c r="C426" s="27"/>
      <c r="D426" s="27"/>
      <c r="E426" s="27"/>
      <c r="F426" s="27"/>
      <c r="G426" s="27"/>
      <c r="H426" s="27"/>
      <c r="I426" s="27"/>
      <c r="J426" s="27"/>
      <c r="K426" s="27"/>
      <c r="L426" s="27"/>
      <c r="M426" s="27"/>
      <c r="N426" s="27"/>
      <c r="O426" s="27"/>
      <c r="P426" s="27"/>
      <c r="Q426" s="27"/>
      <c r="R426" s="27"/>
    </row>
    <row r="427" spans="1:18" x14ac:dyDescent="0.2">
      <c r="A427" s="27"/>
      <c r="B427" s="27"/>
      <c r="C427" s="27"/>
      <c r="D427" s="27"/>
      <c r="E427" s="27"/>
      <c r="F427" s="27"/>
      <c r="G427" s="27"/>
      <c r="H427" s="27"/>
      <c r="I427" s="27"/>
      <c r="J427" s="27"/>
      <c r="K427" s="27"/>
      <c r="L427" s="27"/>
      <c r="M427" s="27"/>
      <c r="N427" s="27"/>
      <c r="O427" s="27"/>
      <c r="P427" s="27"/>
      <c r="Q427" s="27"/>
      <c r="R427" s="27"/>
    </row>
    <row r="428" spans="1:18" x14ac:dyDescent="0.2">
      <c r="A428" s="27"/>
      <c r="B428" s="27"/>
      <c r="C428" s="27"/>
      <c r="D428" s="27"/>
      <c r="E428" s="27"/>
      <c r="F428" s="27"/>
      <c r="G428" s="27"/>
      <c r="H428" s="27"/>
      <c r="I428" s="27"/>
      <c r="J428" s="27"/>
      <c r="K428" s="27"/>
      <c r="L428" s="27"/>
      <c r="M428" s="27"/>
      <c r="N428" s="27"/>
      <c r="O428" s="27"/>
      <c r="P428" s="27"/>
      <c r="Q428" s="27"/>
      <c r="R428" s="27"/>
    </row>
    <row r="429" spans="1:18" x14ac:dyDescent="0.2">
      <c r="A429" s="27"/>
      <c r="B429" s="27"/>
      <c r="C429" s="27"/>
      <c r="D429" s="27"/>
      <c r="E429" s="27"/>
      <c r="F429" s="27"/>
      <c r="G429" s="27"/>
      <c r="H429" s="27"/>
      <c r="I429" s="27"/>
      <c r="J429" s="27"/>
      <c r="K429" s="27"/>
      <c r="L429" s="27"/>
      <c r="M429" s="27"/>
      <c r="N429" s="27"/>
      <c r="O429" s="27"/>
      <c r="P429" s="27"/>
      <c r="Q429" s="27"/>
      <c r="R429" s="27"/>
    </row>
    <row r="430" spans="1:18" x14ac:dyDescent="0.2">
      <c r="A430" s="27"/>
      <c r="B430" s="27"/>
      <c r="C430" s="27"/>
      <c r="D430" s="27"/>
      <c r="E430" s="27"/>
      <c r="F430" s="27"/>
      <c r="G430" s="27"/>
      <c r="H430" s="27"/>
      <c r="I430" s="27"/>
      <c r="J430" s="27"/>
      <c r="K430" s="27"/>
      <c r="L430" s="27"/>
      <c r="M430" s="27"/>
      <c r="N430" s="27"/>
      <c r="O430" s="27"/>
      <c r="P430" s="27"/>
      <c r="Q430" s="27"/>
      <c r="R430" s="27"/>
    </row>
    <row r="431" spans="1:18" x14ac:dyDescent="0.2">
      <c r="A431" s="27"/>
      <c r="B431" s="27"/>
      <c r="C431" s="27"/>
      <c r="D431" s="27"/>
      <c r="E431" s="27"/>
      <c r="F431" s="27"/>
      <c r="G431" s="27"/>
      <c r="H431" s="27"/>
      <c r="I431" s="27"/>
      <c r="J431" s="27"/>
      <c r="K431" s="27"/>
      <c r="L431" s="27"/>
      <c r="M431" s="27"/>
      <c r="N431" s="27"/>
      <c r="O431" s="27"/>
      <c r="P431" s="27"/>
      <c r="Q431" s="27"/>
      <c r="R431" s="27"/>
    </row>
    <row r="432" spans="1:18" x14ac:dyDescent="0.2">
      <c r="A432" s="27"/>
      <c r="B432" s="27"/>
      <c r="C432" s="27"/>
      <c r="D432" s="27"/>
      <c r="E432" s="27"/>
      <c r="F432" s="27"/>
      <c r="G432" s="27"/>
      <c r="H432" s="27"/>
      <c r="I432" s="27"/>
      <c r="J432" s="27"/>
      <c r="K432" s="27"/>
      <c r="L432" s="27"/>
      <c r="M432" s="27"/>
      <c r="N432" s="27"/>
      <c r="O432" s="27"/>
      <c r="P432" s="27"/>
      <c r="Q432" s="27"/>
      <c r="R432" s="27"/>
    </row>
    <row r="433" spans="1:18" x14ac:dyDescent="0.2">
      <c r="A433" s="27"/>
      <c r="B433" s="27"/>
      <c r="C433" s="27"/>
      <c r="D433" s="27"/>
      <c r="E433" s="27"/>
      <c r="F433" s="27"/>
      <c r="G433" s="27"/>
      <c r="H433" s="27"/>
      <c r="I433" s="27"/>
      <c r="J433" s="27"/>
      <c r="K433" s="27"/>
      <c r="L433" s="27"/>
      <c r="M433" s="27"/>
      <c r="N433" s="27"/>
      <c r="O433" s="27"/>
      <c r="P433" s="27"/>
      <c r="Q433" s="27"/>
      <c r="R433" s="27"/>
    </row>
    <row r="434" spans="1:18" x14ac:dyDescent="0.2">
      <c r="A434" s="27"/>
      <c r="B434" s="27"/>
      <c r="C434" s="27"/>
      <c r="D434" s="27"/>
      <c r="E434" s="27"/>
      <c r="F434" s="27"/>
      <c r="G434" s="27"/>
      <c r="H434" s="27"/>
      <c r="I434" s="27"/>
      <c r="J434" s="27"/>
      <c r="K434" s="27"/>
      <c r="L434" s="27"/>
      <c r="M434" s="27"/>
      <c r="N434" s="27"/>
      <c r="O434" s="27"/>
      <c r="P434" s="27"/>
      <c r="Q434" s="27"/>
      <c r="R434" s="27"/>
    </row>
    <row r="435" spans="1:18" x14ac:dyDescent="0.2">
      <c r="A435" s="27"/>
      <c r="B435" s="27"/>
      <c r="C435" s="27"/>
      <c r="D435" s="27"/>
      <c r="E435" s="27"/>
      <c r="F435" s="27"/>
      <c r="G435" s="27"/>
      <c r="H435" s="27"/>
      <c r="I435" s="27"/>
      <c r="J435" s="27"/>
      <c r="K435" s="27"/>
      <c r="L435" s="27"/>
      <c r="M435" s="27"/>
      <c r="N435" s="27"/>
      <c r="O435" s="27"/>
      <c r="P435" s="27"/>
      <c r="Q435" s="27"/>
      <c r="R435" s="27"/>
    </row>
    <row r="436" spans="1:18" x14ac:dyDescent="0.2">
      <c r="A436" s="27"/>
      <c r="B436" s="27"/>
      <c r="C436" s="27"/>
      <c r="D436" s="27"/>
      <c r="E436" s="27"/>
      <c r="F436" s="27"/>
      <c r="G436" s="27"/>
      <c r="H436" s="27"/>
      <c r="I436" s="27"/>
      <c r="J436" s="27"/>
      <c r="K436" s="27"/>
      <c r="L436" s="27"/>
      <c r="M436" s="27"/>
      <c r="N436" s="27"/>
      <c r="O436" s="27"/>
      <c r="P436" s="27"/>
      <c r="Q436" s="27"/>
      <c r="R436" s="27"/>
    </row>
    <row r="437" spans="1:18" x14ac:dyDescent="0.2">
      <c r="A437" s="27"/>
      <c r="B437" s="27"/>
      <c r="C437" s="27"/>
      <c r="D437" s="27"/>
      <c r="E437" s="27"/>
      <c r="F437" s="27"/>
      <c r="G437" s="27"/>
      <c r="H437" s="27"/>
      <c r="I437" s="27"/>
      <c r="J437" s="27"/>
      <c r="K437" s="27"/>
      <c r="L437" s="27"/>
      <c r="M437" s="27"/>
      <c r="N437" s="27"/>
      <c r="O437" s="27"/>
      <c r="P437" s="27"/>
      <c r="Q437" s="27"/>
      <c r="R437" s="27"/>
    </row>
    <row r="438" spans="1:18" x14ac:dyDescent="0.2">
      <c r="A438" s="27"/>
      <c r="B438" s="27"/>
      <c r="C438" s="27"/>
      <c r="D438" s="27"/>
      <c r="E438" s="27"/>
      <c r="F438" s="27"/>
      <c r="G438" s="27"/>
      <c r="H438" s="27"/>
      <c r="I438" s="27"/>
      <c r="J438" s="27"/>
      <c r="K438" s="27"/>
      <c r="L438" s="27"/>
      <c r="M438" s="27"/>
      <c r="N438" s="27"/>
      <c r="O438" s="27"/>
      <c r="P438" s="27"/>
      <c r="Q438" s="27"/>
      <c r="R438" s="27"/>
    </row>
    <row r="439" spans="1:18" x14ac:dyDescent="0.2">
      <c r="A439" s="27"/>
      <c r="B439" s="27"/>
      <c r="C439" s="27"/>
      <c r="D439" s="27"/>
      <c r="E439" s="27"/>
      <c r="F439" s="27"/>
      <c r="G439" s="27"/>
      <c r="H439" s="27"/>
      <c r="I439" s="27"/>
      <c r="J439" s="27"/>
      <c r="K439" s="27"/>
      <c r="L439" s="27"/>
      <c r="M439" s="27"/>
      <c r="N439" s="27"/>
      <c r="O439" s="27"/>
      <c r="P439" s="27"/>
      <c r="Q439" s="27"/>
      <c r="R439" s="27"/>
    </row>
    <row r="440" spans="1:18" x14ac:dyDescent="0.2">
      <c r="A440" s="27"/>
      <c r="B440" s="27"/>
      <c r="C440" s="27"/>
      <c r="D440" s="27"/>
      <c r="E440" s="27"/>
      <c r="F440" s="27"/>
      <c r="G440" s="27"/>
      <c r="H440" s="27"/>
      <c r="I440" s="27"/>
      <c r="J440" s="27"/>
      <c r="K440" s="27"/>
      <c r="L440" s="27"/>
      <c r="M440" s="27"/>
      <c r="N440" s="27"/>
      <c r="O440" s="27"/>
      <c r="P440" s="27"/>
      <c r="Q440" s="27"/>
      <c r="R440" s="27"/>
    </row>
    <row r="441" spans="1:18" x14ac:dyDescent="0.2">
      <c r="A441" s="27"/>
      <c r="B441" s="27"/>
      <c r="C441" s="27"/>
      <c r="D441" s="27"/>
      <c r="E441" s="27"/>
      <c r="F441" s="27"/>
      <c r="G441" s="27"/>
      <c r="H441" s="27"/>
      <c r="I441" s="27"/>
      <c r="J441" s="27"/>
      <c r="K441" s="27"/>
      <c r="L441" s="27"/>
      <c r="M441" s="27"/>
      <c r="N441" s="27"/>
      <c r="O441" s="27"/>
      <c r="P441" s="27"/>
      <c r="Q441" s="27"/>
      <c r="R441" s="27"/>
    </row>
    <row r="442" spans="1:18" x14ac:dyDescent="0.2">
      <c r="A442" s="27"/>
      <c r="B442" s="27"/>
      <c r="C442" s="27"/>
      <c r="D442" s="27"/>
      <c r="E442" s="27"/>
      <c r="F442" s="27"/>
      <c r="G442" s="27"/>
      <c r="H442" s="27"/>
      <c r="I442" s="27"/>
      <c r="J442" s="27"/>
      <c r="K442" s="27"/>
      <c r="L442" s="27"/>
      <c r="M442" s="27"/>
      <c r="N442" s="27"/>
      <c r="O442" s="27"/>
      <c r="P442" s="27"/>
      <c r="Q442" s="27"/>
      <c r="R442" s="27"/>
    </row>
    <row r="443" spans="1:18" x14ac:dyDescent="0.2">
      <c r="A443" s="27"/>
      <c r="B443" s="27"/>
      <c r="C443" s="27"/>
      <c r="D443" s="27"/>
      <c r="E443" s="27"/>
      <c r="F443" s="27"/>
      <c r="G443" s="27"/>
      <c r="H443" s="27"/>
      <c r="I443" s="27"/>
      <c r="J443" s="27"/>
      <c r="K443" s="27"/>
      <c r="L443" s="27"/>
      <c r="M443" s="27"/>
      <c r="N443" s="27"/>
      <c r="O443" s="27"/>
      <c r="P443" s="27"/>
      <c r="Q443" s="27"/>
      <c r="R443" s="27"/>
    </row>
    <row r="444" spans="1:18" x14ac:dyDescent="0.2">
      <c r="A444" s="27"/>
      <c r="B444" s="27"/>
      <c r="C444" s="27"/>
      <c r="D444" s="27"/>
      <c r="E444" s="27"/>
      <c r="F444" s="27"/>
      <c r="G444" s="27"/>
      <c r="H444" s="27"/>
      <c r="I444" s="27"/>
      <c r="J444" s="27"/>
      <c r="K444" s="27"/>
      <c r="L444" s="27"/>
      <c r="M444" s="27"/>
      <c r="N444" s="27"/>
      <c r="O444" s="27"/>
      <c r="P444" s="27"/>
      <c r="Q444" s="27"/>
      <c r="R444" s="27"/>
    </row>
    <row r="445" spans="1:18" x14ac:dyDescent="0.2">
      <c r="A445" s="27"/>
      <c r="B445" s="27"/>
      <c r="C445" s="27"/>
      <c r="D445" s="27"/>
      <c r="E445" s="27"/>
      <c r="F445" s="27"/>
      <c r="G445" s="27"/>
      <c r="H445" s="27"/>
      <c r="I445" s="27"/>
      <c r="J445" s="27"/>
      <c r="K445" s="27"/>
      <c r="L445" s="27"/>
      <c r="M445" s="27"/>
      <c r="N445" s="27"/>
      <c r="O445" s="27"/>
      <c r="P445" s="27"/>
      <c r="Q445" s="27"/>
      <c r="R445" s="27"/>
    </row>
    <row r="446" spans="1:18" x14ac:dyDescent="0.2">
      <c r="A446" s="27"/>
      <c r="B446" s="27"/>
      <c r="C446" s="27"/>
      <c r="D446" s="27"/>
      <c r="E446" s="27"/>
      <c r="F446" s="27"/>
      <c r="G446" s="27"/>
      <c r="H446" s="27"/>
      <c r="I446" s="27"/>
      <c r="J446" s="27"/>
      <c r="K446" s="27"/>
      <c r="L446" s="27"/>
      <c r="M446" s="27"/>
      <c r="N446" s="27"/>
      <c r="O446" s="27"/>
      <c r="P446" s="27"/>
      <c r="Q446" s="27"/>
      <c r="R446" s="27"/>
    </row>
    <row r="447" spans="1:18" x14ac:dyDescent="0.2">
      <c r="A447" s="27"/>
      <c r="B447" s="27"/>
      <c r="C447" s="27"/>
      <c r="D447" s="27"/>
      <c r="E447" s="27"/>
      <c r="F447" s="27"/>
      <c r="G447" s="27"/>
      <c r="H447" s="27"/>
      <c r="I447" s="27"/>
      <c r="J447" s="27"/>
      <c r="K447" s="27"/>
      <c r="L447" s="27"/>
      <c r="M447" s="27"/>
      <c r="N447" s="27"/>
      <c r="O447" s="27"/>
      <c r="P447" s="27"/>
      <c r="Q447" s="27"/>
      <c r="R447" s="27"/>
    </row>
    <row r="448" spans="1:18" x14ac:dyDescent="0.2">
      <c r="A448" s="27"/>
      <c r="B448" s="27"/>
      <c r="C448" s="27"/>
      <c r="D448" s="27"/>
      <c r="E448" s="27"/>
      <c r="F448" s="27"/>
      <c r="G448" s="27"/>
      <c r="H448" s="27"/>
      <c r="I448" s="27"/>
      <c r="J448" s="27"/>
      <c r="K448" s="27"/>
      <c r="L448" s="27"/>
      <c r="M448" s="27"/>
      <c r="N448" s="27"/>
      <c r="O448" s="27"/>
      <c r="P448" s="27"/>
      <c r="Q448" s="27"/>
      <c r="R448" s="27"/>
    </row>
    <row r="449" spans="1:18" x14ac:dyDescent="0.2">
      <c r="A449" s="27"/>
      <c r="B449" s="27"/>
      <c r="C449" s="27"/>
      <c r="D449" s="27"/>
      <c r="E449" s="27"/>
      <c r="F449" s="27"/>
      <c r="G449" s="27"/>
      <c r="H449" s="27"/>
      <c r="I449" s="27"/>
      <c r="J449" s="27"/>
      <c r="K449" s="27"/>
      <c r="L449" s="27"/>
      <c r="M449" s="27"/>
      <c r="N449" s="27"/>
      <c r="O449" s="27"/>
      <c r="P449" s="27"/>
      <c r="Q449" s="27"/>
      <c r="R449" s="27"/>
    </row>
    <row r="450" spans="1:18" x14ac:dyDescent="0.2">
      <c r="A450" s="27"/>
      <c r="B450" s="27"/>
      <c r="C450" s="27"/>
      <c r="D450" s="27"/>
      <c r="E450" s="27"/>
      <c r="F450" s="27"/>
      <c r="G450" s="27"/>
      <c r="H450" s="27"/>
      <c r="I450" s="27"/>
      <c r="J450" s="27"/>
      <c r="K450" s="27"/>
      <c r="L450" s="27"/>
      <c r="M450" s="27"/>
      <c r="N450" s="27"/>
      <c r="O450" s="27"/>
      <c r="P450" s="27"/>
      <c r="Q450" s="27"/>
      <c r="R450" s="27"/>
    </row>
    <row r="451" spans="1:18" x14ac:dyDescent="0.2">
      <c r="A451" s="27"/>
      <c r="B451" s="27"/>
      <c r="C451" s="27"/>
      <c r="D451" s="27"/>
      <c r="E451" s="27"/>
      <c r="F451" s="27"/>
      <c r="G451" s="27"/>
      <c r="H451" s="27"/>
      <c r="I451" s="27"/>
      <c r="J451" s="27"/>
      <c r="K451" s="27"/>
      <c r="L451" s="27"/>
      <c r="M451" s="27"/>
      <c r="N451" s="27"/>
      <c r="O451" s="27"/>
      <c r="P451" s="27"/>
      <c r="Q451" s="27"/>
      <c r="R451" s="27"/>
    </row>
    <row r="452" spans="1:18" x14ac:dyDescent="0.2">
      <c r="A452" s="27"/>
      <c r="B452" s="27"/>
      <c r="C452" s="27"/>
      <c r="D452" s="27"/>
      <c r="E452" s="27"/>
      <c r="F452" s="27"/>
      <c r="G452" s="27"/>
      <c r="H452" s="27"/>
      <c r="I452" s="27"/>
      <c r="J452" s="27"/>
      <c r="K452" s="27"/>
      <c r="L452" s="27"/>
      <c r="M452" s="27"/>
      <c r="N452" s="27"/>
      <c r="O452" s="27"/>
      <c r="P452" s="27"/>
      <c r="Q452" s="27"/>
      <c r="R452" s="27"/>
    </row>
    <row r="453" spans="1:18" x14ac:dyDescent="0.2">
      <c r="A453" s="27"/>
      <c r="B453" s="27"/>
      <c r="C453" s="27"/>
      <c r="D453" s="27"/>
      <c r="E453" s="27"/>
      <c r="F453" s="27"/>
      <c r="G453" s="27"/>
      <c r="H453" s="27"/>
      <c r="I453" s="27"/>
      <c r="J453" s="27"/>
      <c r="K453" s="27"/>
      <c r="L453" s="27"/>
      <c r="M453" s="27"/>
      <c r="N453" s="27"/>
      <c r="O453" s="27"/>
      <c r="P453" s="27"/>
      <c r="Q453" s="27"/>
      <c r="R453" s="27"/>
    </row>
    <row r="454" spans="1:18" x14ac:dyDescent="0.2">
      <c r="A454" s="27"/>
      <c r="B454" s="27"/>
      <c r="C454" s="27"/>
      <c r="D454" s="27"/>
      <c r="E454" s="27"/>
      <c r="F454" s="27"/>
      <c r="G454" s="27"/>
      <c r="H454" s="27"/>
      <c r="I454" s="27"/>
      <c r="J454" s="27"/>
      <c r="K454" s="27"/>
      <c r="L454" s="27"/>
      <c r="M454" s="27"/>
      <c r="N454" s="27"/>
      <c r="O454" s="27"/>
      <c r="P454" s="27"/>
      <c r="Q454" s="27"/>
      <c r="R454" s="27"/>
    </row>
    <row r="455" spans="1:18" x14ac:dyDescent="0.2">
      <c r="A455" s="27"/>
      <c r="B455" s="27"/>
      <c r="C455" s="27"/>
      <c r="D455" s="27"/>
      <c r="E455" s="27"/>
      <c r="F455" s="27"/>
      <c r="G455" s="27"/>
      <c r="H455" s="27"/>
      <c r="I455" s="27"/>
      <c r="J455" s="27"/>
      <c r="K455" s="27"/>
      <c r="L455" s="27"/>
      <c r="M455" s="27"/>
      <c r="N455" s="27"/>
      <c r="O455" s="27"/>
      <c r="P455" s="27"/>
      <c r="Q455" s="27"/>
      <c r="R455" s="27"/>
    </row>
    <row r="456" spans="1:18" x14ac:dyDescent="0.2">
      <c r="A456" s="27"/>
      <c r="B456" s="27"/>
      <c r="C456" s="27"/>
      <c r="D456" s="27"/>
      <c r="E456" s="27"/>
      <c r="F456" s="27"/>
      <c r="G456" s="27"/>
      <c r="H456" s="27"/>
      <c r="I456" s="27"/>
      <c r="J456" s="27"/>
      <c r="K456" s="27"/>
      <c r="L456" s="27"/>
      <c r="M456" s="27"/>
      <c r="N456" s="27"/>
      <c r="O456" s="27"/>
      <c r="P456" s="27"/>
      <c r="Q456" s="27"/>
      <c r="R456" s="27"/>
    </row>
    <row r="457" spans="1:18" x14ac:dyDescent="0.2">
      <c r="A457" s="27"/>
      <c r="B457" s="27"/>
      <c r="C457" s="27"/>
      <c r="D457" s="27"/>
      <c r="E457" s="27"/>
      <c r="F457" s="27"/>
      <c r="G457" s="27"/>
      <c r="H457" s="27"/>
      <c r="I457" s="27"/>
      <c r="J457" s="27"/>
      <c r="K457" s="27"/>
      <c r="L457" s="27"/>
      <c r="M457" s="27"/>
      <c r="N457" s="27"/>
      <c r="O457" s="27"/>
      <c r="P457" s="27"/>
      <c r="Q457" s="27"/>
      <c r="R457" s="27"/>
    </row>
    <row r="458" spans="1:18" x14ac:dyDescent="0.2">
      <c r="A458" s="27"/>
      <c r="B458" s="27"/>
      <c r="C458" s="27"/>
      <c r="D458" s="27"/>
      <c r="E458" s="27"/>
      <c r="F458" s="27"/>
      <c r="G458" s="27"/>
      <c r="H458" s="27"/>
      <c r="I458" s="27"/>
      <c r="J458" s="27"/>
      <c r="K458" s="27"/>
      <c r="L458" s="27"/>
      <c r="M458" s="27"/>
      <c r="N458" s="27"/>
      <c r="O458" s="27"/>
      <c r="P458" s="27"/>
      <c r="Q458" s="27"/>
      <c r="R458" s="27"/>
    </row>
    <row r="459" spans="1:18" x14ac:dyDescent="0.2">
      <c r="A459" s="27"/>
      <c r="B459" s="27"/>
      <c r="C459" s="27"/>
      <c r="D459" s="27"/>
      <c r="E459" s="27"/>
      <c r="F459" s="27"/>
      <c r="G459" s="27"/>
      <c r="H459" s="27"/>
      <c r="I459" s="27"/>
      <c r="J459" s="27"/>
      <c r="K459" s="27"/>
      <c r="L459" s="27"/>
      <c r="M459" s="27"/>
      <c r="N459" s="27"/>
      <c r="O459" s="27"/>
      <c r="P459" s="27"/>
      <c r="Q459" s="27"/>
      <c r="R459" s="27"/>
    </row>
    <row r="460" spans="1:18" x14ac:dyDescent="0.2">
      <c r="A460" s="27"/>
      <c r="B460" s="27"/>
      <c r="C460" s="27"/>
      <c r="D460" s="27"/>
      <c r="E460" s="27"/>
      <c r="F460" s="27"/>
      <c r="G460" s="27"/>
      <c r="H460" s="27"/>
      <c r="I460" s="27"/>
      <c r="J460" s="27"/>
      <c r="K460" s="27"/>
      <c r="L460" s="27"/>
      <c r="M460" s="27"/>
      <c r="N460" s="27"/>
      <c r="O460" s="27"/>
      <c r="P460" s="27"/>
      <c r="Q460" s="27"/>
      <c r="R460" s="27"/>
    </row>
    <row r="461" spans="1:18" x14ac:dyDescent="0.2">
      <c r="A461" s="27"/>
      <c r="B461" s="27"/>
      <c r="C461" s="27"/>
      <c r="D461" s="27"/>
      <c r="E461" s="27"/>
      <c r="F461" s="27"/>
      <c r="G461" s="27"/>
      <c r="H461" s="27"/>
      <c r="I461" s="27"/>
      <c r="J461" s="27"/>
      <c r="K461" s="27"/>
      <c r="L461" s="27"/>
      <c r="M461" s="27"/>
      <c r="N461" s="27"/>
      <c r="O461" s="27"/>
      <c r="P461" s="27"/>
      <c r="Q461" s="27"/>
      <c r="R461" s="27"/>
    </row>
    <row r="462" spans="1:18" x14ac:dyDescent="0.2">
      <c r="A462" s="27"/>
      <c r="B462" s="27"/>
      <c r="C462" s="27"/>
      <c r="D462" s="27"/>
      <c r="E462" s="27"/>
      <c r="F462" s="27"/>
      <c r="G462" s="27"/>
      <c r="H462" s="27"/>
      <c r="I462" s="27"/>
      <c r="J462" s="27"/>
      <c r="K462" s="27"/>
      <c r="L462" s="27"/>
      <c r="M462" s="27"/>
      <c r="N462" s="27"/>
      <c r="O462" s="27"/>
      <c r="P462" s="27"/>
      <c r="Q462" s="27"/>
      <c r="R462" s="27"/>
    </row>
    <row r="463" spans="1:18" x14ac:dyDescent="0.2">
      <c r="A463" s="27"/>
      <c r="B463" s="27"/>
      <c r="C463" s="27"/>
      <c r="D463" s="27"/>
      <c r="E463" s="27"/>
      <c r="F463" s="27"/>
      <c r="G463" s="27"/>
      <c r="H463" s="27"/>
      <c r="I463" s="27"/>
      <c r="J463" s="27"/>
      <c r="K463" s="27"/>
      <c r="L463" s="27"/>
      <c r="M463" s="27"/>
      <c r="N463" s="27"/>
      <c r="O463" s="27"/>
      <c r="P463" s="27"/>
      <c r="Q463" s="27"/>
      <c r="R463" s="27"/>
    </row>
    <row r="464" spans="1:18" x14ac:dyDescent="0.2">
      <c r="A464" s="27"/>
      <c r="B464" s="27"/>
      <c r="C464" s="27"/>
      <c r="D464" s="27"/>
      <c r="E464" s="27"/>
      <c r="F464" s="27"/>
      <c r="G464" s="27"/>
      <c r="H464" s="27"/>
      <c r="I464" s="27"/>
      <c r="J464" s="27"/>
      <c r="K464" s="27"/>
      <c r="L464" s="27"/>
      <c r="M464" s="27"/>
      <c r="N464" s="27"/>
      <c r="O464" s="27"/>
      <c r="P464" s="27"/>
      <c r="Q464" s="27"/>
      <c r="R464" s="27"/>
    </row>
    <row r="465" spans="1:18" x14ac:dyDescent="0.2">
      <c r="A465" s="27"/>
      <c r="B465" s="27"/>
      <c r="C465" s="27"/>
      <c r="D465" s="27"/>
      <c r="E465" s="27"/>
      <c r="F465" s="27"/>
      <c r="G465" s="27"/>
      <c r="H465" s="27"/>
      <c r="I465" s="27"/>
      <c r="J465" s="27"/>
      <c r="K465" s="27"/>
      <c r="L465" s="27"/>
      <c r="M465" s="27"/>
      <c r="N465" s="27"/>
      <c r="O465" s="27"/>
      <c r="P465" s="27"/>
      <c r="Q465" s="27"/>
      <c r="R465" s="27"/>
    </row>
    <row r="466" spans="1:18" x14ac:dyDescent="0.2">
      <c r="A466" s="27"/>
      <c r="B466" s="27"/>
      <c r="C466" s="27"/>
      <c r="D466" s="27"/>
      <c r="E466" s="27"/>
      <c r="F466" s="27"/>
      <c r="G466" s="27"/>
      <c r="H466" s="27"/>
      <c r="I466" s="27"/>
      <c r="J466" s="27"/>
      <c r="K466" s="27"/>
      <c r="L466" s="27"/>
      <c r="M466" s="27"/>
      <c r="N466" s="27"/>
      <c r="O466" s="27"/>
      <c r="P466" s="27"/>
      <c r="Q466" s="27"/>
      <c r="R466" s="27"/>
    </row>
    <row r="467" spans="1:18" x14ac:dyDescent="0.2">
      <c r="A467" s="27"/>
      <c r="B467" s="27"/>
      <c r="C467" s="27"/>
      <c r="D467" s="27"/>
      <c r="E467" s="27"/>
      <c r="F467" s="27"/>
      <c r="G467" s="27"/>
      <c r="H467" s="27"/>
      <c r="I467" s="27"/>
      <c r="J467" s="27"/>
      <c r="K467" s="27"/>
      <c r="L467" s="27"/>
      <c r="M467" s="27"/>
      <c r="N467" s="27"/>
      <c r="O467" s="27"/>
      <c r="P467" s="27"/>
      <c r="Q467" s="27"/>
      <c r="R467" s="27"/>
    </row>
    <row r="468" spans="1:18" x14ac:dyDescent="0.2">
      <c r="A468" s="27"/>
      <c r="B468" s="27"/>
      <c r="C468" s="27"/>
      <c r="D468" s="27"/>
      <c r="E468" s="27"/>
      <c r="F468" s="27"/>
      <c r="G468" s="27"/>
      <c r="H468" s="27"/>
      <c r="I468" s="27"/>
      <c r="J468" s="27"/>
      <c r="K468" s="27"/>
      <c r="L468" s="27"/>
      <c r="M468" s="27"/>
      <c r="N468" s="27"/>
      <c r="O468" s="27"/>
      <c r="P468" s="27"/>
      <c r="Q468" s="27"/>
      <c r="R468" s="27"/>
    </row>
    <row r="469" spans="1:18" x14ac:dyDescent="0.2">
      <c r="A469" s="27"/>
      <c r="B469" s="27"/>
      <c r="C469" s="27"/>
      <c r="D469" s="27"/>
      <c r="E469" s="27"/>
      <c r="F469" s="27"/>
      <c r="G469" s="27"/>
      <c r="H469" s="27"/>
      <c r="I469" s="27"/>
      <c r="J469" s="27"/>
      <c r="K469" s="27"/>
      <c r="L469" s="27"/>
      <c r="M469" s="27"/>
      <c r="N469" s="27"/>
      <c r="O469" s="27"/>
      <c r="P469" s="27"/>
      <c r="Q469" s="27"/>
      <c r="R469" s="27"/>
    </row>
    <row r="470" spans="1:18" x14ac:dyDescent="0.2">
      <c r="A470" s="27"/>
      <c r="B470" s="27"/>
      <c r="C470" s="27"/>
      <c r="D470" s="27"/>
      <c r="E470" s="27"/>
      <c r="F470" s="27"/>
      <c r="G470" s="27"/>
      <c r="H470" s="27"/>
      <c r="I470" s="27"/>
      <c r="J470" s="27"/>
      <c r="K470" s="27"/>
      <c r="L470" s="27"/>
      <c r="M470" s="27"/>
      <c r="N470" s="27"/>
      <c r="O470" s="27"/>
      <c r="P470" s="27"/>
      <c r="Q470" s="27"/>
      <c r="R470" s="27"/>
    </row>
    <row r="471" spans="1:18" x14ac:dyDescent="0.2">
      <c r="A471" s="27"/>
      <c r="B471" s="27"/>
      <c r="C471" s="27"/>
      <c r="D471" s="27"/>
      <c r="E471" s="27"/>
      <c r="F471" s="27"/>
      <c r="G471" s="27"/>
      <c r="H471" s="27"/>
      <c r="I471" s="27"/>
      <c r="J471" s="27"/>
      <c r="K471" s="27"/>
      <c r="L471" s="27"/>
      <c r="M471" s="27"/>
      <c r="N471" s="27"/>
      <c r="O471" s="27"/>
      <c r="P471" s="27"/>
      <c r="Q471" s="27"/>
      <c r="R471" s="27"/>
    </row>
    <row r="472" spans="1:18" x14ac:dyDescent="0.2">
      <c r="A472" s="27"/>
      <c r="B472" s="27"/>
      <c r="C472" s="27"/>
      <c r="D472" s="27"/>
      <c r="E472" s="27"/>
      <c r="F472" s="27"/>
      <c r="G472" s="27"/>
      <c r="H472" s="27"/>
      <c r="I472" s="27"/>
      <c r="J472" s="27"/>
      <c r="K472" s="27"/>
      <c r="L472" s="27"/>
      <c r="M472" s="27"/>
      <c r="N472" s="27"/>
      <c r="O472" s="27"/>
      <c r="P472" s="27"/>
      <c r="Q472" s="27"/>
      <c r="R472" s="27"/>
    </row>
    <row r="473" spans="1:18" x14ac:dyDescent="0.2">
      <c r="A473" s="27"/>
      <c r="B473" s="27"/>
      <c r="C473" s="27"/>
      <c r="D473" s="27"/>
      <c r="E473" s="27"/>
      <c r="F473" s="27"/>
      <c r="G473" s="27"/>
      <c r="H473" s="27"/>
      <c r="I473" s="27"/>
      <c r="J473" s="27"/>
      <c r="K473" s="27"/>
      <c r="L473" s="27"/>
      <c r="M473" s="27"/>
      <c r="N473" s="27"/>
      <c r="O473" s="27"/>
      <c r="P473" s="27"/>
      <c r="Q473" s="27"/>
      <c r="R473" s="27"/>
    </row>
    <row r="474" spans="1:18" x14ac:dyDescent="0.2">
      <c r="A474" s="27"/>
      <c r="B474" s="27"/>
      <c r="C474" s="27"/>
      <c r="D474" s="27"/>
      <c r="E474" s="27"/>
      <c r="F474" s="27"/>
      <c r="G474" s="27"/>
      <c r="H474" s="27"/>
      <c r="I474" s="27"/>
      <c r="J474" s="27"/>
      <c r="K474" s="27"/>
      <c r="L474" s="27"/>
      <c r="M474" s="27"/>
      <c r="N474" s="27"/>
      <c r="O474" s="27"/>
      <c r="P474" s="27"/>
      <c r="Q474" s="27"/>
      <c r="R474" s="27"/>
    </row>
    <row r="475" spans="1:18" x14ac:dyDescent="0.2">
      <c r="A475" s="27"/>
      <c r="B475" s="27"/>
      <c r="C475" s="27"/>
      <c r="D475" s="27"/>
      <c r="E475" s="27"/>
      <c r="F475" s="27"/>
      <c r="G475" s="27"/>
      <c r="H475" s="27"/>
      <c r="I475" s="27"/>
      <c r="J475" s="27"/>
      <c r="K475" s="27"/>
      <c r="L475" s="27"/>
      <c r="M475" s="27"/>
      <c r="N475" s="27"/>
      <c r="O475" s="27"/>
      <c r="P475" s="27"/>
      <c r="Q475" s="27"/>
      <c r="R475" s="27"/>
    </row>
    <row r="476" spans="1:18" x14ac:dyDescent="0.2">
      <c r="A476" s="27"/>
      <c r="B476" s="27"/>
      <c r="C476" s="27"/>
      <c r="D476" s="27"/>
      <c r="E476" s="27"/>
      <c r="F476" s="27"/>
      <c r="G476" s="27"/>
      <c r="H476" s="27"/>
      <c r="I476" s="27"/>
      <c r="J476" s="27"/>
      <c r="K476" s="27"/>
      <c r="L476" s="27"/>
      <c r="M476" s="27"/>
      <c r="N476" s="27"/>
      <c r="O476" s="27"/>
      <c r="P476" s="27"/>
      <c r="Q476" s="27"/>
      <c r="R476" s="27"/>
    </row>
    <row r="477" spans="1:18" x14ac:dyDescent="0.2">
      <c r="A477" s="27"/>
      <c r="B477" s="27"/>
      <c r="C477" s="27"/>
      <c r="D477" s="27"/>
      <c r="E477" s="27"/>
      <c r="F477" s="27"/>
      <c r="G477" s="27"/>
      <c r="H477" s="27"/>
      <c r="I477" s="27"/>
      <c r="J477" s="27"/>
      <c r="K477" s="27"/>
      <c r="L477" s="27"/>
      <c r="M477" s="27"/>
      <c r="N477" s="27"/>
      <c r="O477" s="27"/>
      <c r="P477" s="27"/>
      <c r="Q477" s="27"/>
      <c r="R477" s="27"/>
    </row>
    <row r="478" spans="1:18" x14ac:dyDescent="0.2">
      <c r="A478" s="27"/>
      <c r="B478" s="27"/>
      <c r="C478" s="27"/>
      <c r="D478" s="27"/>
      <c r="E478" s="27"/>
      <c r="F478" s="27"/>
      <c r="G478" s="27"/>
      <c r="H478" s="27"/>
      <c r="I478" s="27"/>
      <c r="J478" s="27"/>
      <c r="K478" s="27"/>
      <c r="L478" s="27"/>
      <c r="M478" s="27"/>
      <c r="N478" s="27"/>
      <c r="O478" s="27"/>
      <c r="P478" s="27"/>
      <c r="Q478" s="27"/>
      <c r="R478" s="27"/>
    </row>
    <row r="479" spans="1:18" x14ac:dyDescent="0.2">
      <c r="A479" s="27"/>
      <c r="B479" s="27"/>
      <c r="C479" s="27"/>
      <c r="D479" s="27"/>
      <c r="E479" s="27"/>
      <c r="F479" s="27"/>
      <c r="G479" s="27"/>
      <c r="H479" s="27"/>
      <c r="I479" s="27"/>
      <c r="J479" s="27"/>
      <c r="K479" s="27"/>
      <c r="L479" s="27"/>
      <c r="M479" s="27"/>
      <c r="N479" s="27"/>
      <c r="O479" s="27"/>
      <c r="P479" s="27"/>
      <c r="Q479" s="27"/>
      <c r="R479" s="27"/>
    </row>
    <row r="480" spans="1:18" x14ac:dyDescent="0.2">
      <c r="A480" s="27"/>
      <c r="B480" s="27"/>
      <c r="C480" s="27"/>
      <c r="D480" s="27"/>
      <c r="E480" s="27"/>
      <c r="F480" s="27"/>
      <c r="G480" s="27"/>
      <c r="H480" s="27"/>
      <c r="I480" s="27"/>
      <c r="J480" s="27"/>
      <c r="K480" s="27"/>
      <c r="L480" s="27"/>
      <c r="M480" s="27"/>
      <c r="N480" s="27"/>
      <c r="O480" s="27"/>
      <c r="P480" s="27"/>
      <c r="Q480" s="27"/>
      <c r="R480" s="27"/>
    </row>
    <row r="481" spans="1:18" x14ac:dyDescent="0.2">
      <c r="A481" s="27"/>
      <c r="B481" s="27"/>
      <c r="C481" s="27"/>
      <c r="D481" s="27"/>
      <c r="E481" s="27"/>
      <c r="F481" s="27"/>
      <c r="G481" s="27"/>
      <c r="H481" s="27"/>
      <c r="I481" s="27"/>
      <c r="J481" s="27"/>
      <c r="K481" s="27"/>
      <c r="L481" s="27"/>
      <c r="M481" s="27"/>
      <c r="N481" s="27"/>
      <c r="O481" s="27"/>
      <c r="P481" s="27"/>
      <c r="Q481" s="27"/>
      <c r="R481" s="27"/>
    </row>
    <row r="482" spans="1:18" x14ac:dyDescent="0.2">
      <c r="A482" s="27"/>
      <c r="B482" s="27"/>
      <c r="C482" s="27"/>
      <c r="D482" s="27"/>
      <c r="E482" s="27"/>
      <c r="F482" s="27"/>
      <c r="G482" s="27"/>
      <c r="H482" s="27"/>
      <c r="I482" s="27"/>
      <c r="J482" s="27"/>
      <c r="K482" s="27"/>
      <c r="L482" s="27"/>
      <c r="M482" s="27"/>
      <c r="N482" s="27"/>
      <c r="O482" s="27"/>
      <c r="P482" s="27"/>
      <c r="Q482" s="27"/>
      <c r="R482" s="27"/>
    </row>
    <row r="483" spans="1:18" x14ac:dyDescent="0.2">
      <c r="A483" s="27"/>
      <c r="B483" s="27"/>
      <c r="C483" s="27"/>
      <c r="D483" s="27"/>
      <c r="E483" s="27"/>
      <c r="F483" s="27"/>
      <c r="G483" s="27"/>
      <c r="H483" s="27"/>
      <c r="I483" s="27"/>
      <c r="J483" s="27"/>
      <c r="K483" s="27"/>
      <c r="L483" s="27"/>
      <c r="M483" s="27"/>
      <c r="N483" s="27"/>
      <c r="O483" s="27"/>
      <c r="P483" s="27"/>
      <c r="Q483" s="27"/>
      <c r="R483" s="27"/>
    </row>
    <row r="484" spans="1:18" x14ac:dyDescent="0.2">
      <c r="A484" s="27"/>
      <c r="B484" s="27"/>
      <c r="C484" s="27"/>
      <c r="D484" s="27"/>
      <c r="E484" s="27"/>
      <c r="F484" s="27"/>
      <c r="G484" s="27"/>
      <c r="H484" s="27"/>
      <c r="I484" s="27"/>
      <c r="J484" s="27"/>
      <c r="K484" s="27"/>
      <c r="L484" s="27"/>
      <c r="M484" s="27"/>
      <c r="N484" s="27"/>
      <c r="O484" s="27"/>
      <c r="P484" s="27"/>
      <c r="Q484" s="27"/>
      <c r="R484" s="27"/>
    </row>
    <row r="485" spans="1:18" x14ac:dyDescent="0.2">
      <c r="A485" s="27"/>
      <c r="B485" s="27"/>
      <c r="C485" s="27"/>
      <c r="D485" s="27"/>
      <c r="E485" s="27"/>
      <c r="F485" s="27"/>
      <c r="G485" s="27"/>
      <c r="H485" s="27"/>
      <c r="I485" s="27"/>
      <c r="J485" s="27"/>
      <c r="K485" s="27"/>
      <c r="L485" s="27"/>
      <c r="M485" s="27"/>
      <c r="N485" s="27"/>
      <c r="O485" s="27"/>
      <c r="P485" s="27"/>
      <c r="Q485" s="27"/>
      <c r="R485" s="27"/>
    </row>
    <row r="486" spans="1:18" x14ac:dyDescent="0.2">
      <c r="A486" s="27"/>
      <c r="B486" s="27"/>
      <c r="C486" s="27"/>
      <c r="D486" s="27"/>
      <c r="E486" s="27"/>
      <c r="F486" s="27"/>
      <c r="G486" s="27"/>
      <c r="H486" s="27"/>
      <c r="I486" s="27"/>
      <c r="J486" s="27"/>
      <c r="K486" s="27"/>
      <c r="L486" s="27"/>
      <c r="M486" s="27"/>
      <c r="N486" s="27"/>
      <c r="O486" s="27"/>
      <c r="P486" s="27"/>
      <c r="Q486" s="27"/>
      <c r="R486" s="27"/>
    </row>
    <row r="487" spans="1:18" x14ac:dyDescent="0.2">
      <c r="A487" s="27"/>
      <c r="B487" s="27"/>
      <c r="C487" s="27"/>
      <c r="D487" s="27"/>
      <c r="E487" s="27"/>
      <c r="F487" s="27"/>
      <c r="G487" s="27"/>
      <c r="H487" s="27"/>
      <c r="I487" s="27"/>
      <c r="J487" s="27"/>
      <c r="K487" s="27"/>
      <c r="L487" s="27"/>
      <c r="M487" s="27"/>
      <c r="N487" s="27"/>
      <c r="O487" s="27"/>
      <c r="P487" s="27"/>
      <c r="Q487" s="27"/>
      <c r="R487" s="27"/>
    </row>
    <row r="488" spans="1:18" x14ac:dyDescent="0.2">
      <c r="A488" s="27"/>
      <c r="B488" s="27"/>
      <c r="C488" s="27"/>
      <c r="D488" s="27"/>
      <c r="E488" s="27"/>
      <c r="F488" s="27"/>
      <c r="G488" s="27"/>
      <c r="H488" s="27"/>
      <c r="I488" s="27"/>
      <c r="J488" s="27"/>
      <c r="K488" s="27"/>
      <c r="L488" s="27"/>
      <c r="M488" s="27"/>
      <c r="N488" s="27"/>
      <c r="O488" s="27"/>
      <c r="P488" s="27"/>
      <c r="Q488" s="27"/>
      <c r="R488" s="27"/>
    </row>
    <row r="489" spans="1:18" x14ac:dyDescent="0.2">
      <c r="A489" s="27"/>
      <c r="B489" s="27"/>
      <c r="C489" s="27"/>
      <c r="D489" s="27"/>
      <c r="E489" s="27"/>
      <c r="F489" s="27"/>
      <c r="G489" s="27"/>
      <c r="H489" s="27"/>
      <c r="I489" s="27"/>
      <c r="J489" s="27"/>
      <c r="K489" s="27"/>
      <c r="L489" s="27"/>
      <c r="M489" s="27"/>
      <c r="N489" s="27"/>
      <c r="O489" s="27"/>
      <c r="P489" s="27"/>
      <c r="Q489" s="27"/>
      <c r="R489" s="27"/>
    </row>
    <row r="490" spans="1:18" x14ac:dyDescent="0.2">
      <c r="A490" s="27"/>
      <c r="B490" s="27"/>
      <c r="C490" s="27"/>
      <c r="D490" s="27"/>
      <c r="E490" s="27"/>
      <c r="F490" s="27"/>
      <c r="G490" s="27"/>
      <c r="H490" s="27"/>
      <c r="I490" s="27"/>
      <c r="J490" s="27"/>
      <c r="K490" s="27"/>
      <c r="L490" s="27"/>
      <c r="M490" s="27"/>
      <c r="N490" s="27"/>
      <c r="O490" s="27"/>
      <c r="P490" s="27"/>
      <c r="Q490" s="27"/>
      <c r="R490" s="27"/>
    </row>
    <row r="491" spans="1:18" x14ac:dyDescent="0.2">
      <c r="A491" s="27"/>
      <c r="B491" s="27"/>
      <c r="C491" s="27"/>
      <c r="D491" s="27"/>
      <c r="E491" s="27"/>
      <c r="F491" s="27"/>
      <c r="G491" s="27"/>
      <c r="H491" s="27"/>
      <c r="I491" s="27"/>
      <c r="J491" s="27"/>
      <c r="K491" s="27"/>
      <c r="L491" s="27"/>
      <c r="M491" s="27"/>
      <c r="N491" s="27"/>
      <c r="O491" s="27"/>
      <c r="P491" s="27"/>
      <c r="Q491" s="27"/>
      <c r="R491" s="27"/>
    </row>
    <row r="492" spans="1:18" x14ac:dyDescent="0.2">
      <c r="A492" s="27"/>
      <c r="B492" s="27"/>
      <c r="C492" s="27"/>
      <c r="D492" s="27"/>
      <c r="E492" s="27"/>
      <c r="F492" s="27"/>
      <c r="G492" s="27"/>
      <c r="H492" s="27"/>
      <c r="I492" s="27"/>
      <c r="J492" s="27"/>
      <c r="K492" s="27"/>
      <c r="L492" s="27"/>
      <c r="M492" s="27"/>
      <c r="N492" s="27"/>
      <c r="O492" s="27"/>
      <c r="P492" s="27"/>
      <c r="Q492" s="27"/>
      <c r="R492" s="27"/>
    </row>
    <row r="493" spans="1:18" x14ac:dyDescent="0.2">
      <c r="A493" s="27"/>
      <c r="B493" s="27"/>
      <c r="C493" s="27"/>
      <c r="D493" s="27"/>
      <c r="E493" s="27"/>
      <c r="F493" s="27"/>
      <c r="G493" s="27"/>
      <c r="H493" s="27"/>
      <c r="I493" s="27"/>
      <c r="J493" s="27"/>
      <c r="K493" s="27"/>
      <c r="L493" s="27"/>
      <c r="M493" s="27"/>
      <c r="N493" s="27"/>
      <c r="O493" s="27"/>
      <c r="P493" s="27"/>
      <c r="Q493" s="27"/>
      <c r="R493" s="27"/>
    </row>
    <row r="494" spans="1:18" x14ac:dyDescent="0.2">
      <c r="A494" s="27"/>
      <c r="B494" s="27"/>
      <c r="C494" s="27"/>
      <c r="D494" s="27"/>
      <c r="E494" s="27"/>
      <c r="F494" s="27"/>
      <c r="G494" s="27"/>
      <c r="H494" s="27"/>
      <c r="I494" s="27"/>
      <c r="J494" s="27"/>
      <c r="K494" s="27"/>
      <c r="L494" s="27"/>
      <c r="M494" s="27"/>
      <c r="N494" s="27"/>
      <c r="O494" s="27"/>
      <c r="P494" s="27"/>
      <c r="Q494" s="27"/>
      <c r="R494" s="27"/>
    </row>
    <row r="495" spans="1:18" x14ac:dyDescent="0.2">
      <c r="A495" s="27"/>
      <c r="B495" s="27"/>
      <c r="C495" s="27"/>
      <c r="D495" s="27"/>
      <c r="E495" s="27"/>
      <c r="F495" s="27"/>
      <c r="G495" s="27"/>
      <c r="H495" s="27"/>
      <c r="I495" s="27"/>
      <c r="J495" s="27"/>
      <c r="K495" s="27"/>
      <c r="L495" s="27"/>
      <c r="M495" s="27"/>
      <c r="N495" s="27"/>
      <c r="O495" s="27"/>
      <c r="P495" s="27"/>
      <c r="Q495" s="27"/>
      <c r="R495" s="27"/>
    </row>
    <row r="496" spans="1:18" x14ac:dyDescent="0.2">
      <c r="A496" s="27"/>
      <c r="B496" s="27"/>
      <c r="C496" s="27"/>
      <c r="D496" s="27"/>
      <c r="E496" s="27"/>
      <c r="F496" s="27"/>
      <c r="G496" s="27"/>
      <c r="H496" s="27"/>
      <c r="I496" s="27"/>
      <c r="J496" s="27"/>
      <c r="K496" s="27"/>
      <c r="L496" s="27"/>
      <c r="M496" s="27"/>
      <c r="N496" s="27"/>
      <c r="O496" s="27"/>
      <c r="P496" s="27"/>
      <c r="Q496" s="27"/>
      <c r="R496" s="27"/>
    </row>
    <row r="497" spans="1:18" x14ac:dyDescent="0.2">
      <c r="A497" s="27"/>
      <c r="B497" s="27"/>
      <c r="C497" s="27"/>
      <c r="D497" s="27"/>
      <c r="E497" s="27"/>
      <c r="F497" s="27"/>
      <c r="G497" s="27"/>
      <c r="H497" s="27"/>
      <c r="I497" s="27"/>
      <c r="J497" s="27"/>
      <c r="K497" s="27"/>
      <c r="L497" s="27"/>
      <c r="M497" s="27"/>
      <c r="N497" s="27"/>
      <c r="O497" s="27"/>
      <c r="P497" s="27"/>
      <c r="Q497" s="27"/>
      <c r="R497" s="27"/>
    </row>
    <row r="498" spans="1:18" x14ac:dyDescent="0.2">
      <c r="A498" s="27"/>
      <c r="B498" s="27"/>
      <c r="C498" s="27"/>
      <c r="D498" s="27"/>
      <c r="E498" s="27"/>
      <c r="F498" s="27"/>
      <c r="G498" s="27"/>
      <c r="H498" s="27"/>
      <c r="I498" s="27"/>
      <c r="J498" s="27"/>
      <c r="K498" s="27"/>
      <c r="L498" s="27"/>
      <c r="M498" s="27"/>
      <c r="N498" s="27"/>
      <c r="O498" s="27"/>
      <c r="P498" s="27"/>
      <c r="Q498" s="27"/>
      <c r="R498" s="27"/>
    </row>
    <row r="499" spans="1:18" x14ac:dyDescent="0.2">
      <c r="A499" s="27"/>
      <c r="B499" s="27"/>
      <c r="C499" s="27"/>
      <c r="D499" s="27"/>
      <c r="E499" s="27"/>
      <c r="F499" s="27"/>
      <c r="G499" s="27"/>
      <c r="H499" s="27"/>
      <c r="I499" s="27"/>
      <c r="J499" s="27"/>
      <c r="K499" s="27"/>
      <c r="L499" s="27"/>
      <c r="M499" s="27"/>
      <c r="N499" s="27"/>
      <c r="O499" s="27"/>
      <c r="P499" s="27"/>
      <c r="Q499" s="27"/>
      <c r="R499" s="27"/>
    </row>
    <row r="500" spans="1:18" x14ac:dyDescent="0.2">
      <c r="A500" s="27"/>
      <c r="B500" s="27"/>
      <c r="C500" s="27"/>
      <c r="D500" s="27"/>
      <c r="E500" s="27"/>
      <c r="F500" s="27"/>
      <c r="G500" s="27"/>
      <c r="H500" s="27"/>
      <c r="I500" s="27"/>
      <c r="J500" s="27"/>
      <c r="K500" s="27"/>
      <c r="L500" s="27"/>
      <c r="M500" s="27"/>
      <c r="N500" s="27"/>
      <c r="O500" s="27"/>
      <c r="P500" s="27"/>
      <c r="Q500" s="27"/>
      <c r="R500" s="27"/>
    </row>
    <row r="501" spans="1:18" x14ac:dyDescent="0.2">
      <c r="A501" s="27"/>
      <c r="B501" s="27"/>
      <c r="C501" s="27"/>
      <c r="D501" s="27"/>
      <c r="E501" s="27"/>
      <c r="F501" s="27"/>
      <c r="G501" s="27"/>
      <c r="H501" s="27"/>
      <c r="I501" s="27"/>
      <c r="J501" s="27"/>
      <c r="K501" s="27"/>
      <c r="L501" s="27"/>
      <c r="M501" s="27"/>
      <c r="N501" s="27"/>
      <c r="O501" s="27"/>
      <c r="P501" s="27"/>
      <c r="Q501" s="27"/>
      <c r="R501" s="27"/>
    </row>
    <row r="502" spans="1:18" x14ac:dyDescent="0.2">
      <c r="A502" s="27"/>
      <c r="B502" s="27"/>
      <c r="C502" s="27"/>
      <c r="D502" s="27"/>
      <c r="E502" s="27"/>
      <c r="F502" s="27"/>
      <c r="G502" s="27"/>
      <c r="H502" s="27"/>
      <c r="I502" s="27"/>
      <c r="J502" s="27"/>
      <c r="K502" s="27"/>
      <c r="L502" s="27"/>
      <c r="M502" s="27"/>
      <c r="N502" s="27"/>
      <c r="O502" s="27"/>
      <c r="P502" s="27"/>
      <c r="Q502" s="27"/>
      <c r="R502" s="27"/>
    </row>
    <row r="503" spans="1:18" x14ac:dyDescent="0.2">
      <c r="A503" s="27"/>
      <c r="B503" s="27"/>
      <c r="C503" s="27"/>
      <c r="D503" s="27"/>
      <c r="E503" s="27"/>
      <c r="F503" s="27"/>
      <c r="G503" s="27"/>
      <c r="H503" s="27"/>
      <c r="I503" s="27"/>
      <c r="J503" s="27"/>
      <c r="K503" s="27"/>
      <c r="L503" s="27"/>
      <c r="M503" s="27"/>
      <c r="N503" s="27"/>
      <c r="O503" s="27"/>
      <c r="P503" s="27"/>
      <c r="Q503" s="27"/>
      <c r="R503" s="27"/>
    </row>
    <row r="504" spans="1:18" x14ac:dyDescent="0.2">
      <c r="A504" s="27"/>
      <c r="B504" s="27"/>
      <c r="C504" s="27"/>
      <c r="D504" s="27"/>
      <c r="E504" s="27"/>
      <c r="F504" s="27"/>
      <c r="G504" s="27"/>
      <c r="H504" s="27"/>
      <c r="I504" s="27"/>
      <c r="J504" s="27"/>
      <c r="K504" s="27"/>
      <c r="L504" s="27"/>
      <c r="M504" s="27"/>
      <c r="N504" s="27"/>
      <c r="O504" s="27"/>
      <c r="P504" s="27"/>
      <c r="Q504" s="27"/>
      <c r="R504" s="27"/>
    </row>
    <row r="505" spans="1:18" x14ac:dyDescent="0.2">
      <c r="A505" s="27"/>
      <c r="B505" s="27"/>
      <c r="C505" s="27"/>
      <c r="D505" s="27"/>
      <c r="E505" s="27"/>
      <c r="F505" s="27"/>
      <c r="G505" s="27"/>
      <c r="H505" s="27"/>
      <c r="I505" s="27"/>
      <c r="J505" s="27"/>
      <c r="K505" s="27"/>
      <c r="L505" s="27"/>
      <c r="M505" s="27"/>
      <c r="N505" s="27"/>
      <c r="O505" s="27"/>
      <c r="P505" s="27"/>
      <c r="Q505" s="27"/>
      <c r="R505" s="27"/>
    </row>
    <row r="506" spans="1:18" x14ac:dyDescent="0.2">
      <c r="A506" s="27"/>
      <c r="B506" s="27"/>
      <c r="C506" s="27"/>
      <c r="D506" s="27"/>
      <c r="E506" s="27"/>
      <c r="F506" s="27"/>
      <c r="G506" s="27"/>
      <c r="H506" s="27"/>
      <c r="I506" s="27"/>
      <c r="J506" s="27"/>
      <c r="K506" s="27"/>
      <c r="L506" s="27"/>
      <c r="M506" s="27"/>
      <c r="N506" s="27"/>
      <c r="O506" s="27"/>
      <c r="P506" s="27"/>
      <c r="Q506" s="27"/>
      <c r="R506" s="27"/>
    </row>
    <row r="507" spans="1:18" x14ac:dyDescent="0.2">
      <c r="A507" s="27"/>
      <c r="B507" s="27"/>
      <c r="C507" s="27"/>
      <c r="D507" s="27"/>
      <c r="E507" s="27"/>
      <c r="F507" s="27"/>
      <c r="G507" s="27"/>
      <c r="H507" s="27"/>
      <c r="I507" s="27"/>
      <c r="J507" s="27"/>
      <c r="K507" s="27"/>
      <c r="L507" s="27"/>
      <c r="M507" s="27"/>
      <c r="N507" s="27"/>
      <c r="O507" s="27"/>
      <c r="P507" s="27"/>
      <c r="Q507" s="27"/>
      <c r="R507" s="27"/>
    </row>
    <row r="508" spans="1:18" x14ac:dyDescent="0.2">
      <c r="A508" s="27"/>
      <c r="B508" s="27"/>
      <c r="C508" s="27"/>
      <c r="D508" s="27"/>
      <c r="E508" s="27"/>
      <c r="F508" s="27"/>
      <c r="G508" s="27"/>
      <c r="H508" s="27"/>
      <c r="I508" s="27"/>
      <c r="J508" s="27"/>
      <c r="K508" s="27"/>
      <c r="L508" s="27"/>
      <c r="M508" s="27"/>
      <c r="N508" s="27"/>
      <c r="O508" s="27"/>
      <c r="P508" s="27"/>
      <c r="Q508" s="27"/>
      <c r="R508" s="27"/>
    </row>
    <row r="509" spans="1:18" x14ac:dyDescent="0.2">
      <c r="A509" s="27"/>
      <c r="B509" s="27"/>
      <c r="C509" s="27"/>
      <c r="D509" s="27"/>
      <c r="E509" s="27"/>
      <c r="F509" s="27"/>
      <c r="G509" s="27"/>
      <c r="H509" s="27"/>
      <c r="I509" s="27"/>
      <c r="J509" s="27"/>
      <c r="K509" s="27"/>
      <c r="L509" s="27"/>
      <c r="M509" s="27"/>
      <c r="N509" s="27"/>
      <c r="O509" s="27"/>
      <c r="P509" s="27"/>
      <c r="Q509" s="27"/>
      <c r="R509" s="27"/>
    </row>
  </sheetData>
  <mergeCells count="1">
    <mergeCell ref="R15:S15"/>
  </mergeCells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2" id="{97682137-D7F7-7F47-8DBE-FE6277A64882}">
            <x14:iconSet iconSet="3Triangles" showValue="0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</x14:iconSet>
          </x14:cfRule>
          <xm:sqref>I1:I1048576 L1:L1048576 O1:O1048576 F1:F1048576</xm:sqref>
        </x14:conditionalFormatting>
        <x14:conditionalFormatting xmlns:xm="http://schemas.microsoft.com/office/excel/2006/main">
          <x14:cfRule type="iconSet" priority="1" id="{61B8562E-2C2C-5748-8A02-3F3AF270A822}">
            <x14:iconSet iconSet="3Triangles" showValue="0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</x14:iconSet>
          </x14:cfRule>
          <xm:sqref>R16:R18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U414"/>
  <sheetViews>
    <sheetView topLeftCell="I1" workbookViewId="0">
      <selection activeCell="Q1" sqref="Q1"/>
    </sheetView>
  </sheetViews>
  <sheetFormatPr baseColWidth="10" defaultColWidth="11" defaultRowHeight="16" x14ac:dyDescent="0.2"/>
  <cols>
    <col min="1" max="15" width="24.83203125" style="37" customWidth="1"/>
    <col min="16" max="16" width="24.83203125" style="47" customWidth="1"/>
    <col min="17" max="21" width="19.5" customWidth="1"/>
  </cols>
  <sheetData>
    <row r="1" spans="1:21" s="45" customFormat="1" x14ac:dyDescent="0.2">
      <c r="A1" s="23" t="s">
        <v>17</v>
      </c>
      <c r="B1" s="23" t="s">
        <v>18</v>
      </c>
      <c r="C1" s="23" t="s">
        <v>19</v>
      </c>
      <c r="D1" s="43" t="s">
        <v>13481</v>
      </c>
      <c r="E1" s="43" t="s">
        <v>13482</v>
      </c>
      <c r="F1" s="25" t="s">
        <v>13483</v>
      </c>
      <c r="G1" s="25" t="s">
        <v>13484</v>
      </c>
      <c r="H1" s="43" t="s">
        <v>13485</v>
      </c>
      <c r="I1" s="43" t="s">
        <v>13486</v>
      </c>
      <c r="J1" s="25" t="s">
        <v>13487</v>
      </c>
      <c r="K1" s="25" t="s">
        <v>13488</v>
      </c>
      <c r="L1" s="43" t="s">
        <v>13457</v>
      </c>
      <c r="M1" s="43" t="s">
        <v>13458</v>
      </c>
      <c r="N1" s="44" t="s">
        <v>13459</v>
      </c>
      <c r="O1" s="44" t="s">
        <v>13460</v>
      </c>
      <c r="P1" s="46"/>
    </row>
    <row r="2" spans="1:21" x14ac:dyDescent="0.2">
      <c r="A2" s="37" t="s">
        <v>31</v>
      </c>
      <c r="B2" s="37" t="s">
        <v>32</v>
      </c>
      <c r="C2" s="37" t="s">
        <v>33</v>
      </c>
      <c r="D2" s="37">
        <v>1.3513885385373909</v>
      </c>
      <c r="E2" s="37">
        <v>1.2909350927161072</v>
      </c>
      <c r="F2" s="37">
        <v>1.0533897139713972</v>
      </c>
      <c r="G2" s="37">
        <v>0.93310445514063467</v>
      </c>
      <c r="H2" s="37">
        <v>0.43444252442850506</v>
      </c>
      <c r="I2" s="37">
        <v>0.3684164648041573</v>
      </c>
      <c r="J2" s="37">
        <v>7.5039277197152698E-2</v>
      </c>
      <c r="K2" s="37">
        <v>-9.9889504187293823E-2</v>
      </c>
      <c r="L2" s="37">
        <f>IF(H2&gt;R$5, 1, IF(H2&lt;R$6,-1,0))</f>
        <v>0</v>
      </c>
      <c r="M2" s="37">
        <f>IF(I2&gt;S$5, 1, IF(I2&lt;S$6,-1,0))</f>
        <v>0</v>
      </c>
      <c r="N2" s="37">
        <f>IF(J2&gt;T5,1, IF(J2&lt;T6,-1,0))</f>
        <v>0</v>
      </c>
      <c r="O2" s="37">
        <f>IF(K2&gt;U5,1,IF(K2&lt;U6,-1,0))</f>
        <v>0</v>
      </c>
      <c r="Q2" s="28"/>
      <c r="R2" s="29" t="s">
        <v>13438</v>
      </c>
      <c r="S2" s="30" t="s">
        <v>13439</v>
      </c>
      <c r="T2" s="31" t="s">
        <v>13440</v>
      </c>
      <c r="U2" s="31" t="s">
        <v>13441</v>
      </c>
    </row>
    <row r="3" spans="1:21" x14ac:dyDescent="0.2">
      <c r="A3" s="37" t="s">
        <v>129</v>
      </c>
      <c r="B3" s="37" t="s">
        <v>130</v>
      </c>
      <c r="C3" s="37" t="s">
        <v>131</v>
      </c>
      <c r="D3" s="37">
        <v>1.105942818771146</v>
      </c>
      <c r="E3" s="37">
        <v>1.0237526319524948</v>
      </c>
      <c r="F3" s="37">
        <v>1.0409754228143249</v>
      </c>
      <c r="G3" s="37">
        <v>0.95907077428794774</v>
      </c>
      <c r="H3" s="37">
        <v>0.14527679496872378</v>
      </c>
      <c r="I3" s="37">
        <v>3.3867160877205642E-2</v>
      </c>
      <c r="J3" s="37">
        <v>5.7936007347743609E-2</v>
      </c>
      <c r="K3" s="37">
        <v>-6.0290812546224766E-2</v>
      </c>
      <c r="L3" s="37">
        <f t="shared" ref="L3:L66" si="0">IF(H3&gt;R$5, 1, IF(H3&lt;R$6,-1,0))</f>
        <v>0</v>
      </c>
      <c r="M3" s="37">
        <f t="shared" ref="M3:M66" si="1">IF(I3&gt;S$5, 1, IF(I3&lt;S$6,-1,0))</f>
        <v>0</v>
      </c>
      <c r="N3" s="37">
        <f t="shared" ref="N3:N66" si="2">IF(J3&gt;T6,1, IF(J3&lt;T7,-1,0))</f>
        <v>1</v>
      </c>
      <c r="O3" s="37">
        <f t="shared" ref="O3:O66" si="3">IF(K3&gt;U6,1,IF(K3&lt;U7,-1,0))</f>
        <v>1</v>
      </c>
      <c r="Q3" s="28" t="s">
        <v>13446</v>
      </c>
      <c r="R3" s="28">
        <f>AVERAGE(H2:H414)</f>
        <v>0.50058829697691176</v>
      </c>
      <c r="S3" s="7">
        <f>AVERAGE(I2:I414)</f>
        <v>0.46425238427614834</v>
      </c>
      <c r="T3" s="7">
        <f>AVERAGE(J2:J414)</f>
        <v>3.9433808784041485E-2</v>
      </c>
      <c r="U3" s="7">
        <f>AVERAGE(K2:K414)</f>
        <v>-0.13883208110213258</v>
      </c>
    </row>
    <row r="4" spans="1:21" x14ac:dyDescent="0.2">
      <c r="A4" s="37" t="s">
        <v>135</v>
      </c>
      <c r="B4" s="37" t="s">
        <v>136</v>
      </c>
      <c r="C4" s="37" t="s">
        <v>137</v>
      </c>
      <c r="D4" s="37">
        <v>1.1076492909926103</v>
      </c>
      <c r="E4" s="37">
        <v>1.1221076698350869</v>
      </c>
      <c r="F4" s="37">
        <v>0.5852438909331068</v>
      </c>
      <c r="G4" s="37">
        <v>0.73039064010829624</v>
      </c>
      <c r="H4" s="37">
        <v>0.14750116095572371</v>
      </c>
      <c r="I4" s="37">
        <v>0.16621111381164463</v>
      </c>
      <c r="J4" s="37">
        <v>-0.77289012504005483</v>
      </c>
      <c r="K4" s="37">
        <v>-0.45325981745661126</v>
      </c>
      <c r="L4" s="37">
        <f t="shared" si="0"/>
        <v>0</v>
      </c>
      <c r="M4" s="37">
        <f t="shared" si="1"/>
        <v>0</v>
      </c>
      <c r="N4" s="37">
        <f t="shared" si="2"/>
        <v>-1</v>
      </c>
      <c r="O4" s="37">
        <f t="shared" si="3"/>
        <v>-1</v>
      </c>
      <c r="Q4" s="28" t="s">
        <v>13443</v>
      </c>
      <c r="R4" s="28">
        <f>STDEV(H2:H414)</f>
        <v>0.80160177508107644</v>
      </c>
      <c r="S4" s="7">
        <f>STDEV(I2:I414)</f>
        <v>0.77353999831212628</v>
      </c>
      <c r="T4" s="7">
        <f>STDEV(J2:J414)</f>
        <v>0.44600518942411793</v>
      </c>
      <c r="U4" s="7">
        <f>STDEV(K2:K414)</f>
        <v>0.51128434685706226</v>
      </c>
    </row>
    <row r="5" spans="1:21" x14ac:dyDescent="0.2">
      <c r="A5" s="37" t="s">
        <v>161</v>
      </c>
      <c r="B5" s="37" t="s">
        <v>162</v>
      </c>
      <c r="C5" s="37" t="s">
        <v>163</v>
      </c>
      <c r="D5" s="37">
        <v>2.773034133209952</v>
      </c>
      <c r="E5" s="37">
        <v>2.5826215717412762</v>
      </c>
      <c r="F5" s="37">
        <v>1.3118407960199006</v>
      </c>
      <c r="G5" s="37">
        <v>0.93168011154267505</v>
      </c>
      <c r="H5" s="37">
        <v>1.4714653745849848</v>
      </c>
      <c r="I5" s="37">
        <v>1.3688362626702371</v>
      </c>
      <c r="J5" s="37">
        <v>0.39159264622956513</v>
      </c>
      <c r="K5" s="37">
        <v>-0.10209339827953939</v>
      </c>
      <c r="L5" s="37">
        <f t="shared" si="0"/>
        <v>1</v>
      </c>
      <c r="M5" s="37">
        <f t="shared" si="1"/>
        <v>1</v>
      </c>
      <c r="N5" s="37">
        <f t="shared" si="2"/>
        <v>1</v>
      </c>
      <c r="O5" s="37">
        <f t="shared" si="3"/>
        <v>-1</v>
      </c>
      <c r="Q5" s="28" t="s">
        <v>13447</v>
      </c>
      <c r="R5" s="28">
        <f>R3+R4</f>
        <v>1.3021900720579882</v>
      </c>
      <c r="S5" s="7">
        <f>S3+S4</f>
        <v>1.2377923825882746</v>
      </c>
      <c r="T5" s="7">
        <f>T3+T4</f>
        <v>0.48543899820815939</v>
      </c>
      <c r="U5" s="7">
        <f>U3+U4</f>
        <v>0.37245226575492968</v>
      </c>
    </row>
    <row r="6" spans="1:21" x14ac:dyDescent="0.2">
      <c r="A6" s="37" t="s">
        <v>220</v>
      </c>
      <c r="B6" s="37" t="s">
        <v>221</v>
      </c>
      <c r="C6" s="37" t="s">
        <v>222</v>
      </c>
      <c r="D6" s="37">
        <v>1.5129525193699274</v>
      </c>
      <c r="E6" s="37">
        <v>1.2538731881797573</v>
      </c>
      <c r="F6" s="37">
        <v>1.2410031787882332</v>
      </c>
      <c r="G6" s="37">
        <v>0.81431936402002159</v>
      </c>
      <c r="H6" s="37">
        <v>0.59736671250878526</v>
      </c>
      <c r="I6" s="37">
        <v>0.32639144699534189</v>
      </c>
      <c r="J6" s="37">
        <v>0.31150681088821047</v>
      </c>
      <c r="K6" s="37">
        <v>-0.29633338574296275</v>
      </c>
      <c r="L6" s="37">
        <f t="shared" si="0"/>
        <v>0</v>
      </c>
      <c r="M6" s="37">
        <f t="shared" si="1"/>
        <v>0</v>
      </c>
      <c r="N6" s="37">
        <f t="shared" si="2"/>
        <v>1</v>
      </c>
      <c r="O6" s="37">
        <f t="shared" si="3"/>
        <v>-1</v>
      </c>
      <c r="Q6" s="28" t="s">
        <v>13448</v>
      </c>
      <c r="R6" s="28">
        <f>R3-R4</f>
        <v>-0.30101347810416468</v>
      </c>
      <c r="S6" s="7">
        <f>S3-S4</f>
        <v>-0.30928761403597793</v>
      </c>
      <c r="T6" s="7">
        <f>T3-T4</f>
        <v>-0.40657138064007647</v>
      </c>
      <c r="U6" s="7">
        <f>U3-U4</f>
        <v>-0.65011642795919489</v>
      </c>
    </row>
    <row r="7" spans="1:21" x14ac:dyDescent="0.2">
      <c r="A7" s="37" t="s">
        <v>250</v>
      </c>
      <c r="B7" s="37" t="s">
        <v>251</v>
      </c>
      <c r="C7" s="37" t="s">
        <v>252</v>
      </c>
      <c r="D7" s="37">
        <v>2.9332881743419308</v>
      </c>
      <c r="E7" s="37">
        <v>2.6907234497139276</v>
      </c>
      <c r="F7" s="37">
        <v>1.1706839114246523</v>
      </c>
      <c r="G7" s="37">
        <v>0.77311244406360091</v>
      </c>
      <c r="H7" s="37">
        <v>1.5525188124079421</v>
      </c>
      <c r="I7" s="37">
        <v>1.4279941196186621</v>
      </c>
      <c r="J7" s="37">
        <v>0.22735159592624954</v>
      </c>
      <c r="K7" s="37">
        <v>-0.37124983507712178</v>
      </c>
      <c r="L7" s="37">
        <f t="shared" si="0"/>
        <v>1</v>
      </c>
      <c r="M7" s="37">
        <f t="shared" si="1"/>
        <v>1</v>
      </c>
      <c r="N7" s="37">
        <f t="shared" si="2"/>
        <v>1</v>
      </c>
      <c r="O7" s="37">
        <f t="shared" si="3"/>
        <v>-1</v>
      </c>
    </row>
    <row r="8" spans="1:21" x14ac:dyDescent="0.2">
      <c r="A8" s="37" t="s">
        <v>256</v>
      </c>
      <c r="B8" s="37" t="s">
        <v>257</v>
      </c>
      <c r="C8" s="37" t="s">
        <v>258</v>
      </c>
      <c r="D8" s="37">
        <v>0.90728128460686608</v>
      </c>
      <c r="E8" s="37">
        <v>1.1657621836548278</v>
      </c>
      <c r="F8" s="37">
        <v>1.1560185561976073</v>
      </c>
      <c r="G8" s="37">
        <v>0.96795176899888946</v>
      </c>
      <c r="H8" s="37">
        <v>-0.14037819573825389</v>
      </c>
      <c r="I8" s="37">
        <v>0.22127350770186699</v>
      </c>
      <c r="J8" s="37">
        <v>0.20916455590035959</v>
      </c>
      <c r="K8" s="37">
        <v>-4.6992932056571513E-2</v>
      </c>
      <c r="L8" s="37">
        <f t="shared" si="0"/>
        <v>0</v>
      </c>
      <c r="M8" s="37">
        <f t="shared" si="1"/>
        <v>0</v>
      </c>
      <c r="N8" s="37">
        <f t="shared" si="2"/>
        <v>1</v>
      </c>
      <c r="O8" s="37">
        <f t="shared" si="3"/>
        <v>-1</v>
      </c>
    </row>
    <row r="9" spans="1:21" x14ac:dyDescent="0.2">
      <c r="A9" s="37" t="s">
        <v>590</v>
      </c>
      <c r="B9" s="37" t="s">
        <v>591</v>
      </c>
      <c r="C9" s="37" t="s">
        <v>592</v>
      </c>
      <c r="D9" s="37">
        <v>1.004234275677484</v>
      </c>
      <c r="E9" s="37">
        <v>1.1583472624730935</v>
      </c>
      <c r="F9" s="37">
        <v>1.0599596172416821</v>
      </c>
      <c r="G9" s="37">
        <v>0.99827180544277183</v>
      </c>
      <c r="H9" s="37">
        <v>6.095871809350826E-3</v>
      </c>
      <c r="I9" s="37">
        <v>0.2120678256445121</v>
      </c>
      <c r="J9" s="37">
        <v>8.4009301472479328E-2</v>
      </c>
      <c r="K9" s="37">
        <v>-2.4954146200026387E-3</v>
      </c>
      <c r="L9" s="37">
        <f t="shared" si="0"/>
        <v>0</v>
      </c>
      <c r="M9" s="37">
        <f t="shared" si="1"/>
        <v>0</v>
      </c>
      <c r="N9" s="37">
        <f t="shared" si="2"/>
        <v>1</v>
      </c>
      <c r="O9" s="37">
        <f t="shared" si="3"/>
        <v>-1</v>
      </c>
      <c r="R9" s="52" t="s">
        <v>13437</v>
      </c>
      <c r="S9" s="52"/>
    </row>
    <row r="10" spans="1:21" x14ac:dyDescent="0.2">
      <c r="A10" s="37" t="s">
        <v>605</v>
      </c>
      <c r="B10" s="37" t="s">
        <v>606</v>
      </c>
      <c r="C10" s="37" t="s">
        <v>607</v>
      </c>
      <c r="D10" s="37">
        <v>2.5931477746983145</v>
      </c>
      <c r="E10" s="37">
        <v>1.9361469712015891</v>
      </c>
      <c r="F10" s="37">
        <v>1.591551344387649</v>
      </c>
      <c r="G10" s="37">
        <v>0.93869597451259335</v>
      </c>
      <c r="H10" s="37">
        <v>1.3747044228320542</v>
      </c>
      <c r="I10" s="37">
        <v>0.95318847047190935</v>
      </c>
      <c r="J10" s="37">
        <v>0.67043369991985069</v>
      </c>
      <c r="K10" s="37">
        <v>-9.1270122402297552E-2</v>
      </c>
      <c r="L10" s="37">
        <f t="shared" si="0"/>
        <v>1</v>
      </c>
      <c r="M10" s="37">
        <f t="shared" si="1"/>
        <v>0</v>
      </c>
      <c r="N10" s="37">
        <f t="shared" si="2"/>
        <v>1</v>
      </c>
      <c r="O10" s="37">
        <f t="shared" si="3"/>
        <v>-1</v>
      </c>
      <c r="R10" s="36">
        <v>1</v>
      </c>
      <c r="S10" s="7" t="s">
        <v>13449</v>
      </c>
    </row>
    <row r="11" spans="1:21" x14ac:dyDescent="0.2">
      <c r="A11" s="37" t="s">
        <v>620</v>
      </c>
      <c r="B11" s="37" t="s">
        <v>621</v>
      </c>
      <c r="C11" s="37" t="s">
        <v>622</v>
      </c>
      <c r="D11" s="37">
        <v>1.0970122734603505</v>
      </c>
      <c r="E11" s="37">
        <v>1.2838530157950734</v>
      </c>
      <c r="F11" s="37">
        <v>0.68960063551671846</v>
      </c>
      <c r="G11" s="37">
        <v>0.87511492491572185</v>
      </c>
      <c r="H11" s="37">
        <v>0.13357966681797814</v>
      </c>
      <c r="I11" s="37">
        <v>0.36048004239656456</v>
      </c>
      <c r="J11" s="37">
        <v>-0.53616699091221376</v>
      </c>
      <c r="K11" s="37">
        <v>-0.19245560283551652</v>
      </c>
      <c r="L11" s="37">
        <f t="shared" si="0"/>
        <v>0</v>
      </c>
      <c r="M11" s="37">
        <f t="shared" si="1"/>
        <v>0</v>
      </c>
      <c r="N11" s="37">
        <f t="shared" si="2"/>
        <v>-1</v>
      </c>
      <c r="O11" s="37">
        <f t="shared" si="3"/>
        <v>-1</v>
      </c>
      <c r="R11" s="7">
        <v>0</v>
      </c>
      <c r="S11" s="7" t="s">
        <v>13450</v>
      </c>
    </row>
    <row r="12" spans="1:21" x14ac:dyDescent="0.2">
      <c r="A12" s="37" t="s">
        <v>680</v>
      </c>
      <c r="B12" s="37" t="s">
        <v>681</v>
      </c>
      <c r="C12" s="37" t="s">
        <v>682</v>
      </c>
      <c r="D12" s="37">
        <v>1.4898767605633803</v>
      </c>
      <c r="E12" s="37">
        <v>1.4320017704990595</v>
      </c>
      <c r="F12" s="37">
        <v>1.0762937252073566</v>
      </c>
      <c r="G12" s="37">
        <v>0.93859086312080642</v>
      </c>
      <c r="H12" s="37">
        <v>0.57519299895767706</v>
      </c>
      <c r="I12" s="37">
        <v>0.51803327632328255</v>
      </c>
      <c r="J12" s="37">
        <v>0.10607184933725901</v>
      </c>
      <c r="K12" s="37">
        <v>-9.1431678623531798E-2</v>
      </c>
      <c r="L12" s="37">
        <f t="shared" si="0"/>
        <v>0</v>
      </c>
      <c r="M12" s="37">
        <f t="shared" si="1"/>
        <v>0</v>
      </c>
      <c r="N12" s="37">
        <f t="shared" si="2"/>
        <v>1</v>
      </c>
      <c r="O12" s="37">
        <f t="shared" si="3"/>
        <v>-1</v>
      </c>
      <c r="R12" s="7">
        <v>-1</v>
      </c>
      <c r="S12" s="7" t="s">
        <v>13451</v>
      </c>
    </row>
    <row r="13" spans="1:21" x14ac:dyDescent="0.2">
      <c r="A13" s="37" t="s">
        <v>760</v>
      </c>
      <c r="B13" s="37" t="s">
        <v>761</v>
      </c>
      <c r="C13" s="37" t="s">
        <v>762</v>
      </c>
      <c r="D13" s="37">
        <v>1.0745167446769945</v>
      </c>
      <c r="E13" s="37">
        <v>1.0089255210112742</v>
      </c>
      <c r="F13" s="37">
        <v>1.031267293857222</v>
      </c>
      <c r="G13" s="37">
        <v>0.96537849723963698</v>
      </c>
      <c r="H13" s="37">
        <v>0.10368796510560528</v>
      </c>
      <c r="I13" s="37">
        <v>1.2819678474408944E-2</v>
      </c>
      <c r="J13" s="37">
        <v>4.4418312864250437E-2</v>
      </c>
      <c r="K13" s="37">
        <v>-5.0833402216332826E-2</v>
      </c>
      <c r="L13" s="37">
        <f t="shared" si="0"/>
        <v>0</v>
      </c>
      <c r="M13" s="37">
        <f t="shared" si="1"/>
        <v>0</v>
      </c>
      <c r="N13" s="37">
        <f t="shared" si="2"/>
        <v>1</v>
      </c>
      <c r="O13" s="37">
        <f t="shared" si="3"/>
        <v>-1</v>
      </c>
    </row>
    <row r="14" spans="1:21" x14ac:dyDescent="0.2">
      <c r="A14" s="37" t="s">
        <v>882</v>
      </c>
      <c r="B14" s="37" t="s">
        <v>883</v>
      </c>
      <c r="C14" s="37" t="s">
        <v>884</v>
      </c>
      <c r="D14" s="37">
        <v>1.0374911577458148</v>
      </c>
      <c r="E14" s="37">
        <v>0.98207356821356517</v>
      </c>
      <c r="F14" s="37">
        <v>1.0398170631085126</v>
      </c>
      <c r="G14" s="37">
        <v>0.99891895921866836</v>
      </c>
      <c r="H14" s="37">
        <v>5.3099040815587514E-2</v>
      </c>
      <c r="I14" s="37">
        <v>-2.6096992423384535E-2</v>
      </c>
      <c r="J14" s="37">
        <v>5.6329734750086007E-2</v>
      </c>
      <c r="K14" s="37">
        <v>-1.560455784447097E-3</v>
      </c>
      <c r="L14" s="37">
        <f t="shared" si="0"/>
        <v>0</v>
      </c>
      <c r="M14" s="37">
        <f t="shared" si="1"/>
        <v>0</v>
      </c>
      <c r="N14" s="37">
        <f t="shared" si="2"/>
        <v>1</v>
      </c>
      <c r="O14" s="37">
        <f t="shared" si="3"/>
        <v>-1</v>
      </c>
    </row>
    <row r="15" spans="1:21" x14ac:dyDescent="0.2">
      <c r="A15" s="37" t="s">
        <v>903</v>
      </c>
      <c r="B15" s="37" t="s">
        <v>904</v>
      </c>
      <c r="C15" s="37" t="s">
        <v>905</v>
      </c>
      <c r="D15" s="37">
        <v>0.9415611637461222</v>
      </c>
      <c r="E15" s="37">
        <v>1.0137415844323525</v>
      </c>
      <c r="F15" s="37">
        <v>0.72676238102919821</v>
      </c>
      <c r="G15" s="37">
        <v>0.92723906052041705</v>
      </c>
      <c r="H15" s="37">
        <v>-8.6873279636708503E-2</v>
      </c>
      <c r="I15" s="37">
        <v>1.9689937970927333E-2</v>
      </c>
      <c r="J15" s="37">
        <v>-0.46044435075181922</v>
      </c>
      <c r="K15" s="37">
        <v>-0.10898675283963072</v>
      </c>
      <c r="L15" s="37">
        <f t="shared" si="0"/>
        <v>0</v>
      </c>
      <c r="M15" s="37">
        <f t="shared" si="1"/>
        <v>0</v>
      </c>
      <c r="N15" s="37">
        <f t="shared" si="2"/>
        <v>-1</v>
      </c>
      <c r="O15" s="37">
        <f t="shared" si="3"/>
        <v>-1</v>
      </c>
    </row>
    <row r="16" spans="1:21" x14ac:dyDescent="0.2">
      <c r="A16" s="37" t="s">
        <v>912</v>
      </c>
      <c r="B16" s="37" t="s">
        <v>913</v>
      </c>
      <c r="C16" s="37" t="s">
        <v>914</v>
      </c>
      <c r="D16" s="37">
        <v>2.9017367047601907</v>
      </c>
      <c r="E16" s="37">
        <v>2.6289695705754101</v>
      </c>
      <c r="F16" s="37">
        <v>1.3256178531907046</v>
      </c>
      <c r="G16" s="37">
        <v>0.90607410215104722</v>
      </c>
      <c r="H16" s="37">
        <v>1.5369166193461792</v>
      </c>
      <c r="I16" s="37">
        <v>1.3944974433503987</v>
      </c>
      <c r="J16" s="37">
        <v>0.40666493776875057</v>
      </c>
      <c r="K16" s="37">
        <v>-0.1422990507592346</v>
      </c>
      <c r="L16" s="37">
        <f t="shared" si="0"/>
        <v>1</v>
      </c>
      <c r="M16" s="37">
        <f t="shared" si="1"/>
        <v>1</v>
      </c>
      <c r="N16" s="37">
        <f t="shared" si="2"/>
        <v>1</v>
      </c>
      <c r="O16" s="37">
        <f t="shared" si="3"/>
        <v>-1</v>
      </c>
    </row>
    <row r="17" spans="1:15" x14ac:dyDescent="0.2">
      <c r="A17" s="37" t="s">
        <v>997</v>
      </c>
      <c r="B17" s="37" t="s">
        <v>998</v>
      </c>
      <c r="C17" s="37" t="s">
        <v>999</v>
      </c>
      <c r="D17" s="37">
        <v>1.5573015442969387</v>
      </c>
      <c r="E17" s="37">
        <v>1.2417743359280957</v>
      </c>
      <c r="F17" s="37">
        <v>1.0381140910598188</v>
      </c>
      <c r="G17" s="37">
        <v>0.93197641661300701</v>
      </c>
      <c r="H17" s="37">
        <v>0.63904832421172808</v>
      </c>
      <c r="I17" s="37">
        <v>0.31240302056516178</v>
      </c>
      <c r="J17" s="37">
        <v>5.3965007820072693E-2</v>
      </c>
      <c r="K17" s="37">
        <v>-0.10163464651632347</v>
      </c>
      <c r="L17" s="37">
        <f t="shared" si="0"/>
        <v>0</v>
      </c>
      <c r="M17" s="37">
        <f t="shared" si="1"/>
        <v>0</v>
      </c>
      <c r="N17" s="37">
        <f t="shared" si="2"/>
        <v>1</v>
      </c>
      <c r="O17" s="37">
        <f t="shared" si="3"/>
        <v>-1</v>
      </c>
    </row>
    <row r="18" spans="1:15" x14ac:dyDescent="0.2">
      <c r="A18" s="37" t="s">
        <v>1003</v>
      </c>
      <c r="B18" s="37" t="s">
        <v>1004</v>
      </c>
      <c r="C18" s="37" t="s">
        <v>1005</v>
      </c>
      <c r="D18" s="37">
        <v>0.89017424975798654</v>
      </c>
      <c r="E18" s="37">
        <v>0.85332485208295472</v>
      </c>
      <c r="F18" s="37">
        <v>0.7162340216322518</v>
      </c>
      <c r="G18" s="37">
        <v>0.79287870213167322</v>
      </c>
      <c r="H18" s="37">
        <v>-0.16784032661096165</v>
      </c>
      <c r="I18" s="37">
        <v>-0.22883302946307002</v>
      </c>
      <c r="J18" s="37">
        <v>-0.48149704554702177</v>
      </c>
      <c r="K18" s="37">
        <v>-0.33482792154097951</v>
      </c>
      <c r="L18" s="37">
        <f t="shared" si="0"/>
        <v>0</v>
      </c>
      <c r="M18" s="37">
        <f t="shared" si="1"/>
        <v>0</v>
      </c>
      <c r="N18" s="37">
        <f t="shared" si="2"/>
        <v>-1</v>
      </c>
      <c r="O18" s="37">
        <f t="shared" si="3"/>
        <v>-1</v>
      </c>
    </row>
    <row r="19" spans="1:15" x14ac:dyDescent="0.2">
      <c r="A19" s="37" t="s">
        <v>1071</v>
      </c>
      <c r="B19" s="37" t="s">
        <v>1072</v>
      </c>
      <c r="C19" s="37" t="s">
        <v>1073</v>
      </c>
      <c r="D19" s="37">
        <v>3.1273568125222337</v>
      </c>
      <c r="E19" s="37">
        <v>3.3730354099602349</v>
      </c>
      <c r="F19" s="37">
        <v>1.4612307692307693</v>
      </c>
      <c r="G19" s="37">
        <v>0.70393202437094804</v>
      </c>
      <c r="H19" s="37">
        <v>1.6449438314436597</v>
      </c>
      <c r="I19" s="37">
        <v>1.7540474637772907</v>
      </c>
      <c r="J19" s="37">
        <v>0.54718403805515825</v>
      </c>
      <c r="K19" s="37">
        <v>-0.50649197403300783</v>
      </c>
      <c r="L19" s="37">
        <f t="shared" si="0"/>
        <v>1</v>
      </c>
      <c r="M19" s="37">
        <f t="shared" si="1"/>
        <v>1</v>
      </c>
      <c r="N19" s="37">
        <f t="shared" si="2"/>
        <v>1</v>
      </c>
      <c r="O19" s="37">
        <f t="shared" si="3"/>
        <v>-1</v>
      </c>
    </row>
    <row r="20" spans="1:15" x14ac:dyDescent="0.2">
      <c r="A20" s="37" t="s">
        <v>1158</v>
      </c>
      <c r="B20" s="37" t="s">
        <v>1159</v>
      </c>
      <c r="C20" s="37" t="s">
        <v>1160</v>
      </c>
      <c r="D20" s="37">
        <v>0.85954687243473971</v>
      </c>
      <c r="E20" s="37">
        <v>1.0726176745805498</v>
      </c>
      <c r="F20" s="37">
        <v>1.3476349528827061</v>
      </c>
      <c r="G20" s="37">
        <v>1.0074329065076302</v>
      </c>
      <c r="H20" s="37">
        <v>-0.21835178062284391</v>
      </c>
      <c r="I20" s="37">
        <v>0.10113593138075262</v>
      </c>
      <c r="J20" s="37">
        <v>0.43042975246263043</v>
      </c>
      <c r="K20" s="37">
        <v>1.0683760667028468E-2</v>
      </c>
      <c r="L20" s="37">
        <f t="shared" si="0"/>
        <v>0</v>
      </c>
      <c r="M20" s="37">
        <f t="shared" si="1"/>
        <v>0</v>
      </c>
      <c r="N20" s="37">
        <f t="shared" si="2"/>
        <v>1</v>
      </c>
      <c r="O20" s="37">
        <f t="shared" si="3"/>
        <v>1</v>
      </c>
    </row>
    <row r="21" spans="1:15" x14ac:dyDescent="0.2">
      <c r="A21" s="37" t="s">
        <v>1161</v>
      </c>
      <c r="B21" s="37" t="s">
        <v>1162</v>
      </c>
      <c r="C21" s="37" t="s">
        <v>1163</v>
      </c>
      <c r="D21" s="37">
        <v>1.0312177798144118</v>
      </c>
      <c r="E21" s="37">
        <v>1.0604357153509929</v>
      </c>
      <c r="F21" s="37">
        <v>0.80557761208482626</v>
      </c>
      <c r="G21" s="37">
        <v>0.96806860596599709</v>
      </c>
      <c r="H21" s="37">
        <v>4.4349043355401754E-2</v>
      </c>
      <c r="I21" s="37">
        <v>8.465716593649153E-2</v>
      </c>
      <c r="J21" s="37">
        <v>-0.31190450511640461</v>
      </c>
      <c r="K21" s="37">
        <v>-4.6818801540774273E-2</v>
      </c>
      <c r="L21" s="37">
        <f t="shared" si="0"/>
        <v>0</v>
      </c>
      <c r="M21" s="37">
        <f t="shared" si="1"/>
        <v>0</v>
      </c>
      <c r="N21" s="37">
        <f t="shared" si="2"/>
        <v>-1</v>
      </c>
      <c r="O21" s="37">
        <f t="shared" si="3"/>
        <v>-1</v>
      </c>
    </row>
    <row r="22" spans="1:15" x14ac:dyDescent="0.2">
      <c r="A22" s="37" t="s">
        <v>1170</v>
      </c>
      <c r="B22" s="37" t="s">
        <v>1171</v>
      </c>
      <c r="C22" s="37" t="s">
        <v>1172</v>
      </c>
      <c r="D22" s="37">
        <v>1.0051519385260217</v>
      </c>
      <c r="E22" s="37">
        <v>1.0425742574257426</v>
      </c>
      <c r="F22" s="37">
        <v>1.0278908552979669</v>
      </c>
      <c r="G22" s="37">
        <v>0.74105003764802513</v>
      </c>
      <c r="H22" s="37">
        <v>7.4135953245964767E-3</v>
      </c>
      <c r="I22" s="37">
        <v>6.0150143386559857E-2</v>
      </c>
      <c r="J22" s="37">
        <v>3.9687082741906979E-2</v>
      </c>
      <c r="K22" s="37">
        <v>-0.43235713450279722</v>
      </c>
      <c r="L22" s="37">
        <f t="shared" si="0"/>
        <v>0</v>
      </c>
      <c r="M22" s="37">
        <f t="shared" si="1"/>
        <v>0</v>
      </c>
      <c r="N22" s="37">
        <f t="shared" si="2"/>
        <v>1</v>
      </c>
      <c r="O22" s="37">
        <f t="shared" si="3"/>
        <v>-1</v>
      </c>
    </row>
    <row r="23" spans="1:15" x14ac:dyDescent="0.2">
      <c r="A23" s="37" t="s">
        <v>1292</v>
      </c>
      <c r="B23" s="37" t="s">
        <v>1293</v>
      </c>
      <c r="C23" s="37" t="s">
        <v>1294</v>
      </c>
      <c r="D23" s="37">
        <v>4.3269956397786347</v>
      </c>
      <c r="E23" s="37">
        <v>4.8093578894972628</v>
      </c>
      <c r="F23" s="37">
        <v>1.0881301412663777</v>
      </c>
      <c r="G23" s="37">
        <v>0.75855013154048523</v>
      </c>
      <c r="H23" s="37">
        <v>2.1133656669874652</v>
      </c>
      <c r="I23" s="37">
        <v>2.2658442886987848</v>
      </c>
      <c r="J23" s="37">
        <v>0.12185111442960717</v>
      </c>
      <c r="K23" s="37">
        <v>-0.39868356552265666</v>
      </c>
      <c r="L23" s="37">
        <f t="shared" si="0"/>
        <v>1</v>
      </c>
      <c r="M23" s="37">
        <f t="shared" si="1"/>
        <v>1</v>
      </c>
      <c r="N23" s="37">
        <f t="shared" si="2"/>
        <v>1</v>
      </c>
      <c r="O23" s="37">
        <f t="shared" si="3"/>
        <v>-1</v>
      </c>
    </row>
    <row r="24" spans="1:15" x14ac:dyDescent="0.2">
      <c r="A24" s="37" t="s">
        <v>1326</v>
      </c>
      <c r="B24" s="37" t="s">
        <v>1327</v>
      </c>
      <c r="C24" s="37" t="s">
        <v>1328</v>
      </c>
      <c r="D24" s="37">
        <v>0.92923604309500485</v>
      </c>
      <c r="E24" s="37">
        <v>1.1444736127455417</v>
      </c>
      <c r="F24" s="37">
        <v>1.1931152563755969</v>
      </c>
      <c r="G24" s="37">
        <v>1.0472334682860998</v>
      </c>
      <c r="H24" s="37">
        <v>-0.10588298057497292</v>
      </c>
      <c r="I24" s="37">
        <v>0.19468420015877441</v>
      </c>
      <c r="J24" s="37">
        <v>0.25473341584942849</v>
      </c>
      <c r="K24" s="37">
        <v>6.6583109881293692E-2</v>
      </c>
      <c r="L24" s="37">
        <f t="shared" si="0"/>
        <v>0</v>
      </c>
      <c r="M24" s="37">
        <f t="shared" si="1"/>
        <v>0</v>
      </c>
      <c r="N24" s="37">
        <f t="shared" si="2"/>
        <v>1</v>
      </c>
      <c r="O24" s="37">
        <f t="shared" si="3"/>
        <v>1</v>
      </c>
    </row>
    <row r="25" spans="1:15" x14ac:dyDescent="0.2">
      <c r="A25" s="37" t="s">
        <v>1469</v>
      </c>
      <c r="B25" s="37" t="s">
        <v>1470</v>
      </c>
      <c r="C25" s="37" t="s">
        <v>1471</v>
      </c>
      <c r="D25" s="37">
        <v>1.3518293811570655E-2</v>
      </c>
      <c r="E25" s="37">
        <v>1.9615584303205987E-2</v>
      </c>
      <c r="F25" s="37">
        <v>3.3453837298128959E-2</v>
      </c>
      <c r="G25" s="37">
        <v>9.7362750128270909E-3</v>
      </c>
      <c r="H25" s="37">
        <v>-6.2089431139620928</v>
      </c>
      <c r="I25" s="37">
        <v>-5.6718558791477642</v>
      </c>
      <c r="J25" s="37">
        <v>-4.9016844861287785</v>
      </c>
      <c r="K25" s="37">
        <v>-6.6824143653739734</v>
      </c>
      <c r="L25" s="37">
        <f t="shared" si="0"/>
        <v>-1</v>
      </c>
      <c r="M25" s="37">
        <f t="shared" si="1"/>
        <v>-1</v>
      </c>
      <c r="N25" s="37">
        <f t="shared" si="2"/>
        <v>-1</v>
      </c>
      <c r="O25" s="37">
        <f t="shared" si="3"/>
        <v>-1</v>
      </c>
    </row>
    <row r="26" spans="1:15" x14ac:dyDescent="0.2">
      <c r="A26" s="37" t="s">
        <v>1495</v>
      </c>
      <c r="B26" s="37" t="s">
        <v>1496</v>
      </c>
      <c r="C26" s="37" t="s">
        <v>1497</v>
      </c>
      <c r="D26" s="37">
        <v>1.1740901443372</v>
      </c>
      <c r="E26" s="37">
        <v>1.1024261062702887</v>
      </c>
      <c r="F26" s="37">
        <v>1.1317144175808569</v>
      </c>
      <c r="G26" s="37">
        <v>0.90795283935352822</v>
      </c>
      <c r="H26" s="37">
        <v>0.23154317999446669</v>
      </c>
      <c r="I26" s="37">
        <v>0.14068195765114963</v>
      </c>
      <c r="J26" s="37">
        <v>0.17850994728675387</v>
      </c>
      <c r="K26" s="37">
        <v>-0.13931073150969239</v>
      </c>
      <c r="L26" s="37">
        <f t="shared" si="0"/>
        <v>0</v>
      </c>
      <c r="M26" s="37">
        <f t="shared" si="1"/>
        <v>0</v>
      </c>
      <c r="N26" s="37">
        <f t="shared" si="2"/>
        <v>1</v>
      </c>
      <c r="O26" s="37">
        <f t="shared" si="3"/>
        <v>-1</v>
      </c>
    </row>
    <row r="27" spans="1:15" x14ac:dyDescent="0.2">
      <c r="A27" s="37" t="s">
        <v>1533</v>
      </c>
      <c r="B27" s="37" t="s">
        <v>1534</v>
      </c>
      <c r="C27" s="37" t="s">
        <v>1535</v>
      </c>
      <c r="D27" s="37">
        <v>0.89285428742754358</v>
      </c>
      <c r="E27" s="37">
        <v>0.97320374239258778</v>
      </c>
      <c r="F27" s="37">
        <v>0.79869500044087816</v>
      </c>
      <c r="G27" s="37">
        <v>0.81625130218767528</v>
      </c>
      <c r="H27" s="37">
        <v>-0.16350334614607434</v>
      </c>
      <c r="I27" s="37">
        <v>-3.9186226809081834E-2</v>
      </c>
      <c r="J27" s="37">
        <v>-0.32428341195529414</v>
      </c>
      <c r="K27" s="37">
        <v>-0.29291470665622305</v>
      </c>
      <c r="L27" s="37">
        <f t="shared" si="0"/>
        <v>0</v>
      </c>
      <c r="M27" s="37">
        <f t="shared" si="1"/>
        <v>0</v>
      </c>
      <c r="N27" s="37">
        <f t="shared" si="2"/>
        <v>-1</v>
      </c>
      <c r="O27" s="37">
        <f t="shared" si="3"/>
        <v>-1</v>
      </c>
    </row>
    <row r="28" spans="1:15" x14ac:dyDescent="0.2">
      <c r="A28" s="37" t="s">
        <v>1631</v>
      </c>
      <c r="B28" s="37" t="s">
        <v>1632</v>
      </c>
      <c r="C28" s="37" t="s">
        <v>1633</v>
      </c>
      <c r="D28" s="37">
        <v>2.2194280182663779</v>
      </c>
      <c r="E28" s="37">
        <v>1.899367487644654</v>
      </c>
      <c r="F28" s="37">
        <v>1.3423943928774389</v>
      </c>
      <c r="G28" s="37">
        <v>0.98517298187808888</v>
      </c>
      <c r="H28" s="37">
        <v>1.150187919127464</v>
      </c>
      <c r="I28" s="37">
        <v>0.92551906362885372</v>
      </c>
      <c r="J28" s="37">
        <v>0.42480859482898603</v>
      </c>
      <c r="K28" s="37">
        <v>-2.1551032057577163E-2</v>
      </c>
      <c r="L28" s="37">
        <f t="shared" si="0"/>
        <v>0</v>
      </c>
      <c r="M28" s="37">
        <f t="shared" si="1"/>
        <v>0</v>
      </c>
      <c r="N28" s="37">
        <f t="shared" si="2"/>
        <v>1</v>
      </c>
      <c r="O28" s="37">
        <f t="shared" si="3"/>
        <v>-1</v>
      </c>
    </row>
    <row r="29" spans="1:15" x14ac:dyDescent="0.2">
      <c r="A29" s="37" t="s">
        <v>1654</v>
      </c>
      <c r="B29" s="37" t="s">
        <v>1655</v>
      </c>
      <c r="C29" s="37" t="s">
        <v>1656</v>
      </c>
      <c r="D29" s="37">
        <v>0.87733876191357452</v>
      </c>
      <c r="E29" s="37">
        <v>0.8987849093581578</v>
      </c>
      <c r="F29" s="37">
        <v>0.84802306425041196</v>
      </c>
      <c r="G29" s="37">
        <v>0.81628323543244841</v>
      </c>
      <c r="H29" s="37">
        <v>-0.18879408486810451</v>
      </c>
      <c r="I29" s="37">
        <v>-0.15395219308529456</v>
      </c>
      <c r="J29" s="37">
        <v>-0.23782459162342776</v>
      </c>
      <c r="K29" s="37">
        <v>-0.29285826688993577</v>
      </c>
      <c r="L29" s="37">
        <f t="shared" si="0"/>
        <v>0</v>
      </c>
      <c r="M29" s="37">
        <f t="shared" si="1"/>
        <v>0</v>
      </c>
      <c r="N29" s="37">
        <f t="shared" si="2"/>
        <v>-1</v>
      </c>
      <c r="O29" s="37">
        <f t="shared" si="3"/>
        <v>-1</v>
      </c>
    </row>
    <row r="30" spans="1:15" x14ac:dyDescent="0.2">
      <c r="A30" s="37" t="s">
        <v>1828</v>
      </c>
      <c r="B30" s="37" t="s">
        <v>1829</v>
      </c>
      <c r="C30" s="37" t="s">
        <v>1830</v>
      </c>
      <c r="D30" s="37">
        <v>1.0170727261680539</v>
      </c>
      <c r="E30" s="37">
        <v>1.0126822561282181</v>
      </c>
      <c r="F30" s="37">
        <v>0.93324180538870771</v>
      </c>
      <c r="G30" s="37">
        <v>0.98362766740250185</v>
      </c>
      <c r="H30" s="37">
        <v>2.4422843335700745E-2</v>
      </c>
      <c r="I30" s="37">
        <v>1.8181578466195239E-2</v>
      </c>
      <c r="J30" s="37">
        <v>-9.9677159322561826E-2</v>
      </c>
      <c r="K30" s="37">
        <v>-2.3815779368773056E-2</v>
      </c>
      <c r="L30" s="37">
        <f t="shared" si="0"/>
        <v>0</v>
      </c>
      <c r="M30" s="37">
        <f t="shared" si="1"/>
        <v>0</v>
      </c>
      <c r="N30" s="37">
        <f t="shared" si="2"/>
        <v>-1</v>
      </c>
      <c r="O30" s="37">
        <f t="shared" si="3"/>
        <v>-1</v>
      </c>
    </row>
    <row r="31" spans="1:15" x14ac:dyDescent="0.2">
      <c r="A31" s="37" t="s">
        <v>1896</v>
      </c>
      <c r="B31" s="37" t="s">
        <v>1897</v>
      </c>
      <c r="C31" s="37" t="s">
        <v>1898</v>
      </c>
      <c r="D31" s="37">
        <v>1.2227115150379462</v>
      </c>
      <c r="E31" s="37">
        <v>1.1024386298378293</v>
      </c>
      <c r="F31" s="37">
        <v>1.1759259259259258</v>
      </c>
      <c r="G31" s="37">
        <v>0.9052277532192966</v>
      </c>
      <c r="H31" s="37">
        <v>0.29008405642571217</v>
      </c>
      <c r="I31" s="37">
        <v>0.1406983465828508</v>
      </c>
      <c r="J31" s="37">
        <v>0.23379718460869719</v>
      </c>
      <c r="K31" s="37">
        <v>-0.14364727826967508</v>
      </c>
      <c r="L31" s="37">
        <f t="shared" si="0"/>
        <v>0</v>
      </c>
      <c r="M31" s="37">
        <f t="shared" si="1"/>
        <v>0</v>
      </c>
      <c r="N31" s="37">
        <f t="shared" si="2"/>
        <v>1</v>
      </c>
      <c r="O31" s="37">
        <f t="shared" si="3"/>
        <v>-1</v>
      </c>
    </row>
    <row r="32" spans="1:15" x14ac:dyDescent="0.2">
      <c r="A32" s="37" t="s">
        <v>2182</v>
      </c>
      <c r="B32" s="37" t="s">
        <v>2183</v>
      </c>
      <c r="C32" s="37" t="s">
        <v>2184</v>
      </c>
      <c r="D32" s="37">
        <v>0.97215611063613461</v>
      </c>
      <c r="E32" s="37">
        <v>1.0009310477025029</v>
      </c>
      <c r="F32" s="37">
        <v>0.70497564894311393</v>
      </c>
      <c r="G32" s="37">
        <v>1.1156562256629576</v>
      </c>
      <c r="H32" s="37">
        <v>-4.0740091800661155E-2</v>
      </c>
      <c r="I32" s="37">
        <v>1.3425929911124606E-3</v>
      </c>
      <c r="J32" s="37">
        <v>-0.50435466965358755</v>
      </c>
      <c r="K32" s="37">
        <v>0.1578925487304528</v>
      </c>
      <c r="L32" s="37">
        <f t="shared" si="0"/>
        <v>0</v>
      </c>
      <c r="M32" s="37">
        <f t="shared" si="1"/>
        <v>0</v>
      </c>
      <c r="N32" s="37">
        <f t="shared" si="2"/>
        <v>-1</v>
      </c>
      <c r="O32" s="37">
        <f t="shared" si="3"/>
        <v>1</v>
      </c>
    </row>
    <row r="33" spans="1:15" x14ac:dyDescent="0.2">
      <c r="A33" s="37" t="s">
        <v>2248</v>
      </c>
      <c r="B33" s="37" t="s">
        <v>2249</v>
      </c>
      <c r="C33" s="37" t="s">
        <v>2250</v>
      </c>
      <c r="D33" s="37">
        <v>2.0845807599706898</v>
      </c>
      <c r="E33" s="37">
        <v>2.4162809124650737</v>
      </c>
      <c r="F33" s="37">
        <v>1.1766231610399851</v>
      </c>
      <c r="G33" s="37">
        <v>0.96848031888390629</v>
      </c>
      <c r="H33" s="37">
        <v>1.0597572655270922</v>
      </c>
      <c r="I33" s="37">
        <v>1.2727881895393716</v>
      </c>
      <c r="J33" s="37">
        <v>0.23465234013034983</v>
      </c>
      <c r="K33" s="37">
        <v>-4.6205363701673274E-2</v>
      </c>
      <c r="L33" s="37">
        <f t="shared" si="0"/>
        <v>0</v>
      </c>
      <c r="M33" s="37">
        <f t="shared" si="1"/>
        <v>1</v>
      </c>
      <c r="N33" s="37">
        <f t="shared" si="2"/>
        <v>1</v>
      </c>
      <c r="O33" s="37">
        <f t="shared" si="3"/>
        <v>-1</v>
      </c>
    </row>
    <row r="34" spans="1:15" x14ac:dyDescent="0.2">
      <c r="A34" s="37" t="s">
        <v>2275</v>
      </c>
      <c r="B34" s="37" t="s">
        <v>2276</v>
      </c>
      <c r="C34" s="37" t="s">
        <v>2277</v>
      </c>
      <c r="D34" s="37">
        <v>0.87864752684349745</v>
      </c>
      <c r="E34" s="37">
        <v>0.98876756700276902</v>
      </c>
      <c r="F34" s="37">
        <v>0.86724137931034484</v>
      </c>
      <c r="G34" s="37">
        <v>0.87195571955719564</v>
      </c>
      <c r="H34" s="37">
        <v>-0.18664355665977145</v>
      </c>
      <c r="I34" s="37">
        <v>-1.6296673339717519E-2</v>
      </c>
      <c r="J34" s="37">
        <v>-0.20549450020940738</v>
      </c>
      <c r="K34" s="37">
        <v>-0.19767322226738696</v>
      </c>
      <c r="L34" s="37">
        <f t="shared" si="0"/>
        <v>0</v>
      </c>
      <c r="M34" s="37">
        <f t="shared" si="1"/>
        <v>0</v>
      </c>
      <c r="N34" s="37">
        <f t="shared" si="2"/>
        <v>-1</v>
      </c>
      <c r="O34" s="37">
        <f t="shared" si="3"/>
        <v>-1</v>
      </c>
    </row>
    <row r="35" spans="1:15" x14ac:dyDescent="0.2">
      <c r="A35" s="37" t="s">
        <v>2278</v>
      </c>
      <c r="B35" s="37" t="s">
        <v>2279</v>
      </c>
      <c r="C35" s="37" t="s">
        <v>2280</v>
      </c>
      <c r="D35" s="37">
        <v>0.96931923237125761</v>
      </c>
      <c r="E35" s="37">
        <v>1.168693649700322</v>
      </c>
      <c r="F35" s="37">
        <v>0.74947013035731025</v>
      </c>
      <c r="G35" s="37">
        <v>0.80818206448117047</v>
      </c>
      <c r="H35" s="37">
        <v>-4.4956218605356105E-2</v>
      </c>
      <c r="I35" s="37">
        <v>0.22489680499361983</v>
      </c>
      <c r="J35" s="37">
        <v>-0.41605711323735972</v>
      </c>
      <c r="K35" s="37">
        <v>-0.30724775991039605</v>
      </c>
      <c r="L35" s="37">
        <f t="shared" si="0"/>
        <v>0</v>
      </c>
      <c r="M35" s="37">
        <f t="shared" si="1"/>
        <v>0</v>
      </c>
      <c r="N35" s="37">
        <f t="shared" si="2"/>
        <v>-1</v>
      </c>
      <c r="O35" s="37">
        <f t="shared" si="3"/>
        <v>-1</v>
      </c>
    </row>
    <row r="36" spans="1:15" x14ac:dyDescent="0.2">
      <c r="A36" s="37" t="s">
        <v>2398</v>
      </c>
      <c r="B36" s="37" t="s">
        <v>2399</v>
      </c>
      <c r="C36" s="37" t="s">
        <v>2400</v>
      </c>
      <c r="D36" s="37">
        <v>1.026553953257086</v>
      </c>
      <c r="E36" s="37">
        <v>1.0143871449925261</v>
      </c>
      <c r="F36" s="37">
        <v>0.92002862960946796</v>
      </c>
      <c r="G36" s="37">
        <v>1.0392304632711591</v>
      </c>
      <c r="H36" s="37">
        <v>3.7809454091335654E-2</v>
      </c>
      <c r="I36" s="37">
        <v>2.0608367887823085E-2</v>
      </c>
      <c r="J36" s="37">
        <v>-0.12024933898624875</v>
      </c>
      <c r="K36" s="37">
        <v>5.5515626666403264E-2</v>
      </c>
      <c r="L36" s="37">
        <f t="shared" si="0"/>
        <v>0</v>
      </c>
      <c r="M36" s="37">
        <f t="shared" si="1"/>
        <v>0</v>
      </c>
      <c r="N36" s="37">
        <f t="shared" si="2"/>
        <v>-1</v>
      </c>
      <c r="O36" s="37">
        <f t="shared" si="3"/>
        <v>1</v>
      </c>
    </row>
    <row r="37" spans="1:15" x14ac:dyDescent="0.2">
      <c r="A37" s="37" t="s">
        <v>2529</v>
      </c>
      <c r="B37" s="37" t="s">
        <v>2530</v>
      </c>
      <c r="C37" s="37" t="s">
        <v>2531</v>
      </c>
      <c r="D37" s="37">
        <v>1.095078834209269</v>
      </c>
      <c r="E37" s="37">
        <v>0.95544684196732754</v>
      </c>
      <c r="F37" s="37">
        <v>0.7023520188161505</v>
      </c>
      <c r="G37" s="37">
        <v>0.78759255914755288</v>
      </c>
      <c r="H37" s="37">
        <v>0.13103473250119574</v>
      </c>
      <c r="I37" s="37">
        <v>-6.5752486429264401E-2</v>
      </c>
      <c r="J37" s="37">
        <v>-0.50973380437115268</v>
      </c>
      <c r="K37" s="37">
        <v>-0.34447861357632981</v>
      </c>
      <c r="L37" s="37">
        <f t="shared" si="0"/>
        <v>0</v>
      </c>
      <c r="M37" s="37">
        <f t="shared" si="1"/>
        <v>0</v>
      </c>
      <c r="N37" s="37">
        <f t="shared" si="2"/>
        <v>-1</v>
      </c>
      <c r="O37" s="37">
        <f t="shared" si="3"/>
        <v>-1</v>
      </c>
    </row>
    <row r="38" spans="1:15" x14ac:dyDescent="0.2">
      <c r="A38" s="37" t="s">
        <v>2556</v>
      </c>
      <c r="B38" s="37" t="s">
        <v>2557</v>
      </c>
      <c r="C38" s="37" t="s">
        <v>2558</v>
      </c>
      <c r="D38" s="37">
        <v>0.93872380625214702</v>
      </c>
      <c r="E38" s="37">
        <v>0.9666967097283885</v>
      </c>
      <c r="F38" s="37">
        <v>0.82139089150694566</v>
      </c>
      <c r="G38" s="37">
        <v>0.94795505617977527</v>
      </c>
      <c r="H38" s="37">
        <v>-9.1227348044588388E-2</v>
      </c>
      <c r="I38" s="37">
        <v>-4.8864763616141907E-2</v>
      </c>
      <c r="J38" s="37">
        <v>-0.28385914568412507</v>
      </c>
      <c r="K38" s="37">
        <v>-7.7109434248652395E-2</v>
      </c>
      <c r="L38" s="37">
        <f t="shared" si="0"/>
        <v>0</v>
      </c>
      <c r="M38" s="37">
        <f t="shared" si="1"/>
        <v>0</v>
      </c>
      <c r="N38" s="37">
        <f t="shared" si="2"/>
        <v>-1</v>
      </c>
      <c r="O38" s="37">
        <f t="shared" si="3"/>
        <v>-1</v>
      </c>
    </row>
    <row r="39" spans="1:15" x14ac:dyDescent="0.2">
      <c r="A39" s="37" t="s">
        <v>2598</v>
      </c>
      <c r="B39" s="37" t="s">
        <v>2599</v>
      </c>
      <c r="C39" s="37" t="s">
        <v>2600</v>
      </c>
      <c r="D39" s="37">
        <v>3.0992373875635515</v>
      </c>
      <c r="E39" s="37">
        <v>3.1638209506229811</v>
      </c>
      <c r="F39" s="37">
        <v>0.86802075176194193</v>
      </c>
      <c r="G39" s="37">
        <v>0.86020319303338166</v>
      </c>
      <c r="H39" s="37">
        <v>1.6319132630700603</v>
      </c>
      <c r="I39" s="37">
        <v>1.6616679560188263</v>
      </c>
      <c r="J39" s="37">
        <v>-0.20419856131188049</v>
      </c>
      <c r="K39" s="37">
        <v>-0.21725060837941576</v>
      </c>
      <c r="L39" s="37">
        <f t="shared" si="0"/>
        <v>1</v>
      </c>
      <c r="M39" s="37">
        <f t="shared" si="1"/>
        <v>1</v>
      </c>
      <c r="N39" s="37">
        <f t="shared" si="2"/>
        <v>-1</v>
      </c>
      <c r="O39" s="37">
        <f t="shared" si="3"/>
        <v>-1</v>
      </c>
    </row>
    <row r="40" spans="1:15" x14ac:dyDescent="0.2">
      <c r="A40" s="37" t="s">
        <v>2604</v>
      </c>
      <c r="B40" s="37" t="s">
        <v>2605</v>
      </c>
      <c r="C40" s="37" t="s">
        <v>2606</v>
      </c>
      <c r="D40" s="37">
        <v>1.0261178507583508</v>
      </c>
      <c r="E40" s="37">
        <v>0.93277975901580545</v>
      </c>
      <c r="F40" s="37">
        <v>0.97892090504737961</v>
      </c>
      <c r="G40" s="37">
        <v>1.0437016946387423</v>
      </c>
      <c r="H40" s="37">
        <v>3.7196435565451463E-2</v>
      </c>
      <c r="I40" s="37">
        <v>-0.10039161197111166</v>
      </c>
      <c r="J40" s="37">
        <v>-3.0735797372704828E-2</v>
      </c>
      <c r="K40" s="37">
        <v>6.1709427270206611E-2</v>
      </c>
      <c r="L40" s="37">
        <f t="shared" si="0"/>
        <v>0</v>
      </c>
      <c r="M40" s="37">
        <f t="shared" si="1"/>
        <v>0</v>
      </c>
      <c r="N40" s="37">
        <f t="shared" si="2"/>
        <v>-1</v>
      </c>
      <c r="O40" s="37">
        <f t="shared" si="3"/>
        <v>1</v>
      </c>
    </row>
    <row r="41" spans="1:15" x14ac:dyDescent="0.2">
      <c r="A41" s="37" t="s">
        <v>2610</v>
      </c>
      <c r="B41" s="37" t="s">
        <v>2611</v>
      </c>
      <c r="C41" s="37" t="s">
        <v>2612</v>
      </c>
      <c r="D41" s="37">
        <v>1.0671866131304002</v>
      </c>
      <c r="E41" s="37">
        <v>1.5765677216434046</v>
      </c>
      <c r="F41" s="37">
        <v>1.446752405108551</v>
      </c>
      <c r="G41" s="37">
        <v>1.1296296296296298</v>
      </c>
      <c r="H41" s="37">
        <v>9.3812474472919433E-2</v>
      </c>
      <c r="I41" s="37">
        <v>0.65678714247965375</v>
      </c>
      <c r="J41" s="37">
        <v>0.53281804247367814</v>
      </c>
      <c r="K41" s="37">
        <v>0.1758498353994179</v>
      </c>
      <c r="L41" s="37">
        <f t="shared" si="0"/>
        <v>0</v>
      </c>
      <c r="M41" s="37">
        <f t="shared" si="1"/>
        <v>0</v>
      </c>
      <c r="N41" s="37">
        <f t="shared" si="2"/>
        <v>1</v>
      </c>
      <c r="O41" s="37">
        <f t="shared" si="3"/>
        <v>1</v>
      </c>
    </row>
    <row r="42" spans="1:15" x14ac:dyDescent="0.2">
      <c r="A42" s="37" t="s">
        <v>2631</v>
      </c>
      <c r="B42" s="37" t="s">
        <v>2632</v>
      </c>
      <c r="C42" s="37" t="s">
        <v>2633</v>
      </c>
      <c r="D42" s="37">
        <v>1.1208873147544038</v>
      </c>
      <c r="E42" s="37">
        <v>1.1802169370086577</v>
      </c>
      <c r="F42" s="37">
        <v>0.58575496117342529</v>
      </c>
      <c r="G42" s="37">
        <v>0.67188251459979387</v>
      </c>
      <c r="H42" s="37">
        <v>0.16464124815537384</v>
      </c>
      <c r="I42" s="37">
        <v>0.2390520673674266</v>
      </c>
      <c r="J42" s="37">
        <v>-0.77163082654161175</v>
      </c>
      <c r="K42" s="37">
        <v>-0.57371910953569916</v>
      </c>
      <c r="L42" s="37">
        <f t="shared" si="0"/>
        <v>0</v>
      </c>
      <c r="M42" s="37">
        <f t="shared" si="1"/>
        <v>0</v>
      </c>
      <c r="N42" s="37">
        <f t="shared" si="2"/>
        <v>-1</v>
      </c>
      <c r="O42" s="37">
        <f t="shared" si="3"/>
        <v>-1</v>
      </c>
    </row>
    <row r="43" spans="1:15" x14ac:dyDescent="0.2">
      <c r="A43" s="37" t="s">
        <v>2652</v>
      </c>
      <c r="B43" s="37" t="s">
        <v>2653</v>
      </c>
      <c r="C43" s="37" t="s">
        <v>2654</v>
      </c>
      <c r="D43" s="37">
        <v>3.3441810192908665</v>
      </c>
      <c r="E43" s="37">
        <v>3.2774196611940125</v>
      </c>
      <c r="F43" s="37">
        <v>1.3141353229762878</v>
      </c>
      <c r="G43" s="37">
        <v>0.91240259248984945</v>
      </c>
      <c r="H43" s="37">
        <v>1.7416529420853573</v>
      </c>
      <c r="I43" s="37">
        <v>1.7125604163531933</v>
      </c>
      <c r="J43" s="37">
        <v>0.39411384471243283</v>
      </c>
      <c r="K43" s="37">
        <v>-0.13225754897499756</v>
      </c>
      <c r="L43" s="37">
        <f t="shared" si="0"/>
        <v>1</v>
      </c>
      <c r="M43" s="37">
        <f t="shared" si="1"/>
        <v>1</v>
      </c>
      <c r="N43" s="37">
        <f t="shared" si="2"/>
        <v>1</v>
      </c>
      <c r="O43" s="37">
        <f t="shared" si="3"/>
        <v>-1</v>
      </c>
    </row>
    <row r="44" spans="1:15" x14ac:dyDescent="0.2">
      <c r="A44" s="37" t="s">
        <v>2728</v>
      </c>
      <c r="B44" s="37" t="s">
        <v>2729</v>
      </c>
      <c r="C44" s="37" t="s">
        <v>2730</v>
      </c>
      <c r="D44" s="37">
        <v>0.79845269402483032</v>
      </c>
      <c r="E44" s="37">
        <v>0.87780710053278888</v>
      </c>
      <c r="F44" s="37">
        <v>0.61314535655705693</v>
      </c>
      <c r="G44" s="37">
        <v>0.89022195560887818</v>
      </c>
      <c r="H44" s="37">
        <v>-0.32472116015942215</v>
      </c>
      <c r="I44" s="37">
        <v>-0.18802415476270348</v>
      </c>
      <c r="J44" s="37">
        <v>-0.7056989649762514</v>
      </c>
      <c r="K44" s="37">
        <v>-0.16776301236561358</v>
      </c>
      <c r="L44" s="37">
        <f t="shared" si="0"/>
        <v>-1</v>
      </c>
      <c r="M44" s="37">
        <f t="shared" si="1"/>
        <v>0</v>
      </c>
      <c r="N44" s="37">
        <f t="shared" si="2"/>
        <v>-1</v>
      </c>
      <c r="O44" s="37">
        <f t="shared" si="3"/>
        <v>-1</v>
      </c>
    </row>
    <row r="45" spans="1:15" x14ac:dyDescent="0.2">
      <c r="A45" s="37" t="s">
        <v>2802</v>
      </c>
      <c r="B45" s="37" t="s">
        <v>2794</v>
      </c>
      <c r="C45" s="37" t="s">
        <v>2795</v>
      </c>
      <c r="D45" s="37">
        <v>0.94600117901355862</v>
      </c>
      <c r="E45" s="37">
        <v>0.99041786031808743</v>
      </c>
      <c r="F45" s="37">
        <v>0.80988201898341172</v>
      </c>
      <c r="G45" s="37">
        <v>0.96556278894235303</v>
      </c>
      <c r="H45" s="37">
        <v>-8.0086113272000298E-2</v>
      </c>
      <c r="I45" s="37">
        <v>-1.3890763816603886E-2</v>
      </c>
      <c r="J45" s="37">
        <v>-0.30421633877259169</v>
      </c>
      <c r="K45" s="37">
        <v>-5.0558016601767147E-2</v>
      </c>
      <c r="L45" s="37">
        <f t="shared" si="0"/>
        <v>0</v>
      </c>
      <c r="M45" s="37">
        <f t="shared" si="1"/>
        <v>0</v>
      </c>
      <c r="N45" s="37">
        <f t="shared" si="2"/>
        <v>-1</v>
      </c>
      <c r="O45" s="37">
        <f t="shared" si="3"/>
        <v>-1</v>
      </c>
    </row>
    <row r="46" spans="1:15" x14ac:dyDescent="0.2">
      <c r="A46" s="37" t="s">
        <v>2812</v>
      </c>
      <c r="B46" s="37" t="s">
        <v>2813</v>
      </c>
      <c r="C46" s="37" t="s">
        <v>2814</v>
      </c>
      <c r="D46" s="37">
        <v>0.89632783882783884</v>
      </c>
      <c r="E46" s="37">
        <v>0.94460722891566251</v>
      </c>
      <c r="F46" s="37">
        <v>0.98185522996312835</v>
      </c>
      <c r="G46" s="37">
        <v>0.92165099077709811</v>
      </c>
      <c r="H46" s="37">
        <v>-0.15790158922936426</v>
      </c>
      <c r="I46" s="37">
        <v>-8.2213518661142196E-2</v>
      </c>
      <c r="J46" s="37">
        <v>-2.6417773413746071E-2</v>
      </c>
      <c r="K46" s="37">
        <v>-0.11770755811340057</v>
      </c>
      <c r="L46" s="37">
        <f t="shared" si="0"/>
        <v>0</v>
      </c>
      <c r="M46" s="37">
        <f t="shared" si="1"/>
        <v>0</v>
      </c>
      <c r="N46" s="37">
        <f t="shared" si="2"/>
        <v>-1</v>
      </c>
      <c r="O46" s="37">
        <f t="shared" si="3"/>
        <v>-1</v>
      </c>
    </row>
    <row r="47" spans="1:15" x14ac:dyDescent="0.2">
      <c r="A47" s="37" t="s">
        <v>2831</v>
      </c>
      <c r="B47" s="37" t="s">
        <v>2832</v>
      </c>
      <c r="C47" s="37" t="s">
        <v>2833</v>
      </c>
      <c r="D47" s="37">
        <v>1.5185676392572942</v>
      </c>
      <c r="E47" s="37">
        <v>1.9622786837064587</v>
      </c>
      <c r="F47" s="37">
        <v>0.83819146954740165</v>
      </c>
      <c r="G47" s="37">
        <v>0.94153544323403371</v>
      </c>
      <c r="H47" s="37">
        <v>0.60271116971564176</v>
      </c>
      <c r="I47" s="37">
        <v>0.97252994831040018</v>
      </c>
      <c r="J47" s="37">
        <v>-0.25464825595794327</v>
      </c>
      <c r="K47" s="37">
        <v>-8.6912690100413817E-2</v>
      </c>
      <c r="L47" s="37">
        <f t="shared" si="0"/>
        <v>0</v>
      </c>
      <c r="M47" s="37">
        <f t="shared" si="1"/>
        <v>0</v>
      </c>
      <c r="N47" s="37">
        <f t="shared" si="2"/>
        <v>-1</v>
      </c>
      <c r="O47" s="37">
        <f t="shared" si="3"/>
        <v>-1</v>
      </c>
    </row>
    <row r="48" spans="1:15" x14ac:dyDescent="0.2">
      <c r="A48" s="37" t="s">
        <v>2858</v>
      </c>
      <c r="B48" s="37" t="s">
        <v>2859</v>
      </c>
      <c r="C48" s="37" t="s">
        <v>2860</v>
      </c>
      <c r="D48" s="37">
        <v>0.88086453468282189</v>
      </c>
      <c r="E48" s="37">
        <v>0.78215281114848634</v>
      </c>
      <c r="F48" s="37">
        <v>0.80816780821917811</v>
      </c>
      <c r="G48" s="37">
        <v>0.99137851967348434</v>
      </c>
      <c r="H48" s="37">
        <v>-0.18300792610285979</v>
      </c>
      <c r="I48" s="37">
        <v>-0.35447759688310843</v>
      </c>
      <c r="J48" s="37">
        <v>-0.30727320915109063</v>
      </c>
      <c r="K48" s="37">
        <v>-1.2492094800391403E-2</v>
      </c>
      <c r="L48" s="37">
        <f t="shared" si="0"/>
        <v>0</v>
      </c>
      <c r="M48" s="37">
        <f t="shared" si="1"/>
        <v>-1</v>
      </c>
      <c r="N48" s="37">
        <f t="shared" si="2"/>
        <v>-1</v>
      </c>
      <c r="O48" s="37">
        <f t="shared" si="3"/>
        <v>-1</v>
      </c>
    </row>
    <row r="49" spans="1:15" x14ac:dyDescent="0.2">
      <c r="A49" s="37" t="s">
        <v>2867</v>
      </c>
      <c r="B49" s="37" t="s">
        <v>2868</v>
      </c>
      <c r="C49" s="37" t="s">
        <v>2869</v>
      </c>
      <c r="D49" s="37">
        <v>0.99830167822329419</v>
      </c>
      <c r="E49" s="37">
        <v>1.0126745457170554</v>
      </c>
      <c r="F49" s="37">
        <v>0.97455161898647835</v>
      </c>
      <c r="G49" s="37">
        <v>0.99086334047244762</v>
      </c>
      <c r="H49" s="37">
        <v>-2.4522433441413081E-3</v>
      </c>
      <c r="I49" s="37">
        <v>1.8170593960218324E-2</v>
      </c>
      <c r="J49" s="37">
        <v>-3.7189492284096203E-2</v>
      </c>
      <c r="K49" s="37">
        <v>-1.3241999754153891E-2</v>
      </c>
      <c r="L49" s="37">
        <f t="shared" si="0"/>
        <v>0</v>
      </c>
      <c r="M49" s="37">
        <f t="shared" si="1"/>
        <v>0</v>
      </c>
      <c r="N49" s="37">
        <f t="shared" si="2"/>
        <v>-1</v>
      </c>
      <c r="O49" s="37">
        <f t="shared" si="3"/>
        <v>-1</v>
      </c>
    </row>
    <row r="50" spans="1:15" x14ac:dyDescent="0.2">
      <c r="A50" s="37" t="s">
        <v>2921</v>
      </c>
      <c r="B50" s="37" t="s">
        <v>2922</v>
      </c>
      <c r="C50" s="37" t="s">
        <v>2923</v>
      </c>
      <c r="D50" s="37">
        <v>0.87007682582903823</v>
      </c>
      <c r="E50" s="37">
        <v>0.87866276232308449</v>
      </c>
      <c r="F50" s="37">
        <v>0.67650353265552299</v>
      </c>
      <c r="G50" s="37">
        <v>0.84356568364611262</v>
      </c>
      <c r="H50" s="37">
        <v>-0.20078530157067917</v>
      </c>
      <c r="I50" s="37">
        <v>-0.18661854098555403</v>
      </c>
      <c r="J50" s="37">
        <v>-0.56383062701031372</v>
      </c>
      <c r="K50" s="37">
        <v>-0.24542768757054867</v>
      </c>
      <c r="L50" s="37">
        <f t="shared" si="0"/>
        <v>0</v>
      </c>
      <c r="M50" s="37">
        <f t="shared" si="1"/>
        <v>0</v>
      </c>
      <c r="N50" s="37">
        <f t="shared" si="2"/>
        <v>-1</v>
      </c>
      <c r="O50" s="37">
        <f t="shared" si="3"/>
        <v>-1</v>
      </c>
    </row>
    <row r="51" spans="1:15" x14ac:dyDescent="0.2">
      <c r="A51" s="37" t="s">
        <v>2949</v>
      </c>
      <c r="B51" s="37" t="s">
        <v>2950</v>
      </c>
      <c r="C51" s="37" t="s">
        <v>2951</v>
      </c>
      <c r="D51" s="37">
        <v>1.0174487548704048</v>
      </c>
      <c r="E51" s="37">
        <v>1.0417043604125205</v>
      </c>
      <c r="F51" s="37">
        <v>0.92587517983147216</v>
      </c>
      <c r="G51" s="37">
        <v>1.0278352936153863</v>
      </c>
      <c r="H51" s="37">
        <v>2.4956133109582921E-2</v>
      </c>
      <c r="I51" s="37">
        <v>5.894589346604704E-2</v>
      </c>
      <c r="J51" s="37">
        <v>-0.11111038258543358</v>
      </c>
      <c r="K51" s="37">
        <v>3.9609097097774028E-2</v>
      </c>
      <c r="L51" s="37">
        <f t="shared" si="0"/>
        <v>0</v>
      </c>
      <c r="M51" s="37">
        <f t="shared" si="1"/>
        <v>0</v>
      </c>
      <c r="N51" s="37">
        <f t="shared" si="2"/>
        <v>-1</v>
      </c>
      <c r="O51" s="37">
        <f t="shared" si="3"/>
        <v>1</v>
      </c>
    </row>
    <row r="52" spans="1:15" x14ac:dyDescent="0.2">
      <c r="A52" s="37" t="s">
        <v>2962</v>
      </c>
      <c r="B52" s="37" t="s">
        <v>2963</v>
      </c>
      <c r="C52" s="37" t="s">
        <v>2964</v>
      </c>
      <c r="D52" s="37">
        <v>1.7979892887343794</v>
      </c>
      <c r="E52" s="37">
        <v>1.3592336866673149</v>
      </c>
      <c r="F52" s="37">
        <v>1.5836159200428341</v>
      </c>
      <c r="G52" s="37">
        <v>1.199005174696137</v>
      </c>
      <c r="H52" s="37">
        <v>0.84638442622732024</v>
      </c>
      <c r="I52" s="37">
        <v>0.44279351321572952</v>
      </c>
      <c r="J52" s="37">
        <v>0.66322247592305705</v>
      </c>
      <c r="K52" s="37">
        <v>0.261837885184451</v>
      </c>
      <c r="L52" s="37">
        <f t="shared" si="0"/>
        <v>0</v>
      </c>
      <c r="M52" s="37">
        <f t="shared" si="1"/>
        <v>0</v>
      </c>
      <c r="N52" s="37">
        <f t="shared" si="2"/>
        <v>1</v>
      </c>
      <c r="O52" s="37">
        <f t="shared" si="3"/>
        <v>1</v>
      </c>
    </row>
    <row r="53" spans="1:15" x14ac:dyDescent="0.2">
      <c r="A53" s="37" t="s">
        <v>2965</v>
      </c>
      <c r="B53" s="37" t="s">
        <v>2966</v>
      </c>
      <c r="C53" s="37" t="s">
        <v>2967</v>
      </c>
      <c r="D53" s="37">
        <v>1.5997942386831276</v>
      </c>
      <c r="E53" s="37">
        <v>1.2888617144752115</v>
      </c>
      <c r="F53" s="37">
        <v>1.5425660416994906</v>
      </c>
      <c r="G53" s="37">
        <v>1.0434235757438297</v>
      </c>
      <c r="H53" s="37">
        <v>0.67788636141218406</v>
      </c>
      <c r="I53" s="37">
        <v>0.36609748127666653</v>
      </c>
      <c r="J53" s="37">
        <v>0.62533225663093583</v>
      </c>
      <c r="K53" s="37">
        <v>6.1324935971541754E-2</v>
      </c>
      <c r="L53" s="37">
        <f t="shared" si="0"/>
        <v>0</v>
      </c>
      <c r="M53" s="37">
        <f t="shared" si="1"/>
        <v>0</v>
      </c>
      <c r="N53" s="37">
        <f t="shared" si="2"/>
        <v>1</v>
      </c>
      <c r="O53" s="37">
        <f t="shared" si="3"/>
        <v>1</v>
      </c>
    </row>
    <row r="54" spans="1:15" x14ac:dyDescent="0.2">
      <c r="A54" s="37" t="s">
        <v>3046</v>
      </c>
      <c r="B54" s="37" t="s">
        <v>3047</v>
      </c>
      <c r="C54" s="37" t="s">
        <v>3048</v>
      </c>
      <c r="D54" s="37">
        <v>0.87174035747883361</v>
      </c>
      <c r="E54" s="37">
        <v>0.9532216122507946</v>
      </c>
      <c r="F54" s="37">
        <v>0.80289464534075095</v>
      </c>
      <c r="G54" s="37">
        <v>0.81024829195134151</v>
      </c>
      <c r="H54" s="37">
        <v>-0.19802959377973958</v>
      </c>
      <c r="I54" s="37">
        <v>-6.9116432979853315E-2</v>
      </c>
      <c r="J54" s="37">
        <v>-0.31671740305542551</v>
      </c>
      <c r="K54" s="37">
        <v>-0.3035640206227736</v>
      </c>
      <c r="L54" s="37">
        <f t="shared" si="0"/>
        <v>0</v>
      </c>
      <c r="M54" s="37">
        <f t="shared" si="1"/>
        <v>0</v>
      </c>
      <c r="N54" s="37">
        <f t="shared" si="2"/>
        <v>-1</v>
      </c>
      <c r="O54" s="37">
        <f t="shared" si="3"/>
        <v>-1</v>
      </c>
    </row>
    <row r="55" spans="1:15" x14ac:dyDescent="0.2">
      <c r="A55" s="37" t="s">
        <v>3135</v>
      </c>
      <c r="C55" s="37" t="s">
        <v>3136</v>
      </c>
      <c r="D55" s="37">
        <v>1.9797488073215852</v>
      </c>
      <c r="E55" s="37">
        <v>2.0297980185853621</v>
      </c>
      <c r="F55" s="37">
        <v>1.0744050399061762</v>
      </c>
      <c r="G55" s="37">
        <v>0.98715360253365003</v>
      </c>
      <c r="H55" s="37">
        <v>0.98531739120337791</v>
      </c>
      <c r="I55" s="37">
        <v>1.0213361746602132</v>
      </c>
      <c r="J55" s="37">
        <v>0.10353797740460603</v>
      </c>
      <c r="K55" s="37">
        <v>-1.8653507295958691E-2</v>
      </c>
      <c r="L55" s="37">
        <f t="shared" si="0"/>
        <v>0</v>
      </c>
      <c r="M55" s="37">
        <f t="shared" si="1"/>
        <v>0</v>
      </c>
      <c r="N55" s="37">
        <f t="shared" si="2"/>
        <v>1</v>
      </c>
      <c r="O55" s="37">
        <f t="shared" si="3"/>
        <v>-1</v>
      </c>
    </row>
    <row r="56" spans="1:15" x14ac:dyDescent="0.2">
      <c r="A56" s="37" t="s">
        <v>3160</v>
      </c>
      <c r="B56" s="37" t="s">
        <v>3161</v>
      </c>
      <c r="C56" s="37" t="s">
        <v>3162</v>
      </c>
      <c r="D56" s="37">
        <v>0.91510254229278887</v>
      </c>
      <c r="E56" s="37">
        <v>0.99394661109457183</v>
      </c>
      <c r="F56" s="37">
        <v>1.0461250151130457</v>
      </c>
      <c r="G56" s="37">
        <v>0.89665129336274318</v>
      </c>
      <c r="H56" s="37">
        <v>-0.12799468048698279</v>
      </c>
      <c r="I56" s="37">
        <v>-8.759734023036302E-3</v>
      </c>
      <c r="J56" s="37">
        <v>6.5055268321463258E-2</v>
      </c>
      <c r="K56" s="37">
        <v>-0.15738106308363981</v>
      </c>
      <c r="L56" s="37">
        <f t="shared" si="0"/>
        <v>0</v>
      </c>
      <c r="M56" s="37">
        <f t="shared" si="1"/>
        <v>0</v>
      </c>
      <c r="N56" s="37">
        <f t="shared" si="2"/>
        <v>1</v>
      </c>
      <c r="O56" s="37">
        <f t="shared" si="3"/>
        <v>-1</v>
      </c>
    </row>
    <row r="57" spans="1:15" x14ac:dyDescent="0.2">
      <c r="A57" s="37" t="s">
        <v>3249</v>
      </c>
      <c r="B57" s="37" t="s">
        <v>3250</v>
      </c>
      <c r="C57" s="37" t="s">
        <v>3251</v>
      </c>
      <c r="D57" s="37">
        <v>1.0011291346997206</v>
      </c>
      <c r="E57" s="37">
        <v>0.93897833432717148</v>
      </c>
      <c r="F57" s="37">
        <v>0.72531824611032536</v>
      </c>
      <c r="G57" s="37">
        <v>0.92660795302908994</v>
      </c>
      <c r="H57" s="37">
        <v>1.6280780449536866E-3</v>
      </c>
      <c r="I57" s="37">
        <v>-9.0836224888345307E-2</v>
      </c>
      <c r="J57" s="37">
        <v>-0.46331395307802009</v>
      </c>
      <c r="K57" s="37">
        <v>-0.10996902988463424</v>
      </c>
      <c r="L57" s="37">
        <f t="shared" si="0"/>
        <v>0</v>
      </c>
      <c r="M57" s="37">
        <f t="shared" si="1"/>
        <v>0</v>
      </c>
      <c r="N57" s="37">
        <f t="shared" si="2"/>
        <v>-1</v>
      </c>
      <c r="O57" s="37">
        <f t="shared" si="3"/>
        <v>-1</v>
      </c>
    </row>
    <row r="58" spans="1:15" x14ac:dyDescent="0.2">
      <c r="A58" s="37" t="s">
        <v>3261</v>
      </c>
      <c r="B58" s="37" t="s">
        <v>3262</v>
      </c>
      <c r="C58" s="37" t="s">
        <v>3263</v>
      </c>
      <c r="D58" s="37">
        <v>1.1023910214703967</v>
      </c>
      <c r="E58" s="37">
        <v>1.0968273588792747</v>
      </c>
      <c r="F58" s="37">
        <v>0.89207514781613584</v>
      </c>
      <c r="G58" s="37">
        <v>0.94047136956345678</v>
      </c>
      <c r="H58" s="37">
        <v>0.14063604303430255</v>
      </c>
      <c r="I58" s="37">
        <v>0.13333646276075789</v>
      </c>
      <c r="J58" s="37">
        <v>-0.16476284795352578</v>
      </c>
      <c r="K58" s="37">
        <v>-8.8544069924144E-2</v>
      </c>
      <c r="L58" s="37">
        <f t="shared" si="0"/>
        <v>0</v>
      </c>
      <c r="M58" s="37">
        <f t="shared" si="1"/>
        <v>0</v>
      </c>
      <c r="N58" s="37">
        <f t="shared" si="2"/>
        <v>-1</v>
      </c>
      <c r="O58" s="37">
        <f t="shared" si="3"/>
        <v>-1</v>
      </c>
    </row>
    <row r="59" spans="1:15" x14ac:dyDescent="0.2">
      <c r="A59" s="37" t="s">
        <v>3317</v>
      </c>
      <c r="B59" s="37" t="s">
        <v>3318</v>
      </c>
      <c r="C59" s="37" t="s">
        <v>3319</v>
      </c>
      <c r="D59" s="37">
        <v>1.0666609091792341</v>
      </c>
      <c r="E59" s="37">
        <v>1.0205550519337256</v>
      </c>
      <c r="F59" s="37">
        <v>1.0538824383164005</v>
      </c>
      <c r="G59" s="37">
        <v>1.0042293233082706</v>
      </c>
      <c r="H59" s="37">
        <v>9.310161721555868E-2</v>
      </c>
      <c r="I59" s="37">
        <v>2.9354007955710141E-2</v>
      </c>
      <c r="J59" s="37">
        <v>7.5713941816285338E-2</v>
      </c>
      <c r="K59" s="37">
        <v>6.0887571586213593E-3</v>
      </c>
      <c r="L59" s="37">
        <f t="shared" si="0"/>
        <v>0</v>
      </c>
      <c r="M59" s="37">
        <f t="shared" si="1"/>
        <v>0</v>
      </c>
      <c r="N59" s="37">
        <f t="shared" si="2"/>
        <v>1</v>
      </c>
      <c r="O59" s="37">
        <f t="shared" si="3"/>
        <v>1</v>
      </c>
    </row>
    <row r="60" spans="1:15" x14ac:dyDescent="0.2">
      <c r="A60" s="37" t="s">
        <v>3353</v>
      </c>
      <c r="B60" s="37" t="s">
        <v>3354</v>
      </c>
      <c r="C60" s="37" t="s">
        <v>3355</v>
      </c>
      <c r="D60" s="37">
        <v>2.3725764354958989</v>
      </c>
      <c r="E60" s="37">
        <v>2.4289120452137052</v>
      </c>
      <c r="F60" s="37">
        <v>1.5770539119678384</v>
      </c>
      <c r="G60" s="37">
        <v>1.0809163307442731</v>
      </c>
      <c r="H60" s="37">
        <v>1.2464545662072148</v>
      </c>
      <c r="I60" s="37">
        <v>1.2803102486269431</v>
      </c>
      <c r="J60" s="37">
        <v>0.65723197984889947</v>
      </c>
      <c r="K60" s="37">
        <v>0.11225485434731626</v>
      </c>
      <c r="L60" s="37">
        <f t="shared" si="0"/>
        <v>0</v>
      </c>
      <c r="M60" s="37">
        <f t="shared" si="1"/>
        <v>1</v>
      </c>
      <c r="N60" s="37">
        <f t="shared" si="2"/>
        <v>1</v>
      </c>
      <c r="O60" s="37">
        <f t="shared" si="3"/>
        <v>1</v>
      </c>
    </row>
    <row r="61" spans="1:15" x14ac:dyDescent="0.2">
      <c r="A61" s="37" t="s">
        <v>3420</v>
      </c>
      <c r="B61" s="37" t="s">
        <v>3421</v>
      </c>
      <c r="C61" s="37" t="s">
        <v>3422</v>
      </c>
      <c r="D61" s="37">
        <v>1.012841304325653</v>
      </c>
      <c r="E61" s="37">
        <v>0.92186540072605416</v>
      </c>
      <c r="F61" s="37">
        <v>0.89768127011839161</v>
      </c>
      <c r="G61" s="37">
        <v>0.97218073401817362</v>
      </c>
      <c r="H61" s="37">
        <v>1.8408145118544529E-2</v>
      </c>
      <c r="I61" s="37">
        <v>-0.11737197317052009</v>
      </c>
      <c r="J61" s="37">
        <v>-0.15572480097141947</v>
      </c>
      <c r="K61" s="37">
        <v>-4.0703550775110807E-2</v>
      </c>
      <c r="L61" s="37">
        <f t="shared" si="0"/>
        <v>0</v>
      </c>
      <c r="M61" s="37">
        <f t="shared" si="1"/>
        <v>0</v>
      </c>
      <c r="N61" s="37">
        <f t="shared" si="2"/>
        <v>-1</v>
      </c>
      <c r="O61" s="37">
        <f t="shared" si="3"/>
        <v>-1</v>
      </c>
    </row>
    <row r="62" spans="1:15" x14ac:dyDescent="0.2">
      <c r="A62" s="37" t="s">
        <v>3444</v>
      </c>
      <c r="B62" s="37" t="s">
        <v>3445</v>
      </c>
      <c r="C62" s="37" t="s">
        <v>3446</v>
      </c>
      <c r="D62" s="37">
        <v>2.7474653990156073</v>
      </c>
      <c r="E62" s="37">
        <v>2.9688230867787926</v>
      </c>
      <c r="F62" s="37">
        <v>1.0366666666666666</v>
      </c>
      <c r="G62" s="37">
        <v>0.95430088093443077</v>
      </c>
      <c r="H62" s="37">
        <v>1.4581013122999209</v>
      </c>
      <c r="I62" s="37">
        <v>1.5698911251765624</v>
      </c>
      <c r="J62" s="37">
        <v>5.1952079634721607E-2</v>
      </c>
      <c r="K62" s="37">
        <v>-6.7483890507214289E-2</v>
      </c>
      <c r="L62" s="37">
        <f t="shared" si="0"/>
        <v>1</v>
      </c>
      <c r="M62" s="37">
        <f t="shared" si="1"/>
        <v>1</v>
      </c>
      <c r="N62" s="37">
        <f t="shared" si="2"/>
        <v>1</v>
      </c>
      <c r="O62" s="37">
        <f t="shared" si="3"/>
        <v>-1</v>
      </c>
    </row>
    <row r="63" spans="1:15" x14ac:dyDescent="0.2">
      <c r="A63" s="37" t="s">
        <v>3526</v>
      </c>
      <c r="B63" s="37" t="s">
        <v>3527</v>
      </c>
      <c r="C63" s="37" t="s">
        <v>3528</v>
      </c>
      <c r="D63" s="37">
        <v>1.8367073057428072</v>
      </c>
      <c r="E63" s="37">
        <v>1.2019211406017156</v>
      </c>
      <c r="F63" s="37">
        <v>1.2045559488994919</v>
      </c>
      <c r="G63" s="37">
        <v>0.75722998229392102</v>
      </c>
      <c r="H63" s="37">
        <v>0.87712173956982475</v>
      </c>
      <c r="I63" s="37">
        <v>0.26534224230946307</v>
      </c>
      <c r="J63" s="37">
        <v>0.26850140505437903</v>
      </c>
      <c r="K63" s="37">
        <v>-0.40119655963760559</v>
      </c>
      <c r="L63" s="37">
        <f t="shared" si="0"/>
        <v>0</v>
      </c>
      <c r="M63" s="37">
        <f t="shared" si="1"/>
        <v>0</v>
      </c>
      <c r="N63" s="37">
        <f t="shared" si="2"/>
        <v>1</v>
      </c>
      <c r="O63" s="37">
        <f t="shared" si="3"/>
        <v>-1</v>
      </c>
    </row>
    <row r="64" spans="1:15" x14ac:dyDescent="0.2">
      <c r="A64" s="37" t="s">
        <v>3532</v>
      </c>
      <c r="B64" s="37" t="s">
        <v>3533</v>
      </c>
      <c r="C64" s="37" t="s">
        <v>3534</v>
      </c>
      <c r="D64" s="37">
        <v>1.214172604908947</v>
      </c>
      <c r="E64" s="37">
        <v>0.99663519955135993</v>
      </c>
      <c r="F64" s="37">
        <v>1.168697374938088</v>
      </c>
      <c r="G64" s="37">
        <v>0.95464730205935677</v>
      </c>
      <c r="H64" s="37">
        <v>0.2799735274794673</v>
      </c>
      <c r="I64" s="37">
        <v>-4.8625662989846595E-3</v>
      </c>
      <c r="J64" s="37">
        <v>0.22490140360976452</v>
      </c>
      <c r="K64" s="37">
        <v>-6.6960272266626542E-2</v>
      </c>
      <c r="L64" s="37">
        <f t="shared" si="0"/>
        <v>0</v>
      </c>
      <c r="M64" s="37">
        <f t="shared" si="1"/>
        <v>0</v>
      </c>
      <c r="N64" s="37">
        <f t="shared" si="2"/>
        <v>1</v>
      </c>
      <c r="O64" s="37">
        <f t="shared" si="3"/>
        <v>-1</v>
      </c>
    </row>
    <row r="65" spans="1:15" x14ac:dyDescent="0.2">
      <c r="A65" s="37" t="s">
        <v>3619</v>
      </c>
      <c r="B65" s="37" t="s">
        <v>3620</v>
      </c>
      <c r="C65" s="37" t="s">
        <v>3621</v>
      </c>
      <c r="D65" s="37">
        <v>2.6771448593452796</v>
      </c>
      <c r="E65" s="37">
        <v>2.1253440817931577</v>
      </c>
      <c r="F65" s="37">
        <v>1.0929318017178931</v>
      </c>
      <c r="G65" s="37">
        <v>0.94694152779115692</v>
      </c>
      <c r="H65" s="37">
        <v>1.4206952048004429</v>
      </c>
      <c r="I65" s="37">
        <v>1.087696424738255</v>
      </c>
      <c r="J65" s="37">
        <v>0.12820338052212679</v>
      </c>
      <c r="K65" s="37">
        <v>-7.8652750682773068E-2</v>
      </c>
      <c r="L65" s="37">
        <f t="shared" si="0"/>
        <v>1</v>
      </c>
      <c r="M65" s="37">
        <f t="shared" si="1"/>
        <v>0</v>
      </c>
      <c r="N65" s="37">
        <f t="shared" si="2"/>
        <v>1</v>
      </c>
      <c r="O65" s="37">
        <f t="shared" si="3"/>
        <v>-1</v>
      </c>
    </row>
    <row r="66" spans="1:15" x14ac:dyDescent="0.2">
      <c r="A66" s="37" t="s">
        <v>3631</v>
      </c>
      <c r="B66" s="37" t="s">
        <v>3632</v>
      </c>
      <c r="C66" s="37" t="s">
        <v>3633</v>
      </c>
      <c r="D66" s="37">
        <v>4.0666182421915531</v>
      </c>
      <c r="E66" s="37">
        <v>3.9008567499911853</v>
      </c>
      <c r="F66" s="37">
        <v>1.0168556788897913</v>
      </c>
      <c r="G66" s="37">
        <v>1.0933425523508495</v>
      </c>
      <c r="H66" s="37">
        <v>2.0238295627332072</v>
      </c>
      <c r="I66" s="37">
        <v>1.9637910196718968</v>
      </c>
      <c r="J66" s="37">
        <v>2.4114933743211872E-2</v>
      </c>
      <c r="K66" s="37">
        <v>0.12874547891620788</v>
      </c>
      <c r="L66" s="37">
        <f t="shared" si="0"/>
        <v>1</v>
      </c>
      <c r="M66" s="37">
        <f t="shared" si="1"/>
        <v>1</v>
      </c>
      <c r="N66" s="37">
        <f t="shared" si="2"/>
        <v>1</v>
      </c>
      <c r="O66" s="37">
        <f t="shared" si="3"/>
        <v>1</v>
      </c>
    </row>
    <row r="67" spans="1:15" x14ac:dyDescent="0.2">
      <c r="A67" s="37" t="s">
        <v>3670</v>
      </c>
      <c r="B67" s="37" t="s">
        <v>3671</v>
      </c>
      <c r="C67" s="37" t="s">
        <v>3672</v>
      </c>
      <c r="D67" s="37">
        <v>1.0927202341610802</v>
      </c>
      <c r="E67" s="37">
        <v>0.90538293216630195</v>
      </c>
      <c r="F67" s="37">
        <v>1.1008719778042013</v>
      </c>
      <c r="G67" s="37">
        <v>1.1407575253617162</v>
      </c>
      <c r="H67" s="37">
        <v>0.12792407946141843</v>
      </c>
      <c r="I67" s="37">
        <v>-0.14339998502254012</v>
      </c>
      <c r="J67" s="37">
        <v>0.13864670530015388</v>
      </c>
      <c r="K67" s="37">
        <v>0.18999217100137744</v>
      </c>
      <c r="L67" s="37">
        <f t="shared" ref="L67:L130" si="4">IF(H67&gt;R$5, 1, IF(H67&lt;R$6,-1,0))</f>
        <v>0</v>
      </c>
      <c r="M67" s="37">
        <f t="shared" ref="M67:M130" si="5">IF(I67&gt;S$5, 1, IF(I67&lt;S$6,-1,0))</f>
        <v>0</v>
      </c>
      <c r="N67" s="37">
        <f t="shared" ref="N67:N130" si="6">IF(J67&gt;T70,1, IF(J67&lt;T71,-1,0))</f>
        <v>1</v>
      </c>
      <c r="O67" s="37">
        <f t="shared" ref="O67:O130" si="7">IF(K67&gt;U70,1,IF(K67&lt;U71,-1,0))</f>
        <v>1</v>
      </c>
    </row>
    <row r="68" spans="1:15" x14ac:dyDescent="0.2">
      <c r="A68" s="37" t="s">
        <v>3673</v>
      </c>
      <c r="B68" s="37" t="s">
        <v>3674</v>
      </c>
      <c r="C68" s="37" t="s">
        <v>3675</v>
      </c>
      <c r="D68" s="37">
        <v>0.92443476301359573</v>
      </c>
      <c r="E68" s="37">
        <v>0.94793536804308809</v>
      </c>
      <c r="F68" s="37">
        <v>0.67360761265043378</v>
      </c>
      <c r="G68" s="37">
        <v>0.85289550602849828</v>
      </c>
      <c r="H68" s="37">
        <v>-0.11335658206978066</v>
      </c>
      <c r="I68" s="37">
        <v>-7.7139397981578151E-2</v>
      </c>
      <c r="J68" s="37">
        <v>-0.57001965204277882</v>
      </c>
      <c r="K68" s="37">
        <v>-0.22955909680099471</v>
      </c>
      <c r="L68" s="37">
        <f t="shared" si="4"/>
        <v>0</v>
      </c>
      <c r="M68" s="37">
        <f t="shared" si="5"/>
        <v>0</v>
      </c>
      <c r="N68" s="37">
        <f t="shared" si="6"/>
        <v>-1</v>
      </c>
      <c r="O68" s="37">
        <f t="shared" si="7"/>
        <v>-1</v>
      </c>
    </row>
    <row r="69" spans="1:15" x14ac:dyDescent="0.2">
      <c r="A69" s="37" t="s">
        <v>3793</v>
      </c>
      <c r="B69" s="37" t="s">
        <v>3794</v>
      </c>
      <c r="C69" s="37" t="s">
        <v>3795</v>
      </c>
      <c r="D69" s="37">
        <v>1.0544998787094688</v>
      </c>
      <c r="E69" s="37">
        <v>1.0206669798027244</v>
      </c>
      <c r="F69" s="37">
        <v>1.0094126165263824</v>
      </c>
      <c r="G69" s="37">
        <v>0.95102404274265362</v>
      </c>
      <c r="H69" s="37">
        <v>7.6558929190155472E-2</v>
      </c>
      <c r="I69" s="37">
        <v>2.9512224728989029E-2</v>
      </c>
      <c r="J69" s="37">
        <v>1.3516023932743364E-2</v>
      </c>
      <c r="K69" s="37">
        <v>-7.2446280713047206E-2</v>
      </c>
      <c r="L69" s="37">
        <f t="shared" si="4"/>
        <v>0</v>
      </c>
      <c r="M69" s="37">
        <f t="shared" si="5"/>
        <v>0</v>
      </c>
      <c r="N69" s="37">
        <f t="shared" si="6"/>
        <v>1</v>
      </c>
      <c r="O69" s="37">
        <f t="shared" si="7"/>
        <v>-1</v>
      </c>
    </row>
    <row r="70" spans="1:15" x14ac:dyDescent="0.2">
      <c r="A70" s="37" t="s">
        <v>3802</v>
      </c>
      <c r="B70" s="37" t="s">
        <v>3803</v>
      </c>
      <c r="C70" s="37" t="s">
        <v>3804</v>
      </c>
      <c r="D70" s="37">
        <v>0.85365853658536583</v>
      </c>
      <c r="E70" s="37">
        <v>1.0169068163989925</v>
      </c>
      <c r="F70" s="37">
        <v>0.79215592646452382</v>
      </c>
      <c r="G70" s="37">
        <v>0.98936531734132938</v>
      </c>
      <c r="H70" s="37">
        <v>-0.22826898767311729</v>
      </c>
      <c r="I70" s="37">
        <v>2.4187484821436962E-2</v>
      </c>
      <c r="J70" s="37">
        <v>-0.33614365928466511</v>
      </c>
      <c r="K70" s="37">
        <v>-1.5424768846137445E-2</v>
      </c>
      <c r="L70" s="37">
        <f t="shared" si="4"/>
        <v>0</v>
      </c>
      <c r="M70" s="37">
        <f t="shared" si="5"/>
        <v>0</v>
      </c>
      <c r="N70" s="37">
        <f t="shared" si="6"/>
        <v>-1</v>
      </c>
      <c r="O70" s="37">
        <f t="shared" si="7"/>
        <v>-1</v>
      </c>
    </row>
    <row r="71" spans="1:15" x14ac:dyDescent="0.2">
      <c r="A71" s="37" t="s">
        <v>3923</v>
      </c>
      <c r="B71" s="37" t="s">
        <v>3924</v>
      </c>
      <c r="C71" s="37" t="s">
        <v>3925</v>
      </c>
      <c r="D71" s="37">
        <v>1.03053362503567</v>
      </c>
      <c r="E71" s="37">
        <v>1.0527838754739571</v>
      </c>
      <c r="F71" s="37">
        <v>1.2259130279489241</v>
      </c>
      <c r="G71" s="37">
        <v>1.045271530983011</v>
      </c>
      <c r="H71" s="37">
        <v>4.3391578997286372E-2</v>
      </c>
      <c r="I71" s="37">
        <v>7.4209297916885256E-2</v>
      </c>
      <c r="J71" s="37">
        <v>0.29385663106985127</v>
      </c>
      <c r="K71" s="37">
        <v>6.3877760983095069E-2</v>
      </c>
      <c r="L71" s="37">
        <f t="shared" si="4"/>
        <v>0</v>
      </c>
      <c r="M71" s="37">
        <f t="shared" si="5"/>
        <v>0</v>
      </c>
      <c r="N71" s="37">
        <f t="shared" si="6"/>
        <v>1</v>
      </c>
      <c r="O71" s="37">
        <f t="shared" si="7"/>
        <v>1</v>
      </c>
    </row>
    <row r="72" spans="1:15" x14ac:dyDescent="0.2">
      <c r="A72" s="37" t="s">
        <v>3962</v>
      </c>
      <c r="B72" s="37" t="s">
        <v>3963</v>
      </c>
      <c r="C72" s="37" t="s">
        <v>3964</v>
      </c>
      <c r="D72" s="37">
        <v>0.87931892860699001</v>
      </c>
      <c r="E72" s="37">
        <v>0.93003838053390631</v>
      </c>
      <c r="F72" s="37">
        <v>0.88498492746025181</v>
      </c>
      <c r="G72" s="37">
        <v>0.92980891172108426</v>
      </c>
      <c r="H72" s="37">
        <v>-0.18554156971488159</v>
      </c>
      <c r="I72" s="37">
        <v>-0.10463784074906685</v>
      </c>
      <c r="J72" s="37">
        <v>-0.17627521061096108</v>
      </c>
      <c r="K72" s="37">
        <v>-0.10499384150391966</v>
      </c>
      <c r="L72" s="37">
        <f t="shared" si="4"/>
        <v>0</v>
      </c>
      <c r="M72" s="37">
        <f t="shared" si="5"/>
        <v>0</v>
      </c>
      <c r="N72" s="37">
        <f t="shared" si="6"/>
        <v>-1</v>
      </c>
      <c r="O72" s="37">
        <f t="shared" si="7"/>
        <v>-1</v>
      </c>
    </row>
    <row r="73" spans="1:15" x14ac:dyDescent="0.2">
      <c r="A73" s="37" t="s">
        <v>4016</v>
      </c>
      <c r="B73" s="37" t="s">
        <v>4017</v>
      </c>
      <c r="C73" s="37" t="s">
        <v>4018</v>
      </c>
      <c r="D73" s="37">
        <v>1.2343146305603994</v>
      </c>
      <c r="E73" s="37">
        <v>1.0558499376266064</v>
      </c>
      <c r="F73" s="37">
        <v>0.64993576803083131</v>
      </c>
      <c r="G73" s="37">
        <v>0.95741234756097549</v>
      </c>
      <c r="H73" s="37">
        <v>0.30371018872720507</v>
      </c>
      <c r="I73" s="37">
        <v>7.8404806641648964E-2</v>
      </c>
      <c r="J73" s="37">
        <v>-0.62163094862672852</v>
      </c>
      <c r="K73" s="37">
        <v>-6.2787682552144328E-2</v>
      </c>
      <c r="L73" s="37">
        <f t="shared" si="4"/>
        <v>0</v>
      </c>
      <c r="M73" s="37">
        <f t="shared" si="5"/>
        <v>0</v>
      </c>
      <c r="N73" s="37">
        <f t="shared" si="6"/>
        <v>-1</v>
      </c>
      <c r="O73" s="37">
        <f t="shared" si="7"/>
        <v>-1</v>
      </c>
    </row>
    <row r="74" spans="1:15" x14ac:dyDescent="0.2">
      <c r="A74" s="37" t="s">
        <v>4052</v>
      </c>
      <c r="B74" s="37" t="s">
        <v>4053</v>
      </c>
      <c r="C74" s="37" t="s">
        <v>4054</v>
      </c>
      <c r="D74" s="37">
        <v>1.0586741889985896</v>
      </c>
      <c r="E74" s="37">
        <v>1.0462952155597764</v>
      </c>
      <c r="F74" s="37">
        <v>1.1757279764098785</v>
      </c>
      <c r="G74" s="37">
        <v>0.95181962765459827</v>
      </c>
      <c r="H74" s="37">
        <v>8.2258662760097509E-2</v>
      </c>
      <c r="I74" s="37">
        <v>6.5289970067697239E-2</v>
      </c>
      <c r="J74" s="37">
        <v>0.23355430806505384</v>
      </c>
      <c r="K74" s="37">
        <v>-7.1239889991826677E-2</v>
      </c>
      <c r="L74" s="37">
        <f t="shared" si="4"/>
        <v>0</v>
      </c>
      <c r="M74" s="37">
        <f t="shared" si="5"/>
        <v>0</v>
      </c>
      <c r="N74" s="37">
        <f t="shared" si="6"/>
        <v>1</v>
      </c>
      <c r="O74" s="37">
        <f t="shared" si="7"/>
        <v>-1</v>
      </c>
    </row>
    <row r="75" spans="1:15" x14ac:dyDescent="0.2">
      <c r="A75" s="37" t="s">
        <v>4118</v>
      </c>
      <c r="B75" s="37" t="s">
        <v>4119</v>
      </c>
      <c r="C75" s="37" t="s">
        <v>4120</v>
      </c>
      <c r="D75" s="37">
        <v>1.2407840316489838</v>
      </c>
      <c r="E75" s="37">
        <v>1.2510258697591436</v>
      </c>
      <c r="F75" s="37">
        <v>1.0082776784874425</v>
      </c>
      <c r="G75" s="37">
        <v>1.0828163188569278</v>
      </c>
      <c r="H75" s="37">
        <v>0.3112520247481963</v>
      </c>
      <c r="I75" s="37">
        <v>0.32311162306674901</v>
      </c>
      <c r="J75" s="37">
        <v>1.1893010076525181E-2</v>
      </c>
      <c r="K75" s="37">
        <v>0.11478853532949232</v>
      </c>
      <c r="L75" s="37">
        <f t="shared" si="4"/>
        <v>0</v>
      </c>
      <c r="M75" s="37">
        <f t="shared" si="5"/>
        <v>0</v>
      </c>
      <c r="N75" s="37">
        <f t="shared" si="6"/>
        <v>1</v>
      </c>
      <c r="O75" s="37">
        <f t="shared" si="7"/>
        <v>1</v>
      </c>
    </row>
    <row r="76" spans="1:15" x14ac:dyDescent="0.2">
      <c r="A76" s="37" t="s">
        <v>4184</v>
      </c>
      <c r="B76" s="37" t="s">
        <v>4185</v>
      </c>
      <c r="C76" s="37" t="s">
        <v>4186</v>
      </c>
      <c r="D76" s="37">
        <v>0.79839592375919977</v>
      </c>
      <c r="E76" s="37">
        <v>0.78617732969000287</v>
      </c>
      <c r="F76" s="37">
        <v>0.72284186401833461</v>
      </c>
      <c r="G76" s="37">
        <v>0.90110845235157144</v>
      </c>
      <c r="H76" s="37">
        <v>-0.32482373992787045</v>
      </c>
      <c r="I76" s="37">
        <v>-0.347073332264208</v>
      </c>
      <c r="J76" s="37">
        <v>-0.46824803132093668</v>
      </c>
      <c r="K76" s="37">
        <v>-0.15022734372772392</v>
      </c>
      <c r="L76" s="37">
        <f t="shared" si="4"/>
        <v>-1</v>
      </c>
      <c r="M76" s="37">
        <f t="shared" si="5"/>
        <v>-1</v>
      </c>
      <c r="N76" s="37">
        <f t="shared" si="6"/>
        <v>-1</v>
      </c>
      <c r="O76" s="37">
        <f t="shared" si="7"/>
        <v>-1</v>
      </c>
    </row>
    <row r="77" spans="1:15" x14ac:dyDescent="0.2">
      <c r="A77" s="37" t="s">
        <v>4220</v>
      </c>
      <c r="B77" s="37" t="s">
        <v>4221</v>
      </c>
      <c r="C77" s="37" t="s">
        <v>4222</v>
      </c>
      <c r="D77" s="37">
        <v>3.3668542974669844</v>
      </c>
      <c r="E77" s="37">
        <v>2.7307914563276161</v>
      </c>
      <c r="F77" s="37">
        <v>1.0900123565008923</v>
      </c>
      <c r="G77" s="37">
        <v>0.80647696746592379</v>
      </c>
      <c r="H77" s="37">
        <v>1.7514012890687023</v>
      </c>
      <c r="I77" s="37">
        <v>1.4493191433196719</v>
      </c>
      <c r="J77" s="37">
        <v>0.12434448964579546</v>
      </c>
      <c r="K77" s="37">
        <v>-0.31029476348683638</v>
      </c>
      <c r="L77" s="37">
        <f t="shared" si="4"/>
        <v>1</v>
      </c>
      <c r="M77" s="37">
        <f t="shared" si="5"/>
        <v>1</v>
      </c>
      <c r="N77" s="37">
        <f t="shared" si="6"/>
        <v>1</v>
      </c>
      <c r="O77" s="37">
        <f t="shared" si="7"/>
        <v>-1</v>
      </c>
    </row>
    <row r="78" spans="1:15" x14ac:dyDescent="0.2">
      <c r="A78" s="37" t="s">
        <v>4226</v>
      </c>
      <c r="B78" s="37" t="s">
        <v>4227</v>
      </c>
      <c r="C78" s="37" t="s">
        <v>4228</v>
      </c>
      <c r="D78" s="37">
        <v>1.0295445219532211</v>
      </c>
      <c r="E78" s="37">
        <v>1.081191588785047</v>
      </c>
      <c r="F78" s="37">
        <v>1.3028729579465577</v>
      </c>
      <c r="G78" s="37">
        <v>1.1070481242895036</v>
      </c>
      <c r="H78" s="37">
        <v>4.2006219685831819E-2</v>
      </c>
      <c r="I78" s="37">
        <v>0.11262219346942742</v>
      </c>
      <c r="J78" s="37">
        <v>0.38169641477628663</v>
      </c>
      <c r="K78" s="37">
        <v>0.14671793861877017</v>
      </c>
      <c r="L78" s="37">
        <f t="shared" si="4"/>
        <v>0</v>
      </c>
      <c r="M78" s="37">
        <f t="shared" si="5"/>
        <v>0</v>
      </c>
      <c r="N78" s="37">
        <f t="shared" si="6"/>
        <v>1</v>
      </c>
      <c r="O78" s="37">
        <f t="shared" si="7"/>
        <v>1</v>
      </c>
    </row>
    <row r="79" spans="1:15" x14ac:dyDescent="0.2">
      <c r="A79" s="37" t="s">
        <v>4265</v>
      </c>
      <c r="B79" s="37" t="s">
        <v>4266</v>
      </c>
      <c r="C79" s="37" t="s">
        <v>4267</v>
      </c>
      <c r="D79" s="37">
        <v>0.21379076744411107</v>
      </c>
      <c r="E79" s="37">
        <v>1.0262722584411792</v>
      </c>
      <c r="F79" s="37">
        <v>0.94998483469821049</v>
      </c>
      <c r="G79" s="37">
        <v>0.25734908136482937</v>
      </c>
      <c r="H79" s="37">
        <v>-2.2257285432798408</v>
      </c>
      <c r="I79" s="37">
        <v>3.741351242400133E-2</v>
      </c>
      <c r="J79" s="37">
        <v>-7.402361205463881E-2</v>
      </c>
      <c r="K79" s="37">
        <v>-1.9582014621885355</v>
      </c>
      <c r="L79" s="37">
        <f t="shared" si="4"/>
        <v>-1</v>
      </c>
      <c r="M79" s="37">
        <f t="shared" si="5"/>
        <v>0</v>
      </c>
      <c r="N79" s="37">
        <f t="shared" si="6"/>
        <v>-1</v>
      </c>
      <c r="O79" s="37">
        <f t="shared" si="7"/>
        <v>-1</v>
      </c>
    </row>
    <row r="80" spans="1:15" x14ac:dyDescent="0.2">
      <c r="A80" s="37" t="s">
        <v>4277</v>
      </c>
      <c r="B80" s="37" t="s">
        <v>4278</v>
      </c>
      <c r="C80" s="37" t="s">
        <v>4279</v>
      </c>
      <c r="D80" s="37">
        <v>2.7204111600587373</v>
      </c>
      <c r="E80" s="37">
        <v>2.3515640178744897</v>
      </c>
      <c r="F80" s="37">
        <v>1.3926819567811215</v>
      </c>
      <c r="G80" s="37">
        <v>0.93140961428679148</v>
      </c>
      <c r="H80" s="37">
        <v>1.4438247153540349</v>
      </c>
      <c r="I80" s="37">
        <v>1.2336206079827896</v>
      </c>
      <c r="J80" s="37">
        <v>0.47786583097386498</v>
      </c>
      <c r="K80" s="37">
        <v>-0.10251232072537661</v>
      </c>
      <c r="L80" s="37">
        <f t="shared" si="4"/>
        <v>1</v>
      </c>
      <c r="M80" s="37">
        <f t="shared" si="5"/>
        <v>0</v>
      </c>
      <c r="N80" s="37">
        <f t="shared" si="6"/>
        <v>1</v>
      </c>
      <c r="O80" s="37">
        <f t="shared" si="7"/>
        <v>-1</v>
      </c>
    </row>
    <row r="81" spans="1:15" x14ac:dyDescent="0.2">
      <c r="A81" s="37" t="s">
        <v>4307</v>
      </c>
      <c r="B81" s="37" t="s">
        <v>4308</v>
      </c>
      <c r="C81" s="37" t="s">
        <v>4309</v>
      </c>
      <c r="D81" s="37">
        <v>1.1806676272814602</v>
      </c>
      <c r="E81" s="37">
        <v>1.1859849034692989</v>
      </c>
      <c r="F81" s="37">
        <v>0.87423263327948297</v>
      </c>
      <c r="G81" s="37">
        <v>1.0832944107115057</v>
      </c>
      <c r="H81" s="37">
        <v>0.23960288517468606</v>
      </c>
      <c r="I81" s="37">
        <v>0.24608564577886216</v>
      </c>
      <c r="J81" s="37">
        <v>-0.19391086296399745</v>
      </c>
      <c r="K81" s="37">
        <v>0.1154253825132248</v>
      </c>
      <c r="L81" s="37">
        <f t="shared" si="4"/>
        <v>0</v>
      </c>
      <c r="M81" s="37">
        <f t="shared" si="5"/>
        <v>0</v>
      </c>
      <c r="N81" s="37">
        <f t="shared" si="6"/>
        <v>-1</v>
      </c>
      <c r="O81" s="37">
        <f t="shared" si="7"/>
        <v>1</v>
      </c>
    </row>
    <row r="82" spans="1:15" x14ac:dyDescent="0.2">
      <c r="A82" s="37" t="s">
        <v>4316</v>
      </c>
      <c r="B82" s="37" t="s">
        <v>4317</v>
      </c>
      <c r="C82" s="37" t="s">
        <v>4318</v>
      </c>
      <c r="D82" s="37">
        <v>1.1708240151384826</v>
      </c>
      <c r="E82" s="37">
        <v>0.92398291557012813</v>
      </c>
      <c r="F82" s="37">
        <v>1.0934864525390275</v>
      </c>
      <c r="G82" s="37">
        <v>1.1077698916697796</v>
      </c>
      <c r="H82" s="37">
        <v>0.2275242427331223</v>
      </c>
      <c r="I82" s="37">
        <v>-0.11406191840849512</v>
      </c>
      <c r="J82" s="37">
        <v>0.12893534660838024</v>
      </c>
      <c r="K82" s="37">
        <v>0.14765823280958629</v>
      </c>
      <c r="L82" s="37">
        <f t="shared" si="4"/>
        <v>0</v>
      </c>
      <c r="M82" s="37">
        <f t="shared" si="5"/>
        <v>0</v>
      </c>
      <c r="N82" s="37">
        <f t="shared" si="6"/>
        <v>1</v>
      </c>
      <c r="O82" s="37">
        <f t="shared" si="7"/>
        <v>1</v>
      </c>
    </row>
    <row r="83" spans="1:15" x14ac:dyDescent="0.2">
      <c r="A83" s="37" t="s">
        <v>4319</v>
      </c>
      <c r="B83" s="37" t="s">
        <v>4320</v>
      </c>
      <c r="C83" s="37" t="s">
        <v>4321</v>
      </c>
      <c r="D83" s="37">
        <v>1.184625210717539</v>
      </c>
      <c r="E83" s="37">
        <v>1.2014289359530492</v>
      </c>
      <c r="F83" s="37">
        <v>0.75318880993073678</v>
      </c>
      <c r="G83" s="37">
        <v>0.89784804567413257</v>
      </c>
      <c r="H83" s="37">
        <v>0.2444306944281826</v>
      </c>
      <c r="I83" s="37">
        <v>0.26475131614969255</v>
      </c>
      <c r="J83" s="37">
        <v>-0.40891652878726137</v>
      </c>
      <c r="K83" s="37">
        <v>-0.15545679502377532</v>
      </c>
      <c r="L83" s="37">
        <f t="shared" si="4"/>
        <v>0</v>
      </c>
      <c r="M83" s="37">
        <f t="shared" si="5"/>
        <v>0</v>
      </c>
      <c r="N83" s="37">
        <f t="shared" si="6"/>
        <v>-1</v>
      </c>
      <c r="O83" s="37">
        <f t="shared" si="7"/>
        <v>-1</v>
      </c>
    </row>
    <row r="84" spans="1:15" x14ac:dyDescent="0.2">
      <c r="A84" s="37" t="s">
        <v>4376</v>
      </c>
      <c r="B84" s="37" t="s">
        <v>4377</v>
      </c>
      <c r="C84" s="37" t="s">
        <v>4378</v>
      </c>
      <c r="D84" s="37">
        <v>3.9075818752803948</v>
      </c>
      <c r="E84" s="37">
        <v>3.4894551845342709</v>
      </c>
      <c r="F84" s="37">
        <v>1.3828186728144516</v>
      </c>
      <c r="G84" s="37">
        <v>1.1268616345952152</v>
      </c>
      <c r="H84" s="37">
        <v>1.9662761022264745</v>
      </c>
      <c r="I84" s="37">
        <v>1.8030018032178867</v>
      </c>
      <c r="J84" s="37">
        <v>0.46761199019611532</v>
      </c>
      <c r="K84" s="37">
        <v>0.17231038033865728</v>
      </c>
      <c r="L84" s="37">
        <f t="shared" si="4"/>
        <v>1</v>
      </c>
      <c r="M84" s="37">
        <f t="shared" si="5"/>
        <v>1</v>
      </c>
      <c r="N84" s="37">
        <f t="shared" si="6"/>
        <v>1</v>
      </c>
      <c r="O84" s="37">
        <f t="shared" si="7"/>
        <v>1</v>
      </c>
    </row>
    <row r="85" spans="1:15" x14ac:dyDescent="0.2">
      <c r="A85" s="37" t="s">
        <v>4415</v>
      </c>
      <c r="B85" s="37" t="s">
        <v>4416</v>
      </c>
      <c r="C85" s="37" t="s">
        <v>4417</v>
      </c>
      <c r="D85" s="37">
        <v>0.44110656536138715</v>
      </c>
      <c r="E85" s="37">
        <v>1.7962525013643809</v>
      </c>
      <c r="F85" s="37">
        <v>0.54906300028251243</v>
      </c>
      <c r="G85" s="37">
        <v>0.43018661811561215</v>
      </c>
      <c r="H85" s="37">
        <v>-1.1808008614492382</v>
      </c>
      <c r="I85" s="37">
        <v>0.84499016570333563</v>
      </c>
      <c r="J85" s="37">
        <v>-0.86495639924428436</v>
      </c>
      <c r="K85" s="37">
        <v>-1.2169654475752913</v>
      </c>
      <c r="L85" s="37">
        <f t="shared" si="4"/>
        <v>-1</v>
      </c>
      <c r="M85" s="37">
        <f t="shared" si="5"/>
        <v>0</v>
      </c>
      <c r="N85" s="37">
        <f t="shared" si="6"/>
        <v>-1</v>
      </c>
      <c r="O85" s="37">
        <f t="shared" si="7"/>
        <v>-1</v>
      </c>
    </row>
    <row r="86" spans="1:15" x14ac:dyDescent="0.2">
      <c r="A86" s="37" t="s">
        <v>4418</v>
      </c>
      <c r="B86" s="37" t="s">
        <v>4419</v>
      </c>
      <c r="C86" s="37" t="s">
        <v>4420</v>
      </c>
      <c r="D86" s="37">
        <v>0.99499441567671842</v>
      </c>
      <c r="E86" s="37">
        <v>0.94375122428991198</v>
      </c>
      <c r="F86" s="37">
        <v>1.0770872840695953</v>
      </c>
      <c r="G86" s="37">
        <v>0.98235921294950079</v>
      </c>
      <c r="H86" s="37">
        <v>-7.239666214104155E-3</v>
      </c>
      <c r="I86" s="37">
        <v>-8.35214840117256E-2</v>
      </c>
      <c r="J86" s="37">
        <v>0.10713516649488167</v>
      </c>
      <c r="K86" s="37">
        <v>-2.5677432893685816E-2</v>
      </c>
      <c r="L86" s="37">
        <f t="shared" si="4"/>
        <v>0</v>
      </c>
      <c r="M86" s="37">
        <f t="shared" si="5"/>
        <v>0</v>
      </c>
      <c r="N86" s="37">
        <f t="shared" si="6"/>
        <v>1</v>
      </c>
      <c r="O86" s="37">
        <f t="shared" si="7"/>
        <v>-1</v>
      </c>
    </row>
    <row r="87" spans="1:15" x14ac:dyDescent="0.2">
      <c r="A87" s="37" t="s">
        <v>4550</v>
      </c>
      <c r="B87" s="37" t="s">
        <v>4551</v>
      </c>
      <c r="C87" s="37" t="s">
        <v>4552</v>
      </c>
      <c r="D87" s="37">
        <v>0.82472667638483976</v>
      </c>
      <c r="E87" s="37">
        <v>0.77513168120196885</v>
      </c>
      <c r="F87" s="37">
        <v>1.0583087590659124</v>
      </c>
      <c r="G87" s="37">
        <v>0.94920108531805847</v>
      </c>
      <c r="H87" s="37">
        <v>-0.27801202153907778</v>
      </c>
      <c r="I87" s="37">
        <v>-0.36748667523677814</v>
      </c>
      <c r="J87" s="37">
        <v>8.1760591712917705E-2</v>
      </c>
      <c r="K87" s="37">
        <v>-7.52143447747117E-2</v>
      </c>
      <c r="L87" s="37">
        <f t="shared" si="4"/>
        <v>0</v>
      </c>
      <c r="M87" s="37">
        <f t="shared" si="5"/>
        <v>-1</v>
      </c>
      <c r="N87" s="37">
        <f t="shared" si="6"/>
        <v>1</v>
      </c>
      <c r="O87" s="37">
        <f t="shared" si="7"/>
        <v>-1</v>
      </c>
    </row>
    <row r="88" spans="1:15" x14ac:dyDescent="0.2">
      <c r="A88" s="37" t="s">
        <v>4574</v>
      </c>
      <c r="B88" s="37" t="s">
        <v>4575</v>
      </c>
      <c r="C88" s="37" t="s">
        <v>4576</v>
      </c>
      <c r="D88" s="37">
        <v>3.5539860745577507</v>
      </c>
      <c r="E88" s="37">
        <v>3.5090963189662503</v>
      </c>
      <c r="F88" s="37">
        <v>1.1051069256015218</v>
      </c>
      <c r="G88" s="37">
        <v>0.81060455896927652</v>
      </c>
      <c r="H88" s="37">
        <v>1.8294380285230811</v>
      </c>
      <c r="I88" s="37">
        <v>1.8110995479076026</v>
      </c>
      <c r="J88" s="37">
        <v>0.14418596560945546</v>
      </c>
      <c r="K88" s="37">
        <v>-0.3029298055328688</v>
      </c>
      <c r="L88" s="37">
        <f t="shared" si="4"/>
        <v>1</v>
      </c>
      <c r="M88" s="37">
        <f t="shared" si="5"/>
        <v>1</v>
      </c>
      <c r="N88" s="37">
        <f t="shared" si="6"/>
        <v>1</v>
      </c>
      <c r="O88" s="37">
        <f t="shared" si="7"/>
        <v>-1</v>
      </c>
    </row>
    <row r="89" spans="1:15" x14ac:dyDescent="0.2">
      <c r="A89" s="37" t="s">
        <v>4707</v>
      </c>
      <c r="B89" s="37" t="s">
        <v>4708</v>
      </c>
      <c r="C89" s="37" t="s">
        <v>4709</v>
      </c>
      <c r="D89" s="37">
        <v>5.3350281838357105</v>
      </c>
      <c r="E89" s="37">
        <v>5.478741896562302</v>
      </c>
      <c r="F89" s="37">
        <v>1.0026590475395989</v>
      </c>
      <c r="G89" s="37">
        <v>0.80774899978942938</v>
      </c>
      <c r="H89" s="37">
        <v>2.4154958925253536</v>
      </c>
      <c r="I89" s="37">
        <v>2.4538446399058911</v>
      </c>
      <c r="J89" s="37">
        <v>3.8311034101516876E-3</v>
      </c>
      <c r="K89" s="37">
        <v>-0.30802103584020646</v>
      </c>
      <c r="L89" s="37">
        <f t="shared" si="4"/>
        <v>1</v>
      </c>
      <c r="M89" s="37">
        <f t="shared" si="5"/>
        <v>1</v>
      </c>
      <c r="N89" s="37">
        <f t="shared" si="6"/>
        <v>1</v>
      </c>
      <c r="O89" s="37">
        <f t="shared" si="7"/>
        <v>-1</v>
      </c>
    </row>
    <row r="90" spans="1:15" x14ac:dyDescent="0.2">
      <c r="A90" s="37" t="s">
        <v>4743</v>
      </c>
      <c r="B90" s="37" t="s">
        <v>4744</v>
      </c>
      <c r="C90" s="37" t="s">
        <v>4745</v>
      </c>
      <c r="D90" s="37">
        <v>1.072011961081853</v>
      </c>
      <c r="E90" s="37">
        <v>1.0356212191717078</v>
      </c>
      <c r="F90" s="37">
        <v>0.78888044098080212</v>
      </c>
      <c r="G90" s="37">
        <v>0.86644935752078611</v>
      </c>
      <c r="H90" s="37">
        <v>0.10032100290128597</v>
      </c>
      <c r="I90" s="37">
        <v>5.0496430489880458E-2</v>
      </c>
      <c r="J90" s="37">
        <v>-0.34212142617474495</v>
      </c>
      <c r="K90" s="37">
        <v>-0.2068126660890412</v>
      </c>
      <c r="L90" s="37">
        <f t="shared" si="4"/>
        <v>0</v>
      </c>
      <c r="M90" s="37">
        <f t="shared" si="5"/>
        <v>0</v>
      </c>
      <c r="N90" s="37">
        <f t="shared" si="6"/>
        <v>-1</v>
      </c>
      <c r="O90" s="37">
        <f t="shared" si="7"/>
        <v>-1</v>
      </c>
    </row>
    <row r="91" spans="1:15" x14ac:dyDescent="0.2">
      <c r="A91" s="37" t="s">
        <v>4746</v>
      </c>
      <c r="B91" s="37" t="s">
        <v>4747</v>
      </c>
      <c r="C91" s="37" t="s">
        <v>4748</v>
      </c>
      <c r="D91" s="37">
        <v>3.5533224601462616</v>
      </c>
      <c r="E91" s="37">
        <v>3.4438550404186912</v>
      </c>
      <c r="F91" s="37">
        <v>1.4098756170993543</v>
      </c>
      <c r="G91" s="37">
        <v>0.84763643540905942</v>
      </c>
      <c r="H91" s="37">
        <v>1.8291686176149644</v>
      </c>
      <c r="I91" s="37">
        <v>1.7840244177433373</v>
      </c>
      <c r="J91" s="37">
        <v>0.49556788992242118</v>
      </c>
      <c r="K91" s="37">
        <v>-0.23848249201187513</v>
      </c>
      <c r="L91" s="37">
        <f t="shared" si="4"/>
        <v>1</v>
      </c>
      <c r="M91" s="37">
        <f t="shared" si="5"/>
        <v>1</v>
      </c>
      <c r="N91" s="37">
        <f t="shared" si="6"/>
        <v>1</v>
      </c>
      <c r="O91" s="37">
        <f t="shared" si="7"/>
        <v>-1</v>
      </c>
    </row>
    <row r="92" spans="1:15" x14ac:dyDescent="0.2">
      <c r="A92" s="37" t="s">
        <v>4770</v>
      </c>
      <c r="B92" s="37" t="s">
        <v>4771</v>
      </c>
      <c r="C92" s="37" t="s">
        <v>4772</v>
      </c>
      <c r="D92" s="37">
        <v>1.1371048556071788</v>
      </c>
      <c r="E92" s="37">
        <v>1.0800143523501973</v>
      </c>
      <c r="F92" s="37">
        <v>1.172601747840341</v>
      </c>
      <c r="G92" s="37">
        <v>1.0015905027236058</v>
      </c>
      <c r="H92" s="37">
        <v>0.18536529529396265</v>
      </c>
      <c r="I92" s="37">
        <v>0.11105048454325522</v>
      </c>
      <c r="J92" s="37">
        <v>0.229713112280857</v>
      </c>
      <c r="K92" s="37">
        <v>2.2927875324135739E-3</v>
      </c>
      <c r="L92" s="37">
        <f t="shared" si="4"/>
        <v>0</v>
      </c>
      <c r="M92" s="37">
        <f t="shared" si="5"/>
        <v>0</v>
      </c>
      <c r="N92" s="37">
        <f t="shared" si="6"/>
        <v>1</v>
      </c>
      <c r="O92" s="37">
        <f t="shared" si="7"/>
        <v>1</v>
      </c>
    </row>
    <row r="93" spans="1:15" x14ac:dyDescent="0.2">
      <c r="A93" s="37" t="s">
        <v>4773</v>
      </c>
      <c r="B93" s="37" t="s">
        <v>4774</v>
      </c>
      <c r="C93" s="37" t="s">
        <v>4775</v>
      </c>
      <c r="D93" s="37">
        <v>1.3525423728813557</v>
      </c>
      <c r="E93" s="37">
        <v>1.3007748971587105</v>
      </c>
      <c r="F93" s="37">
        <v>1.0764664483950919</v>
      </c>
      <c r="G93" s="37">
        <v>0.97665503770707562</v>
      </c>
      <c r="H93" s="37">
        <v>0.43567379197314193</v>
      </c>
      <c r="I93" s="37">
        <v>0.37937132112483207</v>
      </c>
      <c r="J93" s="37">
        <v>0.10630335388661157</v>
      </c>
      <c r="K93" s="37">
        <v>-3.4079014034944066E-2</v>
      </c>
      <c r="L93" s="37">
        <f t="shared" si="4"/>
        <v>0</v>
      </c>
      <c r="M93" s="37">
        <f t="shared" si="5"/>
        <v>0</v>
      </c>
      <c r="N93" s="37">
        <f t="shared" si="6"/>
        <v>1</v>
      </c>
      <c r="O93" s="37">
        <f t="shared" si="7"/>
        <v>-1</v>
      </c>
    </row>
    <row r="94" spans="1:15" x14ac:dyDescent="0.2">
      <c r="A94" s="37" t="s">
        <v>4779</v>
      </c>
      <c r="B94" s="37" t="s">
        <v>4780</v>
      </c>
      <c r="C94" s="37" t="s">
        <v>4781</v>
      </c>
      <c r="D94" s="37">
        <v>2.875605815831987</v>
      </c>
      <c r="E94" s="37">
        <v>2.5954101915431878</v>
      </c>
      <c r="F94" s="37">
        <v>0.96797521720844826</v>
      </c>
      <c r="G94" s="37">
        <v>0.87011297825880574</v>
      </c>
      <c r="H94" s="37">
        <v>1.5238659266394956</v>
      </c>
      <c r="I94" s="37">
        <v>1.3759625673071163</v>
      </c>
      <c r="J94" s="37">
        <v>-4.6957983821549358E-2</v>
      </c>
      <c r="K94" s="37">
        <v>-0.20072535761396057</v>
      </c>
      <c r="L94" s="37">
        <f t="shared" si="4"/>
        <v>1</v>
      </c>
      <c r="M94" s="37">
        <f t="shared" si="5"/>
        <v>1</v>
      </c>
      <c r="N94" s="37">
        <f t="shared" si="6"/>
        <v>-1</v>
      </c>
      <c r="O94" s="37">
        <f t="shared" si="7"/>
        <v>-1</v>
      </c>
    </row>
    <row r="95" spans="1:15" x14ac:dyDescent="0.2">
      <c r="A95" s="37" t="s">
        <v>4800</v>
      </c>
      <c r="B95" s="37" t="s">
        <v>4801</v>
      </c>
      <c r="C95" s="37" t="s">
        <v>4802</v>
      </c>
      <c r="D95" s="37">
        <v>0.44962219169225792</v>
      </c>
      <c r="E95" s="37">
        <v>3.1340142122618344</v>
      </c>
      <c r="F95" s="37">
        <v>1.0037724285140648</v>
      </c>
      <c r="G95" s="37">
        <v>0.49124126476763497</v>
      </c>
      <c r="H95" s="37">
        <v>-1.1532148514676148</v>
      </c>
      <c r="I95" s="37">
        <v>1.648011722220569</v>
      </c>
      <c r="J95" s="37">
        <v>5.4322240011316896E-3</v>
      </c>
      <c r="K95" s="37">
        <v>-1.0254963412330851</v>
      </c>
      <c r="L95" s="37">
        <f t="shared" si="4"/>
        <v>-1</v>
      </c>
      <c r="M95" s="37">
        <f t="shared" si="5"/>
        <v>1</v>
      </c>
      <c r="N95" s="37">
        <f t="shared" si="6"/>
        <v>1</v>
      </c>
      <c r="O95" s="37">
        <f t="shared" si="7"/>
        <v>-1</v>
      </c>
    </row>
    <row r="96" spans="1:15" x14ac:dyDescent="0.2">
      <c r="A96" s="37" t="s">
        <v>4827</v>
      </c>
      <c r="B96" s="37" t="s">
        <v>4828</v>
      </c>
      <c r="C96" s="37" t="s">
        <v>4829</v>
      </c>
      <c r="D96" s="37">
        <v>1.8691155147414209</v>
      </c>
      <c r="E96" s="37">
        <v>1.1474387930255669</v>
      </c>
      <c r="F96" s="37">
        <v>1.6439435317843787</v>
      </c>
      <c r="G96" s="37">
        <v>1.0256686587635937</v>
      </c>
      <c r="H96" s="37">
        <v>0.9023557330182107</v>
      </c>
      <c r="I96" s="37">
        <v>0.19841719908258557</v>
      </c>
      <c r="J96" s="37">
        <v>0.71716074438834065</v>
      </c>
      <c r="K96" s="37">
        <v>3.656474501617734E-2</v>
      </c>
      <c r="L96" s="37">
        <f t="shared" si="4"/>
        <v>0</v>
      </c>
      <c r="M96" s="37">
        <f t="shared" si="5"/>
        <v>0</v>
      </c>
      <c r="N96" s="37">
        <f t="shared" si="6"/>
        <v>1</v>
      </c>
      <c r="O96" s="37">
        <f t="shared" si="7"/>
        <v>1</v>
      </c>
    </row>
    <row r="97" spans="1:15" x14ac:dyDescent="0.2">
      <c r="A97" s="37" t="s">
        <v>4833</v>
      </c>
      <c r="B97" s="37" t="s">
        <v>4834</v>
      </c>
      <c r="C97" s="37" t="s">
        <v>4835</v>
      </c>
      <c r="D97" s="37">
        <v>2.4511461148375844</v>
      </c>
      <c r="E97" s="37">
        <v>2.3857994997113718</v>
      </c>
      <c r="F97" s="37">
        <v>1.5991579758399606</v>
      </c>
      <c r="G97" s="37">
        <v>0.93256987963791904</v>
      </c>
      <c r="H97" s="37">
        <v>1.2934564870070795</v>
      </c>
      <c r="I97" s="37">
        <v>1.2544728054277938</v>
      </c>
      <c r="J97" s="37">
        <v>0.67731246521174937</v>
      </c>
      <c r="K97" s="37">
        <v>-0.10071626096201919</v>
      </c>
      <c r="L97" s="37">
        <f t="shared" si="4"/>
        <v>0</v>
      </c>
      <c r="M97" s="37">
        <f t="shared" si="5"/>
        <v>1</v>
      </c>
      <c r="N97" s="37">
        <f t="shared" si="6"/>
        <v>1</v>
      </c>
      <c r="O97" s="37">
        <f t="shared" si="7"/>
        <v>-1</v>
      </c>
    </row>
    <row r="98" spans="1:15" x14ac:dyDescent="0.2">
      <c r="A98" s="37" t="s">
        <v>4854</v>
      </c>
      <c r="B98" s="37" t="s">
        <v>4855</v>
      </c>
      <c r="C98" s="37" t="s">
        <v>4856</v>
      </c>
      <c r="D98" s="37">
        <v>1.1424361493123771</v>
      </c>
      <c r="E98" s="37">
        <v>1.052240266092741</v>
      </c>
      <c r="F98" s="37">
        <v>1.0947982601185902</v>
      </c>
      <c r="G98" s="37">
        <v>0.93411353937669728</v>
      </c>
      <c r="H98" s="37">
        <v>0.19211353539752299</v>
      </c>
      <c r="I98" s="37">
        <v>7.3464163872663205E-2</v>
      </c>
      <c r="J98" s="37">
        <v>0.13066504704945267</v>
      </c>
      <c r="K98" s="37">
        <v>-9.8330177992702619E-2</v>
      </c>
      <c r="L98" s="37">
        <f t="shared" si="4"/>
        <v>0</v>
      </c>
      <c r="M98" s="37">
        <f t="shared" si="5"/>
        <v>0</v>
      </c>
      <c r="N98" s="37">
        <f t="shared" si="6"/>
        <v>1</v>
      </c>
      <c r="O98" s="37">
        <f t="shared" si="7"/>
        <v>-1</v>
      </c>
    </row>
    <row r="99" spans="1:15" x14ac:dyDescent="0.2">
      <c r="A99" s="37" t="s">
        <v>4857</v>
      </c>
      <c r="B99" s="37" t="s">
        <v>4858</v>
      </c>
      <c r="C99" s="37" t="s">
        <v>4859</v>
      </c>
      <c r="D99" s="37">
        <v>0.97709206918259128</v>
      </c>
      <c r="E99" s="37">
        <v>0.9923897850058796</v>
      </c>
      <c r="F99" s="37">
        <v>0.7090846115784265</v>
      </c>
      <c r="G99" s="37">
        <v>0.96258530080790661</v>
      </c>
      <c r="H99" s="37">
        <v>-3.3433584387748141E-2</v>
      </c>
      <c r="I99" s="37">
        <v>-1.1021209714663588E-2</v>
      </c>
      <c r="J99" s="37">
        <v>-0.49597030744883464</v>
      </c>
      <c r="K99" s="37">
        <v>-5.5013702140835452E-2</v>
      </c>
      <c r="L99" s="37">
        <f t="shared" si="4"/>
        <v>0</v>
      </c>
      <c r="M99" s="37">
        <f t="shared" si="5"/>
        <v>0</v>
      </c>
      <c r="N99" s="37">
        <f t="shared" si="6"/>
        <v>-1</v>
      </c>
      <c r="O99" s="37">
        <f t="shared" si="7"/>
        <v>-1</v>
      </c>
    </row>
    <row r="100" spans="1:15" x14ac:dyDescent="0.2">
      <c r="A100" s="37" t="s">
        <v>4869</v>
      </c>
      <c r="B100" s="37" t="s">
        <v>4870</v>
      </c>
      <c r="C100" s="37" t="s">
        <v>4871</v>
      </c>
      <c r="D100" s="37">
        <v>1.1922975699622775</v>
      </c>
      <c r="E100" s="37">
        <v>1.2066857832779958</v>
      </c>
      <c r="F100" s="37">
        <v>1.0373699604658388</v>
      </c>
      <c r="G100" s="37">
        <v>1.0991879350348028</v>
      </c>
      <c r="H100" s="37">
        <v>0.25374434413263564</v>
      </c>
      <c r="I100" s="37">
        <v>0.27105005229608292</v>
      </c>
      <c r="J100" s="37">
        <v>5.2930498725271509E-2</v>
      </c>
      <c r="K100" s="37">
        <v>0.13643807396935598</v>
      </c>
      <c r="L100" s="37">
        <f t="shared" si="4"/>
        <v>0</v>
      </c>
      <c r="M100" s="37">
        <f t="shared" si="5"/>
        <v>0</v>
      </c>
      <c r="N100" s="37">
        <f t="shared" si="6"/>
        <v>1</v>
      </c>
      <c r="O100" s="37">
        <f t="shared" si="7"/>
        <v>1</v>
      </c>
    </row>
    <row r="101" spans="1:15" x14ac:dyDescent="0.2">
      <c r="A101" s="37" t="s">
        <v>4893</v>
      </c>
      <c r="B101" s="37" t="s">
        <v>4894</v>
      </c>
      <c r="C101" s="37" t="s">
        <v>4895</v>
      </c>
      <c r="D101" s="37">
        <v>1.093563074725471</v>
      </c>
      <c r="E101" s="37">
        <v>1.0869942196531792</v>
      </c>
      <c r="F101" s="37">
        <v>0.80425531914893611</v>
      </c>
      <c r="G101" s="37">
        <v>0.89423468443457343</v>
      </c>
      <c r="H101" s="37">
        <v>0.12903643480695207</v>
      </c>
      <c r="I101" s="37">
        <v>0.12034426851621942</v>
      </c>
      <c r="J101" s="37">
        <v>-0.31427452234392722</v>
      </c>
      <c r="K101" s="37">
        <v>-0.1612745905061177</v>
      </c>
      <c r="L101" s="37">
        <f t="shared" si="4"/>
        <v>0</v>
      </c>
      <c r="M101" s="37">
        <f t="shared" si="5"/>
        <v>0</v>
      </c>
      <c r="N101" s="37">
        <f t="shared" si="6"/>
        <v>-1</v>
      </c>
      <c r="O101" s="37">
        <f t="shared" si="7"/>
        <v>-1</v>
      </c>
    </row>
    <row r="102" spans="1:15" x14ac:dyDescent="0.2">
      <c r="A102" s="37" t="s">
        <v>4896</v>
      </c>
      <c r="B102" s="37" t="s">
        <v>4897</v>
      </c>
      <c r="C102" s="37" t="s">
        <v>4898</v>
      </c>
      <c r="D102" s="37">
        <v>0.91345995045417006</v>
      </c>
      <c r="E102" s="37">
        <v>0.98152366489496323</v>
      </c>
      <c r="F102" s="37">
        <v>0.76490260606599658</v>
      </c>
      <c r="G102" s="37">
        <v>0.94112924805994103</v>
      </c>
      <c r="H102" s="37">
        <v>-0.13058661786576597</v>
      </c>
      <c r="I102" s="37">
        <v>-2.690504287087821E-2</v>
      </c>
      <c r="J102" s="37">
        <v>-0.38665203164504064</v>
      </c>
      <c r="K102" s="37">
        <v>-8.7535228755437788E-2</v>
      </c>
      <c r="L102" s="37">
        <f t="shared" si="4"/>
        <v>0</v>
      </c>
      <c r="M102" s="37">
        <f t="shared" si="5"/>
        <v>0</v>
      </c>
      <c r="N102" s="37">
        <f t="shared" si="6"/>
        <v>-1</v>
      </c>
      <c r="O102" s="37">
        <f t="shared" si="7"/>
        <v>-1</v>
      </c>
    </row>
    <row r="103" spans="1:15" x14ac:dyDescent="0.2">
      <c r="A103" s="37" t="s">
        <v>4899</v>
      </c>
      <c r="B103" s="37" t="s">
        <v>4900</v>
      </c>
      <c r="C103" s="37" t="s">
        <v>4901</v>
      </c>
      <c r="D103" s="37">
        <v>1.3659198387471896</v>
      </c>
      <c r="E103" s="37">
        <v>1.1024023811211112</v>
      </c>
      <c r="F103" s="37">
        <v>1.8207968860277608</v>
      </c>
      <c r="G103" s="37">
        <v>1.1220710077487386</v>
      </c>
      <c r="H103" s="37">
        <v>0.4498728191804644</v>
      </c>
      <c r="I103" s="37">
        <v>0.14065090929046328</v>
      </c>
      <c r="J103" s="37">
        <v>0.86456999542620727</v>
      </c>
      <c r="K103" s="37">
        <v>0.16616397655764931</v>
      </c>
      <c r="L103" s="37">
        <f t="shared" si="4"/>
        <v>0</v>
      </c>
      <c r="M103" s="37">
        <f t="shared" si="5"/>
        <v>0</v>
      </c>
      <c r="N103" s="37">
        <f t="shared" si="6"/>
        <v>1</v>
      </c>
      <c r="O103" s="37">
        <f t="shared" si="7"/>
        <v>1</v>
      </c>
    </row>
    <row r="104" spans="1:15" x14ac:dyDescent="0.2">
      <c r="A104" s="37" t="s">
        <v>4908</v>
      </c>
      <c r="B104" s="37" t="s">
        <v>4909</v>
      </c>
      <c r="C104" s="37" t="s">
        <v>4910</v>
      </c>
      <c r="D104" s="37">
        <v>1.4197159251246356</v>
      </c>
      <c r="E104" s="37">
        <v>0.89703905717346843</v>
      </c>
      <c r="F104" s="37">
        <v>1.2196537115490882</v>
      </c>
      <c r="G104" s="37">
        <v>0.66040090399921381</v>
      </c>
      <c r="H104" s="37">
        <v>0.50560228577675748</v>
      </c>
      <c r="I104" s="37">
        <v>-0.15675729328377758</v>
      </c>
      <c r="J104" s="37">
        <v>0.28647159078272455</v>
      </c>
      <c r="K104" s="37">
        <v>-0.59858599978111859</v>
      </c>
      <c r="L104" s="37">
        <f t="shared" si="4"/>
        <v>0</v>
      </c>
      <c r="M104" s="37">
        <f t="shared" si="5"/>
        <v>0</v>
      </c>
      <c r="N104" s="37">
        <f t="shared" si="6"/>
        <v>1</v>
      </c>
      <c r="O104" s="37">
        <f t="shared" si="7"/>
        <v>-1</v>
      </c>
    </row>
    <row r="105" spans="1:15" x14ac:dyDescent="0.2">
      <c r="A105" s="37" t="s">
        <v>4911</v>
      </c>
      <c r="B105" s="37" t="s">
        <v>4912</v>
      </c>
      <c r="C105" s="37" t="s">
        <v>4913</v>
      </c>
      <c r="D105" s="37">
        <v>2.9070106664235573</v>
      </c>
      <c r="E105" s="37">
        <v>2.6065648299690847</v>
      </c>
      <c r="F105" s="37">
        <v>1.6625413378238552</v>
      </c>
      <c r="G105" s="37">
        <v>1.1033870118065097</v>
      </c>
      <c r="H105" s="37">
        <v>1.5395363650304414</v>
      </c>
      <c r="I105" s="37">
        <v>1.3821497428081866</v>
      </c>
      <c r="J105" s="37">
        <v>0.73339021257295245</v>
      </c>
      <c r="K105" s="37">
        <v>0.14193890342611087</v>
      </c>
      <c r="L105" s="37">
        <f t="shared" si="4"/>
        <v>1</v>
      </c>
      <c r="M105" s="37">
        <f t="shared" si="5"/>
        <v>1</v>
      </c>
      <c r="N105" s="37">
        <f t="shared" si="6"/>
        <v>1</v>
      </c>
      <c r="O105" s="37">
        <f t="shared" si="7"/>
        <v>1</v>
      </c>
    </row>
    <row r="106" spans="1:15" x14ac:dyDescent="0.2">
      <c r="A106" s="37" t="s">
        <v>4917</v>
      </c>
      <c r="B106" s="37" t="s">
        <v>4918</v>
      </c>
      <c r="C106" s="37" t="s">
        <v>4919</v>
      </c>
      <c r="D106" s="37">
        <v>4.4629507579323979</v>
      </c>
      <c r="E106" s="37">
        <v>4.5821024362171503</v>
      </c>
      <c r="F106" s="37">
        <v>0.95973280554181095</v>
      </c>
      <c r="G106" s="37">
        <v>0.8668005092547254</v>
      </c>
      <c r="H106" s="37">
        <v>2.1579978886693896</v>
      </c>
      <c r="I106" s="37">
        <v>2.196009711495178</v>
      </c>
      <c r="J106" s="37">
        <v>-5.9295286735452923E-2</v>
      </c>
      <c r="K106" s="37">
        <v>-0.20622809385650145</v>
      </c>
      <c r="L106" s="37">
        <f t="shared" si="4"/>
        <v>1</v>
      </c>
      <c r="M106" s="37">
        <f t="shared" si="5"/>
        <v>1</v>
      </c>
      <c r="N106" s="37">
        <f t="shared" si="6"/>
        <v>-1</v>
      </c>
      <c r="O106" s="37">
        <f t="shared" si="7"/>
        <v>-1</v>
      </c>
    </row>
    <row r="107" spans="1:15" x14ac:dyDescent="0.2">
      <c r="A107" s="37" t="s">
        <v>4926</v>
      </c>
      <c r="B107" s="37" t="s">
        <v>4927</v>
      </c>
      <c r="C107" s="37" t="s">
        <v>4928</v>
      </c>
      <c r="D107" s="37">
        <v>1.0035657314441211</v>
      </c>
      <c r="E107" s="37">
        <v>0.97882501351594897</v>
      </c>
      <c r="F107" s="37">
        <v>0.96526626128616189</v>
      </c>
      <c r="G107" s="37">
        <v>0.85323468032631367</v>
      </c>
      <c r="H107" s="37">
        <v>5.1351132852827976E-3</v>
      </c>
      <c r="I107" s="37">
        <v>-3.0877125453797578E-2</v>
      </c>
      <c r="J107" s="37">
        <v>-5.1001141260976143E-2</v>
      </c>
      <c r="K107" s="37">
        <v>-0.22898548865805832</v>
      </c>
      <c r="L107" s="37">
        <f t="shared" si="4"/>
        <v>0</v>
      </c>
      <c r="M107" s="37">
        <f t="shared" si="5"/>
        <v>0</v>
      </c>
      <c r="N107" s="37">
        <f t="shared" si="6"/>
        <v>-1</v>
      </c>
      <c r="O107" s="37">
        <f t="shared" si="7"/>
        <v>-1</v>
      </c>
    </row>
    <row r="108" spans="1:15" x14ac:dyDescent="0.2">
      <c r="A108" s="37" t="s">
        <v>4939</v>
      </c>
      <c r="B108" s="37" t="s">
        <v>4940</v>
      </c>
      <c r="C108" s="37" t="s">
        <v>4941</v>
      </c>
      <c r="D108" s="37">
        <v>2.0294061302681992</v>
      </c>
      <c r="E108" s="37">
        <v>1.9750098775187674</v>
      </c>
      <c r="F108" s="37">
        <v>1.1432509742144101</v>
      </c>
      <c r="G108" s="37">
        <v>0.96515609934501456</v>
      </c>
      <c r="H108" s="37">
        <v>1.0210576100387863</v>
      </c>
      <c r="I108" s="37">
        <v>0.98185986858680763</v>
      </c>
      <c r="J108" s="37">
        <v>0.19314214852926262</v>
      </c>
      <c r="K108" s="37">
        <v>-5.1165799617200844E-2</v>
      </c>
      <c r="L108" s="37">
        <f t="shared" si="4"/>
        <v>0</v>
      </c>
      <c r="M108" s="37">
        <f t="shared" si="5"/>
        <v>0</v>
      </c>
      <c r="N108" s="37">
        <f t="shared" si="6"/>
        <v>1</v>
      </c>
      <c r="O108" s="37">
        <f t="shared" si="7"/>
        <v>-1</v>
      </c>
    </row>
    <row r="109" spans="1:15" x14ac:dyDescent="0.2">
      <c r="A109" s="37" t="s">
        <v>4948</v>
      </c>
      <c r="B109" s="37" t="s">
        <v>4949</v>
      </c>
      <c r="C109" s="37" t="s">
        <v>4950</v>
      </c>
      <c r="D109" s="37">
        <v>2.3802673101912011</v>
      </c>
      <c r="E109" s="37">
        <v>2.2371977917380543</v>
      </c>
      <c r="F109" s="37">
        <v>1.3440769013288096</v>
      </c>
      <c r="G109" s="37">
        <v>0.95606060606060606</v>
      </c>
      <c r="H109" s="37">
        <v>1.2511236010255844</v>
      </c>
      <c r="I109" s="37">
        <v>1.1616928114015659</v>
      </c>
      <c r="J109" s="37">
        <v>0.42661568424151575</v>
      </c>
      <c r="K109" s="37">
        <v>-6.4826019263266796E-2</v>
      </c>
      <c r="L109" s="37">
        <f t="shared" si="4"/>
        <v>0</v>
      </c>
      <c r="M109" s="37">
        <f t="shared" si="5"/>
        <v>0</v>
      </c>
      <c r="N109" s="37">
        <f t="shared" si="6"/>
        <v>1</v>
      </c>
      <c r="O109" s="37">
        <f t="shared" si="7"/>
        <v>-1</v>
      </c>
    </row>
    <row r="110" spans="1:15" x14ac:dyDescent="0.2">
      <c r="A110" s="37" t="s">
        <v>4954</v>
      </c>
      <c r="B110" s="37" t="s">
        <v>4955</v>
      </c>
      <c r="C110" s="37" t="s">
        <v>4956</v>
      </c>
      <c r="D110" s="37">
        <v>2.9741058008382928</v>
      </c>
      <c r="E110" s="37">
        <v>2.2877417025789129</v>
      </c>
      <c r="F110" s="37">
        <v>1.8805796286440186</v>
      </c>
      <c r="G110" s="37">
        <v>1.0964044283334966</v>
      </c>
      <c r="H110" s="37">
        <v>1.5724559707358987</v>
      </c>
      <c r="I110" s="37">
        <v>1.1939241738626358</v>
      </c>
      <c r="J110" s="37">
        <v>0.91117739514059526</v>
      </c>
      <c r="K110" s="37">
        <v>0.13278006027548028</v>
      </c>
      <c r="L110" s="37">
        <f t="shared" si="4"/>
        <v>1</v>
      </c>
      <c r="M110" s="37">
        <f t="shared" si="5"/>
        <v>0</v>
      </c>
      <c r="N110" s="37">
        <f t="shared" si="6"/>
        <v>1</v>
      </c>
      <c r="O110" s="37">
        <f t="shared" si="7"/>
        <v>1</v>
      </c>
    </row>
    <row r="111" spans="1:15" x14ac:dyDescent="0.2">
      <c r="A111" s="37" t="s">
        <v>4957</v>
      </c>
      <c r="B111" s="37" t="s">
        <v>4958</v>
      </c>
      <c r="C111" s="37" t="s">
        <v>4959</v>
      </c>
      <c r="D111" s="37">
        <v>0.97081081081081066</v>
      </c>
      <c r="E111" s="37">
        <v>0.96757725467402889</v>
      </c>
      <c r="F111" s="37">
        <v>0.70004796623177279</v>
      </c>
      <c r="G111" s="37">
        <v>0.81259787715329745</v>
      </c>
      <c r="H111" s="37">
        <v>-4.2737920662527754E-2</v>
      </c>
      <c r="I111" s="37">
        <v>-4.7551239330038297E-2</v>
      </c>
      <c r="J111" s="37">
        <v>-0.51447431815276878</v>
      </c>
      <c r="K111" s="37">
        <v>-0.29938649923838451</v>
      </c>
      <c r="L111" s="37">
        <f t="shared" si="4"/>
        <v>0</v>
      </c>
      <c r="M111" s="37">
        <f t="shared" si="5"/>
        <v>0</v>
      </c>
      <c r="N111" s="37">
        <f t="shared" si="6"/>
        <v>-1</v>
      </c>
      <c r="O111" s="37">
        <f t="shared" si="7"/>
        <v>-1</v>
      </c>
    </row>
    <row r="112" spans="1:15" x14ac:dyDescent="0.2">
      <c r="A112" s="37" t="s">
        <v>4966</v>
      </c>
      <c r="B112" s="37" t="s">
        <v>4967</v>
      </c>
      <c r="C112" s="37" t="s">
        <v>4968</v>
      </c>
      <c r="D112" s="37">
        <v>4.1964623732806121</v>
      </c>
      <c r="E112" s="37">
        <v>4.3118845889626742</v>
      </c>
      <c r="F112" s="37">
        <v>1.1412278091837749</v>
      </c>
      <c r="G112" s="37">
        <v>0.92817077872012332</v>
      </c>
      <c r="H112" s="37">
        <v>2.0691736452384726</v>
      </c>
      <c r="I112" s="37">
        <v>2.1083185637213355</v>
      </c>
      <c r="J112" s="37">
        <v>0.19058680773039458</v>
      </c>
      <c r="K112" s="37">
        <v>-0.10753781653372091</v>
      </c>
      <c r="L112" s="37">
        <f t="shared" si="4"/>
        <v>1</v>
      </c>
      <c r="M112" s="37">
        <f t="shared" si="5"/>
        <v>1</v>
      </c>
      <c r="N112" s="37">
        <f t="shared" si="6"/>
        <v>1</v>
      </c>
      <c r="O112" s="37">
        <f t="shared" si="7"/>
        <v>-1</v>
      </c>
    </row>
    <row r="113" spans="1:15" x14ac:dyDescent="0.2">
      <c r="A113" s="37" t="s">
        <v>4972</v>
      </c>
      <c r="B113" s="37" t="s">
        <v>4973</v>
      </c>
      <c r="C113" s="37" t="s">
        <v>4974</v>
      </c>
      <c r="D113" s="37">
        <v>2.3322491150865781</v>
      </c>
      <c r="E113" s="37">
        <v>2.0477322430350857</v>
      </c>
      <c r="F113" s="37">
        <v>1.301877614553945</v>
      </c>
      <c r="G113" s="37">
        <v>0.92024397327911711</v>
      </c>
      <c r="H113" s="37">
        <v>1.2217218957018523</v>
      </c>
      <c r="I113" s="37">
        <v>1.0340270840392471</v>
      </c>
      <c r="J113" s="37">
        <v>0.38059383162567095</v>
      </c>
      <c r="K113" s="37">
        <v>-0.11991169852448234</v>
      </c>
      <c r="L113" s="37">
        <f t="shared" si="4"/>
        <v>0</v>
      </c>
      <c r="M113" s="37">
        <f t="shared" si="5"/>
        <v>0</v>
      </c>
      <c r="N113" s="37">
        <f t="shared" si="6"/>
        <v>1</v>
      </c>
      <c r="O113" s="37">
        <f t="shared" si="7"/>
        <v>-1</v>
      </c>
    </row>
    <row r="114" spans="1:15" x14ac:dyDescent="0.2">
      <c r="A114" s="37" t="s">
        <v>4978</v>
      </c>
      <c r="B114" s="37" t="s">
        <v>4979</v>
      </c>
      <c r="C114" s="37" t="s">
        <v>4980</v>
      </c>
      <c r="D114" s="37">
        <v>4.1728757013597537</v>
      </c>
      <c r="E114" s="37">
        <v>3.8906295329271829</v>
      </c>
      <c r="F114" s="37">
        <v>1.2042675152739104</v>
      </c>
      <c r="G114" s="37">
        <v>0.87670381654906993</v>
      </c>
      <c r="H114" s="37">
        <v>2.0610419472721326</v>
      </c>
      <c r="I114" s="37">
        <v>1.9600036129362597</v>
      </c>
      <c r="J114" s="37">
        <v>0.26815590712194037</v>
      </c>
      <c r="K114" s="37">
        <v>-0.18983856643299371</v>
      </c>
      <c r="L114" s="37">
        <f t="shared" si="4"/>
        <v>1</v>
      </c>
      <c r="M114" s="37">
        <f t="shared" si="5"/>
        <v>1</v>
      </c>
      <c r="N114" s="37">
        <f t="shared" si="6"/>
        <v>1</v>
      </c>
      <c r="O114" s="37">
        <f t="shared" si="7"/>
        <v>-1</v>
      </c>
    </row>
    <row r="115" spans="1:15" x14ac:dyDescent="0.2">
      <c r="A115" s="37" t="s">
        <v>5000</v>
      </c>
      <c r="B115" s="37" t="s">
        <v>5001</v>
      </c>
      <c r="C115" s="37" t="s">
        <v>5002</v>
      </c>
      <c r="D115" s="37">
        <v>4.0508069462952383</v>
      </c>
      <c r="E115" s="37">
        <v>3.9079987678406409</v>
      </c>
      <c r="F115" s="37">
        <v>1.2025597097651921</v>
      </c>
      <c r="G115" s="37">
        <v>0.81841214582728938</v>
      </c>
      <c r="H115" s="37">
        <v>2.0182093305787343</v>
      </c>
      <c r="I115" s="37">
        <v>1.9664300124366776</v>
      </c>
      <c r="J115" s="37">
        <v>0.26610852879241043</v>
      </c>
      <c r="K115" s="37">
        <v>-0.28910053900894445</v>
      </c>
      <c r="L115" s="37">
        <f t="shared" si="4"/>
        <v>1</v>
      </c>
      <c r="M115" s="37">
        <f t="shared" si="5"/>
        <v>1</v>
      </c>
      <c r="N115" s="37">
        <f t="shared" si="6"/>
        <v>1</v>
      </c>
      <c r="O115" s="37">
        <f t="shared" si="7"/>
        <v>-1</v>
      </c>
    </row>
    <row r="116" spans="1:15" x14ac:dyDescent="0.2">
      <c r="A116" s="37" t="s">
        <v>5021</v>
      </c>
      <c r="B116" s="37" t="s">
        <v>5022</v>
      </c>
      <c r="C116" s="37" t="s">
        <v>5023</v>
      </c>
      <c r="D116" s="37">
        <v>1.1727255779269203</v>
      </c>
      <c r="E116" s="37">
        <v>1.1859639036609655</v>
      </c>
      <c r="F116" s="37">
        <v>0.94049494855871718</v>
      </c>
      <c r="G116" s="37">
        <v>1.0139053254437871</v>
      </c>
      <c r="H116" s="37">
        <v>0.22986545694509566</v>
      </c>
      <c r="I116" s="37">
        <v>0.24606010027024755</v>
      </c>
      <c r="J116" s="37">
        <v>-8.8507899898976242E-2</v>
      </c>
      <c r="K116" s="37">
        <v>1.9922945349627925E-2</v>
      </c>
      <c r="L116" s="37">
        <f t="shared" si="4"/>
        <v>0</v>
      </c>
      <c r="M116" s="37">
        <f t="shared" si="5"/>
        <v>0</v>
      </c>
      <c r="N116" s="37">
        <f t="shared" si="6"/>
        <v>-1</v>
      </c>
      <c r="O116" s="37">
        <f t="shared" si="7"/>
        <v>1</v>
      </c>
    </row>
    <row r="117" spans="1:15" x14ac:dyDescent="0.2">
      <c r="A117" s="37" t="s">
        <v>5027</v>
      </c>
      <c r="B117" s="37" t="s">
        <v>5028</v>
      </c>
      <c r="C117" s="37" t="s">
        <v>5029</v>
      </c>
      <c r="D117" s="37">
        <v>1.1279330152857563</v>
      </c>
      <c r="E117" s="37">
        <v>1.0031659931277419</v>
      </c>
      <c r="F117" s="37">
        <v>1.0187862693026459</v>
      </c>
      <c r="G117" s="37">
        <v>0.99737317722073171</v>
      </c>
      <c r="H117" s="37">
        <v>0.17368139275041183</v>
      </c>
      <c r="I117" s="37">
        <v>4.5603473738658759E-3</v>
      </c>
      <c r="J117" s="37">
        <v>2.685142092569796E-2</v>
      </c>
      <c r="K117" s="37">
        <v>-3.7946903713786308E-3</v>
      </c>
      <c r="L117" s="37">
        <f t="shared" si="4"/>
        <v>0</v>
      </c>
      <c r="M117" s="37">
        <f t="shared" si="5"/>
        <v>0</v>
      </c>
      <c r="N117" s="37">
        <f t="shared" si="6"/>
        <v>1</v>
      </c>
      <c r="O117" s="37">
        <f t="shared" si="7"/>
        <v>-1</v>
      </c>
    </row>
    <row r="118" spans="1:15" x14ac:dyDescent="0.2">
      <c r="A118" s="37" t="s">
        <v>5054</v>
      </c>
      <c r="B118" s="37" t="s">
        <v>5055</v>
      </c>
      <c r="C118" s="37" t="s">
        <v>5056</v>
      </c>
      <c r="D118" s="37">
        <v>2.3907378370619021</v>
      </c>
      <c r="E118" s="37">
        <v>2.2184948340729869</v>
      </c>
      <c r="F118" s="37">
        <v>1.560040835424731</v>
      </c>
      <c r="G118" s="37">
        <v>1.1300629201655543</v>
      </c>
      <c r="H118" s="37">
        <v>1.2574559360272144</v>
      </c>
      <c r="I118" s="37">
        <v>1.1495811937414318</v>
      </c>
      <c r="J118" s="37">
        <v>0.64158379337835381</v>
      </c>
      <c r="K118" s="37">
        <v>0.17640310191805139</v>
      </c>
      <c r="L118" s="37">
        <f t="shared" si="4"/>
        <v>0</v>
      </c>
      <c r="M118" s="37">
        <f t="shared" si="5"/>
        <v>0</v>
      </c>
      <c r="N118" s="37">
        <f t="shared" si="6"/>
        <v>1</v>
      </c>
      <c r="O118" s="37">
        <f t="shared" si="7"/>
        <v>1</v>
      </c>
    </row>
    <row r="119" spans="1:15" x14ac:dyDescent="0.2">
      <c r="A119" s="37" t="s">
        <v>5060</v>
      </c>
      <c r="B119" s="37" t="s">
        <v>5061</v>
      </c>
      <c r="C119" s="37" t="s">
        <v>5062</v>
      </c>
      <c r="D119" s="37">
        <v>0.56996583442838367</v>
      </c>
      <c r="E119" s="37">
        <v>0.75249605885444038</v>
      </c>
      <c r="F119" s="37">
        <v>0.48984904199729051</v>
      </c>
      <c r="G119" s="37">
        <v>0.58860784313725489</v>
      </c>
      <c r="H119" s="37">
        <v>-0.81105265276441374</v>
      </c>
      <c r="I119" s="37">
        <v>-0.41024406900976546</v>
      </c>
      <c r="J119" s="37">
        <v>-1.0295908761010029</v>
      </c>
      <c r="K119" s="37">
        <v>-0.76462132872214494</v>
      </c>
      <c r="L119" s="37">
        <f t="shared" si="4"/>
        <v>-1</v>
      </c>
      <c r="M119" s="37">
        <f t="shared" si="5"/>
        <v>-1</v>
      </c>
      <c r="N119" s="37">
        <f t="shared" si="6"/>
        <v>-1</v>
      </c>
      <c r="O119" s="37">
        <f t="shared" si="7"/>
        <v>-1</v>
      </c>
    </row>
    <row r="120" spans="1:15" x14ac:dyDescent="0.2">
      <c r="A120" s="37" t="s">
        <v>5087</v>
      </c>
      <c r="B120" s="37" t="s">
        <v>5088</v>
      </c>
      <c r="C120" s="37" t="s">
        <v>5089</v>
      </c>
      <c r="D120" s="37">
        <v>1.0083898944193064</v>
      </c>
      <c r="E120" s="37">
        <v>0.99461858006042314</v>
      </c>
      <c r="F120" s="37">
        <v>0.93647680120709165</v>
      </c>
      <c r="G120" s="37">
        <v>0.95522674865488089</v>
      </c>
      <c r="H120" s="37">
        <v>1.2053565411227598E-2</v>
      </c>
      <c r="I120" s="37">
        <v>-7.7847131025489342E-3</v>
      </c>
      <c r="J120" s="37">
        <v>-9.4684839018114114E-2</v>
      </c>
      <c r="K120" s="37">
        <v>-6.6084858775187341E-2</v>
      </c>
      <c r="L120" s="37">
        <f t="shared" si="4"/>
        <v>0</v>
      </c>
      <c r="M120" s="37">
        <f t="shared" si="5"/>
        <v>0</v>
      </c>
      <c r="N120" s="37">
        <f t="shared" si="6"/>
        <v>-1</v>
      </c>
      <c r="O120" s="37">
        <f t="shared" si="7"/>
        <v>-1</v>
      </c>
    </row>
    <row r="121" spans="1:15" x14ac:dyDescent="0.2">
      <c r="A121" s="37" t="s">
        <v>5096</v>
      </c>
      <c r="B121" s="37" t="s">
        <v>5097</v>
      </c>
      <c r="C121" s="37" t="s">
        <v>5098</v>
      </c>
      <c r="D121" s="37">
        <v>1.1664286989112975</v>
      </c>
      <c r="E121" s="37">
        <v>1.1192545384318269</v>
      </c>
      <c r="F121" s="37">
        <v>1.2726053125838475</v>
      </c>
      <c r="G121" s="37">
        <v>0.8974391679748821</v>
      </c>
      <c r="H121" s="37">
        <v>0.22209812140613364</v>
      </c>
      <c r="I121" s="37">
        <v>0.16253816819438577</v>
      </c>
      <c r="J121" s="37">
        <v>0.347785049350677</v>
      </c>
      <c r="K121" s="37">
        <v>-0.1561139442918737</v>
      </c>
      <c r="L121" s="37">
        <f t="shared" si="4"/>
        <v>0</v>
      </c>
      <c r="M121" s="37">
        <f t="shared" si="5"/>
        <v>0</v>
      </c>
      <c r="N121" s="37">
        <f t="shared" si="6"/>
        <v>1</v>
      </c>
      <c r="O121" s="37">
        <f t="shared" si="7"/>
        <v>-1</v>
      </c>
    </row>
    <row r="122" spans="1:15" x14ac:dyDescent="0.2">
      <c r="A122" s="37" t="s">
        <v>5105</v>
      </c>
      <c r="B122" s="37" t="s">
        <v>5106</v>
      </c>
      <c r="C122" s="37" t="s">
        <v>5107</v>
      </c>
      <c r="D122" s="37">
        <v>0.92291889311987041</v>
      </c>
      <c r="E122" s="37">
        <v>0.87913098331034634</v>
      </c>
      <c r="F122" s="37">
        <v>0.95996584764253867</v>
      </c>
      <c r="G122" s="37">
        <v>0.91291098968071149</v>
      </c>
      <c r="H122" s="37">
        <v>-0.11572422668605495</v>
      </c>
      <c r="I122" s="37">
        <v>-0.18584996376878227</v>
      </c>
      <c r="J122" s="37">
        <v>-5.8945014379807849E-2</v>
      </c>
      <c r="K122" s="37">
        <v>-0.13145389295425741</v>
      </c>
      <c r="L122" s="37">
        <f t="shared" si="4"/>
        <v>0</v>
      </c>
      <c r="M122" s="37">
        <f t="shared" si="5"/>
        <v>0</v>
      </c>
      <c r="N122" s="37">
        <f t="shared" si="6"/>
        <v>-1</v>
      </c>
      <c r="O122" s="37">
        <f t="shared" si="7"/>
        <v>-1</v>
      </c>
    </row>
    <row r="123" spans="1:15" x14ac:dyDescent="0.2">
      <c r="A123" s="37" t="s">
        <v>5123</v>
      </c>
      <c r="B123" s="37" t="s">
        <v>5124</v>
      </c>
      <c r="C123" s="37" t="s">
        <v>5125</v>
      </c>
      <c r="D123" s="37">
        <v>1.082310019576437</v>
      </c>
      <c r="E123" s="37">
        <v>0.92508309895167473</v>
      </c>
      <c r="F123" s="37">
        <v>1.1635531135531134</v>
      </c>
      <c r="G123" s="37">
        <v>1.0100382409177819</v>
      </c>
      <c r="H123" s="37">
        <v>0.11411380752121841</v>
      </c>
      <c r="I123" s="37">
        <v>-0.11234512811170433</v>
      </c>
      <c r="J123" s="37">
        <v>0.21853706799357331</v>
      </c>
      <c r="K123" s="37">
        <v>1.4409915687999087E-2</v>
      </c>
      <c r="L123" s="37">
        <f t="shared" si="4"/>
        <v>0</v>
      </c>
      <c r="M123" s="37">
        <f t="shared" si="5"/>
        <v>0</v>
      </c>
      <c r="N123" s="37">
        <f t="shared" si="6"/>
        <v>1</v>
      </c>
      <c r="O123" s="37">
        <f t="shared" si="7"/>
        <v>1</v>
      </c>
    </row>
    <row r="124" spans="1:15" x14ac:dyDescent="0.2">
      <c r="A124" s="37" t="s">
        <v>5168</v>
      </c>
      <c r="B124" s="37" t="s">
        <v>5169</v>
      </c>
      <c r="C124" s="37" t="s">
        <v>5170</v>
      </c>
      <c r="D124" s="37">
        <v>2.8072859396663006</v>
      </c>
      <c r="E124" s="37">
        <v>5.1148677342904501</v>
      </c>
      <c r="F124" s="37">
        <v>1.0188002713441224</v>
      </c>
      <c r="G124" s="37">
        <v>0.99953201048296525</v>
      </c>
      <c r="H124" s="37">
        <v>1.489176018866037</v>
      </c>
      <c r="I124" s="37">
        <v>2.354696933704636</v>
      </c>
      <c r="J124" s="37">
        <v>2.6871248967744583E-2</v>
      </c>
      <c r="K124" s="37">
        <v>-6.7532419006318008E-4</v>
      </c>
      <c r="L124" s="37">
        <f t="shared" si="4"/>
        <v>1</v>
      </c>
      <c r="M124" s="37">
        <f t="shared" si="5"/>
        <v>1</v>
      </c>
      <c r="N124" s="37">
        <f t="shared" si="6"/>
        <v>1</v>
      </c>
      <c r="O124" s="37">
        <f t="shared" si="7"/>
        <v>-1</v>
      </c>
    </row>
    <row r="125" spans="1:15" x14ac:dyDescent="0.2">
      <c r="A125" s="37" t="s">
        <v>5177</v>
      </c>
      <c r="B125" s="37" t="s">
        <v>5178</v>
      </c>
      <c r="C125" s="37" t="s">
        <v>5179</v>
      </c>
      <c r="D125" s="37">
        <v>1.6643565309461932</v>
      </c>
      <c r="E125" s="37">
        <v>1.2077513279559315</v>
      </c>
      <c r="F125" s="37">
        <v>1.4055976785547131</v>
      </c>
      <c r="G125" s="37">
        <v>1.0393008883738895</v>
      </c>
      <c r="H125" s="37">
        <v>0.73496451420709497</v>
      </c>
      <c r="I125" s="37">
        <v>0.27232343905389272</v>
      </c>
      <c r="J125" s="37">
        <v>0.49118371374665526</v>
      </c>
      <c r="K125" s="37">
        <v>5.5613389874470016E-2</v>
      </c>
      <c r="L125" s="37">
        <f t="shared" si="4"/>
        <v>0</v>
      </c>
      <c r="M125" s="37">
        <f t="shared" si="5"/>
        <v>0</v>
      </c>
      <c r="N125" s="37">
        <f t="shared" si="6"/>
        <v>1</v>
      </c>
      <c r="O125" s="37">
        <f t="shared" si="7"/>
        <v>1</v>
      </c>
    </row>
    <row r="126" spans="1:15" x14ac:dyDescent="0.2">
      <c r="A126" s="37" t="s">
        <v>5180</v>
      </c>
      <c r="B126" s="37" t="s">
        <v>5181</v>
      </c>
      <c r="C126" s="37" t="s">
        <v>5182</v>
      </c>
      <c r="D126" s="37">
        <v>0.97668688400303261</v>
      </c>
      <c r="E126" s="37">
        <v>0.93323003239892943</v>
      </c>
      <c r="F126" s="37">
        <v>0.9782984893129415</v>
      </c>
      <c r="G126" s="37">
        <v>1.0448773496867085</v>
      </c>
      <c r="H126" s="37">
        <v>-3.4031972098515779E-2</v>
      </c>
      <c r="I126" s="37">
        <v>-9.9695359258532915E-2</v>
      </c>
      <c r="J126" s="37">
        <v>-3.1653380885624027E-2</v>
      </c>
      <c r="K126" s="37">
        <v>6.3333605096987627E-2</v>
      </c>
      <c r="L126" s="37">
        <f t="shared" si="4"/>
        <v>0</v>
      </c>
      <c r="M126" s="37">
        <f t="shared" si="5"/>
        <v>0</v>
      </c>
      <c r="N126" s="37">
        <f t="shared" si="6"/>
        <v>-1</v>
      </c>
      <c r="O126" s="37">
        <f t="shared" si="7"/>
        <v>1</v>
      </c>
    </row>
    <row r="127" spans="1:15" x14ac:dyDescent="0.2">
      <c r="A127" s="37" t="s">
        <v>5183</v>
      </c>
      <c r="B127" s="37" t="s">
        <v>5184</v>
      </c>
      <c r="C127" s="37" t="s">
        <v>5185</v>
      </c>
      <c r="D127" s="37">
        <v>2.1923557492070613</v>
      </c>
      <c r="E127" s="37">
        <v>2.0700405593558928</v>
      </c>
      <c r="F127" s="37">
        <v>1.2453040363445746</v>
      </c>
      <c r="G127" s="37">
        <v>1.0016224799779065</v>
      </c>
      <c r="H127" s="37">
        <v>1.1324819205491474</v>
      </c>
      <c r="I127" s="37">
        <v>1.0496590354581028</v>
      </c>
      <c r="J127" s="37">
        <v>0.31649801392151539</v>
      </c>
      <c r="K127" s="37">
        <v>2.3388469645390388E-3</v>
      </c>
      <c r="L127" s="37">
        <f t="shared" si="4"/>
        <v>0</v>
      </c>
      <c r="M127" s="37">
        <f t="shared" si="5"/>
        <v>0</v>
      </c>
      <c r="N127" s="37">
        <f t="shared" si="6"/>
        <v>1</v>
      </c>
      <c r="O127" s="37">
        <f t="shared" si="7"/>
        <v>1</v>
      </c>
    </row>
    <row r="128" spans="1:15" x14ac:dyDescent="0.2">
      <c r="A128" s="37" t="s">
        <v>5186</v>
      </c>
      <c r="B128" s="37" t="s">
        <v>5187</v>
      </c>
      <c r="C128" s="37" t="s">
        <v>5188</v>
      </c>
      <c r="D128" s="37">
        <v>1.1780925013683634</v>
      </c>
      <c r="E128" s="37">
        <v>1.2920217968422523</v>
      </c>
      <c r="F128" s="37">
        <v>0.74755617977528088</v>
      </c>
      <c r="G128" s="37">
        <v>0.83232856066314997</v>
      </c>
      <c r="H128" s="37">
        <v>0.2364528210241619</v>
      </c>
      <c r="I128" s="37">
        <v>0.36963040898769617</v>
      </c>
      <c r="J128" s="37">
        <v>-0.41974609117848594</v>
      </c>
      <c r="K128" s="37">
        <v>-0.26477495201491857</v>
      </c>
      <c r="L128" s="37">
        <f t="shared" si="4"/>
        <v>0</v>
      </c>
      <c r="M128" s="37">
        <f t="shared" si="5"/>
        <v>0</v>
      </c>
      <c r="N128" s="37">
        <f t="shared" si="6"/>
        <v>-1</v>
      </c>
      <c r="O128" s="37">
        <f t="shared" si="7"/>
        <v>-1</v>
      </c>
    </row>
    <row r="129" spans="1:15" x14ac:dyDescent="0.2">
      <c r="A129" s="37" t="s">
        <v>5221</v>
      </c>
      <c r="B129" s="37" t="s">
        <v>5222</v>
      </c>
      <c r="C129" s="37" t="s">
        <v>5223</v>
      </c>
      <c r="D129" s="37">
        <v>0.91909837497815827</v>
      </c>
      <c r="E129" s="37">
        <v>0.90493991989319089</v>
      </c>
      <c r="F129" s="37">
        <v>0.80232300884955765</v>
      </c>
      <c r="G129" s="37">
        <v>0.79529652351738245</v>
      </c>
      <c r="H129" s="37">
        <v>-0.1217088073693043</v>
      </c>
      <c r="I129" s="37">
        <v>-0.14410608186211915</v>
      </c>
      <c r="J129" s="37">
        <v>-0.31774492373306612</v>
      </c>
      <c r="K129" s="37">
        <v>-0.33043523040538769</v>
      </c>
      <c r="L129" s="37">
        <f t="shared" si="4"/>
        <v>0</v>
      </c>
      <c r="M129" s="37">
        <f t="shared" si="5"/>
        <v>0</v>
      </c>
      <c r="N129" s="37">
        <f t="shared" si="6"/>
        <v>-1</v>
      </c>
      <c r="O129" s="37">
        <f t="shared" si="7"/>
        <v>-1</v>
      </c>
    </row>
    <row r="130" spans="1:15" x14ac:dyDescent="0.2">
      <c r="A130" s="37" t="s">
        <v>5224</v>
      </c>
      <c r="B130" s="37" t="s">
        <v>5225</v>
      </c>
      <c r="C130" s="37" t="s">
        <v>5226</v>
      </c>
      <c r="D130" s="37">
        <v>0.84177472421134114</v>
      </c>
      <c r="E130" s="37">
        <v>1.1747757795436593</v>
      </c>
      <c r="F130" s="37">
        <v>0.91353368494377563</v>
      </c>
      <c r="G130" s="37">
        <v>0.97778254439539858</v>
      </c>
      <c r="H130" s="37">
        <v>-0.24849390405184194</v>
      </c>
      <c r="I130" s="37">
        <v>0.23238542691052522</v>
      </c>
      <c r="J130" s="37">
        <v>-0.13047016821811186</v>
      </c>
      <c r="K130" s="37">
        <v>-3.2414444643562357E-2</v>
      </c>
      <c r="L130" s="37">
        <f t="shared" si="4"/>
        <v>0</v>
      </c>
      <c r="M130" s="37">
        <f t="shared" si="5"/>
        <v>0</v>
      </c>
      <c r="N130" s="37">
        <f t="shared" si="6"/>
        <v>-1</v>
      </c>
      <c r="O130" s="37">
        <f t="shared" si="7"/>
        <v>-1</v>
      </c>
    </row>
    <row r="131" spans="1:15" x14ac:dyDescent="0.2">
      <c r="A131" s="37" t="s">
        <v>5242</v>
      </c>
      <c r="B131" s="37" t="s">
        <v>5243</v>
      </c>
      <c r="C131" s="37" t="s">
        <v>5244</v>
      </c>
      <c r="D131" s="37">
        <v>3.5636000291432914</v>
      </c>
      <c r="E131" s="37">
        <v>3.2020007858713084</v>
      </c>
      <c r="F131" s="37">
        <v>1.2327250941806034</v>
      </c>
      <c r="G131" s="37">
        <v>1.0065618154011491</v>
      </c>
      <c r="H131" s="37">
        <v>1.8333354209358999</v>
      </c>
      <c r="I131" s="37">
        <v>1.6789736619367746</v>
      </c>
      <c r="J131" s="37">
        <v>0.30185110510826091</v>
      </c>
      <c r="K131" s="37">
        <v>9.4357743796983414E-3</v>
      </c>
      <c r="L131" s="37">
        <f t="shared" ref="L131:L194" si="8">IF(H131&gt;R$5, 1, IF(H131&lt;R$6,-1,0))</f>
        <v>1</v>
      </c>
      <c r="M131" s="37">
        <f t="shared" ref="M131:M194" si="9">IF(I131&gt;S$5, 1, IF(I131&lt;S$6,-1,0))</f>
        <v>1</v>
      </c>
      <c r="N131" s="37">
        <f t="shared" ref="N131:N194" si="10">IF(J131&gt;T134,1, IF(J131&lt;T135,-1,0))</f>
        <v>1</v>
      </c>
      <c r="O131" s="37">
        <f t="shared" ref="O131:O194" si="11">IF(K131&gt;U134,1,IF(K131&lt;U135,-1,0))</f>
        <v>1</v>
      </c>
    </row>
    <row r="132" spans="1:15" x14ac:dyDescent="0.2">
      <c r="A132" s="37" t="s">
        <v>5257</v>
      </c>
      <c r="B132" s="37" t="s">
        <v>5258</v>
      </c>
      <c r="C132" s="37" t="s">
        <v>5259</v>
      </c>
      <c r="D132" s="37">
        <v>1.288933288933289</v>
      </c>
      <c r="E132" s="37">
        <v>1.2322372485755473</v>
      </c>
      <c r="F132" s="37">
        <v>0.99090505767524395</v>
      </c>
      <c r="G132" s="37">
        <v>0.96655010044536094</v>
      </c>
      <c r="H132" s="37">
        <v>0.36617759634835584</v>
      </c>
      <c r="I132" s="37">
        <v>0.30128005180483702</v>
      </c>
      <c r="J132" s="37">
        <v>-1.3181260868965115E-2</v>
      </c>
      <c r="K132" s="37">
        <v>-4.9083579428861254E-2</v>
      </c>
      <c r="L132" s="37">
        <f t="shared" si="8"/>
        <v>0</v>
      </c>
      <c r="M132" s="37">
        <f t="shared" si="9"/>
        <v>0</v>
      </c>
      <c r="N132" s="37">
        <f t="shared" si="10"/>
        <v>-1</v>
      </c>
      <c r="O132" s="37">
        <f t="shared" si="11"/>
        <v>-1</v>
      </c>
    </row>
    <row r="133" spans="1:15" x14ac:dyDescent="0.2">
      <c r="A133" s="37" t="s">
        <v>5278</v>
      </c>
      <c r="B133" s="37" t="s">
        <v>5279</v>
      </c>
      <c r="C133" s="37" t="s">
        <v>5280</v>
      </c>
      <c r="D133" s="37">
        <v>3.5758168655840343</v>
      </c>
      <c r="E133" s="37">
        <v>3.3181859994480734</v>
      </c>
      <c r="F133" s="37">
        <v>1.5494777646172069</v>
      </c>
      <c r="G133" s="37">
        <v>0.93395022716161269</v>
      </c>
      <c r="H133" s="37">
        <v>1.8382728512082387</v>
      </c>
      <c r="I133" s="37">
        <v>1.7303947581926158</v>
      </c>
      <c r="J133" s="37">
        <v>0.63178205204793847</v>
      </c>
      <c r="K133" s="37">
        <v>-9.8582428186341331E-2</v>
      </c>
      <c r="L133" s="37">
        <f t="shared" si="8"/>
        <v>1</v>
      </c>
      <c r="M133" s="37">
        <f t="shared" si="9"/>
        <v>1</v>
      </c>
      <c r="N133" s="37">
        <f t="shared" si="10"/>
        <v>1</v>
      </c>
      <c r="O133" s="37">
        <f t="shared" si="11"/>
        <v>-1</v>
      </c>
    </row>
    <row r="134" spans="1:15" x14ac:dyDescent="0.2">
      <c r="A134" s="37" t="s">
        <v>5284</v>
      </c>
      <c r="B134" s="37" t="s">
        <v>5285</v>
      </c>
      <c r="C134" s="37" t="s">
        <v>5286</v>
      </c>
      <c r="D134" s="37">
        <v>3.6791176470588236</v>
      </c>
      <c r="E134" s="37">
        <v>3.9515288742836532</v>
      </c>
      <c r="F134" s="37">
        <v>1.191196352054261</v>
      </c>
      <c r="G134" s="37">
        <v>0.88851351351351349</v>
      </c>
      <c r="H134" s="37">
        <v>1.8793598100740307</v>
      </c>
      <c r="I134" s="37">
        <v>1.9824109501484344</v>
      </c>
      <c r="J134" s="37">
        <v>0.25241124089859607</v>
      </c>
      <c r="K134" s="37">
        <v>-0.17053437633664748</v>
      </c>
      <c r="L134" s="37">
        <f t="shared" si="8"/>
        <v>1</v>
      </c>
      <c r="M134" s="37">
        <f t="shared" si="9"/>
        <v>1</v>
      </c>
      <c r="N134" s="37">
        <f t="shared" si="10"/>
        <v>1</v>
      </c>
      <c r="O134" s="37">
        <f t="shared" si="11"/>
        <v>-1</v>
      </c>
    </row>
    <row r="135" spans="1:15" x14ac:dyDescent="0.2">
      <c r="A135" s="37" t="s">
        <v>5305</v>
      </c>
      <c r="B135" s="37" t="s">
        <v>5306</v>
      </c>
      <c r="C135" s="37" t="s">
        <v>5307</v>
      </c>
      <c r="D135" s="37">
        <v>1.098573151125402</v>
      </c>
      <c r="E135" s="37">
        <v>0.91890106987187958</v>
      </c>
      <c r="F135" s="37">
        <v>1.1384165295300785</v>
      </c>
      <c r="G135" s="37">
        <v>0.97806935332708544</v>
      </c>
      <c r="H135" s="37">
        <v>0.13563093826563394</v>
      </c>
      <c r="I135" s="37">
        <v>-0.12201854750580032</v>
      </c>
      <c r="J135" s="37">
        <v>0.18702851470888904</v>
      </c>
      <c r="K135" s="37">
        <v>-3.1991326894334975E-2</v>
      </c>
      <c r="L135" s="37">
        <f t="shared" si="8"/>
        <v>0</v>
      </c>
      <c r="M135" s="37">
        <f t="shared" si="9"/>
        <v>0</v>
      </c>
      <c r="N135" s="37">
        <f t="shared" si="10"/>
        <v>1</v>
      </c>
      <c r="O135" s="37">
        <f t="shared" si="11"/>
        <v>-1</v>
      </c>
    </row>
    <row r="136" spans="1:15" x14ac:dyDescent="0.2">
      <c r="A136" s="37" t="s">
        <v>5308</v>
      </c>
      <c r="B136" s="37" t="s">
        <v>5309</v>
      </c>
      <c r="C136" s="37" t="s">
        <v>5310</v>
      </c>
      <c r="D136" s="37">
        <v>0.95671124795535467</v>
      </c>
      <c r="E136" s="37">
        <v>0.92659988143444239</v>
      </c>
      <c r="F136" s="37">
        <v>1.025198112367554</v>
      </c>
      <c r="G136" s="37">
        <v>0.9028225806451613</v>
      </c>
      <c r="H136" s="37">
        <v>-6.3844534859696822E-2</v>
      </c>
      <c r="I136" s="37">
        <v>-0.10998159712005555</v>
      </c>
      <c r="J136" s="37">
        <v>3.5902727401437518E-2</v>
      </c>
      <c r="K136" s="37">
        <v>-0.14748559242164003</v>
      </c>
      <c r="L136" s="37">
        <f t="shared" si="8"/>
        <v>0</v>
      </c>
      <c r="M136" s="37">
        <f t="shared" si="9"/>
        <v>0</v>
      </c>
      <c r="N136" s="37">
        <f t="shared" si="10"/>
        <v>1</v>
      </c>
      <c r="O136" s="37">
        <f t="shared" si="11"/>
        <v>-1</v>
      </c>
    </row>
    <row r="137" spans="1:15" x14ac:dyDescent="0.2">
      <c r="A137" s="37" t="s">
        <v>5320</v>
      </c>
      <c r="B137" s="37" t="s">
        <v>5321</v>
      </c>
      <c r="C137" s="37" t="s">
        <v>5322</v>
      </c>
      <c r="D137" s="37">
        <v>3.2620672001424582</v>
      </c>
      <c r="E137" s="37">
        <v>3.0557879908061558</v>
      </c>
      <c r="F137" s="37">
        <v>1.262711329136577</v>
      </c>
      <c r="G137" s="37">
        <v>0.92166047162874098</v>
      </c>
      <c r="H137" s="37">
        <v>1.7057865025628762</v>
      </c>
      <c r="I137" s="37">
        <v>1.6115444533138741</v>
      </c>
      <c r="J137" s="37">
        <v>0.3365248595341726</v>
      </c>
      <c r="K137" s="37">
        <v>-0.11769271745523979</v>
      </c>
      <c r="L137" s="37">
        <f t="shared" si="8"/>
        <v>1</v>
      </c>
      <c r="M137" s="37">
        <f t="shared" si="9"/>
        <v>1</v>
      </c>
      <c r="N137" s="37">
        <f t="shared" si="10"/>
        <v>1</v>
      </c>
      <c r="O137" s="37">
        <f t="shared" si="11"/>
        <v>-1</v>
      </c>
    </row>
    <row r="138" spans="1:15" x14ac:dyDescent="0.2">
      <c r="A138" s="37" t="s">
        <v>5371</v>
      </c>
      <c r="B138" s="37" t="s">
        <v>5372</v>
      </c>
      <c r="C138" s="37" t="s">
        <v>5373</v>
      </c>
      <c r="D138" s="37">
        <v>3.0629997110104998</v>
      </c>
      <c r="E138" s="37">
        <v>2.3353436722190311</v>
      </c>
      <c r="F138" s="37">
        <v>1.4718655099862152</v>
      </c>
      <c r="G138" s="37">
        <v>0.99692191720585466</v>
      </c>
      <c r="H138" s="37">
        <v>1.6149452308207304</v>
      </c>
      <c r="I138" s="37">
        <v>1.2236348744411323</v>
      </c>
      <c r="J138" s="37">
        <v>0.5576458528214121</v>
      </c>
      <c r="K138" s="37">
        <v>-4.4475833143990231E-3</v>
      </c>
      <c r="L138" s="37">
        <f t="shared" si="8"/>
        <v>1</v>
      </c>
      <c r="M138" s="37">
        <f t="shared" si="9"/>
        <v>0</v>
      </c>
      <c r="N138" s="37">
        <f t="shared" si="10"/>
        <v>1</v>
      </c>
      <c r="O138" s="37">
        <f t="shared" si="11"/>
        <v>-1</v>
      </c>
    </row>
    <row r="139" spans="1:15" x14ac:dyDescent="0.2">
      <c r="A139" s="37" t="s">
        <v>5377</v>
      </c>
      <c r="B139" s="37" t="s">
        <v>5378</v>
      </c>
      <c r="C139" s="37" t="s">
        <v>5379</v>
      </c>
      <c r="D139" s="37">
        <v>3.1828319585098552</v>
      </c>
      <c r="E139" s="37">
        <v>2.8995920688561521</v>
      </c>
      <c r="F139" s="37">
        <v>1.1677503250975292</v>
      </c>
      <c r="G139" s="37">
        <v>0.92115746618220029</v>
      </c>
      <c r="H139" s="37">
        <v>1.6703109901424968</v>
      </c>
      <c r="I139" s="37">
        <v>1.5358499479524499</v>
      </c>
      <c r="J139" s="37">
        <v>0.22373184677932034</v>
      </c>
      <c r="K139" s="37">
        <v>-0.11848029767832854</v>
      </c>
      <c r="L139" s="37">
        <f t="shared" si="8"/>
        <v>1</v>
      </c>
      <c r="M139" s="37">
        <f t="shared" si="9"/>
        <v>1</v>
      </c>
      <c r="N139" s="37">
        <f t="shared" si="10"/>
        <v>1</v>
      </c>
      <c r="O139" s="37">
        <f t="shared" si="11"/>
        <v>-1</v>
      </c>
    </row>
    <row r="140" spans="1:15" x14ac:dyDescent="0.2">
      <c r="A140" s="37" t="s">
        <v>5383</v>
      </c>
      <c r="B140" s="37" t="s">
        <v>5384</v>
      </c>
      <c r="C140" s="37" t="s">
        <v>5385</v>
      </c>
      <c r="D140" s="37">
        <v>1.0972028621875292</v>
      </c>
      <c r="E140" s="37">
        <v>1.0306502900450052</v>
      </c>
      <c r="F140" s="37">
        <v>0.93788429427364706</v>
      </c>
      <c r="G140" s="37">
        <v>0.99195938244741477</v>
      </c>
      <c r="H140" s="37">
        <v>0.13383029074976535</v>
      </c>
      <c r="I140" s="37">
        <v>4.3554894875468216E-2</v>
      </c>
      <c r="J140" s="37">
        <v>-9.251814482693721E-2</v>
      </c>
      <c r="K140" s="37">
        <v>-1.1647046796770874E-2</v>
      </c>
      <c r="L140" s="37">
        <f t="shared" si="8"/>
        <v>0</v>
      </c>
      <c r="M140" s="37">
        <f t="shared" si="9"/>
        <v>0</v>
      </c>
      <c r="N140" s="37">
        <f t="shared" si="10"/>
        <v>-1</v>
      </c>
      <c r="O140" s="37">
        <f t="shared" si="11"/>
        <v>-1</v>
      </c>
    </row>
    <row r="141" spans="1:15" x14ac:dyDescent="0.2">
      <c r="A141" s="37" t="s">
        <v>5389</v>
      </c>
      <c r="B141" s="37" t="s">
        <v>1126</v>
      </c>
      <c r="C141" s="37" t="s">
        <v>1127</v>
      </c>
      <c r="D141" s="37">
        <v>1.0266762152000717</v>
      </c>
      <c r="E141" s="37">
        <v>1.0109709270433349</v>
      </c>
      <c r="F141" s="37">
        <v>0.98274532485058796</v>
      </c>
      <c r="G141" s="37">
        <v>0.95686554985846828</v>
      </c>
      <c r="H141" s="37">
        <v>3.7981267950057525E-2</v>
      </c>
      <c r="I141" s="37">
        <v>1.5741509591578533E-2</v>
      </c>
      <c r="J141" s="37">
        <v>-2.511049945947914E-2</v>
      </c>
      <c r="K141" s="37">
        <v>-6.3611870467905993E-2</v>
      </c>
      <c r="L141" s="37">
        <f t="shared" si="8"/>
        <v>0</v>
      </c>
      <c r="M141" s="37">
        <f t="shared" si="9"/>
        <v>0</v>
      </c>
      <c r="N141" s="37">
        <f t="shared" si="10"/>
        <v>-1</v>
      </c>
      <c r="O141" s="37">
        <f t="shared" si="11"/>
        <v>-1</v>
      </c>
    </row>
    <row r="142" spans="1:15" x14ac:dyDescent="0.2">
      <c r="A142" s="37" t="s">
        <v>5393</v>
      </c>
      <c r="B142" s="37" t="s">
        <v>5394</v>
      </c>
      <c r="C142" s="37" t="s">
        <v>5395</v>
      </c>
      <c r="D142" s="37">
        <v>1.5426202919444945</v>
      </c>
      <c r="E142" s="37">
        <v>1.3468490961749724</v>
      </c>
      <c r="F142" s="37">
        <v>1.2538763310293295</v>
      </c>
      <c r="G142" s="37">
        <v>0.76091385331781147</v>
      </c>
      <c r="H142" s="37">
        <v>0.62538299363737759</v>
      </c>
      <c r="I142" s="37">
        <v>0.42958821724727853</v>
      </c>
      <c r="J142" s="37">
        <v>0.32639506312482952</v>
      </c>
      <c r="K142" s="37">
        <v>-0.39419496629162226</v>
      </c>
      <c r="L142" s="37">
        <f t="shared" si="8"/>
        <v>0</v>
      </c>
      <c r="M142" s="37">
        <f t="shared" si="9"/>
        <v>0</v>
      </c>
      <c r="N142" s="37">
        <f t="shared" si="10"/>
        <v>1</v>
      </c>
      <c r="O142" s="37">
        <f t="shared" si="11"/>
        <v>-1</v>
      </c>
    </row>
    <row r="143" spans="1:15" x14ac:dyDescent="0.2">
      <c r="A143" s="37" t="s">
        <v>5420</v>
      </c>
      <c r="B143" s="37" t="s">
        <v>5421</v>
      </c>
      <c r="C143" s="37" t="s">
        <v>5422</v>
      </c>
      <c r="D143" s="37">
        <v>0.99490518550219587</v>
      </c>
      <c r="E143" s="37">
        <v>0.89985555096987213</v>
      </c>
      <c r="F143" s="37">
        <v>0.78067829140803657</v>
      </c>
      <c r="G143" s="37">
        <v>0.85512467046346419</v>
      </c>
      <c r="H143" s="37">
        <v>-7.3690515663011888E-3</v>
      </c>
      <c r="I143" s="37">
        <v>-0.1522346630282444</v>
      </c>
      <c r="J143" s="37">
        <v>-0.35719994217682638</v>
      </c>
      <c r="K143" s="37">
        <v>-0.22579332594431978</v>
      </c>
      <c r="L143" s="37">
        <f t="shared" si="8"/>
        <v>0</v>
      </c>
      <c r="M143" s="37">
        <f t="shared" si="9"/>
        <v>0</v>
      </c>
      <c r="N143" s="37">
        <f t="shared" si="10"/>
        <v>-1</v>
      </c>
      <c r="O143" s="37">
        <f t="shared" si="11"/>
        <v>-1</v>
      </c>
    </row>
    <row r="144" spans="1:15" x14ac:dyDescent="0.2">
      <c r="A144" s="37" t="s">
        <v>5423</v>
      </c>
      <c r="B144" s="37" t="s">
        <v>5424</v>
      </c>
      <c r="C144" s="37" t="s">
        <v>5425</v>
      </c>
      <c r="D144" s="37">
        <v>2.1821402394331786</v>
      </c>
      <c r="E144" s="37">
        <v>2.2699610920820725</v>
      </c>
      <c r="F144" s="37">
        <v>1.4442027268615245</v>
      </c>
      <c r="G144" s="37">
        <v>0.82782772318628484</v>
      </c>
      <c r="H144" s="37">
        <v>1.1257438222084106</v>
      </c>
      <c r="I144" s="37">
        <v>1.18266756943632</v>
      </c>
      <c r="J144" s="37">
        <v>0.53027327166357285</v>
      </c>
      <c r="K144" s="37">
        <v>-0.27259753098496325</v>
      </c>
      <c r="L144" s="37">
        <f t="shared" si="8"/>
        <v>0</v>
      </c>
      <c r="M144" s="37">
        <f t="shared" si="9"/>
        <v>0</v>
      </c>
      <c r="N144" s="37">
        <f t="shared" si="10"/>
        <v>1</v>
      </c>
      <c r="O144" s="37">
        <f t="shared" si="11"/>
        <v>-1</v>
      </c>
    </row>
    <row r="145" spans="1:15" x14ac:dyDescent="0.2">
      <c r="A145" s="37" t="s">
        <v>5453</v>
      </c>
      <c r="B145" s="37" t="s">
        <v>5454</v>
      </c>
      <c r="C145" s="37" t="s">
        <v>5455</v>
      </c>
      <c r="D145" s="37">
        <v>2.5135231497988082</v>
      </c>
      <c r="E145" s="37">
        <v>2.6903381642512079</v>
      </c>
      <c r="F145" s="37">
        <v>1.3511823923775033</v>
      </c>
      <c r="G145" s="37">
        <v>0.76517578619003468</v>
      </c>
      <c r="H145" s="37">
        <v>1.3297109764596327</v>
      </c>
      <c r="I145" s="37">
        <v>1.4277875249103242</v>
      </c>
      <c r="J145" s="37">
        <v>0.43422243322590753</v>
      </c>
      <c r="K145" s="37">
        <v>-0.38613687423035975</v>
      </c>
      <c r="L145" s="37">
        <f t="shared" si="8"/>
        <v>1</v>
      </c>
      <c r="M145" s="37">
        <f t="shared" si="9"/>
        <v>1</v>
      </c>
      <c r="N145" s="37">
        <f t="shared" si="10"/>
        <v>1</v>
      </c>
      <c r="O145" s="37">
        <f t="shared" si="11"/>
        <v>-1</v>
      </c>
    </row>
    <row r="146" spans="1:15" x14ac:dyDescent="0.2">
      <c r="A146" s="37" t="s">
        <v>5462</v>
      </c>
      <c r="B146" s="37" t="s">
        <v>5463</v>
      </c>
      <c r="C146" s="37" t="s">
        <v>5464</v>
      </c>
      <c r="D146" s="37">
        <v>0.79632729072864861</v>
      </c>
      <c r="E146" s="37">
        <v>0.91038402426067844</v>
      </c>
      <c r="F146" s="37">
        <v>0.717112580515052</v>
      </c>
      <c r="G146" s="37">
        <v>0.90872596661736738</v>
      </c>
      <c r="H146" s="37">
        <v>-0.32856659418796713</v>
      </c>
      <c r="I146" s="37">
        <v>-0.13545285394115486</v>
      </c>
      <c r="J146" s="37">
        <v>-0.4797284674512875</v>
      </c>
      <c r="K146" s="37">
        <v>-0.13808279079371413</v>
      </c>
      <c r="L146" s="37">
        <f t="shared" si="8"/>
        <v>-1</v>
      </c>
      <c r="M146" s="37">
        <f t="shared" si="9"/>
        <v>0</v>
      </c>
      <c r="N146" s="37">
        <f t="shared" si="10"/>
        <v>-1</v>
      </c>
      <c r="O146" s="37">
        <f t="shared" si="11"/>
        <v>-1</v>
      </c>
    </row>
    <row r="147" spans="1:15" x14ac:dyDescent="0.2">
      <c r="A147" s="37" t="s">
        <v>5468</v>
      </c>
      <c r="B147" s="37" t="s">
        <v>5469</v>
      </c>
      <c r="C147" s="37" t="s">
        <v>5470</v>
      </c>
      <c r="D147" s="37">
        <v>3.3883620553857785</v>
      </c>
      <c r="E147" s="37">
        <v>3.5455550568685621</v>
      </c>
      <c r="F147" s="37">
        <v>1.2518858678295726</v>
      </c>
      <c r="G147" s="37">
        <v>1.1520241358803649E-2</v>
      </c>
      <c r="H147" s="37">
        <v>1.7605880386612967</v>
      </c>
      <c r="I147" s="37">
        <v>1.8260114991453298</v>
      </c>
      <c r="J147" s="37">
        <v>0.32410304036810667</v>
      </c>
      <c r="K147" s="37">
        <v>-6.4396852469961097</v>
      </c>
      <c r="L147" s="37">
        <f t="shared" si="8"/>
        <v>1</v>
      </c>
      <c r="M147" s="37">
        <f t="shared" si="9"/>
        <v>1</v>
      </c>
      <c r="N147" s="37">
        <f t="shared" si="10"/>
        <v>1</v>
      </c>
      <c r="O147" s="37">
        <f t="shared" si="11"/>
        <v>-1</v>
      </c>
    </row>
    <row r="148" spans="1:15" x14ac:dyDescent="0.2">
      <c r="A148" s="37" t="s">
        <v>5498</v>
      </c>
      <c r="B148" s="37" t="s">
        <v>5499</v>
      </c>
      <c r="C148" s="37" t="s">
        <v>5500</v>
      </c>
      <c r="D148" s="37">
        <v>1.0804625669134031</v>
      </c>
      <c r="E148" s="37">
        <v>0.960230140304835</v>
      </c>
      <c r="F148" s="37">
        <v>1.0705686600763433</v>
      </c>
      <c r="G148" s="37">
        <v>0.99770802192326857</v>
      </c>
      <c r="H148" s="37">
        <v>0.1116490902780379</v>
      </c>
      <c r="I148" s="37">
        <v>-5.8547873964934237E-2</v>
      </c>
      <c r="J148" s="37">
        <v>9.8377324798765584E-2</v>
      </c>
      <c r="K148" s="37">
        <v>-3.3104205616475498E-3</v>
      </c>
      <c r="L148" s="37">
        <f t="shared" si="8"/>
        <v>0</v>
      </c>
      <c r="M148" s="37">
        <f t="shared" si="9"/>
        <v>0</v>
      </c>
      <c r="N148" s="37">
        <f t="shared" si="10"/>
        <v>1</v>
      </c>
      <c r="O148" s="37">
        <f t="shared" si="11"/>
        <v>-1</v>
      </c>
    </row>
    <row r="149" spans="1:15" x14ac:dyDescent="0.2">
      <c r="A149" s="37" t="s">
        <v>5510</v>
      </c>
      <c r="B149" s="37" t="s">
        <v>5511</v>
      </c>
      <c r="C149" s="37" t="s">
        <v>5512</v>
      </c>
      <c r="D149" s="37">
        <v>2.9113951057156879</v>
      </c>
      <c r="E149" s="37">
        <v>2.9905395402601878</v>
      </c>
      <c r="F149" s="37">
        <v>1.1728132844178414</v>
      </c>
      <c r="G149" s="37">
        <v>1.0381413359148113</v>
      </c>
      <c r="H149" s="37">
        <v>1.5417106410327723</v>
      </c>
      <c r="I149" s="37">
        <v>1.5804057927298818</v>
      </c>
      <c r="J149" s="37">
        <v>0.22997335003661157</v>
      </c>
      <c r="K149" s="37">
        <v>5.4002870230139402E-2</v>
      </c>
      <c r="L149" s="37">
        <f t="shared" si="8"/>
        <v>1</v>
      </c>
      <c r="M149" s="37">
        <f t="shared" si="9"/>
        <v>1</v>
      </c>
      <c r="N149" s="37">
        <f t="shared" si="10"/>
        <v>1</v>
      </c>
      <c r="O149" s="37">
        <f t="shared" si="11"/>
        <v>1</v>
      </c>
    </row>
    <row r="150" spans="1:15" x14ac:dyDescent="0.2">
      <c r="A150" s="37" t="s">
        <v>5522</v>
      </c>
      <c r="B150" s="37" t="s">
        <v>5523</v>
      </c>
      <c r="C150" s="37" t="s">
        <v>5524</v>
      </c>
      <c r="D150" s="37">
        <v>1.3286168624651131</v>
      </c>
      <c r="E150" s="37">
        <v>1.0939013541563705</v>
      </c>
      <c r="F150" s="37">
        <v>1.0236616385684709</v>
      </c>
      <c r="G150" s="37">
        <v>0.91523347953063339</v>
      </c>
      <c r="H150" s="37">
        <v>0.40992512996161146</v>
      </c>
      <c r="I150" s="37">
        <v>0.12948264463312359</v>
      </c>
      <c r="J150" s="37">
        <v>3.3738925272070446E-2</v>
      </c>
      <c r="K150" s="37">
        <v>-0.12778826756413594</v>
      </c>
      <c r="L150" s="37">
        <f t="shared" si="8"/>
        <v>0</v>
      </c>
      <c r="M150" s="37">
        <f t="shared" si="9"/>
        <v>0</v>
      </c>
      <c r="N150" s="37">
        <f t="shared" si="10"/>
        <v>1</v>
      </c>
      <c r="O150" s="37">
        <f t="shared" si="11"/>
        <v>-1</v>
      </c>
    </row>
    <row r="151" spans="1:15" x14ac:dyDescent="0.2">
      <c r="A151" s="37" t="s">
        <v>5528</v>
      </c>
      <c r="B151" s="37" t="s">
        <v>5529</v>
      </c>
      <c r="C151" s="37" t="s">
        <v>5530</v>
      </c>
      <c r="D151" s="37">
        <v>0.9255916163561394</v>
      </c>
      <c r="E151" s="37">
        <v>0.85426692507022628</v>
      </c>
      <c r="F151" s="37">
        <v>0.99932042133876986</v>
      </c>
      <c r="G151" s="37">
        <v>0.92751479289940841</v>
      </c>
      <c r="H151" s="37">
        <v>-0.11155229774554436</v>
      </c>
      <c r="I151" s="37">
        <v>-0.22724116871160874</v>
      </c>
      <c r="J151" s="37">
        <v>-9.8075805333101037E-4</v>
      </c>
      <c r="K151" s="37">
        <v>-0.10855780348014518</v>
      </c>
      <c r="L151" s="37">
        <f t="shared" si="8"/>
        <v>0</v>
      </c>
      <c r="M151" s="37">
        <f t="shared" si="9"/>
        <v>0</v>
      </c>
      <c r="N151" s="37">
        <f t="shared" si="10"/>
        <v>-1</v>
      </c>
      <c r="O151" s="37">
        <f t="shared" si="11"/>
        <v>-1</v>
      </c>
    </row>
    <row r="152" spans="1:15" x14ac:dyDescent="0.2">
      <c r="A152" s="37" t="s">
        <v>5564</v>
      </c>
      <c r="B152" s="37" t="s">
        <v>5565</v>
      </c>
      <c r="C152" s="37" t="s">
        <v>5566</v>
      </c>
      <c r="D152" s="37">
        <v>0.98910694994598491</v>
      </c>
      <c r="E152" s="37">
        <v>0.99927797833935006</v>
      </c>
      <c r="F152" s="37">
        <v>0.88862148455509449</v>
      </c>
      <c r="G152" s="37">
        <v>0.96815104414989994</v>
      </c>
      <c r="H152" s="37">
        <v>-1.5801570046005468E-2</v>
      </c>
      <c r="I152" s="37">
        <v>-1.0420332998262202E-3</v>
      </c>
      <c r="J152" s="37">
        <v>-0.17035907250592053</v>
      </c>
      <c r="K152" s="37">
        <v>-4.669595064504941E-2</v>
      </c>
      <c r="L152" s="37">
        <f t="shared" si="8"/>
        <v>0</v>
      </c>
      <c r="M152" s="37">
        <f t="shared" si="9"/>
        <v>0</v>
      </c>
      <c r="N152" s="37">
        <f t="shared" si="10"/>
        <v>-1</v>
      </c>
      <c r="O152" s="37">
        <f t="shared" si="11"/>
        <v>-1</v>
      </c>
    </row>
    <row r="153" spans="1:15" x14ac:dyDescent="0.2">
      <c r="A153" s="37" t="s">
        <v>5588</v>
      </c>
      <c r="B153" s="37" t="s">
        <v>5589</v>
      </c>
      <c r="C153" s="37" t="s">
        <v>5590</v>
      </c>
      <c r="D153" s="37">
        <v>2.5072187687988774</v>
      </c>
      <c r="E153" s="37">
        <v>2.4822993487843625</v>
      </c>
      <c r="F153" s="37">
        <v>1.3275895829253965</v>
      </c>
      <c r="G153" s="37">
        <v>0.94466607998435526</v>
      </c>
      <c r="H153" s="37">
        <v>1.3260878848400555</v>
      </c>
      <c r="I153" s="37">
        <v>1.311677105381801</v>
      </c>
      <c r="J153" s="37">
        <v>0.40880921431129036</v>
      </c>
      <c r="K153" s="37">
        <v>-8.2123638446795724E-2</v>
      </c>
      <c r="L153" s="37">
        <f t="shared" si="8"/>
        <v>1</v>
      </c>
      <c r="M153" s="37">
        <f t="shared" si="9"/>
        <v>1</v>
      </c>
      <c r="N153" s="37">
        <f t="shared" si="10"/>
        <v>1</v>
      </c>
      <c r="O153" s="37">
        <f t="shared" si="11"/>
        <v>-1</v>
      </c>
    </row>
    <row r="154" spans="1:15" x14ac:dyDescent="0.2">
      <c r="A154" s="37" t="s">
        <v>5609</v>
      </c>
      <c r="B154" s="37" t="s">
        <v>5610</v>
      </c>
      <c r="C154" s="37" t="s">
        <v>5611</v>
      </c>
      <c r="D154" s="37">
        <v>0.91090055632823363</v>
      </c>
      <c r="E154" s="37">
        <v>1.0026583119718979</v>
      </c>
      <c r="F154" s="37">
        <v>0.62956307580041959</v>
      </c>
      <c r="G154" s="37">
        <v>0.85763487026320706</v>
      </c>
      <c r="H154" s="37">
        <v>-0.13463453232327705</v>
      </c>
      <c r="I154" s="37">
        <v>3.8300450241865974E-3</v>
      </c>
      <c r="J154" s="37">
        <v>-0.66757716637004427</v>
      </c>
      <c r="K154" s="37">
        <v>-0.22156452988799308</v>
      </c>
      <c r="L154" s="37">
        <f t="shared" si="8"/>
        <v>0</v>
      </c>
      <c r="M154" s="37">
        <f t="shared" si="9"/>
        <v>0</v>
      </c>
      <c r="N154" s="37">
        <f t="shared" si="10"/>
        <v>-1</v>
      </c>
      <c r="O154" s="37">
        <f t="shared" si="11"/>
        <v>-1</v>
      </c>
    </row>
    <row r="155" spans="1:15" x14ac:dyDescent="0.2">
      <c r="A155" s="37" t="s">
        <v>5615</v>
      </c>
      <c r="B155" s="37" t="s">
        <v>5616</v>
      </c>
      <c r="C155" s="37" t="s">
        <v>5617</v>
      </c>
      <c r="D155" s="37">
        <v>1.1724669320662642</v>
      </c>
      <c r="E155" s="37">
        <v>1.0928853531295619</v>
      </c>
      <c r="F155" s="37">
        <v>1.1744745279657998</v>
      </c>
      <c r="G155" s="37">
        <v>1.0162048135008153</v>
      </c>
      <c r="H155" s="37">
        <v>0.22954723394170642</v>
      </c>
      <c r="I155" s="37">
        <v>0.12814206601747746</v>
      </c>
      <c r="J155" s="37">
        <v>0.23201542448172408</v>
      </c>
      <c r="K155" s="37">
        <v>2.319120293976951E-2</v>
      </c>
      <c r="L155" s="37">
        <f t="shared" si="8"/>
        <v>0</v>
      </c>
      <c r="M155" s="37">
        <f t="shared" si="9"/>
        <v>0</v>
      </c>
      <c r="N155" s="37">
        <f t="shared" si="10"/>
        <v>1</v>
      </c>
      <c r="O155" s="37">
        <f t="shared" si="11"/>
        <v>1</v>
      </c>
    </row>
    <row r="156" spans="1:15" x14ac:dyDescent="0.2">
      <c r="A156" s="37" t="s">
        <v>5630</v>
      </c>
      <c r="B156" s="37" t="s">
        <v>5631</v>
      </c>
      <c r="C156" s="37" t="s">
        <v>5632</v>
      </c>
      <c r="D156" s="37">
        <v>3.0745710161971451</v>
      </c>
      <c r="E156" s="37">
        <v>2.7541717541717539</v>
      </c>
      <c r="F156" s="37">
        <v>1.6404799905420582</v>
      </c>
      <c r="G156" s="37">
        <v>0.84061231146453119</v>
      </c>
      <c r="H156" s="37">
        <v>1.6203851304587287</v>
      </c>
      <c r="I156" s="37">
        <v>1.4616185308474023</v>
      </c>
      <c r="J156" s="37">
        <v>0.71411799695185485</v>
      </c>
      <c r="K156" s="37">
        <v>-0.25048750877725473</v>
      </c>
      <c r="L156" s="37">
        <f t="shared" si="8"/>
        <v>1</v>
      </c>
      <c r="M156" s="37">
        <f t="shared" si="9"/>
        <v>1</v>
      </c>
      <c r="N156" s="37">
        <f t="shared" si="10"/>
        <v>1</v>
      </c>
      <c r="O156" s="37">
        <f t="shared" si="11"/>
        <v>-1</v>
      </c>
    </row>
    <row r="157" spans="1:15" x14ac:dyDescent="0.2">
      <c r="A157" s="37" t="s">
        <v>5639</v>
      </c>
      <c r="B157" s="37" t="s">
        <v>5640</v>
      </c>
      <c r="C157" s="37" t="s">
        <v>5641</v>
      </c>
      <c r="D157" s="37">
        <v>2.5618147448015121</v>
      </c>
      <c r="E157" s="37">
        <v>1.4404761904761902</v>
      </c>
      <c r="F157" s="37">
        <v>0.42609358237835993</v>
      </c>
      <c r="G157" s="37">
        <v>0.77475989243180943</v>
      </c>
      <c r="H157" s="37">
        <v>1.3571661523308105</v>
      </c>
      <c r="I157" s="37">
        <v>0.52654581449583404</v>
      </c>
      <c r="J157" s="37">
        <v>-1.2307577724034737</v>
      </c>
      <c r="K157" s="37">
        <v>-0.3681788240740001</v>
      </c>
      <c r="L157" s="37">
        <f t="shared" si="8"/>
        <v>1</v>
      </c>
      <c r="M157" s="37">
        <f t="shared" si="9"/>
        <v>0</v>
      </c>
      <c r="N157" s="37">
        <f t="shared" si="10"/>
        <v>-1</v>
      </c>
      <c r="O157" s="37">
        <f t="shared" si="11"/>
        <v>-1</v>
      </c>
    </row>
    <row r="158" spans="1:15" x14ac:dyDescent="0.2">
      <c r="A158" s="37" t="s">
        <v>5642</v>
      </c>
      <c r="B158" s="37" t="s">
        <v>5643</v>
      </c>
      <c r="C158" s="37" t="s">
        <v>5644</v>
      </c>
      <c r="D158" s="37">
        <v>2.2232577404991196</v>
      </c>
      <c r="E158" s="37">
        <v>2.3145914983418754</v>
      </c>
      <c r="F158" s="37">
        <v>1.3376745277484454</v>
      </c>
      <c r="G158" s="37">
        <v>0.93695195545627319</v>
      </c>
      <c r="H158" s="37">
        <v>1.1526752085473013</v>
      </c>
      <c r="I158" s="37">
        <v>1.210757595075215</v>
      </c>
      <c r="J158" s="37">
        <v>0.41972713367512793</v>
      </c>
      <c r="K158" s="37">
        <v>-9.3953022885568713E-2</v>
      </c>
      <c r="L158" s="37">
        <f t="shared" si="8"/>
        <v>0</v>
      </c>
      <c r="M158" s="37">
        <f t="shared" si="9"/>
        <v>0</v>
      </c>
      <c r="N158" s="37">
        <f t="shared" si="10"/>
        <v>1</v>
      </c>
      <c r="O158" s="37">
        <f t="shared" si="11"/>
        <v>-1</v>
      </c>
    </row>
    <row r="159" spans="1:15" x14ac:dyDescent="0.2">
      <c r="A159" s="37" t="s">
        <v>5660</v>
      </c>
      <c r="B159" s="37" t="s">
        <v>5661</v>
      </c>
      <c r="C159" s="37" t="s">
        <v>5662</v>
      </c>
      <c r="D159" s="37">
        <v>1.1816377380801555</v>
      </c>
      <c r="E159" s="37">
        <v>1.1274742023851207</v>
      </c>
      <c r="F159" s="37">
        <v>1.1284451960443942</v>
      </c>
      <c r="G159" s="37">
        <v>0.97458692062437036</v>
      </c>
      <c r="H159" s="37">
        <v>0.2407878074439142</v>
      </c>
      <c r="I159" s="37">
        <v>0.17309442370962178</v>
      </c>
      <c r="J159" s="37">
        <v>0.17433635444921422</v>
      </c>
      <c r="K159" s="37">
        <v>-3.7137233815144284E-2</v>
      </c>
      <c r="L159" s="37">
        <f t="shared" si="8"/>
        <v>0</v>
      </c>
      <c r="M159" s="37">
        <f t="shared" si="9"/>
        <v>0</v>
      </c>
      <c r="N159" s="37">
        <f t="shared" si="10"/>
        <v>1</v>
      </c>
      <c r="O159" s="37">
        <f t="shared" si="11"/>
        <v>-1</v>
      </c>
    </row>
    <row r="160" spans="1:15" x14ac:dyDescent="0.2">
      <c r="A160" s="37" t="s">
        <v>5672</v>
      </c>
      <c r="B160" s="37" t="s">
        <v>5673</v>
      </c>
      <c r="C160" s="37" t="s">
        <v>5674</v>
      </c>
      <c r="D160" s="37">
        <v>3.4630639563708483</v>
      </c>
      <c r="E160" s="37">
        <v>3.4718699322217139</v>
      </c>
      <c r="F160" s="37">
        <v>1.2509170567386878</v>
      </c>
      <c r="G160" s="37">
        <v>0.93017833239777192</v>
      </c>
      <c r="H160" s="37">
        <v>1.7920490316838644</v>
      </c>
      <c r="I160" s="37">
        <v>1.7957129006471302</v>
      </c>
      <c r="J160" s="37">
        <v>0.32298613338956078</v>
      </c>
      <c r="K160" s="37">
        <v>-0.10442076081538014</v>
      </c>
      <c r="L160" s="37">
        <f t="shared" si="8"/>
        <v>1</v>
      </c>
      <c r="M160" s="37">
        <f t="shared" si="9"/>
        <v>1</v>
      </c>
      <c r="N160" s="37">
        <f t="shared" si="10"/>
        <v>1</v>
      </c>
      <c r="O160" s="37">
        <f t="shared" si="11"/>
        <v>-1</v>
      </c>
    </row>
    <row r="161" spans="1:15" x14ac:dyDescent="0.2">
      <c r="A161" s="37" t="s">
        <v>5684</v>
      </c>
      <c r="B161" s="37" t="s">
        <v>5685</v>
      </c>
      <c r="C161" s="37" t="s">
        <v>5686</v>
      </c>
      <c r="D161" s="37">
        <v>1.0443928731846086</v>
      </c>
      <c r="E161" s="37">
        <v>0.99087853549232663</v>
      </c>
      <c r="F161" s="37">
        <v>0.95940471997182108</v>
      </c>
      <c r="G161" s="37">
        <v>0.96743295019157083</v>
      </c>
      <c r="H161" s="37">
        <v>6.2664518013963735E-2</v>
      </c>
      <c r="I161" s="37">
        <v>-1.3219876005252016E-2</v>
      </c>
      <c r="J161" s="37">
        <v>-5.978855772112239E-2</v>
      </c>
      <c r="K161" s="37">
        <v>-4.7766418930727479E-2</v>
      </c>
      <c r="L161" s="37">
        <f t="shared" si="8"/>
        <v>0</v>
      </c>
      <c r="M161" s="37">
        <f t="shared" si="9"/>
        <v>0</v>
      </c>
      <c r="N161" s="37">
        <f t="shared" si="10"/>
        <v>-1</v>
      </c>
      <c r="O161" s="37">
        <f t="shared" si="11"/>
        <v>-1</v>
      </c>
    </row>
    <row r="162" spans="1:15" x14ac:dyDescent="0.2">
      <c r="A162" s="37" t="s">
        <v>5693</v>
      </c>
      <c r="B162" s="37" t="s">
        <v>5694</v>
      </c>
      <c r="C162" s="37" t="s">
        <v>5695</v>
      </c>
      <c r="D162" s="37">
        <v>0.87097503440141533</v>
      </c>
      <c r="E162" s="37">
        <v>0.94294215362617484</v>
      </c>
      <c r="F162" s="37">
        <v>0.9090016516792071</v>
      </c>
      <c r="G162" s="37">
        <v>0.98550178500595009</v>
      </c>
      <c r="H162" s="37">
        <v>-0.19929672883184668</v>
      </c>
      <c r="I162" s="37">
        <v>-8.4758825828382248E-2</v>
      </c>
      <c r="J162" s="37">
        <v>-0.13764517905187837</v>
      </c>
      <c r="K162" s="37">
        <v>-2.1069610511650533E-2</v>
      </c>
      <c r="L162" s="37">
        <f t="shared" si="8"/>
        <v>0</v>
      </c>
      <c r="M162" s="37">
        <f t="shared" si="9"/>
        <v>0</v>
      </c>
      <c r="N162" s="37">
        <f t="shared" si="10"/>
        <v>-1</v>
      </c>
      <c r="O162" s="37">
        <f t="shared" si="11"/>
        <v>-1</v>
      </c>
    </row>
    <row r="163" spans="1:15" x14ac:dyDescent="0.2">
      <c r="A163" s="37" t="s">
        <v>5708</v>
      </c>
      <c r="B163" s="37" t="s">
        <v>5709</v>
      </c>
      <c r="C163" s="37" t="s">
        <v>5710</v>
      </c>
      <c r="D163" s="37">
        <v>1.3411669367909238</v>
      </c>
      <c r="E163" s="37">
        <v>1.2802996914940503</v>
      </c>
      <c r="F163" s="37">
        <v>1.1410708925484676</v>
      </c>
      <c r="G163" s="37">
        <v>0.91706806914513839</v>
      </c>
      <c r="H163" s="37">
        <v>0.42348882254516218</v>
      </c>
      <c r="I163" s="37">
        <v>0.35648155461955389</v>
      </c>
      <c r="J163" s="37">
        <v>0.19038842628998484</v>
      </c>
      <c r="K163" s="37">
        <v>-0.12489927341873228</v>
      </c>
      <c r="L163" s="37">
        <f t="shared" si="8"/>
        <v>0</v>
      </c>
      <c r="M163" s="37">
        <f t="shared" si="9"/>
        <v>0</v>
      </c>
      <c r="N163" s="37">
        <f t="shared" si="10"/>
        <v>1</v>
      </c>
      <c r="O163" s="37">
        <f t="shared" si="11"/>
        <v>-1</v>
      </c>
    </row>
    <row r="164" spans="1:15" x14ac:dyDescent="0.2">
      <c r="A164" s="37" t="s">
        <v>5723</v>
      </c>
      <c r="B164" s="37" t="s">
        <v>5724</v>
      </c>
      <c r="C164" s="37" t="s">
        <v>5725</v>
      </c>
      <c r="D164" s="37">
        <v>3.3853987691730967</v>
      </c>
      <c r="E164" s="37">
        <v>2.9432299299788309</v>
      </c>
      <c r="F164" s="37">
        <v>1.3176584421867439</v>
      </c>
      <c r="G164" s="37">
        <v>0.95628399090279825</v>
      </c>
      <c r="H164" s="37">
        <v>1.7593257801590512</v>
      </c>
      <c r="I164" s="37">
        <v>1.557400252398139</v>
      </c>
      <c r="J164" s="37">
        <v>0.39797644953875183</v>
      </c>
      <c r="K164" s="37">
        <v>-6.448897100740536E-2</v>
      </c>
      <c r="L164" s="37">
        <f t="shared" si="8"/>
        <v>1</v>
      </c>
      <c r="M164" s="37">
        <f t="shared" si="9"/>
        <v>1</v>
      </c>
      <c r="N164" s="37">
        <f t="shared" si="10"/>
        <v>1</v>
      </c>
      <c r="O164" s="37">
        <f t="shared" si="11"/>
        <v>-1</v>
      </c>
    </row>
    <row r="165" spans="1:15" x14ac:dyDescent="0.2">
      <c r="A165" s="37" t="s">
        <v>5747</v>
      </c>
      <c r="B165" s="37" t="s">
        <v>5748</v>
      </c>
      <c r="C165" s="37" t="s">
        <v>5749</v>
      </c>
      <c r="D165" s="37">
        <v>1.8917642614280319</v>
      </c>
      <c r="E165" s="37">
        <v>1.2256803236699321</v>
      </c>
      <c r="F165" s="37">
        <v>2.0881070078511197</v>
      </c>
      <c r="G165" s="37">
        <v>1.2177705357998658</v>
      </c>
      <c r="H165" s="37">
        <v>0.91973232120467163</v>
      </c>
      <c r="I165" s="37">
        <v>0.293582750974621</v>
      </c>
      <c r="J165" s="37">
        <v>1.0621956466493594</v>
      </c>
      <c r="K165" s="37">
        <v>0.28424231218416696</v>
      </c>
      <c r="L165" s="37">
        <f t="shared" si="8"/>
        <v>0</v>
      </c>
      <c r="M165" s="37">
        <f t="shared" si="9"/>
        <v>0</v>
      </c>
      <c r="N165" s="37">
        <f t="shared" si="10"/>
        <v>1</v>
      </c>
      <c r="O165" s="37">
        <f t="shared" si="11"/>
        <v>1</v>
      </c>
    </row>
    <row r="166" spans="1:15" x14ac:dyDescent="0.2">
      <c r="A166" s="37" t="s">
        <v>5753</v>
      </c>
      <c r="B166" s="37" t="s">
        <v>5754</v>
      </c>
      <c r="C166" s="37" t="s">
        <v>5755</v>
      </c>
      <c r="D166" s="37">
        <v>2.411766503356183</v>
      </c>
      <c r="E166" s="37">
        <v>1.8321726336439428</v>
      </c>
      <c r="F166" s="37">
        <v>1.2444598337950139</v>
      </c>
      <c r="G166" s="37">
        <v>0.87149478563151783</v>
      </c>
      <c r="H166" s="37">
        <v>1.2700902385993404</v>
      </c>
      <c r="I166" s="37">
        <v>0.87355544555718179</v>
      </c>
      <c r="J166" s="37">
        <v>0.31551966662277092</v>
      </c>
      <c r="K166" s="37">
        <v>-0.19843606251122217</v>
      </c>
      <c r="L166" s="37">
        <f t="shared" si="8"/>
        <v>0</v>
      </c>
      <c r="M166" s="37">
        <f t="shared" si="9"/>
        <v>0</v>
      </c>
      <c r="N166" s="37">
        <f t="shared" si="10"/>
        <v>1</v>
      </c>
      <c r="O166" s="37">
        <f t="shared" si="11"/>
        <v>-1</v>
      </c>
    </row>
    <row r="167" spans="1:15" x14ac:dyDescent="0.2">
      <c r="A167" s="37" t="s">
        <v>5759</v>
      </c>
      <c r="B167" s="37" t="s">
        <v>5760</v>
      </c>
      <c r="C167" s="37" t="s">
        <v>5761</v>
      </c>
      <c r="D167" s="37">
        <v>1.778530968520754</v>
      </c>
      <c r="E167" s="37">
        <v>1.2180311890838207</v>
      </c>
      <c r="F167" s="37">
        <v>1.728956228956229</v>
      </c>
      <c r="G167" s="37">
        <v>1.0705394190871369</v>
      </c>
      <c r="H167" s="37">
        <v>0.83068609542441119</v>
      </c>
      <c r="I167" s="37">
        <v>0.28455107557631576</v>
      </c>
      <c r="J167" s="37">
        <v>0.78990134551742941</v>
      </c>
      <c r="K167" s="37">
        <v>9.8337919193292461E-2</v>
      </c>
      <c r="L167" s="37">
        <f t="shared" si="8"/>
        <v>0</v>
      </c>
      <c r="M167" s="37">
        <f t="shared" si="9"/>
        <v>0</v>
      </c>
      <c r="N167" s="37">
        <f t="shared" si="10"/>
        <v>1</v>
      </c>
      <c r="O167" s="37">
        <f t="shared" si="11"/>
        <v>1</v>
      </c>
    </row>
    <row r="168" spans="1:15" x14ac:dyDescent="0.2">
      <c r="A168" s="37" t="s">
        <v>5768</v>
      </c>
      <c r="B168" s="37" t="s">
        <v>5769</v>
      </c>
      <c r="C168" s="37" t="s">
        <v>5770</v>
      </c>
      <c r="D168" s="37">
        <v>0.85900539564655443</v>
      </c>
      <c r="E168" s="37">
        <v>0.16674610820952285</v>
      </c>
      <c r="F168" s="37">
        <v>0.12369524039817838</v>
      </c>
      <c r="G168" s="37">
        <v>0.77208266186368379</v>
      </c>
      <c r="H168" s="37">
        <v>-0.21926090153517316</v>
      </c>
      <c r="I168" s="37">
        <v>-2.5842750050357819</v>
      </c>
      <c r="J168" s="37">
        <v>-3.0151381061822318</v>
      </c>
      <c r="K168" s="37">
        <v>-0.3731727791600622</v>
      </c>
      <c r="L168" s="37">
        <f t="shared" si="8"/>
        <v>0</v>
      </c>
      <c r="M168" s="37">
        <f t="shared" si="9"/>
        <v>-1</v>
      </c>
      <c r="N168" s="37">
        <f t="shared" si="10"/>
        <v>-1</v>
      </c>
      <c r="O168" s="37">
        <f t="shared" si="11"/>
        <v>-1</v>
      </c>
    </row>
    <row r="169" spans="1:15" x14ac:dyDescent="0.2">
      <c r="A169" s="37" t="s">
        <v>5774</v>
      </c>
      <c r="B169" s="37" t="s">
        <v>5775</v>
      </c>
      <c r="C169" s="37" t="s">
        <v>5776</v>
      </c>
      <c r="D169" s="37">
        <v>1.0180069765249364</v>
      </c>
      <c r="E169" s="37">
        <v>1.0287498851841648</v>
      </c>
      <c r="F169" s="37">
        <v>0.86224042117578226</v>
      </c>
      <c r="G169" s="37">
        <v>0.76046875186462526</v>
      </c>
      <c r="H169" s="37">
        <v>2.5747448411093551E-2</v>
      </c>
      <c r="I169" s="37">
        <v>4.0892269631838681E-2</v>
      </c>
      <c r="J169" s="37">
        <v>-0.21383789833832506</v>
      </c>
      <c r="K169" s="37">
        <v>-0.39503912695881799</v>
      </c>
      <c r="L169" s="37">
        <f t="shared" si="8"/>
        <v>0</v>
      </c>
      <c r="M169" s="37">
        <f t="shared" si="9"/>
        <v>0</v>
      </c>
      <c r="N169" s="37">
        <f t="shared" si="10"/>
        <v>-1</v>
      </c>
      <c r="O169" s="37">
        <f t="shared" si="11"/>
        <v>-1</v>
      </c>
    </row>
    <row r="170" spans="1:15" x14ac:dyDescent="0.2">
      <c r="A170" s="37" t="s">
        <v>5789</v>
      </c>
      <c r="B170" s="37" t="s">
        <v>5790</v>
      </c>
      <c r="C170" s="37" t="s">
        <v>5791</v>
      </c>
      <c r="D170" s="37">
        <v>0.9291568756462073</v>
      </c>
      <c r="E170" s="37">
        <v>1.0579303515431591</v>
      </c>
      <c r="F170" s="37">
        <v>0.86129714811407543</v>
      </c>
      <c r="G170" s="37">
        <v>1.0091595845136923</v>
      </c>
      <c r="H170" s="37">
        <v>-0.10600589805350755</v>
      </c>
      <c r="I170" s="37">
        <v>8.1244651279161556E-2</v>
      </c>
      <c r="J170" s="37">
        <v>-0.21541704059602412</v>
      </c>
      <c r="K170" s="37">
        <v>1.3154334584581231E-2</v>
      </c>
      <c r="L170" s="37">
        <f t="shared" si="8"/>
        <v>0</v>
      </c>
      <c r="M170" s="37">
        <f t="shared" si="9"/>
        <v>0</v>
      </c>
      <c r="N170" s="37">
        <f t="shared" si="10"/>
        <v>-1</v>
      </c>
      <c r="O170" s="37">
        <f t="shared" si="11"/>
        <v>1</v>
      </c>
    </row>
    <row r="171" spans="1:15" x14ac:dyDescent="0.2">
      <c r="A171" s="37" t="s">
        <v>5792</v>
      </c>
      <c r="B171" s="37" t="s">
        <v>5793</v>
      </c>
      <c r="C171" s="37" t="s">
        <v>5794</v>
      </c>
      <c r="D171" s="37">
        <v>1.791253680587235</v>
      </c>
      <c r="E171" s="37">
        <v>1.2604854723021437</v>
      </c>
      <c r="F171" s="37">
        <v>1.3320073501201461</v>
      </c>
      <c r="G171" s="37">
        <v>1.1843129428200778</v>
      </c>
      <c r="H171" s="37">
        <v>0.84096966887513691</v>
      </c>
      <c r="I171" s="37">
        <v>0.33397949054200304</v>
      </c>
      <c r="J171" s="37">
        <v>0.41360204333457151</v>
      </c>
      <c r="K171" s="37">
        <v>0.24405034904091896</v>
      </c>
      <c r="L171" s="37">
        <f t="shared" si="8"/>
        <v>0</v>
      </c>
      <c r="M171" s="37">
        <f t="shared" si="9"/>
        <v>0</v>
      </c>
      <c r="N171" s="37">
        <f t="shared" si="10"/>
        <v>1</v>
      </c>
      <c r="O171" s="37">
        <f t="shared" si="11"/>
        <v>1</v>
      </c>
    </row>
    <row r="172" spans="1:15" x14ac:dyDescent="0.2">
      <c r="A172" s="37" t="s">
        <v>5804</v>
      </c>
      <c r="B172" s="37" t="s">
        <v>5805</v>
      </c>
      <c r="C172" s="37" t="s">
        <v>1434</v>
      </c>
      <c r="D172" s="37">
        <v>0.93087392550143278</v>
      </c>
      <c r="E172" s="37">
        <v>0.96263148182321445</v>
      </c>
      <c r="F172" s="37">
        <v>0.9011366865586814</v>
      </c>
      <c r="G172" s="37">
        <v>0.98097380523895217</v>
      </c>
      <c r="H172" s="37">
        <v>-0.10334230773745148</v>
      </c>
      <c r="I172" s="37">
        <v>-5.4944489029479161E-2</v>
      </c>
      <c r="J172" s="37">
        <v>-0.15018214083084283</v>
      </c>
      <c r="K172" s="37">
        <v>-2.7713481945825083E-2</v>
      </c>
      <c r="L172" s="37">
        <f t="shared" si="8"/>
        <v>0</v>
      </c>
      <c r="M172" s="37">
        <f t="shared" si="9"/>
        <v>0</v>
      </c>
      <c r="N172" s="37">
        <f t="shared" si="10"/>
        <v>-1</v>
      </c>
      <c r="O172" s="37">
        <f t="shared" si="11"/>
        <v>-1</v>
      </c>
    </row>
    <row r="173" spans="1:15" x14ac:dyDescent="0.2">
      <c r="A173" s="37" t="s">
        <v>5812</v>
      </c>
      <c r="B173" s="37" t="s">
        <v>5813</v>
      </c>
      <c r="C173" s="37" t="s">
        <v>5814</v>
      </c>
      <c r="D173" s="37">
        <v>2.942881430575897</v>
      </c>
      <c r="E173" s="37">
        <v>2.6896823831130399</v>
      </c>
      <c r="F173" s="37">
        <v>1.3123137222880006</v>
      </c>
      <c r="G173" s="37">
        <v>0.86638140419418519</v>
      </c>
      <c r="H173" s="37">
        <v>1.5572294169075558</v>
      </c>
      <c r="I173" s="37">
        <v>1.4274358191157832</v>
      </c>
      <c r="J173" s="37">
        <v>0.39211265249011168</v>
      </c>
      <c r="K173" s="37">
        <v>-0.20692581727439097</v>
      </c>
      <c r="L173" s="37">
        <f t="shared" si="8"/>
        <v>1</v>
      </c>
      <c r="M173" s="37">
        <f t="shared" si="9"/>
        <v>1</v>
      </c>
      <c r="N173" s="37">
        <f t="shared" si="10"/>
        <v>1</v>
      </c>
      <c r="O173" s="37">
        <f t="shared" si="11"/>
        <v>-1</v>
      </c>
    </row>
    <row r="174" spans="1:15" x14ac:dyDescent="0.2">
      <c r="A174" s="37" t="s">
        <v>5821</v>
      </c>
      <c r="B174" s="37" t="s">
        <v>5822</v>
      </c>
      <c r="C174" s="37" t="s">
        <v>5823</v>
      </c>
      <c r="D174" s="37">
        <v>3.6537197490289812</v>
      </c>
      <c r="E174" s="37">
        <v>3.6754134463558548</v>
      </c>
      <c r="F174" s="37">
        <v>1.1631589109866769</v>
      </c>
      <c r="G174" s="37">
        <v>1.1036406341749851</v>
      </c>
      <c r="H174" s="37">
        <v>1.8693659792878343</v>
      </c>
      <c r="I174" s="37">
        <v>1.8779065474883847</v>
      </c>
      <c r="J174" s="37">
        <v>0.21804821154107978</v>
      </c>
      <c r="K174" s="37">
        <v>0.14227048036447407</v>
      </c>
      <c r="L174" s="37">
        <f t="shared" si="8"/>
        <v>1</v>
      </c>
      <c r="M174" s="37">
        <f t="shared" si="9"/>
        <v>1</v>
      </c>
      <c r="N174" s="37">
        <f t="shared" si="10"/>
        <v>1</v>
      </c>
      <c r="O174" s="37">
        <f t="shared" si="11"/>
        <v>1</v>
      </c>
    </row>
    <row r="175" spans="1:15" x14ac:dyDescent="0.2">
      <c r="A175" s="37" t="s">
        <v>5835</v>
      </c>
      <c r="B175" s="37" t="s">
        <v>5836</v>
      </c>
      <c r="C175" s="37" t="s">
        <v>5837</v>
      </c>
      <c r="D175" s="37">
        <v>2.2445184025058733</v>
      </c>
      <c r="E175" s="37">
        <v>2.1209316213795164</v>
      </c>
      <c r="F175" s="37">
        <v>1.0443591362023117</v>
      </c>
      <c r="G175" s="37">
        <v>0.93966099405726633</v>
      </c>
      <c r="H175" s="37">
        <v>1.1664059247654321</v>
      </c>
      <c r="I175" s="37">
        <v>1.0846981092763499</v>
      </c>
      <c r="J175" s="37">
        <v>6.261791393953095E-2</v>
      </c>
      <c r="K175" s="37">
        <v>-8.9787732146081226E-2</v>
      </c>
      <c r="L175" s="37">
        <f t="shared" si="8"/>
        <v>0</v>
      </c>
      <c r="M175" s="37">
        <f t="shared" si="9"/>
        <v>0</v>
      </c>
      <c r="N175" s="37">
        <f t="shared" si="10"/>
        <v>1</v>
      </c>
      <c r="O175" s="37">
        <f t="shared" si="11"/>
        <v>-1</v>
      </c>
    </row>
    <row r="176" spans="1:15" x14ac:dyDescent="0.2">
      <c r="A176" s="37" t="s">
        <v>5838</v>
      </c>
      <c r="B176" s="37" t="s">
        <v>5839</v>
      </c>
      <c r="C176" s="37" t="s">
        <v>5840</v>
      </c>
      <c r="D176" s="37">
        <v>2.9459905091289311</v>
      </c>
      <c r="E176" s="37">
        <v>2.6974049128367668</v>
      </c>
      <c r="F176" s="37">
        <v>1.5253628763399498</v>
      </c>
      <c r="G176" s="37">
        <v>1.0180580504869055</v>
      </c>
      <c r="H176" s="37">
        <v>1.5587527825615828</v>
      </c>
      <c r="I176" s="37">
        <v>1.4315721036626001</v>
      </c>
      <c r="J176" s="37">
        <v>0.60915249357372481</v>
      </c>
      <c r="K176" s="37">
        <v>2.5819827387883743E-2</v>
      </c>
      <c r="L176" s="37">
        <f t="shared" si="8"/>
        <v>1</v>
      </c>
      <c r="M176" s="37">
        <f t="shared" si="9"/>
        <v>1</v>
      </c>
      <c r="N176" s="37">
        <f t="shared" si="10"/>
        <v>1</v>
      </c>
      <c r="O176" s="37">
        <f t="shared" si="11"/>
        <v>1</v>
      </c>
    </row>
    <row r="177" spans="1:15" x14ac:dyDescent="0.2">
      <c r="A177" s="37" t="s">
        <v>5903</v>
      </c>
      <c r="B177" s="37" t="s">
        <v>5904</v>
      </c>
      <c r="C177" s="37" t="s">
        <v>5905</v>
      </c>
      <c r="D177" s="37">
        <v>2.1733731228340392</v>
      </c>
      <c r="E177" s="37">
        <v>2.8047511704525747</v>
      </c>
      <c r="F177" s="37">
        <v>1.1650129447184376</v>
      </c>
      <c r="G177" s="37">
        <v>0.79423381583801733</v>
      </c>
      <c r="H177" s="37">
        <v>1.1199358764299245</v>
      </c>
      <c r="I177" s="37">
        <v>1.4878727847101121</v>
      </c>
      <c r="J177" s="37">
        <v>0.22034598507469946</v>
      </c>
      <c r="K177" s="37">
        <v>-0.33236430755403595</v>
      </c>
      <c r="L177" s="37">
        <f t="shared" si="8"/>
        <v>0</v>
      </c>
      <c r="M177" s="37">
        <f t="shared" si="9"/>
        <v>1</v>
      </c>
      <c r="N177" s="37">
        <f t="shared" si="10"/>
        <v>1</v>
      </c>
      <c r="O177" s="37">
        <f t="shared" si="11"/>
        <v>-1</v>
      </c>
    </row>
    <row r="178" spans="1:15" x14ac:dyDescent="0.2">
      <c r="A178" s="37" t="s">
        <v>5933</v>
      </c>
      <c r="B178" s="37" t="s">
        <v>5934</v>
      </c>
      <c r="C178" s="37" t="s">
        <v>3136</v>
      </c>
      <c r="D178" s="37">
        <v>1.9825529678149765</v>
      </c>
      <c r="E178" s="37">
        <v>1.8482277843104318</v>
      </c>
      <c r="F178" s="37">
        <v>0.90744610750258869</v>
      </c>
      <c r="G178" s="37">
        <v>0.95387899908951057</v>
      </c>
      <c r="H178" s="37">
        <v>0.98735941088924195</v>
      </c>
      <c r="I178" s="37">
        <v>0.88614257225379611</v>
      </c>
      <c r="J178" s="37">
        <v>-0.14011612973762838</v>
      </c>
      <c r="K178" s="37">
        <v>-6.81218249721946E-2</v>
      </c>
      <c r="L178" s="37">
        <f t="shared" si="8"/>
        <v>0</v>
      </c>
      <c r="M178" s="37">
        <f t="shared" si="9"/>
        <v>0</v>
      </c>
      <c r="N178" s="37">
        <f t="shared" si="10"/>
        <v>-1</v>
      </c>
      <c r="O178" s="37">
        <f t="shared" si="11"/>
        <v>-1</v>
      </c>
    </row>
    <row r="179" spans="1:15" x14ac:dyDescent="0.2">
      <c r="A179" s="37" t="s">
        <v>5935</v>
      </c>
      <c r="B179" s="37" t="s">
        <v>5936</v>
      </c>
      <c r="C179" s="37" t="s">
        <v>5937</v>
      </c>
      <c r="D179" s="37">
        <v>3.5377631447670361</v>
      </c>
      <c r="E179" s="37">
        <v>3.6285259209782663</v>
      </c>
      <c r="F179" s="37">
        <v>1.1494616220487996</v>
      </c>
      <c r="G179" s="37">
        <v>0.85378625656998242</v>
      </c>
      <c r="H179" s="37">
        <v>1.8228374620169003</v>
      </c>
      <c r="I179" s="37">
        <v>1.8593835762077213</v>
      </c>
      <c r="J179" s="37">
        <v>0.20095829850135838</v>
      </c>
      <c r="K179" s="37">
        <v>-0.22805315523213757</v>
      </c>
      <c r="L179" s="37">
        <f t="shared" si="8"/>
        <v>1</v>
      </c>
      <c r="M179" s="37">
        <f t="shared" si="9"/>
        <v>1</v>
      </c>
      <c r="N179" s="37">
        <f t="shared" si="10"/>
        <v>1</v>
      </c>
      <c r="O179" s="37">
        <f t="shared" si="11"/>
        <v>-1</v>
      </c>
    </row>
    <row r="180" spans="1:15" x14ac:dyDescent="0.2">
      <c r="A180" s="37" t="s">
        <v>5976</v>
      </c>
      <c r="B180" s="37" t="s">
        <v>5977</v>
      </c>
      <c r="C180" s="37" t="s">
        <v>5978</v>
      </c>
      <c r="D180" s="37">
        <v>2.5113474503845787</v>
      </c>
      <c r="E180" s="37">
        <v>2.0230036768171962</v>
      </c>
      <c r="F180" s="37">
        <v>1.0782918149466192</v>
      </c>
      <c r="G180" s="37">
        <v>0.87310153583617744</v>
      </c>
      <c r="H180" s="37">
        <v>1.3284616424165174</v>
      </c>
      <c r="I180" s="37">
        <v>1.0164989420025303</v>
      </c>
      <c r="J180" s="37">
        <v>0.10874766325202478</v>
      </c>
      <c r="K180" s="37">
        <v>-0.19577865554654048</v>
      </c>
      <c r="L180" s="37">
        <f t="shared" si="8"/>
        <v>1</v>
      </c>
      <c r="M180" s="37">
        <f t="shared" si="9"/>
        <v>0</v>
      </c>
      <c r="N180" s="37">
        <f t="shared" si="10"/>
        <v>1</v>
      </c>
      <c r="O180" s="37">
        <f t="shared" si="11"/>
        <v>-1</v>
      </c>
    </row>
    <row r="181" spans="1:15" x14ac:dyDescent="0.2">
      <c r="A181" s="37" t="s">
        <v>5985</v>
      </c>
      <c r="B181" s="37" t="s">
        <v>5986</v>
      </c>
      <c r="C181" s="37" t="s">
        <v>5987</v>
      </c>
      <c r="D181" s="37">
        <v>1.9255761566452958</v>
      </c>
      <c r="E181" s="37">
        <v>1.3117729996475149</v>
      </c>
      <c r="F181" s="37">
        <v>1.4955306777748849</v>
      </c>
      <c r="G181" s="37">
        <v>1.0027402265253929</v>
      </c>
      <c r="H181" s="37">
        <v>0.94529018293327394</v>
      </c>
      <c r="I181" s="37">
        <v>0.39151808533922811</v>
      </c>
      <c r="J181" s="37">
        <v>0.58065750471988653</v>
      </c>
      <c r="K181" s="37">
        <v>3.9479046096015276E-3</v>
      </c>
      <c r="L181" s="37">
        <f t="shared" si="8"/>
        <v>0</v>
      </c>
      <c r="M181" s="37">
        <f t="shared" si="9"/>
        <v>0</v>
      </c>
      <c r="N181" s="37">
        <f t="shared" si="10"/>
        <v>1</v>
      </c>
      <c r="O181" s="37">
        <f t="shared" si="11"/>
        <v>1</v>
      </c>
    </row>
    <row r="182" spans="1:15" x14ac:dyDescent="0.2">
      <c r="A182" s="37" t="s">
        <v>6003</v>
      </c>
      <c r="B182" s="37" t="s">
        <v>6004</v>
      </c>
      <c r="C182" s="37" t="s">
        <v>6005</v>
      </c>
      <c r="D182" s="37">
        <v>1.0486675924089137</v>
      </c>
      <c r="E182" s="37">
        <v>1.0278064560534104</v>
      </c>
      <c r="F182" s="37">
        <v>0.97742837850872977</v>
      </c>
      <c r="G182" s="37">
        <v>1.013217244220844</v>
      </c>
      <c r="H182" s="37">
        <v>6.8557443614604405E-2</v>
      </c>
      <c r="I182" s="37">
        <v>3.9568619414672469E-2</v>
      </c>
      <c r="J182" s="37">
        <v>-3.2937102703572155E-2</v>
      </c>
      <c r="K182" s="37">
        <v>1.8943535992690792E-2</v>
      </c>
      <c r="L182" s="37">
        <f t="shared" si="8"/>
        <v>0</v>
      </c>
      <c r="M182" s="37">
        <f t="shared" si="9"/>
        <v>0</v>
      </c>
      <c r="N182" s="37">
        <f t="shared" si="10"/>
        <v>-1</v>
      </c>
      <c r="O182" s="37">
        <f t="shared" si="11"/>
        <v>1</v>
      </c>
    </row>
    <row r="183" spans="1:15" x14ac:dyDescent="0.2">
      <c r="A183" s="37" t="s">
        <v>6009</v>
      </c>
      <c r="B183" s="37" t="s">
        <v>6010</v>
      </c>
      <c r="C183" s="37" t="s">
        <v>6011</v>
      </c>
      <c r="D183" s="37">
        <v>3.8102459816863701</v>
      </c>
      <c r="E183" s="37">
        <v>4.1190682836433581</v>
      </c>
      <c r="F183" s="37">
        <v>1.259167979904499</v>
      </c>
      <c r="G183" s="37">
        <v>0.95689994102614506</v>
      </c>
      <c r="H183" s="37">
        <v>1.9298841381657827</v>
      </c>
      <c r="I183" s="37">
        <v>2.0423180426075049</v>
      </c>
      <c r="J183" s="37">
        <v>0.33247075931545012</v>
      </c>
      <c r="K183" s="37">
        <v>-6.3560018799246124E-2</v>
      </c>
      <c r="L183" s="37">
        <f t="shared" si="8"/>
        <v>1</v>
      </c>
      <c r="M183" s="37">
        <f t="shared" si="9"/>
        <v>1</v>
      </c>
      <c r="N183" s="37">
        <f t="shared" si="10"/>
        <v>1</v>
      </c>
      <c r="O183" s="37">
        <f t="shared" si="11"/>
        <v>-1</v>
      </c>
    </row>
    <row r="184" spans="1:15" x14ac:dyDescent="0.2">
      <c r="A184" s="37" t="s">
        <v>6012</v>
      </c>
      <c r="B184" s="37" t="s">
        <v>6013</v>
      </c>
      <c r="C184" s="37" t="s">
        <v>6014</v>
      </c>
      <c r="D184" s="37">
        <v>3.1049965338879115</v>
      </c>
      <c r="E184" s="37">
        <v>3.6585492497014385</v>
      </c>
      <c r="F184" s="37">
        <v>1.2109826589595374</v>
      </c>
      <c r="G184" s="37">
        <v>0.74093315036267404</v>
      </c>
      <c r="H184" s="37">
        <v>1.6345916579641104</v>
      </c>
      <c r="I184" s="37">
        <v>1.8712716798807532</v>
      </c>
      <c r="J184" s="37">
        <v>0.27617820606262672</v>
      </c>
      <c r="K184" s="37">
        <v>-0.43258471158819589</v>
      </c>
      <c r="L184" s="37">
        <f t="shared" si="8"/>
        <v>1</v>
      </c>
      <c r="M184" s="37">
        <f t="shared" si="9"/>
        <v>1</v>
      </c>
      <c r="N184" s="37">
        <f t="shared" si="10"/>
        <v>1</v>
      </c>
      <c r="O184" s="37">
        <f t="shared" si="11"/>
        <v>-1</v>
      </c>
    </row>
    <row r="185" spans="1:15" x14ac:dyDescent="0.2">
      <c r="A185" s="37" t="s">
        <v>6015</v>
      </c>
      <c r="B185" s="37" t="s">
        <v>6016</v>
      </c>
      <c r="C185" s="37" t="s">
        <v>6017</v>
      </c>
      <c r="D185" s="37">
        <v>2.9365675534689619</v>
      </c>
      <c r="E185" s="37">
        <v>2.0562606175677027</v>
      </c>
      <c r="F185" s="37">
        <v>1.7417244796828546</v>
      </c>
      <c r="G185" s="37">
        <v>0.70348953560632399</v>
      </c>
      <c r="H185" s="37">
        <v>1.5541308263024518</v>
      </c>
      <c r="I185" s="37">
        <v>1.0400231282692647</v>
      </c>
      <c r="J185" s="37">
        <v>0.80051642460680372</v>
      </c>
      <c r="K185" s="37">
        <v>-0.50739913132767944</v>
      </c>
      <c r="L185" s="37">
        <f t="shared" si="8"/>
        <v>1</v>
      </c>
      <c r="M185" s="37">
        <f t="shared" si="9"/>
        <v>0</v>
      </c>
      <c r="N185" s="37">
        <f t="shared" si="10"/>
        <v>1</v>
      </c>
      <c r="O185" s="37">
        <f t="shared" si="11"/>
        <v>-1</v>
      </c>
    </row>
    <row r="186" spans="1:15" x14ac:dyDescent="0.2">
      <c r="A186" s="37" t="s">
        <v>6018</v>
      </c>
      <c r="B186" s="37" t="s">
        <v>6019</v>
      </c>
      <c r="C186" s="37" t="s">
        <v>6020</v>
      </c>
      <c r="D186" s="37">
        <v>1.0299376640419948</v>
      </c>
      <c r="E186" s="37">
        <v>0.92970854763654176</v>
      </c>
      <c r="F186" s="37">
        <v>0.72464608076009496</v>
      </c>
      <c r="G186" s="37">
        <v>0.90518060075761608</v>
      </c>
      <c r="H186" s="37">
        <v>4.2557022360975097E-2</v>
      </c>
      <c r="I186" s="37">
        <v>-0.10514957520404146</v>
      </c>
      <c r="J186" s="37">
        <v>-0.46465154417447557</v>
      </c>
      <c r="K186" s="37">
        <v>-0.14372242885379402</v>
      </c>
      <c r="L186" s="37">
        <f t="shared" si="8"/>
        <v>0</v>
      </c>
      <c r="M186" s="37">
        <f t="shared" si="9"/>
        <v>0</v>
      </c>
      <c r="N186" s="37">
        <f t="shared" si="10"/>
        <v>-1</v>
      </c>
      <c r="O186" s="37">
        <f t="shared" si="11"/>
        <v>-1</v>
      </c>
    </row>
    <row r="187" spans="1:15" x14ac:dyDescent="0.2">
      <c r="A187" s="37" t="s">
        <v>6099</v>
      </c>
      <c r="B187" s="37" t="s">
        <v>6100</v>
      </c>
      <c r="C187" s="37" t="s">
        <v>6101</v>
      </c>
      <c r="D187" s="37">
        <v>1.0072715455080943</v>
      </c>
      <c r="E187" s="37">
        <v>0.96883053783429796</v>
      </c>
      <c r="F187" s="37">
        <v>0.92207329245686576</v>
      </c>
      <c r="G187" s="37">
        <v>0.87288354994045458</v>
      </c>
      <c r="H187" s="37">
        <v>1.0452665020132784E-2</v>
      </c>
      <c r="I187" s="37">
        <v>-4.5683754950339231E-2</v>
      </c>
      <c r="J187" s="37">
        <v>-0.11704666477337726</v>
      </c>
      <c r="K187" s="37">
        <v>-0.19613889593454728</v>
      </c>
      <c r="L187" s="37">
        <f t="shared" si="8"/>
        <v>0</v>
      </c>
      <c r="M187" s="37">
        <f t="shared" si="9"/>
        <v>0</v>
      </c>
      <c r="N187" s="37">
        <f t="shared" si="10"/>
        <v>-1</v>
      </c>
      <c r="O187" s="37">
        <f t="shared" si="11"/>
        <v>-1</v>
      </c>
    </row>
    <row r="188" spans="1:15" x14ac:dyDescent="0.2">
      <c r="A188" s="37" t="s">
        <v>6111</v>
      </c>
      <c r="B188" s="37" t="s">
        <v>6112</v>
      </c>
      <c r="C188" s="37" t="s">
        <v>6113</v>
      </c>
      <c r="D188" s="37">
        <v>1.2690161527165931</v>
      </c>
      <c r="E188" s="37">
        <v>1.2653179310202309</v>
      </c>
      <c r="F188" s="37">
        <v>0.9701655268113788</v>
      </c>
      <c r="G188" s="37">
        <v>0.69909290271132374</v>
      </c>
      <c r="H188" s="37">
        <v>0.34371043269029999</v>
      </c>
      <c r="I188" s="37">
        <v>0.33949993027645353</v>
      </c>
      <c r="J188" s="37">
        <v>-4.3697178168349345E-2</v>
      </c>
      <c r="K188" s="37">
        <v>-0.51644390627541914</v>
      </c>
      <c r="L188" s="37">
        <f t="shared" si="8"/>
        <v>0</v>
      </c>
      <c r="M188" s="37">
        <f t="shared" si="9"/>
        <v>0</v>
      </c>
      <c r="N188" s="37">
        <f t="shared" si="10"/>
        <v>-1</v>
      </c>
      <c r="O188" s="37">
        <f t="shared" si="11"/>
        <v>-1</v>
      </c>
    </row>
    <row r="189" spans="1:15" x14ac:dyDescent="0.2">
      <c r="A189" s="37" t="s">
        <v>6123</v>
      </c>
      <c r="B189" s="37" t="s">
        <v>6124</v>
      </c>
      <c r="C189" s="37" t="s">
        <v>6125</v>
      </c>
      <c r="D189" s="37">
        <v>0.96626251976805488</v>
      </c>
      <c r="E189" s="37">
        <v>1.0106659729448491</v>
      </c>
      <c r="F189" s="37">
        <v>0.77811102232277218</v>
      </c>
      <c r="G189" s="37">
        <v>0.95366814377154108</v>
      </c>
      <c r="H189" s="37">
        <v>-4.9512892871589859E-2</v>
      </c>
      <c r="I189" s="37">
        <v>1.5306262521321915E-2</v>
      </c>
      <c r="J189" s="37">
        <v>-0.36195207858698114</v>
      </c>
      <c r="K189" s="37">
        <v>-6.844076851595661E-2</v>
      </c>
      <c r="L189" s="37">
        <f t="shared" si="8"/>
        <v>0</v>
      </c>
      <c r="M189" s="37">
        <f t="shared" si="9"/>
        <v>0</v>
      </c>
      <c r="N189" s="37">
        <f t="shared" si="10"/>
        <v>-1</v>
      </c>
      <c r="O189" s="37">
        <f t="shared" si="11"/>
        <v>-1</v>
      </c>
    </row>
    <row r="190" spans="1:15" x14ac:dyDescent="0.2">
      <c r="A190" s="37" t="s">
        <v>6126</v>
      </c>
      <c r="B190" s="37" t="s">
        <v>6127</v>
      </c>
      <c r="C190" s="37" t="s">
        <v>6128</v>
      </c>
      <c r="D190" s="37">
        <v>0.98775038115766789</v>
      </c>
      <c r="E190" s="37">
        <v>1.020426463413026</v>
      </c>
      <c r="F190" s="37">
        <v>0.91932296589054052</v>
      </c>
      <c r="G190" s="37">
        <v>1.0774169877086772</v>
      </c>
      <c r="H190" s="37">
        <v>-1.7781596970499854E-2</v>
      </c>
      <c r="I190" s="37">
        <v>2.917221892922545E-2</v>
      </c>
      <c r="J190" s="37">
        <v>-0.12135631342253429</v>
      </c>
      <c r="K190" s="37">
        <v>0.10757671754215525</v>
      </c>
      <c r="L190" s="37">
        <f t="shared" si="8"/>
        <v>0</v>
      </c>
      <c r="M190" s="37">
        <f t="shared" si="9"/>
        <v>0</v>
      </c>
      <c r="N190" s="37">
        <f t="shared" si="10"/>
        <v>-1</v>
      </c>
      <c r="O190" s="37">
        <f t="shared" si="11"/>
        <v>1</v>
      </c>
    </row>
    <row r="191" spans="1:15" x14ac:dyDescent="0.2">
      <c r="A191" s="37" t="s">
        <v>6138</v>
      </c>
      <c r="B191" s="37" t="s">
        <v>6139</v>
      </c>
      <c r="C191" s="37" t="s">
        <v>6140</v>
      </c>
      <c r="D191" s="37">
        <v>3.2818405139833713</v>
      </c>
      <c r="E191" s="37">
        <v>2.8443230589153337</v>
      </c>
      <c r="F191" s="37">
        <v>1.3089615280580928</v>
      </c>
      <c r="G191" s="37">
        <v>0.9525178248593309</v>
      </c>
      <c r="H191" s="37">
        <v>1.7145051306017876</v>
      </c>
      <c r="I191" s="37">
        <v>1.508085335922722</v>
      </c>
      <c r="J191" s="37">
        <v>0.38842269537677582</v>
      </c>
      <c r="K191" s="37">
        <v>-7.0182004280831337E-2</v>
      </c>
      <c r="L191" s="37">
        <f t="shared" si="8"/>
        <v>1</v>
      </c>
      <c r="M191" s="37">
        <f t="shared" si="9"/>
        <v>1</v>
      </c>
      <c r="N191" s="37">
        <f t="shared" si="10"/>
        <v>1</v>
      </c>
      <c r="O191" s="37">
        <f t="shared" si="11"/>
        <v>-1</v>
      </c>
    </row>
    <row r="192" spans="1:15" x14ac:dyDescent="0.2">
      <c r="A192" s="37" t="s">
        <v>6156</v>
      </c>
      <c r="B192" s="37" t="s">
        <v>6157</v>
      </c>
      <c r="C192" s="37" t="s">
        <v>6158</v>
      </c>
      <c r="D192" s="37">
        <v>1.3127137823063171</v>
      </c>
      <c r="E192" s="37">
        <v>1.102187593646988</v>
      </c>
      <c r="F192" s="37">
        <v>1.0035716441636315</v>
      </c>
      <c r="G192" s="37">
        <v>0.92698858138184625</v>
      </c>
      <c r="H192" s="37">
        <v>0.39255239234650668</v>
      </c>
      <c r="I192" s="37">
        <v>0.1403697932296179</v>
      </c>
      <c r="J192" s="37">
        <v>5.1436132028465694E-3</v>
      </c>
      <c r="K192" s="37">
        <v>-0.10937652700229994</v>
      </c>
      <c r="L192" s="37">
        <f t="shared" si="8"/>
        <v>0</v>
      </c>
      <c r="M192" s="37">
        <f t="shared" si="9"/>
        <v>0</v>
      </c>
      <c r="N192" s="37">
        <f t="shared" si="10"/>
        <v>1</v>
      </c>
      <c r="O192" s="37">
        <f t="shared" si="11"/>
        <v>-1</v>
      </c>
    </row>
    <row r="193" spans="1:15" x14ac:dyDescent="0.2">
      <c r="A193" s="37" t="s">
        <v>6189</v>
      </c>
      <c r="B193" s="37" t="s">
        <v>6190</v>
      </c>
      <c r="C193" s="37" t="s">
        <v>6191</v>
      </c>
      <c r="D193" s="37">
        <v>3.4445086401596723</v>
      </c>
      <c r="E193" s="37">
        <v>2.8782817186825977</v>
      </c>
      <c r="F193" s="37">
        <v>1.2572245481466355</v>
      </c>
      <c r="G193" s="37">
        <v>2.2912734701819244</v>
      </c>
      <c r="H193" s="37">
        <v>1.7842981968733587</v>
      </c>
      <c r="I193" s="37">
        <v>1.5252078062044463</v>
      </c>
      <c r="J193" s="37">
        <v>0.33024234710585304</v>
      </c>
      <c r="K193" s="37">
        <v>1.1961496587866123</v>
      </c>
      <c r="L193" s="37">
        <f t="shared" si="8"/>
        <v>1</v>
      </c>
      <c r="M193" s="37">
        <f t="shared" si="9"/>
        <v>1</v>
      </c>
      <c r="N193" s="37">
        <f t="shared" si="10"/>
        <v>1</v>
      </c>
      <c r="O193" s="37">
        <f t="shared" si="11"/>
        <v>1</v>
      </c>
    </row>
    <row r="194" spans="1:15" x14ac:dyDescent="0.2">
      <c r="A194" s="37" t="s">
        <v>6195</v>
      </c>
      <c r="B194" s="37" t="s">
        <v>6196</v>
      </c>
      <c r="C194" s="37" t="s">
        <v>6197</v>
      </c>
      <c r="D194" s="37">
        <v>2.4090867243601548</v>
      </c>
      <c r="E194" s="37">
        <v>1.4563902611932031</v>
      </c>
      <c r="F194" s="37">
        <v>1.834192706715537</v>
      </c>
      <c r="G194" s="37">
        <v>1.1964982714397234</v>
      </c>
      <c r="H194" s="37">
        <v>1.2684863298786924</v>
      </c>
      <c r="I194" s="37">
        <v>0.54239699869975788</v>
      </c>
      <c r="J194" s="37">
        <v>0.87514522149437313</v>
      </c>
      <c r="K194" s="37">
        <v>0.258818312641443</v>
      </c>
      <c r="L194" s="37">
        <f t="shared" si="8"/>
        <v>0</v>
      </c>
      <c r="M194" s="37">
        <f t="shared" si="9"/>
        <v>0</v>
      </c>
      <c r="N194" s="37">
        <f t="shared" si="10"/>
        <v>1</v>
      </c>
      <c r="O194" s="37">
        <f t="shared" si="11"/>
        <v>1</v>
      </c>
    </row>
    <row r="195" spans="1:15" x14ac:dyDescent="0.2">
      <c r="A195" s="37" t="s">
        <v>6198</v>
      </c>
      <c r="B195" s="37" t="s">
        <v>6199</v>
      </c>
      <c r="C195" s="37" t="s">
        <v>6200</v>
      </c>
      <c r="D195" s="37">
        <v>0.90180164923205186</v>
      </c>
      <c r="E195" s="37">
        <v>0.86905057096247962</v>
      </c>
      <c r="F195" s="37">
        <v>1.0109390125847049</v>
      </c>
      <c r="G195" s="37">
        <v>0.94765469061876251</v>
      </c>
      <c r="H195" s="37">
        <v>-0.14911794648131563</v>
      </c>
      <c r="I195" s="37">
        <v>-0.20248796347026904</v>
      </c>
      <c r="J195" s="37">
        <v>1.5695965692417015E-2</v>
      </c>
      <c r="K195" s="37">
        <v>-7.7566633743100494E-2</v>
      </c>
      <c r="L195" s="37">
        <f t="shared" ref="L195:L258" si="12">IF(H195&gt;R$5, 1, IF(H195&lt;R$6,-1,0))</f>
        <v>0</v>
      </c>
      <c r="M195" s="37">
        <f t="shared" ref="M195:M258" si="13">IF(I195&gt;S$5, 1, IF(I195&lt;S$6,-1,0))</f>
        <v>0</v>
      </c>
      <c r="N195" s="37">
        <f t="shared" ref="N195:N258" si="14">IF(J195&gt;T198,1, IF(J195&lt;T199,-1,0))</f>
        <v>1</v>
      </c>
      <c r="O195" s="37">
        <f t="shared" ref="O195:O258" si="15">IF(K195&gt;U198,1,IF(K195&lt;U199,-1,0))</f>
        <v>-1</v>
      </c>
    </row>
    <row r="196" spans="1:15" x14ac:dyDescent="0.2">
      <c r="A196" s="37" t="s">
        <v>6207</v>
      </c>
      <c r="B196" s="37" t="s">
        <v>6208</v>
      </c>
      <c r="C196" s="37" t="s">
        <v>6209</v>
      </c>
      <c r="D196" s="37">
        <v>1.9469954909358609</v>
      </c>
      <c r="E196" s="37">
        <v>1.29026303645593</v>
      </c>
      <c r="F196" s="37">
        <v>1.7361175704585621</v>
      </c>
      <c r="G196" s="37">
        <v>0.96291729893778466</v>
      </c>
      <c r="H196" s="37">
        <v>0.96124954291182596</v>
      </c>
      <c r="I196" s="37">
        <v>0.36766520728176305</v>
      </c>
      <c r="J196" s="37">
        <v>0.79586465087806535</v>
      </c>
      <c r="K196" s="37">
        <v>-5.4516198724980057E-2</v>
      </c>
      <c r="L196" s="37">
        <f t="shared" si="12"/>
        <v>0</v>
      </c>
      <c r="M196" s="37">
        <f t="shared" si="13"/>
        <v>0</v>
      </c>
      <c r="N196" s="37">
        <f t="shared" si="14"/>
        <v>1</v>
      </c>
      <c r="O196" s="37">
        <f t="shared" si="15"/>
        <v>-1</v>
      </c>
    </row>
    <row r="197" spans="1:15" x14ac:dyDescent="0.2">
      <c r="A197" s="37" t="s">
        <v>6210</v>
      </c>
      <c r="B197" s="37" t="s">
        <v>6211</v>
      </c>
      <c r="C197" s="37" t="s">
        <v>6212</v>
      </c>
      <c r="D197" s="37">
        <v>1.2840320301460197</v>
      </c>
      <c r="E197" s="37">
        <v>1.0647712194495569</v>
      </c>
      <c r="F197" s="37">
        <v>1.3286433097279164</v>
      </c>
      <c r="G197" s="37">
        <v>0.93272471910112353</v>
      </c>
      <c r="H197" s="37">
        <v>0.36068119089983181</v>
      </c>
      <c r="I197" s="37">
        <v>9.0543481134650369E-2</v>
      </c>
      <c r="J197" s="37">
        <v>0.40995384776297089</v>
      </c>
      <c r="K197" s="37">
        <v>-0.10047674262924415</v>
      </c>
      <c r="L197" s="37">
        <f t="shared" si="12"/>
        <v>0</v>
      </c>
      <c r="M197" s="37">
        <f t="shared" si="13"/>
        <v>0</v>
      </c>
      <c r="N197" s="37">
        <f t="shared" si="14"/>
        <v>1</v>
      </c>
      <c r="O197" s="37">
        <f t="shared" si="15"/>
        <v>-1</v>
      </c>
    </row>
    <row r="198" spans="1:15" x14ac:dyDescent="0.2">
      <c r="A198" s="37" t="s">
        <v>6216</v>
      </c>
      <c r="B198" s="37" t="s">
        <v>6217</v>
      </c>
      <c r="C198" s="37" t="s">
        <v>6218</v>
      </c>
      <c r="D198" s="37">
        <v>0.97350056777123983</v>
      </c>
      <c r="E198" s="37">
        <v>0.87770045385779116</v>
      </c>
      <c r="F198" s="37">
        <v>0.64821054548766044</v>
      </c>
      <c r="G198" s="37">
        <v>0.83380842911877395</v>
      </c>
      <c r="H198" s="37">
        <v>-3.8746274523699692E-2</v>
      </c>
      <c r="I198" s="37">
        <v>-0.18819944153825849</v>
      </c>
      <c r="J198" s="37">
        <v>-0.62546560339082513</v>
      </c>
      <c r="K198" s="37">
        <v>-0.26221213820473643</v>
      </c>
      <c r="L198" s="37">
        <f t="shared" si="12"/>
        <v>0</v>
      </c>
      <c r="M198" s="37">
        <f t="shared" si="13"/>
        <v>0</v>
      </c>
      <c r="N198" s="37">
        <f t="shared" si="14"/>
        <v>-1</v>
      </c>
      <c r="O198" s="37">
        <f t="shared" si="15"/>
        <v>-1</v>
      </c>
    </row>
    <row r="199" spans="1:15" x14ac:dyDescent="0.2">
      <c r="A199" s="37" t="s">
        <v>6219</v>
      </c>
      <c r="B199" s="37" t="s">
        <v>6220</v>
      </c>
      <c r="C199" s="37" t="s">
        <v>6221</v>
      </c>
      <c r="D199" s="37">
        <v>1.5592001576044128</v>
      </c>
      <c r="E199" s="37">
        <v>1.4455723498179303</v>
      </c>
      <c r="F199" s="37">
        <v>1.3504333803668616</v>
      </c>
      <c r="G199" s="37">
        <v>1.1195641307607718</v>
      </c>
      <c r="H199" s="37">
        <v>0.64080614153648918</v>
      </c>
      <c r="I199" s="37">
        <v>0.53164081643271066</v>
      </c>
      <c r="J199" s="37">
        <v>0.43342247051329125</v>
      </c>
      <c r="K199" s="37">
        <v>0.16293717087080542</v>
      </c>
      <c r="L199" s="37">
        <f t="shared" si="12"/>
        <v>0</v>
      </c>
      <c r="M199" s="37">
        <f t="shared" si="13"/>
        <v>0</v>
      </c>
      <c r="N199" s="37">
        <f t="shared" si="14"/>
        <v>1</v>
      </c>
      <c r="O199" s="37">
        <f t="shared" si="15"/>
        <v>1</v>
      </c>
    </row>
    <row r="200" spans="1:15" x14ac:dyDescent="0.2">
      <c r="A200" s="37" t="s">
        <v>6222</v>
      </c>
      <c r="B200" s="37" t="s">
        <v>6223</v>
      </c>
      <c r="C200" s="37" t="s">
        <v>6224</v>
      </c>
      <c r="D200" s="37">
        <v>0.77119570250995639</v>
      </c>
      <c r="E200" s="37">
        <v>0.80497522106695185</v>
      </c>
      <c r="F200" s="37">
        <v>0.6313787211080133</v>
      </c>
      <c r="G200" s="37">
        <v>0.67653106443321798</v>
      </c>
      <c r="H200" s="37">
        <v>-0.37483108271892862</v>
      </c>
      <c r="I200" s="37">
        <v>-0.3129837203483436</v>
      </c>
      <c r="J200" s="37">
        <v>-0.66342245550547152</v>
      </c>
      <c r="K200" s="37">
        <v>-0.56377191460305032</v>
      </c>
      <c r="L200" s="37">
        <f t="shared" si="12"/>
        <v>-1</v>
      </c>
      <c r="M200" s="37">
        <f t="shared" si="13"/>
        <v>-1</v>
      </c>
      <c r="N200" s="37">
        <f t="shared" si="14"/>
        <v>-1</v>
      </c>
      <c r="O200" s="37">
        <f t="shared" si="15"/>
        <v>-1</v>
      </c>
    </row>
    <row r="201" spans="1:15" x14ac:dyDescent="0.2">
      <c r="A201" s="37" t="s">
        <v>6225</v>
      </c>
      <c r="B201" s="37" t="s">
        <v>6226</v>
      </c>
      <c r="C201" s="37" t="s">
        <v>6227</v>
      </c>
      <c r="D201" s="37">
        <v>2.0820728957773924</v>
      </c>
      <c r="E201" s="37">
        <v>1.3233211512105985</v>
      </c>
      <c r="F201" s="37">
        <v>1.8572935647837348</v>
      </c>
      <c r="G201" s="37">
        <v>1.0453801241852276</v>
      </c>
      <c r="H201" s="37">
        <v>1.0580205799416174</v>
      </c>
      <c r="I201" s="37">
        <v>0.4041632256629818</v>
      </c>
      <c r="J201" s="37">
        <v>0.89320186642285582</v>
      </c>
      <c r="K201" s="37">
        <v>6.4027634706980016E-2</v>
      </c>
      <c r="L201" s="37">
        <f t="shared" si="12"/>
        <v>0</v>
      </c>
      <c r="M201" s="37">
        <f t="shared" si="13"/>
        <v>0</v>
      </c>
      <c r="N201" s="37">
        <f t="shared" si="14"/>
        <v>1</v>
      </c>
      <c r="O201" s="37">
        <f t="shared" si="15"/>
        <v>1</v>
      </c>
    </row>
    <row r="202" spans="1:15" x14ac:dyDescent="0.2">
      <c r="A202" s="37" t="s">
        <v>6234</v>
      </c>
      <c r="B202" s="37" t="s">
        <v>6235</v>
      </c>
      <c r="C202" s="37" t="s">
        <v>6236</v>
      </c>
      <c r="D202" s="37">
        <v>3.6967139168576377</v>
      </c>
      <c r="E202" s="37">
        <v>3.7868737640079106</v>
      </c>
      <c r="F202" s="37">
        <v>1.1667134437271962</v>
      </c>
      <c r="G202" s="37">
        <v>0.97466566208325467</v>
      </c>
      <c r="H202" s="37">
        <v>1.8862433998409087</v>
      </c>
      <c r="I202" s="37">
        <v>1.921007329573208</v>
      </c>
      <c r="J202" s="37">
        <v>0.22245026449107308</v>
      </c>
      <c r="K202" s="37">
        <v>-3.7020676409178187E-2</v>
      </c>
      <c r="L202" s="37">
        <f t="shared" si="12"/>
        <v>1</v>
      </c>
      <c r="M202" s="37">
        <f t="shared" si="13"/>
        <v>1</v>
      </c>
      <c r="N202" s="37">
        <f t="shared" si="14"/>
        <v>1</v>
      </c>
      <c r="O202" s="37">
        <f t="shared" si="15"/>
        <v>-1</v>
      </c>
    </row>
    <row r="203" spans="1:15" x14ac:dyDescent="0.2">
      <c r="A203" s="37" t="s">
        <v>6240</v>
      </c>
      <c r="B203" s="37" t="s">
        <v>6241</v>
      </c>
      <c r="C203" s="37" t="s">
        <v>6242</v>
      </c>
      <c r="D203" s="37">
        <v>1.073956780923994</v>
      </c>
      <c r="E203" s="37">
        <v>1.0526960909490199</v>
      </c>
      <c r="F203" s="37">
        <v>1.0725545675020209</v>
      </c>
      <c r="G203" s="37">
        <v>0.8696664153788165</v>
      </c>
      <c r="H203" s="37">
        <v>0.10293593633895069</v>
      </c>
      <c r="I203" s="37">
        <v>7.4088996322107109E-2</v>
      </c>
      <c r="J203" s="37">
        <v>0.10105104843524476</v>
      </c>
      <c r="K203" s="37">
        <v>-0.20146597342871292</v>
      </c>
      <c r="L203" s="37">
        <f t="shared" si="12"/>
        <v>0</v>
      </c>
      <c r="M203" s="37">
        <f t="shared" si="13"/>
        <v>0</v>
      </c>
      <c r="N203" s="37">
        <f t="shared" si="14"/>
        <v>1</v>
      </c>
      <c r="O203" s="37">
        <f t="shared" si="15"/>
        <v>-1</v>
      </c>
    </row>
    <row r="204" spans="1:15" x14ac:dyDescent="0.2">
      <c r="A204" s="37" t="s">
        <v>6335</v>
      </c>
      <c r="B204" s="37" t="s">
        <v>6336</v>
      </c>
      <c r="C204" s="37" t="s">
        <v>6337</v>
      </c>
      <c r="D204" s="37">
        <v>1.3899901411700544</v>
      </c>
      <c r="E204" s="37">
        <v>1.4891599359079168</v>
      </c>
      <c r="F204" s="37">
        <v>1.2641322102296384</v>
      </c>
      <c r="G204" s="37">
        <v>0.92118576564551902</v>
      </c>
      <c r="H204" s="37">
        <v>0.4750746503333062</v>
      </c>
      <c r="I204" s="37">
        <v>0.57449870781530332</v>
      </c>
      <c r="J204" s="37">
        <v>0.33814735676502566</v>
      </c>
      <c r="K204" s="37">
        <v>-0.11843597640888467</v>
      </c>
      <c r="L204" s="37">
        <f t="shared" si="12"/>
        <v>0</v>
      </c>
      <c r="M204" s="37">
        <f t="shared" si="13"/>
        <v>0</v>
      </c>
      <c r="N204" s="37">
        <f t="shared" si="14"/>
        <v>1</v>
      </c>
      <c r="O204" s="37">
        <f t="shared" si="15"/>
        <v>-1</v>
      </c>
    </row>
    <row r="205" spans="1:15" x14ac:dyDescent="0.2">
      <c r="A205" s="37" t="s">
        <v>6344</v>
      </c>
      <c r="B205" s="37" t="s">
        <v>6345</v>
      </c>
      <c r="C205" s="37" t="s">
        <v>6346</v>
      </c>
      <c r="D205" s="37">
        <v>1.0507111781498149</v>
      </c>
      <c r="E205" s="37">
        <v>1.0498898271623809</v>
      </c>
      <c r="F205" s="37">
        <v>0.98570689497763209</v>
      </c>
      <c r="G205" s="37">
        <v>0.96103094452652249</v>
      </c>
      <c r="H205" s="37">
        <v>7.1366152539922345E-2</v>
      </c>
      <c r="I205" s="37">
        <v>7.0237942990567792E-2</v>
      </c>
      <c r="J205" s="37">
        <v>-2.0769377316600991E-2</v>
      </c>
      <c r="K205" s="37">
        <v>-5.7345209365751909E-2</v>
      </c>
      <c r="L205" s="37">
        <f t="shared" si="12"/>
        <v>0</v>
      </c>
      <c r="M205" s="37">
        <f t="shared" si="13"/>
        <v>0</v>
      </c>
      <c r="N205" s="37">
        <f t="shared" si="14"/>
        <v>-1</v>
      </c>
      <c r="O205" s="37">
        <f t="shared" si="15"/>
        <v>-1</v>
      </c>
    </row>
    <row r="206" spans="1:15" x14ac:dyDescent="0.2">
      <c r="A206" s="37" t="s">
        <v>6377</v>
      </c>
      <c r="B206" s="37" t="s">
        <v>6378</v>
      </c>
      <c r="C206" s="37" t="s">
        <v>6379</v>
      </c>
      <c r="D206" s="37">
        <v>3.3389647382378942</v>
      </c>
      <c r="E206" s="37">
        <v>3.2906060606060605</v>
      </c>
      <c r="F206" s="37">
        <v>1.1515359701639023</v>
      </c>
      <c r="G206" s="37">
        <v>0.91272849720992877</v>
      </c>
      <c r="H206" s="37">
        <v>1.7394008576304556</v>
      </c>
      <c r="I206" s="37">
        <v>1.7183533225946979</v>
      </c>
      <c r="J206" s="37">
        <v>0.20355947684207032</v>
      </c>
      <c r="K206" s="37">
        <v>-0.13174231899386191</v>
      </c>
      <c r="L206" s="37">
        <f t="shared" si="12"/>
        <v>1</v>
      </c>
      <c r="M206" s="37">
        <f t="shared" si="13"/>
        <v>1</v>
      </c>
      <c r="N206" s="37">
        <f t="shared" si="14"/>
        <v>1</v>
      </c>
      <c r="O206" s="37">
        <f t="shared" si="15"/>
        <v>-1</v>
      </c>
    </row>
    <row r="207" spans="1:15" x14ac:dyDescent="0.2">
      <c r="A207" s="37" t="s">
        <v>6398</v>
      </c>
      <c r="B207" s="37" t="s">
        <v>6399</v>
      </c>
      <c r="C207" s="37" t="s">
        <v>6400</v>
      </c>
      <c r="D207" s="37">
        <v>3.5983093081204442</v>
      </c>
      <c r="E207" s="37">
        <v>2.9522451075483542</v>
      </c>
      <c r="F207" s="37">
        <v>0.9846413185989884</v>
      </c>
      <c r="G207" s="37">
        <v>0.87555678772756662</v>
      </c>
      <c r="H207" s="37">
        <v>1.8473192049639924</v>
      </c>
      <c r="I207" s="37">
        <v>1.5618125048552141</v>
      </c>
      <c r="J207" s="37">
        <v>-2.2329814092635961E-2</v>
      </c>
      <c r="K207" s="37">
        <v>-0.19172734145294618</v>
      </c>
      <c r="L207" s="37">
        <f t="shared" si="12"/>
        <v>1</v>
      </c>
      <c r="M207" s="37">
        <f t="shared" si="13"/>
        <v>1</v>
      </c>
      <c r="N207" s="37">
        <f t="shared" si="14"/>
        <v>-1</v>
      </c>
      <c r="O207" s="37">
        <f t="shared" si="15"/>
        <v>-1</v>
      </c>
    </row>
    <row r="208" spans="1:15" x14ac:dyDescent="0.2">
      <c r="A208" s="37" t="s">
        <v>6404</v>
      </c>
      <c r="B208" s="37" t="s">
        <v>6405</v>
      </c>
      <c r="C208" s="37" t="s">
        <v>6406</v>
      </c>
      <c r="D208" s="37">
        <v>1.1327136953012753</v>
      </c>
      <c r="E208" s="37">
        <v>1.0908349559804948</v>
      </c>
      <c r="F208" s="37">
        <v>1.1863981953379563</v>
      </c>
      <c r="G208" s="37">
        <v>1.120745542949757</v>
      </c>
      <c r="H208" s="37">
        <v>0.17978325165627618</v>
      </c>
      <c r="I208" s="37">
        <v>0.12543283749972375</v>
      </c>
      <c r="J208" s="37">
        <v>0.24658830838481607</v>
      </c>
      <c r="K208" s="37">
        <v>0.16445876200107645</v>
      </c>
      <c r="L208" s="37">
        <f t="shared" si="12"/>
        <v>0</v>
      </c>
      <c r="M208" s="37">
        <f t="shared" si="13"/>
        <v>0</v>
      </c>
      <c r="N208" s="37">
        <f t="shared" si="14"/>
        <v>1</v>
      </c>
      <c r="O208" s="37">
        <f t="shared" si="15"/>
        <v>1</v>
      </c>
    </row>
    <row r="209" spans="1:15" x14ac:dyDescent="0.2">
      <c r="A209" s="37" t="s">
        <v>6413</v>
      </c>
      <c r="B209" s="37" t="s">
        <v>6414</v>
      </c>
      <c r="C209" s="37" t="s">
        <v>6415</v>
      </c>
      <c r="D209" s="37">
        <v>1.1512206787104067</v>
      </c>
      <c r="E209" s="37">
        <v>1.068130873794394</v>
      </c>
      <c r="F209" s="37">
        <v>1.1686887806290791</v>
      </c>
      <c r="G209" s="37">
        <v>1.2160275126657512</v>
      </c>
      <c r="H209" s="37">
        <v>0.20316441171918154</v>
      </c>
      <c r="I209" s="37">
        <v>9.5088425496025086E-2</v>
      </c>
      <c r="J209" s="37">
        <v>0.2248907943512494</v>
      </c>
      <c r="K209" s="37">
        <v>0.28217587017740026</v>
      </c>
      <c r="L209" s="37">
        <f t="shared" si="12"/>
        <v>0</v>
      </c>
      <c r="M209" s="37">
        <f t="shared" si="13"/>
        <v>0</v>
      </c>
      <c r="N209" s="37">
        <f t="shared" si="14"/>
        <v>1</v>
      </c>
      <c r="O209" s="37">
        <f t="shared" si="15"/>
        <v>1</v>
      </c>
    </row>
    <row r="210" spans="1:15" x14ac:dyDescent="0.2">
      <c r="A210" s="37" t="s">
        <v>6434</v>
      </c>
      <c r="B210" s="37" t="s">
        <v>6435</v>
      </c>
      <c r="C210" s="37" t="s">
        <v>6436</v>
      </c>
      <c r="D210" s="37">
        <v>1.5645800237286092</v>
      </c>
      <c r="E210" s="37">
        <v>1.0626811956413076</v>
      </c>
      <c r="F210" s="37">
        <v>1.2366262105129613</v>
      </c>
      <c r="G210" s="37">
        <v>0.91992367159213229</v>
      </c>
      <c r="H210" s="37">
        <v>0.64577545013134718</v>
      </c>
      <c r="I210" s="37">
        <v>8.7708853265046419E-2</v>
      </c>
      <c r="J210" s="37">
        <v>0.30640948921357569</v>
      </c>
      <c r="K210" s="37">
        <v>-0.12041393283053164</v>
      </c>
      <c r="L210" s="37">
        <f t="shared" si="12"/>
        <v>0</v>
      </c>
      <c r="M210" s="37">
        <f t="shared" si="13"/>
        <v>0</v>
      </c>
      <c r="N210" s="37">
        <f t="shared" si="14"/>
        <v>1</v>
      </c>
      <c r="O210" s="37">
        <f t="shared" si="15"/>
        <v>-1</v>
      </c>
    </row>
    <row r="211" spans="1:15" x14ac:dyDescent="0.2">
      <c r="A211" s="37" t="s">
        <v>6437</v>
      </c>
      <c r="B211" s="37" t="s">
        <v>6438</v>
      </c>
      <c r="C211" s="37" t="s">
        <v>6439</v>
      </c>
      <c r="D211" s="37">
        <v>1.0343959120380488</v>
      </c>
      <c r="E211" s="37">
        <v>0.95249773580681607</v>
      </c>
      <c r="F211" s="37">
        <v>0.8340419191417503</v>
      </c>
      <c r="G211" s="37">
        <v>0.83032431912231741</v>
      </c>
      <c r="H211" s="37">
        <v>4.8788478700394836E-2</v>
      </c>
      <c r="I211" s="37">
        <v>-7.0212431724090876E-2</v>
      </c>
      <c r="J211" s="37">
        <v>-0.26180819920529691</v>
      </c>
      <c r="K211" s="37">
        <v>-0.26825314131999167</v>
      </c>
      <c r="L211" s="37">
        <f t="shared" si="12"/>
        <v>0</v>
      </c>
      <c r="M211" s="37">
        <f t="shared" si="13"/>
        <v>0</v>
      </c>
      <c r="N211" s="37">
        <f t="shared" si="14"/>
        <v>-1</v>
      </c>
      <c r="O211" s="37">
        <f t="shared" si="15"/>
        <v>-1</v>
      </c>
    </row>
    <row r="212" spans="1:15" x14ac:dyDescent="0.2">
      <c r="A212" s="37" t="s">
        <v>6446</v>
      </c>
      <c r="B212" s="37" t="s">
        <v>6447</v>
      </c>
      <c r="C212" s="37" t="s">
        <v>6448</v>
      </c>
      <c r="D212" s="37">
        <v>1.6165503489531408</v>
      </c>
      <c r="E212" s="37">
        <v>1.2620326173428797</v>
      </c>
      <c r="F212" s="37">
        <v>1.4720240714775505</v>
      </c>
      <c r="G212" s="37">
        <v>0.90481843427384312</v>
      </c>
      <c r="H212" s="37">
        <v>0.69291844223282406</v>
      </c>
      <c r="I212" s="37">
        <v>0.33574919738125419</v>
      </c>
      <c r="J212" s="37">
        <v>0.55780126345833747</v>
      </c>
      <c r="K212" s="37">
        <v>-0.14429977258379151</v>
      </c>
      <c r="L212" s="37">
        <f t="shared" si="12"/>
        <v>0</v>
      </c>
      <c r="M212" s="37">
        <f t="shared" si="13"/>
        <v>0</v>
      </c>
      <c r="N212" s="37">
        <f t="shared" si="14"/>
        <v>1</v>
      </c>
      <c r="O212" s="37">
        <f t="shared" si="15"/>
        <v>-1</v>
      </c>
    </row>
    <row r="213" spans="1:15" x14ac:dyDescent="0.2">
      <c r="A213" s="37" t="s">
        <v>6458</v>
      </c>
      <c r="B213" s="37" t="s">
        <v>6459</v>
      </c>
      <c r="C213" s="37" t="s">
        <v>6460</v>
      </c>
      <c r="D213" s="37">
        <v>2.6105633802816901</v>
      </c>
      <c r="E213" s="37">
        <v>2.5444404462036703</v>
      </c>
      <c r="F213" s="37">
        <v>1.2603087930709846</v>
      </c>
      <c r="G213" s="37">
        <v>0.9697791436921871</v>
      </c>
      <c r="H213" s="37">
        <v>1.3843611854271114</v>
      </c>
      <c r="I213" s="37">
        <v>1.3473484247707617</v>
      </c>
      <c r="J213" s="37">
        <v>0.33377725725820045</v>
      </c>
      <c r="K213" s="37">
        <v>-4.4271867772426997E-2</v>
      </c>
      <c r="L213" s="37">
        <f t="shared" si="12"/>
        <v>1</v>
      </c>
      <c r="M213" s="37">
        <f t="shared" si="13"/>
        <v>1</v>
      </c>
      <c r="N213" s="37">
        <f t="shared" si="14"/>
        <v>1</v>
      </c>
      <c r="O213" s="37">
        <f t="shared" si="15"/>
        <v>-1</v>
      </c>
    </row>
    <row r="214" spans="1:15" x14ac:dyDescent="0.2">
      <c r="A214" s="37" t="s">
        <v>6488</v>
      </c>
      <c r="B214" s="37" t="s">
        <v>6489</v>
      </c>
      <c r="C214" s="37" t="s">
        <v>6490</v>
      </c>
      <c r="D214" s="37">
        <v>1.1611401855381343</v>
      </c>
      <c r="E214" s="37">
        <v>1.0457188889747182</v>
      </c>
      <c r="F214" s="37">
        <v>0.95114002879367876</v>
      </c>
      <c r="G214" s="37">
        <v>0.98025784863694521</v>
      </c>
      <c r="H214" s="37">
        <v>0.21554216063721471</v>
      </c>
      <c r="I214" s="37">
        <v>6.4495077217378335E-2</v>
      </c>
      <c r="J214" s="37">
        <v>-7.2270341630464821E-2</v>
      </c>
      <c r="K214" s="37">
        <v>-2.8766806863408656E-2</v>
      </c>
      <c r="L214" s="37">
        <f t="shared" si="12"/>
        <v>0</v>
      </c>
      <c r="M214" s="37">
        <f t="shared" si="13"/>
        <v>0</v>
      </c>
      <c r="N214" s="37">
        <f t="shared" si="14"/>
        <v>-1</v>
      </c>
      <c r="O214" s="37">
        <f t="shared" si="15"/>
        <v>-1</v>
      </c>
    </row>
    <row r="215" spans="1:15" x14ac:dyDescent="0.2">
      <c r="A215" s="37" t="s">
        <v>6530</v>
      </c>
      <c r="B215" s="37" t="s">
        <v>6531</v>
      </c>
      <c r="C215" s="37" t="s">
        <v>6532</v>
      </c>
      <c r="D215" s="37">
        <v>4.1047256812379516</v>
      </c>
      <c r="E215" s="37">
        <v>4.1565060963421949</v>
      </c>
      <c r="F215" s="37">
        <v>1.2957773329520541</v>
      </c>
      <c r="G215" s="37">
        <v>0.97271944098784346</v>
      </c>
      <c r="H215" s="37">
        <v>2.0372858099344815</v>
      </c>
      <c r="I215" s="37">
        <v>2.0553713275410161</v>
      </c>
      <c r="J215" s="37">
        <v>0.37381782605792385</v>
      </c>
      <c r="K215" s="37">
        <v>-3.9904342771020798E-2</v>
      </c>
      <c r="L215" s="37">
        <f t="shared" si="12"/>
        <v>1</v>
      </c>
      <c r="M215" s="37">
        <f t="shared" si="13"/>
        <v>1</v>
      </c>
      <c r="N215" s="37">
        <f t="shared" si="14"/>
        <v>1</v>
      </c>
      <c r="O215" s="37">
        <f t="shared" si="15"/>
        <v>-1</v>
      </c>
    </row>
    <row r="216" spans="1:15" x14ac:dyDescent="0.2">
      <c r="A216" s="37" t="s">
        <v>6545</v>
      </c>
      <c r="B216" s="37" t="s">
        <v>6546</v>
      </c>
      <c r="C216" s="37" t="s">
        <v>6547</v>
      </c>
      <c r="D216" s="37">
        <v>1.0170544802958481</v>
      </c>
      <c r="E216" s="37">
        <v>1.0475675819923678</v>
      </c>
      <c r="F216" s="37">
        <v>0.87521439617601571</v>
      </c>
      <c r="G216" s="37">
        <v>0.75720516751643074</v>
      </c>
      <c r="H216" s="37">
        <v>2.4396961739638286E-2</v>
      </c>
      <c r="I216" s="37">
        <v>6.7043319877034574E-2</v>
      </c>
      <c r="J216" s="37">
        <v>-0.19229162604284997</v>
      </c>
      <c r="K216" s="37">
        <v>-0.40124383819744841</v>
      </c>
      <c r="L216" s="37">
        <f t="shared" si="12"/>
        <v>0</v>
      </c>
      <c r="M216" s="37">
        <f t="shared" si="13"/>
        <v>0</v>
      </c>
      <c r="N216" s="37">
        <f t="shared" si="14"/>
        <v>-1</v>
      </c>
      <c r="O216" s="37">
        <f t="shared" si="15"/>
        <v>-1</v>
      </c>
    </row>
    <row r="217" spans="1:15" x14ac:dyDescent="0.2">
      <c r="A217" s="37" t="s">
        <v>6566</v>
      </c>
      <c r="B217" s="37" t="s">
        <v>6567</v>
      </c>
      <c r="C217" s="37" t="s">
        <v>6568</v>
      </c>
      <c r="D217" s="37">
        <v>3.4302261445118583</v>
      </c>
      <c r="E217" s="37">
        <v>3.3358992936062304</v>
      </c>
      <c r="F217" s="37">
        <v>1.0680338743474973</v>
      </c>
      <c r="G217" s="37">
        <v>0.87116638058313023</v>
      </c>
      <c r="H217" s="37">
        <v>1.7783036920864128</v>
      </c>
      <c r="I217" s="37">
        <v>1.7380757363821298</v>
      </c>
      <c r="J217" s="37">
        <v>9.4957405057433261E-2</v>
      </c>
      <c r="K217" s="37">
        <v>-0.19897981519189903</v>
      </c>
      <c r="L217" s="37">
        <f t="shared" si="12"/>
        <v>1</v>
      </c>
      <c r="M217" s="37">
        <f t="shared" si="13"/>
        <v>1</v>
      </c>
      <c r="N217" s="37">
        <f t="shared" si="14"/>
        <v>1</v>
      </c>
      <c r="O217" s="37">
        <f t="shared" si="15"/>
        <v>-1</v>
      </c>
    </row>
    <row r="218" spans="1:15" x14ac:dyDescent="0.2">
      <c r="A218" s="37" t="s">
        <v>6578</v>
      </c>
      <c r="B218" s="37" t="s">
        <v>6579</v>
      </c>
      <c r="C218" s="37" t="s">
        <v>6580</v>
      </c>
      <c r="D218" s="37">
        <v>3.8956527350556045</v>
      </c>
      <c r="E218" s="37">
        <v>3.3454049722664503</v>
      </c>
      <c r="F218" s="37">
        <v>1.2097871782722223</v>
      </c>
      <c r="G218" s="37">
        <v>0.96153014062346354</v>
      </c>
      <c r="H218" s="37">
        <v>1.9618650789237562</v>
      </c>
      <c r="I218" s="37">
        <v>1.7421808644142094</v>
      </c>
      <c r="J218" s="37">
        <v>0.27475327571794866</v>
      </c>
      <c r="K218" s="37">
        <v>-5.6596013144903042E-2</v>
      </c>
      <c r="L218" s="37">
        <f t="shared" si="12"/>
        <v>1</v>
      </c>
      <c r="M218" s="37">
        <f t="shared" si="13"/>
        <v>1</v>
      </c>
      <c r="N218" s="37">
        <f t="shared" si="14"/>
        <v>1</v>
      </c>
      <c r="O218" s="37">
        <f t="shared" si="15"/>
        <v>-1</v>
      </c>
    </row>
    <row r="219" spans="1:15" x14ac:dyDescent="0.2">
      <c r="A219" s="37" t="s">
        <v>6587</v>
      </c>
      <c r="B219" s="37" t="s">
        <v>6588</v>
      </c>
      <c r="C219" s="37" t="s">
        <v>6589</v>
      </c>
      <c r="D219" s="37">
        <v>1.8269160583941604</v>
      </c>
      <c r="E219" s="37">
        <v>1.5279277601936323</v>
      </c>
      <c r="F219" s="37">
        <v>1.2772915707047445</v>
      </c>
      <c r="G219" s="37">
        <v>0.87823359553918146</v>
      </c>
      <c r="H219" s="37">
        <v>0.8694103477472428</v>
      </c>
      <c r="I219" s="37">
        <v>0.61157633494820185</v>
      </c>
      <c r="J219" s="37">
        <v>0.35308789042433442</v>
      </c>
      <c r="K219" s="37">
        <v>-0.18732337118273162</v>
      </c>
      <c r="L219" s="37">
        <f t="shared" si="12"/>
        <v>0</v>
      </c>
      <c r="M219" s="37">
        <f t="shared" si="13"/>
        <v>0</v>
      </c>
      <c r="N219" s="37">
        <f t="shared" si="14"/>
        <v>1</v>
      </c>
      <c r="O219" s="37">
        <f t="shared" si="15"/>
        <v>-1</v>
      </c>
    </row>
    <row r="220" spans="1:15" x14ac:dyDescent="0.2">
      <c r="A220" s="37" t="s">
        <v>6599</v>
      </c>
      <c r="B220" s="37" t="s">
        <v>6600</v>
      </c>
      <c r="C220" s="37" t="s">
        <v>6601</v>
      </c>
      <c r="D220" s="37">
        <v>3.3011244385411702</v>
      </c>
      <c r="E220" s="37">
        <v>3.3581049211257277</v>
      </c>
      <c r="F220" s="37">
        <v>1.2493763097495261</v>
      </c>
      <c r="G220" s="37">
        <v>1.0046219434708643</v>
      </c>
      <c r="H220" s="37">
        <v>1.722957523135576</v>
      </c>
      <c r="I220" s="37">
        <v>1.7476473067558982</v>
      </c>
      <c r="J220" s="37">
        <v>0.32120807938063278</v>
      </c>
      <c r="K220" s="37">
        <v>6.652692556036237E-3</v>
      </c>
      <c r="L220" s="37">
        <f t="shared" si="12"/>
        <v>1</v>
      </c>
      <c r="M220" s="37">
        <f t="shared" si="13"/>
        <v>1</v>
      </c>
      <c r="N220" s="37">
        <f t="shared" si="14"/>
        <v>1</v>
      </c>
      <c r="O220" s="37">
        <f t="shared" si="15"/>
        <v>1</v>
      </c>
    </row>
    <row r="221" spans="1:15" x14ac:dyDescent="0.2">
      <c r="A221" s="37" t="s">
        <v>6623</v>
      </c>
      <c r="B221" s="37" t="s">
        <v>6624</v>
      </c>
      <c r="C221" s="37" t="s">
        <v>6625</v>
      </c>
      <c r="D221" s="37">
        <v>1.0939949191935572</v>
      </c>
      <c r="E221" s="37">
        <v>0.99489326608938367</v>
      </c>
      <c r="F221" s="37">
        <v>1.014790220344099</v>
      </c>
      <c r="G221" s="37">
        <v>1.0989971204448414</v>
      </c>
      <c r="H221" s="37">
        <v>0.12960603788249866</v>
      </c>
      <c r="I221" s="37">
        <v>-7.3863358070652939E-3</v>
      </c>
      <c r="J221" s="37">
        <v>2.1181521155152944E-2</v>
      </c>
      <c r="K221" s="37">
        <v>0.13618760619124803</v>
      </c>
      <c r="L221" s="37">
        <f t="shared" si="12"/>
        <v>0</v>
      </c>
      <c r="M221" s="37">
        <f t="shared" si="13"/>
        <v>0</v>
      </c>
      <c r="N221" s="37">
        <f t="shared" si="14"/>
        <v>1</v>
      </c>
      <c r="O221" s="37">
        <f t="shared" si="15"/>
        <v>1</v>
      </c>
    </row>
    <row r="222" spans="1:15" x14ac:dyDescent="0.2">
      <c r="A222" s="37" t="s">
        <v>6632</v>
      </c>
      <c r="B222" s="37" t="s">
        <v>6633</v>
      </c>
      <c r="C222" s="37" t="s">
        <v>6634</v>
      </c>
      <c r="D222" s="37">
        <v>2.8815836298932385</v>
      </c>
      <c r="E222" s="37">
        <v>2.8701227830832199</v>
      </c>
      <c r="F222" s="37">
        <v>1.1711177927131236</v>
      </c>
      <c r="G222" s="37">
        <v>0.92419771302102538</v>
      </c>
      <c r="H222" s="37">
        <v>1.5268618905146116</v>
      </c>
      <c r="I222" s="37">
        <v>1.5211124563282254</v>
      </c>
      <c r="J222" s="37">
        <v>0.22788619148083336</v>
      </c>
      <c r="K222" s="37">
        <v>-0.11372657540813425</v>
      </c>
      <c r="L222" s="37">
        <f t="shared" si="12"/>
        <v>1</v>
      </c>
      <c r="M222" s="37">
        <f t="shared" si="13"/>
        <v>1</v>
      </c>
      <c r="N222" s="37">
        <f t="shared" si="14"/>
        <v>1</v>
      </c>
      <c r="O222" s="37">
        <f t="shared" si="15"/>
        <v>-1</v>
      </c>
    </row>
    <row r="223" spans="1:15" x14ac:dyDescent="0.2">
      <c r="A223" s="37" t="s">
        <v>6677</v>
      </c>
      <c r="B223" s="37" t="s">
        <v>6678</v>
      </c>
      <c r="C223" s="37" t="s">
        <v>6679</v>
      </c>
      <c r="D223" s="37">
        <v>2.0549853666359299</v>
      </c>
      <c r="E223" s="37">
        <v>1.9723777528928701</v>
      </c>
      <c r="F223" s="37">
        <v>1.362420699091927</v>
      </c>
      <c r="G223" s="37">
        <v>1.228223950914868</v>
      </c>
      <c r="H223" s="37">
        <v>1.0391281206432397</v>
      </c>
      <c r="I223" s="37">
        <v>0.97993588540444831</v>
      </c>
      <c r="J223" s="37">
        <v>0.44617225898583435</v>
      </c>
      <c r="K223" s="37">
        <v>0.29657364166620903</v>
      </c>
      <c r="L223" s="37">
        <f t="shared" si="12"/>
        <v>0</v>
      </c>
      <c r="M223" s="37">
        <f t="shared" si="13"/>
        <v>0</v>
      </c>
      <c r="N223" s="37">
        <f t="shared" si="14"/>
        <v>1</v>
      </c>
      <c r="O223" s="37">
        <f t="shared" si="15"/>
        <v>1</v>
      </c>
    </row>
    <row r="224" spans="1:15" x14ac:dyDescent="0.2">
      <c r="A224" s="37" t="s">
        <v>6698</v>
      </c>
      <c r="B224" s="37" t="s">
        <v>6699</v>
      </c>
      <c r="C224" s="37" t="s">
        <v>6700</v>
      </c>
      <c r="D224" s="37">
        <v>1.1828247086779218</v>
      </c>
      <c r="E224" s="37">
        <v>1.0042828685258964</v>
      </c>
      <c r="F224" s="37">
        <v>1.0331899200983405</v>
      </c>
      <c r="G224" s="37">
        <v>0.95311485529999052</v>
      </c>
      <c r="H224" s="37">
        <v>0.24223628613832174</v>
      </c>
      <c r="I224" s="37">
        <v>6.165679191023672E-3</v>
      </c>
      <c r="J224" s="37">
        <v>4.710547356363963E-2</v>
      </c>
      <c r="K224" s="37">
        <v>-6.9278018016165788E-2</v>
      </c>
      <c r="L224" s="37">
        <f t="shared" si="12"/>
        <v>0</v>
      </c>
      <c r="M224" s="37">
        <f t="shared" si="13"/>
        <v>0</v>
      </c>
      <c r="N224" s="37">
        <f t="shared" si="14"/>
        <v>1</v>
      </c>
      <c r="O224" s="37">
        <f t="shared" si="15"/>
        <v>-1</v>
      </c>
    </row>
    <row r="225" spans="1:15" x14ac:dyDescent="0.2">
      <c r="A225" s="37" t="s">
        <v>6701</v>
      </c>
      <c r="B225" s="37" t="s">
        <v>6702</v>
      </c>
      <c r="C225" s="37" t="s">
        <v>6703</v>
      </c>
      <c r="D225" s="37">
        <v>3.9159098758659927</v>
      </c>
      <c r="E225" s="37">
        <v>4.1939536473094936</v>
      </c>
      <c r="F225" s="37">
        <v>1.3217278531524341</v>
      </c>
      <c r="G225" s="37">
        <v>0.99607227022780831</v>
      </c>
      <c r="H225" s="37">
        <v>1.9693475618932421</v>
      </c>
      <c r="I225" s="37">
        <v>2.0683109164735445</v>
      </c>
      <c r="J225" s="37">
        <v>0.40242515314984451</v>
      </c>
      <c r="K225" s="37">
        <v>-5.6776737619506972E-3</v>
      </c>
      <c r="L225" s="37">
        <f t="shared" si="12"/>
        <v>1</v>
      </c>
      <c r="M225" s="37">
        <f t="shared" si="13"/>
        <v>1</v>
      </c>
      <c r="N225" s="37">
        <f t="shared" si="14"/>
        <v>1</v>
      </c>
      <c r="O225" s="37">
        <f t="shared" si="15"/>
        <v>-1</v>
      </c>
    </row>
    <row r="226" spans="1:15" x14ac:dyDescent="0.2">
      <c r="A226" s="37" t="s">
        <v>6704</v>
      </c>
      <c r="B226" s="37" t="s">
        <v>6705</v>
      </c>
      <c r="C226" s="37" t="s">
        <v>6706</v>
      </c>
      <c r="D226" s="37">
        <v>3.7029160020433909</v>
      </c>
      <c r="E226" s="37">
        <v>3.606434448541874</v>
      </c>
      <c r="F226" s="37">
        <v>1.3566897347174163</v>
      </c>
      <c r="G226" s="37">
        <v>0.91090016057428924</v>
      </c>
      <c r="H226" s="37">
        <v>1.8886618233929042</v>
      </c>
      <c r="I226" s="37">
        <v>1.8505732012636231</v>
      </c>
      <c r="J226" s="37">
        <v>0.440090824394064</v>
      </c>
      <c r="K226" s="37">
        <v>-0.13463515912317636</v>
      </c>
      <c r="L226" s="37">
        <f t="shared" si="12"/>
        <v>1</v>
      </c>
      <c r="M226" s="37">
        <f t="shared" si="13"/>
        <v>1</v>
      </c>
      <c r="N226" s="37">
        <f t="shared" si="14"/>
        <v>1</v>
      </c>
      <c r="O226" s="37">
        <f t="shared" si="15"/>
        <v>-1</v>
      </c>
    </row>
    <row r="227" spans="1:15" x14ac:dyDescent="0.2">
      <c r="A227" s="37" t="s">
        <v>6779</v>
      </c>
      <c r="B227" s="37" t="s">
        <v>6780</v>
      </c>
      <c r="C227" s="37" t="s">
        <v>6781</v>
      </c>
      <c r="D227" s="37">
        <v>0.98022359709106699</v>
      </c>
      <c r="E227" s="37">
        <v>0.96725171904926366</v>
      </c>
      <c r="F227" s="37">
        <v>0.93181615350290048</v>
      </c>
      <c r="G227" s="37">
        <v>0.93755196304849875</v>
      </c>
      <c r="H227" s="37">
        <v>-2.8817217476060957E-2</v>
      </c>
      <c r="I227" s="37">
        <v>-4.8036707185121479E-2</v>
      </c>
      <c r="J227" s="37">
        <v>-0.10188275437818023</v>
      </c>
      <c r="K227" s="37">
        <v>-9.302944198630532E-2</v>
      </c>
      <c r="L227" s="37">
        <f t="shared" si="12"/>
        <v>0</v>
      </c>
      <c r="M227" s="37">
        <f t="shared" si="13"/>
        <v>0</v>
      </c>
      <c r="N227" s="37">
        <f t="shared" si="14"/>
        <v>-1</v>
      </c>
      <c r="O227" s="37">
        <f t="shared" si="15"/>
        <v>-1</v>
      </c>
    </row>
    <row r="228" spans="1:15" x14ac:dyDescent="0.2">
      <c r="A228" s="37" t="s">
        <v>6785</v>
      </c>
      <c r="B228" s="37" t="s">
        <v>6786</v>
      </c>
      <c r="C228" s="37" t="s">
        <v>3518</v>
      </c>
      <c r="D228" s="37">
        <v>0.94403156721834325</v>
      </c>
      <c r="E228" s="37">
        <v>1.0089019800360006</v>
      </c>
      <c r="F228" s="37">
        <v>0.93011617515638956</v>
      </c>
      <c r="G228" s="37">
        <v>0.9938692098092643</v>
      </c>
      <c r="H228" s="37">
        <v>-8.3092992601179264E-2</v>
      </c>
      <c r="I228" s="37">
        <v>1.2786016084270255E-2</v>
      </c>
      <c r="J228" s="37">
        <v>-0.10451716914596104</v>
      </c>
      <c r="K228" s="37">
        <v>-8.872084925321877E-3</v>
      </c>
      <c r="L228" s="37">
        <f t="shared" si="12"/>
        <v>0</v>
      </c>
      <c r="M228" s="37">
        <f t="shared" si="13"/>
        <v>0</v>
      </c>
      <c r="N228" s="37">
        <f t="shared" si="14"/>
        <v>-1</v>
      </c>
      <c r="O228" s="37">
        <f t="shared" si="15"/>
        <v>-1</v>
      </c>
    </row>
    <row r="229" spans="1:15" x14ac:dyDescent="0.2">
      <c r="A229" s="37" t="s">
        <v>6787</v>
      </c>
      <c r="B229" s="37" t="s">
        <v>6788</v>
      </c>
      <c r="C229" s="37" t="s">
        <v>6789</v>
      </c>
      <c r="D229" s="37">
        <v>2.0435321229236325</v>
      </c>
      <c r="E229" s="37">
        <v>2.6585307806219589</v>
      </c>
      <c r="F229" s="37">
        <v>1.1486636476647132</v>
      </c>
      <c r="G229" s="37">
        <v>0.86977226596480262</v>
      </c>
      <c r="H229" s="37">
        <v>1.0310649217135397</v>
      </c>
      <c r="I229" s="37">
        <v>1.4106291701234361</v>
      </c>
      <c r="J229" s="37">
        <v>0.1999564090498851</v>
      </c>
      <c r="K229" s="37">
        <v>-0.20129038791678455</v>
      </c>
      <c r="L229" s="37">
        <f t="shared" si="12"/>
        <v>0</v>
      </c>
      <c r="M229" s="37">
        <f t="shared" si="13"/>
        <v>1</v>
      </c>
      <c r="N229" s="37">
        <f t="shared" si="14"/>
        <v>1</v>
      </c>
      <c r="O229" s="37">
        <f t="shared" si="15"/>
        <v>-1</v>
      </c>
    </row>
    <row r="230" spans="1:15" x14ac:dyDescent="0.2">
      <c r="A230" s="37" t="s">
        <v>6802</v>
      </c>
      <c r="B230" s="37" t="s">
        <v>6803</v>
      </c>
      <c r="C230" s="37" t="s">
        <v>6804</v>
      </c>
      <c r="D230" s="37">
        <v>1.0410911983735887</v>
      </c>
      <c r="E230" s="37">
        <v>0.94718231576272804</v>
      </c>
      <c r="F230" s="37">
        <v>0.9669294037011652</v>
      </c>
      <c r="G230" s="37">
        <v>0.978107676407028</v>
      </c>
      <c r="H230" s="37">
        <v>5.8096452574306887E-2</v>
      </c>
      <c r="I230" s="37">
        <v>-7.8285949308570552E-2</v>
      </c>
      <c r="J230" s="37">
        <v>-4.851753367353958E-2</v>
      </c>
      <c r="K230" s="37">
        <v>-3.1934799784005589E-2</v>
      </c>
      <c r="L230" s="37">
        <f t="shared" si="12"/>
        <v>0</v>
      </c>
      <c r="M230" s="37">
        <f t="shared" si="13"/>
        <v>0</v>
      </c>
      <c r="N230" s="37">
        <f t="shared" si="14"/>
        <v>-1</v>
      </c>
      <c r="O230" s="37">
        <f t="shared" si="15"/>
        <v>-1</v>
      </c>
    </row>
    <row r="231" spans="1:15" x14ac:dyDescent="0.2">
      <c r="A231" s="37" t="s">
        <v>6847</v>
      </c>
      <c r="B231" s="37" t="s">
        <v>6848</v>
      </c>
      <c r="C231" s="37" t="s">
        <v>6849</v>
      </c>
      <c r="D231" s="37">
        <v>2.8548197492163014</v>
      </c>
      <c r="E231" s="37">
        <v>4.0635101321964369</v>
      </c>
      <c r="F231" s="37">
        <v>1.0819755064184988</v>
      </c>
      <c r="G231" s="37">
        <v>0.83387984154929573</v>
      </c>
      <c r="H231" s="37">
        <v>1.5133996579800091</v>
      </c>
      <c r="I231" s="37">
        <v>2.0227264915666892</v>
      </c>
      <c r="J231" s="37">
        <v>0.1136678400440847</v>
      </c>
      <c r="K231" s="37">
        <v>-0.26208858230853377</v>
      </c>
      <c r="L231" s="37">
        <f t="shared" si="12"/>
        <v>1</v>
      </c>
      <c r="M231" s="37">
        <f t="shared" si="13"/>
        <v>1</v>
      </c>
      <c r="N231" s="37">
        <f t="shared" si="14"/>
        <v>1</v>
      </c>
      <c r="O231" s="37">
        <f t="shared" si="15"/>
        <v>-1</v>
      </c>
    </row>
    <row r="232" spans="1:15" x14ac:dyDescent="0.2">
      <c r="A232" s="37" t="s">
        <v>6868</v>
      </c>
      <c r="B232" s="37" t="s">
        <v>6118</v>
      </c>
      <c r="C232" s="37" t="s">
        <v>6869</v>
      </c>
      <c r="D232" s="37">
        <v>2.7783348018513454</v>
      </c>
      <c r="E232" s="37">
        <v>3.5903072543636605</v>
      </c>
      <c r="F232" s="37">
        <v>1.1682972242850838</v>
      </c>
      <c r="G232" s="37">
        <v>0.89967328700221172</v>
      </c>
      <c r="H232" s="37">
        <v>1.4742204610423395</v>
      </c>
      <c r="I232" s="37">
        <v>1.8441073135131594</v>
      </c>
      <c r="J232" s="37">
        <v>0.2244073542281089</v>
      </c>
      <c r="K232" s="37">
        <v>-0.15252690766209193</v>
      </c>
      <c r="L232" s="37">
        <f t="shared" si="12"/>
        <v>1</v>
      </c>
      <c r="M232" s="37">
        <f t="shared" si="13"/>
        <v>1</v>
      </c>
      <c r="N232" s="37">
        <f t="shared" si="14"/>
        <v>1</v>
      </c>
      <c r="O232" s="37">
        <f t="shared" si="15"/>
        <v>-1</v>
      </c>
    </row>
    <row r="233" spans="1:15" x14ac:dyDescent="0.2">
      <c r="A233" s="37" t="s">
        <v>6870</v>
      </c>
      <c r="B233" s="37" t="s">
        <v>6871</v>
      </c>
      <c r="C233" s="37" t="s">
        <v>6872</v>
      </c>
      <c r="D233" s="37">
        <v>2.321061939706869</v>
      </c>
      <c r="E233" s="37">
        <v>2.5943875012439053</v>
      </c>
      <c r="F233" s="37">
        <v>0.99531100691126473</v>
      </c>
      <c r="G233" s="37">
        <v>1.0652493158000134</v>
      </c>
      <c r="H233" s="37">
        <v>1.2147850228614536</v>
      </c>
      <c r="I233" s="37">
        <v>1.3753939785760803</v>
      </c>
      <c r="J233" s="37">
        <v>-6.7806968491639944E-3</v>
      </c>
      <c r="K233" s="37">
        <v>9.1191124886472838E-2</v>
      </c>
      <c r="L233" s="37">
        <f t="shared" si="12"/>
        <v>0</v>
      </c>
      <c r="M233" s="37">
        <f t="shared" si="13"/>
        <v>1</v>
      </c>
      <c r="N233" s="37">
        <f t="shared" si="14"/>
        <v>-1</v>
      </c>
      <c r="O233" s="37">
        <f t="shared" si="15"/>
        <v>1</v>
      </c>
    </row>
    <row r="234" spans="1:15" x14ac:dyDescent="0.2">
      <c r="A234" s="37" t="s">
        <v>6915</v>
      </c>
      <c r="B234" s="37" t="s">
        <v>6916</v>
      </c>
      <c r="C234" s="37" t="s">
        <v>6917</v>
      </c>
      <c r="D234" s="37">
        <v>0.82438376943496405</v>
      </c>
      <c r="E234" s="37">
        <v>0.74953139643861288</v>
      </c>
      <c r="F234" s="37">
        <v>0.69238016959685666</v>
      </c>
      <c r="G234" s="37">
        <v>1.2239925831698324</v>
      </c>
      <c r="H234" s="37">
        <v>-0.27861199368097517</v>
      </c>
      <c r="I234" s="37">
        <v>-0.41593918370875127</v>
      </c>
      <c r="J234" s="37">
        <v>-0.53036368970038295</v>
      </c>
      <c r="K234" s="37">
        <v>0.29159481599092335</v>
      </c>
      <c r="L234" s="37">
        <f t="shared" si="12"/>
        <v>0</v>
      </c>
      <c r="M234" s="37">
        <f t="shared" si="13"/>
        <v>-1</v>
      </c>
      <c r="N234" s="37">
        <f t="shared" si="14"/>
        <v>-1</v>
      </c>
      <c r="O234" s="37">
        <f t="shared" si="15"/>
        <v>1</v>
      </c>
    </row>
    <row r="235" spans="1:15" x14ac:dyDescent="0.2">
      <c r="A235" s="37" t="s">
        <v>6930</v>
      </c>
      <c r="B235" s="37" t="s">
        <v>6931</v>
      </c>
      <c r="C235" s="37" t="s">
        <v>6932</v>
      </c>
      <c r="D235" s="37">
        <v>3.0911107749710078</v>
      </c>
      <c r="E235" s="37">
        <v>3.2477284073889168</v>
      </c>
      <c r="F235" s="37">
        <v>1.3072427720854471</v>
      </c>
      <c r="G235" s="37">
        <v>0.91312171216274851</v>
      </c>
      <c r="H235" s="37">
        <v>1.6281253564406162</v>
      </c>
      <c r="I235" s="37">
        <v>1.6994309916068422</v>
      </c>
      <c r="J235" s="37">
        <v>0.38652709335912072</v>
      </c>
      <c r="K235" s="37">
        <v>-0.13112092161055564</v>
      </c>
      <c r="L235" s="37">
        <f t="shared" si="12"/>
        <v>1</v>
      </c>
      <c r="M235" s="37">
        <f t="shared" si="13"/>
        <v>1</v>
      </c>
      <c r="N235" s="37">
        <f t="shared" si="14"/>
        <v>1</v>
      </c>
      <c r="O235" s="37">
        <f t="shared" si="15"/>
        <v>-1</v>
      </c>
    </row>
    <row r="236" spans="1:15" x14ac:dyDescent="0.2">
      <c r="A236" s="37" t="s">
        <v>6970</v>
      </c>
      <c r="B236" s="37" t="s">
        <v>6971</v>
      </c>
      <c r="C236" s="37" t="s">
        <v>6972</v>
      </c>
      <c r="D236" s="37">
        <v>1.0266874452128179</v>
      </c>
      <c r="E236" s="37">
        <v>1.0094444500085131</v>
      </c>
      <c r="F236" s="37">
        <v>0.96978602259160629</v>
      </c>
      <c r="G236" s="37">
        <v>1.012842518870851</v>
      </c>
      <c r="H236" s="37">
        <v>3.7997048382925336E-2</v>
      </c>
      <c r="I236" s="37">
        <v>1.3561520969229367E-2</v>
      </c>
      <c r="J236" s="37">
        <v>-4.4261634392026683E-2</v>
      </c>
      <c r="K236" s="37">
        <v>1.8409875120348345E-2</v>
      </c>
      <c r="L236" s="37">
        <f t="shared" si="12"/>
        <v>0</v>
      </c>
      <c r="M236" s="37">
        <f t="shared" si="13"/>
        <v>0</v>
      </c>
      <c r="N236" s="37">
        <f t="shared" si="14"/>
        <v>-1</v>
      </c>
      <c r="O236" s="37">
        <f t="shared" si="15"/>
        <v>1</v>
      </c>
    </row>
    <row r="237" spans="1:15" x14ac:dyDescent="0.2">
      <c r="A237" s="37" t="s">
        <v>6991</v>
      </c>
      <c r="B237" s="37" t="s">
        <v>6992</v>
      </c>
      <c r="C237" s="37" t="s">
        <v>6993</v>
      </c>
      <c r="D237" s="37">
        <v>0.75170133078332935</v>
      </c>
      <c r="E237" s="37">
        <v>0.93633884627322306</v>
      </c>
      <c r="F237" s="37">
        <v>0.69040833333333329</v>
      </c>
      <c r="G237" s="37">
        <v>0.94717737869842367</v>
      </c>
      <c r="H237" s="37">
        <v>-0.41176853695742927</v>
      </c>
      <c r="I237" s="37">
        <v>-9.4897381987397958E-2</v>
      </c>
      <c r="J237" s="37">
        <v>-0.53447821671736973</v>
      </c>
      <c r="K237" s="37">
        <v>-7.8293469187935921E-2</v>
      </c>
      <c r="L237" s="37">
        <f t="shared" si="12"/>
        <v>-1</v>
      </c>
      <c r="M237" s="37">
        <f t="shared" si="13"/>
        <v>0</v>
      </c>
      <c r="N237" s="37">
        <f t="shared" si="14"/>
        <v>-1</v>
      </c>
      <c r="O237" s="37">
        <f t="shared" si="15"/>
        <v>-1</v>
      </c>
    </row>
    <row r="238" spans="1:15" x14ac:dyDescent="0.2">
      <c r="A238" s="37" t="s">
        <v>7042</v>
      </c>
      <c r="B238" s="37" t="s">
        <v>7043</v>
      </c>
      <c r="C238" s="37" t="s">
        <v>7044</v>
      </c>
      <c r="D238" s="37">
        <v>3.170062087698875</v>
      </c>
      <c r="E238" s="37">
        <v>4.0254752106603959</v>
      </c>
      <c r="F238" s="37">
        <v>0.8408123221818895</v>
      </c>
      <c r="G238" s="37">
        <v>0.79919768003866609</v>
      </c>
      <c r="H238" s="37">
        <v>1.6645110967489358</v>
      </c>
      <c r="I238" s="37">
        <v>2.0091591046172317</v>
      </c>
      <c r="J238" s="37">
        <v>-0.25014428260387256</v>
      </c>
      <c r="K238" s="37">
        <v>-0.32337569969693275</v>
      </c>
      <c r="L238" s="37">
        <f t="shared" si="12"/>
        <v>1</v>
      </c>
      <c r="M238" s="37">
        <f t="shared" si="13"/>
        <v>1</v>
      </c>
      <c r="N238" s="37">
        <f t="shared" si="14"/>
        <v>-1</v>
      </c>
      <c r="O238" s="37">
        <f t="shared" si="15"/>
        <v>-1</v>
      </c>
    </row>
    <row r="239" spans="1:15" x14ac:dyDescent="0.2">
      <c r="A239" s="37" t="s">
        <v>7048</v>
      </c>
      <c r="B239" s="37" t="s">
        <v>7049</v>
      </c>
      <c r="C239" s="37" t="s">
        <v>7050</v>
      </c>
      <c r="D239" s="37">
        <v>1.0336259130146082</v>
      </c>
      <c r="E239" s="37">
        <v>0.92534119399540538</v>
      </c>
      <c r="F239" s="37">
        <v>0.90283512510703079</v>
      </c>
      <c r="G239" s="37">
        <v>0.96090530697190424</v>
      </c>
      <c r="H239" s="37">
        <v>4.7714143980630543E-2</v>
      </c>
      <c r="I239" s="37">
        <v>-0.11194267723219299</v>
      </c>
      <c r="J239" s="37">
        <v>-0.14746554672541271</v>
      </c>
      <c r="K239" s="37">
        <v>-5.7533828189205646E-2</v>
      </c>
      <c r="L239" s="37">
        <f t="shared" si="12"/>
        <v>0</v>
      </c>
      <c r="M239" s="37">
        <f t="shared" si="13"/>
        <v>0</v>
      </c>
      <c r="N239" s="37">
        <f t="shared" si="14"/>
        <v>-1</v>
      </c>
      <c r="O239" s="37">
        <f t="shared" si="15"/>
        <v>-1</v>
      </c>
    </row>
    <row r="240" spans="1:15" x14ac:dyDescent="0.2">
      <c r="A240" s="37" t="s">
        <v>7057</v>
      </c>
      <c r="B240" s="37" t="s">
        <v>7058</v>
      </c>
      <c r="C240" s="37" t="s">
        <v>7059</v>
      </c>
      <c r="D240" s="37">
        <v>2.5027338129496406</v>
      </c>
      <c r="E240" s="37">
        <v>2.4150980011643703</v>
      </c>
      <c r="F240" s="37">
        <v>1.3377502659831704</v>
      </c>
      <c r="G240" s="37">
        <v>0.92817488561260797</v>
      </c>
      <c r="H240" s="37">
        <v>1.323504856284321</v>
      </c>
      <c r="I240" s="37">
        <v>1.2720817327153693</v>
      </c>
      <c r="J240" s="37">
        <v>0.41980881578850932</v>
      </c>
      <c r="K240" s="37">
        <v>-0.10753143303140782</v>
      </c>
      <c r="L240" s="37">
        <f t="shared" si="12"/>
        <v>1</v>
      </c>
      <c r="M240" s="37">
        <f t="shared" si="13"/>
        <v>1</v>
      </c>
      <c r="N240" s="37">
        <f t="shared" si="14"/>
        <v>1</v>
      </c>
      <c r="O240" s="37">
        <f t="shared" si="15"/>
        <v>-1</v>
      </c>
    </row>
    <row r="241" spans="1:15" x14ac:dyDescent="0.2">
      <c r="A241" s="37" t="s">
        <v>7062</v>
      </c>
      <c r="B241" s="37" t="s">
        <v>7063</v>
      </c>
      <c r="C241" s="37" t="s">
        <v>3304</v>
      </c>
      <c r="D241" s="37">
        <v>2.5164240236830366</v>
      </c>
      <c r="E241" s="37">
        <v>2.1126927639383153</v>
      </c>
      <c r="F241" s="37">
        <v>1.6046735874605063</v>
      </c>
      <c r="G241" s="37">
        <v>1.0236412381184499</v>
      </c>
      <c r="H241" s="37">
        <v>1.3313750403897986</v>
      </c>
      <c r="I241" s="37">
        <v>1.0790829801595365</v>
      </c>
      <c r="J241" s="37">
        <v>0.6822798633015279</v>
      </c>
      <c r="K241" s="37">
        <v>3.3710173660949888E-2</v>
      </c>
      <c r="L241" s="37">
        <f t="shared" si="12"/>
        <v>1</v>
      </c>
      <c r="M241" s="37">
        <f t="shared" si="13"/>
        <v>0</v>
      </c>
      <c r="N241" s="37">
        <f t="shared" si="14"/>
        <v>1</v>
      </c>
      <c r="O241" s="37">
        <f t="shared" si="15"/>
        <v>1</v>
      </c>
    </row>
    <row r="242" spans="1:15" x14ac:dyDescent="0.2">
      <c r="A242" s="37" t="s">
        <v>7064</v>
      </c>
      <c r="B242" s="37" t="s">
        <v>7065</v>
      </c>
      <c r="C242" s="37" t="s">
        <v>7066</v>
      </c>
      <c r="D242" s="37">
        <v>1.5285768052045807</v>
      </c>
      <c r="E242" s="37">
        <v>1.1781700784487101</v>
      </c>
      <c r="F242" s="37">
        <v>1.2107731785293623</v>
      </c>
      <c r="G242" s="37">
        <v>0.7875049900199601</v>
      </c>
      <c r="H242" s="37">
        <v>0.61218904401677898</v>
      </c>
      <c r="I242" s="37">
        <v>0.23654781898415328</v>
      </c>
      <c r="J242" s="37">
        <v>0.27592862154724962</v>
      </c>
      <c r="K242" s="37">
        <v>-0.3446390297312657</v>
      </c>
      <c r="L242" s="37">
        <f t="shared" si="12"/>
        <v>0</v>
      </c>
      <c r="M242" s="37">
        <f t="shared" si="13"/>
        <v>0</v>
      </c>
      <c r="N242" s="37">
        <f t="shared" si="14"/>
        <v>1</v>
      </c>
      <c r="O242" s="37">
        <f t="shared" si="15"/>
        <v>-1</v>
      </c>
    </row>
    <row r="243" spans="1:15" x14ac:dyDescent="0.2">
      <c r="A243" s="37" t="s">
        <v>7076</v>
      </c>
      <c r="B243" s="37" t="s">
        <v>7077</v>
      </c>
      <c r="C243" s="37" t="s">
        <v>7078</v>
      </c>
      <c r="D243" s="37">
        <v>2.6317583562162672</v>
      </c>
      <c r="E243" s="37">
        <v>2.5046941397371283</v>
      </c>
      <c r="F243" s="37">
        <v>1.2543570419218086</v>
      </c>
      <c r="G243" s="37">
        <v>0.8769898292432583</v>
      </c>
      <c r="H243" s="37">
        <v>1.3960270292354851</v>
      </c>
      <c r="I243" s="37">
        <v>1.3246344397375562</v>
      </c>
      <c r="J243" s="37">
        <v>0.32694805730523641</v>
      </c>
      <c r="K243" s="37">
        <v>-0.18936798355760337</v>
      </c>
      <c r="L243" s="37">
        <f t="shared" si="12"/>
        <v>1</v>
      </c>
      <c r="M243" s="37">
        <f t="shared" si="13"/>
        <v>1</v>
      </c>
      <c r="N243" s="37">
        <f t="shared" si="14"/>
        <v>1</v>
      </c>
      <c r="O243" s="37">
        <f t="shared" si="15"/>
        <v>-1</v>
      </c>
    </row>
    <row r="244" spans="1:15" x14ac:dyDescent="0.2">
      <c r="A244" s="37" t="s">
        <v>7136</v>
      </c>
      <c r="B244" s="37" t="s">
        <v>7137</v>
      </c>
      <c r="C244" s="37" t="s">
        <v>7138</v>
      </c>
      <c r="D244" s="37">
        <v>1.6278269320321517</v>
      </c>
      <c r="E244" s="37">
        <v>1.3142062940534101</v>
      </c>
      <c r="F244" s="37">
        <v>1.3512214084045993</v>
      </c>
      <c r="G244" s="37">
        <v>0.95308826459454066</v>
      </c>
      <c r="H244" s="37">
        <v>0.7029473227174895</v>
      </c>
      <c r="I244" s="37">
        <v>0.39419175667058348</v>
      </c>
      <c r="J244" s="37">
        <v>0.43426409112232872</v>
      </c>
      <c r="K244" s="37">
        <v>-6.9318267954368448E-2</v>
      </c>
      <c r="L244" s="37">
        <f t="shared" si="12"/>
        <v>0</v>
      </c>
      <c r="M244" s="37">
        <f t="shared" si="13"/>
        <v>0</v>
      </c>
      <c r="N244" s="37">
        <f t="shared" si="14"/>
        <v>1</v>
      </c>
      <c r="O244" s="37">
        <f t="shared" si="15"/>
        <v>-1</v>
      </c>
    </row>
    <row r="245" spans="1:15" x14ac:dyDescent="0.2">
      <c r="A245" s="37" t="s">
        <v>7139</v>
      </c>
      <c r="B245" s="37" t="s">
        <v>7140</v>
      </c>
      <c r="C245" s="37" t="s">
        <v>7141</v>
      </c>
      <c r="D245" s="37">
        <v>0.58219564361492704</v>
      </c>
      <c r="E245" s="37">
        <v>0.87568937403279923</v>
      </c>
      <c r="F245" s="37">
        <v>0.82018382203424289</v>
      </c>
      <c r="G245" s="37">
        <v>0.45797973986479545</v>
      </c>
      <c r="H245" s="37">
        <v>-0.78042405061502962</v>
      </c>
      <c r="I245" s="37">
        <v>-0.19150888946191133</v>
      </c>
      <c r="J245" s="37">
        <v>-0.28598080781959379</v>
      </c>
      <c r="K245" s="37">
        <v>-1.1266443171832639</v>
      </c>
      <c r="L245" s="37">
        <f t="shared" si="12"/>
        <v>-1</v>
      </c>
      <c r="M245" s="37">
        <f t="shared" si="13"/>
        <v>0</v>
      </c>
      <c r="N245" s="37">
        <f t="shared" si="14"/>
        <v>-1</v>
      </c>
      <c r="O245" s="37">
        <f t="shared" si="15"/>
        <v>-1</v>
      </c>
    </row>
    <row r="246" spans="1:15" x14ac:dyDescent="0.2">
      <c r="A246" s="37" t="s">
        <v>7151</v>
      </c>
      <c r="B246" s="37" t="s">
        <v>7152</v>
      </c>
      <c r="C246" s="37" t="s">
        <v>7153</v>
      </c>
      <c r="D246" s="37">
        <v>1.1785880658959047</v>
      </c>
      <c r="E246" s="37">
        <v>1.0182877391069338</v>
      </c>
      <c r="F246" s="37">
        <v>1.026703420677324</v>
      </c>
      <c r="G246" s="37">
        <v>0.92345445495271283</v>
      </c>
      <c r="H246" s="37">
        <v>0.23705956298723765</v>
      </c>
      <c r="I246" s="37">
        <v>2.6145283541904565E-2</v>
      </c>
      <c r="J246" s="37">
        <v>3.8019496835192519E-2</v>
      </c>
      <c r="K246" s="37">
        <v>-0.11488728607184281</v>
      </c>
      <c r="L246" s="37">
        <f t="shared" si="12"/>
        <v>0</v>
      </c>
      <c r="M246" s="37">
        <f t="shared" si="13"/>
        <v>0</v>
      </c>
      <c r="N246" s="37">
        <f t="shared" si="14"/>
        <v>1</v>
      </c>
      <c r="O246" s="37">
        <f t="shared" si="15"/>
        <v>-1</v>
      </c>
    </row>
    <row r="247" spans="1:15" x14ac:dyDescent="0.2">
      <c r="A247" s="37" t="s">
        <v>7184</v>
      </c>
      <c r="B247" s="37" t="s">
        <v>7185</v>
      </c>
      <c r="C247" s="37" t="s">
        <v>7186</v>
      </c>
      <c r="D247" s="37">
        <v>1.1055261317078047</v>
      </c>
      <c r="E247" s="37">
        <v>1.0269785963165756</v>
      </c>
      <c r="F247" s="37">
        <v>1.0164936990363231</v>
      </c>
      <c r="G247" s="37">
        <v>1.0279083431257343</v>
      </c>
      <c r="H247" s="37">
        <v>0.14473312704440677</v>
      </c>
      <c r="I247" s="37">
        <v>3.8406114168560115E-2</v>
      </c>
      <c r="J247" s="37">
        <v>2.360127234228759E-2</v>
      </c>
      <c r="K247" s="37">
        <v>3.9711627553886637E-2</v>
      </c>
      <c r="L247" s="37">
        <f t="shared" si="12"/>
        <v>0</v>
      </c>
      <c r="M247" s="37">
        <f t="shared" si="13"/>
        <v>0</v>
      </c>
      <c r="N247" s="37">
        <f t="shared" si="14"/>
        <v>1</v>
      </c>
      <c r="O247" s="37">
        <f t="shared" si="15"/>
        <v>1</v>
      </c>
    </row>
    <row r="248" spans="1:15" x14ac:dyDescent="0.2">
      <c r="A248" s="37" t="s">
        <v>7187</v>
      </c>
      <c r="B248" s="37" t="s">
        <v>7188</v>
      </c>
      <c r="C248" s="37" t="s">
        <v>7189</v>
      </c>
      <c r="D248" s="37">
        <v>3.5616196267997298</v>
      </c>
      <c r="E248" s="37">
        <v>3.3607328344170448</v>
      </c>
      <c r="F248" s="37">
        <v>1.0022465255440165</v>
      </c>
      <c r="G248" s="37">
        <v>0.93359425962165699</v>
      </c>
      <c r="H248" s="37">
        <v>1.8325334479858559</v>
      </c>
      <c r="I248" s="37">
        <v>1.7487758583907314</v>
      </c>
      <c r="J248" s="37">
        <v>3.2374161525841566E-3</v>
      </c>
      <c r="K248" s="37">
        <v>-9.9132404494231496E-2</v>
      </c>
      <c r="L248" s="37">
        <f t="shared" si="12"/>
        <v>1</v>
      </c>
      <c r="M248" s="37">
        <f t="shared" si="13"/>
        <v>1</v>
      </c>
      <c r="N248" s="37">
        <f t="shared" si="14"/>
        <v>1</v>
      </c>
      <c r="O248" s="37">
        <f t="shared" si="15"/>
        <v>-1</v>
      </c>
    </row>
    <row r="249" spans="1:15" x14ac:dyDescent="0.2">
      <c r="A249" s="37" t="s">
        <v>7196</v>
      </c>
      <c r="B249" s="37" t="s">
        <v>7197</v>
      </c>
      <c r="C249" s="37" t="s">
        <v>7198</v>
      </c>
      <c r="D249" s="37">
        <v>1.1171759790267082</v>
      </c>
      <c r="E249" s="37">
        <v>0.90453734128432917</v>
      </c>
      <c r="F249" s="37">
        <v>0.9369448128944089</v>
      </c>
      <c r="G249" s="37">
        <v>0.78024631497284724</v>
      </c>
      <c r="H249" s="37">
        <v>0.159856458938512</v>
      </c>
      <c r="I249" s="37">
        <v>-0.14474803319758692</v>
      </c>
      <c r="J249" s="37">
        <v>-9.3964020864491529E-2</v>
      </c>
      <c r="K249" s="37">
        <v>-0.35799845643458222</v>
      </c>
      <c r="L249" s="37">
        <f t="shared" si="12"/>
        <v>0</v>
      </c>
      <c r="M249" s="37">
        <f t="shared" si="13"/>
        <v>0</v>
      </c>
      <c r="N249" s="37">
        <f t="shared" si="14"/>
        <v>-1</v>
      </c>
      <c r="O249" s="37">
        <f t="shared" si="15"/>
        <v>-1</v>
      </c>
    </row>
    <row r="250" spans="1:15" x14ac:dyDescent="0.2">
      <c r="A250" s="37" t="s">
        <v>7211</v>
      </c>
      <c r="B250" s="37" t="s">
        <v>7212</v>
      </c>
      <c r="C250" s="37" t="s">
        <v>7213</v>
      </c>
      <c r="D250" s="37">
        <v>2.0627099664053752</v>
      </c>
      <c r="E250" s="37">
        <v>1.392773016588984</v>
      </c>
      <c r="F250" s="37">
        <v>1.3680559921208693</v>
      </c>
      <c r="G250" s="37">
        <v>1.0069532856723142</v>
      </c>
      <c r="H250" s="37">
        <v>1.0445409809701127</v>
      </c>
      <c r="I250" s="37">
        <v>0.47796015777830464</v>
      </c>
      <c r="J250" s="37">
        <v>0.45212727839778888</v>
      </c>
      <c r="K250" s="37">
        <v>9.996755745748577E-3</v>
      </c>
      <c r="L250" s="37">
        <f t="shared" si="12"/>
        <v>0</v>
      </c>
      <c r="M250" s="37">
        <f t="shared" si="13"/>
        <v>0</v>
      </c>
      <c r="N250" s="37">
        <f t="shared" si="14"/>
        <v>1</v>
      </c>
      <c r="O250" s="37">
        <f t="shared" si="15"/>
        <v>1</v>
      </c>
    </row>
    <row r="251" spans="1:15" x14ac:dyDescent="0.2">
      <c r="A251" s="37" t="s">
        <v>7217</v>
      </c>
      <c r="B251" s="37" t="s">
        <v>7218</v>
      </c>
      <c r="C251" s="37" t="s">
        <v>7219</v>
      </c>
      <c r="D251" s="37">
        <v>1.840489500882412</v>
      </c>
      <c r="E251" s="37">
        <v>1.5738671819956922</v>
      </c>
      <c r="F251" s="37">
        <v>1.4944623439387836</v>
      </c>
      <c r="G251" s="37">
        <v>1.2036769814547594</v>
      </c>
      <c r="H251" s="37">
        <v>0.88008951985613282</v>
      </c>
      <c r="I251" s="37">
        <v>0.6543137975410025</v>
      </c>
      <c r="J251" s="37">
        <v>0.57962654579673611</v>
      </c>
      <c r="K251" s="37">
        <v>0.26744828264753573</v>
      </c>
      <c r="L251" s="37">
        <f t="shared" si="12"/>
        <v>0</v>
      </c>
      <c r="M251" s="37">
        <f t="shared" si="13"/>
        <v>0</v>
      </c>
      <c r="N251" s="37">
        <f t="shared" si="14"/>
        <v>1</v>
      </c>
      <c r="O251" s="37">
        <f t="shared" si="15"/>
        <v>1</v>
      </c>
    </row>
    <row r="252" spans="1:15" x14ac:dyDescent="0.2">
      <c r="A252" s="37" t="s">
        <v>7226</v>
      </c>
      <c r="B252" s="37" t="s">
        <v>7227</v>
      </c>
      <c r="C252" s="37" t="s">
        <v>7228</v>
      </c>
      <c r="D252" s="37">
        <v>3.875703042967491</v>
      </c>
      <c r="E252" s="37">
        <v>3.7352520289405478</v>
      </c>
      <c r="F252" s="37">
        <v>0.98427795031055898</v>
      </c>
      <c r="G252" s="37">
        <v>0.85348722013077072</v>
      </c>
      <c r="H252" s="37">
        <v>1.9544580354458512</v>
      </c>
      <c r="I252" s="37">
        <v>1.901205589369473</v>
      </c>
      <c r="J252" s="37">
        <v>-2.2862319047981784E-2</v>
      </c>
      <c r="K252" s="37">
        <v>-0.22855854396826594</v>
      </c>
      <c r="L252" s="37">
        <f t="shared" si="12"/>
        <v>1</v>
      </c>
      <c r="M252" s="37">
        <f t="shared" si="13"/>
        <v>1</v>
      </c>
      <c r="N252" s="37">
        <f t="shared" si="14"/>
        <v>-1</v>
      </c>
      <c r="O252" s="37">
        <f t="shared" si="15"/>
        <v>-1</v>
      </c>
    </row>
    <row r="253" spans="1:15" x14ac:dyDescent="0.2">
      <c r="A253" s="37" t="s">
        <v>7241</v>
      </c>
      <c r="B253" s="37" t="s">
        <v>7242</v>
      </c>
      <c r="C253" s="37" t="s">
        <v>7243</v>
      </c>
      <c r="D253" s="37">
        <v>1.1219176736418115</v>
      </c>
      <c r="E253" s="37">
        <v>1.139649634740671</v>
      </c>
      <c r="F253" s="37">
        <v>0.97154637491835405</v>
      </c>
      <c r="G253" s="37">
        <v>0.77278971641644589</v>
      </c>
      <c r="H253" s="37">
        <v>0.16596681481807221</v>
      </c>
      <c r="I253" s="37">
        <v>0.18859036130831308</v>
      </c>
      <c r="J253" s="37">
        <v>-4.164523312932368E-2</v>
      </c>
      <c r="K253" s="37">
        <v>-0.3718521986610212</v>
      </c>
      <c r="L253" s="37">
        <f t="shared" si="12"/>
        <v>0</v>
      </c>
      <c r="M253" s="37">
        <f t="shared" si="13"/>
        <v>0</v>
      </c>
      <c r="N253" s="37">
        <f t="shared" si="14"/>
        <v>-1</v>
      </c>
      <c r="O253" s="37">
        <f t="shared" si="15"/>
        <v>-1</v>
      </c>
    </row>
    <row r="254" spans="1:15" x14ac:dyDescent="0.2">
      <c r="A254" s="37" t="s">
        <v>7250</v>
      </c>
      <c r="B254" s="37" t="s">
        <v>7251</v>
      </c>
      <c r="C254" s="37" t="s">
        <v>7252</v>
      </c>
      <c r="D254" s="37">
        <v>1.0983903074886574</v>
      </c>
      <c r="E254" s="37">
        <v>0.98573480134035429</v>
      </c>
      <c r="F254" s="37">
        <v>0.79655604862049012</v>
      </c>
      <c r="G254" s="37">
        <v>1.0434002830688116</v>
      </c>
      <c r="H254" s="37">
        <v>0.13539079989868544</v>
      </c>
      <c r="I254" s="37">
        <v>-2.072853373376873E-2</v>
      </c>
      <c r="J254" s="37">
        <v>-0.32815221622287688</v>
      </c>
      <c r="K254" s="37">
        <v>6.1292729873650802E-2</v>
      </c>
      <c r="L254" s="37">
        <f t="shared" si="12"/>
        <v>0</v>
      </c>
      <c r="M254" s="37">
        <f t="shared" si="13"/>
        <v>0</v>
      </c>
      <c r="N254" s="37">
        <f t="shared" si="14"/>
        <v>-1</v>
      </c>
      <c r="O254" s="37">
        <f t="shared" si="15"/>
        <v>1</v>
      </c>
    </row>
    <row r="255" spans="1:15" x14ac:dyDescent="0.2">
      <c r="A255" s="37" t="s">
        <v>7262</v>
      </c>
      <c r="B255" s="37" t="s">
        <v>7263</v>
      </c>
      <c r="C255" s="37" t="s">
        <v>7264</v>
      </c>
      <c r="D255" s="37">
        <v>1.0309367771781033</v>
      </c>
      <c r="E255" s="37">
        <v>0.99809919319015294</v>
      </c>
      <c r="F255" s="37">
        <v>1.0855231313663696</v>
      </c>
      <c r="G255" s="37">
        <v>1.040875485944136</v>
      </c>
      <c r="H255" s="37">
        <v>4.3955861272115572E-2</v>
      </c>
      <c r="I255" s="37">
        <v>-2.7448941422367644E-3</v>
      </c>
      <c r="J255" s="37">
        <v>0.11839046860804751</v>
      </c>
      <c r="K255" s="37">
        <v>5.7797497499101159E-2</v>
      </c>
      <c r="L255" s="37">
        <f t="shared" si="12"/>
        <v>0</v>
      </c>
      <c r="M255" s="37">
        <f t="shared" si="13"/>
        <v>0</v>
      </c>
      <c r="N255" s="37">
        <f t="shared" si="14"/>
        <v>1</v>
      </c>
      <c r="O255" s="37">
        <f t="shared" si="15"/>
        <v>1</v>
      </c>
    </row>
    <row r="256" spans="1:15" x14ac:dyDescent="0.2">
      <c r="A256" s="37" t="s">
        <v>7283</v>
      </c>
      <c r="B256" s="37" t="s">
        <v>7284</v>
      </c>
      <c r="C256" s="37" t="s">
        <v>2030</v>
      </c>
      <c r="D256" s="37">
        <v>1.0300985988583291</v>
      </c>
      <c r="E256" s="37">
        <v>1.0608063450099141</v>
      </c>
      <c r="F256" s="37">
        <v>0.94881568200381161</v>
      </c>
      <c r="G256" s="37">
        <v>0.97545159796201952</v>
      </c>
      <c r="H256" s="37">
        <v>4.2782435734599208E-2</v>
      </c>
      <c r="I256" s="37">
        <v>8.5161309792928352E-2</v>
      </c>
      <c r="J256" s="37">
        <v>-7.5800239975872152E-2</v>
      </c>
      <c r="K256" s="37">
        <v>-3.5857806996788276E-2</v>
      </c>
      <c r="L256" s="37">
        <f t="shared" si="12"/>
        <v>0</v>
      </c>
      <c r="M256" s="37">
        <f t="shared" si="13"/>
        <v>0</v>
      </c>
      <c r="N256" s="37">
        <f t="shared" si="14"/>
        <v>-1</v>
      </c>
      <c r="O256" s="37">
        <f t="shared" si="15"/>
        <v>-1</v>
      </c>
    </row>
    <row r="257" spans="1:15" x14ac:dyDescent="0.2">
      <c r="A257" s="37" t="s">
        <v>7285</v>
      </c>
      <c r="B257" s="37" t="s">
        <v>7286</v>
      </c>
      <c r="C257" s="37" t="s">
        <v>7287</v>
      </c>
      <c r="D257" s="37">
        <v>1.9242403189431267</v>
      </c>
      <c r="E257" s="37">
        <v>1.4947647129618487</v>
      </c>
      <c r="F257" s="37">
        <v>1.4685789495675428</v>
      </c>
      <c r="G257" s="37">
        <v>1.0123824597337305</v>
      </c>
      <c r="H257" s="37">
        <v>0.94428898897095526</v>
      </c>
      <c r="I257" s="37">
        <v>0.579918411408333</v>
      </c>
      <c r="J257" s="37">
        <v>0.55442082581797791</v>
      </c>
      <c r="K257" s="37">
        <v>1.7754417031426769E-2</v>
      </c>
      <c r="L257" s="37">
        <f t="shared" si="12"/>
        <v>0</v>
      </c>
      <c r="M257" s="37">
        <f t="shared" si="13"/>
        <v>0</v>
      </c>
      <c r="N257" s="37">
        <f t="shared" si="14"/>
        <v>1</v>
      </c>
      <c r="O257" s="37">
        <f t="shared" si="15"/>
        <v>1</v>
      </c>
    </row>
    <row r="258" spans="1:15" x14ac:dyDescent="0.2">
      <c r="A258" s="37" t="s">
        <v>7297</v>
      </c>
      <c r="B258" s="37" t="s">
        <v>7298</v>
      </c>
      <c r="C258" s="37" t="s">
        <v>7299</v>
      </c>
      <c r="D258" s="37">
        <v>1.016289724383681</v>
      </c>
      <c r="E258" s="37">
        <v>1.1892955529319167</v>
      </c>
      <c r="F258" s="37">
        <v>0.94348818125412803</v>
      </c>
      <c r="G258" s="37">
        <v>0.8797834493426141</v>
      </c>
      <c r="H258" s="37">
        <v>2.3311744970673787E-2</v>
      </c>
      <c r="I258" s="37">
        <v>0.25010728511147445</v>
      </c>
      <c r="J258" s="37">
        <v>-8.3923649083744015E-2</v>
      </c>
      <c r="K258" s="37">
        <v>-0.18477963364378927</v>
      </c>
      <c r="L258" s="37">
        <f t="shared" si="12"/>
        <v>0</v>
      </c>
      <c r="M258" s="37">
        <f t="shared" si="13"/>
        <v>0</v>
      </c>
      <c r="N258" s="37">
        <f t="shared" si="14"/>
        <v>-1</v>
      </c>
      <c r="O258" s="37">
        <f t="shared" si="15"/>
        <v>-1</v>
      </c>
    </row>
    <row r="259" spans="1:15" x14ac:dyDescent="0.2">
      <c r="A259" s="37" t="s">
        <v>7300</v>
      </c>
      <c r="B259" s="37" t="s">
        <v>7301</v>
      </c>
      <c r="C259" s="37" t="s">
        <v>7302</v>
      </c>
      <c r="D259" s="37">
        <v>1.1693530677675787</v>
      </c>
      <c r="E259" s="37">
        <v>0.88667728766304887</v>
      </c>
      <c r="F259" s="37">
        <v>0.9204499296984846</v>
      </c>
      <c r="G259" s="37">
        <v>0.69279435471606288</v>
      </c>
      <c r="H259" s="37">
        <v>0.22571059472127686</v>
      </c>
      <c r="I259" s="37">
        <v>-0.17351897367848337</v>
      </c>
      <c r="J259" s="37">
        <v>-0.11958885037942132</v>
      </c>
      <c r="K259" s="37">
        <v>-0.52950092067769439</v>
      </c>
      <c r="L259" s="37">
        <f t="shared" ref="L259:L322" si="16">IF(H259&gt;R$5, 1, IF(H259&lt;R$6,-1,0))</f>
        <v>0</v>
      </c>
      <c r="M259" s="37">
        <f t="shared" ref="M259:M322" si="17">IF(I259&gt;S$5, 1, IF(I259&lt;S$6,-1,0))</f>
        <v>0</v>
      </c>
      <c r="N259" s="37">
        <f t="shared" ref="N259:N322" si="18">IF(J259&gt;T262,1, IF(J259&lt;T263,-1,0))</f>
        <v>-1</v>
      </c>
      <c r="O259" s="37">
        <f t="shared" ref="O259:O322" si="19">IF(K259&gt;U262,1,IF(K259&lt;U263,-1,0))</f>
        <v>-1</v>
      </c>
    </row>
    <row r="260" spans="1:15" x14ac:dyDescent="0.2">
      <c r="A260" s="37" t="s">
        <v>7309</v>
      </c>
      <c r="B260" s="37" t="s">
        <v>7310</v>
      </c>
      <c r="C260" s="37" t="s">
        <v>7311</v>
      </c>
      <c r="D260" s="37">
        <v>2.2112490206589417</v>
      </c>
      <c r="E260" s="37">
        <v>1.9469109262547901</v>
      </c>
      <c r="F260" s="37">
        <v>1.3897028466704933</v>
      </c>
      <c r="G260" s="37">
        <v>1.0836323763955342</v>
      </c>
      <c r="H260" s="37">
        <v>1.1448615039600296</v>
      </c>
      <c r="I260" s="37">
        <v>0.96118688036529121</v>
      </c>
      <c r="J260" s="37">
        <v>0.47477643153498533</v>
      </c>
      <c r="K260" s="37">
        <v>0.11587540364286629</v>
      </c>
      <c r="L260" s="37">
        <f t="shared" si="16"/>
        <v>0</v>
      </c>
      <c r="M260" s="37">
        <f t="shared" si="17"/>
        <v>0</v>
      </c>
      <c r="N260" s="37">
        <f t="shared" si="18"/>
        <v>1</v>
      </c>
      <c r="O260" s="37">
        <f t="shared" si="19"/>
        <v>1</v>
      </c>
    </row>
    <row r="261" spans="1:15" x14ac:dyDescent="0.2">
      <c r="A261" s="37" t="s">
        <v>7326</v>
      </c>
      <c r="B261" s="37" t="s">
        <v>7327</v>
      </c>
      <c r="C261" s="37" t="s">
        <v>7328</v>
      </c>
      <c r="D261" s="37">
        <v>2.1103115141955833</v>
      </c>
      <c r="E261" s="37">
        <v>1.8789573459715641</v>
      </c>
      <c r="F261" s="37">
        <v>0.97144676266039776</v>
      </c>
      <c r="G261" s="37">
        <v>0.84861798079720685</v>
      </c>
      <c r="H261" s="37">
        <v>1.0774559784646296</v>
      </c>
      <c r="I261" s="37">
        <v>0.90993231664952623</v>
      </c>
      <c r="J261" s="37">
        <v>-4.179315965352158E-2</v>
      </c>
      <c r="K261" s="37">
        <v>-0.23681284763729152</v>
      </c>
      <c r="L261" s="37">
        <f t="shared" si="16"/>
        <v>0</v>
      </c>
      <c r="M261" s="37">
        <f t="shared" si="17"/>
        <v>0</v>
      </c>
      <c r="N261" s="37">
        <f t="shared" si="18"/>
        <v>-1</v>
      </c>
      <c r="O261" s="37">
        <f t="shared" si="19"/>
        <v>-1</v>
      </c>
    </row>
    <row r="262" spans="1:15" x14ac:dyDescent="0.2">
      <c r="A262" s="37" t="s">
        <v>7344</v>
      </c>
      <c r="B262" s="37" t="s">
        <v>7345</v>
      </c>
      <c r="C262" s="37" t="s">
        <v>7346</v>
      </c>
      <c r="D262" s="37">
        <v>1.0127004671668656</v>
      </c>
      <c r="E262" s="37">
        <v>1.0567981165391405</v>
      </c>
      <c r="F262" s="37">
        <v>0.87072880515617257</v>
      </c>
      <c r="G262" s="37">
        <v>0.90072649219846435</v>
      </c>
      <c r="H262" s="37">
        <v>1.8207522180284177E-2</v>
      </c>
      <c r="I262" s="37">
        <v>7.969980048043733E-2</v>
      </c>
      <c r="J262" s="37">
        <v>-0.1997046440070126</v>
      </c>
      <c r="K262" s="37">
        <v>-0.15083900022670105</v>
      </c>
      <c r="L262" s="37">
        <f t="shared" si="16"/>
        <v>0</v>
      </c>
      <c r="M262" s="37">
        <f t="shared" si="17"/>
        <v>0</v>
      </c>
      <c r="N262" s="37">
        <f t="shared" si="18"/>
        <v>-1</v>
      </c>
      <c r="O262" s="37">
        <f t="shared" si="19"/>
        <v>-1</v>
      </c>
    </row>
    <row r="263" spans="1:15" x14ac:dyDescent="0.2">
      <c r="A263" s="37" t="s">
        <v>7347</v>
      </c>
      <c r="B263" s="37" t="s">
        <v>7348</v>
      </c>
      <c r="C263" s="37" t="s">
        <v>7349</v>
      </c>
      <c r="D263" s="37">
        <v>0.37425181030513582</v>
      </c>
      <c r="E263" s="37">
        <v>1.1026927902712094</v>
      </c>
      <c r="F263" s="37">
        <v>1.3284559106661533</v>
      </c>
      <c r="G263" s="37">
        <v>0.22738013865833415</v>
      </c>
      <c r="H263" s="37">
        <v>-1.4179188000814917</v>
      </c>
      <c r="I263" s="37">
        <v>0.1410309127012305</v>
      </c>
      <c r="J263" s="37">
        <v>0.40975034787448644</v>
      </c>
      <c r="K263" s="37">
        <v>-2.136821852576849</v>
      </c>
      <c r="L263" s="37">
        <f t="shared" si="16"/>
        <v>-1</v>
      </c>
      <c r="M263" s="37">
        <f t="shared" si="17"/>
        <v>0</v>
      </c>
      <c r="N263" s="37">
        <f t="shared" si="18"/>
        <v>1</v>
      </c>
      <c r="O263" s="37">
        <f t="shared" si="19"/>
        <v>-1</v>
      </c>
    </row>
    <row r="264" spans="1:15" x14ac:dyDescent="0.2">
      <c r="A264" s="37" t="s">
        <v>7350</v>
      </c>
      <c r="B264" s="37" t="s">
        <v>7351</v>
      </c>
      <c r="C264" s="37" t="s">
        <v>7352</v>
      </c>
      <c r="D264" s="37">
        <v>2.4327252648796192</v>
      </c>
      <c r="E264" s="37">
        <v>1.6454957809089905</v>
      </c>
      <c r="F264" s="37">
        <v>1.8406665721748641</v>
      </c>
      <c r="G264" s="37">
        <v>0.95548506734335359</v>
      </c>
      <c r="H264" s="37">
        <v>1.2825734015028496</v>
      </c>
      <c r="I264" s="37">
        <v>0.71852232736200083</v>
      </c>
      <c r="J264" s="37">
        <v>0.88022831314314987</v>
      </c>
      <c r="K264" s="37">
        <v>-6.5694768453895894E-2</v>
      </c>
      <c r="L264" s="37">
        <f t="shared" si="16"/>
        <v>0</v>
      </c>
      <c r="M264" s="37">
        <f t="shared" si="17"/>
        <v>0</v>
      </c>
      <c r="N264" s="37">
        <f t="shared" si="18"/>
        <v>1</v>
      </c>
      <c r="O264" s="37">
        <f t="shared" si="19"/>
        <v>-1</v>
      </c>
    </row>
    <row r="265" spans="1:15" x14ac:dyDescent="0.2">
      <c r="A265" s="37" t="s">
        <v>7353</v>
      </c>
      <c r="B265" s="37" t="s">
        <v>7354</v>
      </c>
      <c r="C265" s="37" t="s">
        <v>7355</v>
      </c>
      <c r="D265" s="37">
        <v>1.056105610561056</v>
      </c>
      <c r="E265" s="37">
        <v>0.97259188524756701</v>
      </c>
      <c r="F265" s="37">
        <v>0.85111621459458342</v>
      </c>
      <c r="G265" s="37">
        <v>0.90730260843343224</v>
      </c>
      <c r="H265" s="37">
        <v>7.8754111414411299E-2</v>
      </c>
      <c r="I265" s="37">
        <v>-4.0093540285799707E-2</v>
      </c>
      <c r="J265" s="37">
        <v>-0.23257195854351589</v>
      </c>
      <c r="K265" s="37">
        <v>-0.14034428848385888</v>
      </c>
      <c r="L265" s="37">
        <f t="shared" si="16"/>
        <v>0</v>
      </c>
      <c r="M265" s="37">
        <f t="shared" si="17"/>
        <v>0</v>
      </c>
      <c r="N265" s="37">
        <f t="shared" si="18"/>
        <v>-1</v>
      </c>
      <c r="O265" s="37">
        <f t="shared" si="19"/>
        <v>-1</v>
      </c>
    </row>
    <row r="266" spans="1:15" x14ac:dyDescent="0.2">
      <c r="A266" s="37" t="s">
        <v>7356</v>
      </c>
      <c r="B266" s="37" t="s">
        <v>7357</v>
      </c>
      <c r="C266" s="37" t="s">
        <v>7358</v>
      </c>
      <c r="D266" s="37">
        <v>3.3278444598750125</v>
      </c>
      <c r="E266" s="37">
        <v>3.1840418187197947</v>
      </c>
      <c r="F266" s="37">
        <v>1.0396129974443229</v>
      </c>
      <c r="G266" s="37">
        <v>0.87028027009527342</v>
      </c>
      <c r="H266" s="37">
        <v>1.7345880049300442</v>
      </c>
      <c r="I266" s="37">
        <v>1.6708592841427015</v>
      </c>
      <c r="J266" s="37">
        <v>5.6046575890096206E-2</v>
      </c>
      <c r="K266" s="37">
        <v>-0.20044800523532463</v>
      </c>
      <c r="L266" s="37">
        <f t="shared" si="16"/>
        <v>1</v>
      </c>
      <c r="M266" s="37">
        <f t="shared" si="17"/>
        <v>1</v>
      </c>
      <c r="N266" s="37">
        <f t="shared" si="18"/>
        <v>1</v>
      </c>
      <c r="O266" s="37">
        <f t="shared" si="19"/>
        <v>-1</v>
      </c>
    </row>
    <row r="267" spans="1:15" x14ac:dyDescent="0.2">
      <c r="A267" s="37" t="s">
        <v>7372</v>
      </c>
      <c r="B267" s="37" t="s">
        <v>7373</v>
      </c>
      <c r="C267" s="37" t="s">
        <v>7374</v>
      </c>
      <c r="D267" s="37">
        <v>0.99901700579966568</v>
      </c>
      <c r="E267" s="37">
        <v>1.1243894196798869</v>
      </c>
      <c r="F267" s="37">
        <v>0.82091284167096434</v>
      </c>
      <c r="G267" s="37">
        <v>0.97388059701492546</v>
      </c>
      <c r="H267" s="37">
        <v>-1.4188583371102805E-3</v>
      </c>
      <c r="I267" s="37">
        <v>0.16914178337093755</v>
      </c>
      <c r="J267" s="37">
        <v>-0.28469903922295592</v>
      </c>
      <c r="K267" s="37">
        <v>-3.8183193887887816E-2</v>
      </c>
      <c r="L267" s="37">
        <f t="shared" si="16"/>
        <v>0</v>
      </c>
      <c r="M267" s="37">
        <f t="shared" si="17"/>
        <v>0</v>
      </c>
      <c r="N267" s="37">
        <f t="shared" si="18"/>
        <v>-1</v>
      </c>
      <c r="O267" s="37">
        <f t="shared" si="19"/>
        <v>-1</v>
      </c>
    </row>
    <row r="268" spans="1:15" x14ac:dyDescent="0.2">
      <c r="A268" s="37" t="s">
        <v>7387</v>
      </c>
      <c r="B268" s="37" t="s">
        <v>7388</v>
      </c>
      <c r="C268" s="37" t="s">
        <v>7389</v>
      </c>
      <c r="D268" s="37">
        <v>4.1232352413989437</v>
      </c>
      <c r="E268" s="37">
        <v>4.1199440064834603</v>
      </c>
      <c r="F268" s="37">
        <v>1.1078000836470097</v>
      </c>
      <c r="G268" s="37">
        <v>0.85451220717604026</v>
      </c>
      <c r="H268" s="37">
        <v>2.0437767731149368</v>
      </c>
      <c r="I268" s="37">
        <v>2.0426247300984022</v>
      </c>
      <c r="J268" s="37">
        <v>0.14769755254790415</v>
      </c>
      <c r="K268" s="37">
        <v>-0.2268269931479806</v>
      </c>
      <c r="L268" s="37">
        <f t="shared" si="16"/>
        <v>1</v>
      </c>
      <c r="M268" s="37">
        <f t="shared" si="17"/>
        <v>1</v>
      </c>
      <c r="N268" s="37">
        <f t="shared" si="18"/>
        <v>1</v>
      </c>
      <c r="O268" s="37">
        <f t="shared" si="19"/>
        <v>-1</v>
      </c>
    </row>
    <row r="269" spans="1:15" x14ac:dyDescent="0.2">
      <c r="A269" s="37" t="s">
        <v>7408</v>
      </c>
      <c r="B269" s="37" t="s">
        <v>7409</v>
      </c>
      <c r="C269" s="37" t="s">
        <v>7410</v>
      </c>
      <c r="D269" s="37">
        <v>2.632466140504726</v>
      </c>
      <c r="E269" s="37">
        <v>2.3929555293191656</v>
      </c>
      <c r="F269" s="37">
        <v>1.2947885939036383</v>
      </c>
      <c r="G269" s="37">
        <v>0.94751199322735413</v>
      </c>
      <c r="H269" s="37">
        <v>1.396414975034441</v>
      </c>
      <c r="I269" s="37">
        <v>1.2587935860837443</v>
      </c>
      <c r="J269" s="37">
        <v>0.37271656167676342</v>
      </c>
      <c r="K269" s="37">
        <v>-7.7783890431999111E-2</v>
      </c>
      <c r="L269" s="37">
        <f t="shared" si="16"/>
        <v>1</v>
      </c>
      <c r="M269" s="37">
        <f t="shared" si="17"/>
        <v>1</v>
      </c>
      <c r="N269" s="37">
        <f t="shared" si="18"/>
        <v>1</v>
      </c>
      <c r="O269" s="37">
        <f t="shared" si="19"/>
        <v>-1</v>
      </c>
    </row>
    <row r="270" spans="1:15" x14ac:dyDescent="0.2">
      <c r="A270" s="37" t="s">
        <v>7411</v>
      </c>
      <c r="B270" s="37" t="s">
        <v>7412</v>
      </c>
      <c r="C270" s="37" t="s">
        <v>7413</v>
      </c>
      <c r="D270" s="37">
        <v>2.3689733689733692</v>
      </c>
      <c r="E270" s="37">
        <v>1.9686076930529988</v>
      </c>
      <c r="F270" s="37">
        <v>1.4517241379310346</v>
      </c>
      <c r="G270" s="37">
        <v>0.93759141882008767</v>
      </c>
      <c r="H270" s="37">
        <v>1.2442619804835868</v>
      </c>
      <c r="I270" s="37">
        <v>0.97717563755852266</v>
      </c>
      <c r="J270" s="37">
        <v>0.53776733305146174</v>
      </c>
      <c r="K270" s="37">
        <v>-9.2968729139954909E-2</v>
      </c>
      <c r="L270" s="37">
        <f t="shared" si="16"/>
        <v>0</v>
      </c>
      <c r="M270" s="37">
        <f t="shared" si="17"/>
        <v>0</v>
      </c>
      <c r="N270" s="37">
        <f t="shared" si="18"/>
        <v>1</v>
      </c>
      <c r="O270" s="37">
        <f t="shared" si="19"/>
        <v>-1</v>
      </c>
    </row>
    <row r="271" spans="1:15" x14ac:dyDescent="0.2">
      <c r="A271" s="37" t="s">
        <v>7425</v>
      </c>
      <c r="B271" s="37" t="s">
        <v>7426</v>
      </c>
      <c r="C271" s="37" t="s">
        <v>7427</v>
      </c>
      <c r="D271" s="37">
        <v>0.9761900068985907</v>
      </c>
      <c r="E271" s="37">
        <v>1.0321197007481298</v>
      </c>
      <c r="F271" s="37">
        <v>0.76587966316551981</v>
      </c>
      <c r="G271" s="37">
        <v>0.91874747837001836</v>
      </c>
      <c r="H271" s="37">
        <v>-3.4766111719213767E-2</v>
      </c>
      <c r="I271" s="37">
        <v>4.5610297952364848E-2</v>
      </c>
      <c r="J271" s="37">
        <v>-0.38481036460734397</v>
      </c>
      <c r="K271" s="37">
        <v>-0.12225970972235783</v>
      </c>
      <c r="L271" s="37">
        <f t="shared" si="16"/>
        <v>0</v>
      </c>
      <c r="M271" s="37">
        <f t="shared" si="17"/>
        <v>0</v>
      </c>
      <c r="N271" s="37">
        <f t="shared" si="18"/>
        <v>-1</v>
      </c>
      <c r="O271" s="37">
        <f t="shared" si="19"/>
        <v>-1</v>
      </c>
    </row>
    <row r="272" spans="1:15" x14ac:dyDescent="0.2">
      <c r="A272" s="37" t="s">
        <v>7434</v>
      </c>
      <c r="B272" s="37" t="s">
        <v>7435</v>
      </c>
      <c r="C272" s="37" t="s">
        <v>7436</v>
      </c>
      <c r="D272" s="37">
        <v>2.1276657619232258</v>
      </c>
      <c r="E272" s="37">
        <v>2.2583427071616047</v>
      </c>
      <c r="F272" s="37">
        <v>1.5678894711767506</v>
      </c>
      <c r="G272" s="37">
        <v>1.2306722992862824</v>
      </c>
      <c r="H272" s="37">
        <v>1.0892715335980849</v>
      </c>
      <c r="I272" s="37">
        <v>1.1752644340320666</v>
      </c>
      <c r="J272" s="37">
        <v>0.64882385983219448</v>
      </c>
      <c r="K272" s="37">
        <v>0.29944665529648878</v>
      </c>
      <c r="L272" s="37">
        <f t="shared" si="16"/>
        <v>0</v>
      </c>
      <c r="M272" s="37">
        <f t="shared" si="17"/>
        <v>0</v>
      </c>
      <c r="N272" s="37">
        <f t="shared" si="18"/>
        <v>1</v>
      </c>
      <c r="O272" s="37">
        <f t="shared" si="19"/>
        <v>1</v>
      </c>
    </row>
    <row r="273" spans="1:15" x14ac:dyDescent="0.2">
      <c r="A273" s="37" t="s">
        <v>7440</v>
      </c>
      <c r="B273" s="37" t="s">
        <v>7441</v>
      </c>
      <c r="C273" s="37" t="s">
        <v>145</v>
      </c>
      <c r="D273" s="37">
        <v>2.9347182264342528</v>
      </c>
      <c r="E273" s="37">
        <v>2.7448282688310401</v>
      </c>
      <c r="F273" s="37">
        <v>1.4736820004619033</v>
      </c>
      <c r="G273" s="37">
        <v>0.96641999875629614</v>
      </c>
      <c r="H273" s="37">
        <v>1.553221991294174</v>
      </c>
      <c r="I273" s="37">
        <v>1.4567158893193173</v>
      </c>
      <c r="J273" s="37">
        <v>0.55942524502202517</v>
      </c>
      <c r="K273" s="37">
        <v>-4.9277785290592915E-2</v>
      </c>
      <c r="L273" s="37">
        <f t="shared" si="16"/>
        <v>1</v>
      </c>
      <c r="M273" s="37">
        <f t="shared" si="17"/>
        <v>1</v>
      </c>
      <c r="N273" s="37">
        <f t="shared" si="18"/>
        <v>1</v>
      </c>
      <c r="O273" s="37">
        <f t="shared" si="19"/>
        <v>-1</v>
      </c>
    </row>
    <row r="274" spans="1:15" x14ac:dyDescent="0.2">
      <c r="A274" s="37" t="s">
        <v>7445</v>
      </c>
      <c r="B274" s="37" t="s">
        <v>7446</v>
      </c>
      <c r="C274" s="37" t="s">
        <v>7447</v>
      </c>
      <c r="D274" s="37">
        <v>2.7927939595663944</v>
      </c>
      <c r="E274" s="37">
        <v>2.3278817733990147</v>
      </c>
      <c r="F274" s="37">
        <v>1.7473049005712322</v>
      </c>
      <c r="G274" s="37">
        <v>0.99466975413148673</v>
      </c>
      <c r="H274" s="37">
        <v>1.4817091416534647</v>
      </c>
      <c r="I274" s="37">
        <v>1.2190177896628089</v>
      </c>
      <c r="J274" s="37">
        <v>0.80513137709323346</v>
      </c>
      <c r="K274" s="37">
        <v>-7.7104869812845049E-3</v>
      </c>
      <c r="L274" s="37">
        <f t="shared" si="16"/>
        <v>1</v>
      </c>
      <c r="M274" s="37">
        <f t="shared" si="17"/>
        <v>0</v>
      </c>
      <c r="N274" s="37">
        <f t="shared" si="18"/>
        <v>1</v>
      </c>
      <c r="O274" s="37">
        <f t="shared" si="19"/>
        <v>-1</v>
      </c>
    </row>
    <row r="275" spans="1:15" x14ac:dyDescent="0.2">
      <c r="A275" s="37" t="s">
        <v>7448</v>
      </c>
      <c r="B275" s="37" t="s">
        <v>7449</v>
      </c>
      <c r="C275" s="37" t="s">
        <v>7450</v>
      </c>
      <c r="D275" s="37">
        <v>2.7506408923993626</v>
      </c>
      <c r="E275" s="37">
        <v>2.1834818695149329</v>
      </c>
      <c r="F275" s="37">
        <v>1.7818252794214333</v>
      </c>
      <c r="G275" s="37">
        <v>1.0600488937280441</v>
      </c>
      <c r="H275" s="37">
        <v>1.4597678021143048</v>
      </c>
      <c r="I275" s="37">
        <v>1.1266305517870525</v>
      </c>
      <c r="J275" s="37">
        <v>0.83335587733661043</v>
      </c>
      <c r="K275" s="37">
        <v>8.4130809233936107E-2</v>
      </c>
      <c r="L275" s="37">
        <f t="shared" si="16"/>
        <v>1</v>
      </c>
      <c r="M275" s="37">
        <f t="shared" si="17"/>
        <v>0</v>
      </c>
      <c r="N275" s="37">
        <f t="shared" si="18"/>
        <v>1</v>
      </c>
      <c r="O275" s="37">
        <f t="shared" si="19"/>
        <v>1</v>
      </c>
    </row>
    <row r="276" spans="1:15" x14ac:dyDescent="0.2">
      <c r="A276" s="37" t="s">
        <v>7481</v>
      </c>
      <c r="B276" s="37" t="s">
        <v>7482</v>
      </c>
      <c r="C276" s="37" t="s">
        <v>7483</v>
      </c>
      <c r="D276" s="37">
        <v>3.8679505105715859</v>
      </c>
      <c r="E276" s="37">
        <v>3.8980228489524049</v>
      </c>
      <c r="F276" s="37">
        <v>1.2675255778704053</v>
      </c>
      <c r="G276" s="37">
        <v>0.85402460787076173</v>
      </c>
      <c r="H276" s="37">
        <v>1.951569336022172</v>
      </c>
      <c r="I276" s="37">
        <v>1.9627425472334918</v>
      </c>
      <c r="J276" s="37">
        <v>0.34201486020255473</v>
      </c>
      <c r="K276" s="37">
        <v>-0.22765045461813363</v>
      </c>
      <c r="L276" s="37">
        <f t="shared" si="16"/>
        <v>1</v>
      </c>
      <c r="M276" s="37">
        <f t="shared" si="17"/>
        <v>1</v>
      </c>
      <c r="N276" s="37">
        <f t="shared" si="18"/>
        <v>1</v>
      </c>
      <c r="O276" s="37">
        <f t="shared" si="19"/>
        <v>-1</v>
      </c>
    </row>
    <row r="277" spans="1:15" x14ac:dyDescent="0.2">
      <c r="A277" s="37" t="s">
        <v>7493</v>
      </c>
      <c r="B277" s="37" t="s">
        <v>7494</v>
      </c>
      <c r="C277" s="37" t="s">
        <v>7495</v>
      </c>
      <c r="D277" s="37">
        <v>1.2955282555282555</v>
      </c>
      <c r="E277" s="37">
        <v>0.96033160537331064</v>
      </c>
      <c r="F277" s="37">
        <v>1.0942678884772861</v>
      </c>
      <c r="G277" s="37">
        <v>1.0734680716061455</v>
      </c>
      <c r="H277" s="37">
        <v>0.37354048110346089</v>
      </c>
      <c r="I277" s="37">
        <v>-5.8395436115353139E-2</v>
      </c>
      <c r="J277" s="37">
        <v>0.12996596853855411</v>
      </c>
      <c r="K277" s="37">
        <v>0.10227928144307599</v>
      </c>
      <c r="L277" s="37">
        <f t="shared" si="16"/>
        <v>0</v>
      </c>
      <c r="M277" s="37">
        <f t="shared" si="17"/>
        <v>0</v>
      </c>
      <c r="N277" s="37">
        <f t="shared" si="18"/>
        <v>1</v>
      </c>
      <c r="O277" s="37">
        <f t="shared" si="19"/>
        <v>1</v>
      </c>
    </row>
    <row r="278" spans="1:15" x14ac:dyDescent="0.2">
      <c r="A278" s="37" t="s">
        <v>7562</v>
      </c>
      <c r="B278" s="37" t="s">
        <v>7563</v>
      </c>
      <c r="C278" s="37" t="s">
        <v>7564</v>
      </c>
      <c r="D278" s="37">
        <v>1.0662283670115054</v>
      </c>
      <c r="E278" s="37">
        <v>1.013937282229965</v>
      </c>
      <c r="F278" s="37">
        <v>0.97681833850396405</v>
      </c>
      <c r="G278" s="37">
        <v>0.9657274826789839</v>
      </c>
      <c r="H278" s="37">
        <v>9.2516470620394878E-2</v>
      </c>
      <c r="I278" s="37">
        <v>1.99684162325959E-2</v>
      </c>
      <c r="J278" s="37">
        <v>-3.3837809569849296E-2</v>
      </c>
      <c r="K278" s="37">
        <v>-5.0311960541556899E-2</v>
      </c>
      <c r="L278" s="37">
        <f t="shared" si="16"/>
        <v>0</v>
      </c>
      <c r="M278" s="37">
        <f t="shared" si="17"/>
        <v>0</v>
      </c>
      <c r="N278" s="37">
        <f t="shared" si="18"/>
        <v>-1</v>
      </c>
      <c r="O278" s="37">
        <f t="shared" si="19"/>
        <v>-1</v>
      </c>
    </row>
    <row r="279" spans="1:15" x14ac:dyDescent="0.2">
      <c r="A279" s="37" t="s">
        <v>7577</v>
      </c>
      <c r="B279" s="37" t="s">
        <v>7578</v>
      </c>
      <c r="C279" s="37" t="s">
        <v>7579</v>
      </c>
      <c r="D279" s="37">
        <v>0.80008945043886626</v>
      </c>
      <c r="E279" s="37">
        <v>0.94139570442219944</v>
      </c>
      <c r="F279" s="37">
        <v>0.94302316031537448</v>
      </c>
      <c r="G279" s="37">
        <v>0.95508849318326794</v>
      </c>
      <c r="H279" s="37">
        <v>-0.3217667917743936</v>
      </c>
      <c r="I279" s="37">
        <v>-8.7126824846099099E-2</v>
      </c>
      <c r="J279" s="37">
        <v>-8.4634891471800922E-2</v>
      </c>
      <c r="K279" s="37">
        <v>-6.6293683454226274E-2</v>
      </c>
      <c r="L279" s="37">
        <f t="shared" si="16"/>
        <v>-1</v>
      </c>
      <c r="M279" s="37">
        <f t="shared" si="17"/>
        <v>0</v>
      </c>
      <c r="N279" s="37">
        <f t="shared" si="18"/>
        <v>-1</v>
      </c>
      <c r="O279" s="37">
        <f t="shared" si="19"/>
        <v>-1</v>
      </c>
    </row>
    <row r="280" spans="1:15" x14ac:dyDescent="0.2">
      <c r="A280" s="37" t="s">
        <v>7580</v>
      </c>
      <c r="B280" s="37" t="s">
        <v>7581</v>
      </c>
      <c r="C280" s="37" t="s">
        <v>7582</v>
      </c>
      <c r="D280" s="37">
        <v>1.0355110016141365</v>
      </c>
      <c r="E280" s="37">
        <v>1.1593317422434366</v>
      </c>
      <c r="F280" s="37">
        <v>0.96070381231671564</v>
      </c>
      <c r="G280" s="37">
        <v>0.97807347469859929</v>
      </c>
      <c r="H280" s="37">
        <v>5.0342881312979676E-2</v>
      </c>
      <c r="I280" s="37">
        <v>0.21329345194138985</v>
      </c>
      <c r="J280" s="37">
        <v>-5.7836382270526031E-2</v>
      </c>
      <c r="K280" s="37">
        <v>-3.1985247704043235E-2</v>
      </c>
      <c r="L280" s="37">
        <f t="shared" si="16"/>
        <v>0</v>
      </c>
      <c r="M280" s="37">
        <f t="shared" si="17"/>
        <v>0</v>
      </c>
      <c r="N280" s="37">
        <f t="shared" si="18"/>
        <v>-1</v>
      </c>
      <c r="O280" s="37">
        <f t="shared" si="19"/>
        <v>-1</v>
      </c>
    </row>
    <row r="281" spans="1:15" x14ac:dyDescent="0.2">
      <c r="A281" s="37" t="s">
        <v>7616</v>
      </c>
      <c r="B281" s="37" t="s">
        <v>7617</v>
      </c>
      <c r="C281" s="37" t="s">
        <v>7618</v>
      </c>
      <c r="D281" s="37">
        <v>0.94487019829485575</v>
      </c>
      <c r="E281" s="37">
        <v>0.89489153911165364</v>
      </c>
      <c r="F281" s="37">
        <v>1.0044927666457004</v>
      </c>
      <c r="G281" s="37">
        <v>0.95882622650160487</v>
      </c>
      <c r="H281" s="37">
        <v>-8.1811942419739436E-2</v>
      </c>
      <c r="I281" s="37">
        <v>-0.1602152566085826</v>
      </c>
      <c r="J281" s="37">
        <v>6.4671752589101671E-3</v>
      </c>
      <c r="K281" s="37">
        <v>-6.0658723732679512E-2</v>
      </c>
      <c r="L281" s="37">
        <f t="shared" si="16"/>
        <v>0</v>
      </c>
      <c r="M281" s="37">
        <f t="shared" si="17"/>
        <v>0</v>
      </c>
      <c r="N281" s="37">
        <f t="shared" si="18"/>
        <v>1</v>
      </c>
      <c r="O281" s="37">
        <f t="shared" si="19"/>
        <v>-1</v>
      </c>
    </row>
    <row r="282" spans="1:15" x14ac:dyDescent="0.2">
      <c r="A282" s="37" t="s">
        <v>7633</v>
      </c>
      <c r="B282" s="37" t="s">
        <v>7634</v>
      </c>
      <c r="C282" s="37" t="s">
        <v>7635</v>
      </c>
      <c r="D282" s="37">
        <v>2.5442850074220686</v>
      </c>
      <c r="E282" s="37">
        <v>2.4031914893617023</v>
      </c>
      <c r="F282" s="37">
        <v>0.95805717677317248</v>
      </c>
      <c r="G282" s="37">
        <v>0.61508337034195981</v>
      </c>
      <c r="H282" s="37">
        <v>1.3472602884539209</v>
      </c>
      <c r="I282" s="37">
        <v>1.2649516088280848</v>
      </c>
      <c r="J282" s="37">
        <v>-6.1816336435715588E-2</v>
      </c>
      <c r="K282" s="37">
        <v>-0.70114612374100382</v>
      </c>
      <c r="L282" s="37">
        <f t="shared" si="16"/>
        <v>1</v>
      </c>
      <c r="M282" s="37">
        <f t="shared" si="17"/>
        <v>1</v>
      </c>
      <c r="N282" s="37">
        <f t="shared" si="18"/>
        <v>-1</v>
      </c>
      <c r="O282" s="37">
        <f t="shared" si="19"/>
        <v>-1</v>
      </c>
    </row>
    <row r="283" spans="1:15" x14ac:dyDescent="0.2">
      <c r="A283" s="37" t="s">
        <v>7642</v>
      </c>
      <c r="B283" s="37" t="s">
        <v>7643</v>
      </c>
      <c r="C283" s="37" t="s">
        <v>7644</v>
      </c>
      <c r="D283" s="37">
        <v>0.9543042938585411</v>
      </c>
      <c r="E283" s="37">
        <v>0.94722035418067707</v>
      </c>
      <c r="F283" s="37">
        <v>0.82597252990695613</v>
      </c>
      <c r="G283" s="37">
        <v>0.98763314677739678</v>
      </c>
      <c r="H283" s="37">
        <v>-6.7478730918679231E-2</v>
      </c>
      <c r="I283" s="37">
        <v>-7.8228012484666751E-2</v>
      </c>
      <c r="J283" s="37">
        <v>-0.27583429341942228</v>
      </c>
      <c r="K283" s="37">
        <v>-1.7952838106052096E-2</v>
      </c>
      <c r="L283" s="37">
        <f t="shared" si="16"/>
        <v>0</v>
      </c>
      <c r="M283" s="37">
        <f t="shared" si="17"/>
        <v>0</v>
      </c>
      <c r="N283" s="37">
        <f t="shared" si="18"/>
        <v>-1</v>
      </c>
      <c r="O283" s="37">
        <f t="shared" si="19"/>
        <v>-1</v>
      </c>
    </row>
    <row r="284" spans="1:15" x14ac:dyDescent="0.2">
      <c r="A284" s="37" t="s">
        <v>7681</v>
      </c>
      <c r="B284" s="37" t="s">
        <v>7682</v>
      </c>
      <c r="C284" s="37" t="s">
        <v>7683</v>
      </c>
      <c r="D284" s="37">
        <v>1.2242803686005412</v>
      </c>
      <c r="E284" s="37">
        <v>0.98712697483908707</v>
      </c>
      <c r="F284" s="37">
        <v>0.9588508702531644</v>
      </c>
      <c r="G284" s="37">
        <v>1.0075369600927626</v>
      </c>
      <c r="H284" s="37">
        <v>0.29193398292517853</v>
      </c>
      <c r="I284" s="37">
        <v>-1.8692423388573801E-2</v>
      </c>
      <c r="J284" s="37">
        <v>-6.0621644061418956E-2</v>
      </c>
      <c r="K284" s="37">
        <v>1.0832762986000112E-2</v>
      </c>
      <c r="L284" s="37">
        <f t="shared" si="16"/>
        <v>0</v>
      </c>
      <c r="M284" s="37">
        <f t="shared" si="17"/>
        <v>0</v>
      </c>
      <c r="N284" s="37">
        <f t="shared" si="18"/>
        <v>-1</v>
      </c>
      <c r="O284" s="37">
        <f t="shared" si="19"/>
        <v>1</v>
      </c>
    </row>
    <row r="285" spans="1:15" x14ac:dyDescent="0.2">
      <c r="A285" s="37" t="s">
        <v>7705</v>
      </c>
      <c r="B285" s="37" t="s">
        <v>7706</v>
      </c>
      <c r="C285" s="37" t="s">
        <v>7707</v>
      </c>
      <c r="D285" s="37">
        <v>1.0605350079517188</v>
      </c>
      <c r="E285" s="37">
        <v>0.98464655658128541</v>
      </c>
      <c r="F285" s="37">
        <v>0.97157279489904358</v>
      </c>
      <c r="G285" s="37">
        <v>0.82848659348569376</v>
      </c>
      <c r="H285" s="37">
        <v>8.4792244597592395E-2</v>
      </c>
      <c r="I285" s="37">
        <v>-2.2322139428937043E-2</v>
      </c>
      <c r="J285" s="37">
        <v>-4.1606001387168516E-2</v>
      </c>
      <c r="K285" s="37">
        <v>-0.27144974284582035</v>
      </c>
      <c r="L285" s="37">
        <f t="shared" si="16"/>
        <v>0</v>
      </c>
      <c r="M285" s="37">
        <f t="shared" si="17"/>
        <v>0</v>
      </c>
      <c r="N285" s="37">
        <f t="shared" si="18"/>
        <v>-1</v>
      </c>
      <c r="O285" s="37">
        <f t="shared" si="19"/>
        <v>-1</v>
      </c>
    </row>
    <row r="286" spans="1:15" x14ac:dyDescent="0.2">
      <c r="A286" s="37" t="s">
        <v>7726</v>
      </c>
      <c r="B286" s="37" t="s">
        <v>7727</v>
      </c>
      <c r="C286" s="37" t="s">
        <v>7728</v>
      </c>
      <c r="D286" s="37">
        <v>1.0653341288782814</v>
      </c>
      <c r="E286" s="37">
        <v>1.0277808724186475</v>
      </c>
      <c r="F286" s="37">
        <v>1.0237691001697793</v>
      </c>
      <c r="G286" s="37">
        <v>0.9768208886852956</v>
      </c>
      <c r="H286" s="37">
        <v>9.1305984886713681E-2</v>
      </c>
      <c r="I286" s="37">
        <v>3.9532708137646165E-2</v>
      </c>
      <c r="J286" s="37">
        <v>3.3890368069624095E-2</v>
      </c>
      <c r="K286" s="37">
        <v>-3.383404312831885E-2</v>
      </c>
      <c r="L286" s="37">
        <f t="shared" si="16"/>
        <v>0</v>
      </c>
      <c r="M286" s="37">
        <f t="shared" si="17"/>
        <v>0</v>
      </c>
      <c r="N286" s="37">
        <f t="shared" si="18"/>
        <v>1</v>
      </c>
      <c r="O286" s="37">
        <f t="shared" si="19"/>
        <v>-1</v>
      </c>
    </row>
    <row r="287" spans="1:15" x14ac:dyDescent="0.2">
      <c r="A287" s="37" t="s">
        <v>7741</v>
      </c>
      <c r="B287" s="37" t="s">
        <v>7742</v>
      </c>
      <c r="C287" s="37" t="s">
        <v>7743</v>
      </c>
      <c r="D287" s="37">
        <v>1.2531098448803641</v>
      </c>
      <c r="E287" s="37">
        <v>1.2037251614811892</v>
      </c>
      <c r="F287" s="37">
        <v>0.74091353199804588</v>
      </c>
      <c r="G287" s="37">
        <v>1.0076845127512246</v>
      </c>
      <c r="H287" s="37">
        <v>0.32551288370868103</v>
      </c>
      <c r="I287" s="37">
        <v>0.26750602878306479</v>
      </c>
      <c r="J287" s="37">
        <v>-0.43262291164991346</v>
      </c>
      <c r="K287" s="37">
        <v>1.1044028588200257E-2</v>
      </c>
      <c r="L287" s="37">
        <f t="shared" si="16"/>
        <v>0</v>
      </c>
      <c r="M287" s="37">
        <f t="shared" si="17"/>
        <v>0</v>
      </c>
      <c r="N287" s="37">
        <f t="shared" si="18"/>
        <v>-1</v>
      </c>
      <c r="O287" s="37">
        <f t="shared" si="19"/>
        <v>1</v>
      </c>
    </row>
    <row r="288" spans="1:15" x14ac:dyDescent="0.2">
      <c r="A288" s="37" t="s">
        <v>7774</v>
      </c>
      <c r="B288" s="37" t="s">
        <v>7775</v>
      </c>
      <c r="C288" s="37" t="s">
        <v>7776</v>
      </c>
      <c r="D288" s="37">
        <v>3.2957843137254899</v>
      </c>
      <c r="E288" s="37">
        <v>3.1309006368139087</v>
      </c>
      <c r="F288" s="37">
        <v>1.3489653224097746</v>
      </c>
      <c r="G288" s="37">
        <v>0.89694201747418578</v>
      </c>
      <c r="H288" s="37">
        <v>1.7206218312042785</v>
      </c>
      <c r="I288" s="37">
        <v>1.6465777234077528</v>
      </c>
      <c r="J288" s="37">
        <v>0.4318532616809263</v>
      </c>
      <c r="K288" s="37">
        <v>-0.15691336928150065</v>
      </c>
      <c r="L288" s="37">
        <f t="shared" si="16"/>
        <v>1</v>
      </c>
      <c r="M288" s="37">
        <f t="shared" si="17"/>
        <v>1</v>
      </c>
      <c r="N288" s="37">
        <f t="shared" si="18"/>
        <v>1</v>
      </c>
      <c r="O288" s="37">
        <f t="shared" si="19"/>
        <v>-1</v>
      </c>
    </row>
    <row r="289" spans="1:15" x14ac:dyDescent="0.2">
      <c r="A289" s="37" t="s">
        <v>7780</v>
      </c>
      <c r="B289" s="37" t="s">
        <v>7781</v>
      </c>
      <c r="C289" s="37" t="s">
        <v>7782</v>
      </c>
      <c r="D289" s="37">
        <v>1.2476450371655954</v>
      </c>
      <c r="E289" s="37">
        <v>1.1141240780082591</v>
      </c>
      <c r="F289" s="37">
        <v>1.0773112444063599</v>
      </c>
      <c r="G289" s="37">
        <v>1.0405742753425704</v>
      </c>
      <c r="H289" s="37">
        <v>0.3192075367945027</v>
      </c>
      <c r="I289" s="37">
        <v>0.15590991199481993</v>
      </c>
      <c r="J289" s="37">
        <v>0.10743511700459411</v>
      </c>
      <c r="K289" s="37">
        <v>5.7379947143327302E-2</v>
      </c>
      <c r="L289" s="37">
        <f t="shared" si="16"/>
        <v>0</v>
      </c>
      <c r="M289" s="37">
        <f t="shared" si="17"/>
        <v>0</v>
      </c>
      <c r="N289" s="37">
        <f t="shared" si="18"/>
        <v>1</v>
      </c>
      <c r="O289" s="37">
        <f t="shared" si="19"/>
        <v>1</v>
      </c>
    </row>
    <row r="290" spans="1:15" x14ac:dyDescent="0.2">
      <c r="A290" s="37" t="s">
        <v>7783</v>
      </c>
      <c r="B290" s="37" t="s">
        <v>7784</v>
      </c>
      <c r="C290" s="37" t="s">
        <v>7785</v>
      </c>
      <c r="D290" s="37">
        <v>1.1922650572730631</v>
      </c>
      <c r="E290" s="37">
        <v>1.154335612965971</v>
      </c>
      <c r="F290" s="37">
        <v>1.0737689393939394</v>
      </c>
      <c r="G290" s="37">
        <v>1.0427391937833899</v>
      </c>
      <c r="H290" s="37">
        <v>0.25370500283376357</v>
      </c>
      <c r="I290" s="37">
        <v>0.20706273591429178</v>
      </c>
      <c r="J290" s="37">
        <v>0.10268357818910857</v>
      </c>
      <c r="K290" s="37">
        <v>6.0378361226518837E-2</v>
      </c>
      <c r="L290" s="37">
        <f t="shared" si="16"/>
        <v>0</v>
      </c>
      <c r="M290" s="37">
        <f t="shared" si="17"/>
        <v>0</v>
      </c>
      <c r="N290" s="37">
        <f t="shared" si="18"/>
        <v>1</v>
      </c>
      <c r="O290" s="37">
        <f t="shared" si="19"/>
        <v>1</v>
      </c>
    </row>
    <row r="291" spans="1:15" x14ac:dyDescent="0.2">
      <c r="A291" s="37" t="s">
        <v>7798</v>
      </c>
      <c r="B291" s="37" t="s">
        <v>7799</v>
      </c>
      <c r="C291" s="37" t="s">
        <v>7800</v>
      </c>
      <c r="D291" s="37">
        <v>1.2465370866845396</v>
      </c>
      <c r="E291" s="37">
        <v>1.1723694674117893</v>
      </c>
      <c r="F291" s="37">
        <v>1.0795314426633786</v>
      </c>
      <c r="G291" s="37">
        <v>1.0808869357615964</v>
      </c>
      <c r="H291" s="37">
        <v>0.31792580619879152</v>
      </c>
      <c r="I291" s="37">
        <v>0.22942730082075591</v>
      </c>
      <c r="J291" s="37">
        <v>0.11040526421628491</v>
      </c>
      <c r="K291" s="37">
        <v>0.11221562043885266</v>
      </c>
      <c r="L291" s="37">
        <f t="shared" si="16"/>
        <v>0</v>
      </c>
      <c r="M291" s="37">
        <f t="shared" si="17"/>
        <v>0</v>
      </c>
      <c r="N291" s="37">
        <f t="shared" si="18"/>
        <v>1</v>
      </c>
      <c r="O291" s="37">
        <f t="shared" si="19"/>
        <v>1</v>
      </c>
    </row>
    <row r="292" spans="1:15" x14ac:dyDescent="0.2">
      <c r="A292" s="37" t="s">
        <v>7813</v>
      </c>
      <c r="B292" s="37" t="s">
        <v>7814</v>
      </c>
      <c r="C292" s="37" t="s">
        <v>7815</v>
      </c>
      <c r="D292" s="37">
        <v>0.98428742265897162</v>
      </c>
      <c r="E292" s="37">
        <v>0.88527510955690314</v>
      </c>
      <c r="F292" s="37">
        <v>0.67229994881419564</v>
      </c>
      <c r="G292" s="37">
        <v>0.8567272101230955</v>
      </c>
      <c r="H292" s="37">
        <v>-2.2848435119849918E-2</v>
      </c>
      <c r="I292" s="37">
        <v>-0.17580223571824566</v>
      </c>
      <c r="J292" s="37">
        <v>-0.57282305515801435</v>
      </c>
      <c r="K292" s="37">
        <v>-0.2230921848919003</v>
      </c>
      <c r="L292" s="37">
        <f t="shared" si="16"/>
        <v>0</v>
      </c>
      <c r="M292" s="37">
        <f t="shared" si="17"/>
        <v>0</v>
      </c>
      <c r="N292" s="37">
        <f t="shared" si="18"/>
        <v>-1</v>
      </c>
      <c r="O292" s="37">
        <f t="shared" si="19"/>
        <v>-1</v>
      </c>
    </row>
    <row r="293" spans="1:15" x14ac:dyDescent="0.2">
      <c r="A293" s="37" t="s">
        <v>7825</v>
      </c>
      <c r="B293" s="37" t="s">
        <v>7826</v>
      </c>
      <c r="C293" s="37" t="s">
        <v>7827</v>
      </c>
      <c r="D293" s="37">
        <v>1.3555104446336192</v>
      </c>
      <c r="E293" s="37">
        <v>1.1707561022323425</v>
      </c>
      <c r="F293" s="37">
        <v>1.123936072500153</v>
      </c>
      <c r="G293" s="37">
        <v>0.96610660486674382</v>
      </c>
      <c r="H293" s="37">
        <v>0.43883622963676289</v>
      </c>
      <c r="I293" s="37">
        <v>0.22744055769309207</v>
      </c>
      <c r="J293" s="37">
        <v>0.1685599799451063</v>
      </c>
      <c r="K293" s="37">
        <v>-4.9745703107007801E-2</v>
      </c>
      <c r="L293" s="37">
        <f t="shared" si="16"/>
        <v>0</v>
      </c>
      <c r="M293" s="37">
        <f t="shared" si="17"/>
        <v>0</v>
      </c>
      <c r="N293" s="37">
        <f t="shared" si="18"/>
        <v>1</v>
      </c>
      <c r="O293" s="37">
        <f t="shared" si="19"/>
        <v>-1</v>
      </c>
    </row>
    <row r="294" spans="1:15" x14ac:dyDescent="0.2">
      <c r="A294" s="37" t="s">
        <v>7837</v>
      </c>
      <c r="B294" s="37" t="s">
        <v>7838</v>
      </c>
      <c r="C294" s="37" t="s">
        <v>7839</v>
      </c>
      <c r="D294" s="37">
        <v>1.0915965849135036</v>
      </c>
      <c r="E294" s="37">
        <v>1.1303449347420758</v>
      </c>
      <c r="F294" s="37">
        <v>0.92019038714886747</v>
      </c>
      <c r="G294" s="37">
        <v>0.95879600381201213</v>
      </c>
      <c r="H294" s="37">
        <v>0.12643978622518631</v>
      </c>
      <c r="I294" s="37">
        <v>0.1767630909635978</v>
      </c>
      <c r="J294" s="37">
        <v>-0.11999570961018653</v>
      </c>
      <c r="K294" s="37">
        <v>-6.0704198929735671E-2</v>
      </c>
      <c r="L294" s="37">
        <f t="shared" si="16"/>
        <v>0</v>
      </c>
      <c r="M294" s="37">
        <f t="shared" si="17"/>
        <v>0</v>
      </c>
      <c r="N294" s="37">
        <f t="shared" si="18"/>
        <v>-1</v>
      </c>
      <c r="O294" s="37">
        <f t="shared" si="19"/>
        <v>-1</v>
      </c>
    </row>
    <row r="295" spans="1:15" x14ac:dyDescent="0.2">
      <c r="A295" s="37" t="s">
        <v>7897</v>
      </c>
      <c r="B295" s="37" t="s">
        <v>7898</v>
      </c>
      <c r="C295" s="37" t="s">
        <v>7899</v>
      </c>
      <c r="D295" s="37">
        <v>1.0063894623021723</v>
      </c>
      <c r="E295" s="37">
        <v>1.1004272015973626</v>
      </c>
      <c r="F295" s="37">
        <v>1.0459268313978869</v>
      </c>
      <c r="G295" s="37">
        <v>0.99204293116210218</v>
      </c>
      <c r="H295" s="37">
        <v>9.1887212447938644E-3</v>
      </c>
      <c r="I295" s="37">
        <v>0.13806370736634449</v>
      </c>
      <c r="J295" s="37">
        <v>6.4781930292698173E-2</v>
      </c>
      <c r="K295" s="37">
        <v>-1.1525539563037732E-2</v>
      </c>
      <c r="L295" s="37">
        <f t="shared" si="16"/>
        <v>0</v>
      </c>
      <c r="M295" s="37">
        <f t="shared" si="17"/>
        <v>0</v>
      </c>
      <c r="N295" s="37">
        <f t="shared" si="18"/>
        <v>1</v>
      </c>
      <c r="O295" s="37">
        <f t="shared" si="19"/>
        <v>-1</v>
      </c>
    </row>
    <row r="296" spans="1:15" x14ac:dyDescent="0.2">
      <c r="A296" s="37" t="s">
        <v>7906</v>
      </c>
      <c r="B296" s="37" t="s">
        <v>7907</v>
      </c>
      <c r="C296" s="37" t="s">
        <v>7908</v>
      </c>
      <c r="D296" s="37">
        <v>1.0255439005439004</v>
      </c>
      <c r="E296" s="37">
        <v>1.0544840314729469</v>
      </c>
      <c r="F296" s="37">
        <v>1.0920281241815581</v>
      </c>
      <c r="G296" s="37">
        <v>0.9706395348837209</v>
      </c>
      <c r="H296" s="37">
        <v>3.638925070744093E-2</v>
      </c>
      <c r="I296" s="37">
        <v>7.6537247915649753E-2</v>
      </c>
      <c r="J296" s="37">
        <v>0.12701001202221368</v>
      </c>
      <c r="K296" s="37">
        <v>-4.299247152634468E-2</v>
      </c>
      <c r="L296" s="37">
        <f t="shared" si="16"/>
        <v>0</v>
      </c>
      <c r="M296" s="37">
        <f t="shared" si="17"/>
        <v>0</v>
      </c>
      <c r="N296" s="37">
        <f t="shared" si="18"/>
        <v>1</v>
      </c>
      <c r="O296" s="37">
        <f t="shared" si="19"/>
        <v>-1</v>
      </c>
    </row>
    <row r="297" spans="1:15" x14ac:dyDescent="0.2">
      <c r="A297" s="37" t="s">
        <v>7909</v>
      </c>
      <c r="B297" s="37" t="s">
        <v>7910</v>
      </c>
      <c r="C297" s="37" t="s">
        <v>7911</v>
      </c>
      <c r="D297" s="37">
        <v>0.95293963095454637</v>
      </c>
      <c r="E297" s="37">
        <v>0.91492412978604498</v>
      </c>
      <c r="F297" s="37">
        <v>0.99603923047906451</v>
      </c>
      <c r="G297" s="37">
        <v>0.9532714046789047</v>
      </c>
      <c r="H297" s="37">
        <v>-6.9543273072356943E-2</v>
      </c>
      <c r="I297" s="37">
        <v>-0.12827598222258543</v>
      </c>
      <c r="J297" s="37">
        <v>-5.7255287958203945E-3</v>
      </c>
      <c r="K297" s="37">
        <v>-6.9041074414690276E-2</v>
      </c>
      <c r="L297" s="37">
        <f t="shared" si="16"/>
        <v>0</v>
      </c>
      <c r="M297" s="37">
        <f t="shared" si="17"/>
        <v>0</v>
      </c>
      <c r="N297" s="37">
        <f t="shared" si="18"/>
        <v>-1</v>
      </c>
      <c r="O297" s="37">
        <f t="shared" si="19"/>
        <v>-1</v>
      </c>
    </row>
    <row r="298" spans="1:15" x14ac:dyDescent="0.2">
      <c r="A298" s="37" t="s">
        <v>7975</v>
      </c>
      <c r="B298" s="37" t="s">
        <v>7976</v>
      </c>
      <c r="C298" s="37" t="s">
        <v>7977</v>
      </c>
      <c r="D298" s="37">
        <v>1.7801311382612388</v>
      </c>
      <c r="E298" s="37">
        <v>2.2054516535951301</v>
      </c>
      <c r="F298" s="37">
        <v>0.92076191830832332</v>
      </c>
      <c r="G298" s="37">
        <v>0.59507905489429747</v>
      </c>
      <c r="H298" s="37">
        <v>0.83198352520869279</v>
      </c>
      <c r="I298" s="37">
        <v>1.1410741350014109</v>
      </c>
      <c r="J298" s="37">
        <v>-0.11909992845006998</v>
      </c>
      <c r="K298" s="37">
        <v>-0.74884675499141218</v>
      </c>
      <c r="L298" s="37">
        <f t="shared" si="16"/>
        <v>0</v>
      </c>
      <c r="M298" s="37">
        <f t="shared" si="17"/>
        <v>0</v>
      </c>
      <c r="N298" s="37">
        <f t="shared" si="18"/>
        <v>-1</v>
      </c>
      <c r="O298" s="37">
        <f t="shared" si="19"/>
        <v>-1</v>
      </c>
    </row>
    <row r="299" spans="1:15" x14ac:dyDescent="0.2">
      <c r="A299" s="37" t="s">
        <v>7978</v>
      </c>
      <c r="B299" s="37" t="s">
        <v>7979</v>
      </c>
      <c r="C299" s="37" t="s">
        <v>7980</v>
      </c>
      <c r="D299" s="37">
        <v>0.93703389830508477</v>
      </c>
      <c r="E299" s="37">
        <v>0.9874664279319606</v>
      </c>
      <c r="F299" s="37">
        <v>0.80068404190839038</v>
      </c>
      <c r="G299" s="37">
        <v>0.92945982750794387</v>
      </c>
      <c r="H299" s="37">
        <v>-9.3826854866258608E-2</v>
      </c>
      <c r="I299" s="37">
        <v>-1.8196394891932276E-2</v>
      </c>
      <c r="J299" s="37">
        <v>-0.32069504213837269</v>
      </c>
      <c r="K299" s="37">
        <v>-0.1055355835968641</v>
      </c>
      <c r="L299" s="37">
        <f t="shared" si="16"/>
        <v>0</v>
      </c>
      <c r="M299" s="37">
        <f t="shared" si="17"/>
        <v>0</v>
      </c>
      <c r="N299" s="37">
        <f t="shared" si="18"/>
        <v>-1</v>
      </c>
      <c r="O299" s="37">
        <f t="shared" si="19"/>
        <v>-1</v>
      </c>
    </row>
    <row r="300" spans="1:15" x14ac:dyDescent="0.2">
      <c r="A300" s="37" t="s">
        <v>7981</v>
      </c>
      <c r="B300" s="37" t="s">
        <v>7982</v>
      </c>
      <c r="C300" s="37" t="s">
        <v>7983</v>
      </c>
      <c r="D300" s="37">
        <v>0.90778546712802766</v>
      </c>
      <c r="E300" s="37">
        <v>1.0024073526261563</v>
      </c>
      <c r="F300" s="37">
        <v>0.96906120081214342</v>
      </c>
      <c r="G300" s="37">
        <v>0.9977790908535219</v>
      </c>
      <c r="H300" s="37">
        <v>-0.1395767027452324</v>
      </c>
      <c r="I300" s="37">
        <v>3.4689019336142002E-3</v>
      </c>
      <c r="J300" s="37">
        <v>-4.5340313333669433E-2</v>
      </c>
      <c r="K300" s="37">
        <v>-3.2076578901929268E-3</v>
      </c>
      <c r="L300" s="37">
        <f t="shared" si="16"/>
        <v>0</v>
      </c>
      <c r="M300" s="37">
        <f t="shared" si="17"/>
        <v>0</v>
      </c>
      <c r="N300" s="37">
        <f t="shared" si="18"/>
        <v>-1</v>
      </c>
      <c r="O300" s="37">
        <f t="shared" si="19"/>
        <v>-1</v>
      </c>
    </row>
    <row r="301" spans="1:15" x14ac:dyDescent="0.2">
      <c r="A301" s="37" t="s">
        <v>8011</v>
      </c>
      <c r="B301" s="37" t="s">
        <v>8012</v>
      </c>
      <c r="C301" s="37" t="s">
        <v>8013</v>
      </c>
      <c r="D301" s="37">
        <v>0.99275576581904201</v>
      </c>
      <c r="E301" s="37">
        <v>0.98290126861555449</v>
      </c>
      <c r="F301" s="37">
        <v>0.95740149094781679</v>
      </c>
      <c r="G301" s="37">
        <v>0.94439732353218364</v>
      </c>
      <c r="H301" s="37">
        <v>-1.048926009517853E-2</v>
      </c>
      <c r="I301" s="37">
        <v>-2.4881588222235781E-2</v>
      </c>
      <c r="J301" s="37">
        <v>-6.2804042139327249E-2</v>
      </c>
      <c r="K301" s="37">
        <v>-8.2534141982726933E-2</v>
      </c>
      <c r="L301" s="37">
        <f t="shared" si="16"/>
        <v>0</v>
      </c>
      <c r="M301" s="37">
        <f t="shared" si="17"/>
        <v>0</v>
      </c>
      <c r="N301" s="37">
        <f t="shared" si="18"/>
        <v>-1</v>
      </c>
      <c r="O301" s="37">
        <f t="shared" si="19"/>
        <v>-1</v>
      </c>
    </row>
    <row r="302" spans="1:15" x14ac:dyDescent="0.2">
      <c r="A302" s="37" t="s">
        <v>8014</v>
      </c>
      <c r="B302" s="37" t="s">
        <v>8015</v>
      </c>
      <c r="C302" s="37" t="s">
        <v>8016</v>
      </c>
      <c r="D302" s="37">
        <v>0.94832771714529995</v>
      </c>
      <c r="E302" s="37">
        <v>0.96686000000000005</v>
      </c>
      <c r="F302" s="37">
        <v>0.82404591386245452</v>
      </c>
      <c r="G302" s="37">
        <v>0.8416523702031603</v>
      </c>
      <c r="H302" s="37">
        <v>-7.6542392095045778E-2</v>
      </c>
      <c r="I302" s="37">
        <v>-4.8621090322822746E-2</v>
      </c>
      <c r="J302" s="37">
        <v>-0.27920337173095816</v>
      </c>
      <c r="K302" s="37">
        <v>-0.24870361853455625</v>
      </c>
      <c r="L302" s="37">
        <f t="shared" si="16"/>
        <v>0</v>
      </c>
      <c r="M302" s="37">
        <f t="shared" si="17"/>
        <v>0</v>
      </c>
      <c r="N302" s="37">
        <f t="shared" si="18"/>
        <v>-1</v>
      </c>
      <c r="O302" s="37">
        <f t="shared" si="19"/>
        <v>-1</v>
      </c>
    </row>
    <row r="303" spans="1:15" x14ac:dyDescent="0.2">
      <c r="A303" s="37" t="s">
        <v>8023</v>
      </c>
      <c r="B303" s="37" t="s">
        <v>8024</v>
      </c>
      <c r="C303" s="37" t="s">
        <v>8025</v>
      </c>
      <c r="D303" s="37">
        <v>1.2426992542007369</v>
      </c>
      <c r="E303" s="37">
        <v>1.2077863286555002</v>
      </c>
      <c r="F303" s="37">
        <v>0.73589178356713425</v>
      </c>
      <c r="G303" s="37">
        <v>1.0932344914667427</v>
      </c>
      <c r="H303" s="37">
        <v>0.31347719182793005</v>
      </c>
      <c r="I303" s="37">
        <v>0.27236524782931021</v>
      </c>
      <c r="J303" s="37">
        <v>-0.44243446826515309</v>
      </c>
      <c r="K303" s="37">
        <v>0.12860288261283703</v>
      </c>
      <c r="L303" s="37">
        <f t="shared" si="16"/>
        <v>0</v>
      </c>
      <c r="M303" s="37">
        <f t="shared" si="17"/>
        <v>0</v>
      </c>
      <c r="N303" s="37">
        <f t="shared" si="18"/>
        <v>-1</v>
      </c>
      <c r="O303" s="37">
        <f t="shared" si="19"/>
        <v>1</v>
      </c>
    </row>
    <row r="304" spans="1:15" x14ac:dyDescent="0.2">
      <c r="A304" s="37" t="s">
        <v>8032</v>
      </c>
      <c r="B304" s="37" t="s">
        <v>8033</v>
      </c>
      <c r="C304" s="37" t="s">
        <v>8034</v>
      </c>
      <c r="D304" s="37">
        <v>1.5019039658214917</v>
      </c>
      <c r="E304" s="37">
        <v>1.164489970123773</v>
      </c>
      <c r="F304" s="37">
        <v>1.1561927445950899</v>
      </c>
      <c r="G304" s="37">
        <v>0.98836439315107372</v>
      </c>
      <c r="H304" s="37">
        <v>0.58679256753761178</v>
      </c>
      <c r="I304" s="37">
        <v>0.21969821351613905</v>
      </c>
      <c r="J304" s="37">
        <v>0.20938192421580534</v>
      </c>
      <c r="K304" s="37">
        <v>-1.6885057864616866E-2</v>
      </c>
      <c r="L304" s="37">
        <f t="shared" si="16"/>
        <v>0</v>
      </c>
      <c r="M304" s="37">
        <f t="shared" si="17"/>
        <v>0</v>
      </c>
      <c r="N304" s="37">
        <f t="shared" si="18"/>
        <v>1</v>
      </c>
      <c r="O304" s="37">
        <f t="shared" si="19"/>
        <v>-1</v>
      </c>
    </row>
    <row r="305" spans="1:15" x14ac:dyDescent="0.2">
      <c r="A305" s="37" t="s">
        <v>8071</v>
      </c>
      <c r="B305" s="37" t="s">
        <v>8072</v>
      </c>
      <c r="C305" s="37" t="s">
        <v>8073</v>
      </c>
      <c r="D305" s="37">
        <v>1.1160244692041381</v>
      </c>
      <c r="E305" s="37">
        <v>0.93333400815863798</v>
      </c>
      <c r="F305" s="37">
        <v>0.96940998200587181</v>
      </c>
      <c r="G305" s="37">
        <v>0.98679836641656371</v>
      </c>
      <c r="H305" s="37">
        <v>0.1583686590779089</v>
      </c>
      <c r="I305" s="37">
        <v>-9.9534630443662425E-2</v>
      </c>
      <c r="J305" s="37">
        <v>-4.4821156888696444E-2</v>
      </c>
      <c r="K305" s="37">
        <v>-1.9172767539428821E-2</v>
      </c>
      <c r="L305" s="37">
        <f t="shared" si="16"/>
        <v>0</v>
      </c>
      <c r="M305" s="37">
        <f t="shared" si="17"/>
        <v>0</v>
      </c>
      <c r="N305" s="37">
        <f t="shared" si="18"/>
        <v>-1</v>
      </c>
      <c r="O305" s="37">
        <f t="shared" si="19"/>
        <v>-1</v>
      </c>
    </row>
    <row r="306" spans="1:15" x14ac:dyDescent="0.2">
      <c r="A306" s="37" t="s">
        <v>8091</v>
      </c>
      <c r="B306" s="37" t="s">
        <v>8092</v>
      </c>
      <c r="C306" s="37" t="s">
        <v>8093</v>
      </c>
      <c r="D306" s="37">
        <v>1.6673826195283301</v>
      </c>
      <c r="E306" s="37">
        <v>1.7611653593724987</v>
      </c>
      <c r="F306" s="37">
        <v>0.9242107832501627</v>
      </c>
      <c r="G306" s="37">
        <v>0.79557998449117351</v>
      </c>
      <c r="H306" s="37">
        <v>0.73758520207853417</v>
      </c>
      <c r="I306" s="37">
        <v>0.81653037307981413</v>
      </c>
      <c r="J306" s="37">
        <v>-0.11370617260778136</v>
      </c>
      <c r="K306" s="37">
        <v>-0.32992111413873471</v>
      </c>
      <c r="L306" s="37">
        <f t="shared" si="16"/>
        <v>0</v>
      </c>
      <c r="M306" s="37">
        <f t="shared" si="17"/>
        <v>0</v>
      </c>
      <c r="N306" s="37">
        <f t="shared" si="18"/>
        <v>-1</v>
      </c>
      <c r="O306" s="37">
        <f t="shared" si="19"/>
        <v>-1</v>
      </c>
    </row>
    <row r="307" spans="1:15" x14ac:dyDescent="0.2">
      <c r="A307" s="37" t="s">
        <v>8100</v>
      </c>
      <c r="B307" s="37" t="s">
        <v>8101</v>
      </c>
      <c r="C307" s="37" t="s">
        <v>8102</v>
      </c>
      <c r="D307" s="37">
        <v>0.94201723157296025</v>
      </c>
      <c r="E307" s="37">
        <v>0.89487332934370645</v>
      </c>
      <c r="F307" s="37">
        <v>0.77573001436093825</v>
      </c>
      <c r="G307" s="37">
        <v>0.9808876754079624</v>
      </c>
      <c r="H307" s="37">
        <v>-8.6174644733503614E-2</v>
      </c>
      <c r="I307" s="37">
        <v>-0.16024461369607171</v>
      </c>
      <c r="J307" s="37">
        <v>-0.36637347174926777</v>
      </c>
      <c r="K307" s="37">
        <v>-2.7840156618167803E-2</v>
      </c>
      <c r="L307" s="37">
        <f t="shared" si="16"/>
        <v>0</v>
      </c>
      <c r="M307" s="37">
        <f t="shared" si="17"/>
        <v>0</v>
      </c>
      <c r="N307" s="37">
        <f t="shared" si="18"/>
        <v>-1</v>
      </c>
      <c r="O307" s="37">
        <f t="shared" si="19"/>
        <v>-1</v>
      </c>
    </row>
    <row r="308" spans="1:15" x14ac:dyDescent="0.2">
      <c r="A308" s="37" t="s">
        <v>8124</v>
      </c>
      <c r="B308" s="37" t="s">
        <v>8125</v>
      </c>
      <c r="C308" s="37" t="s">
        <v>8126</v>
      </c>
      <c r="D308" s="37">
        <v>0.99101056998913373</v>
      </c>
      <c r="E308" s="37">
        <v>1.0342205323193916</v>
      </c>
      <c r="F308" s="37">
        <v>0.78680665610142619</v>
      </c>
      <c r="G308" s="37">
        <v>0.91774162861491637</v>
      </c>
      <c r="H308" s="37">
        <v>-1.3027649796908833E-2</v>
      </c>
      <c r="I308" s="37">
        <v>4.8543851958037003E-2</v>
      </c>
      <c r="J308" s="37">
        <v>-0.34591893253794853</v>
      </c>
      <c r="K308" s="37">
        <v>-0.12384004536731059</v>
      </c>
      <c r="L308" s="37">
        <f t="shared" si="16"/>
        <v>0</v>
      </c>
      <c r="M308" s="37">
        <f t="shared" si="17"/>
        <v>0</v>
      </c>
      <c r="N308" s="37">
        <f t="shared" si="18"/>
        <v>-1</v>
      </c>
      <c r="O308" s="37">
        <f t="shared" si="19"/>
        <v>-1</v>
      </c>
    </row>
    <row r="309" spans="1:15" x14ac:dyDescent="0.2">
      <c r="A309" s="37" t="s">
        <v>8166</v>
      </c>
      <c r="B309" s="37" t="s">
        <v>8167</v>
      </c>
      <c r="C309" s="37" t="s">
        <v>8168</v>
      </c>
      <c r="D309" s="37">
        <v>1.3006778844499503</v>
      </c>
      <c r="E309" s="37">
        <v>1.5321894986787179</v>
      </c>
      <c r="F309" s="37">
        <v>1.1549399207384241</v>
      </c>
      <c r="G309" s="37">
        <v>0.73045523399505696</v>
      </c>
      <c r="H309" s="37">
        <v>0.37926371989917379</v>
      </c>
      <c r="I309" s="37">
        <v>0.61559473844903545</v>
      </c>
      <c r="J309" s="37">
        <v>0.20781780548798731</v>
      </c>
      <c r="K309" s="37">
        <v>-0.45313223482546017</v>
      </c>
      <c r="L309" s="37">
        <f t="shared" si="16"/>
        <v>0</v>
      </c>
      <c r="M309" s="37">
        <f t="shared" si="17"/>
        <v>0</v>
      </c>
      <c r="N309" s="37">
        <f t="shared" si="18"/>
        <v>1</v>
      </c>
      <c r="O309" s="37">
        <f t="shared" si="19"/>
        <v>-1</v>
      </c>
    </row>
    <row r="310" spans="1:15" x14ac:dyDescent="0.2">
      <c r="A310" s="37" t="s">
        <v>8204</v>
      </c>
      <c r="B310" s="37" t="s">
        <v>8205</v>
      </c>
      <c r="C310" s="37" t="s">
        <v>8206</v>
      </c>
      <c r="D310" s="37">
        <v>0.84310518045287108</v>
      </c>
      <c r="E310" s="37">
        <v>0.98130320630121737</v>
      </c>
      <c r="F310" s="37">
        <v>0.82113965436711811</v>
      </c>
      <c r="G310" s="37">
        <v>0.93073118818079381</v>
      </c>
      <c r="H310" s="37">
        <v>-0.24621547101289304</v>
      </c>
      <c r="I310" s="37">
        <v>-2.7229120889090908E-2</v>
      </c>
      <c r="J310" s="37">
        <v>-0.28430048734374103</v>
      </c>
      <c r="K310" s="37">
        <v>-0.10356354308271958</v>
      </c>
      <c r="L310" s="37">
        <f t="shared" si="16"/>
        <v>0</v>
      </c>
      <c r="M310" s="37">
        <f t="shared" si="17"/>
        <v>0</v>
      </c>
      <c r="N310" s="37">
        <f t="shared" si="18"/>
        <v>-1</v>
      </c>
      <c r="O310" s="37">
        <f t="shared" si="19"/>
        <v>-1</v>
      </c>
    </row>
    <row r="311" spans="1:15" x14ac:dyDescent="0.2">
      <c r="A311" s="37" t="s">
        <v>8219</v>
      </c>
      <c r="B311" s="37" t="s">
        <v>8220</v>
      </c>
      <c r="C311" s="37" t="s">
        <v>8221</v>
      </c>
      <c r="D311" s="37">
        <v>1.026414110695977</v>
      </c>
      <c r="E311" s="37">
        <v>1.1336646171986862</v>
      </c>
      <c r="F311" s="37">
        <v>0.92496019964717524</v>
      </c>
      <c r="G311" s="37">
        <v>0.67985611510791366</v>
      </c>
      <c r="H311" s="37">
        <v>3.7612909222205324E-2</v>
      </c>
      <c r="I311" s="37">
        <v>0.18099389718584724</v>
      </c>
      <c r="J311" s="37">
        <v>-0.11253680602272968</v>
      </c>
      <c r="K311" s="37">
        <v>-0.55669864850243478</v>
      </c>
      <c r="L311" s="37">
        <f t="shared" si="16"/>
        <v>0</v>
      </c>
      <c r="M311" s="37">
        <f t="shared" si="17"/>
        <v>0</v>
      </c>
      <c r="N311" s="37">
        <f t="shared" si="18"/>
        <v>-1</v>
      </c>
      <c r="O311" s="37">
        <f t="shared" si="19"/>
        <v>-1</v>
      </c>
    </row>
    <row r="312" spans="1:15" x14ac:dyDescent="0.2">
      <c r="A312" s="37" t="s">
        <v>8240</v>
      </c>
      <c r="B312" s="37" t="s">
        <v>8241</v>
      </c>
      <c r="C312" s="37" t="s">
        <v>8242</v>
      </c>
      <c r="D312" s="37">
        <v>1.0547641346675212</v>
      </c>
      <c r="E312" s="37">
        <v>0.93324694557571275</v>
      </c>
      <c r="F312" s="37">
        <v>1.0811439973395409</v>
      </c>
      <c r="G312" s="37">
        <v>0.87983389566571502</v>
      </c>
      <c r="H312" s="37">
        <v>7.6920420933042383E-2</v>
      </c>
      <c r="I312" s="37">
        <v>-9.9669213148444694E-2</v>
      </c>
      <c r="J312" s="37">
        <v>0.11255868811635276</v>
      </c>
      <c r="K312" s="37">
        <v>-0.18469691263584381</v>
      </c>
      <c r="L312" s="37">
        <f t="shared" si="16"/>
        <v>0</v>
      </c>
      <c r="M312" s="37">
        <f t="shared" si="17"/>
        <v>0</v>
      </c>
      <c r="N312" s="37">
        <f t="shared" si="18"/>
        <v>1</v>
      </c>
      <c r="O312" s="37">
        <f t="shared" si="19"/>
        <v>-1</v>
      </c>
    </row>
    <row r="313" spans="1:15" x14ac:dyDescent="0.2">
      <c r="A313" s="37" t="s">
        <v>8246</v>
      </c>
      <c r="B313" s="37" t="s">
        <v>8247</v>
      </c>
      <c r="C313" s="37" t="s">
        <v>8248</v>
      </c>
      <c r="D313" s="37">
        <v>1.0572504344468043</v>
      </c>
      <c r="E313" s="37">
        <v>1.0044785668586051</v>
      </c>
      <c r="F313" s="37">
        <v>0.80262336039975024</v>
      </c>
      <c r="G313" s="37">
        <v>1.0458205866474717</v>
      </c>
      <c r="H313" s="37">
        <v>8.0317153201069219E-2</v>
      </c>
      <c r="I313" s="37">
        <v>6.4467807793248044E-3</v>
      </c>
      <c r="J313" s="37">
        <v>-0.31720494843501634</v>
      </c>
      <c r="K313" s="37">
        <v>6.4635374572486456E-2</v>
      </c>
      <c r="L313" s="37">
        <f t="shared" si="16"/>
        <v>0</v>
      </c>
      <c r="M313" s="37">
        <f t="shared" si="17"/>
        <v>0</v>
      </c>
      <c r="N313" s="37">
        <f t="shared" si="18"/>
        <v>-1</v>
      </c>
      <c r="O313" s="37">
        <f t="shared" si="19"/>
        <v>1</v>
      </c>
    </row>
    <row r="314" spans="1:15" x14ac:dyDescent="0.2">
      <c r="A314" s="37" t="s">
        <v>8261</v>
      </c>
      <c r="B314" s="37" t="s">
        <v>8262</v>
      </c>
      <c r="C314" s="37" t="s">
        <v>8263</v>
      </c>
      <c r="D314" s="37">
        <v>2.9461740435108776</v>
      </c>
      <c r="E314" s="37">
        <v>2.685409775817714</v>
      </c>
      <c r="F314" s="37">
        <v>1.151097774227672</v>
      </c>
      <c r="G314" s="37">
        <v>0.8662064255913956</v>
      </c>
      <c r="H314" s="37">
        <v>1.5588426592581301</v>
      </c>
      <c r="I314" s="37">
        <v>1.4251422507554166</v>
      </c>
      <c r="J314" s="37">
        <v>0.2030103811699441</v>
      </c>
      <c r="K314" s="37">
        <v>-0.20721722041023746</v>
      </c>
      <c r="L314" s="37">
        <f t="shared" si="16"/>
        <v>1</v>
      </c>
      <c r="M314" s="37">
        <f t="shared" si="17"/>
        <v>1</v>
      </c>
      <c r="N314" s="37">
        <f t="shared" si="18"/>
        <v>1</v>
      </c>
      <c r="O314" s="37">
        <f t="shared" si="19"/>
        <v>-1</v>
      </c>
    </row>
    <row r="315" spans="1:15" x14ac:dyDescent="0.2">
      <c r="A315" s="37" t="s">
        <v>8270</v>
      </c>
      <c r="B315" s="37" t="s">
        <v>8271</v>
      </c>
      <c r="C315" s="37" t="s">
        <v>8272</v>
      </c>
      <c r="D315" s="37">
        <v>1.9381821694194918</v>
      </c>
      <c r="E315" s="37">
        <v>4.0596728502238868</v>
      </c>
      <c r="F315" s="37">
        <v>1.2261743959177547</v>
      </c>
      <c r="G315" s="37">
        <v>1.1572486590491342</v>
      </c>
      <c r="H315" s="37">
        <v>0.95470417579259681</v>
      </c>
      <c r="I315" s="37">
        <v>2.0213634721453473</v>
      </c>
      <c r="J315" s="37">
        <v>0.2941641847649088</v>
      </c>
      <c r="K315" s="37">
        <v>0.21069889092162952</v>
      </c>
      <c r="L315" s="37">
        <f t="shared" si="16"/>
        <v>0</v>
      </c>
      <c r="M315" s="37">
        <f t="shared" si="17"/>
        <v>1</v>
      </c>
      <c r="N315" s="37">
        <f t="shared" si="18"/>
        <v>1</v>
      </c>
      <c r="O315" s="37">
        <f t="shared" si="19"/>
        <v>1</v>
      </c>
    </row>
    <row r="316" spans="1:15" x14ac:dyDescent="0.2">
      <c r="A316" s="37" t="s">
        <v>8279</v>
      </c>
      <c r="B316" s="37" t="s">
        <v>8280</v>
      </c>
      <c r="C316" s="37" t="s">
        <v>8281</v>
      </c>
      <c r="D316" s="37">
        <v>2.2838423918058504</v>
      </c>
      <c r="E316" s="37">
        <v>2.2137418585450872</v>
      </c>
      <c r="F316" s="37">
        <v>1.5332035722463935</v>
      </c>
      <c r="G316" s="37">
        <v>0.97645104875875799</v>
      </c>
      <c r="H316" s="37">
        <v>1.1914630936054402</v>
      </c>
      <c r="I316" s="37">
        <v>1.1464870012027224</v>
      </c>
      <c r="J316" s="37">
        <v>0.61654926462346149</v>
      </c>
      <c r="K316" s="37">
        <v>-3.438037385072E-2</v>
      </c>
      <c r="L316" s="37">
        <f t="shared" si="16"/>
        <v>0</v>
      </c>
      <c r="M316" s="37">
        <f t="shared" si="17"/>
        <v>0</v>
      </c>
      <c r="N316" s="37">
        <f t="shared" si="18"/>
        <v>1</v>
      </c>
      <c r="O316" s="37">
        <f t="shared" si="19"/>
        <v>-1</v>
      </c>
    </row>
    <row r="317" spans="1:15" x14ac:dyDescent="0.2">
      <c r="A317" s="37" t="s">
        <v>8303</v>
      </c>
      <c r="B317" s="37" t="s">
        <v>8304</v>
      </c>
      <c r="C317" s="37" t="s">
        <v>8305</v>
      </c>
      <c r="D317" s="37">
        <v>1.3909193214206834</v>
      </c>
      <c r="E317" s="37">
        <v>1.6124367317425885</v>
      </c>
      <c r="F317" s="37">
        <v>0.7500099561927519</v>
      </c>
      <c r="G317" s="37">
        <v>1.0846132102138888</v>
      </c>
      <c r="H317" s="37">
        <v>0.47603874054019252</v>
      </c>
      <c r="I317" s="37">
        <v>0.68924255365717291</v>
      </c>
      <c r="J317" s="37">
        <v>-0.41501834773941537</v>
      </c>
      <c r="K317" s="37">
        <v>0.11718064709954527</v>
      </c>
      <c r="L317" s="37">
        <f t="shared" si="16"/>
        <v>0</v>
      </c>
      <c r="M317" s="37">
        <f t="shared" si="17"/>
        <v>0</v>
      </c>
      <c r="N317" s="37">
        <f t="shared" si="18"/>
        <v>-1</v>
      </c>
      <c r="O317" s="37">
        <f t="shared" si="19"/>
        <v>1</v>
      </c>
    </row>
    <row r="318" spans="1:15" x14ac:dyDescent="0.2">
      <c r="A318" s="37" t="s">
        <v>8309</v>
      </c>
      <c r="B318" s="37" t="s">
        <v>8310</v>
      </c>
      <c r="C318" s="37" t="s">
        <v>8311</v>
      </c>
      <c r="D318" s="37">
        <v>0.89891553866856633</v>
      </c>
      <c r="E318" s="37">
        <v>0.96742341125833409</v>
      </c>
      <c r="F318" s="37">
        <v>0.95124107446446793</v>
      </c>
      <c r="G318" s="37">
        <v>1.018507551080841</v>
      </c>
      <c r="H318" s="37">
        <v>-0.15374252716585876</v>
      </c>
      <c r="I318" s="37">
        <v>-4.7780644040095098E-2</v>
      </c>
      <c r="J318" s="37">
        <v>-7.2117083076709998E-2</v>
      </c>
      <c r="K318" s="37">
        <v>2.6456676294473076E-2</v>
      </c>
      <c r="L318" s="37">
        <f t="shared" si="16"/>
        <v>0</v>
      </c>
      <c r="M318" s="37">
        <f t="shared" si="17"/>
        <v>0</v>
      </c>
      <c r="N318" s="37">
        <f t="shared" si="18"/>
        <v>-1</v>
      </c>
      <c r="O318" s="37">
        <f t="shared" si="19"/>
        <v>1</v>
      </c>
    </row>
    <row r="319" spans="1:15" x14ac:dyDescent="0.2">
      <c r="A319" s="37" t="s">
        <v>8348</v>
      </c>
      <c r="B319" s="37" t="s">
        <v>8349</v>
      </c>
      <c r="C319" s="37" t="s">
        <v>8350</v>
      </c>
      <c r="D319" s="37">
        <v>0.90267415541956564</v>
      </c>
      <c r="E319" s="37">
        <v>1.111874875473202</v>
      </c>
      <c r="F319" s="37">
        <v>1.2318466275951128</v>
      </c>
      <c r="G319" s="37">
        <v>1.035541195476575</v>
      </c>
      <c r="H319" s="37">
        <v>-0.14772279289186496</v>
      </c>
      <c r="I319" s="37">
        <v>0.15299444391473616</v>
      </c>
      <c r="J319" s="37">
        <v>0.30082264289801314</v>
      </c>
      <c r="K319" s="37">
        <v>5.0384947404476181E-2</v>
      </c>
      <c r="L319" s="37">
        <f t="shared" si="16"/>
        <v>0</v>
      </c>
      <c r="M319" s="37">
        <f t="shared" si="17"/>
        <v>0</v>
      </c>
      <c r="N319" s="37">
        <f t="shared" si="18"/>
        <v>1</v>
      </c>
      <c r="O319" s="37">
        <f t="shared" si="19"/>
        <v>1</v>
      </c>
    </row>
    <row r="320" spans="1:15" x14ac:dyDescent="0.2">
      <c r="A320" s="37" t="s">
        <v>8377</v>
      </c>
      <c r="B320" s="37" t="s">
        <v>8378</v>
      </c>
      <c r="C320" s="37" t="s">
        <v>8379</v>
      </c>
      <c r="D320" s="37">
        <v>4.0194538730432141</v>
      </c>
      <c r="E320" s="37">
        <v>3.6480023911527351</v>
      </c>
      <c r="F320" s="37">
        <v>1.0670840878630694</v>
      </c>
      <c r="G320" s="37">
        <v>0.89417495641472666</v>
      </c>
      <c r="H320" s="37">
        <v>2.006999494395294</v>
      </c>
      <c r="I320" s="37">
        <v>1.8671066751449414</v>
      </c>
      <c r="J320" s="37">
        <v>9.3673867224280491E-2</v>
      </c>
      <c r="K320" s="37">
        <v>-0.1613709546903615</v>
      </c>
      <c r="L320" s="37">
        <f t="shared" si="16"/>
        <v>1</v>
      </c>
      <c r="M320" s="37">
        <f t="shared" si="17"/>
        <v>1</v>
      </c>
      <c r="N320" s="37">
        <f t="shared" si="18"/>
        <v>1</v>
      </c>
      <c r="O320" s="37">
        <f t="shared" si="19"/>
        <v>-1</v>
      </c>
    </row>
    <row r="321" spans="1:15" x14ac:dyDescent="0.2">
      <c r="A321" s="37" t="s">
        <v>8430</v>
      </c>
      <c r="B321" s="37" t="s">
        <v>8431</v>
      </c>
      <c r="C321" s="37" t="s">
        <v>8432</v>
      </c>
      <c r="D321" s="37">
        <v>0.96554573246302577</v>
      </c>
      <c r="E321" s="37">
        <v>0.99060424428964855</v>
      </c>
      <c r="F321" s="37">
        <v>0.80692878631731257</v>
      </c>
      <c r="G321" s="37">
        <v>0.8429388767044913</v>
      </c>
      <c r="H321" s="37">
        <v>-5.0583501754847209E-2</v>
      </c>
      <c r="I321" s="37">
        <v>-1.361929260824089E-2</v>
      </c>
      <c r="J321" s="37">
        <v>-0.30948673756801232</v>
      </c>
      <c r="K321" s="37">
        <v>-0.24650007282128394</v>
      </c>
      <c r="L321" s="37">
        <f t="shared" si="16"/>
        <v>0</v>
      </c>
      <c r="M321" s="37">
        <f t="shared" si="17"/>
        <v>0</v>
      </c>
      <c r="N321" s="37">
        <f t="shared" si="18"/>
        <v>-1</v>
      </c>
      <c r="O321" s="37">
        <f t="shared" si="19"/>
        <v>-1</v>
      </c>
    </row>
    <row r="322" spans="1:15" x14ac:dyDescent="0.2">
      <c r="A322" s="37" t="s">
        <v>8436</v>
      </c>
      <c r="B322" s="37" t="s">
        <v>8437</v>
      </c>
      <c r="C322" s="37" t="s">
        <v>8438</v>
      </c>
      <c r="D322" s="37">
        <v>1.150915534554046</v>
      </c>
      <c r="E322" s="37">
        <v>1.1689105318437889</v>
      </c>
      <c r="F322" s="37">
        <v>1.0012566457225713</v>
      </c>
      <c r="G322" s="37">
        <v>0.97610103758451949</v>
      </c>
      <c r="H322" s="37">
        <v>0.20278195827339554</v>
      </c>
      <c r="I322" s="37">
        <v>0.22516451053265443</v>
      </c>
      <c r="J322" s="37">
        <v>1.8118183834764979E-3</v>
      </c>
      <c r="K322" s="37">
        <v>-3.489760398687887E-2</v>
      </c>
      <c r="L322" s="37">
        <f t="shared" si="16"/>
        <v>0</v>
      </c>
      <c r="M322" s="37">
        <f t="shared" si="17"/>
        <v>0</v>
      </c>
      <c r="N322" s="37">
        <f t="shared" si="18"/>
        <v>1</v>
      </c>
      <c r="O322" s="37">
        <f t="shared" si="19"/>
        <v>-1</v>
      </c>
    </row>
    <row r="323" spans="1:15" x14ac:dyDescent="0.2">
      <c r="A323" s="37" t="s">
        <v>8457</v>
      </c>
      <c r="B323" s="37" t="s">
        <v>8458</v>
      </c>
      <c r="C323" s="37" t="s">
        <v>8459</v>
      </c>
      <c r="D323" s="37">
        <v>1.88374606918239</v>
      </c>
      <c r="E323" s="37">
        <v>1.8114377124575085</v>
      </c>
      <c r="F323" s="37">
        <v>0.9414567996900427</v>
      </c>
      <c r="G323" s="37">
        <v>0.93220287322455442</v>
      </c>
      <c r="H323" s="37">
        <v>0.91360450135090854</v>
      </c>
      <c r="I323" s="37">
        <v>0.85713519857418341</v>
      </c>
      <c r="J323" s="37">
        <v>-8.7033198988760094E-2</v>
      </c>
      <c r="K323" s="37">
        <v>-0.10128413534624015</v>
      </c>
      <c r="L323" s="37">
        <f t="shared" ref="L323:L386" si="20">IF(H323&gt;R$5, 1, IF(H323&lt;R$6,-1,0))</f>
        <v>0</v>
      </c>
      <c r="M323" s="37">
        <f t="shared" ref="M323:M386" si="21">IF(I323&gt;S$5, 1, IF(I323&lt;S$6,-1,0))</f>
        <v>0</v>
      </c>
      <c r="N323" s="37">
        <f t="shared" ref="N323:N386" si="22">IF(J323&gt;T326,1, IF(J323&lt;T327,-1,0))</f>
        <v>-1</v>
      </c>
      <c r="O323" s="37">
        <f t="shared" ref="O323:O386" si="23">IF(K323&gt;U326,1,IF(K323&lt;U327,-1,0))</f>
        <v>-1</v>
      </c>
    </row>
    <row r="324" spans="1:15" x14ac:dyDescent="0.2">
      <c r="A324" s="37" t="s">
        <v>8484</v>
      </c>
      <c r="B324" s="37" t="s">
        <v>8485</v>
      </c>
      <c r="C324" s="37" t="s">
        <v>8486</v>
      </c>
      <c r="D324" s="37">
        <v>0.87712097183784732</v>
      </c>
      <c r="E324" s="37">
        <v>0.93051587794476875</v>
      </c>
      <c r="F324" s="37">
        <v>0.93759583103672894</v>
      </c>
      <c r="G324" s="37">
        <v>0.98393968861843228</v>
      </c>
      <c r="H324" s="37">
        <v>-0.18915226312409508</v>
      </c>
      <c r="I324" s="37">
        <v>-0.10389732683105149</v>
      </c>
      <c r="J324" s="37">
        <v>-9.2961939969360682E-2</v>
      </c>
      <c r="K324" s="37">
        <v>-2.3358207775840294E-2</v>
      </c>
      <c r="L324" s="37">
        <f t="shared" si="20"/>
        <v>0</v>
      </c>
      <c r="M324" s="37">
        <f t="shared" si="21"/>
        <v>0</v>
      </c>
      <c r="N324" s="37">
        <f t="shared" si="22"/>
        <v>-1</v>
      </c>
      <c r="O324" s="37">
        <f t="shared" si="23"/>
        <v>-1</v>
      </c>
    </row>
    <row r="325" spans="1:15" x14ac:dyDescent="0.2">
      <c r="A325" s="37" t="s">
        <v>8499</v>
      </c>
      <c r="B325" s="37" t="s">
        <v>8500</v>
      </c>
      <c r="C325" s="37" t="s">
        <v>8501</v>
      </c>
      <c r="D325" s="37">
        <v>1.105278273043832</v>
      </c>
      <c r="E325" s="37">
        <v>1.0151712791585874</v>
      </c>
      <c r="F325" s="37">
        <v>1.0772578890097932</v>
      </c>
      <c r="G325" s="37">
        <v>1.0190354816523042</v>
      </c>
      <c r="H325" s="37">
        <v>0.14440963893656295</v>
      </c>
      <c r="I325" s="37">
        <v>2.1723158687235598E-2</v>
      </c>
      <c r="J325" s="37">
        <v>0.10736366367793745</v>
      </c>
      <c r="K325" s="37">
        <v>2.7204285372850051E-2</v>
      </c>
      <c r="L325" s="37">
        <f t="shared" si="20"/>
        <v>0</v>
      </c>
      <c r="M325" s="37">
        <f t="shared" si="21"/>
        <v>0</v>
      </c>
      <c r="N325" s="37">
        <f t="shared" si="22"/>
        <v>1</v>
      </c>
      <c r="O325" s="37">
        <f t="shared" si="23"/>
        <v>1</v>
      </c>
    </row>
    <row r="326" spans="1:15" x14ac:dyDescent="0.2">
      <c r="A326" s="37" t="s">
        <v>8528</v>
      </c>
      <c r="B326" s="37" t="s">
        <v>8529</v>
      </c>
      <c r="C326" s="37" t="s">
        <v>8530</v>
      </c>
      <c r="D326" s="37">
        <v>1.0130067618941414</v>
      </c>
      <c r="E326" s="37">
        <v>0.95121821470369194</v>
      </c>
      <c r="F326" s="37">
        <v>1.0649786732008348</v>
      </c>
      <c r="G326" s="37">
        <v>1.0321103262147435</v>
      </c>
      <c r="H326" s="37">
        <v>1.8643804265986861E-2</v>
      </c>
      <c r="I326" s="37">
        <v>-7.2151753635703586E-2</v>
      </c>
      <c r="J326" s="37">
        <v>9.0824539957718692E-2</v>
      </c>
      <c r="K326" s="37">
        <v>4.5597194187134815E-2</v>
      </c>
      <c r="L326" s="37">
        <f t="shared" si="20"/>
        <v>0</v>
      </c>
      <c r="M326" s="37">
        <f t="shared" si="21"/>
        <v>0</v>
      </c>
      <c r="N326" s="37">
        <f t="shared" si="22"/>
        <v>1</v>
      </c>
      <c r="O326" s="37">
        <f t="shared" si="23"/>
        <v>1</v>
      </c>
    </row>
    <row r="327" spans="1:15" x14ac:dyDescent="0.2">
      <c r="A327" s="37" t="s">
        <v>8531</v>
      </c>
      <c r="B327" s="37" t="s">
        <v>8532</v>
      </c>
      <c r="C327" s="37" t="s">
        <v>8533</v>
      </c>
      <c r="D327" s="37">
        <v>0.94462675985009625</v>
      </c>
      <c r="E327" s="37">
        <v>1.0023448949682461</v>
      </c>
      <c r="F327" s="37">
        <v>1.009936257967754</v>
      </c>
      <c r="G327" s="37">
        <v>0.95756841011430538</v>
      </c>
      <c r="H327" s="37">
        <v>-8.218368944737614E-2</v>
      </c>
      <c r="I327" s="37">
        <v>3.379008178942097E-3</v>
      </c>
      <c r="J327" s="37">
        <v>1.4264240288169307E-2</v>
      </c>
      <c r="K327" s="37">
        <v>-6.2552535884112762E-2</v>
      </c>
      <c r="L327" s="37">
        <f t="shared" si="20"/>
        <v>0</v>
      </c>
      <c r="M327" s="37">
        <f t="shared" si="21"/>
        <v>0</v>
      </c>
      <c r="N327" s="37">
        <f t="shared" si="22"/>
        <v>1</v>
      </c>
      <c r="O327" s="37">
        <f t="shared" si="23"/>
        <v>-1</v>
      </c>
    </row>
    <row r="328" spans="1:15" x14ac:dyDescent="0.2">
      <c r="A328" s="37" t="s">
        <v>8537</v>
      </c>
      <c r="B328" s="37" t="s">
        <v>8538</v>
      </c>
      <c r="C328" s="37" t="s">
        <v>8539</v>
      </c>
      <c r="D328" s="37">
        <v>0.85889073332682353</v>
      </c>
      <c r="E328" s="37">
        <v>1.0767528291644048</v>
      </c>
      <c r="F328" s="37">
        <v>0.80439637738503478</v>
      </c>
      <c r="G328" s="37">
        <v>0.96225004672023917</v>
      </c>
      <c r="H328" s="37">
        <v>-0.21945348915151189</v>
      </c>
      <c r="I328" s="37">
        <v>0.10668711426107584</v>
      </c>
      <c r="J328" s="37">
        <v>-0.31402151043506443</v>
      </c>
      <c r="K328" s="37">
        <v>-5.5516258803905448E-2</v>
      </c>
      <c r="L328" s="37">
        <f t="shared" si="20"/>
        <v>0</v>
      </c>
      <c r="M328" s="37">
        <f t="shared" si="21"/>
        <v>0</v>
      </c>
      <c r="N328" s="37">
        <f t="shared" si="22"/>
        <v>-1</v>
      </c>
      <c r="O328" s="37">
        <f t="shared" si="23"/>
        <v>-1</v>
      </c>
    </row>
    <row r="329" spans="1:15" x14ac:dyDescent="0.2">
      <c r="A329" s="37" t="s">
        <v>8555</v>
      </c>
      <c r="B329" s="37" t="s">
        <v>8556</v>
      </c>
      <c r="C329" s="37" t="s">
        <v>8557</v>
      </c>
      <c r="D329" s="37">
        <v>1.0464750149563904</v>
      </c>
      <c r="E329" s="37">
        <v>0.93476975879492807</v>
      </c>
      <c r="F329" s="37">
        <v>0.92672374113964828</v>
      </c>
      <c r="G329" s="37">
        <v>0.99083868530411778</v>
      </c>
      <c r="H329" s="37">
        <v>6.5537867036705652E-2</v>
      </c>
      <c r="I329" s="37">
        <v>-9.7317033362162492E-2</v>
      </c>
      <c r="J329" s="37">
        <v>-0.10978876325061576</v>
      </c>
      <c r="K329" s="37">
        <v>-1.3277898076526178E-2</v>
      </c>
      <c r="L329" s="37">
        <f t="shared" si="20"/>
        <v>0</v>
      </c>
      <c r="M329" s="37">
        <f t="shared" si="21"/>
        <v>0</v>
      </c>
      <c r="N329" s="37">
        <f t="shared" si="22"/>
        <v>-1</v>
      </c>
      <c r="O329" s="37">
        <f t="shared" si="23"/>
        <v>-1</v>
      </c>
    </row>
    <row r="330" spans="1:15" x14ac:dyDescent="0.2">
      <c r="A330" s="37" t="s">
        <v>8582</v>
      </c>
      <c r="B330" s="37" t="s">
        <v>8583</v>
      </c>
      <c r="C330" s="37" t="s">
        <v>8584</v>
      </c>
      <c r="D330" s="37">
        <v>0.95574591118974672</v>
      </c>
      <c r="E330" s="37">
        <v>0.98659606892178997</v>
      </c>
      <c r="F330" s="37">
        <v>0.82665950013437239</v>
      </c>
      <c r="G330" s="37">
        <v>0.99286868878957868</v>
      </c>
      <c r="H330" s="37">
        <v>-6.5300971858716056E-2</v>
      </c>
      <c r="I330" s="37">
        <v>-1.9468555941676586E-2</v>
      </c>
      <c r="J330" s="37">
        <v>-0.27463488716394618</v>
      </c>
      <c r="K330" s="37">
        <v>-1.0325167223142017E-2</v>
      </c>
      <c r="L330" s="37">
        <f t="shared" si="20"/>
        <v>0</v>
      </c>
      <c r="M330" s="37">
        <f t="shared" si="21"/>
        <v>0</v>
      </c>
      <c r="N330" s="37">
        <f t="shared" si="22"/>
        <v>-1</v>
      </c>
      <c r="O330" s="37">
        <f t="shared" si="23"/>
        <v>-1</v>
      </c>
    </row>
    <row r="331" spans="1:15" x14ac:dyDescent="0.2">
      <c r="A331" s="37" t="s">
        <v>8591</v>
      </c>
      <c r="B331" s="37" t="s">
        <v>8592</v>
      </c>
      <c r="C331" s="37" t="s">
        <v>8593</v>
      </c>
      <c r="D331" s="37">
        <v>0.95297506705075996</v>
      </c>
      <c r="E331" s="37">
        <v>0.92795012468827942</v>
      </c>
      <c r="F331" s="37">
        <v>0.84000459822968165</v>
      </c>
      <c r="G331" s="37">
        <v>0.91794750810970216</v>
      </c>
      <c r="H331" s="37">
        <v>-6.948962588622086E-2</v>
      </c>
      <c r="I331" s="37">
        <v>-0.10788082918813194</v>
      </c>
      <c r="J331" s="37">
        <v>-0.25153086958524828</v>
      </c>
      <c r="K331" s="37">
        <v>-0.12351643793133316</v>
      </c>
      <c r="L331" s="37">
        <f t="shared" si="20"/>
        <v>0</v>
      </c>
      <c r="M331" s="37">
        <f t="shared" si="21"/>
        <v>0</v>
      </c>
      <c r="N331" s="37">
        <f t="shared" si="22"/>
        <v>-1</v>
      </c>
      <c r="O331" s="37">
        <f t="shared" si="23"/>
        <v>-1</v>
      </c>
    </row>
    <row r="332" spans="1:15" x14ac:dyDescent="0.2">
      <c r="A332" s="37" t="s">
        <v>8670</v>
      </c>
      <c r="B332" s="37" t="s">
        <v>8671</v>
      </c>
      <c r="C332" s="37" t="s">
        <v>8672</v>
      </c>
      <c r="D332" s="37">
        <v>3.740056983678095</v>
      </c>
      <c r="E332" s="37">
        <v>4.3532687069379907</v>
      </c>
      <c r="F332" s="37">
        <v>1.0476646806383068</v>
      </c>
      <c r="G332" s="37">
        <v>1.0008440019930649</v>
      </c>
      <c r="H332" s="37">
        <v>1.9030602512475423</v>
      </c>
      <c r="I332" s="37">
        <v>2.1220990736986045</v>
      </c>
      <c r="J332" s="37">
        <v>6.7177036541837751E-2</v>
      </c>
      <c r="K332" s="37">
        <v>1.2171239346017819E-3</v>
      </c>
      <c r="L332" s="37">
        <f t="shared" si="20"/>
        <v>1</v>
      </c>
      <c r="M332" s="37">
        <f t="shared" si="21"/>
        <v>1</v>
      </c>
      <c r="N332" s="37">
        <f t="shared" si="22"/>
        <v>1</v>
      </c>
      <c r="O332" s="37">
        <f t="shared" si="23"/>
        <v>1</v>
      </c>
    </row>
    <row r="333" spans="1:15" x14ac:dyDescent="0.2">
      <c r="A333" s="37" t="s">
        <v>8678</v>
      </c>
      <c r="B333" s="37" t="s">
        <v>8679</v>
      </c>
      <c r="C333" s="37" t="s">
        <v>8680</v>
      </c>
      <c r="D333" s="37">
        <v>1.1292420058786854</v>
      </c>
      <c r="E333" s="37">
        <v>1.1166259831841605</v>
      </c>
      <c r="F333" s="37">
        <v>1.0809774796358407</v>
      </c>
      <c r="G333" s="37">
        <v>1.0769659723271023</v>
      </c>
      <c r="H333" s="37">
        <v>0.17535470069595213</v>
      </c>
      <c r="I333" s="37">
        <v>0.15914603222745141</v>
      </c>
      <c r="J333" s="37">
        <v>0.1123364672389582</v>
      </c>
      <c r="K333" s="37">
        <v>0.10697266740256674</v>
      </c>
      <c r="L333" s="37">
        <f t="shared" si="20"/>
        <v>0</v>
      </c>
      <c r="M333" s="37">
        <f t="shared" si="21"/>
        <v>0</v>
      </c>
      <c r="N333" s="37">
        <f t="shared" si="22"/>
        <v>1</v>
      </c>
      <c r="O333" s="37">
        <f t="shared" si="23"/>
        <v>1</v>
      </c>
    </row>
    <row r="334" spans="1:15" x14ac:dyDescent="0.2">
      <c r="A334" s="37" t="s">
        <v>8684</v>
      </c>
      <c r="B334" s="37" t="s">
        <v>8685</v>
      </c>
      <c r="C334" s="37" t="s">
        <v>8686</v>
      </c>
      <c r="D334" s="37">
        <v>2.741132980317714</v>
      </c>
      <c r="E334" s="37">
        <v>2.688610304864242</v>
      </c>
      <c r="F334" s="37">
        <v>1.3840847745676299</v>
      </c>
      <c r="G334" s="37">
        <v>0.83899034711882259</v>
      </c>
      <c r="H334" s="37">
        <v>1.4547723191856603</v>
      </c>
      <c r="I334" s="37">
        <v>1.4268606618741817</v>
      </c>
      <c r="J334" s="37">
        <v>0.46893231010087244</v>
      </c>
      <c r="K334" s="37">
        <v>-0.25327388284433455</v>
      </c>
      <c r="L334" s="37">
        <f t="shared" si="20"/>
        <v>1</v>
      </c>
      <c r="M334" s="37">
        <f t="shared" si="21"/>
        <v>1</v>
      </c>
      <c r="N334" s="37">
        <f t="shared" si="22"/>
        <v>1</v>
      </c>
      <c r="O334" s="37">
        <f t="shared" si="23"/>
        <v>-1</v>
      </c>
    </row>
    <row r="335" spans="1:15" x14ac:dyDescent="0.2">
      <c r="A335" s="37" t="s">
        <v>8729</v>
      </c>
      <c r="B335" s="37" t="s">
        <v>8730</v>
      </c>
      <c r="C335" s="37" t="s">
        <v>8731</v>
      </c>
      <c r="D335" s="37">
        <v>0.8397872548062848</v>
      </c>
      <c r="E335" s="37">
        <v>1.0185733980308509</v>
      </c>
      <c r="F335" s="37">
        <v>1.0647756490005806</v>
      </c>
      <c r="G335" s="37">
        <v>0.8754115404609254</v>
      </c>
      <c r="H335" s="37">
        <v>-0.25190420188863755</v>
      </c>
      <c r="I335" s="37">
        <v>2.6549944132760437E-2</v>
      </c>
      <c r="J335" s="37">
        <v>9.0549482872757214E-2</v>
      </c>
      <c r="K335" s="37">
        <v>-0.19196669188366858</v>
      </c>
      <c r="L335" s="37">
        <f t="shared" si="20"/>
        <v>0</v>
      </c>
      <c r="M335" s="37">
        <f t="shared" si="21"/>
        <v>0</v>
      </c>
      <c r="N335" s="37">
        <f t="shared" si="22"/>
        <v>1</v>
      </c>
      <c r="O335" s="37">
        <f t="shared" si="23"/>
        <v>-1</v>
      </c>
    </row>
    <row r="336" spans="1:15" x14ac:dyDescent="0.2">
      <c r="A336" s="37" t="s">
        <v>8878</v>
      </c>
      <c r="B336" s="37" t="s">
        <v>8879</v>
      </c>
      <c r="C336" s="37" t="s">
        <v>8880</v>
      </c>
      <c r="D336" s="37">
        <v>1.0854732250473511</v>
      </c>
      <c r="E336" s="37">
        <v>1.0521967099050742</v>
      </c>
      <c r="F336" s="37">
        <v>1.032677848467322</v>
      </c>
      <c r="G336" s="37">
        <v>0.95449920508744035</v>
      </c>
      <c r="H336" s="37">
        <v>0.11832413998547112</v>
      </c>
      <c r="I336" s="37">
        <v>7.3404444055274867E-2</v>
      </c>
      <c r="J336" s="37">
        <v>4.6390264943783656E-2</v>
      </c>
      <c r="K336" s="37">
        <v>-6.7184098742576109E-2</v>
      </c>
      <c r="L336" s="37">
        <f t="shared" si="20"/>
        <v>0</v>
      </c>
      <c r="M336" s="37">
        <f t="shared" si="21"/>
        <v>0</v>
      </c>
      <c r="N336" s="37">
        <f t="shared" si="22"/>
        <v>1</v>
      </c>
      <c r="O336" s="37">
        <f t="shared" si="23"/>
        <v>-1</v>
      </c>
    </row>
    <row r="337" spans="1:15" x14ac:dyDescent="0.2">
      <c r="A337" s="37" t="s">
        <v>8923</v>
      </c>
      <c r="B337" s="37" t="s">
        <v>8924</v>
      </c>
      <c r="C337" s="37" t="s">
        <v>8925</v>
      </c>
      <c r="D337" s="37">
        <v>1.2331630520122767</v>
      </c>
      <c r="E337" s="37">
        <v>1.0274305739924601</v>
      </c>
      <c r="F337" s="37">
        <v>1.0970588235294119</v>
      </c>
      <c r="G337" s="37">
        <v>0.88069543284388785</v>
      </c>
      <c r="H337" s="37">
        <v>0.30236356922752172</v>
      </c>
      <c r="I337" s="37">
        <v>3.9040910752936038E-2</v>
      </c>
      <c r="J337" s="37">
        <v>0.13364088411753616</v>
      </c>
      <c r="K337" s="37">
        <v>-0.18328491058216456</v>
      </c>
      <c r="L337" s="37">
        <f t="shared" si="20"/>
        <v>0</v>
      </c>
      <c r="M337" s="37">
        <f t="shared" si="21"/>
        <v>0</v>
      </c>
      <c r="N337" s="37">
        <f t="shared" si="22"/>
        <v>1</v>
      </c>
      <c r="O337" s="37">
        <f t="shared" si="23"/>
        <v>-1</v>
      </c>
    </row>
    <row r="338" spans="1:15" x14ac:dyDescent="0.2">
      <c r="A338" s="37" t="s">
        <v>8960</v>
      </c>
      <c r="B338" s="37" t="s">
        <v>8961</v>
      </c>
      <c r="C338" s="37" t="s">
        <v>8962</v>
      </c>
      <c r="D338" s="37">
        <v>1.0531956449884314</v>
      </c>
      <c r="E338" s="37">
        <v>0.96164435583404539</v>
      </c>
      <c r="F338" s="37">
        <v>1.0095271700776289</v>
      </c>
      <c r="G338" s="37">
        <v>0.93339230429013698</v>
      </c>
      <c r="H338" s="37">
        <v>7.4773460899781791E-2</v>
      </c>
      <c r="I338" s="37">
        <v>-5.6424653012582454E-2</v>
      </c>
      <c r="J338" s="37">
        <v>1.3679739405164638E-2</v>
      </c>
      <c r="K338" s="37">
        <v>-9.9444522387346856E-2</v>
      </c>
      <c r="L338" s="37">
        <f t="shared" si="20"/>
        <v>0</v>
      </c>
      <c r="M338" s="37">
        <f t="shared" si="21"/>
        <v>0</v>
      </c>
      <c r="N338" s="37">
        <f t="shared" si="22"/>
        <v>1</v>
      </c>
      <c r="O338" s="37">
        <f t="shared" si="23"/>
        <v>-1</v>
      </c>
    </row>
    <row r="339" spans="1:15" x14ac:dyDescent="0.2">
      <c r="A339" s="37" t="s">
        <v>9241</v>
      </c>
      <c r="B339" s="37" t="s">
        <v>9242</v>
      </c>
      <c r="C339" s="37" t="s">
        <v>9243</v>
      </c>
      <c r="D339" s="37">
        <v>0.99907973079353818</v>
      </c>
      <c r="E339" s="37">
        <v>0.99383834317409192</v>
      </c>
      <c r="F339" s="37">
        <v>0.86052113600149971</v>
      </c>
      <c r="G339" s="37">
        <v>0.73258623348583762</v>
      </c>
      <c r="H339" s="37">
        <v>-1.3282791014085468E-3</v>
      </c>
      <c r="I339" s="37">
        <v>-8.9168914577806985E-3</v>
      </c>
      <c r="J339" s="37">
        <v>-0.21671746691001281</v>
      </c>
      <c r="K339" s="37">
        <v>-0.44892950422625816</v>
      </c>
      <c r="L339" s="37">
        <f t="shared" si="20"/>
        <v>0</v>
      </c>
      <c r="M339" s="37">
        <f t="shared" si="21"/>
        <v>0</v>
      </c>
      <c r="N339" s="37">
        <f t="shared" si="22"/>
        <v>-1</v>
      </c>
      <c r="O339" s="37">
        <f t="shared" si="23"/>
        <v>-1</v>
      </c>
    </row>
    <row r="340" spans="1:15" x14ac:dyDescent="0.2">
      <c r="A340" s="37" t="s">
        <v>9380</v>
      </c>
      <c r="B340" s="37" t="s">
        <v>9381</v>
      </c>
      <c r="C340" s="37" t="s">
        <v>9382</v>
      </c>
      <c r="D340" s="37">
        <v>1.5014247813697552</v>
      </c>
      <c r="E340" s="37">
        <v>1.4244285226885023</v>
      </c>
      <c r="F340" s="37">
        <v>1.0028233938346298</v>
      </c>
      <c r="G340" s="37">
        <v>0.89221909052575521</v>
      </c>
      <c r="H340" s="37">
        <v>0.5863322003275927</v>
      </c>
      <c r="I340" s="37">
        <v>0.51038322955923554</v>
      </c>
      <c r="J340" s="37">
        <v>4.0675568245210278E-3</v>
      </c>
      <c r="K340" s="37">
        <v>-0.16453007756249044</v>
      </c>
      <c r="L340" s="37">
        <f t="shared" si="20"/>
        <v>0</v>
      </c>
      <c r="M340" s="37">
        <f t="shared" si="21"/>
        <v>0</v>
      </c>
      <c r="N340" s="37">
        <f t="shared" si="22"/>
        <v>1</v>
      </c>
      <c r="O340" s="37">
        <f t="shared" si="23"/>
        <v>-1</v>
      </c>
    </row>
    <row r="341" spans="1:15" x14ac:dyDescent="0.2">
      <c r="A341" s="37" t="s">
        <v>9383</v>
      </c>
      <c r="B341" s="37" t="s">
        <v>9384</v>
      </c>
      <c r="C341" s="37" t="s">
        <v>9385</v>
      </c>
      <c r="D341" s="37">
        <v>1.1294442855781148</v>
      </c>
      <c r="E341" s="37">
        <v>1.0654395869624531</v>
      </c>
      <c r="F341" s="37">
        <v>1.1159277179816334</v>
      </c>
      <c r="G341" s="37">
        <v>1.0142056074766355</v>
      </c>
      <c r="H341" s="37">
        <v>0.17561310569989036</v>
      </c>
      <c r="I341" s="37">
        <v>9.1448791092787404E-2</v>
      </c>
      <c r="J341" s="37">
        <v>0.1582435824657876</v>
      </c>
      <c r="K341" s="37">
        <v>2.0350156105994395E-2</v>
      </c>
      <c r="L341" s="37">
        <f t="shared" si="20"/>
        <v>0</v>
      </c>
      <c r="M341" s="37">
        <f t="shared" si="21"/>
        <v>0</v>
      </c>
      <c r="N341" s="37">
        <f t="shared" si="22"/>
        <v>1</v>
      </c>
      <c r="O341" s="37">
        <f t="shared" si="23"/>
        <v>1</v>
      </c>
    </row>
    <row r="342" spans="1:15" x14ac:dyDescent="0.2">
      <c r="A342" s="37" t="s">
        <v>9395</v>
      </c>
      <c r="B342" s="37" t="s">
        <v>9396</v>
      </c>
      <c r="C342" s="37" t="s">
        <v>9397</v>
      </c>
      <c r="D342" s="37">
        <v>1.0126767169179229</v>
      </c>
      <c r="E342" s="37">
        <v>1.2009236920107533</v>
      </c>
      <c r="F342" s="37">
        <v>1.2468462251741317</v>
      </c>
      <c r="G342" s="37">
        <v>1.102858960023799</v>
      </c>
      <c r="H342" s="37">
        <v>1.8173687133024606E-2</v>
      </c>
      <c r="I342" s="37">
        <v>0.2641444835538016</v>
      </c>
      <c r="J342" s="37">
        <v>0.31828354707725692</v>
      </c>
      <c r="K342" s="37">
        <v>0.14124830254794651</v>
      </c>
      <c r="L342" s="37">
        <f t="shared" si="20"/>
        <v>0</v>
      </c>
      <c r="M342" s="37">
        <f t="shared" si="21"/>
        <v>0</v>
      </c>
      <c r="N342" s="37">
        <f t="shared" si="22"/>
        <v>1</v>
      </c>
      <c r="O342" s="37">
        <f t="shared" si="23"/>
        <v>1</v>
      </c>
    </row>
    <row r="343" spans="1:15" x14ac:dyDescent="0.2">
      <c r="A343" s="37" t="s">
        <v>9452</v>
      </c>
      <c r="B343" s="37" t="s">
        <v>9453</v>
      </c>
      <c r="C343" s="37" t="s">
        <v>9454</v>
      </c>
      <c r="D343" s="37">
        <v>1.3212987747818328</v>
      </c>
      <c r="E343" s="37">
        <v>1.3074753481863699</v>
      </c>
      <c r="F343" s="37">
        <v>0.79774785605514142</v>
      </c>
      <c r="G343" s="37">
        <v>0.74092352092352087</v>
      </c>
      <c r="H343" s="37">
        <v>0.40195672862750709</v>
      </c>
      <c r="I343" s="37">
        <v>0.38678374541328603</v>
      </c>
      <c r="J343" s="37">
        <v>-0.32599526861595801</v>
      </c>
      <c r="K343" s="37">
        <v>-0.43260346150427381</v>
      </c>
      <c r="L343" s="37">
        <f t="shared" si="20"/>
        <v>0</v>
      </c>
      <c r="M343" s="37">
        <f t="shared" si="21"/>
        <v>0</v>
      </c>
      <c r="N343" s="37">
        <f t="shared" si="22"/>
        <v>-1</v>
      </c>
      <c r="O343" s="37">
        <f t="shared" si="23"/>
        <v>-1</v>
      </c>
    </row>
    <row r="344" spans="1:15" x14ac:dyDescent="0.2">
      <c r="A344" s="37" t="s">
        <v>9563</v>
      </c>
      <c r="B344" s="37" t="s">
        <v>9564</v>
      </c>
      <c r="C344" s="37" t="s">
        <v>9565</v>
      </c>
      <c r="D344" s="37">
        <v>1.211037907713808</v>
      </c>
      <c r="E344" s="37">
        <v>0.74714253763845884</v>
      </c>
      <c r="F344" s="37">
        <v>1.1442902524661429</v>
      </c>
      <c r="G344" s="37">
        <v>0.99773755656108598</v>
      </c>
      <c r="H344" s="37">
        <v>0.27624402474716819</v>
      </c>
      <c r="I344" s="37">
        <v>-0.42054459253234094</v>
      </c>
      <c r="J344" s="37">
        <v>0.1944530422220633</v>
      </c>
      <c r="K344" s="37">
        <v>-3.2677138339109795E-3</v>
      </c>
      <c r="L344" s="37">
        <f t="shared" si="20"/>
        <v>0</v>
      </c>
      <c r="M344" s="37">
        <f t="shared" si="21"/>
        <v>-1</v>
      </c>
      <c r="N344" s="37">
        <f t="shared" si="22"/>
        <v>1</v>
      </c>
      <c r="O344" s="37">
        <f t="shared" si="23"/>
        <v>-1</v>
      </c>
    </row>
    <row r="345" spans="1:15" x14ac:dyDescent="0.2">
      <c r="A345" s="37" t="s">
        <v>9572</v>
      </c>
      <c r="B345" s="37" t="s">
        <v>9573</v>
      </c>
      <c r="C345" s="37" t="s">
        <v>9574</v>
      </c>
      <c r="D345" s="37">
        <v>1.0269880906646178</v>
      </c>
      <c r="E345" s="37">
        <v>1.0893562329626134</v>
      </c>
      <c r="F345" s="37">
        <v>0.92810488451344186</v>
      </c>
      <c r="G345" s="37">
        <v>0.89919165335087881</v>
      </c>
      <c r="H345" s="37">
        <v>3.8419451725516501E-2</v>
      </c>
      <c r="I345" s="37">
        <v>0.1234758103337591</v>
      </c>
      <c r="J345" s="37">
        <v>-0.10764024231791397</v>
      </c>
      <c r="K345" s="37">
        <v>-0.15329945092681374</v>
      </c>
      <c r="L345" s="37">
        <f t="shared" si="20"/>
        <v>0</v>
      </c>
      <c r="M345" s="37">
        <f t="shared" si="21"/>
        <v>0</v>
      </c>
      <c r="N345" s="37">
        <f t="shared" si="22"/>
        <v>-1</v>
      </c>
      <c r="O345" s="37">
        <f t="shared" si="23"/>
        <v>-1</v>
      </c>
    </row>
    <row r="346" spans="1:15" x14ac:dyDescent="0.2">
      <c r="A346" s="37" t="s">
        <v>9578</v>
      </c>
      <c r="B346" s="37" t="s">
        <v>9579</v>
      </c>
      <c r="C346" s="37" t="s">
        <v>9580</v>
      </c>
      <c r="D346" s="37">
        <v>1.1975469243635011</v>
      </c>
      <c r="E346" s="37">
        <v>1.1344844865745187</v>
      </c>
      <c r="F346" s="37">
        <v>1.1122821576763484</v>
      </c>
      <c r="G346" s="37">
        <v>0.89852504638218911</v>
      </c>
      <c r="H346" s="37">
        <v>0.26008218725179466</v>
      </c>
      <c r="I346" s="37">
        <v>0.18203688111687621</v>
      </c>
      <c r="J346" s="37">
        <v>0.15352280950451405</v>
      </c>
      <c r="K346" s="37">
        <v>-0.15436937547295751</v>
      </c>
      <c r="L346" s="37">
        <f t="shared" si="20"/>
        <v>0</v>
      </c>
      <c r="M346" s="37">
        <f t="shared" si="21"/>
        <v>0</v>
      </c>
      <c r="N346" s="37">
        <f t="shared" si="22"/>
        <v>1</v>
      </c>
      <c r="O346" s="37">
        <f t="shared" si="23"/>
        <v>-1</v>
      </c>
    </row>
    <row r="347" spans="1:15" x14ac:dyDescent="0.2">
      <c r="A347" s="37" t="s">
        <v>9596</v>
      </c>
      <c r="B347" s="37" t="s">
        <v>9597</v>
      </c>
      <c r="C347" s="37" t="s">
        <v>9598</v>
      </c>
      <c r="D347" s="37">
        <v>1.0828659833687873</v>
      </c>
      <c r="E347" s="37">
        <v>0.99774308820763591</v>
      </c>
      <c r="F347" s="37">
        <v>0.98715629522431259</v>
      </c>
      <c r="G347" s="37">
        <v>0.96294973663065786</v>
      </c>
      <c r="H347" s="37">
        <v>0.11485470454083677</v>
      </c>
      <c r="I347" s="37">
        <v>-3.2597152807138101E-3</v>
      </c>
      <c r="J347" s="37">
        <v>-1.8649572015615998E-2</v>
      </c>
      <c r="K347" s="37">
        <v>-5.4467599628795146E-2</v>
      </c>
      <c r="L347" s="37">
        <f t="shared" si="20"/>
        <v>0</v>
      </c>
      <c r="M347" s="37">
        <f t="shared" si="21"/>
        <v>0</v>
      </c>
      <c r="N347" s="37">
        <f t="shared" si="22"/>
        <v>-1</v>
      </c>
      <c r="O347" s="37">
        <f t="shared" si="23"/>
        <v>-1</v>
      </c>
    </row>
    <row r="348" spans="1:15" x14ac:dyDescent="0.2">
      <c r="A348" s="37" t="s">
        <v>9725</v>
      </c>
      <c r="B348" s="37" t="s">
        <v>9726</v>
      </c>
      <c r="C348" s="37" t="s">
        <v>9727</v>
      </c>
      <c r="D348" s="37">
        <v>1.1346647557970491</v>
      </c>
      <c r="E348" s="37">
        <v>1.1936502810547882</v>
      </c>
      <c r="F348" s="37">
        <v>1.1252425091614573</v>
      </c>
      <c r="G348" s="37">
        <v>1.0111292929087601</v>
      </c>
      <c r="H348" s="37">
        <v>0.1822661066865833</v>
      </c>
      <c r="I348" s="37">
        <v>0.25538021374578346</v>
      </c>
      <c r="J348" s="37">
        <v>0.17023596060741095</v>
      </c>
      <c r="K348" s="37">
        <v>1.5967486174645735E-2</v>
      </c>
      <c r="L348" s="37">
        <f t="shared" si="20"/>
        <v>0</v>
      </c>
      <c r="M348" s="37">
        <f t="shared" si="21"/>
        <v>0</v>
      </c>
      <c r="N348" s="37">
        <f t="shared" si="22"/>
        <v>1</v>
      </c>
      <c r="O348" s="37">
        <f t="shared" si="23"/>
        <v>1</v>
      </c>
    </row>
    <row r="349" spans="1:15" x14ac:dyDescent="0.2">
      <c r="A349" s="37" t="s">
        <v>9734</v>
      </c>
      <c r="B349" s="37" t="s">
        <v>9735</v>
      </c>
      <c r="C349" s="37" t="s">
        <v>9736</v>
      </c>
      <c r="D349" s="37">
        <v>1.1450395398993529</v>
      </c>
      <c r="E349" s="37">
        <v>0.86904661196176314</v>
      </c>
      <c r="F349" s="37">
        <v>1.614346846111129</v>
      </c>
      <c r="G349" s="37">
        <v>1.1843387665938496</v>
      </c>
      <c r="H349" s="37">
        <v>0.19539741756396203</v>
      </c>
      <c r="I349" s="37">
        <v>-0.20249453575029652</v>
      </c>
      <c r="J349" s="37">
        <v>0.69095057824724193</v>
      </c>
      <c r="K349" s="37">
        <v>0.24408180645630093</v>
      </c>
      <c r="L349" s="37">
        <f t="shared" si="20"/>
        <v>0</v>
      </c>
      <c r="M349" s="37">
        <f t="shared" si="21"/>
        <v>0</v>
      </c>
      <c r="N349" s="37">
        <f t="shared" si="22"/>
        <v>1</v>
      </c>
      <c r="O349" s="37">
        <f t="shared" si="23"/>
        <v>1</v>
      </c>
    </row>
    <row r="350" spans="1:15" x14ac:dyDescent="0.2">
      <c r="A350" s="37" t="s">
        <v>9755</v>
      </c>
      <c r="B350" s="37" t="s">
        <v>9756</v>
      </c>
      <c r="C350" s="37" t="s">
        <v>9757</v>
      </c>
      <c r="D350" s="37">
        <v>1.1633435582822087</v>
      </c>
      <c r="E350" s="37">
        <v>1.1698875961348847</v>
      </c>
      <c r="F350" s="37">
        <v>1.1904083516633805</v>
      </c>
      <c r="G350" s="37">
        <v>1.0566469378331864</v>
      </c>
      <c r="H350" s="37">
        <v>0.21827721601595607</v>
      </c>
      <c r="I350" s="37">
        <v>0.22636992101467521</v>
      </c>
      <c r="J350" s="37">
        <v>0.25145655324967398</v>
      </c>
      <c r="K350" s="37">
        <v>7.9493403092164863E-2</v>
      </c>
      <c r="L350" s="37">
        <f t="shared" si="20"/>
        <v>0</v>
      </c>
      <c r="M350" s="37">
        <f t="shared" si="21"/>
        <v>0</v>
      </c>
      <c r="N350" s="37">
        <f t="shared" si="22"/>
        <v>1</v>
      </c>
      <c r="O350" s="37">
        <f t="shared" si="23"/>
        <v>1</v>
      </c>
    </row>
    <row r="351" spans="1:15" x14ac:dyDescent="0.2">
      <c r="A351" s="37" t="s">
        <v>9800</v>
      </c>
      <c r="B351" s="37" t="s">
        <v>9801</v>
      </c>
      <c r="C351" s="37" t="s">
        <v>9802</v>
      </c>
      <c r="D351" s="37">
        <v>1.1675210545587698</v>
      </c>
      <c r="E351" s="37">
        <v>1.1019821715858384</v>
      </c>
      <c r="F351" s="37">
        <v>1.1129448909299655</v>
      </c>
      <c r="G351" s="37">
        <v>0.82537296292816353</v>
      </c>
      <c r="H351" s="37">
        <v>0.22344856709436864</v>
      </c>
      <c r="I351" s="37">
        <v>0.14010088346191998</v>
      </c>
      <c r="J351" s="37">
        <v>0.15438215732458851</v>
      </c>
      <c r="K351" s="37">
        <v>-0.27688191470612122</v>
      </c>
      <c r="L351" s="37">
        <f t="shared" si="20"/>
        <v>0</v>
      </c>
      <c r="M351" s="37">
        <f t="shared" si="21"/>
        <v>0</v>
      </c>
      <c r="N351" s="37">
        <f t="shared" si="22"/>
        <v>1</v>
      </c>
      <c r="O351" s="37">
        <f t="shared" si="23"/>
        <v>-1</v>
      </c>
    </row>
    <row r="352" spans="1:15" x14ac:dyDescent="0.2">
      <c r="A352" s="37" t="s">
        <v>9910</v>
      </c>
      <c r="B352" s="37" t="s">
        <v>9911</v>
      </c>
      <c r="C352" s="37" t="s">
        <v>9912</v>
      </c>
      <c r="D352" s="37">
        <v>1.0611130147340413</v>
      </c>
      <c r="E352" s="37">
        <v>1.1714067083280195</v>
      </c>
      <c r="F352" s="37">
        <v>0.97975239616613408</v>
      </c>
      <c r="G352" s="37">
        <v>0.9781476240283844</v>
      </c>
      <c r="H352" s="37">
        <v>8.5578319884511547E-2</v>
      </c>
      <c r="I352" s="37">
        <v>0.22824206150633281</v>
      </c>
      <c r="J352" s="37">
        <v>-2.9510898677359992E-2</v>
      </c>
      <c r="K352" s="37">
        <v>-3.1875878808587541E-2</v>
      </c>
      <c r="L352" s="37">
        <f t="shared" si="20"/>
        <v>0</v>
      </c>
      <c r="M352" s="37">
        <f t="shared" si="21"/>
        <v>0</v>
      </c>
      <c r="N352" s="37">
        <f t="shared" si="22"/>
        <v>-1</v>
      </c>
      <c r="O352" s="37">
        <f t="shared" si="23"/>
        <v>-1</v>
      </c>
    </row>
    <row r="353" spans="1:15" x14ac:dyDescent="0.2">
      <c r="A353" s="37" t="s">
        <v>9946</v>
      </c>
      <c r="B353" s="37" t="s">
        <v>9947</v>
      </c>
      <c r="C353" s="37" t="s">
        <v>9948</v>
      </c>
      <c r="D353" s="37">
        <v>2.2022848563995518</v>
      </c>
      <c r="E353" s="37">
        <v>2.4666551560409204</v>
      </c>
      <c r="F353" s="37">
        <v>1.0603147676939026</v>
      </c>
      <c r="G353" s="37">
        <v>0.81931021231626489</v>
      </c>
      <c r="H353" s="37">
        <v>1.1390010875833942</v>
      </c>
      <c r="I353" s="37">
        <v>1.3025560377117442</v>
      </c>
      <c r="J353" s="37">
        <v>8.4492610429678774E-2</v>
      </c>
      <c r="K353" s="37">
        <v>-0.28751829743611884</v>
      </c>
      <c r="L353" s="37">
        <f t="shared" si="20"/>
        <v>0</v>
      </c>
      <c r="M353" s="37">
        <f t="shared" si="21"/>
        <v>1</v>
      </c>
      <c r="N353" s="37">
        <f t="shared" si="22"/>
        <v>1</v>
      </c>
      <c r="O353" s="37">
        <f t="shared" si="23"/>
        <v>-1</v>
      </c>
    </row>
    <row r="354" spans="1:15" x14ac:dyDescent="0.2">
      <c r="A354" s="37" t="s">
        <v>10026</v>
      </c>
      <c r="B354" s="37" t="s">
        <v>10027</v>
      </c>
      <c r="C354" s="37" t="s">
        <v>10028</v>
      </c>
      <c r="D354" s="37">
        <v>0.69862751356527297</v>
      </c>
      <c r="E354" s="37">
        <v>0.83375819373634374</v>
      </c>
      <c r="F354" s="37">
        <v>0.755523281401285</v>
      </c>
      <c r="G354" s="37">
        <v>0.81418893119361146</v>
      </c>
      <c r="H354" s="37">
        <v>-0.51740463437251816</v>
      </c>
      <c r="I354" s="37">
        <v>-0.26229906047355356</v>
      </c>
      <c r="J354" s="37">
        <v>-0.40445188225745915</v>
      </c>
      <c r="K354" s="37">
        <v>-0.29656448655195022</v>
      </c>
      <c r="L354" s="37">
        <f t="shared" si="20"/>
        <v>-1</v>
      </c>
      <c r="M354" s="37">
        <f t="shared" si="21"/>
        <v>0</v>
      </c>
      <c r="N354" s="37">
        <f t="shared" si="22"/>
        <v>-1</v>
      </c>
      <c r="O354" s="37">
        <f t="shared" si="23"/>
        <v>-1</v>
      </c>
    </row>
    <row r="355" spans="1:15" x14ac:dyDescent="0.2">
      <c r="A355" s="37" t="s">
        <v>10178</v>
      </c>
      <c r="B355" s="37" t="s">
        <v>10179</v>
      </c>
      <c r="C355" s="37" t="s">
        <v>10180</v>
      </c>
      <c r="D355" s="37">
        <v>3.4431389540218169</v>
      </c>
      <c r="E355" s="37">
        <v>2.8099268069533396</v>
      </c>
      <c r="F355" s="37">
        <v>0.98335996991632979</v>
      </c>
      <c r="G355" s="37">
        <v>0.77940632513408548</v>
      </c>
      <c r="H355" s="37">
        <v>1.7837244046176761</v>
      </c>
      <c r="I355" s="37">
        <v>1.4905325515776227</v>
      </c>
      <c r="J355" s="37">
        <v>-2.4208466979834732E-2</v>
      </c>
      <c r="K355" s="37">
        <v>-0.35955245539664149</v>
      </c>
      <c r="L355" s="37">
        <f t="shared" si="20"/>
        <v>1</v>
      </c>
      <c r="M355" s="37">
        <f t="shared" si="21"/>
        <v>1</v>
      </c>
      <c r="N355" s="37">
        <f t="shared" si="22"/>
        <v>-1</v>
      </c>
      <c r="O355" s="37">
        <f t="shared" si="23"/>
        <v>-1</v>
      </c>
    </row>
    <row r="356" spans="1:15" x14ac:dyDescent="0.2">
      <c r="A356" s="37" t="s">
        <v>10223</v>
      </c>
      <c r="B356" s="37" t="s">
        <v>10224</v>
      </c>
      <c r="C356" s="37" t="s">
        <v>10225</v>
      </c>
      <c r="D356" s="37">
        <v>1.6675912972164602</v>
      </c>
      <c r="E356" s="37">
        <v>1.2369577818568254</v>
      </c>
      <c r="F356" s="37">
        <v>1.1466416040100249</v>
      </c>
      <c r="G356" s="37">
        <v>1.0760434340006786</v>
      </c>
      <c r="H356" s="37">
        <v>0.73776574817797469</v>
      </c>
      <c r="I356" s="37">
        <v>0.30679626106998664</v>
      </c>
      <c r="J356" s="37">
        <v>0.19741453092226016</v>
      </c>
      <c r="K356" s="37">
        <v>0.1057363127948216</v>
      </c>
      <c r="L356" s="37">
        <f t="shared" si="20"/>
        <v>0</v>
      </c>
      <c r="M356" s="37">
        <f t="shared" si="21"/>
        <v>0</v>
      </c>
      <c r="N356" s="37">
        <f t="shared" si="22"/>
        <v>1</v>
      </c>
      <c r="O356" s="37">
        <f t="shared" si="23"/>
        <v>1</v>
      </c>
    </row>
    <row r="357" spans="1:15" x14ac:dyDescent="0.2">
      <c r="A357" s="37" t="s">
        <v>10241</v>
      </c>
      <c r="B357" s="37" t="s">
        <v>10242</v>
      </c>
      <c r="C357" s="37" t="s">
        <v>10243</v>
      </c>
      <c r="D357" s="37">
        <v>0.91642592231114584</v>
      </c>
      <c r="E357" s="37">
        <v>1.0666473205649061</v>
      </c>
      <c r="F357" s="37">
        <v>0.9936039484286866</v>
      </c>
      <c r="G357" s="37">
        <v>1.0330336200156371</v>
      </c>
      <c r="H357" s="37">
        <v>-0.12590982714306348</v>
      </c>
      <c r="I357" s="37">
        <v>9.3083238036937924E-2</v>
      </c>
      <c r="J357" s="37">
        <v>-9.2571882702248351E-3</v>
      </c>
      <c r="K357" s="37">
        <v>4.6887207388408271E-2</v>
      </c>
      <c r="L357" s="37">
        <f t="shared" si="20"/>
        <v>0</v>
      </c>
      <c r="M357" s="37">
        <f t="shared" si="21"/>
        <v>0</v>
      </c>
      <c r="N357" s="37">
        <f t="shared" si="22"/>
        <v>-1</v>
      </c>
      <c r="O357" s="37">
        <f t="shared" si="23"/>
        <v>1</v>
      </c>
    </row>
    <row r="358" spans="1:15" x14ac:dyDescent="0.2">
      <c r="A358" s="37" t="s">
        <v>10262</v>
      </c>
      <c r="B358" s="37" t="s">
        <v>10263</v>
      </c>
      <c r="C358" s="37" t="s">
        <v>10264</v>
      </c>
      <c r="D358" s="37">
        <v>1.9641648417280511</v>
      </c>
      <c r="E358" s="37">
        <v>1.6530830577708617</v>
      </c>
      <c r="F358" s="37">
        <v>1.1693499939925507</v>
      </c>
      <c r="G358" s="37">
        <v>1.0386220748381159</v>
      </c>
      <c r="H358" s="37">
        <v>0.97391601232266323</v>
      </c>
      <c r="I358" s="37">
        <v>0.72515921345283696</v>
      </c>
      <c r="J358" s="37">
        <v>0.22570680243138569</v>
      </c>
      <c r="K358" s="37">
        <v>5.4670793855344776E-2</v>
      </c>
      <c r="L358" s="37">
        <f t="shared" si="20"/>
        <v>0</v>
      </c>
      <c r="M358" s="37">
        <f t="shared" si="21"/>
        <v>0</v>
      </c>
      <c r="N358" s="37">
        <f t="shared" si="22"/>
        <v>1</v>
      </c>
      <c r="O358" s="37">
        <f t="shared" si="23"/>
        <v>1</v>
      </c>
    </row>
    <row r="359" spans="1:15" x14ac:dyDescent="0.2">
      <c r="A359" s="37" t="s">
        <v>10289</v>
      </c>
      <c r="B359" s="37" t="s">
        <v>10290</v>
      </c>
      <c r="C359" s="37" t="s">
        <v>10291</v>
      </c>
      <c r="D359" s="37">
        <v>1.0695999040903295</v>
      </c>
      <c r="E359" s="37">
        <v>1.0016418717337765</v>
      </c>
      <c r="F359" s="37">
        <v>0.72167580762120698</v>
      </c>
      <c r="G359" s="37">
        <v>0.93272151764281019</v>
      </c>
      <c r="H359" s="37">
        <v>9.7071241179269643E-2</v>
      </c>
      <c r="I359" s="37">
        <v>2.366777766586893E-3</v>
      </c>
      <c r="J359" s="37">
        <v>-0.47057720206070575</v>
      </c>
      <c r="K359" s="37">
        <v>-0.10048169450396591</v>
      </c>
      <c r="L359" s="37">
        <f t="shared" si="20"/>
        <v>0</v>
      </c>
      <c r="M359" s="37">
        <f t="shared" si="21"/>
        <v>0</v>
      </c>
      <c r="N359" s="37">
        <f t="shared" si="22"/>
        <v>-1</v>
      </c>
      <c r="O359" s="37">
        <f t="shared" si="23"/>
        <v>-1</v>
      </c>
    </row>
    <row r="360" spans="1:15" x14ac:dyDescent="0.2">
      <c r="A360" s="37" t="s">
        <v>10373</v>
      </c>
      <c r="B360" s="37" t="s">
        <v>10374</v>
      </c>
      <c r="C360" s="37" t="s">
        <v>10375</v>
      </c>
      <c r="D360" s="37">
        <v>1.5382513661202184</v>
      </c>
      <c r="E360" s="37">
        <v>1.5790803436078829</v>
      </c>
      <c r="F360" s="37">
        <v>1.0044267894050221</v>
      </c>
      <c r="G360" s="37">
        <v>1.0217046554133964</v>
      </c>
      <c r="H360" s="37">
        <v>0.62129127379618698</v>
      </c>
      <c r="I360" s="37">
        <v>0.65908457738929971</v>
      </c>
      <c r="J360" s="37">
        <v>6.3724128402899288E-3</v>
      </c>
      <c r="K360" s="37">
        <v>3.0978216089787774E-2</v>
      </c>
      <c r="L360" s="37">
        <f t="shared" si="20"/>
        <v>0</v>
      </c>
      <c r="M360" s="37">
        <f t="shared" si="21"/>
        <v>0</v>
      </c>
      <c r="N360" s="37">
        <f t="shared" si="22"/>
        <v>1</v>
      </c>
      <c r="O360" s="37">
        <f t="shared" si="23"/>
        <v>1</v>
      </c>
    </row>
    <row r="361" spans="1:15" x14ac:dyDescent="0.2">
      <c r="A361" s="37" t="s">
        <v>10403</v>
      </c>
      <c r="B361" s="37" t="s">
        <v>10404</v>
      </c>
      <c r="C361" s="37" t="s">
        <v>10405</v>
      </c>
      <c r="D361" s="37">
        <v>1.047547689441497</v>
      </c>
      <c r="E361" s="37">
        <v>1.0462968983679042</v>
      </c>
      <c r="F361" s="37">
        <v>1.0192253322024314</v>
      </c>
      <c r="G361" s="37">
        <v>1.0147793089674455</v>
      </c>
      <c r="H361" s="37">
        <v>6.7015923881325865E-2</v>
      </c>
      <c r="I361" s="37">
        <v>6.5292290423321714E-2</v>
      </c>
      <c r="J361" s="37">
        <v>2.7473040427265942E-2</v>
      </c>
      <c r="K361" s="37">
        <v>2.1166008713957758E-2</v>
      </c>
      <c r="L361" s="37">
        <f t="shared" si="20"/>
        <v>0</v>
      </c>
      <c r="M361" s="37">
        <f t="shared" si="21"/>
        <v>0</v>
      </c>
      <c r="N361" s="37">
        <f t="shared" si="22"/>
        <v>1</v>
      </c>
      <c r="O361" s="37">
        <f t="shared" si="23"/>
        <v>1</v>
      </c>
    </row>
    <row r="362" spans="1:15" x14ac:dyDescent="0.2">
      <c r="A362" s="37" t="s">
        <v>10493</v>
      </c>
      <c r="B362" s="37" t="s">
        <v>10494</v>
      </c>
      <c r="C362" s="37" t="s">
        <v>10495</v>
      </c>
      <c r="D362" s="37">
        <v>0.99378111960005644</v>
      </c>
      <c r="E362" s="37">
        <v>0.9604158718046546</v>
      </c>
      <c r="F362" s="37">
        <v>1.050588743979326</v>
      </c>
      <c r="G362" s="37">
        <v>0.94927467526310816</v>
      </c>
      <c r="H362" s="37">
        <v>-8.9999618523425584E-3</v>
      </c>
      <c r="I362" s="37">
        <v>-5.8268849185904241E-2</v>
      </c>
      <c r="J362" s="37">
        <v>7.1198032635724648E-2</v>
      </c>
      <c r="K362" s="37">
        <v>-7.5102499418515892E-2</v>
      </c>
      <c r="L362" s="37">
        <f t="shared" si="20"/>
        <v>0</v>
      </c>
      <c r="M362" s="37">
        <f t="shared" si="21"/>
        <v>0</v>
      </c>
      <c r="N362" s="37">
        <f t="shared" si="22"/>
        <v>1</v>
      </c>
      <c r="O362" s="37">
        <f t="shared" si="23"/>
        <v>-1</v>
      </c>
    </row>
    <row r="363" spans="1:15" x14ac:dyDescent="0.2">
      <c r="A363" s="37" t="s">
        <v>10502</v>
      </c>
      <c r="B363" s="37" t="s">
        <v>10503</v>
      </c>
      <c r="C363" s="37" t="s">
        <v>10504</v>
      </c>
      <c r="D363" s="37">
        <v>1.2540028422548555</v>
      </c>
      <c r="E363" s="37">
        <v>1.1062806673209029</v>
      </c>
      <c r="F363" s="37">
        <v>1.1929981156401865</v>
      </c>
      <c r="G363" s="37">
        <v>0.97613424086917311</v>
      </c>
      <c r="H363" s="37">
        <v>0.32654061807802043</v>
      </c>
      <c r="I363" s="37">
        <v>0.14571744884855053</v>
      </c>
      <c r="J363" s="37">
        <v>0.25459176427479635</v>
      </c>
      <c r="K363" s="37">
        <v>-3.4848529764479247E-2</v>
      </c>
      <c r="L363" s="37">
        <f t="shared" si="20"/>
        <v>0</v>
      </c>
      <c r="M363" s="37">
        <f t="shared" si="21"/>
        <v>0</v>
      </c>
      <c r="N363" s="37">
        <f t="shared" si="22"/>
        <v>1</v>
      </c>
      <c r="O363" s="37">
        <f t="shared" si="23"/>
        <v>-1</v>
      </c>
    </row>
    <row r="364" spans="1:15" x14ac:dyDescent="0.2">
      <c r="A364" s="37" t="s">
        <v>10514</v>
      </c>
      <c r="B364" s="37" t="s">
        <v>10515</v>
      </c>
      <c r="C364" s="37" t="s">
        <v>10516</v>
      </c>
      <c r="D364" s="37">
        <v>1.1500079327304458</v>
      </c>
      <c r="E364" s="37">
        <v>1.1014440433212995</v>
      </c>
      <c r="F364" s="37">
        <v>0.85686076710094228</v>
      </c>
      <c r="G364" s="37">
        <v>0.89889108810393836</v>
      </c>
      <c r="H364" s="37">
        <v>0.20164381288391378</v>
      </c>
      <c r="I364" s="37">
        <v>0.13939620364210542</v>
      </c>
      <c r="J364" s="37">
        <v>-0.22286729770482056</v>
      </c>
      <c r="K364" s="37">
        <v>-0.15378176910413241</v>
      </c>
      <c r="L364" s="37">
        <f t="shared" si="20"/>
        <v>0</v>
      </c>
      <c r="M364" s="37">
        <f t="shared" si="21"/>
        <v>0</v>
      </c>
      <c r="N364" s="37">
        <f t="shared" si="22"/>
        <v>-1</v>
      </c>
      <c r="O364" s="37">
        <f t="shared" si="23"/>
        <v>-1</v>
      </c>
    </row>
    <row r="365" spans="1:15" x14ac:dyDescent="0.2">
      <c r="A365" s="37" t="s">
        <v>10580</v>
      </c>
      <c r="B365" s="37" t="s">
        <v>10581</v>
      </c>
      <c r="C365" s="37" t="s">
        <v>10582</v>
      </c>
      <c r="D365" s="37">
        <v>1.0023842274186152</v>
      </c>
      <c r="E365" s="37">
        <v>1.044547336311145</v>
      </c>
      <c r="F365" s="37">
        <v>0.99798050750724387</v>
      </c>
      <c r="G365" s="37">
        <v>1.2806037439968636</v>
      </c>
      <c r="H365" s="37">
        <v>3.4356190501736985E-3</v>
      </c>
      <c r="I365" s="37">
        <v>6.2877873270421047E-2</v>
      </c>
      <c r="J365" s="37">
        <v>-2.9164576788023614E-3</v>
      </c>
      <c r="K365" s="37">
        <v>0.35682413297214666</v>
      </c>
      <c r="L365" s="37">
        <f t="shared" si="20"/>
        <v>0</v>
      </c>
      <c r="M365" s="37">
        <f t="shared" si="21"/>
        <v>0</v>
      </c>
      <c r="N365" s="37">
        <f t="shared" si="22"/>
        <v>-1</v>
      </c>
      <c r="O365" s="37">
        <f t="shared" si="23"/>
        <v>1</v>
      </c>
    </row>
    <row r="366" spans="1:15" x14ac:dyDescent="0.2">
      <c r="A366" s="37" t="s">
        <v>10710</v>
      </c>
      <c r="B366" s="37" t="s">
        <v>10711</v>
      </c>
      <c r="C366" s="37" t="s">
        <v>10712</v>
      </c>
      <c r="D366" s="37">
        <v>0.9970864720164353</v>
      </c>
      <c r="E366" s="37">
        <v>0.8960433084676005</v>
      </c>
      <c r="F366" s="37">
        <v>1.0417081425442962</v>
      </c>
      <c r="G366" s="37">
        <v>1.0752613240418121</v>
      </c>
      <c r="H366" s="37">
        <v>-4.2094675562094246E-3</v>
      </c>
      <c r="I366" s="37">
        <v>-0.15835963112963222</v>
      </c>
      <c r="J366" s="37">
        <v>5.8951131471242021E-2</v>
      </c>
      <c r="K366" s="37">
        <v>0.10468732500768509</v>
      </c>
      <c r="L366" s="37">
        <f t="shared" si="20"/>
        <v>0</v>
      </c>
      <c r="M366" s="37">
        <f t="shared" si="21"/>
        <v>0</v>
      </c>
      <c r="N366" s="37">
        <f t="shared" si="22"/>
        <v>1</v>
      </c>
      <c r="O366" s="37">
        <f t="shared" si="23"/>
        <v>1</v>
      </c>
    </row>
    <row r="367" spans="1:15" x14ac:dyDescent="0.2">
      <c r="A367" s="37" t="s">
        <v>10779</v>
      </c>
      <c r="B367" s="37" t="s">
        <v>10780</v>
      </c>
      <c r="C367" s="37" t="s">
        <v>10781</v>
      </c>
      <c r="D367" s="37">
        <v>1.1528698617162341</v>
      </c>
      <c r="E367" s="37">
        <v>0.94043609289133123</v>
      </c>
      <c r="F367" s="37">
        <v>0.96242897124925786</v>
      </c>
      <c r="G367" s="37">
        <v>1.0743512489065994</v>
      </c>
      <c r="H367" s="37">
        <v>0.20522966784396746</v>
      </c>
      <c r="I367" s="37">
        <v>-8.8598185802736082E-2</v>
      </c>
      <c r="J367" s="37">
        <v>-5.5248023395255752E-2</v>
      </c>
      <c r="K367" s="37">
        <v>0.10346574584558359</v>
      </c>
      <c r="L367" s="37">
        <f t="shared" si="20"/>
        <v>0</v>
      </c>
      <c r="M367" s="37">
        <f t="shared" si="21"/>
        <v>0</v>
      </c>
      <c r="N367" s="37">
        <f t="shared" si="22"/>
        <v>-1</v>
      </c>
      <c r="O367" s="37">
        <f t="shared" si="23"/>
        <v>1</v>
      </c>
    </row>
    <row r="368" spans="1:15" x14ac:dyDescent="0.2">
      <c r="A368" s="37" t="s">
        <v>10828</v>
      </c>
      <c r="B368" s="37" t="s">
        <v>10829</v>
      </c>
      <c r="C368" s="37" t="s">
        <v>10830</v>
      </c>
      <c r="D368" s="37">
        <v>0.87199268034286814</v>
      </c>
      <c r="E368" s="37">
        <v>0.94680764206401036</v>
      </c>
      <c r="F368" s="37">
        <v>0.87878645784488418</v>
      </c>
      <c r="G368" s="37">
        <v>0.90340505329648624</v>
      </c>
      <c r="H368" s="37">
        <v>-0.19761207006562673</v>
      </c>
      <c r="I368" s="37">
        <v>-7.8856744197855905E-2</v>
      </c>
      <c r="J368" s="37">
        <v>-0.18641545697706335</v>
      </c>
      <c r="K368" s="37">
        <v>-0.14655511121444498</v>
      </c>
      <c r="L368" s="37">
        <f t="shared" si="20"/>
        <v>0</v>
      </c>
      <c r="M368" s="37">
        <f t="shared" si="21"/>
        <v>0</v>
      </c>
      <c r="N368" s="37">
        <f t="shared" si="22"/>
        <v>-1</v>
      </c>
      <c r="O368" s="37">
        <f t="shared" si="23"/>
        <v>-1</v>
      </c>
    </row>
    <row r="369" spans="1:15" x14ac:dyDescent="0.2">
      <c r="A369" s="37" t="s">
        <v>10912</v>
      </c>
      <c r="B369" s="37" t="s">
        <v>10913</v>
      </c>
      <c r="C369" s="37" t="s">
        <v>10914</v>
      </c>
      <c r="D369" s="37">
        <v>1.1751971235728254</v>
      </c>
      <c r="E369" s="37">
        <v>1.1016911524649036</v>
      </c>
      <c r="F369" s="37">
        <v>0.50293019783501303</v>
      </c>
      <c r="G369" s="37">
        <v>1.0438621188963075</v>
      </c>
      <c r="H369" s="37">
        <v>0.23290276985273001</v>
      </c>
      <c r="I369" s="37">
        <v>0.13971983619830328</v>
      </c>
      <c r="J369" s="37">
        <v>-0.99156991399233774</v>
      </c>
      <c r="K369" s="37">
        <v>6.1931162557801331E-2</v>
      </c>
      <c r="L369" s="37">
        <f t="shared" si="20"/>
        <v>0</v>
      </c>
      <c r="M369" s="37">
        <f t="shared" si="21"/>
        <v>0</v>
      </c>
      <c r="N369" s="37">
        <f t="shared" si="22"/>
        <v>-1</v>
      </c>
      <c r="O369" s="37">
        <f t="shared" si="23"/>
        <v>1</v>
      </c>
    </row>
    <row r="370" spans="1:15" x14ac:dyDescent="0.2">
      <c r="A370" s="37" t="s">
        <v>10990</v>
      </c>
      <c r="B370" s="37" t="s">
        <v>10991</v>
      </c>
      <c r="C370" s="37" t="s">
        <v>10992</v>
      </c>
      <c r="D370" s="37">
        <v>1.2003731505185056</v>
      </c>
      <c r="E370" s="37">
        <v>1.3059467677483643</v>
      </c>
      <c r="F370" s="37">
        <v>0.92884194750486071</v>
      </c>
      <c r="G370" s="37">
        <v>0.87348855093140676</v>
      </c>
      <c r="H370" s="37">
        <v>0.26348295476609085</v>
      </c>
      <c r="I370" s="37">
        <v>0.38509609177666765</v>
      </c>
      <c r="J370" s="37">
        <v>-0.10649496754746732</v>
      </c>
      <c r="K370" s="37">
        <v>-0.19513930144507763</v>
      </c>
      <c r="L370" s="37">
        <f t="shared" si="20"/>
        <v>0</v>
      </c>
      <c r="M370" s="37">
        <f t="shared" si="21"/>
        <v>0</v>
      </c>
      <c r="N370" s="37">
        <f t="shared" si="22"/>
        <v>-1</v>
      </c>
      <c r="O370" s="37">
        <f t="shared" si="23"/>
        <v>-1</v>
      </c>
    </row>
    <row r="371" spans="1:15" x14ac:dyDescent="0.2">
      <c r="A371" s="37" t="s">
        <v>10996</v>
      </c>
      <c r="B371" s="37" t="s">
        <v>10997</v>
      </c>
      <c r="C371" s="37" t="s">
        <v>10998</v>
      </c>
      <c r="D371" s="37">
        <v>2.7733030488337551</v>
      </c>
      <c r="E371" s="37">
        <v>2.8693254916375661</v>
      </c>
      <c r="F371" s="37">
        <v>1.4022542831379621</v>
      </c>
      <c r="G371" s="37">
        <v>0.83468543046357624</v>
      </c>
      <c r="H371" s="37">
        <v>1.4716052734856282</v>
      </c>
      <c r="I371" s="37">
        <v>1.5207116343791007</v>
      </c>
      <c r="J371" s="37">
        <v>0.4877479896893076</v>
      </c>
      <c r="K371" s="37">
        <v>-0.26069550618328313</v>
      </c>
      <c r="L371" s="37">
        <f t="shared" si="20"/>
        <v>1</v>
      </c>
      <c r="M371" s="37">
        <f t="shared" si="21"/>
        <v>1</v>
      </c>
      <c r="N371" s="37">
        <f t="shared" si="22"/>
        <v>1</v>
      </c>
      <c r="O371" s="37">
        <f t="shared" si="23"/>
        <v>-1</v>
      </c>
    </row>
    <row r="372" spans="1:15" x14ac:dyDescent="0.2">
      <c r="A372" s="37" t="s">
        <v>11011</v>
      </c>
      <c r="B372" s="37" t="s">
        <v>11012</v>
      </c>
      <c r="C372" s="37" t="s">
        <v>11013</v>
      </c>
      <c r="D372" s="37">
        <v>1.8949275362318843</v>
      </c>
      <c r="E372" s="37">
        <v>1.031405782652044</v>
      </c>
      <c r="F372" s="37">
        <v>1.3251732517325172</v>
      </c>
      <c r="G372" s="37">
        <v>0.89285301483336543</v>
      </c>
      <c r="H372" s="37">
        <v>0.92214267946877249</v>
      </c>
      <c r="I372" s="37">
        <v>4.4612039247828993E-2</v>
      </c>
      <c r="J372" s="37">
        <v>0.40618098841210587</v>
      </c>
      <c r="K372" s="37">
        <v>-0.16350540243526301</v>
      </c>
      <c r="L372" s="37">
        <f t="shared" si="20"/>
        <v>0</v>
      </c>
      <c r="M372" s="37">
        <f t="shared" si="21"/>
        <v>0</v>
      </c>
      <c r="N372" s="37">
        <f t="shared" si="22"/>
        <v>1</v>
      </c>
      <c r="O372" s="37">
        <f t="shared" si="23"/>
        <v>-1</v>
      </c>
    </row>
    <row r="373" spans="1:15" x14ac:dyDescent="0.2">
      <c r="A373" s="37" t="s">
        <v>11017</v>
      </c>
      <c r="B373" s="37" t="s">
        <v>11018</v>
      </c>
      <c r="C373" s="37" t="s">
        <v>11019</v>
      </c>
      <c r="D373" s="37">
        <v>1.0494382022471911</v>
      </c>
      <c r="E373" s="37">
        <v>0.96026090107500894</v>
      </c>
      <c r="F373" s="37">
        <v>0.97853713640214635</v>
      </c>
      <c r="G373" s="37">
        <v>1.0052784375824755</v>
      </c>
      <c r="H373" s="37">
        <v>6.9617213855901916E-2</v>
      </c>
      <c r="I373" s="37">
        <v>-5.8501658273601688E-2</v>
      </c>
      <c r="J373" s="37">
        <v>-3.1301491366340035E-2</v>
      </c>
      <c r="K373" s="37">
        <v>7.5951480546314403E-3</v>
      </c>
      <c r="L373" s="37">
        <f t="shared" si="20"/>
        <v>0</v>
      </c>
      <c r="M373" s="37">
        <f t="shared" si="21"/>
        <v>0</v>
      </c>
      <c r="N373" s="37">
        <f t="shared" si="22"/>
        <v>-1</v>
      </c>
      <c r="O373" s="37">
        <f t="shared" si="23"/>
        <v>1</v>
      </c>
    </row>
    <row r="374" spans="1:15" x14ac:dyDescent="0.2">
      <c r="A374" s="37" t="s">
        <v>11107</v>
      </c>
      <c r="B374" s="37" t="s">
        <v>11108</v>
      </c>
      <c r="C374" s="37" t="s">
        <v>11109</v>
      </c>
      <c r="D374" s="37">
        <v>0.99493041749502975</v>
      </c>
      <c r="E374" s="37">
        <v>1.0007892659826361</v>
      </c>
      <c r="F374" s="37">
        <v>1.0430470144812538</v>
      </c>
      <c r="G374" s="37">
        <v>0.8955475613531314</v>
      </c>
      <c r="H374" s="37">
        <v>-7.3324635477932162E-3</v>
      </c>
      <c r="I374" s="37">
        <v>1.1382209985976691E-3</v>
      </c>
      <c r="J374" s="37">
        <v>6.0804187608681816E-2</v>
      </c>
      <c r="K374" s="37">
        <v>-0.15915804100532563</v>
      </c>
      <c r="L374" s="37">
        <f t="shared" si="20"/>
        <v>0</v>
      </c>
      <c r="M374" s="37">
        <f t="shared" si="21"/>
        <v>0</v>
      </c>
      <c r="N374" s="37">
        <f t="shared" si="22"/>
        <v>1</v>
      </c>
      <c r="O374" s="37">
        <f t="shared" si="23"/>
        <v>-1</v>
      </c>
    </row>
    <row r="375" spans="1:15" x14ac:dyDescent="0.2">
      <c r="A375" s="37" t="s">
        <v>11212</v>
      </c>
      <c r="B375" s="37" t="s">
        <v>11213</v>
      </c>
      <c r="C375" s="37" t="s">
        <v>11214</v>
      </c>
      <c r="D375" s="37">
        <v>0.92063575767802897</v>
      </c>
      <c r="E375" s="37">
        <v>0.84847035809378901</v>
      </c>
      <c r="F375" s="37">
        <v>0.97358617945966797</v>
      </c>
      <c r="G375" s="37">
        <v>0.78889129739159158</v>
      </c>
      <c r="H375" s="37">
        <v>-0.11929761667172845</v>
      </c>
      <c r="I375" s="37">
        <v>-0.23706383580072429</v>
      </c>
      <c r="J375" s="37">
        <v>-3.8619406464438698E-2</v>
      </c>
      <c r="K375" s="37">
        <v>-0.34210157223817456</v>
      </c>
      <c r="L375" s="37">
        <f t="shared" si="20"/>
        <v>0</v>
      </c>
      <c r="M375" s="37">
        <f t="shared" si="21"/>
        <v>0</v>
      </c>
      <c r="N375" s="37">
        <f t="shared" si="22"/>
        <v>-1</v>
      </c>
      <c r="O375" s="37">
        <f t="shared" si="23"/>
        <v>-1</v>
      </c>
    </row>
    <row r="376" spans="1:15" x14ac:dyDescent="0.2">
      <c r="A376" s="37" t="s">
        <v>11245</v>
      </c>
      <c r="B376" s="37" t="s">
        <v>11246</v>
      </c>
      <c r="C376" s="37" t="s">
        <v>11247</v>
      </c>
      <c r="D376" s="37">
        <v>2.7026434477574544</v>
      </c>
      <c r="E376" s="37">
        <v>3.4116770328756916</v>
      </c>
      <c r="F376" s="37">
        <v>1.6288970869372024</v>
      </c>
      <c r="G376" s="37">
        <v>1.181238161698734</v>
      </c>
      <c r="H376" s="37">
        <v>1.4343711936772419</v>
      </c>
      <c r="I376" s="37">
        <v>1.77048108009049</v>
      </c>
      <c r="J376" s="37">
        <v>0.70389545785026442</v>
      </c>
      <c r="K376" s="37">
        <v>0.2402998707990128</v>
      </c>
      <c r="L376" s="37">
        <f t="shared" si="20"/>
        <v>1</v>
      </c>
      <c r="M376" s="37">
        <f t="shared" si="21"/>
        <v>1</v>
      </c>
      <c r="N376" s="37">
        <f t="shared" si="22"/>
        <v>1</v>
      </c>
      <c r="O376" s="37">
        <f t="shared" si="23"/>
        <v>1</v>
      </c>
    </row>
    <row r="377" spans="1:15" x14ac:dyDescent="0.2">
      <c r="A377" s="37" t="s">
        <v>11251</v>
      </c>
      <c r="B377" s="37" t="s">
        <v>11252</v>
      </c>
      <c r="C377" s="37" t="s">
        <v>11253</v>
      </c>
      <c r="D377" s="37">
        <v>1.0662897250926107</v>
      </c>
      <c r="E377" s="37">
        <v>1.0013751104999509</v>
      </c>
      <c r="F377" s="37">
        <v>1.1157392095253844</v>
      </c>
      <c r="G377" s="37">
        <v>0.96832794369412223</v>
      </c>
      <c r="H377" s="37">
        <v>9.2599490782972874E-2</v>
      </c>
      <c r="I377" s="37">
        <v>1.982502331250499E-3</v>
      </c>
      <c r="J377" s="37">
        <v>0.15799985414567788</v>
      </c>
      <c r="K377" s="37">
        <v>-4.6432366999167383E-2</v>
      </c>
      <c r="L377" s="37">
        <f t="shared" si="20"/>
        <v>0</v>
      </c>
      <c r="M377" s="37">
        <f t="shared" si="21"/>
        <v>0</v>
      </c>
      <c r="N377" s="37">
        <f t="shared" si="22"/>
        <v>1</v>
      </c>
      <c r="O377" s="37">
        <f t="shared" si="23"/>
        <v>-1</v>
      </c>
    </row>
    <row r="378" spans="1:15" x14ac:dyDescent="0.2">
      <c r="A378" s="37" t="s">
        <v>11263</v>
      </c>
      <c r="B378" s="37" t="s">
        <v>11264</v>
      </c>
      <c r="C378" s="37" t="s">
        <v>11265</v>
      </c>
      <c r="D378" s="37">
        <v>0.98642736348262505</v>
      </c>
      <c r="E378" s="37">
        <v>0.84830070011792569</v>
      </c>
      <c r="F378" s="37">
        <v>0.8864897920782765</v>
      </c>
      <c r="G378" s="37">
        <v>0.93149425287356324</v>
      </c>
      <c r="H378" s="37">
        <v>-1.971527424927497E-2</v>
      </c>
      <c r="I378" s="37">
        <v>-0.23735234227902188</v>
      </c>
      <c r="J378" s="37">
        <v>-0.17382407628775051</v>
      </c>
      <c r="K378" s="37">
        <v>-0.10238122682231481</v>
      </c>
      <c r="L378" s="37">
        <f t="shared" si="20"/>
        <v>0</v>
      </c>
      <c r="M378" s="37">
        <f t="shared" si="21"/>
        <v>0</v>
      </c>
      <c r="N378" s="37">
        <f t="shared" si="22"/>
        <v>-1</v>
      </c>
      <c r="O378" s="37">
        <f t="shared" si="23"/>
        <v>-1</v>
      </c>
    </row>
    <row r="379" spans="1:15" x14ac:dyDescent="0.2">
      <c r="A379" s="37" t="s">
        <v>11299</v>
      </c>
      <c r="B379" s="37" t="s">
        <v>11300</v>
      </c>
      <c r="C379" s="37" t="s">
        <v>11301</v>
      </c>
      <c r="D379" s="37">
        <v>1.0300413743479044</v>
      </c>
      <c r="E379" s="37">
        <v>1.0510454500834396</v>
      </c>
      <c r="F379" s="37">
        <v>0.99785986049460995</v>
      </c>
      <c r="G379" s="37">
        <v>0.87861365292736249</v>
      </c>
      <c r="H379" s="37">
        <v>4.2702288250931177E-2</v>
      </c>
      <c r="I379" s="37">
        <v>7.1825056733240328E-2</v>
      </c>
      <c r="J379" s="37">
        <v>-3.0908772865301027E-3</v>
      </c>
      <c r="K379" s="37">
        <v>-0.18669917699827551</v>
      </c>
      <c r="L379" s="37">
        <f t="shared" si="20"/>
        <v>0</v>
      </c>
      <c r="M379" s="37">
        <f t="shared" si="21"/>
        <v>0</v>
      </c>
      <c r="N379" s="37">
        <f t="shared" si="22"/>
        <v>-1</v>
      </c>
      <c r="O379" s="37">
        <f t="shared" si="23"/>
        <v>-1</v>
      </c>
    </row>
    <row r="380" spans="1:15" x14ac:dyDescent="0.2">
      <c r="A380" s="37" t="s">
        <v>11308</v>
      </c>
      <c r="B380" s="37" t="s">
        <v>11309</v>
      </c>
      <c r="C380" s="37" t="s">
        <v>11310</v>
      </c>
      <c r="D380" s="37">
        <v>1.0020793346129238</v>
      </c>
      <c r="E380" s="37">
        <v>0.92164717192757584</v>
      </c>
      <c r="F380" s="37">
        <v>1.0965085982282439</v>
      </c>
      <c r="G380" s="37">
        <v>0.95887063227953417</v>
      </c>
      <c r="H380" s="37">
        <v>2.9967312095583129E-3</v>
      </c>
      <c r="I380" s="37">
        <v>-0.11771353591490784</v>
      </c>
      <c r="J380" s="37">
        <v>0.13291712489122612</v>
      </c>
      <c r="K380" s="37">
        <v>-6.0591910257626336E-2</v>
      </c>
      <c r="L380" s="37">
        <f t="shared" si="20"/>
        <v>0</v>
      </c>
      <c r="M380" s="37">
        <f t="shared" si="21"/>
        <v>0</v>
      </c>
      <c r="N380" s="37">
        <f t="shared" si="22"/>
        <v>1</v>
      </c>
      <c r="O380" s="37">
        <f t="shared" si="23"/>
        <v>-1</v>
      </c>
    </row>
    <row r="381" spans="1:15" x14ac:dyDescent="0.2">
      <c r="A381" s="37" t="s">
        <v>11338</v>
      </c>
      <c r="B381" s="37" t="s">
        <v>11339</v>
      </c>
      <c r="C381" s="37" t="s">
        <v>11340</v>
      </c>
      <c r="D381" s="37">
        <v>1.0410081725881624</v>
      </c>
      <c r="E381" s="37">
        <v>0.95167404064350092</v>
      </c>
      <c r="F381" s="37">
        <v>0.94526914403372886</v>
      </c>
      <c r="G381" s="37">
        <v>1.0767805852724472</v>
      </c>
      <c r="H381" s="37">
        <v>5.7981394771942162E-2</v>
      </c>
      <c r="I381" s="37">
        <v>-7.1460576472518092E-2</v>
      </c>
      <c r="J381" s="37">
        <v>-8.1202932242856046E-2</v>
      </c>
      <c r="K381" s="37">
        <v>0.10672430300322483</v>
      </c>
      <c r="L381" s="37">
        <f t="shared" si="20"/>
        <v>0</v>
      </c>
      <c r="M381" s="37">
        <f t="shared" si="21"/>
        <v>0</v>
      </c>
      <c r="N381" s="37">
        <f t="shared" si="22"/>
        <v>-1</v>
      </c>
      <c r="O381" s="37">
        <f t="shared" si="23"/>
        <v>1</v>
      </c>
    </row>
    <row r="382" spans="1:15" x14ac:dyDescent="0.2">
      <c r="A382" s="37" t="s">
        <v>11374</v>
      </c>
      <c r="B382" s="37" t="s">
        <v>11375</v>
      </c>
      <c r="C382" s="37" t="s">
        <v>11376</v>
      </c>
      <c r="D382" s="37">
        <v>1.1850350477155647</v>
      </c>
      <c r="E382" s="37">
        <v>0.98415841584158414</v>
      </c>
      <c r="F382" s="37">
        <v>1.1329233680227058</v>
      </c>
      <c r="G382" s="37">
        <v>1.1438644598961902</v>
      </c>
      <c r="H382" s="37">
        <v>0.24492972783047365</v>
      </c>
      <c r="I382" s="37">
        <v>-2.3037536076870938E-2</v>
      </c>
      <c r="J382" s="37">
        <v>0.18005027924085959</v>
      </c>
      <c r="K382" s="37">
        <v>0.19391611276280105</v>
      </c>
      <c r="L382" s="37">
        <f t="shared" si="20"/>
        <v>0</v>
      </c>
      <c r="M382" s="37">
        <f t="shared" si="21"/>
        <v>0</v>
      </c>
      <c r="N382" s="37">
        <f t="shared" si="22"/>
        <v>1</v>
      </c>
      <c r="O382" s="37">
        <f t="shared" si="23"/>
        <v>1</v>
      </c>
    </row>
    <row r="383" spans="1:15" x14ac:dyDescent="0.2">
      <c r="A383" s="37" t="s">
        <v>11404</v>
      </c>
      <c r="B383" s="37" t="s">
        <v>11405</v>
      </c>
      <c r="C383" s="37" t="s">
        <v>11406</v>
      </c>
      <c r="D383" s="37">
        <v>1.070056933320467</v>
      </c>
      <c r="E383" s="37">
        <v>0.98902379796017481</v>
      </c>
      <c r="F383" s="37">
        <v>1.0522873738658527</v>
      </c>
      <c r="G383" s="37">
        <v>0.93247628818492079</v>
      </c>
      <c r="H383" s="37">
        <v>9.7687558527322776E-2</v>
      </c>
      <c r="I383" s="37">
        <v>-1.5922859255797027E-2</v>
      </c>
      <c r="J383" s="37">
        <v>7.3528750480485766E-2</v>
      </c>
      <c r="K383" s="37">
        <v>-0.10086105515269719</v>
      </c>
      <c r="L383" s="37">
        <f t="shared" si="20"/>
        <v>0</v>
      </c>
      <c r="M383" s="37">
        <f t="shared" si="21"/>
        <v>0</v>
      </c>
      <c r="N383" s="37">
        <f t="shared" si="22"/>
        <v>1</v>
      </c>
      <c r="O383" s="37">
        <f t="shared" si="23"/>
        <v>-1</v>
      </c>
    </row>
    <row r="384" spans="1:15" x14ac:dyDescent="0.2">
      <c r="A384" s="37" t="s">
        <v>11431</v>
      </c>
      <c r="B384" s="37" t="s">
        <v>11432</v>
      </c>
      <c r="C384" s="37" t="s">
        <v>11433</v>
      </c>
      <c r="D384" s="37">
        <v>1.2356301211120568</v>
      </c>
      <c r="E384" s="37">
        <v>1.3807943835352954</v>
      </c>
      <c r="F384" s="37">
        <v>1.0006965867250475</v>
      </c>
      <c r="G384" s="37">
        <v>0.9788833105127035</v>
      </c>
      <c r="H384" s="37">
        <v>0.30524694526670004</v>
      </c>
      <c r="I384" s="37">
        <v>0.46549850139206639</v>
      </c>
      <c r="J384" s="37">
        <v>1.0046123545685089E-3</v>
      </c>
      <c r="K384" s="37">
        <v>-3.0791203779859697E-2</v>
      </c>
      <c r="L384" s="37">
        <f t="shared" si="20"/>
        <v>0</v>
      </c>
      <c r="M384" s="37">
        <f t="shared" si="21"/>
        <v>0</v>
      </c>
      <c r="N384" s="37">
        <f t="shared" si="22"/>
        <v>1</v>
      </c>
      <c r="O384" s="37">
        <f t="shared" si="23"/>
        <v>-1</v>
      </c>
    </row>
    <row r="385" spans="1:15" x14ac:dyDescent="0.2">
      <c r="A385" s="37" t="s">
        <v>11467</v>
      </c>
      <c r="B385" s="37" t="s">
        <v>11468</v>
      </c>
      <c r="C385" s="37" t="s">
        <v>11469</v>
      </c>
      <c r="D385" s="37">
        <v>1.208763835640176</v>
      </c>
      <c r="E385" s="37">
        <v>1.1383779996496761</v>
      </c>
      <c r="F385" s="37">
        <v>1.1376304585558517</v>
      </c>
      <c r="G385" s="37">
        <v>0.95307570977917988</v>
      </c>
      <c r="H385" s="37">
        <v>0.27353240303840054</v>
      </c>
      <c r="I385" s="37">
        <v>0.18697968564972228</v>
      </c>
      <c r="J385" s="37">
        <v>0.18603199684495231</v>
      </c>
      <c r="K385" s="37">
        <v>-6.9337272373824532E-2</v>
      </c>
      <c r="L385" s="37">
        <f t="shared" si="20"/>
        <v>0</v>
      </c>
      <c r="M385" s="37">
        <f t="shared" si="21"/>
        <v>0</v>
      </c>
      <c r="N385" s="37">
        <f t="shared" si="22"/>
        <v>1</v>
      </c>
      <c r="O385" s="37">
        <f t="shared" si="23"/>
        <v>-1</v>
      </c>
    </row>
    <row r="386" spans="1:15" x14ac:dyDescent="0.2">
      <c r="A386" s="37" t="s">
        <v>11554</v>
      </c>
      <c r="B386" s="37" t="s">
        <v>11555</v>
      </c>
      <c r="C386" s="37" t="s">
        <v>11556</v>
      </c>
      <c r="D386" s="37">
        <v>1.0568040485482695</v>
      </c>
      <c r="E386" s="37">
        <v>1.0898150065952275</v>
      </c>
      <c r="F386" s="37">
        <v>1.050761895858652</v>
      </c>
      <c r="G386" s="37">
        <v>0.93437163287295533</v>
      </c>
      <c r="H386" s="37">
        <v>7.9707898579781028E-2</v>
      </c>
      <c r="I386" s="37">
        <v>0.12408326186618254</v>
      </c>
      <c r="J386" s="37">
        <v>7.1435789584473414E-2</v>
      </c>
      <c r="K386" s="37">
        <v>-9.7931619615001381E-2</v>
      </c>
      <c r="L386" s="37">
        <f t="shared" si="20"/>
        <v>0</v>
      </c>
      <c r="M386" s="37">
        <f t="shared" si="21"/>
        <v>0</v>
      </c>
      <c r="N386" s="37">
        <f t="shared" si="22"/>
        <v>1</v>
      </c>
      <c r="O386" s="37">
        <f t="shared" si="23"/>
        <v>-1</v>
      </c>
    </row>
    <row r="387" spans="1:15" x14ac:dyDescent="0.2">
      <c r="A387" s="37" t="s">
        <v>11557</v>
      </c>
      <c r="B387" s="37" t="s">
        <v>11558</v>
      </c>
      <c r="C387" s="37" t="s">
        <v>11559</v>
      </c>
      <c r="D387" s="37">
        <v>1.25</v>
      </c>
      <c r="E387" s="37">
        <v>1.2199744380898283</v>
      </c>
      <c r="F387" s="37">
        <v>0.61662688764471019</v>
      </c>
      <c r="G387" s="37">
        <v>0.57138821867827927</v>
      </c>
      <c r="H387" s="37">
        <v>0.32192809488736235</v>
      </c>
      <c r="I387" s="37">
        <v>0.28685091956899172</v>
      </c>
      <c r="J387" s="37">
        <v>-0.6975302962208173</v>
      </c>
      <c r="K387" s="37">
        <v>-0.80745680490227512</v>
      </c>
      <c r="L387" s="37">
        <f t="shared" ref="L387:L414" si="24">IF(H387&gt;R$5, 1, IF(H387&lt;R$6,-1,0))</f>
        <v>0</v>
      </c>
      <c r="M387" s="37">
        <f t="shared" ref="M387:M414" si="25">IF(I387&gt;S$5, 1, IF(I387&lt;S$6,-1,0))</f>
        <v>0</v>
      </c>
      <c r="N387" s="37">
        <f t="shared" ref="N387:N414" si="26">IF(J387&gt;T390,1, IF(J387&lt;T391,-1,0))</f>
        <v>-1</v>
      </c>
      <c r="O387" s="37">
        <f t="shared" ref="O387:O414" si="27">IF(K387&gt;U390,1,IF(K387&lt;U391,-1,0))</f>
        <v>-1</v>
      </c>
    </row>
    <row r="388" spans="1:15" x14ac:dyDescent="0.2">
      <c r="A388" s="37" t="s">
        <v>11560</v>
      </c>
      <c r="B388" s="37" t="s">
        <v>11561</v>
      </c>
      <c r="C388" s="37" t="s">
        <v>11562</v>
      </c>
      <c r="D388" s="37">
        <v>1.1071424841516015</v>
      </c>
      <c r="E388" s="37">
        <v>1.1230703259005148</v>
      </c>
      <c r="F388" s="37">
        <v>0.87041697991915368</v>
      </c>
      <c r="G388" s="37">
        <v>1.0961893235256102</v>
      </c>
      <c r="H388" s="37">
        <v>0.14684090229197075</v>
      </c>
      <c r="I388" s="37">
        <v>0.16744827115010011</v>
      </c>
      <c r="J388" s="37">
        <v>-0.20022139422027682</v>
      </c>
      <c r="K388" s="37">
        <v>0.13249698855702663</v>
      </c>
      <c r="L388" s="37">
        <f t="shared" si="24"/>
        <v>0</v>
      </c>
      <c r="M388" s="37">
        <f t="shared" si="25"/>
        <v>0</v>
      </c>
      <c r="N388" s="37">
        <f t="shared" si="26"/>
        <v>-1</v>
      </c>
      <c r="O388" s="37">
        <f t="shared" si="27"/>
        <v>1</v>
      </c>
    </row>
    <row r="389" spans="1:15" x14ac:dyDescent="0.2">
      <c r="A389" s="37" t="s">
        <v>11638</v>
      </c>
      <c r="B389" s="37" t="s">
        <v>11639</v>
      </c>
      <c r="C389" s="37" t="s">
        <v>11640</v>
      </c>
      <c r="D389" s="37">
        <v>0.98349198698638385</v>
      </c>
      <c r="E389" s="37">
        <v>1.0235305201917302</v>
      </c>
      <c r="F389" s="37">
        <v>0.8996671053650227</v>
      </c>
      <c r="G389" s="37">
        <v>1.0385790065905802</v>
      </c>
      <c r="H389" s="37">
        <v>-2.4014796712077891E-2</v>
      </c>
      <c r="I389" s="37">
        <v>3.3554122070922496E-2</v>
      </c>
      <c r="J389" s="37">
        <v>-0.15253682042496328</v>
      </c>
      <c r="K389" s="37">
        <v>5.4610968788138856E-2</v>
      </c>
      <c r="L389" s="37">
        <f t="shared" si="24"/>
        <v>0</v>
      </c>
      <c r="M389" s="37">
        <f t="shared" si="25"/>
        <v>0</v>
      </c>
      <c r="N389" s="37">
        <f t="shared" si="26"/>
        <v>-1</v>
      </c>
      <c r="O389" s="37">
        <f t="shared" si="27"/>
        <v>1</v>
      </c>
    </row>
    <row r="390" spans="1:15" x14ac:dyDescent="0.2">
      <c r="A390" s="37" t="s">
        <v>12047</v>
      </c>
      <c r="B390" s="37" t="s">
        <v>12048</v>
      </c>
      <c r="C390" s="37" t="s">
        <v>12049</v>
      </c>
      <c r="D390" s="37">
        <v>1.064386613974607</v>
      </c>
      <c r="E390" s="37">
        <v>1.0346982172191037</v>
      </c>
      <c r="F390" s="37">
        <v>1.0616895499618613</v>
      </c>
      <c r="G390" s="37">
        <v>1.0574684599509998</v>
      </c>
      <c r="H390" s="37">
        <v>9.0022271848299168E-2</v>
      </c>
      <c r="I390" s="37">
        <v>4.9210048876907643E-2</v>
      </c>
      <c r="J390" s="37">
        <v>8.6361967453397623E-2</v>
      </c>
      <c r="K390" s="37">
        <v>8.0614634171838312E-2</v>
      </c>
      <c r="L390" s="37">
        <f t="shared" si="24"/>
        <v>0</v>
      </c>
      <c r="M390" s="37">
        <f t="shared" si="25"/>
        <v>0</v>
      </c>
      <c r="N390" s="37">
        <f t="shared" si="26"/>
        <v>1</v>
      </c>
      <c r="O390" s="37">
        <f t="shared" si="27"/>
        <v>1</v>
      </c>
    </row>
    <row r="391" spans="1:15" x14ac:dyDescent="0.2">
      <c r="A391" s="37" t="s">
        <v>12143</v>
      </c>
      <c r="B391" s="37" t="s">
        <v>12144</v>
      </c>
      <c r="C391" s="37" t="s">
        <v>12145</v>
      </c>
      <c r="D391" s="37">
        <v>0.87730220492866395</v>
      </c>
      <c r="E391" s="37">
        <v>0.79372892784895488</v>
      </c>
      <c r="F391" s="37">
        <v>0.91762424590634872</v>
      </c>
      <c r="G391" s="37">
        <v>0.85283943668577999</v>
      </c>
      <c r="H391" s="37">
        <v>-0.1888542003924136</v>
      </c>
      <c r="I391" s="37">
        <v>-0.33328170870272822</v>
      </c>
      <c r="J391" s="37">
        <v>-0.12402458345218889</v>
      </c>
      <c r="K391" s="37">
        <v>-0.22965394267732528</v>
      </c>
      <c r="L391" s="37">
        <f t="shared" si="24"/>
        <v>0</v>
      </c>
      <c r="M391" s="37">
        <f t="shared" si="25"/>
        <v>-1</v>
      </c>
      <c r="N391" s="37">
        <f t="shared" si="26"/>
        <v>-1</v>
      </c>
      <c r="O391" s="37">
        <f t="shared" si="27"/>
        <v>-1</v>
      </c>
    </row>
    <row r="392" spans="1:15" x14ac:dyDescent="0.2">
      <c r="A392" s="37" t="s">
        <v>12211</v>
      </c>
      <c r="B392" s="37" t="s">
        <v>12212</v>
      </c>
      <c r="C392" s="37" t="s">
        <v>12213</v>
      </c>
      <c r="D392" s="37">
        <v>1.0252458396369137</v>
      </c>
      <c r="E392" s="37">
        <v>0.91870380898237647</v>
      </c>
      <c r="F392" s="37">
        <v>1.06566112716763</v>
      </c>
      <c r="G392" s="37">
        <v>1.0450608272506083</v>
      </c>
      <c r="H392" s="37">
        <v>3.5969889339480851E-2</v>
      </c>
      <c r="I392" s="37">
        <v>-0.12232828472016609</v>
      </c>
      <c r="J392" s="37">
        <v>9.174874402734215E-2</v>
      </c>
      <c r="K392" s="37">
        <v>6.3586916104130031E-2</v>
      </c>
      <c r="L392" s="37">
        <f t="shared" si="24"/>
        <v>0</v>
      </c>
      <c r="M392" s="37">
        <f t="shared" si="25"/>
        <v>0</v>
      </c>
      <c r="N392" s="37">
        <f t="shared" si="26"/>
        <v>1</v>
      </c>
      <c r="O392" s="37">
        <f t="shared" si="27"/>
        <v>1</v>
      </c>
    </row>
    <row r="393" spans="1:15" x14ac:dyDescent="0.2">
      <c r="A393" s="37" t="s">
        <v>12226</v>
      </c>
      <c r="B393" s="37" t="s">
        <v>12227</v>
      </c>
      <c r="C393" s="37" t="s">
        <v>12228</v>
      </c>
      <c r="D393" s="37">
        <v>0.91365283930728958</v>
      </c>
      <c r="E393" s="37">
        <v>0.96799307958477521</v>
      </c>
      <c r="F393" s="37">
        <v>0.95069033530571989</v>
      </c>
      <c r="G393" s="37">
        <v>0.98909261871180076</v>
      </c>
      <c r="H393" s="37">
        <v>-0.13028200635581269</v>
      </c>
      <c r="I393" s="37">
        <v>-4.6931361524284683E-2</v>
      </c>
      <c r="J393" s="37">
        <v>-7.2952600773378923E-2</v>
      </c>
      <c r="K393" s="37">
        <v>-1.5822473498635053E-2</v>
      </c>
      <c r="L393" s="37">
        <f t="shared" si="24"/>
        <v>0</v>
      </c>
      <c r="M393" s="37">
        <f t="shared" si="25"/>
        <v>0</v>
      </c>
      <c r="N393" s="37">
        <f t="shared" si="26"/>
        <v>-1</v>
      </c>
      <c r="O393" s="37">
        <f t="shared" si="27"/>
        <v>-1</v>
      </c>
    </row>
    <row r="394" spans="1:15" x14ac:dyDescent="0.2">
      <c r="A394" s="37" t="s">
        <v>12238</v>
      </c>
      <c r="B394" s="37" t="s">
        <v>12239</v>
      </c>
      <c r="C394" s="37" t="s">
        <v>12240</v>
      </c>
      <c r="D394" s="37">
        <v>0.97154981193943502</v>
      </c>
      <c r="E394" s="37">
        <v>1.0252243270189432</v>
      </c>
      <c r="F394" s="37">
        <v>1.0415446581171042</v>
      </c>
      <c r="G394" s="37">
        <v>0.8913099267985678</v>
      </c>
      <c r="H394" s="37">
        <v>-4.1640129343620755E-2</v>
      </c>
      <c r="I394" s="37">
        <v>3.593961711434096E-2</v>
      </c>
      <c r="J394" s="37">
        <v>5.8724698872392928E-2</v>
      </c>
      <c r="K394" s="37">
        <v>-0.16600092115565818</v>
      </c>
      <c r="L394" s="37">
        <f t="shared" si="24"/>
        <v>0</v>
      </c>
      <c r="M394" s="37">
        <f t="shared" si="25"/>
        <v>0</v>
      </c>
      <c r="N394" s="37">
        <f t="shared" si="26"/>
        <v>1</v>
      </c>
      <c r="O394" s="37">
        <f t="shared" si="27"/>
        <v>-1</v>
      </c>
    </row>
    <row r="395" spans="1:15" x14ac:dyDescent="0.2">
      <c r="A395" s="37" t="s">
        <v>12277</v>
      </c>
      <c r="B395" s="37" t="s">
        <v>12278</v>
      </c>
      <c r="C395" s="37" t="s">
        <v>12279</v>
      </c>
      <c r="D395" s="37">
        <v>1.1443047360128518</v>
      </c>
      <c r="E395" s="37">
        <v>0.82339533857804559</v>
      </c>
      <c r="F395" s="37">
        <v>1.0622664483352229</v>
      </c>
      <c r="G395" s="37">
        <v>0.76961513358513167</v>
      </c>
      <c r="H395" s="37">
        <v>0.194471302631718</v>
      </c>
      <c r="I395" s="37">
        <v>-0.28034281361872293</v>
      </c>
      <c r="J395" s="37">
        <v>8.7145682787877515E-2</v>
      </c>
      <c r="K395" s="37">
        <v>-0.3777909265829974</v>
      </c>
      <c r="L395" s="37">
        <f t="shared" si="24"/>
        <v>0</v>
      </c>
      <c r="M395" s="37">
        <f t="shared" si="25"/>
        <v>0</v>
      </c>
      <c r="N395" s="37">
        <f t="shared" si="26"/>
        <v>1</v>
      </c>
      <c r="O395" s="37">
        <f t="shared" si="27"/>
        <v>-1</v>
      </c>
    </row>
    <row r="396" spans="1:15" x14ac:dyDescent="0.2">
      <c r="A396" s="37" t="s">
        <v>12339</v>
      </c>
      <c r="B396" s="37" t="s">
        <v>12340</v>
      </c>
      <c r="C396" s="37" t="s">
        <v>12341</v>
      </c>
      <c r="D396" s="37">
        <v>1.1550437291084756</v>
      </c>
      <c r="E396" s="37">
        <v>0.96488042947779407</v>
      </c>
      <c r="F396" s="37">
        <v>1.0980723370429253</v>
      </c>
      <c r="G396" s="37">
        <v>1.0952684578514578</v>
      </c>
      <c r="H396" s="37">
        <v>0.20794747205146005</v>
      </c>
      <c r="I396" s="37">
        <v>-5.1577923996327102E-2</v>
      </c>
      <c r="J396" s="37">
        <v>0.13497309701668686</v>
      </c>
      <c r="K396" s="37">
        <v>0.13128452767285284</v>
      </c>
      <c r="L396" s="37">
        <f t="shared" si="24"/>
        <v>0</v>
      </c>
      <c r="M396" s="37">
        <f t="shared" si="25"/>
        <v>0</v>
      </c>
      <c r="N396" s="37">
        <f t="shared" si="26"/>
        <v>1</v>
      </c>
      <c r="O396" s="37">
        <f t="shared" si="27"/>
        <v>1</v>
      </c>
    </row>
    <row r="397" spans="1:15" x14ac:dyDescent="0.2">
      <c r="A397" s="37" t="s">
        <v>12342</v>
      </c>
      <c r="B397" s="37" t="s">
        <v>2393</v>
      </c>
      <c r="C397" s="37" t="s">
        <v>2394</v>
      </c>
      <c r="D397" s="37">
        <v>1.0961637213030573</v>
      </c>
      <c r="E397" s="37">
        <v>1.129510816419014</v>
      </c>
      <c r="F397" s="37">
        <v>0.86342943854324727</v>
      </c>
      <c r="G397" s="37">
        <v>0.92763416358921991</v>
      </c>
      <c r="H397" s="37">
        <v>0.1324632930720758</v>
      </c>
      <c r="I397" s="37">
        <v>0.17569808633024839</v>
      </c>
      <c r="J397" s="37">
        <v>-0.21184981270146994</v>
      </c>
      <c r="K397" s="37">
        <v>-0.10837214129722034</v>
      </c>
      <c r="L397" s="37">
        <f t="shared" si="24"/>
        <v>0</v>
      </c>
      <c r="M397" s="37">
        <f t="shared" si="25"/>
        <v>0</v>
      </c>
      <c r="N397" s="37">
        <f t="shared" si="26"/>
        <v>-1</v>
      </c>
      <c r="O397" s="37">
        <f t="shared" si="27"/>
        <v>-1</v>
      </c>
    </row>
    <row r="398" spans="1:15" x14ac:dyDescent="0.2">
      <c r="A398" s="37" t="s">
        <v>12376</v>
      </c>
      <c r="B398" s="37" t="s">
        <v>12377</v>
      </c>
      <c r="C398" s="37" t="s">
        <v>12378</v>
      </c>
      <c r="D398" s="37">
        <v>0.89665464382326421</v>
      </c>
      <c r="E398" s="37">
        <v>1.0759278175008513</v>
      </c>
      <c r="F398" s="37">
        <v>0.80819945141065841</v>
      </c>
      <c r="G398" s="37">
        <v>0.83798395880780274</v>
      </c>
      <c r="H398" s="37">
        <v>-0.15737567226584553</v>
      </c>
      <c r="I398" s="37">
        <v>0.10558129273961422</v>
      </c>
      <c r="J398" s="37">
        <v>-0.30721672263769412</v>
      </c>
      <c r="K398" s="37">
        <v>-0.25500546763330323</v>
      </c>
      <c r="L398" s="37">
        <f t="shared" si="24"/>
        <v>0</v>
      </c>
      <c r="M398" s="37">
        <f t="shared" si="25"/>
        <v>0</v>
      </c>
      <c r="N398" s="37">
        <f t="shared" si="26"/>
        <v>-1</v>
      </c>
      <c r="O398" s="37">
        <f t="shared" si="27"/>
        <v>-1</v>
      </c>
    </row>
    <row r="399" spans="1:15" x14ac:dyDescent="0.2">
      <c r="A399" s="37" t="s">
        <v>12379</v>
      </c>
      <c r="B399" s="37" t="s">
        <v>12380</v>
      </c>
      <c r="C399" s="37" t="s">
        <v>12381</v>
      </c>
      <c r="D399" s="37">
        <v>1.1652860720477749</v>
      </c>
      <c r="E399" s="37">
        <v>1.0976450315910398</v>
      </c>
      <c r="F399" s="37">
        <v>0.95578358208955216</v>
      </c>
      <c r="G399" s="37">
        <v>0.97709770374609672</v>
      </c>
      <c r="H399" s="37">
        <v>0.22068417295748657</v>
      </c>
      <c r="I399" s="37">
        <v>0.13441157532635564</v>
      </c>
      <c r="J399" s="37">
        <v>-6.5244108890571167E-2</v>
      </c>
      <c r="K399" s="37">
        <v>-3.3425264871456008E-2</v>
      </c>
      <c r="L399" s="37">
        <f t="shared" si="24"/>
        <v>0</v>
      </c>
      <c r="M399" s="37">
        <f t="shared" si="25"/>
        <v>0</v>
      </c>
      <c r="N399" s="37">
        <f t="shared" si="26"/>
        <v>-1</v>
      </c>
      <c r="O399" s="37">
        <f t="shared" si="27"/>
        <v>-1</v>
      </c>
    </row>
    <row r="400" spans="1:15" x14ac:dyDescent="0.2">
      <c r="A400" s="37" t="s">
        <v>12475</v>
      </c>
      <c r="B400" s="37" t="s">
        <v>12476</v>
      </c>
      <c r="C400" s="37" t="s">
        <v>12477</v>
      </c>
      <c r="D400" s="37">
        <v>0.91937278220005758</v>
      </c>
      <c r="E400" s="37">
        <v>1.0278834379097717</v>
      </c>
      <c r="F400" s="37">
        <v>0.93696891709005381</v>
      </c>
      <c r="G400" s="37">
        <v>0.98010585232195968</v>
      </c>
      <c r="H400" s="37">
        <v>-0.12127813872420493</v>
      </c>
      <c r="I400" s="37">
        <v>3.9676672037579193E-2</v>
      </c>
      <c r="J400" s="37">
        <v>-9.3926906025140033E-2</v>
      </c>
      <c r="K400" s="37">
        <v>-2.8990524870628611E-2</v>
      </c>
      <c r="L400" s="37">
        <f t="shared" si="24"/>
        <v>0</v>
      </c>
      <c r="M400" s="37">
        <f t="shared" si="25"/>
        <v>0</v>
      </c>
      <c r="N400" s="37">
        <f t="shared" si="26"/>
        <v>-1</v>
      </c>
      <c r="O400" s="37">
        <f t="shared" si="27"/>
        <v>-1</v>
      </c>
    </row>
    <row r="401" spans="1:15" x14ac:dyDescent="0.2">
      <c r="A401" s="37" t="s">
        <v>12490</v>
      </c>
      <c r="B401" s="37" t="s">
        <v>12491</v>
      </c>
      <c r="C401" s="37" t="s">
        <v>12492</v>
      </c>
      <c r="D401" s="37">
        <v>0.92908375246009189</v>
      </c>
      <c r="E401" s="37">
        <v>0.98600575739110341</v>
      </c>
      <c r="F401" s="37">
        <v>1.1194892589077734</v>
      </c>
      <c r="G401" s="37">
        <v>1.0878720568636162</v>
      </c>
      <c r="H401" s="37">
        <v>-0.10611944035415637</v>
      </c>
      <c r="I401" s="37">
        <v>-2.03320242118195E-2</v>
      </c>
      <c r="J401" s="37">
        <v>0.16284068612277611</v>
      </c>
      <c r="K401" s="37">
        <v>0.12150889318547356</v>
      </c>
      <c r="L401" s="37">
        <f t="shared" si="24"/>
        <v>0</v>
      </c>
      <c r="M401" s="37">
        <f t="shared" si="25"/>
        <v>0</v>
      </c>
      <c r="N401" s="37">
        <f t="shared" si="26"/>
        <v>1</v>
      </c>
      <c r="O401" s="37">
        <f t="shared" si="27"/>
        <v>1</v>
      </c>
    </row>
    <row r="402" spans="1:15" x14ac:dyDescent="0.2">
      <c r="A402" s="37" t="s">
        <v>12586</v>
      </c>
      <c r="B402" s="37" t="s">
        <v>12587</v>
      </c>
      <c r="C402" s="37" t="s">
        <v>12588</v>
      </c>
      <c r="D402" s="37">
        <v>0.94185101580135444</v>
      </c>
      <c r="E402" s="37">
        <v>1.0089269280323947</v>
      </c>
      <c r="F402" s="37">
        <v>0.83836139389193409</v>
      </c>
      <c r="G402" s="37">
        <v>1.0572253184713376</v>
      </c>
      <c r="H402" s="37">
        <v>-8.6429225880958818E-2</v>
      </c>
      <c r="I402" s="37">
        <v>1.2821690417743985E-2</v>
      </c>
      <c r="J402" s="37">
        <v>-0.25435581184196138</v>
      </c>
      <c r="K402" s="37">
        <v>8.0282880220445413E-2</v>
      </c>
      <c r="L402" s="37">
        <f t="shared" si="24"/>
        <v>0</v>
      </c>
      <c r="M402" s="37">
        <f t="shared" si="25"/>
        <v>0</v>
      </c>
      <c r="N402" s="37">
        <f t="shared" si="26"/>
        <v>-1</v>
      </c>
      <c r="O402" s="37">
        <f t="shared" si="27"/>
        <v>1</v>
      </c>
    </row>
    <row r="403" spans="1:15" x14ac:dyDescent="0.2">
      <c r="A403" s="37" t="s">
        <v>12589</v>
      </c>
      <c r="B403" s="37" t="s">
        <v>12590</v>
      </c>
      <c r="C403" s="37" t="s">
        <v>12591</v>
      </c>
      <c r="D403" s="37">
        <v>2.1009619017802201</v>
      </c>
      <c r="E403" s="37">
        <v>2.0138043490400617</v>
      </c>
      <c r="F403" s="37">
        <v>1.2238263602435671</v>
      </c>
      <c r="G403" s="37">
        <v>0.87564631587401986</v>
      </c>
      <c r="H403" s="37">
        <v>1.071050000844328</v>
      </c>
      <c r="I403" s="37">
        <v>1.0099235252608336</v>
      </c>
      <c r="J403" s="37">
        <v>0.29139887912033169</v>
      </c>
      <c r="K403" s="37">
        <v>-0.19157982936510784</v>
      </c>
      <c r="L403" s="37">
        <f t="shared" si="24"/>
        <v>0</v>
      </c>
      <c r="M403" s="37">
        <f t="shared" si="25"/>
        <v>0</v>
      </c>
      <c r="N403" s="37">
        <f t="shared" si="26"/>
        <v>1</v>
      </c>
      <c r="O403" s="37">
        <f t="shared" si="27"/>
        <v>-1</v>
      </c>
    </row>
    <row r="404" spans="1:15" x14ac:dyDescent="0.2">
      <c r="A404" s="37" t="s">
        <v>12648</v>
      </c>
      <c r="B404" s="37" t="s">
        <v>12649</v>
      </c>
      <c r="C404" s="37" t="s">
        <v>12650</v>
      </c>
      <c r="D404" s="37">
        <v>1.1267985798226854</v>
      </c>
      <c r="E404" s="37">
        <v>1.1072477539737389</v>
      </c>
      <c r="F404" s="37">
        <v>1.0425639726374463</v>
      </c>
      <c r="G404" s="37">
        <v>1.0027718168812589</v>
      </c>
      <c r="H404" s="37">
        <v>0.17222965050451916</v>
      </c>
      <c r="I404" s="37">
        <v>0.1469780707529334</v>
      </c>
      <c r="J404" s="37">
        <v>6.0135911415884799E-2</v>
      </c>
      <c r="K404" s="37">
        <v>3.9933545981982264E-3</v>
      </c>
      <c r="L404" s="37">
        <f t="shared" si="24"/>
        <v>0</v>
      </c>
      <c r="M404" s="37">
        <f t="shared" si="25"/>
        <v>0</v>
      </c>
      <c r="N404" s="37">
        <f t="shared" si="26"/>
        <v>1</v>
      </c>
      <c r="O404" s="37">
        <f t="shared" si="27"/>
        <v>1</v>
      </c>
    </row>
    <row r="405" spans="1:15" x14ac:dyDescent="0.2">
      <c r="A405" s="37" t="s">
        <v>12822</v>
      </c>
      <c r="B405" s="37" t="s">
        <v>12823</v>
      </c>
      <c r="C405" s="37" t="s">
        <v>12824</v>
      </c>
      <c r="D405" s="37">
        <v>1.0852669835057311</v>
      </c>
      <c r="E405" s="37">
        <v>1.1765182022380962</v>
      </c>
      <c r="F405" s="37">
        <v>1.102889245585875</v>
      </c>
      <c r="G405" s="37">
        <v>0.97606382978723405</v>
      </c>
      <c r="H405" s="37">
        <v>0.11804999971843839</v>
      </c>
      <c r="I405" s="37">
        <v>0.23452364106836726</v>
      </c>
      <c r="J405" s="37">
        <v>0.14128791978994099</v>
      </c>
      <c r="K405" s="37">
        <v>-3.4952598834424593E-2</v>
      </c>
      <c r="L405" s="37">
        <f t="shared" si="24"/>
        <v>0</v>
      </c>
      <c r="M405" s="37">
        <f t="shared" si="25"/>
        <v>0</v>
      </c>
      <c r="N405" s="37">
        <f t="shared" si="26"/>
        <v>1</v>
      </c>
      <c r="O405" s="37">
        <f t="shared" si="27"/>
        <v>-1</v>
      </c>
    </row>
    <row r="406" spans="1:15" x14ac:dyDescent="0.2">
      <c r="A406" s="37" t="s">
        <v>12876</v>
      </c>
      <c r="B406" s="37" t="s">
        <v>12877</v>
      </c>
      <c r="C406" s="37" t="s">
        <v>12878</v>
      </c>
      <c r="D406" s="37">
        <v>0.93409147505603041</v>
      </c>
      <c r="E406" s="37">
        <v>0.97945811935541005</v>
      </c>
      <c r="F406" s="37">
        <v>0.77477682999404884</v>
      </c>
      <c r="G406" s="37">
        <v>0.84948062325209739</v>
      </c>
      <c r="H406" s="37">
        <v>-9.8364255715181939E-2</v>
      </c>
      <c r="I406" s="37">
        <v>-2.9944289265364122E-2</v>
      </c>
      <c r="J406" s="37">
        <v>-0.36814728466393665</v>
      </c>
      <c r="K406" s="37">
        <v>-0.23534705513758469</v>
      </c>
      <c r="L406" s="37">
        <f t="shared" si="24"/>
        <v>0</v>
      </c>
      <c r="M406" s="37">
        <f t="shared" si="25"/>
        <v>0</v>
      </c>
      <c r="N406" s="37">
        <f t="shared" si="26"/>
        <v>-1</v>
      </c>
      <c r="O406" s="37">
        <f t="shared" si="27"/>
        <v>-1</v>
      </c>
    </row>
    <row r="407" spans="1:15" x14ac:dyDescent="0.2">
      <c r="A407" s="37" t="s">
        <v>12927</v>
      </c>
      <c r="B407" s="37" t="s">
        <v>12928</v>
      </c>
      <c r="C407" s="37" t="s">
        <v>12929</v>
      </c>
      <c r="D407" s="37">
        <v>1.1118881118881119</v>
      </c>
      <c r="E407" s="37">
        <v>1.1501605995717343</v>
      </c>
      <c r="F407" s="37">
        <v>0.81664249105502362</v>
      </c>
      <c r="G407" s="37">
        <v>0.9713345768339926</v>
      </c>
      <c r="H407" s="37">
        <v>0.15301161850596592</v>
      </c>
      <c r="I407" s="37">
        <v>0.20183532206427646</v>
      </c>
      <c r="J407" s="37">
        <v>-0.29222345992345111</v>
      </c>
      <c r="K407" s="37">
        <v>-4.1959776382128583E-2</v>
      </c>
      <c r="L407" s="37">
        <f t="shared" si="24"/>
        <v>0</v>
      </c>
      <c r="M407" s="37">
        <f t="shared" si="25"/>
        <v>0</v>
      </c>
      <c r="N407" s="37">
        <f t="shared" si="26"/>
        <v>-1</v>
      </c>
      <c r="O407" s="37">
        <f t="shared" si="27"/>
        <v>-1</v>
      </c>
    </row>
    <row r="408" spans="1:15" x14ac:dyDescent="0.2">
      <c r="A408" s="37" t="s">
        <v>12930</v>
      </c>
      <c r="B408" s="37" t="s">
        <v>12931</v>
      </c>
      <c r="C408" s="37" t="s">
        <v>12932</v>
      </c>
      <c r="D408" s="37">
        <v>1.4059967585089141</v>
      </c>
      <c r="E408" s="37">
        <v>1.1663739989240653</v>
      </c>
      <c r="F408" s="37">
        <v>0.80272624006058313</v>
      </c>
      <c r="G408" s="37">
        <v>0.82710011507479875</v>
      </c>
      <c r="H408" s="37">
        <v>0.49159326831620537</v>
      </c>
      <c r="I408" s="37">
        <v>0.22203046424815434</v>
      </c>
      <c r="J408" s="37">
        <v>-0.31702003671653139</v>
      </c>
      <c r="K408" s="37">
        <v>-0.27386612609530003</v>
      </c>
      <c r="L408" s="37">
        <f t="shared" si="24"/>
        <v>0</v>
      </c>
      <c r="M408" s="37">
        <f t="shared" si="25"/>
        <v>0</v>
      </c>
      <c r="N408" s="37">
        <f t="shared" si="26"/>
        <v>-1</v>
      </c>
      <c r="O408" s="37">
        <f t="shared" si="27"/>
        <v>-1</v>
      </c>
    </row>
    <row r="409" spans="1:15" x14ac:dyDescent="0.2">
      <c r="A409" s="37" t="s">
        <v>13042</v>
      </c>
      <c r="B409" s="37" t="s">
        <v>13043</v>
      </c>
      <c r="C409" s="37" t="s">
        <v>13044</v>
      </c>
      <c r="D409" s="37">
        <v>1.1642721984722124</v>
      </c>
      <c r="E409" s="37">
        <v>1.2381338443396226</v>
      </c>
      <c r="F409" s="37">
        <v>0.84523244573336853</v>
      </c>
      <c r="G409" s="37">
        <v>0.99285378467324892</v>
      </c>
      <c r="H409" s="37">
        <v>0.21942838941223938</v>
      </c>
      <c r="I409" s="37">
        <v>0.30816728072957472</v>
      </c>
      <c r="J409" s="37">
        <v>-0.24257994616610762</v>
      </c>
      <c r="K409" s="37">
        <v>-1.0346823919891474E-2</v>
      </c>
      <c r="L409" s="37">
        <f t="shared" si="24"/>
        <v>0</v>
      </c>
      <c r="M409" s="37">
        <f t="shared" si="25"/>
        <v>0</v>
      </c>
      <c r="N409" s="37">
        <f t="shared" si="26"/>
        <v>-1</v>
      </c>
      <c r="O409" s="37">
        <f t="shared" si="27"/>
        <v>-1</v>
      </c>
    </row>
    <row r="410" spans="1:15" x14ac:dyDescent="0.2">
      <c r="A410" s="37" t="s">
        <v>13048</v>
      </c>
      <c r="B410" s="37" t="s">
        <v>13049</v>
      </c>
      <c r="C410" s="37" t="s">
        <v>13050</v>
      </c>
      <c r="D410" s="37">
        <v>0.99592025961984243</v>
      </c>
      <c r="E410" s="37">
        <v>1.0330712930333423</v>
      </c>
      <c r="F410" s="37">
        <v>1.1020258502154183</v>
      </c>
      <c r="G410" s="37">
        <v>0.91063988790284922</v>
      </c>
      <c r="H410" s="37">
        <v>-5.8978602811414699E-3</v>
      </c>
      <c r="I410" s="37">
        <v>4.6939819117349388E-2</v>
      </c>
      <c r="J410" s="37">
        <v>0.140158065597078</v>
      </c>
      <c r="K410" s="37">
        <v>-0.13504744113172709</v>
      </c>
      <c r="L410" s="37">
        <f t="shared" si="24"/>
        <v>0</v>
      </c>
      <c r="M410" s="37">
        <f t="shared" si="25"/>
        <v>0</v>
      </c>
      <c r="N410" s="37">
        <f t="shared" si="26"/>
        <v>1</v>
      </c>
      <c r="O410" s="37">
        <f t="shared" si="27"/>
        <v>-1</v>
      </c>
    </row>
    <row r="411" spans="1:15" x14ac:dyDescent="0.2">
      <c r="A411" s="37" t="s">
        <v>13164</v>
      </c>
      <c r="B411" s="37" t="s">
        <v>13165</v>
      </c>
      <c r="C411" s="37" t="s">
        <v>13166</v>
      </c>
      <c r="D411" s="37">
        <v>1.3240625299702695</v>
      </c>
      <c r="E411" s="37">
        <v>1.2091195446304679</v>
      </c>
      <c r="F411" s="37">
        <v>0.93545981942231482</v>
      </c>
      <c r="G411" s="37">
        <v>0.96195951317962203</v>
      </c>
      <c r="H411" s="37">
        <v>0.40497125624469255</v>
      </c>
      <c r="I411" s="37">
        <v>0.27395688968170473</v>
      </c>
      <c r="J411" s="37">
        <v>-9.6252407819056293E-2</v>
      </c>
      <c r="K411" s="37">
        <v>-5.5951919565789696E-2</v>
      </c>
      <c r="L411" s="37">
        <f t="shared" si="24"/>
        <v>0</v>
      </c>
      <c r="M411" s="37">
        <f t="shared" si="25"/>
        <v>0</v>
      </c>
      <c r="N411" s="37">
        <f t="shared" si="26"/>
        <v>-1</v>
      </c>
      <c r="O411" s="37">
        <f t="shared" si="27"/>
        <v>-1</v>
      </c>
    </row>
    <row r="412" spans="1:15" x14ac:dyDescent="0.2">
      <c r="A412" s="37" t="s">
        <v>13176</v>
      </c>
      <c r="B412" s="37" t="s">
        <v>13177</v>
      </c>
      <c r="C412" s="37" t="s">
        <v>13178</v>
      </c>
      <c r="D412" s="37">
        <v>0.97404433671665913</v>
      </c>
      <c r="E412" s="37">
        <v>0.94171977463748047</v>
      </c>
      <c r="F412" s="37">
        <v>1.0907923447586145</v>
      </c>
      <c r="G412" s="37">
        <v>0.91850589266582261</v>
      </c>
      <c r="H412" s="37">
        <v>-3.7940652245596035E-2</v>
      </c>
      <c r="I412" s="37">
        <v>-8.6630270596186928E-2</v>
      </c>
      <c r="J412" s="37">
        <v>0.12537648048724967</v>
      </c>
      <c r="K412" s="37">
        <v>-0.12263911792472804</v>
      </c>
      <c r="L412" s="37">
        <f t="shared" si="24"/>
        <v>0</v>
      </c>
      <c r="M412" s="37">
        <f t="shared" si="25"/>
        <v>0</v>
      </c>
      <c r="N412" s="37">
        <f t="shared" si="26"/>
        <v>1</v>
      </c>
      <c r="O412" s="37">
        <f t="shared" si="27"/>
        <v>-1</v>
      </c>
    </row>
    <row r="413" spans="1:15" x14ac:dyDescent="0.2">
      <c r="A413" s="37" t="s">
        <v>13221</v>
      </c>
      <c r="B413" s="37" t="s">
        <v>13222</v>
      </c>
      <c r="C413" s="37" t="s">
        <v>13223</v>
      </c>
      <c r="D413" s="37">
        <v>1.1833550065019507</v>
      </c>
      <c r="E413" s="37">
        <v>1.2824928249282492</v>
      </c>
      <c r="F413" s="37">
        <v>0.88291796469366568</v>
      </c>
      <c r="G413" s="37">
        <v>0.96201632942847004</v>
      </c>
      <c r="H413" s="37">
        <v>0.24288294712423222</v>
      </c>
      <c r="I413" s="37">
        <v>0.35895075451116831</v>
      </c>
      <c r="J413" s="37">
        <v>-0.17964869713561732</v>
      </c>
      <c r="K413" s="37">
        <v>-5.5866712133696733E-2</v>
      </c>
      <c r="L413" s="37">
        <f t="shared" si="24"/>
        <v>0</v>
      </c>
      <c r="M413" s="37">
        <f t="shared" si="25"/>
        <v>0</v>
      </c>
      <c r="N413" s="37">
        <f t="shared" si="26"/>
        <v>-1</v>
      </c>
      <c r="O413" s="37">
        <f t="shared" si="27"/>
        <v>-1</v>
      </c>
    </row>
    <row r="414" spans="1:15" x14ac:dyDescent="0.2">
      <c r="A414" s="37" t="s">
        <v>13305</v>
      </c>
      <c r="B414" s="37" t="s">
        <v>13306</v>
      </c>
      <c r="C414" s="37" t="s">
        <v>13307</v>
      </c>
      <c r="D414" s="37">
        <v>2.677607710320292</v>
      </c>
      <c r="E414" s="37">
        <v>2.7343268753104821</v>
      </c>
      <c r="F414" s="37">
        <v>1.2753756692958718</v>
      </c>
      <c r="G414" s="37">
        <v>0.76091537623715499</v>
      </c>
      <c r="H414" s="37">
        <v>1.4209446104636538</v>
      </c>
      <c r="I414" s="37">
        <v>1.4511857203399796</v>
      </c>
      <c r="J414" s="37">
        <v>0.35092226386939601</v>
      </c>
      <c r="K414" s="37">
        <v>-0.39419207883468305</v>
      </c>
      <c r="L414" s="37">
        <f t="shared" si="24"/>
        <v>1</v>
      </c>
      <c r="M414" s="37">
        <f t="shared" si="25"/>
        <v>1</v>
      </c>
      <c r="N414" s="37">
        <f t="shared" si="26"/>
        <v>1</v>
      </c>
      <c r="O414" s="37">
        <f t="shared" si="27"/>
        <v>-1</v>
      </c>
    </row>
  </sheetData>
  <mergeCells count="1">
    <mergeCell ref="R9:S9"/>
  </mergeCells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2" id="{22408FA0-B2DE-644D-B3C4-BD4C4420E880}">
            <x14:iconSet iconSet="3Triangles" showValue="0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</x14:iconSet>
          </x14:cfRule>
          <xm:sqref>L1:O1048576</xm:sqref>
        </x14:conditionalFormatting>
        <x14:conditionalFormatting xmlns:xm="http://schemas.microsoft.com/office/excel/2006/main">
          <x14:cfRule type="iconSet" priority="1" id="{6B6EC8F0-2B90-F545-8922-D9D73316A5B2}">
            <x14:iconSet iconSet="3Triangles" showValue="0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</x14:iconSet>
          </x14:cfRule>
          <xm:sqref>R10:R12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0E7B07-749B-4A4B-AA94-70243C41FAD9}">
  <dimension ref="A1:O4413"/>
  <sheetViews>
    <sheetView tabSelected="1" workbookViewId="0">
      <selection sqref="A1:O4413"/>
    </sheetView>
  </sheetViews>
  <sheetFormatPr baseColWidth="10" defaultRowHeight="16" x14ac:dyDescent="0.2"/>
  <sheetData>
    <row r="1" spans="1:15" s="45" customFormat="1" x14ac:dyDescent="0.2">
      <c r="A1" s="23" t="s">
        <v>17</v>
      </c>
      <c r="B1" s="23" t="s">
        <v>18</v>
      </c>
      <c r="C1" s="23" t="s">
        <v>19</v>
      </c>
      <c r="D1" s="43" t="s">
        <v>13465</v>
      </c>
      <c r="E1" s="25" t="s">
        <v>13466</v>
      </c>
      <c r="F1" s="43" t="s">
        <v>13473</v>
      </c>
      <c r="G1" s="25" t="s">
        <v>13474</v>
      </c>
      <c r="H1" s="43" t="s">
        <v>13467</v>
      </c>
      <c r="I1" s="25" t="s">
        <v>13468</v>
      </c>
      <c r="J1" s="43" t="s">
        <v>13475</v>
      </c>
      <c r="K1" s="25" t="s">
        <v>13476</v>
      </c>
      <c r="L1" s="53" t="s">
        <v>22</v>
      </c>
      <c r="M1" s="53" t="s">
        <v>5</v>
      </c>
      <c r="N1" s="53" t="s">
        <v>23</v>
      </c>
      <c r="O1" s="53"/>
    </row>
    <row r="2" spans="1:15" x14ac:dyDescent="0.2">
      <c r="A2" s="49" t="s">
        <v>24</v>
      </c>
      <c r="B2" s="49" t="s">
        <v>25</v>
      </c>
      <c r="C2" s="49" t="s">
        <v>26</v>
      </c>
      <c r="D2" s="49">
        <v>0.80334000000000005</v>
      </c>
      <c r="E2" s="49">
        <v>0.92873000000000006</v>
      </c>
      <c r="F2" s="49" t="s">
        <v>27</v>
      </c>
      <c r="G2" s="49">
        <v>1.3358000000000001</v>
      </c>
      <c r="H2" s="49">
        <v>0.91168000000000005</v>
      </c>
      <c r="I2" s="49">
        <v>0.71543000000000001</v>
      </c>
      <c r="J2" s="49" t="s">
        <v>27</v>
      </c>
      <c r="K2" s="49">
        <v>1.7578</v>
      </c>
      <c r="L2" s="5"/>
      <c r="M2" s="5"/>
      <c r="N2" s="5"/>
      <c r="O2" s="5"/>
    </row>
    <row r="3" spans="1:15" x14ac:dyDescent="0.2">
      <c r="A3" s="5" t="s">
        <v>28</v>
      </c>
      <c r="B3" s="5" t="s">
        <v>29</v>
      </c>
      <c r="C3" s="5" t="s">
        <v>30</v>
      </c>
      <c r="D3" s="5">
        <v>1.0457000000000001</v>
      </c>
      <c r="E3" s="5">
        <v>0.83111999999999997</v>
      </c>
      <c r="F3" s="5" t="s">
        <v>27</v>
      </c>
      <c r="G3" s="5" t="s">
        <v>27</v>
      </c>
      <c r="H3" s="5">
        <v>1.0028999999999999</v>
      </c>
      <c r="I3" s="5">
        <v>0.90529000000000004</v>
      </c>
      <c r="J3" s="5" t="s">
        <v>27</v>
      </c>
      <c r="K3" s="5" t="s">
        <v>27</v>
      </c>
      <c r="L3" s="5"/>
      <c r="M3" s="5"/>
      <c r="N3" s="5"/>
      <c r="O3" s="5"/>
    </row>
    <row r="4" spans="1:15" x14ac:dyDescent="0.2">
      <c r="A4" s="49" t="s">
        <v>31</v>
      </c>
      <c r="B4" s="49" t="s">
        <v>32</v>
      </c>
      <c r="C4" s="49" t="s">
        <v>33</v>
      </c>
      <c r="D4" s="49">
        <v>0.87214000000000003</v>
      </c>
      <c r="E4" s="49">
        <v>0.87263999999999997</v>
      </c>
      <c r="F4" s="49">
        <v>1.1786000000000001</v>
      </c>
      <c r="G4" s="49">
        <v>0.91922999999999999</v>
      </c>
      <c r="H4" s="49">
        <v>0.87673999999999996</v>
      </c>
      <c r="I4" s="49">
        <v>0.83211000000000002</v>
      </c>
      <c r="J4" s="49">
        <v>0.81808999999999998</v>
      </c>
      <c r="K4" s="49">
        <v>1.0742</v>
      </c>
      <c r="L4" s="5"/>
      <c r="M4" s="5"/>
      <c r="N4" s="5"/>
      <c r="O4" s="5"/>
    </row>
    <row r="5" spans="1:15" x14ac:dyDescent="0.2">
      <c r="A5" s="5" t="s">
        <v>34</v>
      </c>
      <c r="B5" s="5" t="s">
        <v>35</v>
      </c>
      <c r="C5" s="5" t="s">
        <v>36</v>
      </c>
      <c r="D5" s="5" t="s">
        <v>27</v>
      </c>
      <c r="E5" s="5">
        <v>1.1267</v>
      </c>
      <c r="F5" s="5" t="s">
        <v>27</v>
      </c>
      <c r="G5" s="5" t="s">
        <v>27</v>
      </c>
      <c r="H5" s="5" t="s">
        <v>27</v>
      </c>
      <c r="I5" s="5">
        <v>1.0148999999999999</v>
      </c>
      <c r="J5" s="5" t="s">
        <v>27</v>
      </c>
      <c r="K5" s="5" t="s">
        <v>27</v>
      </c>
      <c r="L5" s="5"/>
      <c r="M5" s="5"/>
      <c r="N5" s="5"/>
      <c r="O5" s="5"/>
    </row>
    <row r="6" spans="1:15" x14ac:dyDescent="0.2">
      <c r="A6" s="49" t="s">
        <v>37</v>
      </c>
      <c r="B6" s="49" t="s">
        <v>38</v>
      </c>
      <c r="C6" s="49" t="s">
        <v>39</v>
      </c>
      <c r="D6" s="49">
        <v>0.98360000000000003</v>
      </c>
      <c r="E6" s="49">
        <v>1.0290999999999999</v>
      </c>
      <c r="F6" s="49" t="s">
        <v>27</v>
      </c>
      <c r="G6" s="49">
        <v>0.63558000000000003</v>
      </c>
      <c r="H6" s="49">
        <v>1.0591999999999999</v>
      </c>
      <c r="I6" s="49">
        <v>0.98670999999999998</v>
      </c>
      <c r="J6" s="49" t="s">
        <v>27</v>
      </c>
      <c r="K6" s="49">
        <v>1.0524</v>
      </c>
      <c r="L6" s="5"/>
      <c r="M6" s="5"/>
      <c r="N6" s="5"/>
      <c r="O6" s="5"/>
    </row>
    <row r="7" spans="1:15" x14ac:dyDescent="0.2">
      <c r="A7" s="5" t="s">
        <v>40</v>
      </c>
      <c r="B7" s="5"/>
      <c r="C7" s="5" t="s">
        <v>41</v>
      </c>
      <c r="D7" s="5" t="s">
        <v>27</v>
      </c>
      <c r="E7" s="5" t="s">
        <v>27</v>
      </c>
      <c r="F7" s="5" t="s">
        <v>27</v>
      </c>
      <c r="G7" s="5" t="s">
        <v>27</v>
      </c>
      <c r="H7" s="5" t="s">
        <v>27</v>
      </c>
      <c r="I7" s="5" t="s">
        <v>27</v>
      </c>
      <c r="J7" s="5" t="s">
        <v>27</v>
      </c>
      <c r="K7" s="5" t="s">
        <v>27</v>
      </c>
      <c r="L7" s="5"/>
      <c r="M7" s="5"/>
      <c r="N7" s="5"/>
      <c r="O7" s="5"/>
    </row>
    <row r="8" spans="1:15" x14ac:dyDescent="0.2">
      <c r="A8" s="5" t="s">
        <v>42</v>
      </c>
      <c r="B8" s="5" t="s">
        <v>43</v>
      </c>
      <c r="C8" s="5" t="s">
        <v>44</v>
      </c>
      <c r="D8" s="5" t="s">
        <v>27</v>
      </c>
      <c r="E8" s="5" t="s">
        <v>27</v>
      </c>
      <c r="F8" s="5" t="s">
        <v>27</v>
      </c>
      <c r="G8" s="5" t="s">
        <v>27</v>
      </c>
      <c r="H8" s="5" t="s">
        <v>27</v>
      </c>
      <c r="I8" s="5" t="s">
        <v>27</v>
      </c>
      <c r="J8" s="5" t="s">
        <v>27</v>
      </c>
      <c r="K8" s="5" t="s">
        <v>27</v>
      </c>
      <c r="L8" s="5"/>
      <c r="M8" s="5"/>
      <c r="N8" s="5"/>
      <c r="O8" s="5"/>
    </row>
    <row r="9" spans="1:15" x14ac:dyDescent="0.2">
      <c r="A9" s="49" t="s">
        <v>45</v>
      </c>
      <c r="B9" s="49" t="s">
        <v>46</v>
      </c>
      <c r="C9" s="49" t="s">
        <v>47</v>
      </c>
      <c r="D9" s="49">
        <v>0.99387000000000003</v>
      </c>
      <c r="E9" s="49">
        <v>0.94586999999999999</v>
      </c>
      <c r="F9" s="49" t="s">
        <v>27</v>
      </c>
      <c r="G9" s="49" t="s">
        <v>27</v>
      </c>
      <c r="H9" s="49">
        <v>1.0399</v>
      </c>
      <c r="I9" s="49">
        <v>1.056</v>
      </c>
      <c r="J9" s="49" t="s">
        <v>27</v>
      </c>
      <c r="K9" s="49" t="s">
        <v>27</v>
      </c>
      <c r="L9" s="5"/>
      <c r="M9" s="5"/>
      <c r="N9" s="5"/>
      <c r="O9" s="5"/>
    </row>
    <row r="10" spans="1:15" x14ac:dyDescent="0.2">
      <c r="A10" s="49" t="s">
        <v>48</v>
      </c>
      <c r="B10" s="49" t="s">
        <v>49</v>
      </c>
      <c r="C10" s="49" t="s">
        <v>50</v>
      </c>
      <c r="D10" s="49">
        <v>0.79725999999999997</v>
      </c>
      <c r="E10" s="49">
        <v>0.73194999999999999</v>
      </c>
      <c r="F10" s="49" t="s">
        <v>27</v>
      </c>
      <c r="G10" s="49" t="s">
        <v>27</v>
      </c>
      <c r="H10" s="49">
        <v>0.91459999999999997</v>
      </c>
      <c r="I10" s="49">
        <v>0.87312999999999996</v>
      </c>
      <c r="J10" s="49" t="s">
        <v>27</v>
      </c>
      <c r="K10" s="49" t="s">
        <v>27</v>
      </c>
      <c r="L10" s="5"/>
      <c r="M10" s="5"/>
      <c r="N10" s="5"/>
      <c r="O10" s="5"/>
    </row>
    <row r="11" spans="1:15" x14ac:dyDescent="0.2">
      <c r="A11" s="5" t="s">
        <v>51</v>
      </c>
      <c r="B11" s="5" t="s">
        <v>52</v>
      </c>
      <c r="C11" s="5" t="s">
        <v>53</v>
      </c>
      <c r="D11" s="5">
        <v>1.2375</v>
      </c>
      <c r="E11" s="5">
        <v>0.90300999999999998</v>
      </c>
      <c r="F11" s="5" t="s">
        <v>27</v>
      </c>
      <c r="G11" s="5" t="s">
        <v>27</v>
      </c>
      <c r="H11" s="5">
        <v>1.0127999999999999</v>
      </c>
      <c r="I11" s="5">
        <v>1.4517</v>
      </c>
      <c r="J11" s="5" t="s">
        <v>27</v>
      </c>
      <c r="K11" s="5" t="s">
        <v>27</v>
      </c>
      <c r="L11" s="5"/>
      <c r="M11" s="5"/>
      <c r="N11" s="5"/>
      <c r="O11" s="5"/>
    </row>
    <row r="12" spans="1:15" x14ac:dyDescent="0.2">
      <c r="A12" s="5" t="s">
        <v>54</v>
      </c>
      <c r="B12" s="5"/>
      <c r="C12" s="5" t="s">
        <v>55</v>
      </c>
      <c r="D12" s="5" t="s">
        <v>27</v>
      </c>
      <c r="E12" s="5" t="s">
        <v>27</v>
      </c>
      <c r="F12" s="5" t="s">
        <v>27</v>
      </c>
      <c r="G12" s="5" t="s">
        <v>27</v>
      </c>
      <c r="H12" s="5" t="s">
        <v>27</v>
      </c>
      <c r="I12" s="5" t="s">
        <v>27</v>
      </c>
      <c r="J12" s="5" t="s">
        <v>27</v>
      </c>
      <c r="K12" s="5" t="s">
        <v>27</v>
      </c>
      <c r="L12" s="5"/>
      <c r="M12" s="5"/>
      <c r="N12" s="5"/>
      <c r="O12" s="5"/>
    </row>
    <row r="13" spans="1:15" x14ac:dyDescent="0.2">
      <c r="A13" s="5" t="s">
        <v>60</v>
      </c>
      <c r="B13" s="5" t="s">
        <v>61</v>
      </c>
      <c r="C13" s="5" t="s">
        <v>62</v>
      </c>
      <c r="D13" s="5" t="s">
        <v>27</v>
      </c>
      <c r="E13" s="5" t="s">
        <v>27</v>
      </c>
      <c r="F13" s="5" t="s">
        <v>27</v>
      </c>
      <c r="G13" s="5" t="s">
        <v>27</v>
      </c>
      <c r="H13" s="5" t="s">
        <v>27</v>
      </c>
      <c r="I13" s="5" t="s">
        <v>27</v>
      </c>
      <c r="J13" s="5" t="s">
        <v>27</v>
      </c>
      <c r="K13" s="5" t="s">
        <v>27</v>
      </c>
      <c r="L13" s="5"/>
      <c r="M13" s="5"/>
      <c r="N13" s="5"/>
      <c r="O13" s="5"/>
    </row>
    <row r="14" spans="1:15" x14ac:dyDescent="0.2">
      <c r="A14" s="49" t="s">
        <v>63</v>
      </c>
      <c r="B14" s="49" t="s">
        <v>64</v>
      </c>
      <c r="C14" s="49" t="s">
        <v>65</v>
      </c>
      <c r="D14" s="49">
        <v>1.0256000000000001</v>
      </c>
      <c r="E14" s="49">
        <v>0.97699000000000003</v>
      </c>
      <c r="F14" s="49" t="s">
        <v>27</v>
      </c>
      <c r="G14" s="49" t="s">
        <v>27</v>
      </c>
      <c r="H14" s="49">
        <v>1.0782</v>
      </c>
      <c r="I14" s="49">
        <v>1.1141000000000001</v>
      </c>
      <c r="J14" s="49" t="s">
        <v>27</v>
      </c>
      <c r="K14" s="49" t="s">
        <v>27</v>
      </c>
      <c r="L14" s="5"/>
      <c r="M14" s="5"/>
      <c r="N14" s="5"/>
      <c r="O14" s="5"/>
    </row>
    <row r="15" spans="1:15" x14ac:dyDescent="0.2">
      <c r="A15" s="5" t="s">
        <v>66</v>
      </c>
      <c r="B15" s="5" t="s">
        <v>67</v>
      </c>
      <c r="C15" s="5" t="s">
        <v>68</v>
      </c>
      <c r="D15" s="5" t="s">
        <v>27</v>
      </c>
      <c r="E15" s="5" t="s">
        <v>27</v>
      </c>
      <c r="F15" s="5" t="s">
        <v>27</v>
      </c>
      <c r="G15" s="5" t="s">
        <v>27</v>
      </c>
      <c r="H15" s="5" t="s">
        <v>27</v>
      </c>
      <c r="I15" s="5" t="s">
        <v>27</v>
      </c>
      <c r="J15" s="5" t="s">
        <v>27</v>
      </c>
      <c r="K15" s="5" t="s">
        <v>27</v>
      </c>
      <c r="L15" s="5"/>
      <c r="M15" s="5"/>
      <c r="N15" s="5"/>
      <c r="O15" s="5"/>
    </row>
    <row r="16" spans="1:15" x14ac:dyDescent="0.2">
      <c r="A16" s="5" t="s">
        <v>69</v>
      </c>
      <c r="B16" s="5" t="s">
        <v>70</v>
      </c>
      <c r="C16" s="5" t="s">
        <v>71</v>
      </c>
      <c r="D16" s="5">
        <v>1.0822000000000001</v>
      </c>
      <c r="E16" s="5">
        <v>1.0518000000000001</v>
      </c>
      <c r="F16" s="5" t="s">
        <v>27</v>
      </c>
      <c r="G16" s="5" t="s">
        <v>27</v>
      </c>
      <c r="H16" s="5">
        <v>1.0364</v>
      </c>
      <c r="I16" s="5">
        <v>1.1241000000000001</v>
      </c>
      <c r="J16" s="5" t="s">
        <v>27</v>
      </c>
      <c r="K16" s="5" t="s">
        <v>27</v>
      </c>
      <c r="L16" s="5"/>
      <c r="M16" s="5"/>
      <c r="N16" s="5"/>
      <c r="O16" s="5"/>
    </row>
    <row r="17" spans="1:15" x14ac:dyDescent="0.2">
      <c r="A17" s="5" t="s">
        <v>72</v>
      </c>
      <c r="B17" s="5" t="s">
        <v>73</v>
      </c>
      <c r="C17" s="5" t="s">
        <v>74</v>
      </c>
      <c r="D17" s="5">
        <v>0.94052000000000002</v>
      </c>
      <c r="E17" s="5">
        <v>1.083</v>
      </c>
      <c r="F17" s="5" t="s">
        <v>27</v>
      </c>
      <c r="G17" s="5" t="s">
        <v>27</v>
      </c>
      <c r="H17" s="5">
        <v>1.1897</v>
      </c>
      <c r="I17" s="5">
        <v>1.8116000000000001</v>
      </c>
      <c r="J17" s="5" t="s">
        <v>27</v>
      </c>
      <c r="K17" s="5" t="s">
        <v>27</v>
      </c>
      <c r="L17" s="5"/>
      <c r="M17" s="5"/>
      <c r="N17" s="5"/>
      <c r="O17" s="5"/>
    </row>
    <row r="18" spans="1:15" x14ac:dyDescent="0.2">
      <c r="A18" s="5" t="s">
        <v>75</v>
      </c>
      <c r="B18" s="5" t="s">
        <v>76</v>
      </c>
      <c r="C18" s="5" t="s">
        <v>77</v>
      </c>
      <c r="D18" s="5" t="s">
        <v>27</v>
      </c>
      <c r="E18" s="5" t="s">
        <v>27</v>
      </c>
      <c r="F18" s="5" t="s">
        <v>27</v>
      </c>
      <c r="G18" s="5" t="s">
        <v>27</v>
      </c>
      <c r="H18" s="5" t="s">
        <v>27</v>
      </c>
      <c r="I18" s="5" t="s">
        <v>27</v>
      </c>
      <c r="J18" s="5" t="s">
        <v>27</v>
      </c>
      <c r="K18" s="5" t="s">
        <v>27</v>
      </c>
      <c r="L18" s="5"/>
      <c r="M18" s="5"/>
      <c r="N18" s="5"/>
      <c r="O18" s="5"/>
    </row>
    <row r="19" spans="1:15" x14ac:dyDescent="0.2">
      <c r="A19" s="49" t="s">
        <v>78</v>
      </c>
      <c r="B19" s="49" t="s">
        <v>79</v>
      </c>
      <c r="C19" s="49" t="s">
        <v>80</v>
      </c>
      <c r="D19" s="49">
        <v>0.94789999999999996</v>
      </c>
      <c r="E19" s="49">
        <v>1.0919000000000001</v>
      </c>
      <c r="F19" s="49" t="s">
        <v>27</v>
      </c>
      <c r="G19" s="49" t="s">
        <v>27</v>
      </c>
      <c r="H19" s="49">
        <v>0.96399000000000001</v>
      </c>
      <c r="I19" s="49">
        <v>0.89315999999999995</v>
      </c>
      <c r="J19" s="49" t="s">
        <v>27</v>
      </c>
      <c r="K19" s="49" t="s">
        <v>27</v>
      </c>
      <c r="L19" s="5"/>
      <c r="M19" s="5"/>
      <c r="N19" s="5"/>
      <c r="O19" s="5"/>
    </row>
    <row r="20" spans="1:15" x14ac:dyDescent="0.2">
      <c r="A20" s="5" t="s">
        <v>81</v>
      </c>
      <c r="B20" s="5" t="s">
        <v>82</v>
      </c>
      <c r="C20" s="5" t="s">
        <v>83</v>
      </c>
      <c r="D20" s="5">
        <v>1.2305999999999999</v>
      </c>
      <c r="E20" s="5">
        <v>0.8367</v>
      </c>
      <c r="F20" s="5" t="s">
        <v>27</v>
      </c>
      <c r="G20" s="5" t="s">
        <v>27</v>
      </c>
      <c r="H20" s="5">
        <v>1.0022</v>
      </c>
      <c r="I20" s="5">
        <v>0.94938</v>
      </c>
      <c r="J20" s="5" t="s">
        <v>27</v>
      </c>
      <c r="K20" s="5" t="s">
        <v>27</v>
      </c>
      <c r="L20" s="5"/>
      <c r="M20" s="5"/>
      <c r="N20" s="5"/>
      <c r="O20" s="5"/>
    </row>
    <row r="21" spans="1:15" x14ac:dyDescent="0.2">
      <c r="A21" s="5" t="s">
        <v>84</v>
      </c>
      <c r="B21" s="5" t="s">
        <v>85</v>
      </c>
      <c r="C21" s="5" t="s">
        <v>86</v>
      </c>
      <c r="D21" s="5" t="s">
        <v>27</v>
      </c>
      <c r="E21" s="5">
        <v>1.0076000000000001</v>
      </c>
      <c r="F21" s="5" t="s">
        <v>27</v>
      </c>
      <c r="G21" s="5" t="s">
        <v>27</v>
      </c>
      <c r="H21" s="5" t="s">
        <v>27</v>
      </c>
      <c r="I21" s="5">
        <v>0.40353</v>
      </c>
      <c r="J21" s="5" t="s">
        <v>27</v>
      </c>
      <c r="K21" s="5" t="s">
        <v>27</v>
      </c>
      <c r="L21" s="5"/>
      <c r="M21" s="5"/>
      <c r="N21" s="5"/>
      <c r="O21" s="5"/>
    </row>
    <row r="22" spans="1:15" x14ac:dyDescent="0.2">
      <c r="A22" s="5" t="s">
        <v>87</v>
      </c>
      <c r="B22" s="5" t="s">
        <v>88</v>
      </c>
      <c r="C22" s="5" t="s">
        <v>89</v>
      </c>
      <c r="D22" s="5">
        <v>0.98294000000000004</v>
      </c>
      <c r="E22" s="5">
        <v>0.99021000000000003</v>
      </c>
      <c r="F22" s="5" t="s">
        <v>27</v>
      </c>
      <c r="G22" s="5" t="s">
        <v>27</v>
      </c>
      <c r="H22" s="5">
        <v>1.0350999999999999</v>
      </c>
      <c r="I22" s="5">
        <v>0.84387000000000001</v>
      </c>
      <c r="J22" s="5" t="s">
        <v>27</v>
      </c>
      <c r="K22" s="5" t="s">
        <v>27</v>
      </c>
      <c r="L22" s="5"/>
      <c r="M22" s="5"/>
      <c r="N22" s="5"/>
      <c r="O22" s="5"/>
    </row>
    <row r="23" spans="1:15" x14ac:dyDescent="0.2">
      <c r="A23" s="5" t="s">
        <v>90</v>
      </c>
      <c r="B23" s="5" t="s">
        <v>91</v>
      </c>
      <c r="C23" s="5" t="s">
        <v>92</v>
      </c>
      <c r="D23" s="5">
        <v>0.69206000000000001</v>
      </c>
      <c r="E23" s="5" t="s">
        <v>27</v>
      </c>
      <c r="F23" s="5" t="s">
        <v>27</v>
      </c>
      <c r="G23" s="5" t="s">
        <v>27</v>
      </c>
      <c r="H23" s="5">
        <v>0.61916000000000004</v>
      </c>
      <c r="I23" s="5" t="s">
        <v>27</v>
      </c>
      <c r="J23" s="5" t="s">
        <v>27</v>
      </c>
      <c r="K23" s="5" t="s">
        <v>27</v>
      </c>
      <c r="L23" s="5"/>
      <c r="M23" s="5"/>
      <c r="N23" s="5"/>
      <c r="O23" s="5"/>
    </row>
    <row r="24" spans="1:15" x14ac:dyDescent="0.2">
      <c r="A24" s="5" t="s">
        <v>93</v>
      </c>
      <c r="B24" s="5" t="s">
        <v>94</v>
      </c>
      <c r="C24" s="5" t="s">
        <v>95</v>
      </c>
      <c r="D24" s="5" t="s">
        <v>27</v>
      </c>
      <c r="E24" s="5" t="s">
        <v>27</v>
      </c>
      <c r="F24" s="5">
        <v>1.1255999999999999</v>
      </c>
      <c r="G24" s="5">
        <v>0.77405000000000002</v>
      </c>
      <c r="H24" s="5" t="s">
        <v>27</v>
      </c>
      <c r="I24" s="5" t="s">
        <v>27</v>
      </c>
      <c r="J24" s="5">
        <v>0.89537</v>
      </c>
      <c r="K24" s="5">
        <v>1.1194</v>
      </c>
      <c r="L24" s="5"/>
      <c r="M24" s="5"/>
      <c r="N24" s="5"/>
      <c r="O24" s="5"/>
    </row>
    <row r="25" spans="1:15" x14ac:dyDescent="0.2">
      <c r="A25" s="5" t="s">
        <v>96</v>
      </c>
      <c r="B25" s="5" t="s">
        <v>97</v>
      </c>
      <c r="C25" s="5" t="s">
        <v>98</v>
      </c>
      <c r="D25" s="5" t="s">
        <v>27</v>
      </c>
      <c r="E25" s="5">
        <v>0.89422000000000001</v>
      </c>
      <c r="F25" s="5" t="s">
        <v>27</v>
      </c>
      <c r="G25" s="5" t="s">
        <v>27</v>
      </c>
      <c r="H25" s="5" t="s">
        <v>27</v>
      </c>
      <c r="I25" s="5">
        <v>0.68032999999999999</v>
      </c>
      <c r="J25" s="5" t="s">
        <v>27</v>
      </c>
      <c r="K25" s="5" t="s">
        <v>27</v>
      </c>
      <c r="L25" s="5"/>
      <c r="M25" s="5"/>
      <c r="N25" s="5"/>
      <c r="O25" s="5"/>
    </row>
    <row r="26" spans="1:15" x14ac:dyDescent="0.2">
      <c r="A26" s="5" t="s">
        <v>99</v>
      </c>
      <c r="B26" s="5" t="s">
        <v>100</v>
      </c>
      <c r="C26" s="5" t="s">
        <v>101</v>
      </c>
      <c r="D26" s="5" t="s">
        <v>27</v>
      </c>
      <c r="E26" s="5" t="s">
        <v>27</v>
      </c>
      <c r="F26" s="5" t="s">
        <v>27</v>
      </c>
      <c r="G26" s="5" t="s">
        <v>27</v>
      </c>
      <c r="H26" s="5" t="s">
        <v>27</v>
      </c>
      <c r="I26" s="5" t="s">
        <v>27</v>
      </c>
      <c r="J26" s="5" t="s">
        <v>27</v>
      </c>
      <c r="K26" s="5" t="s">
        <v>27</v>
      </c>
      <c r="L26" s="5"/>
      <c r="M26" s="5"/>
      <c r="N26" s="5"/>
      <c r="O26" s="5"/>
    </row>
    <row r="27" spans="1:15" x14ac:dyDescent="0.2">
      <c r="A27" s="49" t="s">
        <v>102</v>
      </c>
      <c r="B27" s="49" t="s">
        <v>103</v>
      </c>
      <c r="C27" s="49" t="s">
        <v>104</v>
      </c>
      <c r="D27" s="49">
        <v>0.63300000000000001</v>
      </c>
      <c r="E27" s="49">
        <v>0.93359000000000003</v>
      </c>
      <c r="F27" s="49" t="s">
        <v>27</v>
      </c>
      <c r="G27" s="49" t="s">
        <v>27</v>
      </c>
      <c r="H27" s="49">
        <v>0.94011999999999996</v>
      </c>
      <c r="I27" s="49">
        <v>0.83243999999999996</v>
      </c>
      <c r="J27" s="49" t="s">
        <v>27</v>
      </c>
      <c r="K27" s="49" t="s">
        <v>27</v>
      </c>
      <c r="L27" s="5"/>
      <c r="M27" s="5"/>
      <c r="N27" s="5"/>
      <c r="O27" s="5"/>
    </row>
    <row r="28" spans="1:15" x14ac:dyDescent="0.2">
      <c r="A28" s="49" t="s">
        <v>105</v>
      </c>
      <c r="B28" s="49" t="s">
        <v>106</v>
      </c>
      <c r="C28" s="49" t="s">
        <v>107</v>
      </c>
      <c r="D28" s="49">
        <v>1.0634999999999999</v>
      </c>
      <c r="E28" s="49">
        <v>0.89346000000000003</v>
      </c>
      <c r="F28" s="49" t="s">
        <v>27</v>
      </c>
      <c r="G28" s="49" t="s">
        <v>27</v>
      </c>
      <c r="H28" s="49">
        <v>0.95125000000000004</v>
      </c>
      <c r="I28" s="49">
        <v>0.92766000000000004</v>
      </c>
      <c r="J28" s="49" t="s">
        <v>27</v>
      </c>
      <c r="K28" s="49" t="s">
        <v>27</v>
      </c>
      <c r="L28" s="5"/>
      <c r="M28" s="5"/>
      <c r="N28" s="5"/>
      <c r="O28" s="5"/>
    </row>
    <row r="29" spans="1:15" x14ac:dyDescent="0.2">
      <c r="A29" s="5" t="s">
        <v>108</v>
      </c>
      <c r="B29" s="5" t="s">
        <v>109</v>
      </c>
      <c r="C29" s="5" t="s">
        <v>110</v>
      </c>
      <c r="D29" s="5">
        <v>0.99604999999999999</v>
      </c>
      <c r="E29" s="5">
        <v>1.3041</v>
      </c>
      <c r="F29" s="5" t="s">
        <v>27</v>
      </c>
      <c r="G29" s="5" t="s">
        <v>27</v>
      </c>
      <c r="H29" s="5">
        <v>0.87370000000000003</v>
      </c>
      <c r="I29" s="5">
        <v>1.2807999999999999</v>
      </c>
      <c r="J29" s="5" t="s">
        <v>27</v>
      </c>
      <c r="K29" s="5" t="s">
        <v>27</v>
      </c>
      <c r="L29" s="5"/>
      <c r="M29" s="5"/>
      <c r="N29" s="5"/>
      <c r="O29" s="5"/>
    </row>
    <row r="30" spans="1:15" x14ac:dyDescent="0.2">
      <c r="A30" s="5" t="s">
        <v>111</v>
      </c>
      <c r="B30" s="5" t="s">
        <v>112</v>
      </c>
      <c r="C30" s="5" t="s">
        <v>113</v>
      </c>
      <c r="D30" s="5">
        <v>1.0863</v>
      </c>
      <c r="E30" s="5">
        <v>1.0048999999999999</v>
      </c>
      <c r="F30" s="5" t="s">
        <v>27</v>
      </c>
      <c r="G30" s="5" t="s">
        <v>27</v>
      </c>
      <c r="H30" s="5">
        <v>1.0532999999999999</v>
      </c>
      <c r="I30" s="5">
        <v>1.0288999999999999</v>
      </c>
      <c r="J30" s="5" t="s">
        <v>27</v>
      </c>
      <c r="K30" s="5" t="s">
        <v>27</v>
      </c>
      <c r="L30" s="5"/>
      <c r="M30" s="5"/>
      <c r="N30" s="5"/>
      <c r="O30" s="5"/>
    </row>
    <row r="31" spans="1:15" x14ac:dyDescent="0.2">
      <c r="A31" s="5" t="s">
        <v>114</v>
      </c>
      <c r="B31" s="5" t="s">
        <v>115</v>
      </c>
      <c r="C31" s="5" t="s">
        <v>116</v>
      </c>
      <c r="D31" s="5">
        <v>1.0971</v>
      </c>
      <c r="E31" s="5">
        <v>1.1185</v>
      </c>
      <c r="F31" s="5" t="s">
        <v>27</v>
      </c>
      <c r="G31" s="5" t="s">
        <v>27</v>
      </c>
      <c r="H31" s="5">
        <v>0.99414000000000002</v>
      </c>
      <c r="I31" s="5">
        <v>1.0103</v>
      </c>
      <c r="J31" s="5" t="s">
        <v>27</v>
      </c>
      <c r="K31" s="5" t="s">
        <v>27</v>
      </c>
      <c r="L31" s="5"/>
      <c r="M31" s="5"/>
      <c r="N31" s="5"/>
      <c r="O31" s="5"/>
    </row>
    <row r="32" spans="1:15" x14ac:dyDescent="0.2">
      <c r="A32" s="5" t="s">
        <v>117</v>
      </c>
      <c r="B32" s="5" t="s">
        <v>118</v>
      </c>
      <c r="C32" s="5" t="s">
        <v>119</v>
      </c>
      <c r="D32" s="5">
        <v>1.046</v>
      </c>
      <c r="E32" s="5">
        <v>1.0947</v>
      </c>
      <c r="F32" s="5" t="s">
        <v>27</v>
      </c>
      <c r="G32" s="5" t="s">
        <v>27</v>
      </c>
      <c r="H32" s="5">
        <v>1.1194</v>
      </c>
      <c r="I32" s="5">
        <v>0.9627</v>
      </c>
      <c r="J32" s="5" t="s">
        <v>27</v>
      </c>
      <c r="K32" s="5" t="s">
        <v>27</v>
      </c>
      <c r="L32" s="5"/>
      <c r="M32" s="5"/>
      <c r="N32" s="5"/>
      <c r="O32" s="5"/>
    </row>
    <row r="33" spans="1:15" x14ac:dyDescent="0.2">
      <c r="A33" s="5" t="s">
        <v>120</v>
      </c>
      <c r="B33" s="5" t="s">
        <v>121</v>
      </c>
      <c r="C33" s="5" t="s">
        <v>122</v>
      </c>
      <c r="D33" s="5">
        <v>0.98587000000000002</v>
      </c>
      <c r="E33" s="5">
        <v>0.93779999999999997</v>
      </c>
      <c r="F33" s="5" t="s">
        <v>27</v>
      </c>
      <c r="G33" s="5" t="s">
        <v>27</v>
      </c>
      <c r="H33" s="5">
        <v>0.95879000000000003</v>
      </c>
      <c r="I33" s="5">
        <v>1.1851</v>
      </c>
      <c r="J33" s="5" t="s">
        <v>27</v>
      </c>
      <c r="K33" s="5" t="s">
        <v>27</v>
      </c>
      <c r="L33" s="5"/>
      <c r="M33" s="5"/>
      <c r="N33" s="5"/>
      <c r="O33" s="5"/>
    </row>
    <row r="34" spans="1:15" x14ac:dyDescent="0.2">
      <c r="A34" s="5" t="s">
        <v>123</v>
      </c>
      <c r="B34" s="5" t="s">
        <v>124</v>
      </c>
      <c r="C34" s="5" t="s">
        <v>125</v>
      </c>
      <c r="D34" s="5">
        <v>0.76920999999999995</v>
      </c>
      <c r="E34" s="5" t="s">
        <v>27</v>
      </c>
      <c r="F34" s="5" t="s">
        <v>27</v>
      </c>
      <c r="G34" s="5" t="s">
        <v>27</v>
      </c>
      <c r="H34" s="5">
        <v>0.94735000000000003</v>
      </c>
      <c r="I34" s="5" t="s">
        <v>27</v>
      </c>
      <c r="J34" s="5" t="s">
        <v>27</v>
      </c>
      <c r="K34" s="5" t="s">
        <v>27</v>
      </c>
      <c r="L34" s="5"/>
      <c r="M34" s="5"/>
      <c r="N34" s="5"/>
      <c r="O34" s="5"/>
    </row>
    <row r="35" spans="1:15" x14ac:dyDescent="0.2">
      <c r="A35" s="49" t="s">
        <v>126</v>
      </c>
      <c r="B35" s="49" t="s">
        <v>127</v>
      </c>
      <c r="C35" s="49" t="s">
        <v>128</v>
      </c>
      <c r="D35" s="49">
        <v>1.1737</v>
      </c>
      <c r="E35" s="49">
        <v>0.83577999999999997</v>
      </c>
      <c r="F35" s="49">
        <v>2.7570999999999999</v>
      </c>
      <c r="G35" s="49">
        <v>0.93820000000000003</v>
      </c>
      <c r="H35" s="49">
        <v>0.78764000000000001</v>
      </c>
      <c r="I35" s="49">
        <v>1.2566999999999999</v>
      </c>
      <c r="J35" s="49">
        <v>0.86055999999999999</v>
      </c>
      <c r="K35" s="49">
        <v>3.2985000000000002</v>
      </c>
      <c r="L35" s="5"/>
      <c r="M35" s="5"/>
      <c r="N35" s="5"/>
      <c r="O35" s="5"/>
    </row>
    <row r="36" spans="1:15" x14ac:dyDescent="0.2">
      <c r="A36" s="49" t="s">
        <v>129</v>
      </c>
      <c r="B36" s="49" t="s">
        <v>130</v>
      </c>
      <c r="C36" s="49" t="s">
        <v>131</v>
      </c>
      <c r="D36" s="49">
        <v>0.77437999999999996</v>
      </c>
      <c r="E36" s="49">
        <v>0.99156999999999995</v>
      </c>
      <c r="F36" s="49">
        <v>0.85641999999999996</v>
      </c>
      <c r="G36" s="49">
        <v>1.0322</v>
      </c>
      <c r="H36" s="49">
        <v>0.99782000000000004</v>
      </c>
      <c r="I36" s="49">
        <v>0.84538000000000002</v>
      </c>
      <c r="J36" s="49">
        <v>0.95698000000000005</v>
      </c>
      <c r="K36" s="49">
        <v>0.86546000000000001</v>
      </c>
      <c r="L36" s="5"/>
      <c r="M36" s="5"/>
      <c r="N36" s="5"/>
      <c r="O36" s="5"/>
    </row>
    <row r="37" spans="1:15" x14ac:dyDescent="0.2">
      <c r="A37" s="49" t="s">
        <v>132</v>
      </c>
      <c r="B37" s="49" t="s">
        <v>133</v>
      </c>
      <c r="C37" s="49" t="s">
        <v>134</v>
      </c>
      <c r="D37" s="49">
        <v>0.96501999999999999</v>
      </c>
      <c r="E37" s="49">
        <v>0.91808999999999996</v>
      </c>
      <c r="F37" s="49" t="s">
        <v>27</v>
      </c>
      <c r="G37" s="49" t="s">
        <v>27</v>
      </c>
      <c r="H37" s="49">
        <v>0.91544000000000003</v>
      </c>
      <c r="I37" s="49">
        <v>1.0325</v>
      </c>
      <c r="J37" s="49" t="s">
        <v>27</v>
      </c>
      <c r="K37" s="49" t="s">
        <v>27</v>
      </c>
      <c r="L37" s="5"/>
      <c r="M37" s="5"/>
      <c r="N37" s="5"/>
      <c r="O37" s="5"/>
    </row>
    <row r="38" spans="1:15" x14ac:dyDescent="0.2">
      <c r="A38" s="49" t="s">
        <v>135</v>
      </c>
      <c r="B38" s="49" t="s">
        <v>136</v>
      </c>
      <c r="C38" s="49" t="s">
        <v>137</v>
      </c>
      <c r="D38" s="49">
        <v>1.0014000000000001</v>
      </c>
      <c r="E38" s="49">
        <v>1.0599000000000001</v>
      </c>
      <c r="F38" s="49">
        <v>1.1092</v>
      </c>
      <c r="G38" s="49">
        <v>0.62029999999999996</v>
      </c>
      <c r="H38" s="49">
        <v>1.0342</v>
      </c>
      <c r="I38" s="49">
        <v>0.94474000000000002</v>
      </c>
      <c r="J38" s="49">
        <v>0.75536999999999999</v>
      </c>
      <c r="K38" s="49">
        <v>1.0601</v>
      </c>
      <c r="L38" s="5"/>
      <c r="M38" s="5"/>
      <c r="N38" s="5"/>
      <c r="O38" s="5"/>
    </row>
    <row r="39" spans="1:15" x14ac:dyDescent="0.2">
      <c r="A39" s="49" t="s">
        <v>138</v>
      </c>
      <c r="B39" s="49" t="s">
        <v>139</v>
      </c>
      <c r="C39" s="49" t="s">
        <v>140</v>
      </c>
      <c r="D39" s="49">
        <v>0.93913000000000002</v>
      </c>
      <c r="E39" s="49">
        <v>0.88666999999999996</v>
      </c>
      <c r="F39" s="49" t="s">
        <v>27</v>
      </c>
      <c r="G39" s="49" t="s">
        <v>27</v>
      </c>
      <c r="H39" s="49">
        <v>0.90463000000000005</v>
      </c>
      <c r="I39" s="49">
        <v>0.91146000000000005</v>
      </c>
      <c r="J39" s="49" t="s">
        <v>27</v>
      </c>
      <c r="K39" s="49" t="s">
        <v>27</v>
      </c>
      <c r="L39" s="5"/>
      <c r="M39" s="5"/>
      <c r="N39" s="5"/>
      <c r="O39" s="5"/>
    </row>
    <row r="40" spans="1:15" x14ac:dyDescent="0.2">
      <c r="A40" s="5" t="s">
        <v>146</v>
      </c>
      <c r="B40" s="5" t="s">
        <v>147</v>
      </c>
      <c r="C40" s="5" t="s">
        <v>148</v>
      </c>
      <c r="D40" s="5">
        <v>0.93</v>
      </c>
      <c r="E40" s="5">
        <v>1.002</v>
      </c>
      <c r="F40" s="5" t="s">
        <v>27</v>
      </c>
      <c r="G40" s="5" t="s">
        <v>27</v>
      </c>
      <c r="H40" s="5">
        <v>1.0872999999999999</v>
      </c>
      <c r="I40" s="5">
        <v>1.0024999999999999</v>
      </c>
      <c r="J40" s="5" t="s">
        <v>27</v>
      </c>
      <c r="K40" s="5" t="s">
        <v>27</v>
      </c>
      <c r="L40" s="5"/>
      <c r="M40" s="5"/>
      <c r="N40" s="5"/>
      <c r="O40" s="5"/>
    </row>
    <row r="41" spans="1:15" x14ac:dyDescent="0.2">
      <c r="A41" s="5" t="s">
        <v>149</v>
      </c>
      <c r="B41" s="5" t="s">
        <v>150</v>
      </c>
      <c r="C41" s="5" t="s">
        <v>151</v>
      </c>
      <c r="D41" s="5" t="s">
        <v>27</v>
      </c>
      <c r="E41" s="5">
        <v>0.99072000000000005</v>
      </c>
      <c r="F41" s="5" t="s">
        <v>27</v>
      </c>
      <c r="G41" s="5" t="s">
        <v>27</v>
      </c>
      <c r="H41" s="5" t="s">
        <v>27</v>
      </c>
      <c r="I41" s="5">
        <v>0.82787999999999995</v>
      </c>
      <c r="J41" s="5" t="s">
        <v>27</v>
      </c>
      <c r="K41" s="5" t="s">
        <v>27</v>
      </c>
      <c r="L41" s="5"/>
      <c r="M41" s="5"/>
      <c r="N41" s="5"/>
      <c r="O41" s="5"/>
    </row>
    <row r="42" spans="1:15" x14ac:dyDescent="0.2">
      <c r="A42" s="49" t="s">
        <v>152</v>
      </c>
      <c r="B42" s="49" t="s">
        <v>153</v>
      </c>
      <c r="C42" s="49" t="s">
        <v>154</v>
      </c>
      <c r="D42" s="49">
        <v>1.1420999999999999</v>
      </c>
      <c r="E42" s="49">
        <v>0.82843</v>
      </c>
      <c r="F42" s="49" t="s">
        <v>27</v>
      </c>
      <c r="G42" s="49" t="s">
        <v>27</v>
      </c>
      <c r="H42" s="49">
        <v>1.1042000000000001</v>
      </c>
      <c r="I42" s="49">
        <v>1.0227999999999999</v>
      </c>
      <c r="J42" s="49" t="s">
        <v>27</v>
      </c>
      <c r="K42" s="49" t="s">
        <v>27</v>
      </c>
      <c r="L42" s="5"/>
      <c r="M42" s="5"/>
      <c r="N42" s="5"/>
      <c r="O42" s="5"/>
    </row>
    <row r="43" spans="1:15" x14ac:dyDescent="0.2">
      <c r="A43" s="49" t="s">
        <v>155</v>
      </c>
      <c r="B43" s="49" t="s">
        <v>156</v>
      </c>
      <c r="C43" s="49" t="s">
        <v>157</v>
      </c>
      <c r="D43" s="49" t="s">
        <v>27</v>
      </c>
      <c r="E43" s="49" t="s">
        <v>27</v>
      </c>
      <c r="F43" s="49" t="s">
        <v>27</v>
      </c>
      <c r="G43" s="49" t="s">
        <v>27</v>
      </c>
      <c r="H43" s="49" t="s">
        <v>27</v>
      </c>
      <c r="I43" s="49" t="s">
        <v>27</v>
      </c>
      <c r="J43" s="49" t="s">
        <v>27</v>
      </c>
      <c r="K43" s="49" t="s">
        <v>27</v>
      </c>
      <c r="L43" s="5"/>
      <c r="M43" s="5"/>
      <c r="N43" s="5"/>
      <c r="O43" s="5"/>
    </row>
    <row r="44" spans="1:15" x14ac:dyDescent="0.2">
      <c r="A44" s="5" t="s">
        <v>158</v>
      </c>
      <c r="B44" s="5" t="s">
        <v>159</v>
      </c>
      <c r="C44" s="5" t="s">
        <v>160</v>
      </c>
      <c r="D44" s="5">
        <v>1.1763999999999999</v>
      </c>
      <c r="E44" s="5">
        <v>1.0073000000000001</v>
      </c>
      <c r="F44" s="5" t="s">
        <v>27</v>
      </c>
      <c r="G44" s="5" t="s">
        <v>27</v>
      </c>
      <c r="H44" s="5">
        <v>0.90241000000000005</v>
      </c>
      <c r="I44" s="5">
        <v>1.0684</v>
      </c>
      <c r="J44" s="5" t="s">
        <v>27</v>
      </c>
      <c r="K44" s="5" t="s">
        <v>27</v>
      </c>
      <c r="L44" s="5"/>
      <c r="M44" s="5"/>
      <c r="N44" s="5"/>
      <c r="O44" s="5"/>
    </row>
    <row r="45" spans="1:15" x14ac:dyDescent="0.2">
      <c r="A45" s="49" t="s">
        <v>161</v>
      </c>
      <c r="B45" s="49" t="s">
        <v>162</v>
      </c>
      <c r="C45" s="49" t="s">
        <v>163</v>
      </c>
      <c r="D45" s="49">
        <v>0.95098000000000005</v>
      </c>
      <c r="E45" s="49">
        <v>1.0049999999999999</v>
      </c>
      <c r="F45" s="49">
        <v>2.6371000000000002</v>
      </c>
      <c r="G45" s="49">
        <v>1.3184</v>
      </c>
      <c r="H45" s="49">
        <v>1.0041</v>
      </c>
      <c r="I45" s="49">
        <v>0.93196000000000001</v>
      </c>
      <c r="J45" s="49">
        <v>0.9355</v>
      </c>
      <c r="K45" s="49">
        <v>2.4068999999999998</v>
      </c>
      <c r="L45" s="5"/>
      <c r="M45" s="5"/>
      <c r="N45" s="5"/>
      <c r="O45" s="5"/>
    </row>
    <row r="46" spans="1:15" x14ac:dyDescent="0.2">
      <c r="A46" s="5" t="s">
        <v>164</v>
      </c>
      <c r="B46" s="5" t="s">
        <v>165</v>
      </c>
      <c r="C46" s="5" t="s">
        <v>166</v>
      </c>
      <c r="D46" s="5" t="s">
        <v>27</v>
      </c>
      <c r="E46" s="5" t="s">
        <v>27</v>
      </c>
      <c r="F46" s="5" t="s">
        <v>27</v>
      </c>
      <c r="G46" s="5" t="s">
        <v>27</v>
      </c>
      <c r="H46" s="5" t="s">
        <v>27</v>
      </c>
      <c r="I46" s="5" t="s">
        <v>27</v>
      </c>
      <c r="J46" s="5" t="s">
        <v>27</v>
      </c>
      <c r="K46" s="5" t="s">
        <v>27</v>
      </c>
      <c r="L46" s="5"/>
      <c r="M46" s="5"/>
      <c r="N46" s="5"/>
      <c r="O46" s="5"/>
    </row>
    <row r="47" spans="1:15" x14ac:dyDescent="0.2">
      <c r="A47" s="49" t="s">
        <v>167</v>
      </c>
      <c r="B47" s="49" t="s">
        <v>168</v>
      </c>
      <c r="C47" s="49" t="s">
        <v>169</v>
      </c>
      <c r="D47" s="49">
        <v>0.95038999999999996</v>
      </c>
      <c r="E47" s="49">
        <v>1.0026999999999999</v>
      </c>
      <c r="F47" s="49" t="s">
        <v>27</v>
      </c>
      <c r="G47" s="49" t="s">
        <v>27</v>
      </c>
      <c r="H47" s="49">
        <v>0.97935000000000005</v>
      </c>
      <c r="I47" s="49">
        <v>0.94113999999999998</v>
      </c>
      <c r="J47" s="49" t="s">
        <v>27</v>
      </c>
      <c r="K47" s="49" t="s">
        <v>27</v>
      </c>
      <c r="L47" s="5"/>
      <c r="M47" s="5"/>
      <c r="N47" s="5"/>
      <c r="O47" s="5"/>
    </row>
    <row r="48" spans="1:15" x14ac:dyDescent="0.2">
      <c r="A48" s="5" t="s">
        <v>170</v>
      </c>
      <c r="B48" s="5" t="s">
        <v>171</v>
      </c>
      <c r="C48" s="5" t="s">
        <v>172</v>
      </c>
      <c r="D48" s="5">
        <v>1.0086999999999999</v>
      </c>
      <c r="E48" s="5" t="s">
        <v>27</v>
      </c>
      <c r="F48" s="5" t="s">
        <v>27</v>
      </c>
      <c r="G48" s="5" t="s">
        <v>27</v>
      </c>
      <c r="H48" s="5">
        <v>1.0229999999999999</v>
      </c>
      <c r="I48" s="5" t="s">
        <v>27</v>
      </c>
      <c r="J48" s="5" t="s">
        <v>27</v>
      </c>
      <c r="K48" s="5" t="s">
        <v>27</v>
      </c>
      <c r="L48" s="5"/>
      <c r="M48" s="5"/>
      <c r="N48" s="5"/>
      <c r="O48" s="5"/>
    </row>
    <row r="49" spans="1:15" x14ac:dyDescent="0.2">
      <c r="A49" s="49" t="s">
        <v>173</v>
      </c>
      <c r="B49" s="49" t="s">
        <v>174</v>
      </c>
      <c r="C49" s="49" t="s">
        <v>175</v>
      </c>
      <c r="D49" s="49">
        <v>1.145</v>
      </c>
      <c r="E49" s="49">
        <v>1.0502</v>
      </c>
      <c r="F49" s="49" t="s">
        <v>27</v>
      </c>
      <c r="G49" s="49">
        <v>1.0424</v>
      </c>
      <c r="H49" s="49">
        <v>0.94818999999999998</v>
      </c>
      <c r="I49" s="49">
        <v>1.0166999999999999</v>
      </c>
      <c r="J49" s="49" t="s">
        <v>27</v>
      </c>
      <c r="K49" s="49">
        <v>1.9712000000000001</v>
      </c>
      <c r="L49" s="5"/>
      <c r="M49" s="5"/>
      <c r="N49" s="5"/>
      <c r="O49" s="5"/>
    </row>
    <row r="50" spans="1:15" x14ac:dyDescent="0.2">
      <c r="A50" s="5" t="s">
        <v>176</v>
      </c>
      <c r="B50" s="5" t="s">
        <v>177</v>
      </c>
      <c r="C50" s="5" t="s">
        <v>178</v>
      </c>
      <c r="D50" s="5">
        <v>1.2693000000000001</v>
      </c>
      <c r="E50" s="5">
        <v>0.98587000000000002</v>
      </c>
      <c r="F50" s="5" t="s">
        <v>27</v>
      </c>
      <c r="G50" s="5" t="s">
        <v>27</v>
      </c>
      <c r="H50" s="5">
        <v>0.91191</v>
      </c>
      <c r="I50" s="5">
        <v>0.95121</v>
      </c>
      <c r="J50" s="5" t="s">
        <v>27</v>
      </c>
      <c r="K50" s="5" t="s">
        <v>27</v>
      </c>
      <c r="L50" s="5"/>
      <c r="M50" s="5"/>
      <c r="N50" s="5"/>
      <c r="O50" s="5"/>
    </row>
    <row r="51" spans="1:15" x14ac:dyDescent="0.2">
      <c r="A51" s="5" t="s">
        <v>179</v>
      </c>
      <c r="B51" s="5" t="s">
        <v>180</v>
      </c>
      <c r="C51" s="5" t="s">
        <v>181</v>
      </c>
      <c r="D51" s="5">
        <v>0.95321</v>
      </c>
      <c r="E51" s="5" t="s">
        <v>27</v>
      </c>
      <c r="F51" s="5" t="s">
        <v>27</v>
      </c>
      <c r="G51" s="5" t="s">
        <v>27</v>
      </c>
      <c r="H51" s="5">
        <v>1.2678</v>
      </c>
      <c r="I51" s="5" t="s">
        <v>27</v>
      </c>
      <c r="J51" s="5" t="s">
        <v>27</v>
      </c>
      <c r="K51" s="5" t="s">
        <v>27</v>
      </c>
      <c r="L51" s="5"/>
      <c r="M51" s="5"/>
      <c r="N51" s="5"/>
      <c r="O51" s="5"/>
    </row>
    <row r="52" spans="1:15" x14ac:dyDescent="0.2">
      <c r="A52" s="5" t="s">
        <v>182</v>
      </c>
      <c r="B52" s="5" t="s">
        <v>183</v>
      </c>
      <c r="C52" s="5" t="s">
        <v>184</v>
      </c>
      <c r="D52" s="5" t="s">
        <v>27</v>
      </c>
      <c r="E52" s="5">
        <v>1.4498</v>
      </c>
      <c r="F52" s="5" t="s">
        <v>27</v>
      </c>
      <c r="G52" s="5" t="s">
        <v>27</v>
      </c>
      <c r="H52" s="5" t="s">
        <v>27</v>
      </c>
      <c r="I52" s="5">
        <v>0.71953999999999996</v>
      </c>
      <c r="J52" s="5" t="s">
        <v>27</v>
      </c>
      <c r="K52" s="5" t="s">
        <v>27</v>
      </c>
      <c r="L52" s="5"/>
      <c r="M52" s="5"/>
      <c r="N52" s="5"/>
      <c r="O52" s="5"/>
    </row>
    <row r="53" spans="1:15" x14ac:dyDescent="0.2">
      <c r="A53" s="5" t="s">
        <v>185</v>
      </c>
      <c r="B53" s="5" t="s">
        <v>186</v>
      </c>
      <c r="C53" s="5" t="s">
        <v>187</v>
      </c>
      <c r="D53" s="5" t="s">
        <v>27</v>
      </c>
      <c r="E53" s="5" t="s">
        <v>27</v>
      </c>
      <c r="F53" s="5" t="s">
        <v>27</v>
      </c>
      <c r="G53" s="5" t="s">
        <v>27</v>
      </c>
      <c r="H53" s="5" t="s">
        <v>27</v>
      </c>
      <c r="I53" s="5" t="s">
        <v>27</v>
      </c>
      <c r="J53" s="5" t="s">
        <v>27</v>
      </c>
      <c r="K53" s="5" t="s">
        <v>27</v>
      </c>
      <c r="L53" s="5"/>
      <c r="M53" s="5"/>
      <c r="N53" s="5"/>
      <c r="O53" s="5"/>
    </row>
    <row r="54" spans="1:15" x14ac:dyDescent="0.2">
      <c r="A54" s="49" t="s">
        <v>188</v>
      </c>
      <c r="B54" s="49" t="s">
        <v>189</v>
      </c>
      <c r="C54" s="49" t="s">
        <v>190</v>
      </c>
      <c r="D54" s="49">
        <v>1.0537000000000001</v>
      </c>
      <c r="E54" s="49">
        <v>0.84494999999999998</v>
      </c>
      <c r="F54" s="49" t="s">
        <v>27</v>
      </c>
      <c r="G54" s="49" t="s">
        <v>27</v>
      </c>
      <c r="H54" s="49">
        <v>0.85994999999999999</v>
      </c>
      <c r="I54" s="49">
        <v>1.0073000000000001</v>
      </c>
      <c r="J54" s="49" t="s">
        <v>27</v>
      </c>
      <c r="K54" s="49" t="s">
        <v>27</v>
      </c>
      <c r="L54" s="5"/>
      <c r="M54" s="5"/>
      <c r="N54" s="5"/>
      <c r="O54" s="5"/>
    </row>
    <row r="55" spans="1:15" x14ac:dyDescent="0.2">
      <c r="A55" s="5" t="s">
        <v>191</v>
      </c>
      <c r="B55" s="5" t="s">
        <v>192</v>
      </c>
      <c r="C55" s="5" t="s">
        <v>193</v>
      </c>
      <c r="D55" s="5">
        <v>1.0991</v>
      </c>
      <c r="E55" s="5">
        <v>0.95557000000000003</v>
      </c>
      <c r="F55" s="5" t="s">
        <v>27</v>
      </c>
      <c r="G55" s="5" t="s">
        <v>27</v>
      </c>
      <c r="H55" s="5">
        <v>0.82794000000000001</v>
      </c>
      <c r="I55" s="5">
        <v>1.0154000000000001</v>
      </c>
      <c r="J55" s="5" t="s">
        <v>27</v>
      </c>
      <c r="K55" s="5" t="s">
        <v>27</v>
      </c>
      <c r="L55" s="5"/>
      <c r="M55" s="5"/>
      <c r="N55" s="5"/>
      <c r="O55" s="5"/>
    </row>
    <row r="56" spans="1:15" x14ac:dyDescent="0.2">
      <c r="A56" s="5" t="s">
        <v>194</v>
      </c>
      <c r="B56" s="5" t="s">
        <v>195</v>
      </c>
      <c r="C56" s="5" t="s">
        <v>196</v>
      </c>
      <c r="D56" s="5">
        <v>0.91991000000000001</v>
      </c>
      <c r="E56" s="5">
        <v>0.99443999999999999</v>
      </c>
      <c r="F56" s="5" t="s">
        <v>27</v>
      </c>
      <c r="G56" s="5" t="s">
        <v>27</v>
      </c>
      <c r="H56" s="5">
        <v>0.85179000000000005</v>
      </c>
      <c r="I56" s="5">
        <v>1.0913999999999999</v>
      </c>
      <c r="J56" s="5" t="s">
        <v>27</v>
      </c>
      <c r="K56" s="5" t="s">
        <v>27</v>
      </c>
      <c r="L56" s="5"/>
      <c r="M56" s="5"/>
      <c r="N56" s="5"/>
      <c r="O56" s="5"/>
    </row>
    <row r="57" spans="1:15" x14ac:dyDescent="0.2">
      <c r="A57" s="5" t="s">
        <v>197</v>
      </c>
      <c r="B57" s="5" t="s">
        <v>198</v>
      </c>
      <c r="C57" s="5" t="s">
        <v>199</v>
      </c>
      <c r="D57" s="5" t="s">
        <v>27</v>
      </c>
      <c r="E57" s="5" t="s">
        <v>27</v>
      </c>
      <c r="F57" s="5" t="s">
        <v>27</v>
      </c>
      <c r="G57" s="5" t="s">
        <v>27</v>
      </c>
      <c r="H57" s="5" t="s">
        <v>27</v>
      </c>
      <c r="I57" s="5" t="s">
        <v>27</v>
      </c>
      <c r="J57" s="5" t="s">
        <v>27</v>
      </c>
      <c r="K57" s="5" t="s">
        <v>27</v>
      </c>
      <c r="L57" s="5"/>
      <c r="M57" s="5"/>
      <c r="N57" s="5"/>
      <c r="O57" s="5"/>
    </row>
    <row r="58" spans="1:15" x14ac:dyDescent="0.2">
      <c r="A58" s="5" t="s">
        <v>200</v>
      </c>
      <c r="B58" s="5" t="s">
        <v>201</v>
      </c>
      <c r="C58" s="5" t="s">
        <v>202</v>
      </c>
      <c r="D58" s="5">
        <v>0.89712999999999998</v>
      </c>
      <c r="E58" s="5">
        <v>1.2567999999999999</v>
      </c>
      <c r="F58" s="5" t="s">
        <v>27</v>
      </c>
      <c r="G58" s="5" t="s">
        <v>27</v>
      </c>
      <c r="H58" s="5">
        <v>0.87412000000000001</v>
      </c>
      <c r="I58" s="5">
        <v>1.1545000000000001</v>
      </c>
      <c r="J58" s="5" t="s">
        <v>27</v>
      </c>
      <c r="K58" s="5" t="s">
        <v>27</v>
      </c>
      <c r="L58" s="5"/>
      <c r="M58" s="5"/>
      <c r="N58" s="5"/>
      <c r="O58" s="5"/>
    </row>
    <row r="59" spans="1:15" x14ac:dyDescent="0.2">
      <c r="A59" s="5" t="s">
        <v>203</v>
      </c>
      <c r="B59" s="5" t="s">
        <v>204</v>
      </c>
      <c r="C59" s="5" t="s">
        <v>205</v>
      </c>
      <c r="D59" s="5">
        <v>1.2802</v>
      </c>
      <c r="E59" s="5">
        <v>1.2057</v>
      </c>
      <c r="F59" s="5" t="s">
        <v>27</v>
      </c>
      <c r="G59" s="5" t="s">
        <v>27</v>
      </c>
      <c r="H59" s="5">
        <v>1.0730999999999999</v>
      </c>
      <c r="I59" s="5">
        <v>0.93867</v>
      </c>
      <c r="J59" s="5" t="s">
        <v>27</v>
      </c>
      <c r="K59" s="5" t="s">
        <v>27</v>
      </c>
      <c r="L59" s="5"/>
      <c r="M59" s="5"/>
      <c r="N59" s="5"/>
      <c r="O59" s="5"/>
    </row>
    <row r="60" spans="1:15" x14ac:dyDescent="0.2">
      <c r="A60" s="5" t="s">
        <v>206</v>
      </c>
      <c r="B60" s="5" t="s">
        <v>207</v>
      </c>
      <c r="C60" s="5" t="s">
        <v>208</v>
      </c>
      <c r="D60" s="5" t="s">
        <v>27</v>
      </c>
      <c r="E60" s="5" t="s">
        <v>27</v>
      </c>
      <c r="F60" s="5" t="s">
        <v>27</v>
      </c>
      <c r="G60" s="5" t="s">
        <v>27</v>
      </c>
      <c r="H60" s="5" t="s">
        <v>27</v>
      </c>
      <c r="I60" s="5" t="s">
        <v>27</v>
      </c>
      <c r="J60" s="5" t="s">
        <v>27</v>
      </c>
      <c r="K60" s="5" t="s">
        <v>27</v>
      </c>
      <c r="L60" s="5"/>
      <c r="M60" s="5"/>
      <c r="N60" s="5"/>
      <c r="O60" s="5"/>
    </row>
    <row r="61" spans="1:15" x14ac:dyDescent="0.2">
      <c r="A61" s="5" t="s">
        <v>209</v>
      </c>
      <c r="B61" s="5" t="s">
        <v>210</v>
      </c>
      <c r="C61" s="5" t="s">
        <v>211</v>
      </c>
      <c r="D61" s="5" t="s">
        <v>27</v>
      </c>
      <c r="E61" s="5" t="s">
        <v>27</v>
      </c>
      <c r="F61" s="5" t="s">
        <v>27</v>
      </c>
      <c r="G61" s="5" t="s">
        <v>27</v>
      </c>
      <c r="H61" s="5" t="s">
        <v>27</v>
      </c>
      <c r="I61" s="5" t="s">
        <v>27</v>
      </c>
      <c r="J61" s="5" t="s">
        <v>27</v>
      </c>
      <c r="K61" s="5" t="s">
        <v>27</v>
      </c>
      <c r="L61" s="5"/>
      <c r="M61" s="5"/>
      <c r="N61" s="5"/>
      <c r="O61" s="5"/>
    </row>
    <row r="62" spans="1:15" x14ac:dyDescent="0.2">
      <c r="A62" s="5" t="s">
        <v>212</v>
      </c>
      <c r="B62" s="5" t="s">
        <v>213</v>
      </c>
      <c r="C62" s="5" t="s">
        <v>214</v>
      </c>
      <c r="D62" s="5">
        <v>0.91103000000000001</v>
      </c>
      <c r="E62" s="5">
        <v>1.0934999999999999</v>
      </c>
      <c r="F62" s="5" t="s">
        <v>27</v>
      </c>
      <c r="G62" s="5" t="s">
        <v>27</v>
      </c>
      <c r="H62" s="5">
        <v>1.0831999999999999</v>
      </c>
      <c r="I62" s="5">
        <v>0.91488999999999998</v>
      </c>
      <c r="J62" s="5" t="s">
        <v>27</v>
      </c>
      <c r="K62" s="5" t="s">
        <v>27</v>
      </c>
      <c r="L62" s="5"/>
      <c r="M62" s="5"/>
      <c r="N62" s="5"/>
      <c r="O62" s="5"/>
    </row>
    <row r="63" spans="1:15" x14ac:dyDescent="0.2">
      <c r="A63" s="5" t="s">
        <v>215</v>
      </c>
      <c r="B63" s="5" t="s">
        <v>216</v>
      </c>
      <c r="C63" s="5" t="s">
        <v>217</v>
      </c>
      <c r="D63" s="5">
        <v>0.96687000000000001</v>
      </c>
      <c r="E63" s="5">
        <v>1.1780999999999999</v>
      </c>
      <c r="F63" s="5" t="s">
        <v>27</v>
      </c>
      <c r="G63" s="5" t="s">
        <v>27</v>
      </c>
      <c r="H63" s="5">
        <v>1.1249</v>
      </c>
      <c r="I63" s="5">
        <v>1.0628</v>
      </c>
      <c r="J63" s="5" t="s">
        <v>27</v>
      </c>
      <c r="K63" s="5" t="s">
        <v>27</v>
      </c>
      <c r="L63" s="5"/>
      <c r="M63" s="5"/>
      <c r="N63" s="5"/>
      <c r="O63" s="5"/>
    </row>
    <row r="64" spans="1:15" x14ac:dyDescent="0.2">
      <c r="A64" s="49" t="s">
        <v>220</v>
      </c>
      <c r="B64" s="49" t="s">
        <v>221</v>
      </c>
      <c r="C64" s="49" t="s">
        <v>222</v>
      </c>
      <c r="D64" s="49">
        <v>0.97702999999999995</v>
      </c>
      <c r="E64" s="49">
        <v>0.94060999999999995</v>
      </c>
      <c r="F64" s="49">
        <v>1.4782</v>
      </c>
      <c r="G64" s="49">
        <v>1.1673</v>
      </c>
      <c r="H64" s="49">
        <v>1.0188999999999999</v>
      </c>
      <c r="I64" s="49">
        <v>0.96174000000000004</v>
      </c>
      <c r="J64" s="49">
        <v>0.82970999999999995</v>
      </c>
      <c r="K64" s="49">
        <v>1.2059</v>
      </c>
      <c r="L64" s="5"/>
      <c r="M64" s="5"/>
      <c r="N64" s="5"/>
      <c r="O64" s="5"/>
    </row>
    <row r="65" spans="1:15" x14ac:dyDescent="0.2">
      <c r="A65" s="49" t="s">
        <v>223</v>
      </c>
      <c r="B65" s="49" t="s">
        <v>224</v>
      </c>
      <c r="C65" s="49" t="s">
        <v>225</v>
      </c>
      <c r="D65" s="49">
        <v>1.3325</v>
      </c>
      <c r="E65" s="49">
        <v>0.67406999999999995</v>
      </c>
      <c r="F65" s="49" t="s">
        <v>27</v>
      </c>
      <c r="G65" s="49">
        <v>0.55376000000000003</v>
      </c>
      <c r="H65" s="49">
        <v>0.77444999999999997</v>
      </c>
      <c r="I65" s="49">
        <v>1.2899</v>
      </c>
      <c r="J65" s="49" t="s">
        <v>27</v>
      </c>
      <c r="K65" s="49">
        <v>1.4473</v>
      </c>
      <c r="L65" s="5"/>
      <c r="M65" s="5"/>
      <c r="N65" s="5"/>
      <c r="O65" s="5"/>
    </row>
    <row r="66" spans="1:15" x14ac:dyDescent="0.2">
      <c r="A66" s="49" t="s">
        <v>226</v>
      </c>
      <c r="B66" s="49" t="s">
        <v>227</v>
      </c>
      <c r="C66" s="49" t="s">
        <v>228</v>
      </c>
      <c r="D66" s="49">
        <v>0.91039999999999999</v>
      </c>
      <c r="E66" s="49">
        <v>0.97794000000000003</v>
      </c>
      <c r="F66" s="49" t="s">
        <v>27</v>
      </c>
      <c r="G66" s="49" t="s">
        <v>27</v>
      </c>
      <c r="H66" s="49">
        <v>1.1035999999999999</v>
      </c>
      <c r="I66" s="49">
        <v>0.95691000000000004</v>
      </c>
      <c r="J66" s="49" t="s">
        <v>27</v>
      </c>
      <c r="K66" s="49" t="s">
        <v>27</v>
      </c>
      <c r="L66" s="5"/>
      <c r="M66" s="5"/>
      <c r="N66" s="5"/>
      <c r="O66" s="5"/>
    </row>
    <row r="67" spans="1:15" x14ac:dyDescent="0.2">
      <c r="A67" s="49" t="s">
        <v>229</v>
      </c>
      <c r="B67" s="49" t="s">
        <v>230</v>
      </c>
      <c r="C67" s="49" t="s">
        <v>231</v>
      </c>
      <c r="D67" s="49">
        <v>0.84509000000000001</v>
      </c>
      <c r="E67" s="49">
        <v>0.96863999999999995</v>
      </c>
      <c r="F67" s="49" t="s">
        <v>27</v>
      </c>
      <c r="G67" s="49" t="s">
        <v>27</v>
      </c>
      <c r="H67" s="49">
        <v>0.87643000000000004</v>
      </c>
      <c r="I67" s="49">
        <v>0.81225999999999998</v>
      </c>
      <c r="J67" s="49" t="s">
        <v>27</v>
      </c>
      <c r="K67" s="49" t="s">
        <v>27</v>
      </c>
      <c r="L67" s="5"/>
      <c r="M67" s="5"/>
      <c r="N67" s="5"/>
      <c r="O67" s="5"/>
    </row>
    <row r="68" spans="1:15" x14ac:dyDescent="0.2">
      <c r="A68" s="5" t="s">
        <v>232</v>
      </c>
      <c r="B68" s="5" t="s">
        <v>233</v>
      </c>
      <c r="C68" s="5" t="s">
        <v>234</v>
      </c>
      <c r="D68" s="5" t="s">
        <v>27</v>
      </c>
      <c r="E68" s="5" t="s">
        <v>27</v>
      </c>
      <c r="F68" s="5" t="s">
        <v>27</v>
      </c>
      <c r="G68" s="5" t="s">
        <v>27</v>
      </c>
      <c r="H68" s="5" t="s">
        <v>27</v>
      </c>
      <c r="I68" s="5" t="s">
        <v>27</v>
      </c>
      <c r="J68" s="5" t="s">
        <v>27</v>
      </c>
      <c r="K68" s="5" t="s">
        <v>27</v>
      </c>
      <c r="L68" s="5"/>
      <c r="M68" s="5"/>
      <c r="N68" s="5"/>
      <c r="O68" s="5"/>
    </row>
    <row r="69" spans="1:15" x14ac:dyDescent="0.2">
      <c r="A69" s="5" t="s">
        <v>235</v>
      </c>
      <c r="B69" s="5" t="s">
        <v>236</v>
      </c>
      <c r="C69" s="5" t="s">
        <v>237</v>
      </c>
      <c r="D69" s="5">
        <v>0.79684999999999995</v>
      </c>
      <c r="E69" s="5" t="s">
        <v>27</v>
      </c>
      <c r="F69" s="5" t="s">
        <v>27</v>
      </c>
      <c r="G69" s="5" t="s">
        <v>27</v>
      </c>
      <c r="H69" s="5">
        <v>0.96606000000000003</v>
      </c>
      <c r="I69" s="5" t="s">
        <v>27</v>
      </c>
      <c r="J69" s="5" t="s">
        <v>27</v>
      </c>
      <c r="K69" s="5" t="s">
        <v>27</v>
      </c>
      <c r="L69" s="5"/>
      <c r="M69" s="5"/>
      <c r="N69" s="5"/>
      <c r="O69" s="5"/>
    </row>
    <row r="70" spans="1:15" x14ac:dyDescent="0.2">
      <c r="A70" s="49" t="s">
        <v>238</v>
      </c>
      <c r="B70" s="49" t="s">
        <v>239</v>
      </c>
      <c r="C70" s="49" t="s">
        <v>240</v>
      </c>
      <c r="D70" s="49">
        <v>0.80474000000000001</v>
      </c>
      <c r="E70" s="49">
        <v>1.1069</v>
      </c>
      <c r="F70" s="49" t="s">
        <v>27</v>
      </c>
      <c r="G70" s="49" t="s">
        <v>27</v>
      </c>
      <c r="H70" s="49">
        <v>0.81867999999999996</v>
      </c>
      <c r="I70" s="49">
        <v>0.64241000000000004</v>
      </c>
      <c r="J70" s="49" t="s">
        <v>27</v>
      </c>
      <c r="K70" s="49" t="s">
        <v>27</v>
      </c>
      <c r="L70" s="5"/>
      <c r="M70" s="5"/>
      <c r="N70" s="5"/>
      <c r="O70" s="5"/>
    </row>
    <row r="71" spans="1:15" x14ac:dyDescent="0.2">
      <c r="A71" s="5" t="s">
        <v>241</v>
      </c>
      <c r="B71" s="5" t="s">
        <v>242</v>
      </c>
      <c r="C71" s="5" t="s">
        <v>243</v>
      </c>
      <c r="D71" s="5">
        <v>0.86070000000000002</v>
      </c>
      <c r="E71" s="5">
        <v>0.6905</v>
      </c>
      <c r="F71" s="5" t="s">
        <v>27</v>
      </c>
      <c r="G71" s="5" t="s">
        <v>27</v>
      </c>
      <c r="H71" s="5">
        <v>0.76436000000000004</v>
      </c>
      <c r="I71" s="5">
        <v>0.79066000000000003</v>
      </c>
      <c r="J71" s="5" t="s">
        <v>27</v>
      </c>
      <c r="K71" s="5" t="s">
        <v>27</v>
      </c>
      <c r="L71" s="5"/>
      <c r="M71" s="5"/>
      <c r="N71" s="5"/>
      <c r="O71" s="5"/>
    </row>
    <row r="72" spans="1:15" x14ac:dyDescent="0.2">
      <c r="A72" s="5" t="s">
        <v>244</v>
      </c>
      <c r="B72" s="5" t="s">
        <v>245</v>
      </c>
      <c r="C72" s="5" t="s">
        <v>246</v>
      </c>
      <c r="D72" s="5" t="s">
        <v>27</v>
      </c>
      <c r="E72" s="5" t="s">
        <v>27</v>
      </c>
      <c r="F72" s="5" t="s">
        <v>27</v>
      </c>
      <c r="G72" s="5" t="s">
        <v>27</v>
      </c>
      <c r="H72" s="5" t="s">
        <v>27</v>
      </c>
      <c r="I72" s="5" t="s">
        <v>27</v>
      </c>
      <c r="J72" s="5" t="s">
        <v>27</v>
      </c>
      <c r="K72" s="5" t="s">
        <v>27</v>
      </c>
      <c r="L72" s="5"/>
      <c r="M72" s="5"/>
      <c r="N72" s="5"/>
      <c r="O72" s="5"/>
    </row>
    <row r="73" spans="1:15" x14ac:dyDescent="0.2">
      <c r="A73" s="5" t="s">
        <v>247</v>
      </c>
      <c r="B73" s="5" t="s">
        <v>248</v>
      </c>
      <c r="C73" s="5" t="s">
        <v>249</v>
      </c>
      <c r="D73" s="5" t="s">
        <v>27</v>
      </c>
      <c r="E73" s="5" t="s">
        <v>27</v>
      </c>
      <c r="F73" s="5" t="s">
        <v>27</v>
      </c>
      <c r="G73" s="5" t="s">
        <v>27</v>
      </c>
      <c r="H73" s="5" t="s">
        <v>27</v>
      </c>
      <c r="I73" s="5" t="s">
        <v>27</v>
      </c>
      <c r="J73" s="5" t="s">
        <v>27</v>
      </c>
      <c r="K73" s="5" t="s">
        <v>27</v>
      </c>
      <c r="L73" s="5"/>
      <c r="M73" s="5"/>
      <c r="N73" s="5"/>
      <c r="O73" s="5"/>
    </row>
    <row r="74" spans="1:15" x14ac:dyDescent="0.2">
      <c r="A74" s="49" t="s">
        <v>250</v>
      </c>
      <c r="B74" s="49" t="s">
        <v>251</v>
      </c>
      <c r="C74" s="49" t="s">
        <v>252</v>
      </c>
      <c r="D74" s="49">
        <v>0.94481000000000004</v>
      </c>
      <c r="E74" s="49">
        <v>1.0206</v>
      </c>
      <c r="F74" s="49">
        <v>2.7713999999999999</v>
      </c>
      <c r="G74" s="49">
        <v>1.1948000000000001</v>
      </c>
      <c r="H74" s="49">
        <v>1.0503</v>
      </c>
      <c r="I74" s="49">
        <v>0.97353000000000001</v>
      </c>
      <c r="J74" s="49">
        <v>0.81200000000000006</v>
      </c>
      <c r="K74" s="49">
        <v>2.6194999999999999</v>
      </c>
      <c r="L74" s="5"/>
      <c r="M74" s="5"/>
      <c r="N74" s="5"/>
      <c r="O74" s="5"/>
    </row>
    <row r="75" spans="1:15" x14ac:dyDescent="0.2">
      <c r="A75" s="5" t="s">
        <v>253</v>
      </c>
      <c r="B75" s="5" t="s">
        <v>254</v>
      </c>
      <c r="C75" s="5" t="s">
        <v>255</v>
      </c>
      <c r="D75" s="5">
        <v>1.0605</v>
      </c>
      <c r="E75" s="5">
        <v>0.82948</v>
      </c>
      <c r="F75" s="5" t="s">
        <v>27</v>
      </c>
      <c r="G75" s="5" t="s">
        <v>27</v>
      </c>
      <c r="H75" s="5">
        <v>0.91259999999999997</v>
      </c>
      <c r="I75" s="5">
        <v>0.90303</v>
      </c>
      <c r="J75" s="5" t="s">
        <v>27</v>
      </c>
      <c r="K75" s="5" t="s">
        <v>27</v>
      </c>
      <c r="L75" s="5"/>
      <c r="M75" s="5"/>
      <c r="N75" s="5"/>
      <c r="O75" s="5"/>
    </row>
    <row r="76" spans="1:15" x14ac:dyDescent="0.2">
      <c r="A76" s="49" t="s">
        <v>256</v>
      </c>
      <c r="B76" s="49" t="s">
        <v>257</v>
      </c>
      <c r="C76" s="49" t="s">
        <v>258</v>
      </c>
      <c r="D76" s="49">
        <v>1.0835999999999999</v>
      </c>
      <c r="E76" s="49">
        <v>1.2286999999999999</v>
      </c>
      <c r="F76" s="49">
        <v>0.98312999999999995</v>
      </c>
      <c r="G76" s="49">
        <v>1.4204000000000001</v>
      </c>
      <c r="H76" s="49">
        <v>1.2605999999999999</v>
      </c>
      <c r="I76" s="49">
        <v>0.93054999999999999</v>
      </c>
      <c r="J76" s="49">
        <v>1.2202</v>
      </c>
      <c r="K76" s="49">
        <v>1.0848</v>
      </c>
      <c r="L76" s="5"/>
      <c r="M76" s="5"/>
      <c r="N76" s="5"/>
      <c r="O76" s="5"/>
    </row>
    <row r="77" spans="1:15" x14ac:dyDescent="0.2">
      <c r="A77" s="5" t="s">
        <v>259</v>
      </c>
      <c r="B77" s="5" t="s">
        <v>260</v>
      </c>
      <c r="C77" s="5" t="s">
        <v>261</v>
      </c>
      <c r="D77" s="5">
        <v>0.96135999999999999</v>
      </c>
      <c r="E77" s="5" t="s">
        <v>27</v>
      </c>
      <c r="F77" s="5" t="s">
        <v>27</v>
      </c>
      <c r="G77" s="5" t="s">
        <v>27</v>
      </c>
      <c r="H77" s="5">
        <v>1.3858999999999999</v>
      </c>
      <c r="I77" s="5" t="s">
        <v>27</v>
      </c>
      <c r="J77" s="5" t="s">
        <v>27</v>
      </c>
      <c r="K77" s="5" t="s">
        <v>27</v>
      </c>
      <c r="L77" s="5"/>
      <c r="M77" s="5"/>
      <c r="N77" s="5"/>
      <c r="O77" s="5"/>
    </row>
    <row r="78" spans="1:15" x14ac:dyDescent="0.2">
      <c r="A78" s="5" t="s">
        <v>262</v>
      </c>
      <c r="B78" s="5" t="s">
        <v>263</v>
      </c>
      <c r="C78" s="5" t="s">
        <v>264</v>
      </c>
      <c r="D78" s="5">
        <v>1.0633999999999999</v>
      </c>
      <c r="E78" s="5">
        <v>1.2024999999999999</v>
      </c>
      <c r="F78" s="5" t="s">
        <v>27</v>
      </c>
      <c r="G78" s="5" t="s">
        <v>27</v>
      </c>
      <c r="H78" s="5">
        <v>0.72694999999999999</v>
      </c>
      <c r="I78" s="5">
        <v>1.056</v>
      </c>
      <c r="J78" s="5" t="s">
        <v>27</v>
      </c>
      <c r="K78" s="5" t="s">
        <v>27</v>
      </c>
      <c r="L78" s="5"/>
      <c r="M78" s="5"/>
      <c r="N78" s="5"/>
      <c r="O78" s="5"/>
    </row>
    <row r="79" spans="1:15" x14ac:dyDescent="0.2">
      <c r="A79" s="5" t="s">
        <v>265</v>
      </c>
      <c r="B79" s="5" t="s">
        <v>266</v>
      </c>
      <c r="C79" s="5" t="s">
        <v>267</v>
      </c>
      <c r="D79" s="5" t="s">
        <v>27</v>
      </c>
      <c r="E79" s="5" t="s">
        <v>27</v>
      </c>
      <c r="F79" s="5" t="s">
        <v>27</v>
      </c>
      <c r="G79" s="5" t="s">
        <v>27</v>
      </c>
      <c r="H79" s="5" t="s">
        <v>27</v>
      </c>
      <c r="I79" s="5" t="s">
        <v>27</v>
      </c>
      <c r="J79" s="5" t="s">
        <v>27</v>
      </c>
      <c r="K79" s="5" t="s">
        <v>27</v>
      </c>
      <c r="L79" s="5"/>
      <c r="M79" s="5"/>
      <c r="N79" s="5"/>
      <c r="O79" s="5"/>
    </row>
    <row r="80" spans="1:15" x14ac:dyDescent="0.2">
      <c r="A80" s="49" t="s">
        <v>268</v>
      </c>
      <c r="B80" s="49" t="s">
        <v>269</v>
      </c>
      <c r="C80" s="49" t="s">
        <v>270</v>
      </c>
      <c r="D80" s="49">
        <v>1.1394</v>
      </c>
      <c r="E80" s="49">
        <v>1.0567</v>
      </c>
      <c r="F80" s="49" t="s">
        <v>27</v>
      </c>
      <c r="G80" s="49" t="s">
        <v>27</v>
      </c>
      <c r="H80" s="49">
        <v>0.98297999999999996</v>
      </c>
      <c r="I80" s="49">
        <v>0.94027000000000005</v>
      </c>
      <c r="J80" s="49" t="s">
        <v>27</v>
      </c>
      <c r="K80" s="49" t="s">
        <v>27</v>
      </c>
      <c r="L80" s="5"/>
      <c r="M80" s="5"/>
      <c r="N80" s="5"/>
      <c r="O80" s="5"/>
    </row>
    <row r="81" spans="1:15" x14ac:dyDescent="0.2">
      <c r="A81" s="5" t="s">
        <v>271</v>
      </c>
      <c r="B81" s="5" t="s">
        <v>272</v>
      </c>
      <c r="C81" s="5" t="s">
        <v>273</v>
      </c>
      <c r="D81" s="5" t="s">
        <v>27</v>
      </c>
      <c r="E81" s="5" t="s">
        <v>27</v>
      </c>
      <c r="F81" s="5" t="s">
        <v>27</v>
      </c>
      <c r="G81" s="5" t="s">
        <v>27</v>
      </c>
      <c r="H81" s="5" t="s">
        <v>27</v>
      </c>
      <c r="I81" s="5" t="s">
        <v>27</v>
      </c>
      <c r="J81" s="5" t="s">
        <v>27</v>
      </c>
      <c r="K81" s="5" t="s">
        <v>27</v>
      </c>
      <c r="L81" s="5"/>
      <c r="M81" s="5"/>
      <c r="N81" s="5"/>
      <c r="O81" s="5"/>
    </row>
    <row r="82" spans="1:15" x14ac:dyDescent="0.2">
      <c r="A82" s="5" t="s">
        <v>274</v>
      </c>
      <c r="B82" s="5" t="s">
        <v>275</v>
      </c>
      <c r="C82" s="5" t="s">
        <v>276</v>
      </c>
      <c r="D82" s="5">
        <v>0.98812999999999995</v>
      </c>
      <c r="E82" s="5">
        <v>1.1440999999999999</v>
      </c>
      <c r="F82" s="5" t="s">
        <v>27</v>
      </c>
      <c r="G82" s="5" t="s">
        <v>27</v>
      </c>
      <c r="H82" s="5">
        <v>0.99943000000000004</v>
      </c>
      <c r="I82" s="5">
        <v>1.0144</v>
      </c>
      <c r="J82" s="5" t="s">
        <v>27</v>
      </c>
      <c r="K82" s="5" t="s">
        <v>27</v>
      </c>
      <c r="L82" s="5"/>
      <c r="M82" s="5"/>
      <c r="N82" s="5"/>
      <c r="O82" s="5"/>
    </row>
    <row r="83" spans="1:15" x14ac:dyDescent="0.2">
      <c r="A83" s="5" t="s">
        <v>277</v>
      </c>
      <c r="B83" s="5" t="s">
        <v>278</v>
      </c>
      <c r="C83" s="5" t="s">
        <v>279</v>
      </c>
      <c r="D83" s="5" t="s">
        <v>27</v>
      </c>
      <c r="E83" s="5" t="s">
        <v>27</v>
      </c>
      <c r="F83" s="5" t="s">
        <v>27</v>
      </c>
      <c r="G83" s="5" t="s">
        <v>27</v>
      </c>
      <c r="H83" s="5" t="s">
        <v>27</v>
      </c>
      <c r="I83" s="5" t="s">
        <v>27</v>
      </c>
      <c r="J83" s="5" t="s">
        <v>27</v>
      </c>
      <c r="K83" s="5" t="s">
        <v>27</v>
      </c>
      <c r="L83" s="5"/>
      <c r="M83" s="5"/>
      <c r="N83" s="5"/>
      <c r="O83" s="5"/>
    </row>
    <row r="84" spans="1:15" x14ac:dyDescent="0.2">
      <c r="A84" s="5" t="s">
        <v>280</v>
      </c>
      <c r="B84" s="5" t="s">
        <v>281</v>
      </c>
      <c r="C84" s="5" t="s">
        <v>282</v>
      </c>
      <c r="D84" s="5" t="s">
        <v>27</v>
      </c>
      <c r="E84" s="5">
        <v>1.4843</v>
      </c>
      <c r="F84" s="5" t="s">
        <v>27</v>
      </c>
      <c r="G84" s="5" t="s">
        <v>27</v>
      </c>
      <c r="H84" s="5" t="s">
        <v>27</v>
      </c>
      <c r="I84" s="5">
        <v>0.81533999999999995</v>
      </c>
      <c r="J84" s="5" t="s">
        <v>27</v>
      </c>
      <c r="K84" s="5" t="s">
        <v>27</v>
      </c>
      <c r="L84" s="5"/>
      <c r="M84" s="5"/>
      <c r="N84" s="5"/>
      <c r="O84" s="5"/>
    </row>
    <row r="85" spans="1:15" x14ac:dyDescent="0.2">
      <c r="A85" s="5" t="s">
        <v>283</v>
      </c>
      <c r="B85" s="5" t="s">
        <v>284</v>
      </c>
      <c r="C85" s="5" t="s">
        <v>285</v>
      </c>
      <c r="D85" s="5" t="s">
        <v>27</v>
      </c>
      <c r="E85" s="5" t="s">
        <v>27</v>
      </c>
      <c r="F85" s="5" t="s">
        <v>27</v>
      </c>
      <c r="G85" s="5" t="s">
        <v>27</v>
      </c>
      <c r="H85" s="5" t="s">
        <v>27</v>
      </c>
      <c r="I85" s="5" t="s">
        <v>27</v>
      </c>
      <c r="J85" s="5" t="s">
        <v>27</v>
      </c>
      <c r="K85" s="5" t="s">
        <v>27</v>
      </c>
      <c r="L85" s="5"/>
      <c r="M85" s="5"/>
      <c r="N85" s="5"/>
      <c r="O85" s="5"/>
    </row>
    <row r="86" spans="1:15" x14ac:dyDescent="0.2">
      <c r="A86" s="49" t="s">
        <v>289</v>
      </c>
      <c r="B86" s="49" t="s">
        <v>290</v>
      </c>
      <c r="C86" s="49" t="s">
        <v>291</v>
      </c>
      <c r="D86" s="49">
        <v>0.97096000000000005</v>
      </c>
      <c r="E86" s="49">
        <v>0.95291000000000003</v>
      </c>
      <c r="F86" s="49">
        <v>0.92537000000000003</v>
      </c>
      <c r="G86" s="49">
        <v>0.91073999999999999</v>
      </c>
      <c r="H86" s="49">
        <v>0.94288000000000005</v>
      </c>
      <c r="I86" s="49">
        <v>0.94938</v>
      </c>
      <c r="J86" s="49">
        <v>1.2033</v>
      </c>
      <c r="K86" s="49">
        <v>1.0852999999999999</v>
      </c>
      <c r="L86" s="5"/>
      <c r="M86" s="5"/>
      <c r="N86" s="5"/>
      <c r="O86" s="5"/>
    </row>
    <row r="87" spans="1:15" x14ac:dyDescent="0.2">
      <c r="A87" s="49" t="s">
        <v>294</v>
      </c>
      <c r="B87" s="49" t="s">
        <v>295</v>
      </c>
      <c r="C87" s="49" t="s">
        <v>296</v>
      </c>
      <c r="D87" s="49">
        <v>1.0744</v>
      </c>
      <c r="E87" s="49">
        <v>0.90373000000000003</v>
      </c>
      <c r="F87" s="49" t="s">
        <v>27</v>
      </c>
      <c r="G87" s="49" t="s">
        <v>27</v>
      </c>
      <c r="H87" s="49">
        <v>0.93998000000000004</v>
      </c>
      <c r="I87" s="49">
        <v>1.1437999999999999</v>
      </c>
      <c r="J87" s="49" t="s">
        <v>27</v>
      </c>
      <c r="K87" s="49" t="s">
        <v>27</v>
      </c>
      <c r="L87" s="5"/>
      <c r="M87" s="5"/>
      <c r="N87" s="5"/>
      <c r="O87" s="5"/>
    </row>
    <row r="88" spans="1:15" x14ac:dyDescent="0.2">
      <c r="A88" s="5" t="s">
        <v>297</v>
      </c>
      <c r="B88" s="5" t="s">
        <v>298</v>
      </c>
      <c r="C88" s="5" t="s">
        <v>299</v>
      </c>
      <c r="D88" s="5">
        <v>0.87414999999999998</v>
      </c>
      <c r="E88" s="5">
        <v>0.74290999999999996</v>
      </c>
      <c r="F88" s="5" t="s">
        <v>27</v>
      </c>
      <c r="G88" s="5" t="s">
        <v>27</v>
      </c>
      <c r="H88" s="5">
        <v>1.0891999999999999</v>
      </c>
      <c r="I88" s="5">
        <v>0.73163</v>
      </c>
      <c r="J88" s="5" t="s">
        <v>27</v>
      </c>
      <c r="K88" s="5" t="s">
        <v>27</v>
      </c>
      <c r="L88" s="5"/>
      <c r="M88" s="5"/>
      <c r="N88" s="5"/>
      <c r="O88" s="5"/>
    </row>
    <row r="89" spans="1:15" x14ac:dyDescent="0.2">
      <c r="A89" s="5" t="s">
        <v>300</v>
      </c>
      <c r="B89" s="5" t="s">
        <v>301</v>
      </c>
      <c r="C89" s="5" t="s">
        <v>302</v>
      </c>
      <c r="D89" s="5">
        <v>0.95840000000000003</v>
      </c>
      <c r="E89" s="5">
        <v>1.0226</v>
      </c>
      <c r="F89" s="5" t="s">
        <v>27</v>
      </c>
      <c r="G89" s="5" t="s">
        <v>27</v>
      </c>
      <c r="H89" s="5">
        <v>0.98860999999999999</v>
      </c>
      <c r="I89" s="5">
        <v>0.95657999999999999</v>
      </c>
      <c r="J89" s="5" t="s">
        <v>27</v>
      </c>
      <c r="K89" s="5" t="s">
        <v>27</v>
      </c>
      <c r="L89" s="5"/>
      <c r="M89" s="5"/>
      <c r="N89" s="5"/>
      <c r="O89" s="5"/>
    </row>
    <row r="90" spans="1:15" x14ac:dyDescent="0.2">
      <c r="A90" s="5" t="s">
        <v>303</v>
      </c>
      <c r="B90" s="5" t="s">
        <v>304</v>
      </c>
      <c r="C90" s="5" t="s">
        <v>305</v>
      </c>
      <c r="D90" s="5">
        <v>0.78627999999999998</v>
      </c>
      <c r="E90" s="5" t="s">
        <v>27</v>
      </c>
      <c r="F90" s="5" t="s">
        <v>27</v>
      </c>
      <c r="G90" s="5" t="s">
        <v>27</v>
      </c>
      <c r="H90" s="5">
        <v>1.4418</v>
      </c>
      <c r="I90" s="5" t="s">
        <v>27</v>
      </c>
      <c r="J90" s="5" t="s">
        <v>27</v>
      </c>
      <c r="K90" s="5" t="s">
        <v>27</v>
      </c>
      <c r="L90" s="5"/>
      <c r="M90" s="5"/>
      <c r="N90" s="5"/>
      <c r="O90" s="5"/>
    </row>
    <row r="91" spans="1:15" x14ac:dyDescent="0.2">
      <c r="A91" s="49" t="s">
        <v>306</v>
      </c>
      <c r="B91" s="49" t="s">
        <v>307</v>
      </c>
      <c r="C91" s="49" t="s">
        <v>308</v>
      </c>
      <c r="D91" s="49">
        <v>0.98450000000000004</v>
      </c>
      <c r="E91" s="49">
        <v>0.91010000000000002</v>
      </c>
      <c r="F91" s="49" t="s">
        <v>27</v>
      </c>
      <c r="G91" s="49" t="s">
        <v>27</v>
      </c>
      <c r="H91" s="49">
        <v>1.0135000000000001</v>
      </c>
      <c r="I91" s="49">
        <v>0.86668000000000001</v>
      </c>
      <c r="J91" s="49" t="s">
        <v>27</v>
      </c>
      <c r="K91" s="49" t="s">
        <v>27</v>
      </c>
      <c r="L91" s="5"/>
      <c r="M91" s="5"/>
      <c r="N91" s="5"/>
      <c r="O91" s="5"/>
    </row>
    <row r="92" spans="1:15" x14ac:dyDescent="0.2">
      <c r="A92" s="5" t="s">
        <v>309</v>
      </c>
      <c r="B92" s="5" t="s">
        <v>310</v>
      </c>
      <c r="C92" s="5" t="s">
        <v>311</v>
      </c>
      <c r="D92" s="5" t="s">
        <v>27</v>
      </c>
      <c r="E92" s="5" t="s">
        <v>27</v>
      </c>
      <c r="F92" s="5" t="s">
        <v>27</v>
      </c>
      <c r="G92" s="5" t="s">
        <v>27</v>
      </c>
      <c r="H92" s="5" t="s">
        <v>27</v>
      </c>
      <c r="I92" s="5" t="s">
        <v>27</v>
      </c>
      <c r="J92" s="5" t="s">
        <v>27</v>
      </c>
      <c r="K92" s="5" t="s">
        <v>27</v>
      </c>
      <c r="L92" s="5"/>
      <c r="M92" s="5"/>
      <c r="N92" s="5"/>
      <c r="O92" s="5"/>
    </row>
    <row r="93" spans="1:15" x14ac:dyDescent="0.2">
      <c r="A93" s="5" t="s">
        <v>312</v>
      </c>
      <c r="B93" s="5" t="s">
        <v>313</v>
      </c>
      <c r="C93" s="5" t="s">
        <v>314</v>
      </c>
      <c r="D93" s="5">
        <v>0.49542000000000003</v>
      </c>
      <c r="E93" s="5">
        <v>0.85848000000000002</v>
      </c>
      <c r="F93" s="5" t="s">
        <v>27</v>
      </c>
      <c r="G93" s="5" t="s">
        <v>27</v>
      </c>
      <c r="H93" s="5">
        <v>0.97999000000000003</v>
      </c>
      <c r="I93" s="5">
        <v>0.52939000000000003</v>
      </c>
      <c r="J93" s="5" t="s">
        <v>27</v>
      </c>
      <c r="K93" s="5" t="s">
        <v>27</v>
      </c>
      <c r="L93" s="5"/>
      <c r="M93" s="5"/>
      <c r="N93" s="5"/>
      <c r="O93" s="5"/>
    </row>
    <row r="94" spans="1:15" x14ac:dyDescent="0.2">
      <c r="A94" s="5" t="s">
        <v>315</v>
      </c>
      <c r="B94" s="5" t="s">
        <v>316</v>
      </c>
      <c r="C94" s="5" t="s">
        <v>317</v>
      </c>
      <c r="D94" s="5">
        <v>0.87722</v>
      </c>
      <c r="E94" s="5">
        <v>0.96555000000000002</v>
      </c>
      <c r="F94" s="5" t="s">
        <v>27</v>
      </c>
      <c r="G94" s="5" t="s">
        <v>27</v>
      </c>
      <c r="H94" s="5">
        <v>1.1024</v>
      </c>
      <c r="I94" s="5">
        <v>0.73936999999999997</v>
      </c>
      <c r="J94" s="5" t="s">
        <v>27</v>
      </c>
      <c r="K94" s="5" t="s">
        <v>27</v>
      </c>
      <c r="L94" s="5"/>
      <c r="M94" s="5"/>
      <c r="N94" s="5"/>
      <c r="O94" s="5"/>
    </row>
    <row r="95" spans="1:15" x14ac:dyDescent="0.2">
      <c r="A95" s="5" t="s">
        <v>318</v>
      </c>
      <c r="B95" s="5" t="s">
        <v>319</v>
      </c>
      <c r="C95" s="5" t="s">
        <v>320</v>
      </c>
      <c r="D95" s="5">
        <v>1.0987</v>
      </c>
      <c r="E95" s="5">
        <v>0.98841000000000001</v>
      </c>
      <c r="F95" s="5" t="s">
        <v>27</v>
      </c>
      <c r="G95" s="5" t="s">
        <v>27</v>
      </c>
      <c r="H95" s="5">
        <v>1.0355000000000001</v>
      </c>
      <c r="I95" s="5">
        <v>1.1448</v>
      </c>
      <c r="J95" s="5" t="s">
        <v>27</v>
      </c>
      <c r="K95" s="5" t="s">
        <v>27</v>
      </c>
      <c r="L95" s="5"/>
      <c r="M95" s="5"/>
      <c r="N95" s="5"/>
      <c r="O95" s="5"/>
    </row>
    <row r="96" spans="1:15" x14ac:dyDescent="0.2">
      <c r="A96" s="5" t="s">
        <v>321</v>
      </c>
      <c r="B96" s="5" t="s">
        <v>322</v>
      </c>
      <c r="C96" s="54">
        <v>39692</v>
      </c>
      <c r="D96" s="5">
        <v>1.1059000000000001</v>
      </c>
      <c r="E96" s="5">
        <v>2.6884999999999999</v>
      </c>
      <c r="F96" s="5" t="s">
        <v>27</v>
      </c>
      <c r="G96" s="5" t="s">
        <v>27</v>
      </c>
      <c r="H96" s="5">
        <v>0.99156999999999995</v>
      </c>
      <c r="I96" s="5">
        <v>2.2848999999999999</v>
      </c>
      <c r="J96" s="5" t="s">
        <v>27</v>
      </c>
      <c r="K96" s="5" t="s">
        <v>27</v>
      </c>
      <c r="L96" s="5"/>
      <c r="M96" s="5"/>
      <c r="N96" s="5"/>
      <c r="O96" s="5"/>
    </row>
    <row r="97" spans="1:15" x14ac:dyDescent="0.2">
      <c r="A97" s="5" t="s">
        <v>323</v>
      </c>
      <c r="B97" s="5" t="s">
        <v>324</v>
      </c>
      <c r="C97" s="5" t="s">
        <v>325</v>
      </c>
      <c r="D97" s="5" t="s">
        <v>27</v>
      </c>
      <c r="E97" s="5" t="s">
        <v>27</v>
      </c>
      <c r="F97" s="5" t="s">
        <v>27</v>
      </c>
      <c r="G97" s="5" t="s">
        <v>27</v>
      </c>
      <c r="H97" s="5" t="s">
        <v>27</v>
      </c>
      <c r="I97" s="5" t="s">
        <v>27</v>
      </c>
      <c r="J97" s="5" t="s">
        <v>27</v>
      </c>
      <c r="K97" s="5" t="s">
        <v>27</v>
      </c>
      <c r="L97" s="5"/>
      <c r="M97" s="5"/>
      <c r="N97" s="5"/>
      <c r="O97" s="5"/>
    </row>
    <row r="98" spans="1:15" x14ac:dyDescent="0.2">
      <c r="A98" s="5" t="s">
        <v>326</v>
      </c>
      <c r="B98" s="5" t="s">
        <v>327</v>
      </c>
      <c r="C98" s="5" t="s">
        <v>328</v>
      </c>
      <c r="D98" s="5">
        <v>1.0511999999999999</v>
      </c>
      <c r="E98" s="5">
        <v>1.1561999999999999</v>
      </c>
      <c r="F98" s="5" t="s">
        <v>27</v>
      </c>
      <c r="G98" s="5" t="s">
        <v>27</v>
      </c>
      <c r="H98" s="5">
        <v>1.0512999999999999</v>
      </c>
      <c r="I98" s="5">
        <v>0.98031999999999997</v>
      </c>
      <c r="J98" s="5" t="s">
        <v>27</v>
      </c>
      <c r="K98" s="5" t="s">
        <v>27</v>
      </c>
      <c r="L98" s="5"/>
      <c r="M98" s="5"/>
      <c r="N98" s="5"/>
      <c r="O98" s="5"/>
    </row>
    <row r="99" spans="1:15" x14ac:dyDescent="0.2">
      <c r="A99" s="5" t="s">
        <v>329</v>
      </c>
      <c r="B99" s="5" t="s">
        <v>330</v>
      </c>
      <c r="C99" s="5" t="s">
        <v>331</v>
      </c>
      <c r="D99" s="5">
        <v>0.88434999999999997</v>
      </c>
      <c r="E99" s="5">
        <v>0.68327000000000004</v>
      </c>
      <c r="F99" s="5" t="s">
        <v>27</v>
      </c>
      <c r="G99" s="5" t="s">
        <v>27</v>
      </c>
      <c r="H99" s="5">
        <v>0.82647000000000004</v>
      </c>
      <c r="I99" s="5">
        <v>0.98629999999999995</v>
      </c>
      <c r="J99" s="5" t="s">
        <v>27</v>
      </c>
      <c r="K99" s="5" t="s">
        <v>27</v>
      </c>
      <c r="L99" s="5"/>
      <c r="M99" s="5"/>
      <c r="N99" s="5"/>
      <c r="O99" s="5"/>
    </row>
    <row r="100" spans="1:15" x14ac:dyDescent="0.2">
      <c r="A100" s="49" t="s">
        <v>332</v>
      </c>
      <c r="B100" s="49" t="s">
        <v>333</v>
      </c>
      <c r="C100" s="48">
        <v>42248</v>
      </c>
      <c r="D100" s="49">
        <v>0.88405</v>
      </c>
      <c r="E100" s="49">
        <v>1.0188999999999999</v>
      </c>
      <c r="F100" s="49" t="s">
        <v>27</v>
      </c>
      <c r="G100" s="49" t="s">
        <v>27</v>
      </c>
      <c r="H100" s="49">
        <v>0.84001000000000003</v>
      </c>
      <c r="I100" s="49">
        <v>0.89908999999999994</v>
      </c>
      <c r="J100" s="49" t="s">
        <v>27</v>
      </c>
      <c r="K100" s="49" t="s">
        <v>27</v>
      </c>
      <c r="L100" s="5"/>
      <c r="M100" s="5"/>
      <c r="N100" s="5"/>
      <c r="O100" s="5"/>
    </row>
    <row r="101" spans="1:15" x14ac:dyDescent="0.2">
      <c r="A101" s="5" t="s">
        <v>334</v>
      </c>
      <c r="B101" s="5" t="s">
        <v>335</v>
      </c>
      <c r="C101" s="5" t="s">
        <v>336</v>
      </c>
      <c r="D101" s="5">
        <v>0.95806999999999998</v>
      </c>
      <c r="E101" s="5">
        <v>1.1817</v>
      </c>
      <c r="F101" s="5" t="s">
        <v>27</v>
      </c>
      <c r="G101" s="5" t="s">
        <v>27</v>
      </c>
      <c r="H101" s="5">
        <v>1.2887999999999999</v>
      </c>
      <c r="I101" s="5">
        <v>1.0568</v>
      </c>
      <c r="J101" s="5" t="s">
        <v>27</v>
      </c>
      <c r="K101" s="5" t="s">
        <v>27</v>
      </c>
      <c r="L101" s="5"/>
      <c r="M101" s="5"/>
      <c r="N101" s="5"/>
      <c r="O101" s="5"/>
    </row>
    <row r="102" spans="1:15" x14ac:dyDescent="0.2">
      <c r="A102" s="5" t="s">
        <v>337</v>
      </c>
      <c r="B102" s="5" t="s">
        <v>338</v>
      </c>
      <c r="C102" s="5" t="s">
        <v>339</v>
      </c>
      <c r="D102" s="5" t="s">
        <v>27</v>
      </c>
      <c r="E102" s="5" t="s">
        <v>27</v>
      </c>
      <c r="F102" s="5" t="s">
        <v>27</v>
      </c>
      <c r="G102" s="5" t="s">
        <v>27</v>
      </c>
      <c r="H102" s="5" t="s">
        <v>27</v>
      </c>
      <c r="I102" s="5" t="s">
        <v>27</v>
      </c>
      <c r="J102" s="5" t="s">
        <v>27</v>
      </c>
      <c r="K102" s="5" t="s">
        <v>27</v>
      </c>
      <c r="L102" s="5"/>
      <c r="M102" s="5"/>
      <c r="N102" s="5"/>
      <c r="O102" s="5"/>
    </row>
    <row r="103" spans="1:15" x14ac:dyDescent="0.2">
      <c r="A103" s="5" t="s">
        <v>340</v>
      </c>
      <c r="B103" s="5" t="s">
        <v>341</v>
      </c>
      <c r="C103" s="5" t="s">
        <v>342</v>
      </c>
      <c r="D103" s="5">
        <v>1.0209999999999999</v>
      </c>
      <c r="E103" s="5" t="s">
        <v>27</v>
      </c>
      <c r="F103" s="5" t="s">
        <v>27</v>
      </c>
      <c r="G103" s="5" t="s">
        <v>27</v>
      </c>
      <c r="H103" s="5">
        <v>1.0031000000000001</v>
      </c>
      <c r="I103" s="5" t="s">
        <v>27</v>
      </c>
      <c r="J103" s="5" t="s">
        <v>27</v>
      </c>
      <c r="K103" s="5" t="s">
        <v>27</v>
      </c>
      <c r="L103" s="5"/>
      <c r="M103" s="5"/>
      <c r="N103" s="5"/>
      <c r="O103" s="5"/>
    </row>
    <row r="104" spans="1:15" x14ac:dyDescent="0.2">
      <c r="A104" s="5" t="s">
        <v>343</v>
      </c>
      <c r="B104" s="5" t="s">
        <v>344</v>
      </c>
      <c r="C104" s="5" t="s">
        <v>345</v>
      </c>
      <c r="D104" s="5" t="s">
        <v>27</v>
      </c>
      <c r="E104" s="5" t="s">
        <v>27</v>
      </c>
      <c r="F104" s="5" t="s">
        <v>27</v>
      </c>
      <c r="G104" s="5" t="s">
        <v>27</v>
      </c>
      <c r="H104" s="5" t="s">
        <v>27</v>
      </c>
      <c r="I104" s="5" t="s">
        <v>27</v>
      </c>
      <c r="J104" s="5" t="s">
        <v>27</v>
      </c>
      <c r="K104" s="5" t="s">
        <v>27</v>
      </c>
      <c r="L104" s="5"/>
      <c r="M104" s="5"/>
      <c r="N104" s="5"/>
      <c r="O104" s="5"/>
    </row>
    <row r="105" spans="1:15" x14ac:dyDescent="0.2">
      <c r="A105" s="49" t="s">
        <v>346</v>
      </c>
      <c r="B105" s="49" t="s">
        <v>347</v>
      </c>
      <c r="C105" s="49" t="s">
        <v>348</v>
      </c>
      <c r="D105" s="49">
        <v>1.0052000000000001</v>
      </c>
      <c r="E105" s="49">
        <v>0.98192000000000002</v>
      </c>
      <c r="F105" s="49" t="s">
        <v>27</v>
      </c>
      <c r="G105" s="49">
        <v>0.97953999999999997</v>
      </c>
      <c r="H105" s="49">
        <v>0.97572999999999999</v>
      </c>
      <c r="I105" s="49">
        <v>0.93932000000000004</v>
      </c>
      <c r="J105" s="49" t="s">
        <v>27</v>
      </c>
      <c r="K105" s="49">
        <v>1.0214000000000001</v>
      </c>
      <c r="L105" s="5"/>
      <c r="M105" s="5"/>
      <c r="N105" s="5"/>
      <c r="O105" s="5"/>
    </row>
    <row r="106" spans="1:15" x14ac:dyDescent="0.2">
      <c r="A106" s="5" t="s">
        <v>349</v>
      </c>
      <c r="B106" s="5" t="s">
        <v>350</v>
      </c>
      <c r="C106" s="5" t="s">
        <v>351</v>
      </c>
      <c r="D106" s="5" t="s">
        <v>27</v>
      </c>
      <c r="E106" s="5">
        <v>0.90025999999999995</v>
      </c>
      <c r="F106" s="5" t="s">
        <v>27</v>
      </c>
      <c r="G106" s="5" t="s">
        <v>27</v>
      </c>
      <c r="H106" s="5" t="s">
        <v>27</v>
      </c>
      <c r="I106" s="5">
        <v>1.5587</v>
      </c>
      <c r="J106" s="5" t="s">
        <v>27</v>
      </c>
      <c r="K106" s="5" t="s">
        <v>27</v>
      </c>
      <c r="L106" s="5"/>
      <c r="M106" s="5"/>
      <c r="N106" s="5"/>
      <c r="O106" s="5"/>
    </row>
    <row r="107" spans="1:15" x14ac:dyDescent="0.2">
      <c r="A107" s="5" t="s">
        <v>352</v>
      </c>
      <c r="B107" s="5" t="s">
        <v>353</v>
      </c>
      <c r="C107" s="5" t="s">
        <v>354</v>
      </c>
      <c r="D107" s="5">
        <v>0.72438000000000002</v>
      </c>
      <c r="E107" s="5">
        <v>0.97177999999999998</v>
      </c>
      <c r="F107" s="5" t="s">
        <v>27</v>
      </c>
      <c r="G107" s="5" t="s">
        <v>27</v>
      </c>
      <c r="H107" s="5">
        <v>0.95086000000000004</v>
      </c>
      <c r="I107" s="5">
        <v>0.71792999999999996</v>
      </c>
      <c r="J107" s="5" t="s">
        <v>27</v>
      </c>
      <c r="K107" s="5" t="s">
        <v>27</v>
      </c>
      <c r="L107" s="5"/>
      <c r="M107" s="5"/>
      <c r="N107" s="5"/>
      <c r="O107" s="5"/>
    </row>
    <row r="108" spans="1:15" x14ac:dyDescent="0.2">
      <c r="A108" s="5" t="s">
        <v>355</v>
      </c>
      <c r="B108" s="5" t="s">
        <v>356</v>
      </c>
      <c r="C108" s="5" t="s">
        <v>357</v>
      </c>
      <c r="D108" s="5">
        <v>0.84216999999999997</v>
      </c>
      <c r="E108" s="5" t="s">
        <v>27</v>
      </c>
      <c r="F108" s="5" t="s">
        <v>27</v>
      </c>
      <c r="G108" s="5" t="s">
        <v>27</v>
      </c>
      <c r="H108" s="5">
        <v>1.3875</v>
      </c>
      <c r="I108" s="5" t="s">
        <v>27</v>
      </c>
      <c r="J108" s="5" t="s">
        <v>27</v>
      </c>
      <c r="K108" s="5" t="s">
        <v>27</v>
      </c>
      <c r="L108" s="5"/>
      <c r="M108" s="5"/>
      <c r="N108" s="5"/>
      <c r="O108" s="5"/>
    </row>
    <row r="109" spans="1:15" x14ac:dyDescent="0.2">
      <c r="A109" s="5" t="s">
        <v>358</v>
      </c>
      <c r="B109" s="5" t="s">
        <v>359</v>
      </c>
      <c r="C109" s="5" t="s">
        <v>360</v>
      </c>
      <c r="D109" s="5">
        <v>1.0099</v>
      </c>
      <c r="E109" s="5">
        <v>0.73726999999999998</v>
      </c>
      <c r="F109" s="5" t="s">
        <v>27</v>
      </c>
      <c r="G109" s="5" t="s">
        <v>27</v>
      </c>
      <c r="H109" s="5">
        <v>1.0106999999999999</v>
      </c>
      <c r="I109" s="5">
        <v>1.0758000000000001</v>
      </c>
      <c r="J109" s="5" t="s">
        <v>27</v>
      </c>
      <c r="K109" s="5" t="s">
        <v>27</v>
      </c>
      <c r="L109" s="5"/>
      <c r="M109" s="5"/>
      <c r="N109" s="5"/>
      <c r="O109" s="5"/>
    </row>
    <row r="110" spans="1:15" x14ac:dyDescent="0.2">
      <c r="A110" s="5" t="s">
        <v>361</v>
      </c>
      <c r="B110" s="5" t="s">
        <v>362</v>
      </c>
      <c r="C110" s="5" t="s">
        <v>363</v>
      </c>
      <c r="D110" s="5">
        <v>0.93701999999999996</v>
      </c>
      <c r="E110" s="5">
        <v>0.95062000000000002</v>
      </c>
      <c r="F110" s="5" t="s">
        <v>27</v>
      </c>
      <c r="G110" s="5" t="s">
        <v>27</v>
      </c>
      <c r="H110" s="5">
        <v>0.92454000000000003</v>
      </c>
      <c r="I110" s="5">
        <v>1.0308999999999999</v>
      </c>
      <c r="J110" s="5" t="s">
        <v>27</v>
      </c>
      <c r="K110" s="5" t="s">
        <v>27</v>
      </c>
      <c r="L110" s="5"/>
      <c r="M110" s="5"/>
      <c r="N110" s="5"/>
      <c r="O110" s="5"/>
    </row>
    <row r="111" spans="1:15" x14ac:dyDescent="0.2">
      <c r="A111" s="49" t="s">
        <v>364</v>
      </c>
      <c r="B111" s="49" t="s">
        <v>365</v>
      </c>
      <c r="C111" s="49" t="s">
        <v>366</v>
      </c>
      <c r="D111" s="49">
        <v>1.0374000000000001</v>
      </c>
      <c r="E111" s="49">
        <v>1.028</v>
      </c>
      <c r="F111" s="49" t="s">
        <v>27</v>
      </c>
      <c r="G111" s="49">
        <v>1.7918000000000001</v>
      </c>
      <c r="H111" s="49">
        <v>1.0648</v>
      </c>
      <c r="I111" s="49">
        <v>0.98196000000000006</v>
      </c>
      <c r="J111" s="49" t="s">
        <v>27</v>
      </c>
      <c r="K111" s="49">
        <v>2.6000999999999999</v>
      </c>
      <c r="L111" s="5"/>
      <c r="M111" s="5"/>
      <c r="N111" s="5"/>
      <c r="O111" s="5"/>
    </row>
    <row r="112" spans="1:15" x14ac:dyDescent="0.2">
      <c r="A112" s="5" t="s">
        <v>370</v>
      </c>
      <c r="B112" s="5" t="s">
        <v>371</v>
      </c>
      <c r="C112" s="5" t="s">
        <v>372</v>
      </c>
      <c r="D112" s="5" t="s">
        <v>27</v>
      </c>
      <c r="E112" s="5" t="s">
        <v>27</v>
      </c>
      <c r="F112" s="5" t="s">
        <v>27</v>
      </c>
      <c r="G112" s="5" t="s">
        <v>27</v>
      </c>
      <c r="H112" s="5" t="s">
        <v>27</v>
      </c>
      <c r="I112" s="5" t="s">
        <v>27</v>
      </c>
      <c r="J112" s="5" t="s">
        <v>27</v>
      </c>
      <c r="K112" s="5" t="s">
        <v>27</v>
      </c>
      <c r="L112" s="5"/>
      <c r="M112" s="5"/>
      <c r="N112" s="5"/>
      <c r="O112" s="5"/>
    </row>
    <row r="113" spans="1:15" x14ac:dyDescent="0.2">
      <c r="A113" s="5" t="s">
        <v>373</v>
      </c>
      <c r="B113" s="5" t="s">
        <v>374</v>
      </c>
      <c r="C113" s="5" t="s">
        <v>375</v>
      </c>
      <c r="D113" s="5">
        <v>1.2327999999999999</v>
      </c>
      <c r="E113" s="5" t="s">
        <v>27</v>
      </c>
      <c r="F113" s="5" t="s">
        <v>27</v>
      </c>
      <c r="G113" s="5" t="s">
        <v>27</v>
      </c>
      <c r="H113" s="5">
        <v>0.80342999999999998</v>
      </c>
      <c r="I113" s="5" t="s">
        <v>27</v>
      </c>
      <c r="J113" s="5" t="s">
        <v>27</v>
      </c>
      <c r="K113" s="5" t="s">
        <v>27</v>
      </c>
      <c r="L113" s="5"/>
      <c r="M113" s="5"/>
      <c r="N113" s="5"/>
      <c r="O113" s="5"/>
    </row>
    <row r="114" spans="1:15" x14ac:dyDescent="0.2">
      <c r="A114" s="49" t="s">
        <v>376</v>
      </c>
      <c r="B114" s="49" t="s">
        <v>377</v>
      </c>
      <c r="C114" s="49" t="s">
        <v>378</v>
      </c>
      <c r="D114" s="49" t="s">
        <v>27</v>
      </c>
      <c r="E114" s="49">
        <v>0.90239000000000003</v>
      </c>
      <c r="F114" s="49" t="s">
        <v>27</v>
      </c>
      <c r="G114" s="49" t="s">
        <v>27</v>
      </c>
      <c r="H114" s="49" t="s">
        <v>27</v>
      </c>
      <c r="I114" s="49">
        <v>1.22</v>
      </c>
      <c r="J114" s="49" t="s">
        <v>27</v>
      </c>
      <c r="K114" s="49" t="s">
        <v>27</v>
      </c>
      <c r="L114" s="5"/>
      <c r="M114" s="5"/>
      <c r="N114" s="5"/>
      <c r="O114" s="5"/>
    </row>
    <row r="115" spans="1:15" x14ac:dyDescent="0.2">
      <c r="A115" s="5" t="s">
        <v>379</v>
      </c>
      <c r="B115" s="5" t="s">
        <v>380</v>
      </c>
      <c r="C115" s="5" t="s">
        <v>381</v>
      </c>
      <c r="D115" s="5">
        <v>0.79451000000000005</v>
      </c>
      <c r="E115" s="5">
        <v>0.79859999999999998</v>
      </c>
      <c r="F115" s="5" t="s">
        <v>27</v>
      </c>
      <c r="G115" s="5" t="s">
        <v>27</v>
      </c>
      <c r="H115" s="5">
        <v>0.98724999999999996</v>
      </c>
      <c r="I115" s="5">
        <v>0.81044000000000005</v>
      </c>
      <c r="J115" s="5" t="s">
        <v>27</v>
      </c>
      <c r="K115" s="5" t="s">
        <v>27</v>
      </c>
      <c r="L115" s="5"/>
      <c r="M115" s="5"/>
      <c r="N115" s="5"/>
      <c r="O115" s="5"/>
    </row>
    <row r="116" spans="1:15" x14ac:dyDescent="0.2">
      <c r="A116" s="5" t="s">
        <v>382</v>
      </c>
      <c r="B116" s="5" t="s">
        <v>383</v>
      </c>
      <c r="C116" s="5" t="s">
        <v>384</v>
      </c>
      <c r="D116" s="5" t="s">
        <v>27</v>
      </c>
      <c r="E116" s="5">
        <v>1.1556999999999999</v>
      </c>
      <c r="F116" s="5" t="s">
        <v>27</v>
      </c>
      <c r="G116" s="5" t="s">
        <v>27</v>
      </c>
      <c r="H116" s="5" t="s">
        <v>27</v>
      </c>
      <c r="I116" s="5">
        <v>0.69355999999999995</v>
      </c>
      <c r="J116" s="5" t="s">
        <v>27</v>
      </c>
      <c r="K116" s="5" t="s">
        <v>27</v>
      </c>
      <c r="L116" s="5"/>
      <c r="M116" s="5"/>
      <c r="N116" s="5"/>
      <c r="O116" s="5"/>
    </row>
    <row r="117" spans="1:15" x14ac:dyDescent="0.2">
      <c r="A117" s="49" t="s">
        <v>385</v>
      </c>
      <c r="B117" s="49"/>
      <c r="C117" s="49" t="s">
        <v>386</v>
      </c>
      <c r="D117" s="49">
        <v>0.59392</v>
      </c>
      <c r="E117" s="49">
        <v>0.93998999999999999</v>
      </c>
      <c r="F117" s="49" t="s">
        <v>27</v>
      </c>
      <c r="G117" s="49" t="s">
        <v>27</v>
      </c>
      <c r="H117" s="49">
        <v>0.85163</v>
      </c>
      <c r="I117" s="49">
        <v>0.60167000000000004</v>
      </c>
      <c r="J117" s="49" t="s">
        <v>27</v>
      </c>
      <c r="K117" s="49" t="s">
        <v>27</v>
      </c>
      <c r="L117" s="5"/>
      <c r="M117" s="5"/>
      <c r="N117" s="5"/>
      <c r="O117" s="5"/>
    </row>
    <row r="118" spans="1:15" x14ac:dyDescent="0.2">
      <c r="A118" s="5" t="s">
        <v>387</v>
      </c>
      <c r="B118" s="5" t="s">
        <v>388</v>
      </c>
      <c r="C118" s="5" t="s">
        <v>389</v>
      </c>
      <c r="D118" s="5">
        <v>0.93154000000000003</v>
      </c>
      <c r="E118" s="5">
        <v>0.84599000000000002</v>
      </c>
      <c r="F118" s="5" t="s">
        <v>27</v>
      </c>
      <c r="G118" s="5" t="s">
        <v>27</v>
      </c>
      <c r="H118" s="5">
        <v>1.0238</v>
      </c>
      <c r="I118" s="5">
        <v>0.93886999999999998</v>
      </c>
      <c r="J118" s="5" t="s">
        <v>27</v>
      </c>
      <c r="K118" s="5" t="s">
        <v>27</v>
      </c>
      <c r="L118" s="5"/>
      <c r="M118" s="5"/>
      <c r="N118" s="5"/>
      <c r="O118" s="5"/>
    </row>
    <row r="119" spans="1:15" x14ac:dyDescent="0.2">
      <c r="A119" s="5" t="s">
        <v>390</v>
      </c>
      <c r="B119" s="5" t="s">
        <v>391</v>
      </c>
      <c r="C119" s="5" t="s">
        <v>392</v>
      </c>
      <c r="D119" s="5">
        <v>0.76795000000000002</v>
      </c>
      <c r="E119" s="5">
        <v>0.75732999999999995</v>
      </c>
      <c r="F119" s="5" t="s">
        <v>27</v>
      </c>
      <c r="G119" s="5" t="s">
        <v>27</v>
      </c>
      <c r="H119" s="5">
        <v>0.75204000000000004</v>
      </c>
      <c r="I119" s="5">
        <v>0.83696000000000004</v>
      </c>
      <c r="J119" s="5" t="s">
        <v>27</v>
      </c>
      <c r="K119" s="5" t="s">
        <v>27</v>
      </c>
      <c r="L119" s="5"/>
      <c r="M119" s="5"/>
      <c r="N119" s="5"/>
      <c r="O119" s="5"/>
    </row>
    <row r="120" spans="1:15" x14ac:dyDescent="0.2">
      <c r="A120" s="5" t="s">
        <v>393</v>
      </c>
      <c r="B120" s="5" t="s">
        <v>394</v>
      </c>
      <c r="C120" s="5" t="s">
        <v>395</v>
      </c>
      <c r="D120" s="5">
        <v>1.0576000000000001</v>
      </c>
      <c r="E120" s="5">
        <v>1.0835999999999999</v>
      </c>
      <c r="F120" s="5" t="s">
        <v>27</v>
      </c>
      <c r="G120" s="5" t="s">
        <v>27</v>
      </c>
      <c r="H120" s="5">
        <v>0.97855999999999999</v>
      </c>
      <c r="I120" s="5">
        <v>0.92305000000000004</v>
      </c>
      <c r="J120" s="5" t="s">
        <v>27</v>
      </c>
      <c r="K120" s="5" t="s">
        <v>27</v>
      </c>
      <c r="L120" s="5"/>
      <c r="M120" s="5"/>
      <c r="N120" s="5"/>
      <c r="O120" s="5"/>
    </row>
    <row r="121" spans="1:15" x14ac:dyDescent="0.2">
      <c r="A121" s="5" t="s">
        <v>396</v>
      </c>
      <c r="B121" s="5" t="s">
        <v>397</v>
      </c>
      <c r="C121" s="5" t="s">
        <v>398</v>
      </c>
      <c r="D121" s="5">
        <v>0.74573999999999996</v>
      </c>
      <c r="E121" s="5" t="s">
        <v>27</v>
      </c>
      <c r="F121" s="5" t="s">
        <v>27</v>
      </c>
      <c r="G121" s="5" t="s">
        <v>27</v>
      </c>
      <c r="H121" s="5">
        <v>0.82660999999999996</v>
      </c>
      <c r="I121" s="5" t="s">
        <v>27</v>
      </c>
      <c r="J121" s="5" t="s">
        <v>27</v>
      </c>
      <c r="K121" s="5" t="s">
        <v>27</v>
      </c>
      <c r="L121" s="5"/>
      <c r="M121" s="5"/>
      <c r="N121" s="5"/>
      <c r="O121" s="5"/>
    </row>
    <row r="122" spans="1:15" x14ac:dyDescent="0.2">
      <c r="A122" s="5" t="s">
        <v>399</v>
      </c>
      <c r="B122" s="5" t="s">
        <v>400</v>
      </c>
      <c r="C122" s="5" t="s">
        <v>401</v>
      </c>
      <c r="D122" s="5" t="s">
        <v>27</v>
      </c>
      <c r="E122" s="5" t="s">
        <v>27</v>
      </c>
      <c r="F122" s="5" t="s">
        <v>27</v>
      </c>
      <c r="G122" s="5" t="s">
        <v>27</v>
      </c>
      <c r="H122" s="5" t="s">
        <v>27</v>
      </c>
      <c r="I122" s="5" t="s">
        <v>27</v>
      </c>
      <c r="J122" s="5" t="s">
        <v>27</v>
      </c>
      <c r="K122" s="5" t="s">
        <v>27</v>
      </c>
      <c r="L122" s="5"/>
      <c r="M122" s="5"/>
      <c r="N122" s="5"/>
      <c r="O122" s="5"/>
    </row>
    <row r="123" spans="1:15" x14ac:dyDescent="0.2">
      <c r="A123" s="5" t="s">
        <v>402</v>
      </c>
      <c r="B123" s="5" t="s">
        <v>403</v>
      </c>
      <c r="C123" s="5" t="s">
        <v>404</v>
      </c>
      <c r="D123" s="5">
        <v>1.1656</v>
      </c>
      <c r="E123" s="5">
        <v>0.96343999999999996</v>
      </c>
      <c r="F123" s="5">
        <v>1.0692999999999999</v>
      </c>
      <c r="G123" s="5">
        <v>1.0611999999999999</v>
      </c>
      <c r="H123" s="5">
        <v>1.0439000000000001</v>
      </c>
      <c r="I123" s="5">
        <v>0.99421999999999999</v>
      </c>
      <c r="J123" s="5">
        <v>0.97297</v>
      </c>
      <c r="K123" s="5">
        <v>1.0367</v>
      </c>
      <c r="L123" s="5"/>
      <c r="M123" s="5"/>
      <c r="N123" s="5"/>
      <c r="O123" s="5"/>
    </row>
    <row r="124" spans="1:15" x14ac:dyDescent="0.2">
      <c r="A124" s="49" t="s">
        <v>405</v>
      </c>
      <c r="B124" s="49" t="s">
        <v>406</v>
      </c>
      <c r="C124" s="49" t="s">
        <v>407</v>
      </c>
      <c r="D124" s="49">
        <v>1.1217999999999999</v>
      </c>
      <c r="E124" s="49">
        <v>1.1814</v>
      </c>
      <c r="F124" s="49" t="s">
        <v>27</v>
      </c>
      <c r="G124" s="49" t="s">
        <v>27</v>
      </c>
      <c r="H124" s="49">
        <v>1.0928</v>
      </c>
      <c r="I124" s="49">
        <v>1.1014999999999999</v>
      </c>
      <c r="J124" s="49" t="s">
        <v>27</v>
      </c>
      <c r="K124" s="49" t="s">
        <v>27</v>
      </c>
      <c r="L124" s="5"/>
      <c r="M124" s="5"/>
      <c r="N124" s="5"/>
      <c r="O124" s="5"/>
    </row>
    <row r="125" spans="1:15" x14ac:dyDescent="0.2">
      <c r="A125" s="5" t="s">
        <v>408</v>
      </c>
      <c r="B125" s="5" t="s">
        <v>409</v>
      </c>
      <c r="C125" s="5" t="s">
        <v>410</v>
      </c>
      <c r="D125" s="5">
        <v>0.92674999999999996</v>
      </c>
      <c r="E125" s="5">
        <v>1.0608</v>
      </c>
      <c r="F125" s="5" t="s">
        <v>27</v>
      </c>
      <c r="G125" s="5" t="s">
        <v>27</v>
      </c>
      <c r="H125" s="5">
        <v>1.0343</v>
      </c>
      <c r="I125" s="5">
        <v>0.95545999999999998</v>
      </c>
      <c r="J125" s="5" t="s">
        <v>27</v>
      </c>
      <c r="K125" s="5" t="s">
        <v>27</v>
      </c>
      <c r="L125" s="5"/>
      <c r="M125" s="5"/>
      <c r="N125" s="5"/>
      <c r="O125" s="5"/>
    </row>
    <row r="126" spans="1:15" x14ac:dyDescent="0.2">
      <c r="A126" s="49" t="s">
        <v>411</v>
      </c>
      <c r="B126" s="49" t="s">
        <v>412</v>
      </c>
      <c r="C126" s="49" t="s">
        <v>413</v>
      </c>
      <c r="D126" s="49">
        <v>0.89205999999999996</v>
      </c>
      <c r="E126" s="49">
        <v>0.86846999999999996</v>
      </c>
      <c r="F126" s="49" t="s">
        <v>27</v>
      </c>
      <c r="G126" s="49" t="s">
        <v>27</v>
      </c>
      <c r="H126" s="49">
        <v>0.91983999999999999</v>
      </c>
      <c r="I126" s="49">
        <v>0.84994999999999998</v>
      </c>
      <c r="J126" s="49" t="s">
        <v>27</v>
      </c>
      <c r="K126" s="49" t="s">
        <v>27</v>
      </c>
      <c r="L126" s="5"/>
      <c r="M126" s="5"/>
      <c r="N126" s="5"/>
      <c r="O126" s="5"/>
    </row>
    <row r="127" spans="1:15" x14ac:dyDescent="0.2">
      <c r="A127" s="5" t="s">
        <v>414</v>
      </c>
      <c r="B127" s="5" t="s">
        <v>415</v>
      </c>
      <c r="C127" s="5" t="s">
        <v>416</v>
      </c>
      <c r="D127" s="5">
        <v>0.60794999999999999</v>
      </c>
      <c r="E127" s="5" t="s">
        <v>27</v>
      </c>
      <c r="F127" s="5" t="s">
        <v>27</v>
      </c>
      <c r="G127" s="5" t="s">
        <v>27</v>
      </c>
      <c r="H127" s="5">
        <v>0.97670999999999997</v>
      </c>
      <c r="I127" s="5" t="s">
        <v>27</v>
      </c>
      <c r="J127" s="5" t="s">
        <v>27</v>
      </c>
      <c r="K127" s="5" t="s">
        <v>27</v>
      </c>
      <c r="L127" s="5"/>
      <c r="M127" s="5"/>
      <c r="N127" s="5"/>
      <c r="O127" s="5"/>
    </row>
    <row r="128" spans="1:15" x14ac:dyDescent="0.2">
      <c r="A128" s="5" t="s">
        <v>417</v>
      </c>
      <c r="B128" s="5" t="s">
        <v>418</v>
      </c>
      <c r="C128" s="5" t="s">
        <v>419</v>
      </c>
      <c r="D128" s="5">
        <v>0.78805000000000003</v>
      </c>
      <c r="E128" s="5">
        <v>0.70753999999999995</v>
      </c>
      <c r="F128" s="5" t="s">
        <v>27</v>
      </c>
      <c r="G128" s="5" t="s">
        <v>27</v>
      </c>
      <c r="H128" s="5">
        <v>0.71586000000000005</v>
      </c>
      <c r="I128" s="5">
        <v>0.71338000000000001</v>
      </c>
      <c r="J128" s="5" t="s">
        <v>27</v>
      </c>
      <c r="K128" s="5" t="s">
        <v>27</v>
      </c>
      <c r="L128" s="5"/>
      <c r="M128" s="5"/>
      <c r="N128" s="5"/>
      <c r="O128" s="5"/>
    </row>
    <row r="129" spans="1:15" x14ac:dyDescent="0.2">
      <c r="A129" s="5" t="s">
        <v>420</v>
      </c>
      <c r="B129" s="5" t="s">
        <v>421</v>
      </c>
      <c r="C129" s="5" t="s">
        <v>422</v>
      </c>
      <c r="D129" s="5">
        <v>1.0126999999999999</v>
      </c>
      <c r="E129" s="5">
        <v>1.0325</v>
      </c>
      <c r="F129" s="5" t="s">
        <v>27</v>
      </c>
      <c r="G129" s="5" t="s">
        <v>27</v>
      </c>
      <c r="H129" s="5">
        <v>1.1376999999999999</v>
      </c>
      <c r="I129" s="5">
        <v>0.72253000000000001</v>
      </c>
      <c r="J129" s="5" t="s">
        <v>27</v>
      </c>
      <c r="K129" s="5" t="s">
        <v>27</v>
      </c>
      <c r="L129" s="5"/>
      <c r="M129" s="5"/>
      <c r="N129" s="5"/>
      <c r="O129" s="5"/>
    </row>
    <row r="130" spans="1:15" x14ac:dyDescent="0.2">
      <c r="A130" s="5" t="s">
        <v>423</v>
      </c>
      <c r="B130" s="5" t="s">
        <v>424</v>
      </c>
      <c r="C130" s="5" t="s">
        <v>425</v>
      </c>
      <c r="D130" s="5">
        <v>1.163</v>
      </c>
      <c r="E130" s="5" t="s">
        <v>27</v>
      </c>
      <c r="F130" s="5" t="s">
        <v>27</v>
      </c>
      <c r="G130" s="5" t="s">
        <v>27</v>
      </c>
      <c r="H130" s="5">
        <v>0.99204000000000003</v>
      </c>
      <c r="I130" s="5" t="s">
        <v>27</v>
      </c>
      <c r="J130" s="5" t="s">
        <v>27</v>
      </c>
      <c r="K130" s="5" t="s">
        <v>27</v>
      </c>
      <c r="L130" s="5"/>
      <c r="M130" s="5"/>
      <c r="N130" s="5"/>
      <c r="O130" s="5"/>
    </row>
    <row r="131" spans="1:15" x14ac:dyDescent="0.2">
      <c r="A131" s="49" t="s">
        <v>426</v>
      </c>
      <c r="B131" s="49" t="s">
        <v>427</v>
      </c>
      <c r="C131" s="49" t="s">
        <v>428</v>
      </c>
      <c r="D131" s="49">
        <v>0.88521000000000005</v>
      </c>
      <c r="E131" s="49">
        <v>1.0403</v>
      </c>
      <c r="F131" s="49" t="s">
        <v>27</v>
      </c>
      <c r="G131" s="49" t="s">
        <v>27</v>
      </c>
      <c r="H131" s="49">
        <v>1.0377000000000001</v>
      </c>
      <c r="I131" s="49">
        <v>0.89088999999999996</v>
      </c>
      <c r="J131" s="49" t="s">
        <v>27</v>
      </c>
      <c r="K131" s="49" t="s">
        <v>27</v>
      </c>
      <c r="L131" s="5"/>
      <c r="M131" s="5"/>
      <c r="N131" s="5"/>
      <c r="O131" s="5"/>
    </row>
    <row r="132" spans="1:15" x14ac:dyDescent="0.2">
      <c r="A132" s="5" t="s">
        <v>429</v>
      </c>
      <c r="B132" s="5" t="s">
        <v>430</v>
      </c>
      <c r="C132" s="5" t="s">
        <v>431</v>
      </c>
      <c r="D132" s="5">
        <v>0.94035000000000002</v>
      </c>
      <c r="E132" s="5">
        <v>1.0509999999999999</v>
      </c>
      <c r="F132" s="5">
        <v>0.98834999999999995</v>
      </c>
      <c r="G132" s="5">
        <v>0.93379999999999996</v>
      </c>
      <c r="H132" s="5">
        <v>0.55054000000000003</v>
      </c>
      <c r="I132" s="5">
        <v>1.1557999999999999</v>
      </c>
      <c r="J132" s="5">
        <v>1.0428999999999999</v>
      </c>
      <c r="K132" s="5">
        <v>0.95903000000000005</v>
      </c>
      <c r="L132" s="5"/>
      <c r="M132" s="5"/>
      <c r="N132" s="5"/>
      <c r="O132" s="5"/>
    </row>
    <row r="133" spans="1:15" x14ac:dyDescent="0.2">
      <c r="A133" s="5" t="s">
        <v>432</v>
      </c>
      <c r="B133" s="5" t="s">
        <v>433</v>
      </c>
      <c r="C133" s="5" t="s">
        <v>434</v>
      </c>
      <c r="D133" s="5">
        <v>1.1794</v>
      </c>
      <c r="E133" s="5">
        <v>0.99067000000000005</v>
      </c>
      <c r="F133" s="5" t="s">
        <v>27</v>
      </c>
      <c r="G133" s="5" t="s">
        <v>27</v>
      </c>
      <c r="H133" s="5">
        <v>0.97214</v>
      </c>
      <c r="I133" s="5">
        <v>1.1913</v>
      </c>
      <c r="J133" s="5" t="s">
        <v>27</v>
      </c>
      <c r="K133" s="5" t="s">
        <v>27</v>
      </c>
      <c r="L133" s="5"/>
      <c r="M133" s="5"/>
      <c r="N133" s="5"/>
      <c r="O133" s="5"/>
    </row>
    <row r="134" spans="1:15" x14ac:dyDescent="0.2">
      <c r="A134" s="5" t="s">
        <v>435</v>
      </c>
      <c r="B134" s="5" t="s">
        <v>436</v>
      </c>
      <c r="C134" s="5" t="s">
        <v>437</v>
      </c>
      <c r="D134" s="5">
        <v>1.0579000000000001</v>
      </c>
      <c r="E134" s="5" t="s">
        <v>27</v>
      </c>
      <c r="F134" s="5" t="s">
        <v>27</v>
      </c>
      <c r="G134" s="5" t="s">
        <v>27</v>
      </c>
      <c r="H134" s="5">
        <v>0.91203999999999996</v>
      </c>
      <c r="I134" s="5" t="s">
        <v>27</v>
      </c>
      <c r="J134" s="5" t="s">
        <v>27</v>
      </c>
      <c r="K134" s="5" t="s">
        <v>27</v>
      </c>
      <c r="L134" s="5"/>
      <c r="M134" s="5"/>
      <c r="N134" s="5"/>
      <c r="O134" s="5"/>
    </row>
    <row r="135" spans="1:15" x14ac:dyDescent="0.2">
      <c r="A135" s="5" t="s">
        <v>438</v>
      </c>
      <c r="B135" s="5" t="s">
        <v>439</v>
      </c>
      <c r="C135" s="5" t="s">
        <v>440</v>
      </c>
      <c r="D135" s="5" t="s">
        <v>27</v>
      </c>
      <c r="E135" s="5" t="s">
        <v>27</v>
      </c>
      <c r="F135" s="5" t="s">
        <v>27</v>
      </c>
      <c r="G135" s="5" t="s">
        <v>27</v>
      </c>
      <c r="H135" s="5" t="s">
        <v>27</v>
      </c>
      <c r="I135" s="5" t="s">
        <v>27</v>
      </c>
      <c r="J135" s="5" t="s">
        <v>27</v>
      </c>
      <c r="K135" s="5" t="s">
        <v>27</v>
      </c>
      <c r="L135" s="5"/>
      <c r="M135" s="5"/>
      <c r="N135" s="5"/>
      <c r="O135" s="5"/>
    </row>
    <row r="136" spans="1:15" x14ac:dyDescent="0.2">
      <c r="A136" s="5" t="s">
        <v>441</v>
      </c>
      <c r="B136" s="5" t="s">
        <v>442</v>
      </c>
      <c r="C136" s="5" t="s">
        <v>443</v>
      </c>
      <c r="D136" s="5">
        <v>1.0686</v>
      </c>
      <c r="E136" s="5">
        <v>1.2464999999999999</v>
      </c>
      <c r="F136" s="5" t="s">
        <v>27</v>
      </c>
      <c r="G136" s="5" t="s">
        <v>27</v>
      </c>
      <c r="H136" s="5">
        <v>1.0362</v>
      </c>
      <c r="I136" s="5">
        <v>1.0265</v>
      </c>
      <c r="J136" s="5" t="s">
        <v>27</v>
      </c>
      <c r="K136" s="5" t="s">
        <v>27</v>
      </c>
      <c r="L136" s="5"/>
      <c r="M136" s="5"/>
      <c r="N136" s="5"/>
      <c r="O136" s="5"/>
    </row>
    <row r="137" spans="1:15" x14ac:dyDescent="0.2">
      <c r="A137" s="5" t="s">
        <v>444</v>
      </c>
      <c r="B137" s="5" t="s">
        <v>445</v>
      </c>
      <c r="C137" s="5" t="s">
        <v>446</v>
      </c>
      <c r="D137" s="5" t="s">
        <v>27</v>
      </c>
      <c r="E137" s="5" t="s">
        <v>27</v>
      </c>
      <c r="F137" s="5" t="s">
        <v>27</v>
      </c>
      <c r="G137" s="5" t="s">
        <v>27</v>
      </c>
      <c r="H137" s="5" t="s">
        <v>27</v>
      </c>
      <c r="I137" s="5" t="s">
        <v>27</v>
      </c>
      <c r="J137" s="5" t="s">
        <v>27</v>
      </c>
      <c r="K137" s="5" t="s">
        <v>27</v>
      </c>
      <c r="L137" s="5"/>
      <c r="M137" s="5"/>
      <c r="N137" s="5"/>
      <c r="O137" s="5"/>
    </row>
    <row r="138" spans="1:15" x14ac:dyDescent="0.2">
      <c r="A138" s="5" t="s">
        <v>447</v>
      </c>
      <c r="B138" s="5" t="s">
        <v>448</v>
      </c>
      <c r="C138" s="5" t="s">
        <v>449</v>
      </c>
      <c r="D138" s="5" t="s">
        <v>27</v>
      </c>
      <c r="E138" s="5">
        <v>0.94267999999999996</v>
      </c>
      <c r="F138" s="5" t="s">
        <v>27</v>
      </c>
      <c r="G138" s="5" t="s">
        <v>27</v>
      </c>
      <c r="H138" s="5" t="s">
        <v>27</v>
      </c>
      <c r="I138" s="5">
        <v>0.75446999999999997</v>
      </c>
      <c r="J138" s="5" t="s">
        <v>27</v>
      </c>
      <c r="K138" s="5" t="s">
        <v>27</v>
      </c>
      <c r="L138" s="5"/>
      <c r="M138" s="5"/>
      <c r="N138" s="5"/>
      <c r="O138" s="5"/>
    </row>
    <row r="139" spans="1:15" x14ac:dyDescent="0.2">
      <c r="A139" s="5" t="s">
        <v>450</v>
      </c>
      <c r="B139" s="5" t="s">
        <v>451</v>
      </c>
      <c r="C139" s="5" t="s">
        <v>452</v>
      </c>
      <c r="D139" s="5" t="s">
        <v>27</v>
      </c>
      <c r="E139" s="5" t="s">
        <v>27</v>
      </c>
      <c r="F139" s="5" t="s">
        <v>27</v>
      </c>
      <c r="G139" s="5">
        <v>0.82457999999999998</v>
      </c>
      <c r="H139" s="5" t="s">
        <v>27</v>
      </c>
      <c r="I139" s="5" t="s">
        <v>27</v>
      </c>
      <c r="J139" s="5" t="s">
        <v>27</v>
      </c>
      <c r="K139" s="5">
        <v>3.1040999999999999</v>
      </c>
      <c r="L139" s="5"/>
      <c r="M139" s="5"/>
      <c r="N139" s="5"/>
      <c r="O139" s="5"/>
    </row>
    <row r="140" spans="1:15" x14ac:dyDescent="0.2">
      <c r="A140" s="5" t="s">
        <v>453</v>
      </c>
      <c r="B140" s="5" t="s">
        <v>454</v>
      </c>
      <c r="C140" s="5" t="s">
        <v>455</v>
      </c>
      <c r="D140" s="5" t="s">
        <v>27</v>
      </c>
      <c r="E140" s="5">
        <v>0.99267000000000005</v>
      </c>
      <c r="F140" s="5" t="s">
        <v>27</v>
      </c>
      <c r="G140" s="5" t="s">
        <v>27</v>
      </c>
      <c r="H140" s="5" t="s">
        <v>27</v>
      </c>
      <c r="I140" s="5">
        <v>1.5942000000000001</v>
      </c>
      <c r="J140" s="5" t="s">
        <v>27</v>
      </c>
      <c r="K140" s="5" t="s">
        <v>27</v>
      </c>
      <c r="L140" s="5"/>
      <c r="M140" s="5"/>
      <c r="N140" s="5"/>
      <c r="O140" s="5"/>
    </row>
    <row r="141" spans="1:15" x14ac:dyDescent="0.2">
      <c r="A141" s="49" t="s">
        <v>456</v>
      </c>
      <c r="B141" s="49" t="s">
        <v>457</v>
      </c>
      <c r="C141" s="49" t="s">
        <v>458</v>
      </c>
      <c r="D141" s="49">
        <v>1.0551999999999999</v>
      </c>
      <c r="E141" s="49">
        <v>0.92427000000000004</v>
      </c>
      <c r="F141" s="49" t="s">
        <v>27</v>
      </c>
      <c r="G141" s="49" t="s">
        <v>27</v>
      </c>
      <c r="H141" s="49">
        <v>0.80850999999999995</v>
      </c>
      <c r="I141" s="49">
        <v>1.1096999999999999</v>
      </c>
      <c r="J141" s="49" t="s">
        <v>27</v>
      </c>
      <c r="K141" s="49" t="s">
        <v>27</v>
      </c>
      <c r="L141" s="5"/>
      <c r="M141" s="5"/>
      <c r="N141" s="5"/>
      <c r="O141" s="5"/>
    </row>
    <row r="142" spans="1:15" x14ac:dyDescent="0.2">
      <c r="A142" s="5" t="s">
        <v>459</v>
      </c>
      <c r="B142" s="5" t="s">
        <v>460</v>
      </c>
      <c r="C142" s="5" t="s">
        <v>461</v>
      </c>
      <c r="D142" s="5">
        <v>0.59721999999999997</v>
      </c>
      <c r="E142" s="5">
        <v>0.92279</v>
      </c>
      <c r="F142" s="5" t="s">
        <v>27</v>
      </c>
      <c r="G142" s="5" t="s">
        <v>27</v>
      </c>
      <c r="H142" s="5">
        <v>0.89688999999999997</v>
      </c>
      <c r="I142" s="5">
        <v>0.70137000000000005</v>
      </c>
      <c r="J142" s="5" t="s">
        <v>27</v>
      </c>
      <c r="K142" s="5" t="s">
        <v>27</v>
      </c>
      <c r="L142" s="5"/>
      <c r="M142" s="5"/>
      <c r="N142" s="5"/>
      <c r="O142" s="5"/>
    </row>
    <row r="143" spans="1:15" x14ac:dyDescent="0.2">
      <c r="A143" s="5" t="s">
        <v>462</v>
      </c>
      <c r="B143" s="5" t="s">
        <v>463</v>
      </c>
      <c r="C143" s="5" t="s">
        <v>464</v>
      </c>
      <c r="D143" s="5">
        <v>1.0656000000000001</v>
      </c>
      <c r="E143" s="5" t="s">
        <v>27</v>
      </c>
      <c r="F143" s="5" t="s">
        <v>27</v>
      </c>
      <c r="G143" s="5" t="s">
        <v>27</v>
      </c>
      <c r="H143" s="5">
        <v>1.2527999999999999</v>
      </c>
      <c r="I143" s="5" t="s">
        <v>27</v>
      </c>
      <c r="J143" s="5" t="s">
        <v>27</v>
      </c>
      <c r="K143" s="5" t="s">
        <v>27</v>
      </c>
      <c r="L143" s="5"/>
      <c r="M143" s="5"/>
      <c r="N143" s="5"/>
      <c r="O143" s="5"/>
    </row>
    <row r="144" spans="1:15" x14ac:dyDescent="0.2">
      <c r="A144" s="5" t="s">
        <v>465</v>
      </c>
      <c r="B144" s="5" t="s">
        <v>466</v>
      </c>
      <c r="C144" s="5" t="s">
        <v>467</v>
      </c>
      <c r="D144" s="5" t="s">
        <v>27</v>
      </c>
      <c r="E144" s="5" t="s">
        <v>27</v>
      </c>
      <c r="F144" s="5" t="s">
        <v>27</v>
      </c>
      <c r="G144" s="5" t="s">
        <v>27</v>
      </c>
      <c r="H144" s="5" t="s">
        <v>27</v>
      </c>
      <c r="I144" s="5" t="s">
        <v>27</v>
      </c>
      <c r="J144" s="5" t="s">
        <v>27</v>
      </c>
      <c r="K144" s="5" t="s">
        <v>27</v>
      </c>
      <c r="L144" s="5"/>
      <c r="M144" s="5"/>
      <c r="N144" s="5"/>
      <c r="O144" s="5"/>
    </row>
    <row r="145" spans="1:15" x14ac:dyDescent="0.2">
      <c r="A145" s="5" t="s">
        <v>468</v>
      </c>
      <c r="B145" s="5" t="s">
        <v>469</v>
      </c>
      <c r="C145" s="5" t="s">
        <v>470</v>
      </c>
      <c r="D145" s="5">
        <v>0.85328999999999999</v>
      </c>
      <c r="E145" s="5">
        <v>1.147</v>
      </c>
      <c r="F145" s="5" t="s">
        <v>27</v>
      </c>
      <c r="G145" s="5" t="s">
        <v>27</v>
      </c>
      <c r="H145" s="5">
        <v>0.90310000000000001</v>
      </c>
      <c r="I145" s="5">
        <v>0.84097999999999995</v>
      </c>
      <c r="J145" s="5" t="s">
        <v>27</v>
      </c>
      <c r="K145" s="5" t="s">
        <v>27</v>
      </c>
      <c r="L145" s="5"/>
      <c r="M145" s="5"/>
      <c r="N145" s="5"/>
      <c r="O145" s="5"/>
    </row>
    <row r="146" spans="1:15" x14ac:dyDescent="0.2">
      <c r="A146" s="5" t="s">
        <v>471</v>
      </c>
      <c r="B146" s="5" t="s">
        <v>472</v>
      </c>
      <c r="C146" s="5" t="s">
        <v>473</v>
      </c>
      <c r="D146" s="5">
        <v>1.0239</v>
      </c>
      <c r="E146" s="5">
        <v>0.95272000000000001</v>
      </c>
      <c r="F146" s="5" t="s">
        <v>27</v>
      </c>
      <c r="G146" s="5" t="s">
        <v>27</v>
      </c>
      <c r="H146" s="5">
        <v>0.90022000000000002</v>
      </c>
      <c r="I146" s="5">
        <v>0.90973999999999999</v>
      </c>
      <c r="J146" s="5" t="s">
        <v>27</v>
      </c>
      <c r="K146" s="5" t="s">
        <v>27</v>
      </c>
      <c r="L146" s="5"/>
      <c r="M146" s="5"/>
      <c r="N146" s="5"/>
      <c r="O146" s="5"/>
    </row>
    <row r="147" spans="1:15" x14ac:dyDescent="0.2">
      <c r="A147" s="5" t="s">
        <v>474</v>
      </c>
      <c r="B147" s="5" t="s">
        <v>475</v>
      </c>
      <c r="C147" s="5" t="s">
        <v>476</v>
      </c>
      <c r="D147" s="5">
        <v>1.0729</v>
      </c>
      <c r="E147" s="5">
        <v>0.88024999999999998</v>
      </c>
      <c r="F147" s="5" t="s">
        <v>27</v>
      </c>
      <c r="G147" s="5" t="s">
        <v>27</v>
      </c>
      <c r="H147" s="5">
        <v>0.84292999999999996</v>
      </c>
      <c r="I147" s="5">
        <v>1.0624</v>
      </c>
      <c r="J147" s="5" t="s">
        <v>27</v>
      </c>
      <c r="K147" s="5" t="s">
        <v>27</v>
      </c>
      <c r="L147" s="5"/>
      <c r="M147" s="5"/>
      <c r="N147" s="5"/>
      <c r="O147" s="5"/>
    </row>
    <row r="148" spans="1:15" x14ac:dyDescent="0.2">
      <c r="A148" s="49" t="s">
        <v>477</v>
      </c>
      <c r="B148" s="49" t="s">
        <v>478</v>
      </c>
      <c r="C148" s="49" t="s">
        <v>479</v>
      </c>
      <c r="D148" s="49">
        <v>0.51243000000000005</v>
      </c>
      <c r="E148" s="49">
        <v>1.2658</v>
      </c>
      <c r="F148" s="49" t="s">
        <v>27</v>
      </c>
      <c r="G148" s="49" t="s">
        <v>27</v>
      </c>
      <c r="H148" s="49">
        <v>1.0608</v>
      </c>
      <c r="I148" s="49">
        <v>0.43643999999999999</v>
      </c>
      <c r="J148" s="49" t="s">
        <v>27</v>
      </c>
      <c r="K148" s="49" t="s">
        <v>27</v>
      </c>
      <c r="L148" s="5"/>
      <c r="M148" s="5"/>
      <c r="N148" s="5"/>
      <c r="O148" s="5"/>
    </row>
    <row r="149" spans="1:15" x14ac:dyDescent="0.2">
      <c r="A149" s="5" t="s">
        <v>480</v>
      </c>
      <c r="B149" s="5" t="s">
        <v>481</v>
      </c>
      <c r="C149" s="5" t="s">
        <v>482</v>
      </c>
      <c r="D149" s="5" t="s">
        <v>27</v>
      </c>
      <c r="E149" s="5" t="s">
        <v>27</v>
      </c>
      <c r="F149" s="5" t="s">
        <v>27</v>
      </c>
      <c r="G149" s="5" t="s">
        <v>27</v>
      </c>
      <c r="H149" s="5" t="s">
        <v>27</v>
      </c>
      <c r="I149" s="5" t="s">
        <v>27</v>
      </c>
      <c r="J149" s="5" t="s">
        <v>27</v>
      </c>
      <c r="K149" s="5" t="s">
        <v>27</v>
      </c>
      <c r="L149" s="5"/>
      <c r="M149" s="5"/>
      <c r="N149" s="5"/>
      <c r="O149" s="5"/>
    </row>
    <row r="150" spans="1:15" x14ac:dyDescent="0.2">
      <c r="A150" s="5" t="s">
        <v>486</v>
      </c>
      <c r="B150" s="5" t="s">
        <v>487</v>
      </c>
      <c r="C150" s="5" t="s">
        <v>488</v>
      </c>
      <c r="D150" s="5">
        <v>0.88027999999999995</v>
      </c>
      <c r="E150" s="5">
        <v>1.0831999999999999</v>
      </c>
      <c r="F150" s="5" t="s">
        <v>27</v>
      </c>
      <c r="G150" s="5" t="s">
        <v>27</v>
      </c>
      <c r="H150" s="5">
        <v>1.3288</v>
      </c>
      <c r="I150" s="5">
        <v>2.8483999999999998</v>
      </c>
      <c r="J150" s="5" t="s">
        <v>27</v>
      </c>
      <c r="K150" s="5" t="s">
        <v>27</v>
      </c>
      <c r="L150" s="5"/>
      <c r="M150" s="5"/>
      <c r="N150" s="5"/>
      <c r="O150" s="5"/>
    </row>
    <row r="151" spans="1:15" x14ac:dyDescent="0.2">
      <c r="A151" s="5" t="s">
        <v>489</v>
      </c>
      <c r="B151" s="5" t="s">
        <v>490</v>
      </c>
      <c r="C151" s="5" t="s">
        <v>491</v>
      </c>
      <c r="D151" s="5" t="s">
        <v>27</v>
      </c>
      <c r="E151" s="5">
        <v>1.2771999999999999</v>
      </c>
      <c r="F151" s="5" t="s">
        <v>27</v>
      </c>
      <c r="G151" s="5" t="s">
        <v>27</v>
      </c>
      <c r="H151" s="5" t="s">
        <v>27</v>
      </c>
      <c r="I151" s="5">
        <v>1.0388999999999999</v>
      </c>
      <c r="J151" s="5" t="s">
        <v>27</v>
      </c>
      <c r="K151" s="5" t="s">
        <v>27</v>
      </c>
      <c r="L151" s="5"/>
      <c r="M151" s="5"/>
      <c r="N151" s="5"/>
      <c r="O151" s="5"/>
    </row>
    <row r="152" spans="1:15" x14ac:dyDescent="0.2">
      <c r="A152" s="49" t="s">
        <v>492</v>
      </c>
      <c r="B152" s="49" t="s">
        <v>493</v>
      </c>
      <c r="C152" s="49" t="s">
        <v>494</v>
      </c>
      <c r="D152" s="49">
        <v>0.73811000000000004</v>
      </c>
      <c r="E152" s="49">
        <v>1.0021</v>
      </c>
      <c r="F152" s="49" t="s">
        <v>27</v>
      </c>
      <c r="G152" s="49" t="s">
        <v>27</v>
      </c>
      <c r="H152" s="49">
        <v>1.0025999999999999</v>
      </c>
      <c r="I152" s="49">
        <v>0.83240999999999998</v>
      </c>
      <c r="J152" s="49" t="s">
        <v>27</v>
      </c>
      <c r="K152" s="49" t="s">
        <v>27</v>
      </c>
      <c r="L152" s="5"/>
      <c r="M152" s="5"/>
      <c r="N152" s="5"/>
      <c r="O152" s="5"/>
    </row>
    <row r="153" spans="1:15" x14ac:dyDescent="0.2">
      <c r="A153" s="5" t="s">
        <v>495</v>
      </c>
      <c r="B153" s="5" t="s">
        <v>496</v>
      </c>
      <c r="C153" s="5" t="s">
        <v>497</v>
      </c>
      <c r="D153" s="5">
        <v>1.17</v>
      </c>
      <c r="E153" s="5" t="s">
        <v>27</v>
      </c>
      <c r="F153" s="5" t="s">
        <v>27</v>
      </c>
      <c r="G153" s="5" t="s">
        <v>27</v>
      </c>
      <c r="H153" s="5">
        <v>0.89017000000000002</v>
      </c>
      <c r="I153" s="5" t="s">
        <v>27</v>
      </c>
      <c r="J153" s="5" t="s">
        <v>27</v>
      </c>
      <c r="K153" s="5" t="s">
        <v>27</v>
      </c>
      <c r="L153" s="5"/>
      <c r="M153" s="5"/>
      <c r="N153" s="5"/>
      <c r="O153" s="5"/>
    </row>
    <row r="154" spans="1:15" x14ac:dyDescent="0.2">
      <c r="A154" s="5" t="s">
        <v>498</v>
      </c>
      <c r="B154" s="5" t="s">
        <v>499</v>
      </c>
      <c r="C154" s="5" t="s">
        <v>500</v>
      </c>
      <c r="D154" s="5" t="s">
        <v>27</v>
      </c>
      <c r="E154" s="5" t="s">
        <v>27</v>
      </c>
      <c r="F154" s="5" t="s">
        <v>27</v>
      </c>
      <c r="G154" s="5" t="s">
        <v>27</v>
      </c>
      <c r="H154" s="5" t="s">
        <v>27</v>
      </c>
      <c r="I154" s="5" t="s">
        <v>27</v>
      </c>
      <c r="J154" s="5" t="s">
        <v>27</v>
      </c>
      <c r="K154" s="5" t="s">
        <v>27</v>
      </c>
      <c r="L154" s="5"/>
      <c r="M154" s="5"/>
      <c r="N154" s="5"/>
      <c r="O154" s="5"/>
    </row>
    <row r="155" spans="1:15" x14ac:dyDescent="0.2">
      <c r="A155" s="5" t="s">
        <v>501</v>
      </c>
      <c r="B155" s="5" t="s">
        <v>502</v>
      </c>
      <c r="C155" s="5" t="s">
        <v>503</v>
      </c>
      <c r="D155" s="5">
        <v>0.94472</v>
      </c>
      <c r="E155" s="5">
        <v>0.96765000000000001</v>
      </c>
      <c r="F155" s="5" t="s">
        <v>27</v>
      </c>
      <c r="G155" s="5" t="s">
        <v>27</v>
      </c>
      <c r="H155" s="5">
        <v>0.8256</v>
      </c>
      <c r="I155" s="5">
        <v>0.84453999999999996</v>
      </c>
      <c r="J155" s="5" t="s">
        <v>27</v>
      </c>
      <c r="K155" s="5" t="s">
        <v>27</v>
      </c>
      <c r="L155" s="5"/>
      <c r="M155" s="5"/>
      <c r="N155" s="5"/>
      <c r="O155" s="5"/>
    </row>
    <row r="156" spans="1:15" x14ac:dyDescent="0.2">
      <c r="A156" s="49" t="s">
        <v>504</v>
      </c>
      <c r="B156" s="49" t="s">
        <v>505</v>
      </c>
      <c r="C156" s="49" t="s">
        <v>506</v>
      </c>
      <c r="D156" s="49">
        <v>1.1554</v>
      </c>
      <c r="E156" s="49">
        <v>1.1507000000000001</v>
      </c>
      <c r="F156" s="49" t="s">
        <v>27</v>
      </c>
      <c r="G156" s="49" t="s">
        <v>27</v>
      </c>
      <c r="H156" s="49">
        <v>1.1689000000000001</v>
      </c>
      <c r="I156" s="49">
        <v>1.1433</v>
      </c>
      <c r="J156" s="49" t="s">
        <v>27</v>
      </c>
      <c r="K156" s="49" t="s">
        <v>27</v>
      </c>
      <c r="L156" s="5"/>
      <c r="M156" s="5"/>
      <c r="N156" s="5"/>
      <c r="O156" s="5"/>
    </row>
    <row r="157" spans="1:15" x14ac:dyDescent="0.2">
      <c r="A157" s="5" t="s">
        <v>510</v>
      </c>
      <c r="B157" s="5" t="s">
        <v>511</v>
      </c>
      <c r="C157" s="5" t="s">
        <v>512</v>
      </c>
      <c r="D157" s="5" t="s">
        <v>27</v>
      </c>
      <c r="E157" s="5">
        <v>1.1138999999999999</v>
      </c>
      <c r="F157" s="5" t="s">
        <v>27</v>
      </c>
      <c r="G157" s="5" t="s">
        <v>27</v>
      </c>
      <c r="H157" s="5" t="s">
        <v>27</v>
      </c>
      <c r="I157" s="5">
        <v>0.79318</v>
      </c>
      <c r="J157" s="5" t="s">
        <v>27</v>
      </c>
      <c r="K157" s="5" t="s">
        <v>27</v>
      </c>
      <c r="L157" s="5"/>
      <c r="M157" s="5"/>
      <c r="N157" s="5"/>
      <c r="O157" s="5"/>
    </row>
    <row r="158" spans="1:15" x14ac:dyDescent="0.2">
      <c r="A158" s="5" t="s">
        <v>513</v>
      </c>
      <c r="B158" s="5" t="s">
        <v>514</v>
      </c>
      <c r="C158" s="5" t="s">
        <v>515</v>
      </c>
      <c r="D158" s="5" t="s">
        <v>27</v>
      </c>
      <c r="E158" s="5">
        <v>1.4845999999999999</v>
      </c>
      <c r="F158" s="5" t="s">
        <v>27</v>
      </c>
      <c r="G158" s="5" t="s">
        <v>27</v>
      </c>
      <c r="H158" s="5" t="s">
        <v>27</v>
      </c>
      <c r="I158" s="5">
        <v>1.6436999999999999</v>
      </c>
      <c r="J158" s="5" t="s">
        <v>27</v>
      </c>
      <c r="K158" s="5" t="s">
        <v>27</v>
      </c>
      <c r="L158" s="5"/>
      <c r="M158" s="5"/>
      <c r="N158" s="5"/>
      <c r="O158" s="5"/>
    </row>
    <row r="159" spans="1:15" x14ac:dyDescent="0.2">
      <c r="A159" s="5" t="s">
        <v>516</v>
      </c>
      <c r="B159" s="5" t="s">
        <v>517</v>
      </c>
      <c r="C159" s="5" t="s">
        <v>518</v>
      </c>
      <c r="D159" s="5">
        <v>1.0031000000000001</v>
      </c>
      <c r="E159" s="5">
        <v>0.88966999999999996</v>
      </c>
      <c r="F159" s="5" t="s">
        <v>27</v>
      </c>
      <c r="G159" s="5" t="s">
        <v>27</v>
      </c>
      <c r="H159" s="5">
        <v>0.95657000000000003</v>
      </c>
      <c r="I159" s="5">
        <v>0.76802000000000004</v>
      </c>
      <c r="J159" s="5" t="s">
        <v>27</v>
      </c>
      <c r="K159" s="5" t="s">
        <v>27</v>
      </c>
      <c r="L159" s="5"/>
      <c r="M159" s="5"/>
      <c r="N159" s="5"/>
      <c r="O159" s="5"/>
    </row>
    <row r="160" spans="1:15" x14ac:dyDescent="0.2">
      <c r="A160" s="5" t="s">
        <v>519</v>
      </c>
      <c r="B160" s="5" t="s">
        <v>520</v>
      </c>
      <c r="C160" s="5" t="s">
        <v>521</v>
      </c>
      <c r="D160" s="5">
        <v>0.94540999999999997</v>
      </c>
      <c r="E160" s="5">
        <v>1.1112</v>
      </c>
      <c r="F160" s="5" t="s">
        <v>27</v>
      </c>
      <c r="G160" s="5" t="s">
        <v>27</v>
      </c>
      <c r="H160" s="5">
        <v>1.0720000000000001</v>
      </c>
      <c r="I160" s="5">
        <v>0.83713000000000004</v>
      </c>
      <c r="J160" s="5" t="s">
        <v>27</v>
      </c>
      <c r="K160" s="5" t="s">
        <v>27</v>
      </c>
      <c r="L160" s="5"/>
      <c r="M160" s="5"/>
      <c r="N160" s="5"/>
      <c r="O160" s="5"/>
    </row>
    <row r="161" spans="1:15" x14ac:dyDescent="0.2">
      <c r="A161" s="5" t="s">
        <v>522</v>
      </c>
      <c r="B161" s="5" t="s">
        <v>523</v>
      </c>
      <c r="C161" s="5" t="s">
        <v>524</v>
      </c>
      <c r="D161" s="5" t="s">
        <v>27</v>
      </c>
      <c r="E161" s="5" t="s">
        <v>27</v>
      </c>
      <c r="F161" s="5" t="s">
        <v>27</v>
      </c>
      <c r="G161" s="5" t="s">
        <v>27</v>
      </c>
      <c r="H161" s="5" t="s">
        <v>27</v>
      </c>
      <c r="I161" s="5" t="s">
        <v>27</v>
      </c>
      <c r="J161" s="5" t="s">
        <v>27</v>
      </c>
      <c r="K161" s="5" t="s">
        <v>27</v>
      </c>
      <c r="L161" s="5"/>
      <c r="M161" s="5"/>
      <c r="N161" s="5"/>
      <c r="O161" s="5"/>
    </row>
    <row r="162" spans="1:15" x14ac:dyDescent="0.2">
      <c r="A162" s="49" t="s">
        <v>525</v>
      </c>
      <c r="B162" s="49" t="s">
        <v>526</v>
      </c>
      <c r="C162" s="49" t="s">
        <v>527</v>
      </c>
      <c r="D162" s="49">
        <v>0.89839999999999998</v>
      </c>
      <c r="E162" s="49">
        <v>1.0494000000000001</v>
      </c>
      <c r="F162" s="49" t="s">
        <v>27</v>
      </c>
      <c r="G162" s="49" t="s">
        <v>27</v>
      </c>
      <c r="H162" s="49">
        <v>0.97975999999999996</v>
      </c>
      <c r="I162" s="49">
        <v>1.0318000000000001</v>
      </c>
      <c r="J162" s="49" t="s">
        <v>27</v>
      </c>
      <c r="K162" s="49" t="s">
        <v>27</v>
      </c>
      <c r="L162" s="5"/>
      <c r="M162" s="5"/>
      <c r="N162" s="5"/>
      <c r="O162" s="5"/>
    </row>
    <row r="163" spans="1:15" x14ac:dyDescent="0.2">
      <c r="A163" s="5" t="s">
        <v>528</v>
      </c>
      <c r="B163" s="5" t="s">
        <v>529</v>
      </c>
      <c r="C163" s="5" t="s">
        <v>530</v>
      </c>
      <c r="D163" s="5">
        <v>0.58892999999999995</v>
      </c>
      <c r="E163" s="5">
        <v>0.67839000000000005</v>
      </c>
      <c r="F163" s="5">
        <v>1.0767</v>
      </c>
      <c r="G163" s="5">
        <v>1.0422</v>
      </c>
      <c r="H163" s="5">
        <v>0.7329</v>
      </c>
      <c r="I163" s="5">
        <v>0.43526999999999999</v>
      </c>
      <c r="J163" s="5">
        <v>1.0459000000000001</v>
      </c>
      <c r="K163" s="5">
        <v>0.96847000000000005</v>
      </c>
      <c r="L163" s="5"/>
      <c r="M163" s="5"/>
      <c r="N163" s="5"/>
      <c r="O163" s="5"/>
    </row>
    <row r="164" spans="1:15" x14ac:dyDescent="0.2">
      <c r="A164" s="5" t="s">
        <v>531</v>
      </c>
      <c r="B164" s="5" t="s">
        <v>532</v>
      </c>
      <c r="C164" s="5" t="s">
        <v>533</v>
      </c>
      <c r="D164" s="5" t="s">
        <v>27</v>
      </c>
      <c r="E164" s="5" t="s">
        <v>27</v>
      </c>
      <c r="F164" s="5" t="s">
        <v>27</v>
      </c>
      <c r="G164" s="5" t="s">
        <v>27</v>
      </c>
      <c r="H164" s="5" t="s">
        <v>27</v>
      </c>
      <c r="I164" s="5" t="s">
        <v>27</v>
      </c>
      <c r="J164" s="5" t="s">
        <v>27</v>
      </c>
      <c r="K164" s="5" t="s">
        <v>27</v>
      </c>
      <c r="L164" s="5"/>
      <c r="M164" s="5"/>
      <c r="N164" s="5"/>
      <c r="O164" s="5"/>
    </row>
    <row r="165" spans="1:15" x14ac:dyDescent="0.2">
      <c r="A165" s="49" t="s">
        <v>534</v>
      </c>
      <c r="B165" s="49" t="s">
        <v>535</v>
      </c>
      <c r="C165" s="49" t="s">
        <v>536</v>
      </c>
      <c r="D165" s="49">
        <v>0.84189000000000003</v>
      </c>
      <c r="E165" s="49">
        <v>1.0518000000000001</v>
      </c>
      <c r="F165" s="49" t="s">
        <v>27</v>
      </c>
      <c r="G165" s="49" t="s">
        <v>27</v>
      </c>
      <c r="H165" s="49">
        <v>0.95960999999999996</v>
      </c>
      <c r="I165" s="49">
        <v>0.93196000000000001</v>
      </c>
      <c r="J165" s="49" t="s">
        <v>27</v>
      </c>
      <c r="K165" s="49" t="s">
        <v>27</v>
      </c>
      <c r="L165" s="5"/>
      <c r="M165" s="5"/>
      <c r="N165" s="5"/>
      <c r="O165" s="5"/>
    </row>
    <row r="166" spans="1:15" x14ac:dyDescent="0.2">
      <c r="A166" s="5" t="s">
        <v>537</v>
      </c>
      <c r="B166" s="5" t="s">
        <v>538</v>
      </c>
      <c r="C166" s="5" t="s">
        <v>539</v>
      </c>
      <c r="D166" s="5">
        <v>0.70004</v>
      </c>
      <c r="E166" s="5">
        <v>0.79142999999999997</v>
      </c>
      <c r="F166" s="5" t="s">
        <v>27</v>
      </c>
      <c r="G166" s="5" t="s">
        <v>27</v>
      </c>
      <c r="H166" s="5">
        <v>0.83565</v>
      </c>
      <c r="I166" s="5">
        <v>0.61041999999999996</v>
      </c>
      <c r="J166" s="5" t="s">
        <v>27</v>
      </c>
      <c r="K166" s="5" t="s">
        <v>27</v>
      </c>
      <c r="L166" s="5"/>
      <c r="M166" s="5"/>
      <c r="N166" s="5"/>
      <c r="O166" s="5"/>
    </row>
    <row r="167" spans="1:15" x14ac:dyDescent="0.2">
      <c r="A167" s="49" t="s">
        <v>540</v>
      </c>
      <c r="B167" s="49" t="s">
        <v>541</v>
      </c>
      <c r="C167" s="49" t="s">
        <v>542</v>
      </c>
      <c r="D167" s="49">
        <v>1.0085999999999999</v>
      </c>
      <c r="E167" s="49">
        <v>0.92596999999999996</v>
      </c>
      <c r="F167" s="49" t="s">
        <v>27</v>
      </c>
      <c r="G167" s="49" t="s">
        <v>27</v>
      </c>
      <c r="H167" s="49">
        <v>0.94918999999999998</v>
      </c>
      <c r="I167" s="49">
        <v>1.0819000000000001</v>
      </c>
      <c r="J167" s="49" t="s">
        <v>27</v>
      </c>
      <c r="K167" s="49" t="s">
        <v>27</v>
      </c>
      <c r="L167" s="5"/>
      <c r="M167" s="5"/>
      <c r="N167" s="5"/>
      <c r="O167" s="5"/>
    </row>
    <row r="168" spans="1:15" x14ac:dyDescent="0.2">
      <c r="A168" s="5" t="s">
        <v>543</v>
      </c>
      <c r="B168" s="5" t="s">
        <v>544</v>
      </c>
      <c r="C168" s="5" t="s">
        <v>545</v>
      </c>
      <c r="D168" s="5">
        <v>0.90225999999999995</v>
      </c>
      <c r="E168" s="5">
        <v>0.82859000000000005</v>
      </c>
      <c r="F168" s="5" t="s">
        <v>27</v>
      </c>
      <c r="G168" s="5" t="s">
        <v>27</v>
      </c>
      <c r="H168" s="5">
        <v>1.2278</v>
      </c>
      <c r="I168" s="5">
        <v>0.90888999999999998</v>
      </c>
      <c r="J168" s="5" t="s">
        <v>27</v>
      </c>
      <c r="K168" s="5" t="s">
        <v>27</v>
      </c>
      <c r="L168" s="5"/>
      <c r="M168" s="5"/>
      <c r="N168" s="5"/>
      <c r="O168" s="5"/>
    </row>
    <row r="169" spans="1:15" x14ac:dyDescent="0.2">
      <c r="A169" s="5" t="s">
        <v>546</v>
      </c>
      <c r="B169" s="5" t="s">
        <v>547</v>
      </c>
      <c r="C169" s="5" t="s">
        <v>548</v>
      </c>
      <c r="D169" s="5">
        <v>1.1175999999999999</v>
      </c>
      <c r="E169" s="5">
        <v>0.87714999999999999</v>
      </c>
      <c r="F169" s="5" t="s">
        <v>27</v>
      </c>
      <c r="G169" s="5" t="s">
        <v>27</v>
      </c>
      <c r="H169" s="5">
        <v>0.94494999999999996</v>
      </c>
      <c r="I169" s="5">
        <v>1.3597999999999999</v>
      </c>
      <c r="J169" s="5" t="s">
        <v>27</v>
      </c>
      <c r="K169" s="5" t="s">
        <v>27</v>
      </c>
      <c r="L169" s="5"/>
      <c r="M169" s="5"/>
      <c r="N169" s="5"/>
      <c r="O169" s="5"/>
    </row>
    <row r="170" spans="1:15" x14ac:dyDescent="0.2">
      <c r="A170" s="49" t="s">
        <v>549</v>
      </c>
      <c r="B170" s="49" t="s">
        <v>550</v>
      </c>
      <c r="C170" s="49" t="s">
        <v>551</v>
      </c>
      <c r="D170" s="49">
        <v>0.9889</v>
      </c>
      <c r="E170" s="49">
        <v>1.0024999999999999</v>
      </c>
      <c r="F170" s="49" t="s">
        <v>27</v>
      </c>
      <c r="G170" s="49" t="s">
        <v>27</v>
      </c>
      <c r="H170" s="49">
        <v>0.84894000000000003</v>
      </c>
      <c r="I170" s="49">
        <v>1.0028999999999999</v>
      </c>
      <c r="J170" s="49" t="s">
        <v>27</v>
      </c>
      <c r="K170" s="49" t="s">
        <v>27</v>
      </c>
      <c r="L170" s="5"/>
      <c r="M170" s="5"/>
      <c r="N170" s="5"/>
      <c r="O170" s="5"/>
    </row>
    <row r="171" spans="1:15" x14ac:dyDescent="0.2">
      <c r="A171" s="5" t="s">
        <v>552</v>
      </c>
      <c r="B171" s="5" t="s">
        <v>553</v>
      </c>
      <c r="C171" s="5" t="s">
        <v>554</v>
      </c>
      <c r="D171" s="5" t="s">
        <v>27</v>
      </c>
      <c r="E171" s="5" t="s">
        <v>27</v>
      </c>
      <c r="F171" s="5" t="s">
        <v>27</v>
      </c>
      <c r="G171" s="5" t="s">
        <v>27</v>
      </c>
      <c r="H171" s="5" t="s">
        <v>27</v>
      </c>
      <c r="I171" s="5" t="s">
        <v>27</v>
      </c>
      <c r="J171" s="5" t="s">
        <v>27</v>
      </c>
      <c r="K171" s="5" t="s">
        <v>27</v>
      </c>
      <c r="L171" s="5"/>
      <c r="M171" s="5"/>
      <c r="N171" s="5"/>
      <c r="O171" s="5"/>
    </row>
    <row r="172" spans="1:15" x14ac:dyDescent="0.2">
      <c r="A172" s="5" t="s">
        <v>555</v>
      </c>
      <c r="B172" s="5" t="s">
        <v>556</v>
      </c>
      <c r="C172" s="5" t="s">
        <v>557</v>
      </c>
      <c r="D172" s="5" t="s">
        <v>27</v>
      </c>
      <c r="E172" s="5" t="s">
        <v>27</v>
      </c>
      <c r="F172" s="5" t="s">
        <v>27</v>
      </c>
      <c r="G172" s="5" t="s">
        <v>27</v>
      </c>
      <c r="H172" s="5" t="s">
        <v>27</v>
      </c>
      <c r="I172" s="5" t="s">
        <v>27</v>
      </c>
      <c r="J172" s="5" t="s">
        <v>27</v>
      </c>
      <c r="K172" s="5" t="s">
        <v>27</v>
      </c>
      <c r="L172" s="5"/>
      <c r="M172" s="5"/>
      <c r="N172" s="5"/>
      <c r="O172" s="5"/>
    </row>
    <row r="173" spans="1:15" x14ac:dyDescent="0.2">
      <c r="A173" s="5" t="s">
        <v>558</v>
      </c>
      <c r="B173" s="5" t="s">
        <v>559</v>
      </c>
      <c r="C173" s="5" t="s">
        <v>560</v>
      </c>
      <c r="D173" s="5" t="s">
        <v>27</v>
      </c>
      <c r="E173" s="5" t="s">
        <v>27</v>
      </c>
      <c r="F173" s="5" t="s">
        <v>27</v>
      </c>
      <c r="G173" s="5" t="s">
        <v>27</v>
      </c>
      <c r="H173" s="5" t="s">
        <v>27</v>
      </c>
      <c r="I173" s="5" t="s">
        <v>27</v>
      </c>
      <c r="J173" s="5" t="s">
        <v>27</v>
      </c>
      <c r="K173" s="5" t="s">
        <v>27</v>
      </c>
      <c r="L173" s="5"/>
      <c r="M173" s="5"/>
      <c r="N173" s="5"/>
      <c r="O173" s="5"/>
    </row>
    <row r="174" spans="1:15" x14ac:dyDescent="0.2">
      <c r="A174" s="5" t="s">
        <v>561</v>
      </c>
      <c r="B174" s="5" t="s">
        <v>562</v>
      </c>
      <c r="C174" s="5" t="s">
        <v>563</v>
      </c>
      <c r="D174" s="5">
        <v>0.45955000000000001</v>
      </c>
      <c r="E174" s="5" t="s">
        <v>27</v>
      </c>
      <c r="F174" s="5" t="s">
        <v>27</v>
      </c>
      <c r="G174" s="5" t="s">
        <v>27</v>
      </c>
      <c r="H174" s="5">
        <v>0.53890000000000005</v>
      </c>
      <c r="I174" s="5" t="s">
        <v>27</v>
      </c>
      <c r="J174" s="5" t="s">
        <v>27</v>
      </c>
      <c r="K174" s="5" t="s">
        <v>27</v>
      </c>
      <c r="L174" s="5"/>
      <c r="M174" s="5"/>
      <c r="N174" s="5"/>
      <c r="O174" s="5"/>
    </row>
    <row r="175" spans="1:15" x14ac:dyDescent="0.2">
      <c r="A175" s="5" t="s">
        <v>564</v>
      </c>
      <c r="B175" s="5" t="s">
        <v>565</v>
      </c>
      <c r="C175" s="5" t="s">
        <v>566</v>
      </c>
      <c r="D175" s="5" t="s">
        <v>27</v>
      </c>
      <c r="E175" s="5">
        <v>1.3083</v>
      </c>
      <c r="F175" s="5">
        <v>1.1857</v>
      </c>
      <c r="G175" s="5">
        <v>1.2690999999999999</v>
      </c>
      <c r="H175" s="5" t="s">
        <v>27</v>
      </c>
      <c r="I175" s="5">
        <v>1.0969</v>
      </c>
      <c r="J175" s="5">
        <v>1.0054000000000001</v>
      </c>
      <c r="K175" s="5">
        <v>1.0517000000000001</v>
      </c>
      <c r="L175" s="5"/>
      <c r="M175" s="5"/>
      <c r="N175" s="5"/>
      <c r="O175" s="5"/>
    </row>
    <row r="176" spans="1:15" x14ac:dyDescent="0.2">
      <c r="A176" s="5" t="s">
        <v>567</v>
      </c>
      <c r="B176" s="5" t="s">
        <v>568</v>
      </c>
      <c r="C176" s="5" t="s">
        <v>569</v>
      </c>
      <c r="D176" s="5">
        <v>0.81918999999999997</v>
      </c>
      <c r="E176" s="5" t="s">
        <v>27</v>
      </c>
      <c r="F176" s="5" t="s">
        <v>27</v>
      </c>
      <c r="G176" s="5" t="s">
        <v>27</v>
      </c>
      <c r="H176" s="5">
        <v>0.56613999999999998</v>
      </c>
      <c r="I176" s="5" t="s">
        <v>27</v>
      </c>
      <c r="J176" s="5" t="s">
        <v>27</v>
      </c>
      <c r="K176" s="5" t="s">
        <v>27</v>
      </c>
      <c r="L176" s="5"/>
      <c r="M176" s="5"/>
      <c r="N176" s="5"/>
      <c r="O176" s="5"/>
    </row>
    <row r="177" spans="1:15" x14ac:dyDescent="0.2">
      <c r="A177" s="5" t="s">
        <v>570</v>
      </c>
      <c r="B177" s="5" t="s">
        <v>571</v>
      </c>
      <c r="C177" s="5" t="s">
        <v>572</v>
      </c>
      <c r="D177" s="5">
        <v>1.0283</v>
      </c>
      <c r="E177" s="5">
        <v>0.61643000000000003</v>
      </c>
      <c r="F177" s="5" t="s">
        <v>27</v>
      </c>
      <c r="G177" s="5" t="s">
        <v>27</v>
      </c>
      <c r="H177" s="5">
        <v>0.89927000000000001</v>
      </c>
      <c r="I177" s="5">
        <v>1.0879000000000001</v>
      </c>
      <c r="J177" s="5" t="s">
        <v>27</v>
      </c>
      <c r="K177" s="5" t="s">
        <v>27</v>
      </c>
      <c r="L177" s="5"/>
      <c r="M177" s="5"/>
      <c r="N177" s="5"/>
      <c r="O177" s="5"/>
    </row>
    <row r="178" spans="1:15" x14ac:dyDescent="0.2">
      <c r="A178" s="5" t="s">
        <v>573</v>
      </c>
      <c r="B178" s="5" t="s">
        <v>574</v>
      </c>
      <c r="C178" s="5" t="s">
        <v>575</v>
      </c>
      <c r="D178" s="5">
        <v>1.0287999999999999</v>
      </c>
      <c r="E178" s="5">
        <v>1.3030999999999999</v>
      </c>
      <c r="F178" s="5" t="s">
        <v>27</v>
      </c>
      <c r="G178" s="5" t="s">
        <v>27</v>
      </c>
      <c r="H178" s="5">
        <v>1.0673999999999999</v>
      </c>
      <c r="I178" s="5">
        <v>1.2015</v>
      </c>
      <c r="J178" s="5" t="s">
        <v>27</v>
      </c>
      <c r="K178" s="5" t="s">
        <v>27</v>
      </c>
      <c r="L178" s="5"/>
      <c r="M178" s="5"/>
      <c r="N178" s="5"/>
      <c r="O178" s="5"/>
    </row>
    <row r="179" spans="1:15" x14ac:dyDescent="0.2">
      <c r="A179" s="5" t="s">
        <v>576</v>
      </c>
      <c r="B179" s="5" t="s">
        <v>577</v>
      </c>
      <c r="C179" s="5" t="s">
        <v>578</v>
      </c>
      <c r="D179" s="5" t="s">
        <v>27</v>
      </c>
      <c r="E179" s="5">
        <v>1.0407</v>
      </c>
      <c r="F179" s="5" t="s">
        <v>27</v>
      </c>
      <c r="G179" s="5" t="s">
        <v>27</v>
      </c>
      <c r="H179" s="5" t="s">
        <v>27</v>
      </c>
      <c r="I179" s="5">
        <v>0.77520999999999995</v>
      </c>
      <c r="J179" s="5" t="s">
        <v>27</v>
      </c>
      <c r="K179" s="5" t="s">
        <v>27</v>
      </c>
      <c r="L179" s="5"/>
      <c r="M179" s="5"/>
      <c r="N179" s="5"/>
      <c r="O179" s="5"/>
    </row>
    <row r="180" spans="1:15" x14ac:dyDescent="0.2">
      <c r="A180" s="5" t="s">
        <v>579</v>
      </c>
      <c r="B180" s="5" t="s">
        <v>580</v>
      </c>
      <c r="C180" s="5" t="s">
        <v>581</v>
      </c>
      <c r="D180" s="5" t="s">
        <v>27</v>
      </c>
      <c r="E180" s="5" t="s">
        <v>27</v>
      </c>
      <c r="F180" s="5" t="s">
        <v>27</v>
      </c>
      <c r="G180" s="5" t="s">
        <v>27</v>
      </c>
      <c r="H180" s="5" t="s">
        <v>27</v>
      </c>
      <c r="I180" s="5" t="s">
        <v>27</v>
      </c>
      <c r="J180" s="5" t="s">
        <v>27</v>
      </c>
      <c r="K180" s="5" t="s">
        <v>27</v>
      </c>
      <c r="L180" s="5"/>
      <c r="M180" s="5"/>
      <c r="N180" s="5"/>
      <c r="O180" s="5"/>
    </row>
    <row r="181" spans="1:15" x14ac:dyDescent="0.2">
      <c r="A181" s="5" t="s">
        <v>582</v>
      </c>
      <c r="B181" s="5" t="s">
        <v>583</v>
      </c>
      <c r="C181" s="5" t="s">
        <v>584</v>
      </c>
      <c r="D181" s="5">
        <v>1.3101</v>
      </c>
      <c r="E181" s="5">
        <v>1.2619</v>
      </c>
      <c r="F181" s="5" t="s">
        <v>27</v>
      </c>
      <c r="G181" s="5" t="s">
        <v>27</v>
      </c>
      <c r="H181" s="5">
        <v>1.3190999999999999</v>
      </c>
      <c r="I181" s="5">
        <v>1.1222000000000001</v>
      </c>
      <c r="J181" s="5" t="s">
        <v>27</v>
      </c>
      <c r="K181" s="5" t="s">
        <v>27</v>
      </c>
      <c r="L181" s="5"/>
      <c r="M181" s="5"/>
      <c r="N181" s="5"/>
      <c r="O181" s="5"/>
    </row>
    <row r="182" spans="1:15" x14ac:dyDescent="0.2">
      <c r="A182" s="5" t="s">
        <v>585</v>
      </c>
      <c r="B182" s="5" t="s">
        <v>586</v>
      </c>
      <c r="C182" s="5" t="s">
        <v>587</v>
      </c>
      <c r="D182" s="5" t="s">
        <v>27</v>
      </c>
      <c r="E182" s="5" t="s">
        <v>27</v>
      </c>
      <c r="F182" s="5" t="s">
        <v>27</v>
      </c>
      <c r="G182" s="5" t="s">
        <v>27</v>
      </c>
      <c r="H182" s="5" t="s">
        <v>27</v>
      </c>
      <c r="I182" s="5" t="s">
        <v>27</v>
      </c>
      <c r="J182" s="5" t="s">
        <v>27</v>
      </c>
      <c r="K182" s="5" t="s">
        <v>27</v>
      </c>
      <c r="L182" s="5"/>
      <c r="M182" s="5"/>
      <c r="N182" s="5"/>
      <c r="O182" s="5"/>
    </row>
    <row r="183" spans="1:15" x14ac:dyDescent="0.2">
      <c r="A183" s="49" t="s">
        <v>590</v>
      </c>
      <c r="B183" s="49" t="s">
        <v>591</v>
      </c>
      <c r="C183" s="49" t="s">
        <v>592</v>
      </c>
      <c r="D183" s="49">
        <v>0.95648</v>
      </c>
      <c r="E183" s="49">
        <v>1.1391</v>
      </c>
      <c r="F183" s="49">
        <v>0.96052999999999999</v>
      </c>
      <c r="G183" s="49">
        <v>1.2074</v>
      </c>
      <c r="H183" s="49">
        <v>0.96053999999999995</v>
      </c>
      <c r="I183" s="49">
        <v>0.83159000000000005</v>
      </c>
      <c r="J183" s="49">
        <v>0.95887999999999995</v>
      </c>
      <c r="K183" s="49">
        <v>0.96326999999999996</v>
      </c>
      <c r="L183" s="5"/>
      <c r="M183" s="5"/>
      <c r="N183" s="5"/>
      <c r="O183" s="5"/>
    </row>
    <row r="184" spans="1:15" x14ac:dyDescent="0.2">
      <c r="A184" s="49" t="s">
        <v>593</v>
      </c>
      <c r="B184" s="49" t="s">
        <v>594</v>
      </c>
      <c r="C184" s="49" t="s">
        <v>595</v>
      </c>
      <c r="D184" s="49">
        <v>2.2892999999999999</v>
      </c>
      <c r="E184" s="49">
        <v>1.0589999999999999</v>
      </c>
      <c r="F184" s="49" t="s">
        <v>27</v>
      </c>
      <c r="G184" s="49" t="s">
        <v>27</v>
      </c>
      <c r="H184" s="49">
        <v>1.0671999999999999</v>
      </c>
      <c r="I184" s="49">
        <v>2.2025999999999999</v>
      </c>
      <c r="J184" s="49" t="s">
        <v>27</v>
      </c>
      <c r="K184" s="49" t="s">
        <v>27</v>
      </c>
      <c r="L184" s="5"/>
      <c r="M184" s="5"/>
      <c r="N184" s="5"/>
      <c r="O184" s="5"/>
    </row>
    <row r="185" spans="1:15" x14ac:dyDescent="0.2">
      <c r="A185" s="5" t="s">
        <v>596</v>
      </c>
      <c r="B185" s="5" t="s">
        <v>597</v>
      </c>
      <c r="C185" s="5" t="s">
        <v>598</v>
      </c>
      <c r="D185" s="5">
        <v>1.0167999999999999</v>
      </c>
      <c r="E185" s="5">
        <v>1.2001999999999999</v>
      </c>
      <c r="F185" s="5" t="s">
        <v>27</v>
      </c>
      <c r="G185" s="5" t="s">
        <v>27</v>
      </c>
      <c r="H185" s="5">
        <v>1.1746000000000001</v>
      </c>
      <c r="I185" s="5">
        <v>0.71721999999999997</v>
      </c>
      <c r="J185" s="5" t="s">
        <v>27</v>
      </c>
      <c r="K185" s="5" t="s">
        <v>27</v>
      </c>
      <c r="L185" s="5"/>
      <c r="M185" s="5"/>
      <c r="N185" s="5"/>
      <c r="O185" s="5"/>
    </row>
    <row r="186" spans="1:15" x14ac:dyDescent="0.2">
      <c r="A186" s="5" t="s">
        <v>599</v>
      </c>
      <c r="B186" s="5" t="s">
        <v>600</v>
      </c>
      <c r="C186" s="5" t="s">
        <v>601</v>
      </c>
      <c r="D186" s="5" t="s">
        <v>27</v>
      </c>
      <c r="E186" s="5">
        <v>0.87817999999999996</v>
      </c>
      <c r="F186" s="5" t="s">
        <v>27</v>
      </c>
      <c r="G186" s="5" t="s">
        <v>27</v>
      </c>
      <c r="H186" s="5" t="s">
        <v>27</v>
      </c>
      <c r="I186" s="5">
        <v>1.1000000000000001</v>
      </c>
      <c r="J186" s="5" t="s">
        <v>27</v>
      </c>
      <c r="K186" s="5" t="s">
        <v>27</v>
      </c>
      <c r="L186" s="5"/>
      <c r="M186" s="5"/>
      <c r="N186" s="5"/>
      <c r="O186" s="5"/>
    </row>
    <row r="187" spans="1:15" x14ac:dyDescent="0.2">
      <c r="A187" s="5" t="s">
        <v>602</v>
      </c>
      <c r="B187" s="5" t="s">
        <v>603</v>
      </c>
      <c r="C187" s="5" t="s">
        <v>604</v>
      </c>
      <c r="D187" s="5">
        <v>1.0545</v>
      </c>
      <c r="E187" s="5">
        <v>1.1454</v>
      </c>
      <c r="F187" s="5" t="s">
        <v>27</v>
      </c>
      <c r="G187" s="5" t="s">
        <v>27</v>
      </c>
      <c r="H187" s="5">
        <v>1.3419000000000001</v>
      </c>
      <c r="I187" s="5">
        <v>1.1658999999999999</v>
      </c>
      <c r="J187" s="5" t="s">
        <v>27</v>
      </c>
      <c r="K187" s="5" t="s">
        <v>27</v>
      </c>
      <c r="L187" s="5"/>
      <c r="M187" s="5"/>
      <c r="N187" s="5"/>
      <c r="O187" s="5"/>
    </row>
    <row r="188" spans="1:15" x14ac:dyDescent="0.2">
      <c r="A188" s="49" t="s">
        <v>605</v>
      </c>
      <c r="B188" s="49" t="s">
        <v>606</v>
      </c>
      <c r="C188" s="49" t="s">
        <v>607</v>
      </c>
      <c r="D188" s="49">
        <v>0.92728999999999995</v>
      </c>
      <c r="E188" s="49">
        <v>0.96252000000000004</v>
      </c>
      <c r="F188" s="49">
        <v>2.4045999999999998</v>
      </c>
      <c r="G188" s="49">
        <v>1.5319</v>
      </c>
      <c r="H188" s="49">
        <v>0.99814000000000003</v>
      </c>
      <c r="I188" s="49">
        <v>1.0069999999999999</v>
      </c>
      <c r="J188" s="49">
        <v>0.93694999999999995</v>
      </c>
      <c r="K188" s="49">
        <v>1.9497</v>
      </c>
      <c r="L188" s="5"/>
      <c r="M188" s="5"/>
      <c r="N188" s="5"/>
      <c r="O188" s="5"/>
    </row>
    <row r="189" spans="1:15" x14ac:dyDescent="0.2">
      <c r="A189" s="5" t="s">
        <v>608</v>
      </c>
      <c r="B189" s="5" t="s">
        <v>609</v>
      </c>
      <c r="C189" s="5" t="s">
        <v>610</v>
      </c>
      <c r="D189" s="5" t="s">
        <v>27</v>
      </c>
      <c r="E189" s="5" t="s">
        <v>27</v>
      </c>
      <c r="F189" s="5">
        <v>1.0787</v>
      </c>
      <c r="G189" s="5">
        <v>0.93735000000000002</v>
      </c>
      <c r="H189" s="5" t="s">
        <v>27</v>
      </c>
      <c r="I189" s="5" t="s">
        <v>27</v>
      </c>
      <c r="J189" s="5">
        <v>0.96301000000000003</v>
      </c>
      <c r="K189" s="5">
        <v>0.99375999999999998</v>
      </c>
      <c r="L189" s="5"/>
      <c r="M189" s="5"/>
      <c r="N189" s="5"/>
      <c r="O189" s="5"/>
    </row>
    <row r="190" spans="1:15" x14ac:dyDescent="0.2">
      <c r="A190" s="49" t="s">
        <v>611</v>
      </c>
      <c r="B190" s="49" t="s">
        <v>612</v>
      </c>
      <c r="C190" s="49" t="s">
        <v>613</v>
      </c>
      <c r="D190" s="49">
        <v>0.66279999999999994</v>
      </c>
      <c r="E190" s="49">
        <v>0.94133</v>
      </c>
      <c r="F190" s="49" t="s">
        <v>27</v>
      </c>
      <c r="G190" s="49" t="s">
        <v>27</v>
      </c>
      <c r="H190" s="49">
        <v>0.65327999999999997</v>
      </c>
      <c r="I190" s="49">
        <v>0.99334999999999996</v>
      </c>
      <c r="J190" s="49" t="s">
        <v>27</v>
      </c>
      <c r="K190" s="49" t="s">
        <v>27</v>
      </c>
      <c r="L190" s="5"/>
      <c r="M190" s="5"/>
      <c r="N190" s="5"/>
      <c r="O190" s="5"/>
    </row>
    <row r="191" spans="1:15" x14ac:dyDescent="0.2">
      <c r="A191" s="5" t="s">
        <v>614</v>
      </c>
      <c r="B191" s="5" t="s">
        <v>615</v>
      </c>
      <c r="C191" s="5" t="s">
        <v>616</v>
      </c>
      <c r="D191" s="5">
        <v>0.98734</v>
      </c>
      <c r="E191" s="5">
        <v>1.0035000000000001</v>
      </c>
      <c r="F191" s="5">
        <v>1.288</v>
      </c>
      <c r="G191" s="5" t="s">
        <v>27</v>
      </c>
      <c r="H191" s="5">
        <v>0.89212999999999998</v>
      </c>
      <c r="I191" s="5">
        <v>1.2625999999999999</v>
      </c>
      <c r="J191" s="5">
        <v>1.2150000000000001</v>
      </c>
      <c r="K191" s="5" t="s">
        <v>27</v>
      </c>
      <c r="L191" s="5"/>
      <c r="M191" s="5"/>
      <c r="N191" s="5"/>
      <c r="O191" s="5"/>
    </row>
    <row r="192" spans="1:15" x14ac:dyDescent="0.2">
      <c r="A192" s="5" t="s">
        <v>617</v>
      </c>
      <c r="B192" s="5" t="s">
        <v>618</v>
      </c>
      <c r="C192" s="5" t="s">
        <v>619</v>
      </c>
      <c r="D192" s="5">
        <v>1.1172</v>
      </c>
      <c r="E192" s="5">
        <v>0.83682000000000001</v>
      </c>
      <c r="F192" s="5" t="s">
        <v>27</v>
      </c>
      <c r="G192" s="5" t="s">
        <v>27</v>
      </c>
      <c r="H192" s="5">
        <v>0.84313000000000005</v>
      </c>
      <c r="I192" s="5">
        <v>0.81608999999999998</v>
      </c>
      <c r="J192" s="5" t="s">
        <v>27</v>
      </c>
      <c r="K192" s="5" t="s">
        <v>27</v>
      </c>
      <c r="L192" s="5"/>
      <c r="M192" s="5"/>
      <c r="N192" s="5"/>
      <c r="O192" s="5"/>
    </row>
    <row r="193" spans="1:15" x14ac:dyDescent="0.2">
      <c r="A193" s="49" t="s">
        <v>620</v>
      </c>
      <c r="B193" s="49" t="s">
        <v>621</v>
      </c>
      <c r="C193" s="49" t="s">
        <v>622</v>
      </c>
      <c r="D193" s="49">
        <v>0.73165999999999998</v>
      </c>
      <c r="E193" s="49">
        <v>1.3847</v>
      </c>
      <c r="F193" s="49">
        <v>0.80264000000000002</v>
      </c>
      <c r="G193" s="49">
        <v>0.95489000000000002</v>
      </c>
      <c r="H193" s="49">
        <v>1.3051999999999999</v>
      </c>
      <c r="I193" s="49">
        <v>0.61094999999999999</v>
      </c>
      <c r="J193" s="49">
        <v>1.1422000000000001</v>
      </c>
      <c r="K193" s="49">
        <v>0.78437000000000001</v>
      </c>
      <c r="L193" s="5"/>
      <c r="M193" s="5"/>
      <c r="N193" s="5"/>
      <c r="O193" s="5"/>
    </row>
    <row r="194" spans="1:15" x14ac:dyDescent="0.2">
      <c r="A194" s="49" t="s">
        <v>623</v>
      </c>
      <c r="B194" s="49" t="s">
        <v>624</v>
      </c>
      <c r="C194" s="49" t="s">
        <v>625</v>
      </c>
      <c r="D194" s="49">
        <v>1.1319999999999999</v>
      </c>
      <c r="E194" s="49">
        <v>1.105</v>
      </c>
      <c r="F194" s="49" t="s">
        <v>27</v>
      </c>
      <c r="G194" s="49" t="s">
        <v>27</v>
      </c>
      <c r="H194" s="49">
        <v>1.0561</v>
      </c>
      <c r="I194" s="49">
        <v>1.083</v>
      </c>
      <c r="J194" s="49" t="s">
        <v>27</v>
      </c>
      <c r="K194" s="49" t="s">
        <v>27</v>
      </c>
      <c r="L194" s="5"/>
      <c r="M194" s="5"/>
      <c r="N194" s="5"/>
      <c r="O194" s="5"/>
    </row>
    <row r="195" spans="1:15" x14ac:dyDescent="0.2">
      <c r="A195" s="5" t="s">
        <v>626</v>
      </c>
      <c r="B195" s="5" t="s">
        <v>627</v>
      </c>
      <c r="C195" s="5" t="s">
        <v>628</v>
      </c>
      <c r="D195" s="5">
        <v>0.96699000000000002</v>
      </c>
      <c r="E195" s="5">
        <v>1.3315999999999999</v>
      </c>
      <c r="F195" s="5" t="s">
        <v>27</v>
      </c>
      <c r="G195" s="5" t="s">
        <v>27</v>
      </c>
      <c r="H195" s="5">
        <v>1.1702999999999999</v>
      </c>
      <c r="I195" s="5">
        <v>0.87655000000000005</v>
      </c>
      <c r="J195" s="5" t="s">
        <v>27</v>
      </c>
      <c r="K195" s="5" t="s">
        <v>27</v>
      </c>
      <c r="L195" s="5"/>
      <c r="M195" s="5"/>
      <c r="N195" s="5"/>
      <c r="O195" s="5"/>
    </row>
    <row r="196" spans="1:15" x14ac:dyDescent="0.2">
      <c r="A196" s="5" t="s">
        <v>629</v>
      </c>
      <c r="B196" s="5" t="s">
        <v>630</v>
      </c>
      <c r="C196" s="5" t="s">
        <v>631</v>
      </c>
      <c r="D196" s="5" t="s">
        <v>27</v>
      </c>
      <c r="E196" s="5" t="s">
        <v>27</v>
      </c>
      <c r="F196" s="5" t="s">
        <v>27</v>
      </c>
      <c r="G196" s="5" t="s">
        <v>27</v>
      </c>
      <c r="H196" s="5" t="s">
        <v>27</v>
      </c>
      <c r="I196" s="5" t="s">
        <v>27</v>
      </c>
      <c r="J196" s="5" t="s">
        <v>27</v>
      </c>
      <c r="K196" s="5" t="s">
        <v>27</v>
      </c>
      <c r="L196" s="5"/>
      <c r="M196" s="5"/>
      <c r="N196" s="5"/>
      <c r="O196" s="5"/>
    </row>
    <row r="197" spans="1:15" x14ac:dyDescent="0.2">
      <c r="A197" s="49" t="s">
        <v>632</v>
      </c>
      <c r="B197" s="49" t="s">
        <v>633</v>
      </c>
      <c r="C197" s="49" t="s">
        <v>634</v>
      </c>
      <c r="D197" s="49">
        <v>1.0622</v>
      </c>
      <c r="E197" s="49">
        <v>1.0545</v>
      </c>
      <c r="F197" s="49" t="s">
        <v>27</v>
      </c>
      <c r="G197" s="49" t="s">
        <v>27</v>
      </c>
      <c r="H197" s="49">
        <v>1.0119</v>
      </c>
      <c r="I197" s="49">
        <v>1.075</v>
      </c>
      <c r="J197" s="49" t="s">
        <v>27</v>
      </c>
      <c r="K197" s="49" t="s">
        <v>27</v>
      </c>
      <c r="L197" s="5"/>
      <c r="M197" s="5"/>
      <c r="N197" s="5"/>
      <c r="O197" s="5"/>
    </row>
    <row r="198" spans="1:15" x14ac:dyDescent="0.2">
      <c r="A198" s="49" t="s">
        <v>638</v>
      </c>
      <c r="B198" s="49" t="s">
        <v>639</v>
      </c>
      <c r="C198" s="49" t="s">
        <v>640</v>
      </c>
      <c r="D198" s="49">
        <v>0.91644999999999999</v>
      </c>
      <c r="E198" s="49">
        <v>1.0886</v>
      </c>
      <c r="F198" s="49" t="s">
        <v>27</v>
      </c>
      <c r="G198" s="49" t="s">
        <v>27</v>
      </c>
      <c r="H198" s="49">
        <v>1.1226</v>
      </c>
      <c r="I198" s="49">
        <v>0.92342000000000002</v>
      </c>
      <c r="J198" s="49" t="s">
        <v>27</v>
      </c>
      <c r="K198" s="49" t="s">
        <v>27</v>
      </c>
      <c r="L198" s="5"/>
      <c r="M198" s="5"/>
      <c r="N198" s="5"/>
      <c r="O198" s="5"/>
    </row>
    <row r="199" spans="1:15" x14ac:dyDescent="0.2">
      <c r="A199" s="5" t="s">
        <v>641</v>
      </c>
      <c r="B199" s="5" t="s">
        <v>642</v>
      </c>
      <c r="C199" s="5" t="s">
        <v>643</v>
      </c>
      <c r="D199" s="5" t="s">
        <v>27</v>
      </c>
      <c r="E199" s="5" t="s">
        <v>27</v>
      </c>
      <c r="F199" s="5" t="s">
        <v>27</v>
      </c>
      <c r="G199" s="5">
        <v>0.78327999999999998</v>
      </c>
      <c r="H199" s="5" t="s">
        <v>27</v>
      </c>
      <c r="I199" s="5" t="s">
        <v>27</v>
      </c>
      <c r="J199" s="5" t="s">
        <v>27</v>
      </c>
      <c r="K199" s="5">
        <v>1.3666</v>
      </c>
      <c r="L199" s="5"/>
      <c r="M199" s="5"/>
      <c r="N199" s="5"/>
      <c r="O199" s="5"/>
    </row>
    <row r="200" spans="1:15" x14ac:dyDescent="0.2">
      <c r="A200" s="5" t="s">
        <v>644</v>
      </c>
      <c r="B200" s="5" t="s">
        <v>645</v>
      </c>
      <c r="C200" s="5" t="s">
        <v>646</v>
      </c>
      <c r="D200" s="5">
        <v>1.4504999999999999</v>
      </c>
      <c r="E200" s="5">
        <v>0.61699000000000004</v>
      </c>
      <c r="F200" s="5" t="s">
        <v>27</v>
      </c>
      <c r="G200" s="5" t="s">
        <v>27</v>
      </c>
      <c r="H200" s="5">
        <v>1.3755999999999999</v>
      </c>
      <c r="I200" s="5">
        <v>1.3587</v>
      </c>
      <c r="J200" s="5" t="s">
        <v>27</v>
      </c>
      <c r="K200" s="5" t="s">
        <v>27</v>
      </c>
      <c r="L200" s="5"/>
      <c r="M200" s="5"/>
      <c r="N200" s="5"/>
      <c r="O200" s="5"/>
    </row>
    <row r="201" spans="1:15" x14ac:dyDescent="0.2">
      <c r="A201" s="5" t="s">
        <v>647</v>
      </c>
      <c r="B201" s="5" t="s">
        <v>648</v>
      </c>
      <c r="C201" s="5" t="s">
        <v>649</v>
      </c>
      <c r="D201" s="5">
        <v>1.948</v>
      </c>
      <c r="E201" s="5" t="s">
        <v>27</v>
      </c>
      <c r="F201" s="5" t="s">
        <v>27</v>
      </c>
      <c r="G201" s="5" t="s">
        <v>27</v>
      </c>
      <c r="H201" s="5">
        <v>1.4287000000000001</v>
      </c>
      <c r="I201" s="5" t="s">
        <v>27</v>
      </c>
      <c r="J201" s="5" t="s">
        <v>27</v>
      </c>
      <c r="K201" s="5" t="s">
        <v>27</v>
      </c>
      <c r="L201" s="5"/>
      <c r="M201" s="5"/>
      <c r="N201" s="5"/>
      <c r="O201" s="5"/>
    </row>
    <row r="202" spans="1:15" x14ac:dyDescent="0.2">
      <c r="A202" s="49" t="s">
        <v>650</v>
      </c>
      <c r="B202" s="49" t="s">
        <v>651</v>
      </c>
      <c r="C202" s="49" t="s">
        <v>652</v>
      </c>
      <c r="D202" s="49">
        <v>0.94826999999999995</v>
      </c>
      <c r="E202" s="49">
        <v>1.0572999999999999</v>
      </c>
      <c r="F202" s="49" t="s">
        <v>27</v>
      </c>
      <c r="G202" s="49" t="s">
        <v>27</v>
      </c>
      <c r="H202" s="49">
        <v>0.99280999999999997</v>
      </c>
      <c r="I202" s="49">
        <v>1.0085999999999999</v>
      </c>
      <c r="J202" s="49" t="s">
        <v>27</v>
      </c>
      <c r="K202" s="49" t="s">
        <v>27</v>
      </c>
      <c r="L202" s="5"/>
      <c r="M202" s="5"/>
      <c r="N202" s="5"/>
      <c r="O202" s="5"/>
    </row>
    <row r="203" spans="1:15" x14ac:dyDescent="0.2">
      <c r="A203" s="5" t="s">
        <v>653</v>
      </c>
      <c r="B203" s="5" t="s">
        <v>654</v>
      </c>
      <c r="C203" s="5" t="s">
        <v>655</v>
      </c>
      <c r="D203" s="5" t="s">
        <v>27</v>
      </c>
      <c r="E203" s="5">
        <v>1.0607</v>
      </c>
      <c r="F203" s="5" t="s">
        <v>27</v>
      </c>
      <c r="G203" s="5" t="s">
        <v>27</v>
      </c>
      <c r="H203" s="5" t="s">
        <v>27</v>
      </c>
      <c r="I203" s="5">
        <v>1.2544999999999999</v>
      </c>
      <c r="J203" s="5" t="s">
        <v>27</v>
      </c>
      <c r="K203" s="5" t="s">
        <v>27</v>
      </c>
      <c r="L203" s="5"/>
      <c r="M203" s="5"/>
      <c r="N203" s="5"/>
      <c r="O203" s="5"/>
    </row>
    <row r="204" spans="1:15" x14ac:dyDescent="0.2">
      <c r="A204" s="49" t="s">
        <v>656</v>
      </c>
      <c r="B204" s="49" t="s">
        <v>657</v>
      </c>
      <c r="C204" s="49" t="s">
        <v>658</v>
      </c>
      <c r="D204" s="49">
        <v>1.0533999999999999</v>
      </c>
      <c r="E204" s="49">
        <v>1.0859000000000001</v>
      </c>
      <c r="F204" s="49" t="s">
        <v>27</v>
      </c>
      <c r="G204" s="49" t="s">
        <v>27</v>
      </c>
      <c r="H204" s="49">
        <v>0.95511000000000001</v>
      </c>
      <c r="I204" s="49">
        <v>1.0326</v>
      </c>
      <c r="J204" s="49" t="s">
        <v>27</v>
      </c>
      <c r="K204" s="49" t="s">
        <v>27</v>
      </c>
      <c r="L204" s="5"/>
      <c r="M204" s="5"/>
      <c r="N204" s="5"/>
      <c r="O204" s="5"/>
    </row>
    <row r="205" spans="1:15" x14ac:dyDescent="0.2">
      <c r="A205" s="5" t="s">
        <v>659</v>
      </c>
      <c r="B205" s="5" t="s">
        <v>660</v>
      </c>
      <c r="C205" s="5" t="s">
        <v>661</v>
      </c>
      <c r="D205" s="5" t="s">
        <v>27</v>
      </c>
      <c r="E205" s="5" t="s">
        <v>27</v>
      </c>
      <c r="F205" s="5" t="s">
        <v>27</v>
      </c>
      <c r="G205" s="5" t="s">
        <v>27</v>
      </c>
      <c r="H205" s="5" t="s">
        <v>27</v>
      </c>
      <c r="I205" s="5" t="s">
        <v>27</v>
      </c>
      <c r="J205" s="5" t="s">
        <v>27</v>
      </c>
      <c r="K205" s="5" t="s">
        <v>27</v>
      </c>
      <c r="L205" s="5"/>
      <c r="M205" s="5"/>
      <c r="N205" s="5"/>
      <c r="O205" s="5"/>
    </row>
    <row r="206" spans="1:15" x14ac:dyDescent="0.2">
      <c r="A206" s="49" t="s">
        <v>662</v>
      </c>
      <c r="B206" s="49" t="s">
        <v>663</v>
      </c>
      <c r="C206" s="49" t="s">
        <v>664</v>
      </c>
      <c r="D206" s="49">
        <v>1.0485</v>
      </c>
      <c r="E206" s="49">
        <v>0.86285000000000001</v>
      </c>
      <c r="F206" s="49" t="s">
        <v>27</v>
      </c>
      <c r="G206" s="49">
        <v>0.73040000000000005</v>
      </c>
      <c r="H206" s="49">
        <v>0.81664000000000003</v>
      </c>
      <c r="I206" s="49">
        <v>1.2315</v>
      </c>
      <c r="J206" s="49" t="s">
        <v>27</v>
      </c>
      <c r="K206" s="49">
        <v>1.1204000000000001</v>
      </c>
      <c r="L206" s="5"/>
      <c r="M206" s="5"/>
      <c r="N206" s="5"/>
      <c r="O206" s="5"/>
    </row>
    <row r="207" spans="1:15" x14ac:dyDescent="0.2">
      <c r="A207" s="49" t="s">
        <v>665</v>
      </c>
      <c r="B207" s="49" t="s">
        <v>666</v>
      </c>
      <c r="C207" s="49" t="s">
        <v>667</v>
      </c>
      <c r="D207" s="49">
        <v>0.92544000000000004</v>
      </c>
      <c r="E207" s="49">
        <v>1.1088</v>
      </c>
      <c r="F207" s="49" t="s">
        <v>27</v>
      </c>
      <c r="G207" s="49" t="s">
        <v>27</v>
      </c>
      <c r="H207" s="49">
        <v>1.0218</v>
      </c>
      <c r="I207" s="49">
        <v>0.98512</v>
      </c>
      <c r="J207" s="49" t="s">
        <v>27</v>
      </c>
      <c r="K207" s="49" t="s">
        <v>27</v>
      </c>
      <c r="L207" s="5"/>
      <c r="M207" s="5"/>
      <c r="N207" s="5"/>
      <c r="O207" s="5"/>
    </row>
    <row r="208" spans="1:15" x14ac:dyDescent="0.2">
      <c r="A208" s="5" t="s">
        <v>668</v>
      </c>
      <c r="B208" s="5" t="s">
        <v>669</v>
      </c>
      <c r="C208" s="5" t="s">
        <v>670</v>
      </c>
      <c r="D208" s="5">
        <v>1.2706999999999999</v>
      </c>
      <c r="E208" s="5">
        <v>1.2325999999999999</v>
      </c>
      <c r="F208" s="5">
        <v>1.1334</v>
      </c>
      <c r="G208" s="5">
        <v>1.1103000000000001</v>
      </c>
      <c r="H208" s="5">
        <v>1.3149</v>
      </c>
      <c r="I208" s="5">
        <v>1.2575000000000001</v>
      </c>
      <c r="J208" s="5">
        <v>1.1052999999999999</v>
      </c>
      <c r="K208" s="5">
        <v>1.2825</v>
      </c>
      <c r="L208" s="5"/>
      <c r="M208" s="5"/>
      <c r="N208" s="5"/>
      <c r="O208" s="5"/>
    </row>
    <row r="209" spans="1:15" x14ac:dyDescent="0.2">
      <c r="A209" s="49" t="s">
        <v>671</v>
      </c>
      <c r="B209" s="49" t="s">
        <v>672</v>
      </c>
      <c r="C209" s="49" t="s">
        <v>673</v>
      </c>
      <c r="D209" s="49">
        <v>0.88200999999999996</v>
      </c>
      <c r="E209" s="49">
        <v>1.1052</v>
      </c>
      <c r="F209" s="49" t="s">
        <v>27</v>
      </c>
      <c r="G209" s="49" t="s">
        <v>27</v>
      </c>
      <c r="H209" s="49">
        <v>1.1556</v>
      </c>
      <c r="I209" s="49">
        <v>0.80596999999999996</v>
      </c>
      <c r="J209" s="49" t="s">
        <v>27</v>
      </c>
      <c r="K209" s="49" t="s">
        <v>27</v>
      </c>
      <c r="L209" s="5"/>
      <c r="M209" s="5"/>
      <c r="N209" s="5"/>
      <c r="O209" s="5"/>
    </row>
    <row r="210" spans="1:15" x14ac:dyDescent="0.2">
      <c r="A210" s="5" t="s">
        <v>674</v>
      </c>
      <c r="B210" s="5" t="s">
        <v>675</v>
      </c>
      <c r="C210" s="5" t="s">
        <v>676</v>
      </c>
      <c r="D210" s="5" t="s">
        <v>27</v>
      </c>
      <c r="E210" s="5" t="s">
        <v>27</v>
      </c>
      <c r="F210" s="5" t="s">
        <v>27</v>
      </c>
      <c r="G210" s="5" t="s">
        <v>27</v>
      </c>
      <c r="H210" s="5" t="s">
        <v>27</v>
      </c>
      <c r="I210" s="5" t="s">
        <v>27</v>
      </c>
      <c r="J210" s="5" t="s">
        <v>27</v>
      </c>
      <c r="K210" s="5" t="s">
        <v>27</v>
      </c>
      <c r="L210" s="5"/>
      <c r="M210" s="5"/>
      <c r="N210" s="5"/>
      <c r="O210" s="5"/>
    </row>
    <row r="211" spans="1:15" x14ac:dyDescent="0.2">
      <c r="A211" s="5" t="s">
        <v>677</v>
      </c>
      <c r="B211" s="5" t="s">
        <v>678</v>
      </c>
      <c r="C211" s="5" t="s">
        <v>679</v>
      </c>
      <c r="D211" s="5">
        <v>0.85968999999999995</v>
      </c>
      <c r="E211" s="5" t="s">
        <v>27</v>
      </c>
      <c r="F211" s="5" t="s">
        <v>27</v>
      </c>
      <c r="G211" s="5" t="s">
        <v>27</v>
      </c>
      <c r="H211" s="5">
        <v>1.0546</v>
      </c>
      <c r="I211" s="5" t="s">
        <v>27</v>
      </c>
      <c r="J211" s="5" t="s">
        <v>27</v>
      </c>
      <c r="K211" s="5" t="s">
        <v>27</v>
      </c>
      <c r="L211" s="5"/>
      <c r="M211" s="5"/>
      <c r="N211" s="5"/>
      <c r="O211" s="5"/>
    </row>
    <row r="212" spans="1:15" x14ac:dyDescent="0.2">
      <c r="A212" s="49" t="s">
        <v>680</v>
      </c>
      <c r="B212" s="49" t="s">
        <v>681</v>
      </c>
      <c r="C212" s="49" t="s">
        <v>682</v>
      </c>
      <c r="D212" s="49">
        <v>0.90880000000000005</v>
      </c>
      <c r="E212" s="49">
        <v>0.88736000000000004</v>
      </c>
      <c r="F212" s="49">
        <v>1.3540000000000001</v>
      </c>
      <c r="G212" s="49">
        <v>0.95506000000000002</v>
      </c>
      <c r="H212" s="49">
        <v>0.91957</v>
      </c>
      <c r="I212" s="49">
        <v>0.90369999999999995</v>
      </c>
      <c r="J212" s="49">
        <v>0.86309999999999998</v>
      </c>
      <c r="K212" s="49">
        <v>1.2941</v>
      </c>
      <c r="L212" s="5"/>
      <c r="M212" s="5"/>
      <c r="N212" s="5"/>
      <c r="O212" s="5"/>
    </row>
    <row r="213" spans="1:15" x14ac:dyDescent="0.2">
      <c r="A213" s="5" t="s">
        <v>683</v>
      </c>
      <c r="B213" s="5" t="s">
        <v>684</v>
      </c>
      <c r="C213" s="5" t="s">
        <v>685</v>
      </c>
      <c r="D213" s="5">
        <v>0.85811000000000004</v>
      </c>
      <c r="E213" s="5">
        <v>0.79479999999999995</v>
      </c>
      <c r="F213" s="5" t="s">
        <v>27</v>
      </c>
      <c r="G213" s="5" t="s">
        <v>27</v>
      </c>
      <c r="H213" s="5">
        <v>0.83377999999999997</v>
      </c>
      <c r="I213" s="5">
        <v>0.72811000000000003</v>
      </c>
      <c r="J213" s="5" t="s">
        <v>27</v>
      </c>
      <c r="K213" s="5" t="s">
        <v>27</v>
      </c>
      <c r="L213" s="5"/>
      <c r="M213" s="5"/>
      <c r="N213" s="5"/>
      <c r="O213" s="5"/>
    </row>
    <row r="214" spans="1:15" x14ac:dyDescent="0.2">
      <c r="A214" s="5" t="s">
        <v>686</v>
      </c>
      <c r="B214" s="5" t="s">
        <v>687</v>
      </c>
      <c r="C214" s="5" t="s">
        <v>688</v>
      </c>
      <c r="D214" s="5">
        <v>0.69825999999999999</v>
      </c>
      <c r="E214" s="5" t="s">
        <v>27</v>
      </c>
      <c r="F214" s="5" t="s">
        <v>27</v>
      </c>
      <c r="G214" s="5" t="s">
        <v>27</v>
      </c>
      <c r="H214" s="5">
        <v>0.80322000000000005</v>
      </c>
      <c r="I214" s="5" t="s">
        <v>27</v>
      </c>
      <c r="J214" s="5" t="s">
        <v>27</v>
      </c>
      <c r="K214" s="5" t="s">
        <v>27</v>
      </c>
      <c r="L214" s="5"/>
      <c r="M214" s="5"/>
      <c r="N214" s="5"/>
      <c r="O214" s="5"/>
    </row>
    <row r="215" spans="1:15" x14ac:dyDescent="0.2">
      <c r="A215" s="5" t="s">
        <v>689</v>
      </c>
      <c r="B215" s="5" t="s">
        <v>690</v>
      </c>
      <c r="C215" s="5" t="s">
        <v>691</v>
      </c>
      <c r="D215" s="5" t="s">
        <v>27</v>
      </c>
      <c r="E215" s="5" t="s">
        <v>27</v>
      </c>
      <c r="F215" s="5" t="s">
        <v>27</v>
      </c>
      <c r="G215" s="5">
        <v>0.62588999999999995</v>
      </c>
      <c r="H215" s="5" t="s">
        <v>27</v>
      </c>
      <c r="I215" s="5" t="s">
        <v>27</v>
      </c>
      <c r="J215" s="5" t="s">
        <v>27</v>
      </c>
      <c r="K215" s="5">
        <v>0.72413000000000005</v>
      </c>
      <c r="L215" s="5"/>
      <c r="M215" s="5"/>
      <c r="N215" s="5"/>
      <c r="O215" s="5"/>
    </row>
    <row r="216" spans="1:15" x14ac:dyDescent="0.2">
      <c r="A216" s="5" t="s">
        <v>692</v>
      </c>
      <c r="B216" s="5" t="s">
        <v>693</v>
      </c>
      <c r="C216" s="5" t="s">
        <v>694</v>
      </c>
      <c r="D216" s="5" t="s">
        <v>27</v>
      </c>
      <c r="E216" s="5" t="s">
        <v>27</v>
      </c>
      <c r="F216" s="5" t="s">
        <v>27</v>
      </c>
      <c r="G216" s="5" t="s">
        <v>27</v>
      </c>
      <c r="H216" s="5" t="s">
        <v>27</v>
      </c>
      <c r="I216" s="5" t="s">
        <v>27</v>
      </c>
      <c r="J216" s="5" t="s">
        <v>27</v>
      </c>
      <c r="K216" s="5" t="s">
        <v>27</v>
      </c>
      <c r="L216" s="5"/>
      <c r="M216" s="5"/>
      <c r="N216" s="5"/>
      <c r="O216" s="5"/>
    </row>
    <row r="217" spans="1:15" x14ac:dyDescent="0.2">
      <c r="A217" s="5" t="s">
        <v>695</v>
      </c>
      <c r="B217" s="5" t="s">
        <v>696</v>
      </c>
      <c r="C217" s="5" t="s">
        <v>697</v>
      </c>
      <c r="D217" s="5" t="s">
        <v>27</v>
      </c>
      <c r="E217" s="5" t="s">
        <v>27</v>
      </c>
      <c r="F217" s="5" t="s">
        <v>27</v>
      </c>
      <c r="G217" s="5" t="s">
        <v>27</v>
      </c>
      <c r="H217" s="5" t="s">
        <v>27</v>
      </c>
      <c r="I217" s="5" t="s">
        <v>27</v>
      </c>
      <c r="J217" s="5" t="s">
        <v>27</v>
      </c>
      <c r="K217" s="5" t="s">
        <v>27</v>
      </c>
      <c r="L217" s="5"/>
      <c r="M217" s="5"/>
      <c r="N217" s="5"/>
      <c r="O217" s="5"/>
    </row>
    <row r="218" spans="1:15" x14ac:dyDescent="0.2">
      <c r="A218" s="5" t="s">
        <v>698</v>
      </c>
      <c r="B218" s="5" t="s">
        <v>699</v>
      </c>
      <c r="C218" s="5" t="s">
        <v>700</v>
      </c>
      <c r="D218" s="5">
        <v>1.2028000000000001</v>
      </c>
      <c r="E218" s="5">
        <v>0.96511000000000002</v>
      </c>
      <c r="F218" s="5" t="s">
        <v>27</v>
      </c>
      <c r="G218" s="5" t="s">
        <v>27</v>
      </c>
      <c r="H218" s="5">
        <v>0.81627000000000005</v>
      </c>
      <c r="I218" s="5">
        <v>1.2105999999999999</v>
      </c>
      <c r="J218" s="5" t="s">
        <v>27</v>
      </c>
      <c r="K218" s="5" t="s">
        <v>27</v>
      </c>
      <c r="L218" s="5"/>
      <c r="M218" s="5"/>
      <c r="N218" s="5"/>
      <c r="O218" s="5"/>
    </row>
    <row r="219" spans="1:15" x14ac:dyDescent="0.2">
      <c r="A219" s="5" t="s">
        <v>701</v>
      </c>
      <c r="B219" s="5" t="s">
        <v>702</v>
      </c>
      <c r="C219" s="5" t="s">
        <v>703</v>
      </c>
      <c r="D219" s="5">
        <v>1.0681</v>
      </c>
      <c r="E219" s="5">
        <v>0.82265999999999995</v>
      </c>
      <c r="F219" s="5" t="s">
        <v>27</v>
      </c>
      <c r="G219" s="5" t="s">
        <v>27</v>
      </c>
      <c r="H219" s="5">
        <v>1.1160000000000001</v>
      </c>
      <c r="I219" s="5">
        <v>0.94152999999999998</v>
      </c>
      <c r="J219" s="5" t="s">
        <v>27</v>
      </c>
      <c r="K219" s="5" t="s">
        <v>27</v>
      </c>
      <c r="L219" s="5"/>
      <c r="M219" s="5"/>
      <c r="N219" s="5"/>
      <c r="O219" s="5"/>
    </row>
    <row r="220" spans="1:15" x14ac:dyDescent="0.2">
      <c r="A220" s="5" t="s">
        <v>704</v>
      </c>
      <c r="B220" s="5" t="s">
        <v>705</v>
      </c>
      <c r="C220" s="5" t="s">
        <v>706</v>
      </c>
      <c r="D220" s="5">
        <v>0.88573999999999997</v>
      </c>
      <c r="E220" s="5">
        <v>1.1388</v>
      </c>
      <c r="F220" s="5" t="s">
        <v>27</v>
      </c>
      <c r="G220" s="5" t="s">
        <v>27</v>
      </c>
      <c r="H220" s="5">
        <v>1.1080000000000001</v>
      </c>
      <c r="I220" s="5">
        <v>1.0150999999999999</v>
      </c>
      <c r="J220" s="5" t="s">
        <v>27</v>
      </c>
      <c r="K220" s="5" t="s">
        <v>27</v>
      </c>
      <c r="L220" s="5"/>
      <c r="M220" s="5"/>
      <c r="N220" s="5"/>
      <c r="O220" s="5"/>
    </row>
    <row r="221" spans="1:15" x14ac:dyDescent="0.2">
      <c r="A221" s="5" t="s">
        <v>707</v>
      </c>
      <c r="B221" s="5" t="s">
        <v>708</v>
      </c>
      <c r="C221" s="5" t="s">
        <v>709</v>
      </c>
      <c r="D221" s="5" t="s">
        <v>27</v>
      </c>
      <c r="E221" s="5" t="s">
        <v>27</v>
      </c>
      <c r="F221" s="5" t="s">
        <v>27</v>
      </c>
      <c r="G221" s="5">
        <v>0.60341</v>
      </c>
      <c r="H221" s="5" t="s">
        <v>27</v>
      </c>
      <c r="I221" s="5" t="s">
        <v>27</v>
      </c>
      <c r="J221" s="5" t="s">
        <v>27</v>
      </c>
      <c r="K221" s="5">
        <v>0.92279999999999995</v>
      </c>
      <c r="L221" s="5"/>
      <c r="M221" s="5"/>
      <c r="N221" s="5"/>
      <c r="O221" s="5"/>
    </row>
    <row r="222" spans="1:15" x14ac:dyDescent="0.2">
      <c r="A222" s="5" t="s">
        <v>710</v>
      </c>
      <c r="B222" s="5" t="s">
        <v>711</v>
      </c>
      <c r="C222" s="5" t="s">
        <v>712</v>
      </c>
      <c r="D222" s="5" t="s">
        <v>27</v>
      </c>
      <c r="E222" s="5" t="s">
        <v>27</v>
      </c>
      <c r="F222" s="5" t="s">
        <v>27</v>
      </c>
      <c r="G222" s="5" t="s">
        <v>27</v>
      </c>
      <c r="H222" s="5" t="s">
        <v>27</v>
      </c>
      <c r="I222" s="5" t="s">
        <v>27</v>
      </c>
      <c r="J222" s="5" t="s">
        <v>27</v>
      </c>
      <c r="K222" s="5" t="s">
        <v>27</v>
      </c>
      <c r="L222" s="5"/>
      <c r="M222" s="5"/>
      <c r="N222" s="5"/>
      <c r="O222" s="5"/>
    </row>
    <row r="223" spans="1:15" x14ac:dyDescent="0.2">
      <c r="A223" s="49" t="s">
        <v>713</v>
      </c>
      <c r="B223" s="49" t="s">
        <v>714</v>
      </c>
      <c r="C223" s="49" t="s">
        <v>715</v>
      </c>
      <c r="D223" s="49">
        <v>1.0063</v>
      </c>
      <c r="E223" s="49">
        <v>1.004</v>
      </c>
      <c r="F223" s="49" t="s">
        <v>27</v>
      </c>
      <c r="G223" s="49" t="s">
        <v>27</v>
      </c>
      <c r="H223" s="49">
        <v>0.94857999999999998</v>
      </c>
      <c r="I223" s="49">
        <v>0.94132000000000005</v>
      </c>
      <c r="J223" s="49" t="s">
        <v>27</v>
      </c>
      <c r="K223" s="49" t="s">
        <v>27</v>
      </c>
      <c r="L223" s="5"/>
      <c r="M223" s="5"/>
      <c r="N223" s="5"/>
      <c r="O223" s="5"/>
    </row>
    <row r="224" spans="1:15" x14ac:dyDescent="0.2">
      <c r="A224" s="5" t="s">
        <v>716</v>
      </c>
      <c r="B224" s="5" t="s">
        <v>717</v>
      </c>
      <c r="C224" s="5" t="s">
        <v>718</v>
      </c>
      <c r="D224" s="5">
        <v>0.97753000000000001</v>
      </c>
      <c r="E224" s="5">
        <v>0.81352000000000002</v>
      </c>
      <c r="F224" s="5" t="s">
        <v>27</v>
      </c>
      <c r="G224" s="5" t="s">
        <v>27</v>
      </c>
      <c r="H224" s="5">
        <v>0.95962999999999998</v>
      </c>
      <c r="I224" s="5">
        <v>1.0626</v>
      </c>
      <c r="J224" s="5" t="s">
        <v>27</v>
      </c>
      <c r="K224" s="5" t="s">
        <v>27</v>
      </c>
      <c r="L224" s="5"/>
      <c r="M224" s="5"/>
      <c r="N224" s="5"/>
      <c r="O224" s="5"/>
    </row>
    <row r="225" spans="1:15" x14ac:dyDescent="0.2">
      <c r="A225" s="5" t="s">
        <v>722</v>
      </c>
      <c r="B225" s="5" t="s">
        <v>723</v>
      </c>
      <c r="C225" s="5" t="s">
        <v>724</v>
      </c>
      <c r="D225" s="5" t="s">
        <v>27</v>
      </c>
      <c r="E225" s="5" t="s">
        <v>27</v>
      </c>
      <c r="F225" s="5">
        <v>0.12772</v>
      </c>
      <c r="G225" s="5" t="s">
        <v>27</v>
      </c>
      <c r="H225" s="5" t="s">
        <v>27</v>
      </c>
      <c r="I225" s="5" t="s">
        <v>27</v>
      </c>
      <c r="J225" s="5">
        <v>4.4474</v>
      </c>
      <c r="K225" s="5" t="s">
        <v>27</v>
      </c>
      <c r="L225" s="5"/>
      <c r="M225" s="5"/>
      <c r="N225" s="5"/>
      <c r="O225" s="5"/>
    </row>
    <row r="226" spans="1:15" x14ac:dyDescent="0.2">
      <c r="A226" s="49" t="s">
        <v>725</v>
      </c>
      <c r="B226" s="49" t="s">
        <v>726</v>
      </c>
      <c r="C226" s="49" t="s">
        <v>727</v>
      </c>
      <c r="D226" s="49">
        <v>0.84708000000000006</v>
      </c>
      <c r="E226" s="49">
        <v>0.88932999999999995</v>
      </c>
      <c r="F226" s="49">
        <v>2.9146999999999998</v>
      </c>
      <c r="G226" s="49">
        <v>0.96094000000000002</v>
      </c>
      <c r="H226" s="49">
        <v>0.89983999999999997</v>
      </c>
      <c r="I226" s="49">
        <v>0.87734999999999996</v>
      </c>
      <c r="J226" s="49">
        <v>0.91435</v>
      </c>
      <c r="K226" s="49">
        <v>3.1333000000000002</v>
      </c>
      <c r="L226" s="5"/>
      <c r="M226" s="5"/>
      <c r="N226" s="5"/>
      <c r="O226" s="5"/>
    </row>
    <row r="227" spans="1:15" x14ac:dyDescent="0.2">
      <c r="A227" s="5" t="s">
        <v>728</v>
      </c>
      <c r="B227" s="5" t="s">
        <v>729</v>
      </c>
      <c r="C227" s="5" t="s">
        <v>730</v>
      </c>
      <c r="D227" s="5" t="s">
        <v>27</v>
      </c>
      <c r="E227" s="5" t="s">
        <v>27</v>
      </c>
      <c r="F227" s="5" t="s">
        <v>27</v>
      </c>
      <c r="G227" s="5" t="s">
        <v>27</v>
      </c>
      <c r="H227" s="5" t="s">
        <v>27</v>
      </c>
      <c r="I227" s="5" t="s">
        <v>27</v>
      </c>
      <c r="J227" s="5" t="s">
        <v>27</v>
      </c>
      <c r="K227" s="5" t="s">
        <v>27</v>
      </c>
      <c r="L227" s="5"/>
      <c r="M227" s="5"/>
      <c r="N227" s="5"/>
      <c r="O227" s="5"/>
    </row>
    <row r="228" spans="1:15" x14ac:dyDescent="0.2">
      <c r="A228" s="49" t="s">
        <v>732</v>
      </c>
      <c r="B228" s="49" t="s">
        <v>733</v>
      </c>
      <c r="C228" s="49" t="s">
        <v>734</v>
      </c>
      <c r="D228" s="49">
        <v>0.88358000000000003</v>
      </c>
      <c r="E228" s="49">
        <v>1.1405000000000001</v>
      </c>
      <c r="F228" s="49" t="s">
        <v>27</v>
      </c>
      <c r="G228" s="49" t="s">
        <v>27</v>
      </c>
      <c r="H228" s="49">
        <v>1.0058</v>
      </c>
      <c r="I228" s="49">
        <v>0.96855000000000002</v>
      </c>
      <c r="J228" s="49" t="s">
        <v>27</v>
      </c>
      <c r="K228" s="49" t="s">
        <v>27</v>
      </c>
      <c r="L228" s="5"/>
      <c r="M228" s="5"/>
      <c r="N228" s="5"/>
      <c r="O228" s="5"/>
    </row>
    <row r="229" spans="1:15" x14ac:dyDescent="0.2">
      <c r="A229" s="5" t="s">
        <v>735</v>
      </c>
      <c r="B229" s="5" t="s">
        <v>736</v>
      </c>
      <c r="C229" s="5" t="s">
        <v>737</v>
      </c>
      <c r="D229" s="5">
        <v>0.62377000000000005</v>
      </c>
      <c r="E229" s="5">
        <v>1.3953</v>
      </c>
      <c r="F229" s="5" t="s">
        <v>27</v>
      </c>
      <c r="G229" s="5" t="s">
        <v>27</v>
      </c>
      <c r="H229" s="5">
        <v>0.96955999999999998</v>
      </c>
      <c r="I229" s="5">
        <v>0.75319000000000003</v>
      </c>
      <c r="J229" s="5" t="s">
        <v>27</v>
      </c>
      <c r="K229" s="5" t="s">
        <v>27</v>
      </c>
      <c r="L229" s="5"/>
      <c r="M229" s="5"/>
      <c r="N229" s="5"/>
      <c r="O229" s="5"/>
    </row>
    <row r="230" spans="1:15" x14ac:dyDescent="0.2">
      <c r="A230" s="5" t="s">
        <v>738</v>
      </c>
      <c r="B230" s="5"/>
      <c r="C230" s="5"/>
      <c r="D230" s="5">
        <v>1.6741999999999999</v>
      </c>
      <c r="E230" s="5">
        <v>0.60963999999999996</v>
      </c>
      <c r="F230" s="5" t="s">
        <v>27</v>
      </c>
      <c r="G230" s="5" t="s">
        <v>27</v>
      </c>
      <c r="H230" s="5">
        <v>1.3467</v>
      </c>
      <c r="I230" s="5">
        <v>0.50446999999999997</v>
      </c>
      <c r="J230" s="5" t="s">
        <v>27</v>
      </c>
      <c r="K230" s="5" t="s">
        <v>27</v>
      </c>
      <c r="L230" s="5"/>
      <c r="M230" s="5"/>
      <c r="N230" s="5"/>
      <c r="O230" s="5"/>
    </row>
    <row r="231" spans="1:15" x14ac:dyDescent="0.2">
      <c r="A231" s="5" t="s">
        <v>739</v>
      </c>
      <c r="B231" s="5" t="s">
        <v>740</v>
      </c>
      <c r="C231" s="5" t="s">
        <v>741</v>
      </c>
      <c r="D231" s="5" t="s">
        <v>27</v>
      </c>
      <c r="E231" s="5">
        <v>1.1138999999999999</v>
      </c>
      <c r="F231" s="5">
        <v>1.1233</v>
      </c>
      <c r="G231" s="5">
        <v>1.1367</v>
      </c>
      <c r="H231" s="5" t="s">
        <v>27</v>
      </c>
      <c r="I231" s="5">
        <v>1.6358999999999999</v>
      </c>
      <c r="J231" s="5">
        <v>1.0226</v>
      </c>
      <c r="K231" s="5">
        <v>1.8065</v>
      </c>
      <c r="L231" s="5"/>
      <c r="M231" s="5"/>
      <c r="N231" s="5"/>
      <c r="O231" s="5"/>
    </row>
    <row r="232" spans="1:15" x14ac:dyDescent="0.2">
      <c r="A232" s="5" t="s">
        <v>742</v>
      </c>
      <c r="B232" s="5" t="s">
        <v>743</v>
      </c>
      <c r="C232" s="5" t="s">
        <v>744</v>
      </c>
      <c r="D232" s="5" t="s">
        <v>27</v>
      </c>
      <c r="E232" s="5">
        <v>1.0621</v>
      </c>
      <c r="F232" s="5" t="s">
        <v>27</v>
      </c>
      <c r="G232" s="5" t="s">
        <v>27</v>
      </c>
      <c r="H232" s="5" t="s">
        <v>27</v>
      </c>
      <c r="I232" s="5">
        <v>0.90973000000000004</v>
      </c>
      <c r="J232" s="5" t="s">
        <v>27</v>
      </c>
      <c r="K232" s="5" t="s">
        <v>27</v>
      </c>
      <c r="L232" s="5"/>
      <c r="M232" s="5"/>
      <c r="N232" s="5"/>
      <c r="O232" s="5"/>
    </row>
    <row r="233" spans="1:15" x14ac:dyDescent="0.2">
      <c r="A233" s="5" t="s">
        <v>745</v>
      </c>
      <c r="B233" s="5" t="s">
        <v>746</v>
      </c>
      <c r="C233" s="5" t="s">
        <v>747</v>
      </c>
      <c r="D233" s="5" t="s">
        <v>27</v>
      </c>
      <c r="E233" s="5" t="s">
        <v>27</v>
      </c>
      <c r="F233" s="5" t="s">
        <v>27</v>
      </c>
      <c r="G233" s="5" t="s">
        <v>27</v>
      </c>
      <c r="H233" s="5" t="s">
        <v>27</v>
      </c>
      <c r="I233" s="5" t="s">
        <v>27</v>
      </c>
      <c r="J233" s="5" t="s">
        <v>27</v>
      </c>
      <c r="K233" s="5" t="s">
        <v>27</v>
      </c>
      <c r="L233" s="5"/>
      <c r="M233" s="5"/>
      <c r="N233" s="5"/>
      <c r="O233" s="5"/>
    </row>
    <row r="234" spans="1:15" x14ac:dyDescent="0.2">
      <c r="A234" s="5" t="s">
        <v>748</v>
      </c>
      <c r="B234" s="5" t="s">
        <v>749</v>
      </c>
      <c r="C234" s="5" t="s">
        <v>750</v>
      </c>
      <c r="D234" s="5">
        <v>0.97594999999999998</v>
      </c>
      <c r="E234" s="5">
        <v>0.83316999999999997</v>
      </c>
      <c r="F234" s="5" t="s">
        <v>27</v>
      </c>
      <c r="G234" s="5" t="s">
        <v>27</v>
      </c>
      <c r="H234" s="5">
        <v>0.79920000000000002</v>
      </c>
      <c r="I234" s="5">
        <v>0.91064000000000001</v>
      </c>
      <c r="J234" s="5" t="s">
        <v>27</v>
      </c>
      <c r="K234" s="5" t="s">
        <v>27</v>
      </c>
      <c r="L234" s="5"/>
      <c r="M234" s="5"/>
      <c r="N234" s="5"/>
      <c r="O234" s="5"/>
    </row>
    <row r="235" spans="1:15" x14ac:dyDescent="0.2">
      <c r="A235" s="5" t="s">
        <v>751</v>
      </c>
      <c r="B235" s="5" t="s">
        <v>752</v>
      </c>
      <c r="C235" s="5" t="s">
        <v>753</v>
      </c>
      <c r="D235" s="5" t="s">
        <v>27</v>
      </c>
      <c r="E235" s="5">
        <v>0.50151000000000001</v>
      </c>
      <c r="F235" s="5">
        <v>0.85448999999999997</v>
      </c>
      <c r="G235" s="5">
        <v>0.92427000000000004</v>
      </c>
      <c r="H235" s="5" t="s">
        <v>27</v>
      </c>
      <c r="I235" s="5">
        <v>0.68294999999999995</v>
      </c>
      <c r="J235" s="5">
        <v>1.1283000000000001</v>
      </c>
      <c r="K235" s="5">
        <v>0.85672000000000004</v>
      </c>
      <c r="L235" s="5"/>
      <c r="M235" s="5"/>
      <c r="N235" s="5"/>
      <c r="O235" s="5"/>
    </row>
    <row r="236" spans="1:15" x14ac:dyDescent="0.2">
      <c r="A236" s="49" t="s">
        <v>754</v>
      </c>
      <c r="B236" s="49" t="s">
        <v>755</v>
      </c>
      <c r="C236" s="49" t="s">
        <v>756</v>
      </c>
      <c r="D236" s="49">
        <v>1.0593999999999999</v>
      </c>
      <c r="E236" s="49">
        <v>0.83562999999999998</v>
      </c>
      <c r="F236" s="49" t="s">
        <v>27</v>
      </c>
      <c r="G236" s="49" t="s">
        <v>27</v>
      </c>
      <c r="H236" s="49">
        <v>0.92225999999999997</v>
      </c>
      <c r="I236" s="49">
        <v>1.1335999999999999</v>
      </c>
      <c r="J236" s="49" t="s">
        <v>27</v>
      </c>
      <c r="K236" s="49" t="s">
        <v>27</v>
      </c>
      <c r="L236" s="5"/>
      <c r="M236" s="5"/>
      <c r="N236" s="5"/>
      <c r="O236" s="5"/>
    </row>
    <row r="237" spans="1:15" x14ac:dyDescent="0.2">
      <c r="A237" s="5" t="s">
        <v>757</v>
      </c>
      <c r="B237" s="5" t="s">
        <v>758</v>
      </c>
      <c r="C237" s="5" t="s">
        <v>759</v>
      </c>
      <c r="D237" s="5" t="s">
        <v>27</v>
      </c>
      <c r="E237" s="5" t="s">
        <v>27</v>
      </c>
      <c r="F237" s="5" t="s">
        <v>27</v>
      </c>
      <c r="G237" s="5" t="s">
        <v>27</v>
      </c>
      <c r="H237" s="5" t="s">
        <v>27</v>
      </c>
      <c r="I237" s="5" t="s">
        <v>27</v>
      </c>
      <c r="J237" s="5" t="s">
        <v>27</v>
      </c>
      <c r="K237" s="5" t="s">
        <v>27</v>
      </c>
      <c r="L237" s="5"/>
      <c r="M237" s="5"/>
      <c r="N237" s="5"/>
      <c r="O237" s="5"/>
    </row>
    <row r="238" spans="1:15" x14ac:dyDescent="0.2">
      <c r="A238" s="49" t="s">
        <v>760</v>
      </c>
      <c r="B238" s="49" t="s">
        <v>761</v>
      </c>
      <c r="C238" s="49" t="s">
        <v>762</v>
      </c>
      <c r="D238" s="49">
        <v>0.93791000000000002</v>
      </c>
      <c r="E238" s="49">
        <v>1.0842000000000001</v>
      </c>
      <c r="F238" s="49">
        <v>1.0078</v>
      </c>
      <c r="G238" s="49">
        <v>1.1181000000000001</v>
      </c>
      <c r="H238" s="49">
        <v>1.0687</v>
      </c>
      <c r="I238" s="49">
        <v>0.93664000000000003</v>
      </c>
      <c r="J238" s="49">
        <v>1.0317000000000001</v>
      </c>
      <c r="K238" s="49">
        <v>0.94499999999999995</v>
      </c>
      <c r="L238" s="5"/>
      <c r="M238" s="5"/>
      <c r="N238" s="5"/>
      <c r="O238" s="5"/>
    </row>
    <row r="239" spans="1:15" x14ac:dyDescent="0.2">
      <c r="A239" s="49" t="s">
        <v>763</v>
      </c>
      <c r="B239" s="49" t="s">
        <v>764</v>
      </c>
      <c r="C239" s="49" t="s">
        <v>765</v>
      </c>
      <c r="D239" s="49">
        <v>0.84064000000000005</v>
      </c>
      <c r="E239" s="49" t="s">
        <v>27</v>
      </c>
      <c r="F239" s="49" t="s">
        <v>27</v>
      </c>
      <c r="G239" s="49" t="s">
        <v>27</v>
      </c>
      <c r="H239" s="49">
        <v>0.87043000000000004</v>
      </c>
      <c r="I239" s="49" t="s">
        <v>27</v>
      </c>
      <c r="J239" s="49" t="s">
        <v>27</v>
      </c>
      <c r="K239" s="49" t="s">
        <v>27</v>
      </c>
      <c r="L239" s="5"/>
      <c r="M239" s="5"/>
      <c r="N239" s="5"/>
      <c r="O239" s="5"/>
    </row>
    <row r="240" spans="1:15" x14ac:dyDescent="0.2">
      <c r="A240" s="5" t="s">
        <v>766</v>
      </c>
      <c r="B240" s="5" t="s">
        <v>767</v>
      </c>
      <c r="C240" s="5" t="s">
        <v>768</v>
      </c>
      <c r="D240" s="5" t="s">
        <v>27</v>
      </c>
      <c r="E240" s="5" t="s">
        <v>27</v>
      </c>
      <c r="F240" s="5" t="s">
        <v>27</v>
      </c>
      <c r="G240" s="5" t="s">
        <v>27</v>
      </c>
      <c r="H240" s="5" t="s">
        <v>27</v>
      </c>
      <c r="I240" s="5" t="s">
        <v>27</v>
      </c>
      <c r="J240" s="5" t="s">
        <v>27</v>
      </c>
      <c r="K240" s="5" t="s">
        <v>27</v>
      </c>
      <c r="L240" s="5"/>
      <c r="M240" s="5"/>
      <c r="N240" s="5"/>
      <c r="O240" s="5"/>
    </row>
    <row r="241" spans="1:15" x14ac:dyDescent="0.2">
      <c r="A241" s="5" t="s">
        <v>769</v>
      </c>
      <c r="B241" s="5" t="s">
        <v>770</v>
      </c>
      <c r="C241" s="5" t="s">
        <v>771</v>
      </c>
      <c r="D241" s="5" t="s">
        <v>27</v>
      </c>
      <c r="E241" s="5">
        <v>0.80713999999999997</v>
      </c>
      <c r="F241" s="5" t="s">
        <v>27</v>
      </c>
      <c r="G241" s="5" t="s">
        <v>27</v>
      </c>
      <c r="H241" s="5" t="s">
        <v>27</v>
      </c>
      <c r="I241" s="5">
        <v>0.77227999999999997</v>
      </c>
      <c r="J241" s="5" t="s">
        <v>27</v>
      </c>
      <c r="K241" s="5" t="s">
        <v>27</v>
      </c>
      <c r="L241" s="5"/>
      <c r="M241" s="5"/>
      <c r="N241" s="5"/>
      <c r="O241" s="5"/>
    </row>
    <row r="242" spans="1:15" x14ac:dyDescent="0.2">
      <c r="A242" s="5" t="s">
        <v>772</v>
      </c>
      <c r="B242" s="5" t="s">
        <v>773</v>
      </c>
      <c r="C242" s="5" t="s">
        <v>774</v>
      </c>
      <c r="D242" s="5">
        <v>0.95172000000000001</v>
      </c>
      <c r="E242" s="5">
        <v>0.99260999999999999</v>
      </c>
      <c r="F242" s="5" t="s">
        <v>27</v>
      </c>
      <c r="G242" s="5" t="s">
        <v>27</v>
      </c>
      <c r="H242" s="5">
        <v>0.85367999999999999</v>
      </c>
      <c r="I242" s="5">
        <v>0.85202</v>
      </c>
      <c r="J242" s="5" t="s">
        <v>27</v>
      </c>
      <c r="K242" s="5" t="s">
        <v>27</v>
      </c>
      <c r="L242" s="5"/>
      <c r="M242" s="5"/>
      <c r="N242" s="5"/>
      <c r="O242" s="5"/>
    </row>
    <row r="243" spans="1:15" x14ac:dyDescent="0.2">
      <c r="A243" s="5" t="s">
        <v>775</v>
      </c>
      <c r="B243" s="5" t="s">
        <v>776</v>
      </c>
      <c r="C243" s="5" t="s">
        <v>777</v>
      </c>
      <c r="D243" s="5">
        <v>0.99594000000000005</v>
      </c>
      <c r="E243" s="5">
        <v>0.88632999999999995</v>
      </c>
      <c r="F243" s="5" t="s">
        <v>27</v>
      </c>
      <c r="G243" s="5" t="s">
        <v>27</v>
      </c>
      <c r="H243" s="5">
        <v>1.1509</v>
      </c>
      <c r="I243" s="5">
        <v>0.80867</v>
      </c>
      <c r="J243" s="5" t="s">
        <v>27</v>
      </c>
      <c r="K243" s="5" t="s">
        <v>27</v>
      </c>
      <c r="L243" s="5"/>
      <c r="M243" s="5"/>
      <c r="N243" s="5"/>
      <c r="O243" s="5"/>
    </row>
    <row r="244" spans="1:15" x14ac:dyDescent="0.2">
      <c r="A244" s="5" t="s">
        <v>778</v>
      </c>
      <c r="B244" s="5" t="s">
        <v>779</v>
      </c>
      <c r="C244" s="5" t="s">
        <v>780</v>
      </c>
      <c r="D244" s="5">
        <v>0.99251</v>
      </c>
      <c r="E244" s="5">
        <v>0.96579000000000004</v>
      </c>
      <c r="F244" s="5" t="s">
        <v>27</v>
      </c>
      <c r="G244" s="5" t="s">
        <v>27</v>
      </c>
      <c r="H244" s="5">
        <v>1.0195000000000001</v>
      </c>
      <c r="I244" s="5">
        <v>1.1662999999999999</v>
      </c>
      <c r="J244" s="5" t="s">
        <v>27</v>
      </c>
      <c r="K244" s="5" t="s">
        <v>27</v>
      </c>
      <c r="L244" s="5"/>
      <c r="M244" s="5"/>
      <c r="N244" s="5"/>
      <c r="O244" s="5"/>
    </row>
    <row r="245" spans="1:15" x14ac:dyDescent="0.2">
      <c r="A245" s="49" t="s">
        <v>781</v>
      </c>
      <c r="B245" s="49" t="s">
        <v>782</v>
      </c>
      <c r="C245" s="49" t="s">
        <v>783</v>
      </c>
      <c r="D245" s="49">
        <v>0.71106000000000003</v>
      </c>
      <c r="E245" s="49">
        <v>0.91342999999999996</v>
      </c>
      <c r="F245" s="49" t="s">
        <v>27</v>
      </c>
      <c r="G245" s="49" t="s">
        <v>27</v>
      </c>
      <c r="H245" s="49">
        <v>1.0082</v>
      </c>
      <c r="I245" s="49">
        <v>0.63859999999999995</v>
      </c>
      <c r="J245" s="49" t="s">
        <v>27</v>
      </c>
      <c r="K245" s="49" t="s">
        <v>27</v>
      </c>
      <c r="L245" s="5"/>
      <c r="M245" s="5"/>
      <c r="N245" s="5"/>
      <c r="O245" s="5"/>
    </row>
    <row r="246" spans="1:15" x14ac:dyDescent="0.2">
      <c r="A246" s="5" t="s">
        <v>784</v>
      </c>
      <c r="B246" s="5" t="s">
        <v>785</v>
      </c>
      <c r="C246" s="5" t="s">
        <v>786</v>
      </c>
      <c r="D246" s="5" t="s">
        <v>27</v>
      </c>
      <c r="E246" s="5" t="s">
        <v>27</v>
      </c>
      <c r="F246" s="5" t="s">
        <v>27</v>
      </c>
      <c r="G246" s="5" t="s">
        <v>27</v>
      </c>
      <c r="H246" s="5" t="s">
        <v>27</v>
      </c>
      <c r="I246" s="5" t="s">
        <v>27</v>
      </c>
      <c r="J246" s="5" t="s">
        <v>27</v>
      </c>
      <c r="K246" s="5" t="s">
        <v>27</v>
      </c>
      <c r="L246" s="5"/>
      <c r="M246" s="5"/>
      <c r="N246" s="5"/>
      <c r="O246" s="5"/>
    </row>
    <row r="247" spans="1:15" x14ac:dyDescent="0.2">
      <c r="A247" s="5" t="s">
        <v>787</v>
      </c>
      <c r="B247" s="5" t="s">
        <v>788</v>
      </c>
      <c r="C247" s="5" t="s">
        <v>789</v>
      </c>
      <c r="D247" s="5">
        <v>1.2726</v>
      </c>
      <c r="E247" s="5" t="s">
        <v>27</v>
      </c>
      <c r="F247" s="5" t="s">
        <v>27</v>
      </c>
      <c r="G247" s="5" t="s">
        <v>27</v>
      </c>
      <c r="H247" s="5">
        <v>1.1184000000000001</v>
      </c>
      <c r="I247" s="5" t="s">
        <v>27</v>
      </c>
      <c r="J247" s="5" t="s">
        <v>27</v>
      </c>
      <c r="K247" s="5" t="s">
        <v>27</v>
      </c>
      <c r="L247" s="5"/>
      <c r="M247" s="5"/>
      <c r="N247" s="5"/>
      <c r="O247" s="5"/>
    </row>
    <row r="248" spans="1:15" x14ac:dyDescent="0.2">
      <c r="A248" s="5" t="s">
        <v>790</v>
      </c>
      <c r="B248" s="5"/>
      <c r="C248" s="5"/>
      <c r="D248" s="5" t="s">
        <v>27</v>
      </c>
      <c r="E248" s="5">
        <v>0.62158000000000002</v>
      </c>
      <c r="F248" s="5" t="s">
        <v>27</v>
      </c>
      <c r="G248" s="5" t="s">
        <v>27</v>
      </c>
      <c r="H248" s="5" t="s">
        <v>27</v>
      </c>
      <c r="I248" s="5">
        <v>0.88241000000000003</v>
      </c>
      <c r="J248" s="5" t="s">
        <v>27</v>
      </c>
      <c r="K248" s="5" t="s">
        <v>27</v>
      </c>
      <c r="L248" s="5"/>
      <c r="M248" s="5"/>
      <c r="N248" s="5"/>
      <c r="O248" s="5"/>
    </row>
    <row r="249" spans="1:15" x14ac:dyDescent="0.2">
      <c r="A249" s="5" t="s">
        <v>791</v>
      </c>
      <c r="B249" s="5" t="s">
        <v>792</v>
      </c>
      <c r="C249" s="5" t="s">
        <v>793</v>
      </c>
      <c r="D249" s="5">
        <v>0.80635999999999997</v>
      </c>
      <c r="E249" s="5">
        <v>1.0241</v>
      </c>
      <c r="F249" s="5" t="s">
        <v>27</v>
      </c>
      <c r="G249" s="5" t="s">
        <v>27</v>
      </c>
      <c r="H249" s="5">
        <v>0.90742</v>
      </c>
      <c r="I249" s="5">
        <v>0.91603999999999997</v>
      </c>
      <c r="J249" s="5" t="s">
        <v>27</v>
      </c>
      <c r="K249" s="5" t="s">
        <v>27</v>
      </c>
      <c r="L249" s="5"/>
      <c r="M249" s="5"/>
      <c r="N249" s="5"/>
      <c r="O249" s="5"/>
    </row>
    <row r="250" spans="1:15" x14ac:dyDescent="0.2">
      <c r="A250" s="49" t="s">
        <v>794</v>
      </c>
      <c r="B250" s="49" t="s">
        <v>795</v>
      </c>
      <c r="C250" s="49" t="s">
        <v>796</v>
      </c>
      <c r="D250" s="49">
        <v>0.98509000000000002</v>
      </c>
      <c r="E250" s="49">
        <v>0.96553999999999995</v>
      </c>
      <c r="F250" s="49" t="s">
        <v>27</v>
      </c>
      <c r="G250" s="49" t="s">
        <v>27</v>
      </c>
      <c r="H250" s="49">
        <v>0.94794</v>
      </c>
      <c r="I250" s="49">
        <v>0.99878</v>
      </c>
      <c r="J250" s="49" t="s">
        <v>27</v>
      </c>
      <c r="K250" s="49" t="s">
        <v>27</v>
      </c>
      <c r="L250" s="5"/>
      <c r="M250" s="5"/>
      <c r="N250" s="5"/>
      <c r="O250" s="5"/>
    </row>
    <row r="251" spans="1:15" x14ac:dyDescent="0.2">
      <c r="A251" s="49" t="s">
        <v>797</v>
      </c>
      <c r="B251" s="49"/>
      <c r="C251" s="49" t="s">
        <v>798</v>
      </c>
      <c r="D251" s="49">
        <v>1.0632999999999999</v>
      </c>
      <c r="E251" s="49">
        <v>0.82274000000000003</v>
      </c>
      <c r="F251" s="49">
        <v>1.6409</v>
      </c>
      <c r="G251" s="49">
        <v>0.89178000000000002</v>
      </c>
      <c r="H251" s="49">
        <v>0.83460000000000001</v>
      </c>
      <c r="I251" s="49">
        <v>1.0625</v>
      </c>
      <c r="J251" s="49">
        <v>0.81654000000000004</v>
      </c>
      <c r="K251" s="49">
        <v>1.3009999999999999</v>
      </c>
      <c r="L251" s="5"/>
      <c r="M251" s="5"/>
      <c r="N251" s="5"/>
      <c r="O251" s="5"/>
    </row>
    <row r="252" spans="1:15" x14ac:dyDescent="0.2">
      <c r="A252" s="49" t="s">
        <v>799</v>
      </c>
      <c r="B252" s="49"/>
      <c r="C252" s="49" t="s">
        <v>800</v>
      </c>
      <c r="D252" s="49">
        <v>1.0994999999999999</v>
      </c>
      <c r="E252" s="49">
        <v>0.94926999999999995</v>
      </c>
      <c r="F252" s="49" t="s">
        <v>27</v>
      </c>
      <c r="G252" s="49">
        <v>1.1071</v>
      </c>
      <c r="H252" s="49">
        <v>0.87509999999999999</v>
      </c>
      <c r="I252" s="49">
        <v>1.2242</v>
      </c>
      <c r="J252" s="49" t="s">
        <v>27</v>
      </c>
      <c r="K252" s="49">
        <v>1.3118000000000001</v>
      </c>
      <c r="L252" s="5"/>
      <c r="M252" s="5"/>
      <c r="N252" s="5"/>
      <c r="O252" s="5"/>
    </row>
    <row r="253" spans="1:15" x14ac:dyDescent="0.2">
      <c r="A253" s="5" t="s">
        <v>801</v>
      </c>
      <c r="B253" s="5"/>
      <c r="C253" s="5"/>
      <c r="D253" s="5" t="s">
        <v>27</v>
      </c>
      <c r="E253" s="5" t="s">
        <v>27</v>
      </c>
      <c r="F253" s="5" t="s">
        <v>27</v>
      </c>
      <c r="G253" s="5" t="s">
        <v>27</v>
      </c>
      <c r="H253" s="5" t="s">
        <v>27</v>
      </c>
      <c r="I253" s="5" t="s">
        <v>27</v>
      </c>
      <c r="J253" s="5" t="s">
        <v>27</v>
      </c>
      <c r="K253" s="5" t="s">
        <v>27</v>
      </c>
      <c r="L253" s="5"/>
      <c r="M253" s="5"/>
      <c r="N253" s="5"/>
      <c r="O253" s="5"/>
    </row>
    <row r="254" spans="1:15" x14ac:dyDescent="0.2">
      <c r="A254" s="5" t="s">
        <v>803</v>
      </c>
      <c r="B254" s="5" t="s">
        <v>804</v>
      </c>
      <c r="C254" s="5" t="s">
        <v>805</v>
      </c>
      <c r="D254" s="5">
        <v>1.1896</v>
      </c>
      <c r="E254" s="5">
        <v>0.89171</v>
      </c>
      <c r="F254" s="5" t="s">
        <v>27</v>
      </c>
      <c r="G254" s="5" t="s">
        <v>27</v>
      </c>
      <c r="H254" s="5">
        <v>0.82916000000000001</v>
      </c>
      <c r="I254" s="5">
        <v>1.2815000000000001</v>
      </c>
      <c r="J254" s="5" t="s">
        <v>27</v>
      </c>
      <c r="K254" s="5" t="s">
        <v>27</v>
      </c>
      <c r="L254" s="5"/>
      <c r="M254" s="5"/>
      <c r="N254" s="5"/>
      <c r="O254" s="5"/>
    </row>
    <row r="255" spans="1:15" x14ac:dyDescent="0.2">
      <c r="A255" s="5" t="s">
        <v>806</v>
      </c>
      <c r="B255" s="5" t="s">
        <v>807</v>
      </c>
      <c r="C255" s="5" t="s">
        <v>798</v>
      </c>
      <c r="D255" s="5" t="s">
        <v>27</v>
      </c>
      <c r="E255" s="5" t="s">
        <v>27</v>
      </c>
      <c r="F255" s="5" t="s">
        <v>27</v>
      </c>
      <c r="G255" s="5" t="s">
        <v>27</v>
      </c>
      <c r="H255" s="5" t="s">
        <v>27</v>
      </c>
      <c r="I255" s="5" t="s">
        <v>27</v>
      </c>
      <c r="J255" s="5" t="s">
        <v>27</v>
      </c>
      <c r="K255" s="5" t="s">
        <v>27</v>
      </c>
      <c r="L255" s="5"/>
      <c r="M255" s="5"/>
      <c r="N255" s="5"/>
      <c r="O255" s="5"/>
    </row>
    <row r="256" spans="1:15" x14ac:dyDescent="0.2">
      <c r="A256" s="5" t="s">
        <v>808</v>
      </c>
      <c r="B256" s="5"/>
      <c r="C256" s="5"/>
      <c r="D256" s="5">
        <v>1.1671</v>
      </c>
      <c r="E256" s="5">
        <v>0.89261000000000001</v>
      </c>
      <c r="F256" s="5" t="s">
        <v>27</v>
      </c>
      <c r="G256" s="5" t="s">
        <v>27</v>
      </c>
      <c r="H256" s="5">
        <v>0.90825</v>
      </c>
      <c r="I256" s="5">
        <v>1.1066</v>
      </c>
      <c r="J256" s="5" t="s">
        <v>27</v>
      </c>
      <c r="K256" s="5" t="s">
        <v>27</v>
      </c>
      <c r="L256" s="5"/>
      <c r="M256" s="5"/>
      <c r="N256" s="5"/>
      <c r="O256" s="5"/>
    </row>
    <row r="257" spans="1:15" x14ac:dyDescent="0.2">
      <c r="A257" s="5" t="s">
        <v>810</v>
      </c>
      <c r="B257" s="5" t="s">
        <v>811</v>
      </c>
      <c r="C257" s="5" t="s">
        <v>812</v>
      </c>
      <c r="D257" s="5" t="s">
        <v>27</v>
      </c>
      <c r="E257" s="5" t="s">
        <v>27</v>
      </c>
      <c r="F257" s="5" t="s">
        <v>27</v>
      </c>
      <c r="G257" s="5" t="s">
        <v>27</v>
      </c>
      <c r="H257" s="5" t="s">
        <v>27</v>
      </c>
      <c r="I257" s="5" t="s">
        <v>27</v>
      </c>
      <c r="J257" s="5" t="s">
        <v>27</v>
      </c>
      <c r="K257" s="5" t="s">
        <v>27</v>
      </c>
      <c r="L257" s="5"/>
      <c r="M257" s="5"/>
      <c r="N257" s="5"/>
      <c r="O257" s="5"/>
    </row>
    <row r="258" spans="1:15" x14ac:dyDescent="0.2">
      <c r="A258" s="49" t="s">
        <v>815</v>
      </c>
      <c r="B258" s="49" t="s">
        <v>816</v>
      </c>
      <c r="C258" s="49" t="s">
        <v>817</v>
      </c>
      <c r="D258" s="49">
        <v>0.84635000000000005</v>
      </c>
      <c r="E258" s="49">
        <v>0.97533000000000003</v>
      </c>
      <c r="F258" s="49" t="s">
        <v>27</v>
      </c>
      <c r="G258" s="49" t="s">
        <v>27</v>
      </c>
      <c r="H258" s="49">
        <v>0.79388999999999998</v>
      </c>
      <c r="I258" s="49">
        <v>1.1385000000000001</v>
      </c>
      <c r="J258" s="49" t="s">
        <v>27</v>
      </c>
      <c r="K258" s="49" t="s">
        <v>27</v>
      </c>
      <c r="L258" s="5"/>
      <c r="M258" s="5"/>
      <c r="N258" s="5"/>
      <c r="O258" s="5"/>
    </row>
    <row r="259" spans="1:15" x14ac:dyDescent="0.2">
      <c r="A259" s="49" t="s">
        <v>818</v>
      </c>
      <c r="B259" s="49" t="s">
        <v>819</v>
      </c>
      <c r="C259" s="49" t="s">
        <v>820</v>
      </c>
      <c r="D259" s="49">
        <v>0.52054</v>
      </c>
      <c r="E259" s="49">
        <v>1.1268</v>
      </c>
      <c r="F259" s="49" t="s">
        <v>27</v>
      </c>
      <c r="G259" s="49" t="s">
        <v>27</v>
      </c>
      <c r="H259" s="49">
        <v>1.0175000000000001</v>
      </c>
      <c r="I259" s="49">
        <v>0.45783000000000001</v>
      </c>
      <c r="J259" s="49" t="s">
        <v>27</v>
      </c>
      <c r="K259" s="49" t="s">
        <v>27</v>
      </c>
      <c r="L259" s="5"/>
      <c r="M259" s="5"/>
      <c r="N259" s="5"/>
      <c r="O259" s="5"/>
    </row>
    <row r="260" spans="1:15" x14ac:dyDescent="0.2">
      <c r="A260" s="5" t="s">
        <v>821</v>
      </c>
      <c r="B260" s="5" t="s">
        <v>822</v>
      </c>
      <c r="C260" s="5" t="s">
        <v>823</v>
      </c>
      <c r="D260" s="5">
        <v>0.79825000000000002</v>
      </c>
      <c r="E260" s="5">
        <v>1.0367999999999999</v>
      </c>
      <c r="F260" s="5" t="s">
        <v>27</v>
      </c>
      <c r="G260" s="5" t="s">
        <v>27</v>
      </c>
      <c r="H260" s="5">
        <v>1.2230000000000001</v>
      </c>
      <c r="I260" s="5">
        <v>0.78813999999999995</v>
      </c>
      <c r="J260" s="5" t="s">
        <v>27</v>
      </c>
      <c r="K260" s="5" t="s">
        <v>27</v>
      </c>
      <c r="L260" s="5"/>
      <c r="M260" s="5"/>
      <c r="N260" s="5"/>
      <c r="O260" s="5"/>
    </row>
    <row r="261" spans="1:15" x14ac:dyDescent="0.2">
      <c r="A261" s="5" t="s">
        <v>824</v>
      </c>
      <c r="B261" s="5"/>
      <c r="C261" s="5"/>
      <c r="D261" s="5" t="s">
        <v>27</v>
      </c>
      <c r="E261" s="5" t="s">
        <v>27</v>
      </c>
      <c r="F261" s="5" t="s">
        <v>27</v>
      </c>
      <c r="G261" s="5" t="s">
        <v>27</v>
      </c>
      <c r="H261" s="5" t="s">
        <v>27</v>
      </c>
      <c r="I261" s="5" t="s">
        <v>27</v>
      </c>
      <c r="J261" s="5" t="s">
        <v>27</v>
      </c>
      <c r="K261" s="5" t="s">
        <v>27</v>
      </c>
      <c r="L261" s="5"/>
      <c r="M261" s="5"/>
      <c r="N261" s="5"/>
      <c r="O261" s="5"/>
    </row>
    <row r="262" spans="1:15" x14ac:dyDescent="0.2">
      <c r="A262" s="49" t="s">
        <v>825</v>
      </c>
      <c r="B262" s="49" t="s">
        <v>826</v>
      </c>
      <c r="C262" s="49" t="s">
        <v>827</v>
      </c>
      <c r="D262" s="49">
        <v>1.1252</v>
      </c>
      <c r="E262" s="49">
        <v>1.2296</v>
      </c>
      <c r="F262" s="49" t="s">
        <v>27</v>
      </c>
      <c r="G262" s="49" t="s">
        <v>27</v>
      </c>
      <c r="H262" s="49">
        <v>1.1161000000000001</v>
      </c>
      <c r="I262" s="49">
        <v>1.3007</v>
      </c>
      <c r="J262" s="49" t="s">
        <v>27</v>
      </c>
      <c r="K262" s="49" t="s">
        <v>27</v>
      </c>
      <c r="L262" s="5"/>
      <c r="M262" s="5"/>
      <c r="N262" s="5"/>
      <c r="O262" s="5"/>
    </row>
    <row r="263" spans="1:15" x14ac:dyDescent="0.2">
      <c r="A263" s="5" t="s">
        <v>828</v>
      </c>
      <c r="B263" s="5" t="s">
        <v>829</v>
      </c>
      <c r="C263" s="5" t="s">
        <v>830</v>
      </c>
      <c r="D263" s="5">
        <v>1.0896999999999999</v>
      </c>
      <c r="E263" s="5" t="s">
        <v>27</v>
      </c>
      <c r="F263" s="5" t="s">
        <v>27</v>
      </c>
      <c r="G263" s="5" t="s">
        <v>27</v>
      </c>
      <c r="H263" s="5">
        <v>0.90161999999999998</v>
      </c>
      <c r="I263" s="5" t="s">
        <v>27</v>
      </c>
      <c r="J263" s="5" t="s">
        <v>27</v>
      </c>
      <c r="K263" s="5" t="s">
        <v>27</v>
      </c>
      <c r="L263" s="5"/>
      <c r="M263" s="5"/>
      <c r="N263" s="5"/>
      <c r="O263" s="5"/>
    </row>
    <row r="264" spans="1:15" x14ac:dyDescent="0.2">
      <c r="A264" s="5" t="s">
        <v>831</v>
      </c>
      <c r="B264" s="5" t="s">
        <v>832</v>
      </c>
      <c r="C264" s="5" t="s">
        <v>833</v>
      </c>
      <c r="D264" s="5">
        <v>0.62594000000000005</v>
      </c>
      <c r="E264" s="5">
        <v>0.60967000000000005</v>
      </c>
      <c r="F264" s="5" t="s">
        <v>27</v>
      </c>
      <c r="G264" s="5" t="s">
        <v>27</v>
      </c>
      <c r="H264" s="5">
        <v>0.59118000000000004</v>
      </c>
      <c r="I264" s="5">
        <v>0.63949</v>
      </c>
      <c r="J264" s="5" t="s">
        <v>27</v>
      </c>
      <c r="K264" s="5" t="s">
        <v>27</v>
      </c>
      <c r="L264" s="5"/>
      <c r="M264" s="5"/>
      <c r="N264" s="5"/>
      <c r="O264" s="5"/>
    </row>
    <row r="265" spans="1:15" x14ac:dyDescent="0.2">
      <c r="A265" s="5" t="s">
        <v>834</v>
      </c>
      <c r="B265" s="5" t="s">
        <v>835</v>
      </c>
      <c r="C265" s="5" t="s">
        <v>836</v>
      </c>
      <c r="D265" s="5">
        <v>0.90230999999999995</v>
      </c>
      <c r="E265" s="5">
        <v>0.97294000000000003</v>
      </c>
      <c r="F265" s="5" t="s">
        <v>27</v>
      </c>
      <c r="G265" s="5" t="s">
        <v>27</v>
      </c>
      <c r="H265" s="5">
        <v>0.99450000000000005</v>
      </c>
      <c r="I265" s="5">
        <v>0.80784999999999996</v>
      </c>
      <c r="J265" s="5" t="s">
        <v>27</v>
      </c>
      <c r="K265" s="5" t="s">
        <v>27</v>
      </c>
      <c r="L265" s="5"/>
      <c r="M265" s="5"/>
      <c r="N265" s="5"/>
      <c r="O265" s="5"/>
    </row>
    <row r="266" spans="1:15" x14ac:dyDescent="0.2">
      <c r="A266" s="5" t="s">
        <v>837</v>
      </c>
      <c r="B266" s="5" t="s">
        <v>838</v>
      </c>
      <c r="C266" s="5" t="s">
        <v>839</v>
      </c>
      <c r="D266" s="5" t="s">
        <v>27</v>
      </c>
      <c r="E266" s="5" t="s">
        <v>27</v>
      </c>
      <c r="F266" s="5" t="s">
        <v>27</v>
      </c>
      <c r="G266" s="5" t="s">
        <v>27</v>
      </c>
      <c r="H266" s="5" t="s">
        <v>27</v>
      </c>
      <c r="I266" s="5" t="s">
        <v>27</v>
      </c>
      <c r="J266" s="5" t="s">
        <v>27</v>
      </c>
      <c r="K266" s="5" t="s">
        <v>27</v>
      </c>
      <c r="L266" s="5"/>
      <c r="M266" s="5"/>
      <c r="N266" s="5"/>
      <c r="O266" s="5"/>
    </row>
    <row r="267" spans="1:15" x14ac:dyDescent="0.2">
      <c r="A267" s="5" t="s">
        <v>840</v>
      </c>
      <c r="B267" s="5" t="s">
        <v>841</v>
      </c>
      <c r="C267" s="5" t="s">
        <v>842</v>
      </c>
      <c r="D267" s="5" t="s">
        <v>27</v>
      </c>
      <c r="E267" s="5" t="s">
        <v>27</v>
      </c>
      <c r="F267" s="5" t="s">
        <v>27</v>
      </c>
      <c r="G267" s="5" t="s">
        <v>27</v>
      </c>
      <c r="H267" s="5" t="s">
        <v>27</v>
      </c>
      <c r="I267" s="5" t="s">
        <v>27</v>
      </c>
      <c r="J267" s="5" t="s">
        <v>27</v>
      </c>
      <c r="K267" s="5" t="s">
        <v>27</v>
      </c>
      <c r="L267" s="5"/>
      <c r="M267" s="5"/>
      <c r="N267" s="5"/>
      <c r="O267" s="5"/>
    </row>
    <row r="268" spans="1:15" x14ac:dyDescent="0.2">
      <c r="A268" s="5" t="s">
        <v>843</v>
      </c>
      <c r="B268" s="5" t="s">
        <v>844</v>
      </c>
      <c r="C268" s="5" t="s">
        <v>845</v>
      </c>
      <c r="D268" s="5" t="s">
        <v>27</v>
      </c>
      <c r="E268" s="5">
        <v>1.2809999999999999</v>
      </c>
      <c r="F268" s="5" t="s">
        <v>27</v>
      </c>
      <c r="G268" s="5" t="s">
        <v>27</v>
      </c>
      <c r="H268" s="5" t="s">
        <v>27</v>
      </c>
      <c r="I268" s="5">
        <v>1.9300999999999999</v>
      </c>
      <c r="J268" s="5" t="s">
        <v>27</v>
      </c>
      <c r="K268" s="5" t="s">
        <v>27</v>
      </c>
      <c r="L268" s="5"/>
      <c r="M268" s="5"/>
      <c r="N268" s="5"/>
      <c r="O268" s="5"/>
    </row>
    <row r="269" spans="1:15" x14ac:dyDescent="0.2">
      <c r="A269" s="49" t="s">
        <v>846</v>
      </c>
      <c r="B269" s="49" t="s">
        <v>847</v>
      </c>
      <c r="C269" s="49" t="s">
        <v>848</v>
      </c>
      <c r="D269" s="49">
        <v>0.93572</v>
      </c>
      <c r="E269" s="49">
        <v>0.99543999999999999</v>
      </c>
      <c r="F269" s="49" t="s">
        <v>27</v>
      </c>
      <c r="G269" s="49" t="s">
        <v>27</v>
      </c>
      <c r="H269" s="49">
        <v>1.0065999999999999</v>
      </c>
      <c r="I269" s="49">
        <v>0.95165</v>
      </c>
      <c r="J269" s="49" t="s">
        <v>27</v>
      </c>
      <c r="K269" s="49" t="s">
        <v>27</v>
      </c>
      <c r="L269" s="5"/>
      <c r="M269" s="5"/>
      <c r="N269" s="5"/>
      <c r="O269" s="5"/>
    </row>
    <row r="270" spans="1:15" x14ac:dyDescent="0.2">
      <c r="A270" s="49" t="s">
        <v>849</v>
      </c>
      <c r="B270" s="49" t="s">
        <v>850</v>
      </c>
      <c r="C270" s="49" t="s">
        <v>851</v>
      </c>
      <c r="D270" s="49">
        <v>0.98160999999999998</v>
      </c>
      <c r="E270" s="49">
        <v>1.0963000000000001</v>
      </c>
      <c r="F270" s="49" t="s">
        <v>27</v>
      </c>
      <c r="G270" s="49" t="s">
        <v>27</v>
      </c>
      <c r="H270" s="49">
        <v>1.0803</v>
      </c>
      <c r="I270" s="49">
        <v>1.0234000000000001</v>
      </c>
      <c r="J270" s="49" t="s">
        <v>27</v>
      </c>
      <c r="K270" s="49" t="s">
        <v>27</v>
      </c>
      <c r="L270" s="5"/>
      <c r="M270" s="5"/>
      <c r="N270" s="5"/>
      <c r="O270" s="5"/>
    </row>
    <row r="271" spans="1:15" x14ac:dyDescent="0.2">
      <c r="A271" s="5" t="s">
        <v>852</v>
      </c>
      <c r="B271" s="5" t="s">
        <v>853</v>
      </c>
      <c r="C271" s="5" t="s">
        <v>854</v>
      </c>
      <c r="D271" s="5" t="s">
        <v>27</v>
      </c>
      <c r="E271" s="5">
        <v>1.2803</v>
      </c>
      <c r="F271" s="5" t="s">
        <v>27</v>
      </c>
      <c r="G271" s="5" t="s">
        <v>27</v>
      </c>
      <c r="H271" s="5" t="s">
        <v>27</v>
      </c>
      <c r="I271" s="5">
        <v>0.76863000000000004</v>
      </c>
      <c r="J271" s="5" t="s">
        <v>27</v>
      </c>
      <c r="K271" s="5" t="s">
        <v>27</v>
      </c>
      <c r="L271" s="5"/>
      <c r="M271" s="5"/>
      <c r="N271" s="5"/>
      <c r="O271" s="5"/>
    </row>
    <row r="272" spans="1:15" x14ac:dyDescent="0.2">
      <c r="A272" s="5" t="s">
        <v>855</v>
      </c>
      <c r="B272" s="5" t="s">
        <v>856</v>
      </c>
      <c r="C272" s="5" t="s">
        <v>857</v>
      </c>
      <c r="D272" s="5" t="s">
        <v>27</v>
      </c>
      <c r="E272" s="5" t="s">
        <v>27</v>
      </c>
      <c r="F272" s="5" t="s">
        <v>27</v>
      </c>
      <c r="G272" s="5" t="s">
        <v>27</v>
      </c>
      <c r="H272" s="5" t="s">
        <v>27</v>
      </c>
      <c r="I272" s="5" t="s">
        <v>27</v>
      </c>
      <c r="J272" s="5" t="s">
        <v>27</v>
      </c>
      <c r="K272" s="5" t="s">
        <v>27</v>
      </c>
      <c r="L272" s="5"/>
      <c r="M272" s="5"/>
      <c r="N272" s="5"/>
      <c r="O272" s="5"/>
    </row>
    <row r="273" spans="1:15" x14ac:dyDescent="0.2">
      <c r="A273" s="49" t="s">
        <v>858</v>
      </c>
      <c r="B273" s="49" t="s">
        <v>859</v>
      </c>
      <c r="C273" s="49" t="s">
        <v>860</v>
      </c>
      <c r="D273" s="49">
        <v>1.1362000000000001</v>
      </c>
      <c r="E273" s="49">
        <v>1.0965</v>
      </c>
      <c r="F273" s="49" t="s">
        <v>27</v>
      </c>
      <c r="G273" s="49" t="s">
        <v>27</v>
      </c>
      <c r="H273" s="49">
        <v>0.99328000000000005</v>
      </c>
      <c r="I273" s="49">
        <v>1.0459000000000001</v>
      </c>
      <c r="J273" s="49" t="s">
        <v>27</v>
      </c>
      <c r="K273" s="49" t="s">
        <v>27</v>
      </c>
      <c r="L273" s="5"/>
      <c r="M273" s="5"/>
      <c r="N273" s="5"/>
      <c r="O273" s="5"/>
    </row>
    <row r="274" spans="1:15" x14ac:dyDescent="0.2">
      <c r="A274" s="5" t="s">
        <v>861</v>
      </c>
      <c r="B274" s="5" t="s">
        <v>862</v>
      </c>
      <c r="C274" s="5" t="s">
        <v>863</v>
      </c>
      <c r="D274" s="5" t="s">
        <v>27</v>
      </c>
      <c r="E274" s="5">
        <v>0.75102999999999998</v>
      </c>
      <c r="F274" s="5" t="s">
        <v>27</v>
      </c>
      <c r="G274" s="5" t="s">
        <v>27</v>
      </c>
      <c r="H274" s="5" t="s">
        <v>27</v>
      </c>
      <c r="I274" s="5">
        <v>0.96221000000000001</v>
      </c>
      <c r="J274" s="5" t="s">
        <v>27</v>
      </c>
      <c r="K274" s="5" t="s">
        <v>27</v>
      </c>
      <c r="L274" s="5"/>
      <c r="M274" s="5"/>
      <c r="N274" s="5"/>
      <c r="O274" s="5"/>
    </row>
    <row r="275" spans="1:15" x14ac:dyDescent="0.2">
      <c r="A275" s="49" t="s">
        <v>864</v>
      </c>
      <c r="B275" s="49"/>
      <c r="C275" s="49"/>
      <c r="D275" s="49">
        <v>0.97540000000000004</v>
      </c>
      <c r="E275" s="49">
        <v>1.0475000000000001</v>
      </c>
      <c r="F275" s="49" t="s">
        <v>27</v>
      </c>
      <c r="G275" s="49" t="s">
        <v>27</v>
      </c>
      <c r="H275" s="49">
        <v>1.0178</v>
      </c>
      <c r="I275" s="49">
        <v>0.92359999999999998</v>
      </c>
      <c r="J275" s="49" t="s">
        <v>27</v>
      </c>
      <c r="K275" s="49" t="s">
        <v>27</v>
      </c>
      <c r="L275" s="5"/>
      <c r="M275" s="5"/>
      <c r="N275" s="5"/>
      <c r="O275" s="5"/>
    </row>
    <row r="276" spans="1:15" x14ac:dyDescent="0.2">
      <c r="A276" s="5" t="s">
        <v>865</v>
      </c>
      <c r="B276" s="5" t="s">
        <v>866</v>
      </c>
      <c r="C276" s="5" t="s">
        <v>867</v>
      </c>
      <c r="D276" s="5" t="s">
        <v>27</v>
      </c>
      <c r="E276" s="5">
        <v>1.0269999999999999</v>
      </c>
      <c r="F276" s="5" t="s">
        <v>27</v>
      </c>
      <c r="G276" s="5" t="s">
        <v>27</v>
      </c>
      <c r="H276" s="5" t="s">
        <v>27</v>
      </c>
      <c r="I276" s="5">
        <v>0.97272999999999998</v>
      </c>
      <c r="J276" s="5" t="s">
        <v>27</v>
      </c>
      <c r="K276" s="5" t="s">
        <v>27</v>
      </c>
      <c r="L276" s="5"/>
      <c r="M276" s="5"/>
      <c r="N276" s="5"/>
      <c r="O276" s="5"/>
    </row>
    <row r="277" spans="1:15" x14ac:dyDescent="0.2">
      <c r="A277" s="5" t="s">
        <v>868</v>
      </c>
      <c r="B277" s="5" t="s">
        <v>869</v>
      </c>
      <c r="C277" s="5" t="s">
        <v>870</v>
      </c>
      <c r="D277" s="5">
        <v>1.41</v>
      </c>
      <c r="E277" s="5">
        <v>1.1620999999999999</v>
      </c>
      <c r="F277" s="5" t="s">
        <v>27</v>
      </c>
      <c r="G277" s="5" t="s">
        <v>27</v>
      </c>
      <c r="H277" s="5">
        <v>0.77532999999999996</v>
      </c>
      <c r="I277" s="5">
        <v>1.7181999999999999</v>
      </c>
      <c r="J277" s="5" t="s">
        <v>27</v>
      </c>
      <c r="K277" s="5" t="s">
        <v>27</v>
      </c>
      <c r="L277" s="5"/>
      <c r="M277" s="5"/>
      <c r="N277" s="5"/>
      <c r="O277" s="5"/>
    </row>
    <row r="278" spans="1:15" x14ac:dyDescent="0.2">
      <c r="A278" s="49" t="s">
        <v>871</v>
      </c>
      <c r="B278" s="49" t="s">
        <v>872</v>
      </c>
      <c r="C278" s="49" t="s">
        <v>873</v>
      </c>
      <c r="D278" s="49">
        <v>0.97282000000000002</v>
      </c>
      <c r="E278" s="49">
        <v>0.99014999999999997</v>
      </c>
      <c r="F278" s="49" t="s">
        <v>27</v>
      </c>
      <c r="G278" s="49" t="s">
        <v>27</v>
      </c>
      <c r="H278" s="49">
        <v>1.0518000000000001</v>
      </c>
      <c r="I278" s="49">
        <v>1.0261</v>
      </c>
      <c r="J278" s="49" t="s">
        <v>27</v>
      </c>
      <c r="K278" s="49" t="s">
        <v>27</v>
      </c>
      <c r="L278" s="5"/>
      <c r="M278" s="5"/>
      <c r="N278" s="5"/>
      <c r="O278" s="5"/>
    </row>
    <row r="279" spans="1:15" x14ac:dyDescent="0.2">
      <c r="A279" s="49" t="s">
        <v>876</v>
      </c>
      <c r="B279" s="49" t="s">
        <v>877</v>
      </c>
      <c r="C279" s="49" t="s">
        <v>878</v>
      </c>
      <c r="D279" s="49">
        <v>1.0545</v>
      </c>
      <c r="E279" s="49">
        <v>0.77490999999999999</v>
      </c>
      <c r="F279" s="49">
        <v>1.3758999999999999</v>
      </c>
      <c r="G279" s="49">
        <v>0.95365999999999995</v>
      </c>
      <c r="H279" s="49">
        <v>0.85202999999999995</v>
      </c>
      <c r="I279" s="49">
        <v>1.0632999999999999</v>
      </c>
      <c r="J279" s="49">
        <v>0.88078000000000001</v>
      </c>
      <c r="K279" s="49">
        <v>1.3440000000000001</v>
      </c>
      <c r="L279" s="5"/>
      <c r="M279" s="5"/>
      <c r="N279" s="5"/>
      <c r="O279" s="5"/>
    </row>
    <row r="280" spans="1:15" x14ac:dyDescent="0.2">
      <c r="A280" s="49" t="s">
        <v>879</v>
      </c>
      <c r="B280" s="49" t="s">
        <v>880</v>
      </c>
      <c r="C280" s="49" t="s">
        <v>881</v>
      </c>
      <c r="D280" s="49">
        <v>0.91585000000000005</v>
      </c>
      <c r="E280" s="49">
        <v>1.0214000000000001</v>
      </c>
      <c r="F280" s="49" t="s">
        <v>27</v>
      </c>
      <c r="G280" s="49">
        <v>7.7007000000000006E-2</v>
      </c>
      <c r="H280" s="49">
        <v>0.99858999999999998</v>
      </c>
      <c r="I280" s="49">
        <v>0.83857999999999999</v>
      </c>
      <c r="J280" s="49" t="s">
        <v>27</v>
      </c>
      <c r="K280" s="49">
        <v>0.12025</v>
      </c>
      <c r="L280" s="5"/>
      <c r="M280" s="5"/>
      <c r="N280" s="5"/>
      <c r="O280" s="5"/>
    </row>
    <row r="281" spans="1:15" x14ac:dyDescent="0.2">
      <c r="A281" s="49" t="s">
        <v>882</v>
      </c>
      <c r="B281" s="49" t="s">
        <v>883</v>
      </c>
      <c r="C281" s="49" t="s">
        <v>884</v>
      </c>
      <c r="D281" s="49">
        <v>1.2723</v>
      </c>
      <c r="E281" s="49">
        <v>0.84838000000000002</v>
      </c>
      <c r="F281" s="49">
        <v>1.32</v>
      </c>
      <c r="G281" s="49">
        <v>0.88216000000000006</v>
      </c>
      <c r="H281" s="49">
        <v>0.80478000000000005</v>
      </c>
      <c r="I281" s="49">
        <v>1.2886</v>
      </c>
      <c r="J281" s="49">
        <v>0.80391000000000001</v>
      </c>
      <c r="K281" s="49">
        <v>1.2655000000000001</v>
      </c>
      <c r="L281" s="5"/>
      <c r="M281" s="5"/>
      <c r="N281" s="5"/>
      <c r="O281" s="5"/>
    </row>
    <row r="282" spans="1:15" x14ac:dyDescent="0.2">
      <c r="A282" s="5" t="s">
        <v>885</v>
      </c>
      <c r="B282" s="5" t="s">
        <v>886</v>
      </c>
      <c r="C282" s="5" t="s">
        <v>887</v>
      </c>
      <c r="D282" s="5" t="s">
        <v>27</v>
      </c>
      <c r="E282" s="5" t="s">
        <v>27</v>
      </c>
      <c r="F282" s="5" t="s">
        <v>27</v>
      </c>
      <c r="G282" s="5" t="s">
        <v>27</v>
      </c>
      <c r="H282" s="5" t="s">
        <v>27</v>
      </c>
      <c r="I282" s="5" t="s">
        <v>27</v>
      </c>
      <c r="J282" s="5" t="s">
        <v>27</v>
      </c>
      <c r="K282" s="5" t="s">
        <v>27</v>
      </c>
      <c r="L282" s="5"/>
      <c r="M282" s="5"/>
      <c r="N282" s="5"/>
      <c r="O282" s="5"/>
    </row>
    <row r="283" spans="1:15" x14ac:dyDescent="0.2">
      <c r="A283" s="5" t="s">
        <v>888</v>
      </c>
      <c r="B283" s="5" t="s">
        <v>889</v>
      </c>
      <c r="C283" s="5" t="s">
        <v>890</v>
      </c>
      <c r="D283" s="5">
        <v>0.85711000000000004</v>
      </c>
      <c r="E283" s="5">
        <v>0.62639</v>
      </c>
      <c r="F283" s="5">
        <v>0.69591000000000003</v>
      </c>
      <c r="G283" s="5">
        <v>0.51717000000000002</v>
      </c>
      <c r="H283" s="5">
        <v>0.86443000000000003</v>
      </c>
      <c r="I283" s="5">
        <v>0.84357000000000004</v>
      </c>
      <c r="J283" s="5">
        <v>0.75958000000000003</v>
      </c>
      <c r="K283" s="5">
        <v>0.87826000000000004</v>
      </c>
      <c r="L283" s="5"/>
      <c r="M283" s="5"/>
      <c r="N283" s="5"/>
      <c r="O283" s="5"/>
    </row>
    <row r="284" spans="1:15" x14ac:dyDescent="0.2">
      <c r="A284" s="5" t="s">
        <v>891</v>
      </c>
      <c r="B284" s="5" t="s">
        <v>892</v>
      </c>
      <c r="C284" s="5" t="s">
        <v>893</v>
      </c>
      <c r="D284" s="5" t="s">
        <v>27</v>
      </c>
      <c r="E284" s="5" t="s">
        <v>27</v>
      </c>
      <c r="F284" s="5">
        <v>2.0809000000000002</v>
      </c>
      <c r="G284" s="5">
        <v>1.9041999999999999</v>
      </c>
      <c r="H284" s="5" t="s">
        <v>27</v>
      </c>
      <c r="I284" s="5" t="s">
        <v>27</v>
      </c>
      <c r="J284" s="5">
        <v>1.895</v>
      </c>
      <c r="K284" s="5">
        <v>1.4988999999999999</v>
      </c>
      <c r="L284" s="5"/>
      <c r="M284" s="5"/>
      <c r="N284" s="5"/>
      <c r="O284" s="5"/>
    </row>
    <row r="285" spans="1:15" x14ac:dyDescent="0.2">
      <c r="A285" s="5" t="s">
        <v>894</v>
      </c>
      <c r="B285" s="5"/>
      <c r="C285" s="5"/>
      <c r="D285" s="5">
        <v>0.76771999999999996</v>
      </c>
      <c r="E285" s="5">
        <v>1.0324</v>
      </c>
      <c r="F285" s="5" t="s">
        <v>27</v>
      </c>
      <c r="G285" s="5" t="s">
        <v>27</v>
      </c>
      <c r="H285" s="5">
        <v>1.0058</v>
      </c>
      <c r="I285" s="5">
        <v>0.67393000000000003</v>
      </c>
      <c r="J285" s="5" t="s">
        <v>27</v>
      </c>
      <c r="K285" s="5" t="s">
        <v>27</v>
      </c>
      <c r="L285" s="5"/>
      <c r="M285" s="5"/>
      <c r="N285" s="5"/>
      <c r="O285" s="5"/>
    </row>
    <row r="286" spans="1:15" x14ac:dyDescent="0.2">
      <c r="A286" s="5" t="s">
        <v>895</v>
      </c>
      <c r="B286" s="5" t="s">
        <v>896</v>
      </c>
      <c r="C286" s="5" t="s">
        <v>897</v>
      </c>
      <c r="D286" s="5" t="s">
        <v>27</v>
      </c>
      <c r="E286" s="5" t="s">
        <v>27</v>
      </c>
      <c r="F286" s="5">
        <v>0.90188000000000001</v>
      </c>
      <c r="G286" s="5">
        <v>1.2078</v>
      </c>
      <c r="H286" s="5" t="s">
        <v>27</v>
      </c>
      <c r="I286" s="5" t="s">
        <v>27</v>
      </c>
      <c r="J286" s="5">
        <v>0.86470000000000002</v>
      </c>
      <c r="K286" s="5">
        <v>0.88495000000000001</v>
      </c>
      <c r="L286" s="5"/>
      <c r="M286" s="5"/>
      <c r="N286" s="5"/>
      <c r="O286" s="5"/>
    </row>
    <row r="287" spans="1:15" x14ac:dyDescent="0.2">
      <c r="A287" s="5" t="s">
        <v>898</v>
      </c>
      <c r="B287" s="5" t="s">
        <v>899</v>
      </c>
      <c r="C287" s="5" t="s">
        <v>900</v>
      </c>
      <c r="D287" s="5">
        <v>0.92950999999999995</v>
      </c>
      <c r="E287" s="5">
        <v>0.84353999999999996</v>
      </c>
      <c r="F287" s="5" t="s">
        <v>27</v>
      </c>
      <c r="G287" s="5" t="s">
        <v>27</v>
      </c>
      <c r="H287" s="5">
        <v>0.85572000000000004</v>
      </c>
      <c r="I287" s="5">
        <v>1.1329</v>
      </c>
      <c r="J287" s="5" t="s">
        <v>27</v>
      </c>
      <c r="K287" s="5" t="s">
        <v>27</v>
      </c>
      <c r="L287" s="5"/>
      <c r="M287" s="5"/>
      <c r="N287" s="5"/>
      <c r="O287" s="5"/>
    </row>
    <row r="288" spans="1:15" x14ac:dyDescent="0.2">
      <c r="A288" s="5" t="s">
        <v>901</v>
      </c>
      <c r="B288" s="5" t="s">
        <v>902</v>
      </c>
      <c r="C288" s="5" t="s">
        <v>800</v>
      </c>
      <c r="D288" s="5">
        <v>1.2524999999999999</v>
      </c>
      <c r="E288" s="5">
        <v>0.94235999999999998</v>
      </c>
      <c r="F288" s="5" t="s">
        <v>27</v>
      </c>
      <c r="G288" s="5" t="s">
        <v>27</v>
      </c>
      <c r="H288" s="5">
        <v>0.88851999999999998</v>
      </c>
      <c r="I288" s="5">
        <v>1.1997</v>
      </c>
      <c r="J288" s="5" t="s">
        <v>27</v>
      </c>
      <c r="K288" s="5" t="s">
        <v>27</v>
      </c>
      <c r="L288" s="5"/>
      <c r="M288" s="5"/>
      <c r="N288" s="5"/>
      <c r="O288" s="5"/>
    </row>
    <row r="289" spans="1:15" x14ac:dyDescent="0.2">
      <c r="A289" s="49" t="s">
        <v>903</v>
      </c>
      <c r="B289" s="49" t="s">
        <v>904</v>
      </c>
      <c r="C289" s="49" t="s">
        <v>905</v>
      </c>
      <c r="D289" s="49">
        <v>1.1927000000000001</v>
      </c>
      <c r="E289" s="49">
        <v>1.2398</v>
      </c>
      <c r="F289" s="49">
        <v>1.123</v>
      </c>
      <c r="G289" s="49">
        <v>0.90103999999999995</v>
      </c>
      <c r="H289" s="49">
        <v>1.0261</v>
      </c>
      <c r="I289" s="49">
        <v>1.0843</v>
      </c>
      <c r="J289" s="49">
        <v>0.95143999999999995</v>
      </c>
      <c r="K289" s="49">
        <v>1.0992</v>
      </c>
      <c r="L289" s="5"/>
      <c r="M289" s="5"/>
      <c r="N289" s="5"/>
      <c r="O289" s="5"/>
    </row>
    <row r="290" spans="1:15" x14ac:dyDescent="0.2">
      <c r="A290" s="5" t="s">
        <v>906</v>
      </c>
      <c r="B290" s="5" t="s">
        <v>907</v>
      </c>
      <c r="C290" s="5" t="s">
        <v>908</v>
      </c>
      <c r="D290" s="5" t="s">
        <v>27</v>
      </c>
      <c r="E290" s="5">
        <v>0.91690000000000005</v>
      </c>
      <c r="F290" s="5" t="s">
        <v>27</v>
      </c>
      <c r="G290" s="5" t="s">
        <v>27</v>
      </c>
      <c r="H290" s="5" t="s">
        <v>27</v>
      </c>
      <c r="I290" s="5">
        <v>0.80427000000000004</v>
      </c>
      <c r="J290" s="5" t="s">
        <v>27</v>
      </c>
      <c r="K290" s="5" t="s">
        <v>27</v>
      </c>
      <c r="L290" s="5"/>
      <c r="M290" s="5"/>
      <c r="N290" s="5"/>
      <c r="O290" s="5"/>
    </row>
    <row r="291" spans="1:15" x14ac:dyDescent="0.2">
      <c r="A291" s="5" t="s">
        <v>909</v>
      </c>
      <c r="B291" s="5" t="s">
        <v>910</v>
      </c>
      <c r="C291" s="5" t="s">
        <v>911</v>
      </c>
      <c r="D291" s="5">
        <v>0.33823999999999999</v>
      </c>
      <c r="E291" s="5" t="s">
        <v>27</v>
      </c>
      <c r="F291" s="5" t="s">
        <v>27</v>
      </c>
      <c r="G291" s="5" t="s">
        <v>27</v>
      </c>
      <c r="H291" s="5">
        <v>0.82269000000000003</v>
      </c>
      <c r="I291" s="5" t="s">
        <v>27</v>
      </c>
      <c r="J291" s="5" t="s">
        <v>27</v>
      </c>
      <c r="K291" s="5" t="s">
        <v>27</v>
      </c>
      <c r="L291" s="5"/>
      <c r="M291" s="5"/>
      <c r="N291" s="5"/>
      <c r="O291" s="5"/>
    </row>
    <row r="292" spans="1:15" x14ac:dyDescent="0.2">
      <c r="A292" s="49" t="s">
        <v>912</v>
      </c>
      <c r="B292" s="49" t="s">
        <v>913</v>
      </c>
      <c r="C292" s="49" t="s">
        <v>914</v>
      </c>
      <c r="D292" s="49">
        <v>1.1113</v>
      </c>
      <c r="E292" s="49">
        <v>1.0844</v>
      </c>
      <c r="F292" s="49">
        <v>3.2246999999999999</v>
      </c>
      <c r="G292" s="49">
        <v>1.4375</v>
      </c>
      <c r="H292" s="49">
        <v>1.0552999999999999</v>
      </c>
      <c r="I292" s="49">
        <v>1.0548999999999999</v>
      </c>
      <c r="J292" s="49">
        <v>0.95618000000000003</v>
      </c>
      <c r="K292" s="49">
        <v>2.7732999999999999</v>
      </c>
      <c r="L292" s="5"/>
      <c r="M292" s="5"/>
      <c r="N292" s="5"/>
      <c r="O292" s="5"/>
    </row>
    <row r="293" spans="1:15" x14ac:dyDescent="0.2">
      <c r="A293" s="49" t="s">
        <v>915</v>
      </c>
      <c r="B293" s="49" t="s">
        <v>916</v>
      </c>
      <c r="C293" s="49" t="s">
        <v>917</v>
      </c>
      <c r="D293" s="49">
        <v>0.99190999999999996</v>
      </c>
      <c r="E293" s="49">
        <v>0.97592999999999996</v>
      </c>
      <c r="F293" s="49" t="s">
        <v>27</v>
      </c>
      <c r="G293" s="49" t="s">
        <v>27</v>
      </c>
      <c r="H293" s="49">
        <v>0.88551999999999997</v>
      </c>
      <c r="I293" s="49">
        <v>0.95311999999999997</v>
      </c>
      <c r="J293" s="49" t="s">
        <v>27</v>
      </c>
      <c r="K293" s="49" t="s">
        <v>27</v>
      </c>
      <c r="L293" s="5"/>
      <c r="M293" s="5"/>
      <c r="N293" s="5"/>
      <c r="O293" s="5"/>
    </row>
    <row r="294" spans="1:15" x14ac:dyDescent="0.2">
      <c r="A294" s="5" t="s">
        <v>918</v>
      </c>
      <c r="B294" s="5" t="s">
        <v>919</v>
      </c>
      <c r="C294" s="5" t="s">
        <v>920</v>
      </c>
      <c r="D294" s="5" t="s">
        <v>27</v>
      </c>
      <c r="E294" s="5">
        <v>0.64054999999999995</v>
      </c>
      <c r="F294" s="5" t="s">
        <v>27</v>
      </c>
      <c r="G294" s="5" t="s">
        <v>27</v>
      </c>
      <c r="H294" s="5" t="s">
        <v>27</v>
      </c>
      <c r="I294" s="5">
        <v>0.84287000000000001</v>
      </c>
      <c r="J294" s="5" t="s">
        <v>27</v>
      </c>
      <c r="K294" s="5" t="s">
        <v>27</v>
      </c>
      <c r="L294" s="5"/>
      <c r="M294" s="5"/>
      <c r="N294" s="5"/>
      <c r="O294" s="5"/>
    </row>
    <row r="295" spans="1:15" x14ac:dyDescent="0.2">
      <c r="A295" s="49" t="s">
        <v>921</v>
      </c>
      <c r="B295" s="49" t="s">
        <v>922</v>
      </c>
      <c r="C295" s="49" t="s">
        <v>923</v>
      </c>
      <c r="D295" s="49">
        <v>1.0363</v>
      </c>
      <c r="E295" s="49">
        <v>1.2272000000000001</v>
      </c>
      <c r="F295" s="49" t="s">
        <v>27</v>
      </c>
      <c r="G295" s="49" t="s">
        <v>27</v>
      </c>
      <c r="H295" s="49">
        <v>1.1237999999999999</v>
      </c>
      <c r="I295" s="49">
        <v>0.88661999999999996</v>
      </c>
      <c r="J295" s="49" t="s">
        <v>27</v>
      </c>
      <c r="K295" s="49" t="s">
        <v>27</v>
      </c>
      <c r="L295" s="5"/>
      <c r="M295" s="5"/>
      <c r="N295" s="5"/>
      <c r="O295" s="5"/>
    </row>
    <row r="296" spans="1:15" x14ac:dyDescent="0.2">
      <c r="A296" s="5" t="s">
        <v>924</v>
      </c>
      <c r="B296" s="5" t="s">
        <v>925</v>
      </c>
      <c r="C296" s="5" t="s">
        <v>926</v>
      </c>
      <c r="D296" s="5" t="s">
        <v>27</v>
      </c>
      <c r="E296" s="5">
        <v>0.93576999999999999</v>
      </c>
      <c r="F296" s="5" t="s">
        <v>27</v>
      </c>
      <c r="G296" s="5" t="s">
        <v>27</v>
      </c>
      <c r="H296" s="5" t="s">
        <v>27</v>
      </c>
      <c r="I296" s="5">
        <v>0.70152000000000003</v>
      </c>
      <c r="J296" s="5" t="s">
        <v>27</v>
      </c>
      <c r="K296" s="5" t="s">
        <v>27</v>
      </c>
      <c r="L296" s="5"/>
      <c r="M296" s="5"/>
      <c r="N296" s="5"/>
      <c r="O296" s="5"/>
    </row>
    <row r="297" spans="1:15" x14ac:dyDescent="0.2">
      <c r="A297" s="49" t="s">
        <v>927</v>
      </c>
      <c r="B297" s="49" t="s">
        <v>928</v>
      </c>
      <c r="C297" s="49" t="s">
        <v>929</v>
      </c>
      <c r="D297" s="49">
        <v>0.91513</v>
      </c>
      <c r="E297" s="49">
        <v>1.18</v>
      </c>
      <c r="F297" s="49" t="s">
        <v>27</v>
      </c>
      <c r="G297" s="49">
        <v>1.2898000000000001</v>
      </c>
      <c r="H297" s="49">
        <v>0.87631999999999999</v>
      </c>
      <c r="I297" s="49">
        <v>1.0888</v>
      </c>
      <c r="J297" s="49" t="s">
        <v>27</v>
      </c>
      <c r="K297" s="49">
        <v>2.7541000000000002</v>
      </c>
      <c r="L297" s="5"/>
      <c r="M297" s="5"/>
      <c r="N297" s="5"/>
      <c r="O297" s="5"/>
    </row>
    <row r="298" spans="1:15" x14ac:dyDescent="0.2">
      <c r="A298" s="5" t="s">
        <v>930</v>
      </c>
      <c r="B298" s="5" t="s">
        <v>931</v>
      </c>
      <c r="C298" s="5" t="s">
        <v>932</v>
      </c>
      <c r="D298" s="5" t="s">
        <v>27</v>
      </c>
      <c r="E298" s="5" t="s">
        <v>27</v>
      </c>
      <c r="F298" s="5" t="s">
        <v>27</v>
      </c>
      <c r="G298" s="5" t="s">
        <v>27</v>
      </c>
      <c r="H298" s="5" t="s">
        <v>27</v>
      </c>
      <c r="I298" s="5" t="s">
        <v>27</v>
      </c>
      <c r="J298" s="5" t="s">
        <v>27</v>
      </c>
      <c r="K298" s="5" t="s">
        <v>27</v>
      </c>
      <c r="L298" s="5"/>
      <c r="M298" s="5"/>
      <c r="N298" s="5"/>
      <c r="O298" s="5"/>
    </row>
    <row r="299" spans="1:15" x14ac:dyDescent="0.2">
      <c r="A299" s="5" t="s">
        <v>933</v>
      </c>
      <c r="B299" s="5" t="s">
        <v>934</v>
      </c>
      <c r="C299" s="5" t="s">
        <v>935</v>
      </c>
      <c r="D299" s="5">
        <v>1.1008</v>
      </c>
      <c r="E299" s="5" t="s">
        <v>27</v>
      </c>
      <c r="F299" s="5" t="s">
        <v>27</v>
      </c>
      <c r="G299" s="5" t="s">
        <v>27</v>
      </c>
      <c r="H299" s="5">
        <v>1.042</v>
      </c>
      <c r="I299" s="5" t="s">
        <v>27</v>
      </c>
      <c r="J299" s="5" t="s">
        <v>27</v>
      </c>
      <c r="K299" s="5" t="s">
        <v>27</v>
      </c>
      <c r="L299" s="5"/>
      <c r="M299" s="5"/>
      <c r="N299" s="5"/>
      <c r="O299" s="5"/>
    </row>
    <row r="300" spans="1:15" x14ac:dyDescent="0.2">
      <c r="A300" s="5" t="s">
        <v>936</v>
      </c>
      <c r="B300" s="5" t="s">
        <v>937</v>
      </c>
      <c r="C300" s="5" t="s">
        <v>938</v>
      </c>
      <c r="D300" s="5">
        <v>0.76307999999999998</v>
      </c>
      <c r="E300" s="5" t="s">
        <v>27</v>
      </c>
      <c r="F300" s="5" t="s">
        <v>27</v>
      </c>
      <c r="G300" s="5" t="s">
        <v>27</v>
      </c>
      <c r="H300" s="5">
        <v>1.6176999999999999</v>
      </c>
      <c r="I300" s="5" t="s">
        <v>27</v>
      </c>
      <c r="J300" s="5" t="s">
        <v>27</v>
      </c>
      <c r="K300" s="5" t="s">
        <v>27</v>
      </c>
      <c r="L300" s="5"/>
      <c r="M300" s="5"/>
      <c r="N300" s="5"/>
      <c r="O300" s="5"/>
    </row>
    <row r="301" spans="1:15" x14ac:dyDescent="0.2">
      <c r="A301" s="49" t="s">
        <v>939</v>
      </c>
      <c r="B301" s="49" t="s">
        <v>940</v>
      </c>
      <c r="C301" s="49" t="s">
        <v>941</v>
      </c>
      <c r="D301" s="49">
        <v>1.077</v>
      </c>
      <c r="E301" s="49">
        <v>1.0853999999999999</v>
      </c>
      <c r="F301" s="49" t="s">
        <v>27</v>
      </c>
      <c r="G301" s="49" t="s">
        <v>27</v>
      </c>
      <c r="H301" s="49">
        <v>1.0704</v>
      </c>
      <c r="I301" s="49">
        <v>1.1512</v>
      </c>
      <c r="J301" s="49" t="s">
        <v>27</v>
      </c>
      <c r="K301" s="49" t="s">
        <v>27</v>
      </c>
      <c r="L301" s="5"/>
      <c r="M301" s="5"/>
      <c r="N301" s="5"/>
      <c r="O301" s="5"/>
    </row>
    <row r="302" spans="1:15" x14ac:dyDescent="0.2">
      <c r="A302" s="5" t="s">
        <v>942</v>
      </c>
      <c r="B302" s="5" t="s">
        <v>943</v>
      </c>
      <c r="C302" s="5" t="s">
        <v>944</v>
      </c>
      <c r="D302" s="5" t="s">
        <v>27</v>
      </c>
      <c r="E302" s="5" t="s">
        <v>27</v>
      </c>
      <c r="F302" s="5" t="s">
        <v>27</v>
      </c>
      <c r="G302" s="5" t="s">
        <v>27</v>
      </c>
      <c r="H302" s="5" t="s">
        <v>27</v>
      </c>
      <c r="I302" s="5" t="s">
        <v>27</v>
      </c>
      <c r="J302" s="5" t="s">
        <v>27</v>
      </c>
      <c r="K302" s="5" t="s">
        <v>27</v>
      </c>
      <c r="L302" s="5"/>
      <c r="M302" s="5"/>
      <c r="N302" s="5"/>
      <c r="O302" s="5"/>
    </row>
    <row r="303" spans="1:15" x14ac:dyDescent="0.2">
      <c r="A303" s="5" t="s">
        <v>945</v>
      </c>
      <c r="B303" s="5" t="s">
        <v>946</v>
      </c>
      <c r="C303" s="5" t="s">
        <v>947</v>
      </c>
      <c r="D303" s="5">
        <v>0.92583000000000004</v>
      </c>
      <c r="E303" s="5">
        <v>1.0418000000000001</v>
      </c>
      <c r="F303" s="5">
        <v>0.87065999999999999</v>
      </c>
      <c r="G303" s="5">
        <v>0.76236999999999999</v>
      </c>
      <c r="H303" s="5">
        <v>0.96228999999999998</v>
      </c>
      <c r="I303" s="5">
        <v>0.89102999999999999</v>
      </c>
      <c r="J303" s="5">
        <v>0.97914000000000001</v>
      </c>
      <c r="K303" s="5">
        <v>0.89427999999999996</v>
      </c>
      <c r="L303" s="5"/>
      <c r="M303" s="5"/>
      <c r="N303" s="5"/>
      <c r="O303" s="5"/>
    </row>
    <row r="304" spans="1:15" x14ac:dyDescent="0.2">
      <c r="A304" s="5" t="s">
        <v>948</v>
      </c>
      <c r="B304" s="5" t="s">
        <v>949</v>
      </c>
      <c r="C304" s="5" t="s">
        <v>950</v>
      </c>
      <c r="D304" s="5" t="s">
        <v>27</v>
      </c>
      <c r="E304" s="5" t="s">
        <v>27</v>
      </c>
      <c r="F304" s="5" t="s">
        <v>27</v>
      </c>
      <c r="G304" s="5" t="s">
        <v>27</v>
      </c>
      <c r="H304" s="5" t="s">
        <v>27</v>
      </c>
      <c r="I304" s="5" t="s">
        <v>27</v>
      </c>
      <c r="J304" s="5" t="s">
        <v>27</v>
      </c>
      <c r="K304" s="5" t="s">
        <v>27</v>
      </c>
      <c r="L304" s="5"/>
      <c r="M304" s="5"/>
      <c r="N304" s="5"/>
      <c r="O304" s="5"/>
    </row>
    <row r="305" spans="1:15" x14ac:dyDescent="0.2">
      <c r="A305" s="5" t="s">
        <v>951</v>
      </c>
      <c r="B305" s="5" t="s">
        <v>952</v>
      </c>
      <c r="C305" s="5" t="s">
        <v>953</v>
      </c>
      <c r="D305" s="5" t="s">
        <v>27</v>
      </c>
      <c r="E305" s="5" t="s">
        <v>27</v>
      </c>
      <c r="F305" s="5" t="s">
        <v>27</v>
      </c>
      <c r="G305" s="5" t="s">
        <v>27</v>
      </c>
      <c r="H305" s="5" t="s">
        <v>27</v>
      </c>
      <c r="I305" s="5" t="s">
        <v>27</v>
      </c>
      <c r="J305" s="5" t="s">
        <v>27</v>
      </c>
      <c r="K305" s="5" t="s">
        <v>27</v>
      </c>
      <c r="L305" s="5"/>
      <c r="M305" s="5"/>
      <c r="N305" s="5"/>
      <c r="O305" s="5"/>
    </row>
    <row r="306" spans="1:15" x14ac:dyDescent="0.2">
      <c r="A306" s="49" t="s">
        <v>954</v>
      </c>
      <c r="B306" s="49" t="s">
        <v>955</v>
      </c>
      <c r="C306" s="49" t="s">
        <v>956</v>
      </c>
      <c r="D306" s="49">
        <v>0.96902999999999995</v>
      </c>
      <c r="E306" s="49">
        <v>1.1182000000000001</v>
      </c>
      <c r="F306" s="49" t="s">
        <v>27</v>
      </c>
      <c r="G306" s="49" t="s">
        <v>27</v>
      </c>
      <c r="H306" s="49">
        <v>1.3373999999999999</v>
      </c>
      <c r="I306" s="49">
        <v>1.0904</v>
      </c>
      <c r="J306" s="49" t="s">
        <v>27</v>
      </c>
      <c r="K306" s="49" t="s">
        <v>27</v>
      </c>
      <c r="L306" s="5"/>
      <c r="M306" s="5"/>
      <c r="N306" s="5"/>
      <c r="O306" s="5"/>
    </row>
    <row r="307" spans="1:15" x14ac:dyDescent="0.2">
      <c r="A307" s="5" t="s">
        <v>957</v>
      </c>
      <c r="B307" s="5" t="s">
        <v>958</v>
      </c>
      <c r="C307" s="5" t="s">
        <v>959</v>
      </c>
      <c r="D307" s="5" t="s">
        <v>27</v>
      </c>
      <c r="E307" s="5" t="s">
        <v>27</v>
      </c>
      <c r="F307" s="5" t="s">
        <v>27</v>
      </c>
      <c r="G307" s="5" t="s">
        <v>27</v>
      </c>
      <c r="H307" s="5" t="s">
        <v>27</v>
      </c>
      <c r="I307" s="5" t="s">
        <v>27</v>
      </c>
      <c r="J307" s="5" t="s">
        <v>27</v>
      </c>
      <c r="K307" s="5" t="s">
        <v>27</v>
      </c>
      <c r="L307" s="5"/>
      <c r="M307" s="5"/>
      <c r="N307" s="5"/>
      <c r="O307" s="5"/>
    </row>
    <row r="308" spans="1:15" x14ac:dyDescent="0.2">
      <c r="A308" s="5" t="s">
        <v>960</v>
      </c>
      <c r="B308" s="5" t="s">
        <v>961</v>
      </c>
      <c r="C308" s="5" t="s">
        <v>962</v>
      </c>
      <c r="D308" s="5">
        <v>1.3241000000000001</v>
      </c>
      <c r="E308" s="5" t="s">
        <v>27</v>
      </c>
      <c r="F308" s="5" t="s">
        <v>27</v>
      </c>
      <c r="G308" s="5" t="s">
        <v>27</v>
      </c>
      <c r="H308" s="5">
        <v>1.0814999999999999</v>
      </c>
      <c r="I308" s="5" t="s">
        <v>27</v>
      </c>
      <c r="J308" s="5" t="s">
        <v>27</v>
      </c>
      <c r="K308" s="5" t="s">
        <v>27</v>
      </c>
      <c r="L308" s="5"/>
      <c r="M308" s="5"/>
      <c r="N308" s="5"/>
      <c r="O308" s="5"/>
    </row>
    <row r="309" spans="1:15" x14ac:dyDescent="0.2">
      <c r="A309" s="49" t="s">
        <v>963</v>
      </c>
      <c r="B309" s="49" t="s">
        <v>964</v>
      </c>
      <c r="C309" s="49" t="s">
        <v>965</v>
      </c>
      <c r="D309" s="49">
        <v>1.1173999999999999</v>
      </c>
      <c r="E309" s="49">
        <v>1.1434</v>
      </c>
      <c r="F309" s="49" t="s">
        <v>27</v>
      </c>
      <c r="G309" s="49" t="s">
        <v>27</v>
      </c>
      <c r="H309" s="49">
        <v>1.1543000000000001</v>
      </c>
      <c r="I309" s="49">
        <v>1.2972999999999999</v>
      </c>
      <c r="J309" s="49" t="s">
        <v>27</v>
      </c>
      <c r="K309" s="49" t="s">
        <v>27</v>
      </c>
      <c r="L309" s="5"/>
      <c r="M309" s="5"/>
      <c r="N309" s="5"/>
      <c r="O309" s="5"/>
    </row>
    <row r="310" spans="1:15" x14ac:dyDescent="0.2">
      <c r="A310" s="49" t="s">
        <v>966</v>
      </c>
      <c r="B310" s="49" t="s">
        <v>967</v>
      </c>
      <c r="C310" s="49" t="s">
        <v>968</v>
      </c>
      <c r="D310" s="49">
        <v>1.2653000000000001</v>
      </c>
      <c r="E310" s="49">
        <v>1.0317000000000001</v>
      </c>
      <c r="F310" s="49" t="s">
        <v>27</v>
      </c>
      <c r="G310" s="49" t="s">
        <v>27</v>
      </c>
      <c r="H310" s="49">
        <v>1.0125</v>
      </c>
      <c r="I310" s="49">
        <v>1.2695000000000001</v>
      </c>
      <c r="J310" s="49" t="s">
        <v>27</v>
      </c>
      <c r="K310" s="49" t="s">
        <v>27</v>
      </c>
      <c r="L310" s="5"/>
      <c r="M310" s="5"/>
      <c r="N310" s="5"/>
      <c r="O310" s="5"/>
    </row>
    <row r="311" spans="1:15" x14ac:dyDescent="0.2">
      <c r="A311" s="5" t="s">
        <v>969</v>
      </c>
      <c r="B311" s="5" t="s">
        <v>970</v>
      </c>
      <c r="C311" s="5" t="s">
        <v>971</v>
      </c>
      <c r="D311" s="5">
        <v>1.0642</v>
      </c>
      <c r="E311" s="5">
        <v>1.3621000000000001</v>
      </c>
      <c r="F311" s="5" t="s">
        <v>27</v>
      </c>
      <c r="G311" s="5" t="s">
        <v>27</v>
      </c>
      <c r="H311" s="5">
        <v>1.3194999999999999</v>
      </c>
      <c r="I311" s="5">
        <v>0.93286000000000002</v>
      </c>
      <c r="J311" s="5" t="s">
        <v>27</v>
      </c>
      <c r="K311" s="5" t="s">
        <v>27</v>
      </c>
      <c r="L311" s="5"/>
      <c r="M311" s="5"/>
      <c r="N311" s="5"/>
      <c r="O311" s="5"/>
    </row>
    <row r="312" spans="1:15" x14ac:dyDescent="0.2">
      <c r="A312" s="5" t="s">
        <v>972</v>
      </c>
      <c r="B312" s="5" t="s">
        <v>973</v>
      </c>
      <c r="C312" s="5" t="s">
        <v>974</v>
      </c>
      <c r="D312" s="5">
        <v>0.98909999999999998</v>
      </c>
      <c r="E312" s="5">
        <v>1.0721000000000001</v>
      </c>
      <c r="F312" s="5" t="s">
        <v>27</v>
      </c>
      <c r="G312" s="5" t="s">
        <v>27</v>
      </c>
      <c r="H312" s="5">
        <v>1.1758999999999999</v>
      </c>
      <c r="I312" s="5">
        <v>0.90171999999999997</v>
      </c>
      <c r="J312" s="5" t="s">
        <v>27</v>
      </c>
      <c r="K312" s="5" t="s">
        <v>27</v>
      </c>
      <c r="L312" s="5"/>
      <c r="M312" s="5"/>
      <c r="N312" s="5"/>
      <c r="O312" s="5"/>
    </row>
    <row r="313" spans="1:15" x14ac:dyDescent="0.2">
      <c r="A313" s="5" t="s">
        <v>975</v>
      </c>
      <c r="B313" s="5"/>
      <c r="C313" s="5"/>
      <c r="D313" s="5" t="s">
        <v>27</v>
      </c>
      <c r="E313" s="5" t="s">
        <v>27</v>
      </c>
      <c r="F313" s="5" t="s">
        <v>27</v>
      </c>
      <c r="G313" s="5" t="s">
        <v>27</v>
      </c>
      <c r="H313" s="5" t="s">
        <v>27</v>
      </c>
      <c r="I313" s="5" t="s">
        <v>27</v>
      </c>
      <c r="J313" s="5" t="s">
        <v>27</v>
      </c>
      <c r="K313" s="5" t="s">
        <v>27</v>
      </c>
      <c r="L313" s="5"/>
      <c r="M313" s="5"/>
      <c r="N313" s="5"/>
      <c r="O313" s="5"/>
    </row>
    <row r="314" spans="1:15" x14ac:dyDescent="0.2">
      <c r="A314" s="5" t="s">
        <v>977</v>
      </c>
      <c r="B314" s="5"/>
      <c r="C314" s="5"/>
      <c r="D314" s="5" t="s">
        <v>27</v>
      </c>
      <c r="E314" s="5" t="s">
        <v>27</v>
      </c>
      <c r="F314" s="5" t="s">
        <v>27</v>
      </c>
      <c r="G314" s="5" t="s">
        <v>27</v>
      </c>
      <c r="H314" s="5" t="s">
        <v>27</v>
      </c>
      <c r="I314" s="5" t="s">
        <v>27</v>
      </c>
      <c r="J314" s="5" t="s">
        <v>27</v>
      </c>
      <c r="K314" s="5" t="s">
        <v>27</v>
      </c>
      <c r="L314" s="5"/>
      <c r="M314" s="5"/>
      <c r="N314" s="5"/>
      <c r="O314" s="5"/>
    </row>
    <row r="315" spans="1:15" x14ac:dyDescent="0.2">
      <c r="A315" s="5" t="s">
        <v>978</v>
      </c>
      <c r="B315" s="5" t="s">
        <v>979</v>
      </c>
      <c r="C315" s="5" t="s">
        <v>980</v>
      </c>
      <c r="D315" s="5">
        <v>1.0326</v>
      </c>
      <c r="E315" s="5">
        <v>1.0444</v>
      </c>
      <c r="F315" s="5" t="s">
        <v>27</v>
      </c>
      <c r="G315" s="5" t="s">
        <v>27</v>
      </c>
      <c r="H315" s="5">
        <v>1.0490999999999999</v>
      </c>
      <c r="I315" s="5">
        <v>0.85792000000000002</v>
      </c>
      <c r="J315" s="5" t="s">
        <v>27</v>
      </c>
      <c r="K315" s="5" t="s">
        <v>27</v>
      </c>
      <c r="L315" s="5"/>
      <c r="M315" s="5"/>
      <c r="N315" s="5"/>
      <c r="O315" s="5"/>
    </row>
    <row r="316" spans="1:15" x14ac:dyDescent="0.2">
      <c r="A316" s="5" t="s">
        <v>981</v>
      </c>
      <c r="B316" s="5" t="s">
        <v>982</v>
      </c>
      <c r="C316" s="5" t="s">
        <v>983</v>
      </c>
      <c r="D316" s="5" t="s">
        <v>27</v>
      </c>
      <c r="E316" s="5">
        <v>1.0889</v>
      </c>
      <c r="F316" s="5" t="s">
        <v>27</v>
      </c>
      <c r="G316" s="5" t="s">
        <v>27</v>
      </c>
      <c r="H316" s="5" t="s">
        <v>27</v>
      </c>
      <c r="I316" s="5">
        <v>0.82679000000000002</v>
      </c>
      <c r="J316" s="5" t="s">
        <v>27</v>
      </c>
      <c r="K316" s="5" t="s">
        <v>27</v>
      </c>
      <c r="L316" s="5"/>
      <c r="M316" s="5"/>
      <c r="N316" s="5"/>
      <c r="O316" s="5"/>
    </row>
    <row r="317" spans="1:15" x14ac:dyDescent="0.2">
      <c r="A317" s="49" t="s">
        <v>984</v>
      </c>
      <c r="B317" s="49" t="s">
        <v>985</v>
      </c>
      <c r="C317" s="49" t="s">
        <v>986</v>
      </c>
      <c r="D317" s="49">
        <v>1.2364999999999999</v>
      </c>
      <c r="E317" s="49">
        <v>1.2932999999999999</v>
      </c>
      <c r="F317" s="49" t="s">
        <v>27</v>
      </c>
      <c r="G317" s="49" t="s">
        <v>27</v>
      </c>
      <c r="H317" s="49">
        <v>1.1324000000000001</v>
      </c>
      <c r="I317" s="49">
        <v>0.97833999999999999</v>
      </c>
      <c r="J317" s="49" t="s">
        <v>27</v>
      </c>
      <c r="K317" s="49" t="s">
        <v>27</v>
      </c>
      <c r="L317" s="5"/>
      <c r="M317" s="5"/>
      <c r="N317" s="5"/>
      <c r="O317" s="5"/>
    </row>
    <row r="318" spans="1:15" x14ac:dyDescent="0.2">
      <c r="A318" s="5" t="s">
        <v>988</v>
      </c>
      <c r="B318" s="5" t="s">
        <v>989</v>
      </c>
      <c r="C318" s="5" t="s">
        <v>990</v>
      </c>
      <c r="D318" s="5">
        <v>1.2262999999999999</v>
      </c>
      <c r="E318" s="5">
        <v>0.88980999999999999</v>
      </c>
      <c r="F318" s="5" t="s">
        <v>27</v>
      </c>
      <c r="G318" s="5" t="s">
        <v>27</v>
      </c>
      <c r="H318" s="5">
        <v>0.89063000000000003</v>
      </c>
      <c r="I318" s="5">
        <v>0.94052000000000002</v>
      </c>
      <c r="J318" s="5" t="s">
        <v>27</v>
      </c>
      <c r="K318" s="5" t="s">
        <v>27</v>
      </c>
      <c r="L318" s="5"/>
      <c r="M318" s="5"/>
      <c r="N318" s="5"/>
      <c r="O318" s="5"/>
    </row>
    <row r="319" spans="1:15" x14ac:dyDescent="0.2">
      <c r="A319" s="49" t="s">
        <v>991</v>
      </c>
      <c r="B319" s="49" t="s">
        <v>992</v>
      </c>
      <c r="C319" s="49" t="s">
        <v>993</v>
      </c>
      <c r="D319" s="49">
        <v>1.0512999999999999</v>
      </c>
      <c r="E319" s="49">
        <v>1.1091</v>
      </c>
      <c r="F319" s="49" t="s">
        <v>27</v>
      </c>
      <c r="G319" s="49" t="s">
        <v>27</v>
      </c>
      <c r="H319" s="49">
        <v>1.1108</v>
      </c>
      <c r="I319" s="49">
        <v>1.0323</v>
      </c>
      <c r="J319" s="49" t="s">
        <v>27</v>
      </c>
      <c r="K319" s="49" t="s">
        <v>27</v>
      </c>
      <c r="L319" s="5"/>
      <c r="M319" s="5"/>
      <c r="N319" s="5"/>
      <c r="O319" s="5"/>
    </row>
    <row r="320" spans="1:15" x14ac:dyDescent="0.2">
      <c r="A320" s="5" t="s">
        <v>994</v>
      </c>
      <c r="B320" s="5" t="s">
        <v>995</v>
      </c>
      <c r="C320" s="5" t="s">
        <v>996</v>
      </c>
      <c r="D320" s="5" t="s">
        <v>27</v>
      </c>
      <c r="E320" s="5" t="s">
        <v>27</v>
      </c>
      <c r="F320" s="5" t="s">
        <v>27</v>
      </c>
      <c r="G320" s="5" t="s">
        <v>27</v>
      </c>
      <c r="H320" s="5" t="s">
        <v>27</v>
      </c>
      <c r="I320" s="5" t="s">
        <v>27</v>
      </c>
      <c r="J320" s="5" t="s">
        <v>27</v>
      </c>
      <c r="K320" s="5" t="s">
        <v>27</v>
      </c>
      <c r="L320" s="5"/>
      <c r="M320" s="5"/>
      <c r="N320" s="5"/>
      <c r="O320" s="5"/>
    </row>
    <row r="321" spans="1:15" x14ac:dyDescent="0.2">
      <c r="A321" s="49" t="s">
        <v>997</v>
      </c>
      <c r="B321" s="49" t="s">
        <v>998</v>
      </c>
      <c r="C321" s="49" t="s">
        <v>999</v>
      </c>
      <c r="D321" s="49">
        <v>0.92274999999999996</v>
      </c>
      <c r="E321" s="49">
        <v>0.99517</v>
      </c>
      <c r="F321" s="49">
        <v>1.4370000000000001</v>
      </c>
      <c r="G321" s="49">
        <v>1.0330999999999999</v>
      </c>
      <c r="H321" s="49">
        <v>0.99392000000000003</v>
      </c>
      <c r="I321" s="49">
        <v>0.99687999999999999</v>
      </c>
      <c r="J321" s="49">
        <v>0.92630999999999997</v>
      </c>
      <c r="K321" s="49">
        <v>1.2379</v>
      </c>
      <c r="L321" s="5"/>
      <c r="M321" s="5"/>
      <c r="N321" s="5"/>
      <c r="O321" s="5"/>
    </row>
    <row r="322" spans="1:15" x14ac:dyDescent="0.2">
      <c r="A322" s="5" t="s">
        <v>1000</v>
      </c>
      <c r="B322" s="5" t="s">
        <v>1001</v>
      </c>
      <c r="C322" s="5" t="s">
        <v>1002</v>
      </c>
      <c r="D322" s="5" t="s">
        <v>27</v>
      </c>
      <c r="E322" s="5" t="s">
        <v>27</v>
      </c>
      <c r="F322" s="5" t="s">
        <v>27</v>
      </c>
      <c r="G322" s="5" t="s">
        <v>27</v>
      </c>
      <c r="H322" s="5" t="s">
        <v>27</v>
      </c>
      <c r="I322" s="5" t="s">
        <v>27</v>
      </c>
      <c r="J322" s="5" t="s">
        <v>27</v>
      </c>
      <c r="K322" s="5" t="s">
        <v>27</v>
      </c>
      <c r="L322" s="5"/>
      <c r="M322" s="5"/>
      <c r="N322" s="5"/>
      <c r="O322" s="5"/>
    </row>
    <row r="323" spans="1:15" x14ac:dyDescent="0.2">
      <c r="A323" s="49" t="s">
        <v>1003</v>
      </c>
      <c r="B323" s="49" t="s">
        <v>1004</v>
      </c>
      <c r="C323" s="49" t="s">
        <v>1005</v>
      </c>
      <c r="D323" s="49">
        <v>1.0329999999999999</v>
      </c>
      <c r="E323" s="49">
        <v>1.0169999999999999</v>
      </c>
      <c r="F323" s="49">
        <v>0.91954999999999998</v>
      </c>
      <c r="G323" s="49">
        <v>0.72841</v>
      </c>
      <c r="H323" s="49">
        <v>1.0602</v>
      </c>
      <c r="I323" s="49">
        <v>0.99041999999999997</v>
      </c>
      <c r="J323" s="49">
        <v>0.84060999999999997</v>
      </c>
      <c r="K323" s="49">
        <v>0.84514999999999996</v>
      </c>
      <c r="L323" s="5"/>
      <c r="M323" s="5"/>
      <c r="N323" s="5"/>
      <c r="O323" s="5"/>
    </row>
    <row r="324" spans="1:15" x14ac:dyDescent="0.2">
      <c r="A324" s="5" t="s">
        <v>1006</v>
      </c>
      <c r="B324" s="5" t="s">
        <v>1007</v>
      </c>
      <c r="C324" s="5" t="s">
        <v>1008</v>
      </c>
      <c r="D324" s="5">
        <v>0.55518000000000001</v>
      </c>
      <c r="E324" s="5">
        <v>0.89851999999999999</v>
      </c>
      <c r="F324" s="5" t="s">
        <v>27</v>
      </c>
      <c r="G324" s="5" t="s">
        <v>27</v>
      </c>
      <c r="H324" s="5">
        <v>0.75317999999999996</v>
      </c>
      <c r="I324" s="5">
        <v>0.68627000000000005</v>
      </c>
      <c r="J324" s="5" t="s">
        <v>27</v>
      </c>
      <c r="K324" s="5" t="s">
        <v>27</v>
      </c>
      <c r="L324" s="5"/>
      <c r="M324" s="5"/>
      <c r="N324" s="5"/>
      <c r="O324" s="5"/>
    </row>
    <row r="325" spans="1:15" x14ac:dyDescent="0.2">
      <c r="A325" s="5" t="s">
        <v>1009</v>
      </c>
      <c r="B325" s="5" t="s">
        <v>1010</v>
      </c>
      <c r="C325" s="5" t="s">
        <v>1011</v>
      </c>
      <c r="D325" s="5" t="s">
        <v>27</v>
      </c>
      <c r="E325" s="5" t="s">
        <v>27</v>
      </c>
      <c r="F325" s="5" t="s">
        <v>27</v>
      </c>
      <c r="G325" s="5" t="s">
        <v>27</v>
      </c>
      <c r="H325" s="5" t="s">
        <v>27</v>
      </c>
      <c r="I325" s="5" t="s">
        <v>27</v>
      </c>
      <c r="J325" s="5" t="s">
        <v>27</v>
      </c>
      <c r="K325" s="5" t="s">
        <v>27</v>
      </c>
      <c r="L325" s="5"/>
      <c r="M325" s="5"/>
      <c r="N325" s="5"/>
      <c r="O325" s="5"/>
    </row>
    <row r="326" spans="1:15" x14ac:dyDescent="0.2">
      <c r="A326" s="49" t="s">
        <v>1012</v>
      </c>
      <c r="B326" s="49" t="s">
        <v>1013</v>
      </c>
      <c r="C326" s="49" t="s">
        <v>1014</v>
      </c>
      <c r="D326" s="49">
        <v>1.0085999999999999</v>
      </c>
      <c r="E326" s="49">
        <v>0.92976000000000003</v>
      </c>
      <c r="F326" s="49" t="s">
        <v>27</v>
      </c>
      <c r="G326" s="49" t="s">
        <v>27</v>
      </c>
      <c r="H326" s="49">
        <v>1.0136000000000001</v>
      </c>
      <c r="I326" s="49">
        <v>0.95811000000000002</v>
      </c>
      <c r="J326" s="49" t="s">
        <v>27</v>
      </c>
      <c r="K326" s="49" t="s">
        <v>27</v>
      </c>
      <c r="L326" s="5"/>
      <c r="M326" s="5"/>
      <c r="N326" s="5"/>
      <c r="O326" s="5"/>
    </row>
    <row r="327" spans="1:15" x14ac:dyDescent="0.2">
      <c r="A327" s="5" t="s">
        <v>1015</v>
      </c>
      <c r="B327" s="5" t="s">
        <v>1016</v>
      </c>
      <c r="C327" s="5" t="s">
        <v>1017</v>
      </c>
      <c r="D327" s="5">
        <v>0.89648000000000005</v>
      </c>
      <c r="E327" s="5" t="s">
        <v>27</v>
      </c>
      <c r="F327" s="5" t="s">
        <v>27</v>
      </c>
      <c r="G327" s="5" t="s">
        <v>27</v>
      </c>
      <c r="H327" s="5">
        <v>0.75158999999999998</v>
      </c>
      <c r="I327" s="5" t="s">
        <v>27</v>
      </c>
      <c r="J327" s="5" t="s">
        <v>27</v>
      </c>
      <c r="K327" s="5" t="s">
        <v>27</v>
      </c>
      <c r="L327" s="5"/>
      <c r="M327" s="5"/>
      <c r="N327" s="5"/>
      <c r="O327" s="5"/>
    </row>
    <row r="328" spans="1:15" x14ac:dyDescent="0.2">
      <c r="A328" s="5" t="s">
        <v>1018</v>
      </c>
      <c r="B328" s="5" t="s">
        <v>1019</v>
      </c>
      <c r="C328" s="5" t="s">
        <v>1020</v>
      </c>
      <c r="D328" s="5" t="s">
        <v>27</v>
      </c>
      <c r="E328" s="5">
        <v>0.91317999999999999</v>
      </c>
      <c r="F328" s="5" t="s">
        <v>27</v>
      </c>
      <c r="G328" s="5" t="s">
        <v>27</v>
      </c>
      <c r="H328" s="5" t="s">
        <v>27</v>
      </c>
      <c r="I328" s="5">
        <v>0.81952999999999998</v>
      </c>
      <c r="J328" s="5" t="s">
        <v>27</v>
      </c>
      <c r="K328" s="5" t="s">
        <v>27</v>
      </c>
      <c r="L328" s="5"/>
      <c r="M328" s="5"/>
      <c r="N328" s="5"/>
      <c r="O328" s="5"/>
    </row>
    <row r="329" spans="1:15" x14ac:dyDescent="0.2">
      <c r="A329" s="49" t="s">
        <v>1021</v>
      </c>
      <c r="B329" s="49" t="s">
        <v>1022</v>
      </c>
      <c r="C329" s="49" t="s">
        <v>1023</v>
      </c>
      <c r="D329" s="49">
        <v>1.0911</v>
      </c>
      <c r="E329" s="49">
        <v>1.0290999999999999</v>
      </c>
      <c r="F329" s="49" t="s">
        <v>27</v>
      </c>
      <c r="G329" s="49" t="s">
        <v>27</v>
      </c>
      <c r="H329" s="49">
        <v>0.93757999999999997</v>
      </c>
      <c r="I329" s="49">
        <v>1.0445</v>
      </c>
      <c r="J329" s="49" t="s">
        <v>27</v>
      </c>
      <c r="K329" s="49" t="s">
        <v>27</v>
      </c>
      <c r="L329" s="5"/>
      <c r="M329" s="5"/>
      <c r="N329" s="5"/>
      <c r="O329" s="5"/>
    </row>
    <row r="330" spans="1:15" x14ac:dyDescent="0.2">
      <c r="A330" s="5" t="s">
        <v>1024</v>
      </c>
      <c r="B330" s="5" t="s">
        <v>1025</v>
      </c>
      <c r="C330" s="5" t="s">
        <v>1026</v>
      </c>
      <c r="D330" s="5">
        <v>1.8259000000000001</v>
      </c>
      <c r="E330" s="5">
        <v>1.0834999999999999</v>
      </c>
      <c r="F330" s="5">
        <v>1.8401000000000001</v>
      </c>
      <c r="G330" s="5" t="s">
        <v>27</v>
      </c>
      <c r="H330" s="5">
        <v>0.86990999999999996</v>
      </c>
      <c r="I330" s="5">
        <v>1.7115</v>
      </c>
      <c r="J330" s="5">
        <v>0.85006999999999999</v>
      </c>
      <c r="K330" s="5" t="s">
        <v>27</v>
      </c>
      <c r="L330" s="5"/>
      <c r="M330" s="5"/>
      <c r="N330" s="5"/>
      <c r="O330" s="5"/>
    </row>
    <row r="331" spans="1:15" x14ac:dyDescent="0.2">
      <c r="A331" s="5" t="s">
        <v>1027</v>
      </c>
      <c r="B331" s="5" t="s">
        <v>1028</v>
      </c>
      <c r="C331" s="5" t="s">
        <v>1029</v>
      </c>
      <c r="D331" s="5">
        <v>0.84963999999999995</v>
      </c>
      <c r="E331" s="5">
        <v>1.3406</v>
      </c>
      <c r="F331" s="5" t="s">
        <v>27</v>
      </c>
      <c r="G331" s="5" t="s">
        <v>27</v>
      </c>
      <c r="H331" s="5">
        <v>1.246</v>
      </c>
      <c r="I331" s="5">
        <v>2.4039999999999999</v>
      </c>
      <c r="J331" s="5" t="s">
        <v>27</v>
      </c>
      <c r="K331" s="5" t="s">
        <v>27</v>
      </c>
      <c r="L331" s="5"/>
      <c r="M331" s="5"/>
      <c r="N331" s="5"/>
      <c r="O331" s="5"/>
    </row>
    <row r="332" spans="1:15" x14ac:dyDescent="0.2">
      <c r="A332" s="5" t="s">
        <v>1030</v>
      </c>
      <c r="B332" s="5"/>
      <c r="C332" s="5"/>
      <c r="D332" s="5" t="s">
        <v>27</v>
      </c>
      <c r="E332" s="5" t="s">
        <v>27</v>
      </c>
      <c r="F332" s="5" t="s">
        <v>27</v>
      </c>
      <c r="G332" s="5" t="s">
        <v>27</v>
      </c>
      <c r="H332" s="5" t="s">
        <v>27</v>
      </c>
      <c r="I332" s="5" t="s">
        <v>27</v>
      </c>
      <c r="J332" s="5" t="s">
        <v>27</v>
      </c>
      <c r="K332" s="5" t="s">
        <v>27</v>
      </c>
      <c r="L332" s="5"/>
      <c r="M332" s="5"/>
      <c r="N332" s="5"/>
      <c r="O332" s="5"/>
    </row>
    <row r="333" spans="1:15" x14ac:dyDescent="0.2">
      <c r="A333" s="5" t="s">
        <v>1031</v>
      </c>
      <c r="B333" s="5" t="s">
        <v>1032</v>
      </c>
      <c r="C333" s="5" t="s">
        <v>1033</v>
      </c>
      <c r="D333" s="5" t="s">
        <v>27</v>
      </c>
      <c r="E333" s="5" t="s">
        <v>27</v>
      </c>
      <c r="F333" s="5" t="s">
        <v>27</v>
      </c>
      <c r="G333" s="5" t="s">
        <v>27</v>
      </c>
      <c r="H333" s="5" t="s">
        <v>27</v>
      </c>
      <c r="I333" s="5" t="s">
        <v>27</v>
      </c>
      <c r="J333" s="5" t="s">
        <v>27</v>
      </c>
      <c r="K333" s="5" t="s">
        <v>27</v>
      </c>
      <c r="L333" s="5"/>
      <c r="M333" s="5"/>
      <c r="N333" s="5"/>
      <c r="O333" s="5"/>
    </row>
    <row r="334" spans="1:15" x14ac:dyDescent="0.2">
      <c r="A334" s="5" t="s">
        <v>1034</v>
      </c>
      <c r="B334" s="5" t="s">
        <v>1035</v>
      </c>
      <c r="C334" s="5" t="s">
        <v>1036</v>
      </c>
      <c r="D334" s="5">
        <v>0.41768</v>
      </c>
      <c r="E334" s="5" t="s">
        <v>27</v>
      </c>
      <c r="F334" s="5" t="s">
        <v>27</v>
      </c>
      <c r="G334" s="5" t="s">
        <v>27</v>
      </c>
      <c r="H334" s="5">
        <v>1.0898000000000001</v>
      </c>
      <c r="I334" s="5" t="s">
        <v>27</v>
      </c>
      <c r="J334" s="5" t="s">
        <v>27</v>
      </c>
      <c r="K334" s="5" t="s">
        <v>27</v>
      </c>
      <c r="L334" s="5"/>
      <c r="M334" s="5"/>
      <c r="N334" s="5"/>
      <c r="O334" s="5"/>
    </row>
    <row r="335" spans="1:15" x14ac:dyDescent="0.2">
      <c r="A335" s="5" t="s">
        <v>1037</v>
      </c>
      <c r="B335" s="5" t="s">
        <v>1038</v>
      </c>
      <c r="C335" s="5" t="s">
        <v>1039</v>
      </c>
      <c r="D335" s="5">
        <v>0.94825999999999999</v>
      </c>
      <c r="E335" s="5">
        <v>1.6952</v>
      </c>
      <c r="F335" s="5" t="s">
        <v>27</v>
      </c>
      <c r="G335" s="5" t="s">
        <v>27</v>
      </c>
      <c r="H335" s="5">
        <v>0.86921999999999999</v>
      </c>
      <c r="I335" s="5">
        <v>1.1762999999999999</v>
      </c>
      <c r="J335" s="5" t="s">
        <v>27</v>
      </c>
      <c r="K335" s="5" t="s">
        <v>27</v>
      </c>
      <c r="L335" s="5"/>
      <c r="M335" s="5"/>
      <c r="N335" s="5"/>
      <c r="O335" s="5"/>
    </row>
    <row r="336" spans="1:15" x14ac:dyDescent="0.2">
      <c r="A336" s="5" t="s">
        <v>1040</v>
      </c>
      <c r="B336" s="5" t="s">
        <v>1041</v>
      </c>
      <c r="C336" s="5" t="s">
        <v>1042</v>
      </c>
      <c r="D336" s="5">
        <v>1.0301</v>
      </c>
      <c r="E336" s="5">
        <v>0.90727000000000002</v>
      </c>
      <c r="F336" s="5" t="s">
        <v>27</v>
      </c>
      <c r="G336" s="5" t="s">
        <v>27</v>
      </c>
      <c r="H336" s="5">
        <v>0.96342000000000005</v>
      </c>
      <c r="I336" s="5">
        <v>0.78930999999999996</v>
      </c>
      <c r="J336" s="5" t="s">
        <v>27</v>
      </c>
      <c r="K336" s="5" t="s">
        <v>27</v>
      </c>
      <c r="L336" s="5"/>
      <c r="M336" s="5"/>
      <c r="N336" s="5"/>
      <c r="O336" s="5"/>
    </row>
    <row r="337" spans="1:15" x14ac:dyDescent="0.2">
      <c r="A337" s="49" t="s">
        <v>1043</v>
      </c>
      <c r="B337" s="49" t="s">
        <v>1044</v>
      </c>
      <c r="C337" s="49" t="s">
        <v>1045</v>
      </c>
      <c r="D337" s="49">
        <v>0.90151999999999999</v>
      </c>
      <c r="E337" s="49">
        <v>0.91754000000000002</v>
      </c>
      <c r="F337" s="49" t="s">
        <v>27</v>
      </c>
      <c r="G337" s="49" t="s">
        <v>27</v>
      </c>
      <c r="H337" s="49">
        <v>0.88585000000000003</v>
      </c>
      <c r="I337" s="49">
        <v>0.91734000000000004</v>
      </c>
      <c r="J337" s="49" t="s">
        <v>27</v>
      </c>
      <c r="K337" s="49" t="s">
        <v>27</v>
      </c>
      <c r="L337" s="5"/>
      <c r="M337" s="5"/>
      <c r="N337" s="5"/>
      <c r="O337" s="5"/>
    </row>
    <row r="338" spans="1:15" x14ac:dyDescent="0.2">
      <c r="A338" s="5" t="s">
        <v>1046</v>
      </c>
      <c r="B338" s="5" t="s">
        <v>1047</v>
      </c>
      <c r="C338" s="5" t="s">
        <v>1048</v>
      </c>
      <c r="D338" s="5">
        <v>1.0669</v>
      </c>
      <c r="E338" s="5">
        <v>0.94220999999999999</v>
      </c>
      <c r="F338" s="5" t="s">
        <v>27</v>
      </c>
      <c r="G338" s="5" t="s">
        <v>27</v>
      </c>
      <c r="H338" s="5">
        <v>0.95076000000000005</v>
      </c>
      <c r="I338" s="5">
        <v>0.89395000000000002</v>
      </c>
      <c r="J338" s="5" t="s">
        <v>27</v>
      </c>
      <c r="K338" s="5" t="s">
        <v>27</v>
      </c>
      <c r="L338" s="5"/>
      <c r="M338" s="5"/>
      <c r="N338" s="5"/>
      <c r="O338" s="5"/>
    </row>
    <row r="339" spans="1:15" x14ac:dyDescent="0.2">
      <c r="A339" s="5" t="s">
        <v>1049</v>
      </c>
      <c r="B339" s="5"/>
      <c r="C339" s="5"/>
      <c r="D339" s="5" t="s">
        <v>27</v>
      </c>
      <c r="E339" s="5" t="s">
        <v>27</v>
      </c>
      <c r="F339" s="5" t="s">
        <v>27</v>
      </c>
      <c r="G339" s="5" t="s">
        <v>27</v>
      </c>
      <c r="H339" s="5" t="s">
        <v>27</v>
      </c>
      <c r="I339" s="5" t="s">
        <v>27</v>
      </c>
      <c r="J339" s="5" t="s">
        <v>27</v>
      </c>
      <c r="K339" s="5" t="s">
        <v>27</v>
      </c>
      <c r="L339" s="5"/>
      <c r="M339" s="5"/>
      <c r="N339" s="5"/>
      <c r="O339" s="5"/>
    </row>
    <row r="340" spans="1:15" x14ac:dyDescent="0.2">
      <c r="A340" s="5" t="s">
        <v>1050</v>
      </c>
      <c r="B340" s="5" t="s">
        <v>1051</v>
      </c>
      <c r="C340" s="5" t="s">
        <v>1052</v>
      </c>
      <c r="D340" s="5">
        <v>0.90036000000000005</v>
      </c>
      <c r="E340" s="5">
        <v>1.0419</v>
      </c>
      <c r="F340" s="5" t="s">
        <v>27</v>
      </c>
      <c r="G340" s="5" t="s">
        <v>27</v>
      </c>
      <c r="H340" s="5">
        <v>1.0821000000000001</v>
      </c>
      <c r="I340" s="5">
        <v>0.82374000000000003</v>
      </c>
      <c r="J340" s="5" t="s">
        <v>27</v>
      </c>
      <c r="K340" s="5" t="s">
        <v>27</v>
      </c>
      <c r="L340" s="5"/>
      <c r="M340" s="5"/>
      <c r="N340" s="5"/>
      <c r="O340" s="5"/>
    </row>
    <row r="341" spans="1:15" x14ac:dyDescent="0.2">
      <c r="A341" s="49" t="s">
        <v>1053</v>
      </c>
      <c r="B341" s="49" t="s">
        <v>1054</v>
      </c>
      <c r="C341" s="49" t="s">
        <v>1055</v>
      </c>
      <c r="D341" s="49">
        <v>0.93489999999999995</v>
      </c>
      <c r="E341" s="49">
        <v>0.93603999999999998</v>
      </c>
      <c r="F341" s="49" t="s">
        <v>27</v>
      </c>
      <c r="G341" s="49" t="s">
        <v>27</v>
      </c>
      <c r="H341" s="49">
        <v>1.0640000000000001</v>
      </c>
      <c r="I341" s="49">
        <v>0.97170999999999996</v>
      </c>
      <c r="J341" s="49" t="s">
        <v>27</v>
      </c>
      <c r="K341" s="49" t="s">
        <v>27</v>
      </c>
      <c r="L341" s="5"/>
      <c r="M341" s="5"/>
      <c r="N341" s="5"/>
      <c r="O341" s="5"/>
    </row>
    <row r="342" spans="1:15" x14ac:dyDescent="0.2">
      <c r="A342" s="49" t="s">
        <v>1056</v>
      </c>
      <c r="B342" s="49" t="s">
        <v>1057</v>
      </c>
      <c r="C342" s="49" t="s">
        <v>1058</v>
      </c>
      <c r="D342" s="49">
        <v>0.99283999999999994</v>
      </c>
      <c r="E342" s="49">
        <v>0.97192000000000001</v>
      </c>
      <c r="F342" s="49" t="s">
        <v>27</v>
      </c>
      <c r="G342" s="49" t="s">
        <v>27</v>
      </c>
      <c r="H342" s="49">
        <v>0.66524000000000005</v>
      </c>
      <c r="I342" s="49">
        <v>1.0483</v>
      </c>
      <c r="J342" s="49" t="s">
        <v>27</v>
      </c>
      <c r="K342" s="49" t="s">
        <v>27</v>
      </c>
      <c r="L342" s="5"/>
      <c r="M342" s="5"/>
      <c r="N342" s="5"/>
      <c r="O342" s="5"/>
    </row>
    <row r="343" spans="1:15" x14ac:dyDescent="0.2">
      <c r="A343" s="5" t="s">
        <v>1059</v>
      </c>
      <c r="B343" s="5" t="s">
        <v>1060</v>
      </c>
      <c r="C343" s="5" t="s">
        <v>1061</v>
      </c>
      <c r="D343" s="5">
        <v>1.155</v>
      </c>
      <c r="E343" s="5">
        <v>1.0609</v>
      </c>
      <c r="F343" s="5">
        <v>0.94708999999999999</v>
      </c>
      <c r="G343" s="5">
        <v>0.87653000000000003</v>
      </c>
      <c r="H343" s="5">
        <v>0.97130000000000005</v>
      </c>
      <c r="I343" s="5">
        <v>1.0367999999999999</v>
      </c>
      <c r="J343" s="5">
        <v>0.89168000000000003</v>
      </c>
      <c r="K343" s="5">
        <v>0.95576000000000005</v>
      </c>
      <c r="L343" s="5"/>
      <c r="M343" s="5"/>
      <c r="N343" s="5"/>
      <c r="O343" s="5"/>
    </row>
    <row r="344" spans="1:15" x14ac:dyDescent="0.2">
      <c r="A344" s="5" t="s">
        <v>1062</v>
      </c>
      <c r="B344" s="5" t="s">
        <v>1063</v>
      </c>
      <c r="C344" s="5" t="s">
        <v>1064</v>
      </c>
      <c r="D344" s="5">
        <v>0.80076000000000003</v>
      </c>
      <c r="E344" s="5">
        <v>0.77481999999999995</v>
      </c>
      <c r="F344" s="5" t="s">
        <v>27</v>
      </c>
      <c r="G344" s="5" t="s">
        <v>27</v>
      </c>
      <c r="H344" s="5">
        <v>0.80888000000000004</v>
      </c>
      <c r="I344" s="5">
        <v>0.79752000000000001</v>
      </c>
      <c r="J344" s="5" t="s">
        <v>27</v>
      </c>
      <c r="K344" s="5" t="s">
        <v>27</v>
      </c>
      <c r="L344" s="5"/>
      <c r="M344" s="5"/>
      <c r="N344" s="5"/>
      <c r="O344" s="5"/>
    </row>
    <row r="345" spans="1:15" x14ac:dyDescent="0.2">
      <c r="A345" s="5" t="s">
        <v>1065</v>
      </c>
      <c r="B345" s="5" t="s">
        <v>1066</v>
      </c>
      <c r="C345" s="5" t="s">
        <v>1067</v>
      </c>
      <c r="D345" s="5">
        <v>0.77668999999999999</v>
      </c>
      <c r="E345" s="5">
        <v>1.3907</v>
      </c>
      <c r="F345" s="5" t="s">
        <v>27</v>
      </c>
      <c r="G345" s="5" t="s">
        <v>27</v>
      </c>
      <c r="H345" s="5">
        <v>0.90561999999999998</v>
      </c>
      <c r="I345" s="5">
        <v>0.8236</v>
      </c>
      <c r="J345" s="5" t="s">
        <v>27</v>
      </c>
      <c r="K345" s="5" t="s">
        <v>27</v>
      </c>
      <c r="L345" s="5"/>
      <c r="M345" s="5"/>
      <c r="N345" s="5"/>
      <c r="O345" s="5"/>
    </row>
    <row r="346" spans="1:15" x14ac:dyDescent="0.2">
      <c r="A346" s="5" t="s">
        <v>1068</v>
      </c>
      <c r="B346" s="5" t="s">
        <v>1069</v>
      </c>
      <c r="C346" s="5" t="s">
        <v>1070</v>
      </c>
      <c r="D346" s="5">
        <v>0.67400000000000004</v>
      </c>
      <c r="E346" s="5">
        <v>0.86407</v>
      </c>
      <c r="F346" s="5" t="s">
        <v>27</v>
      </c>
      <c r="G346" s="5" t="s">
        <v>27</v>
      </c>
      <c r="H346" s="5">
        <v>0.64283000000000001</v>
      </c>
      <c r="I346" s="5">
        <v>0.82740000000000002</v>
      </c>
      <c r="J346" s="5" t="s">
        <v>27</v>
      </c>
      <c r="K346" s="5" t="s">
        <v>27</v>
      </c>
      <c r="L346" s="5"/>
      <c r="M346" s="5"/>
      <c r="N346" s="5"/>
      <c r="O346" s="5"/>
    </row>
    <row r="347" spans="1:15" x14ac:dyDescent="0.2">
      <c r="A347" s="49" t="s">
        <v>1071</v>
      </c>
      <c r="B347" s="49" t="s">
        <v>1072</v>
      </c>
      <c r="C347" s="49" t="s">
        <v>1073</v>
      </c>
      <c r="D347" s="49">
        <v>1.1244000000000001</v>
      </c>
      <c r="E347" s="49">
        <v>0.97499999999999998</v>
      </c>
      <c r="F347" s="49">
        <v>3.5164</v>
      </c>
      <c r="G347" s="49">
        <v>1.4247000000000001</v>
      </c>
      <c r="H347" s="49">
        <v>0.97328999999999999</v>
      </c>
      <c r="I347" s="49">
        <v>1.0562</v>
      </c>
      <c r="J347" s="49">
        <v>0.68513000000000002</v>
      </c>
      <c r="K347" s="49">
        <v>3.5626000000000002</v>
      </c>
      <c r="L347" s="5"/>
      <c r="M347" s="5"/>
      <c r="N347" s="5"/>
      <c r="O347" s="5"/>
    </row>
    <row r="348" spans="1:15" x14ac:dyDescent="0.2">
      <c r="A348" s="49" t="s">
        <v>1074</v>
      </c>
      <c r="B348" s="49" t="s">
        <v>1075</v>
      </c>
      <c r="C348" s="49" t="s">
        <v>1076</v>
      </c>
      <c r="D348" s="49">
        <v>0.91293999999999997</v>
      </c>
      <c r="E348" s="49">
        <v>0.86795</v>
      </c>
      <c r="F348" s="49" t="s">
        <v>27</v>
      </c>
      <c r="G348" s="49" t="s">
        <v>27</v>
      </c>
      <c r="H348" s="49">
        <v>0.91654000000000002</v>
      </c>
      <c r="I348" s="49">
        <v>1.0457000000000001</v>
      </c>
      <c r="J348" s="49" t="s">
        <v>27</v>
      </c>
      <c r="K348" s="49" t="s">
        <v>27</v>
      </c>
      <c r="L348" s="5"/>
      <c r="M348" s="5"/>
      <c r="N348" s="5"/>
      <c r="O348" s="5"/>
    </row>
    <row r="349" spans="1:15" x14ac:dyDescent="0.2">
      <c r="A349" s="5" t="s">
        <v>1077</v>
      </c>
      <c r="B349" s="5" t="s">
        <v>1078</v>
      </c>
      <c r="C349" s="5" t="s">
        <v>1079</v>
      </c>
      <c r="D349" s="5" t="s">
        <v>27</v>
      </c>
      <c r="E349" s="5" t="s">
        <v>27</v>
      </c>
      <c r="F349" s="5" t="s">
        <v>27</v>
      </c>
      <c r="G349" s="5" t="s">
        <v>27</v>
      </c>
      <c r="H349" s="5" t="s">
        <v>27</v>
      </c>
      <c r="I349" s="5" t="s">
        <v>27</v>
      </c>
      <c r="J349" s="5" t="s">
        <v>27</v>
      </c>
      <c r="K349" s="5" t="s">
        <v>27</v>
      </c>
      <c r="L349" s="5"/>
      <c r="M349" s="5"/>
      <c r="N349" s="5"/>
      <c r="O349" s="5"/>
    </row>
    <row r="350" spans="1:15" x14ac:dyDescent="0.2">
      <c r="A350" s="49" t="s">
        <v>1080</v>
      </c>
      <c r="B350" s="49" t="s">
        <v>1081</v>
      </c>
      <c r="C350" s="49" t="s">
        <v>1082</v>
      </c>
      <c r="D350" s="49" t="s">
        <v>27</v>
      </c>
      <c r="E350" s="49" t="s">
        <v>27</v>
      </c>
      <c r="F350" s="49" t="s">
        <v>27</v>
      </c>
      <c r="G350" s="49" t="s">
        <v>27</v>
      </c>
      <c r="H350" s="49" t="s">
        <v>27</v>
      </c>
      <c r="I350" s="49" t="s">
        <v>27</v>
      </c>
      <c r="J350" s="49" t="s">
        <v>27</v>
      </c>
      <c r="K350" s="49" t="s">
        <v>27</v>
      </c>
      <c r="L350" s="5"/>
      <c r="M350" s="5"/>
      <c r="N350" s="5"/>
      <c r="O350" s="5"/>
    </row>
    <row r="351" spans="1:15" x14ac:dyDescent="0.2">
      <c r="A351" s="5" t="s">
        <v>1083</v>
      </c>
      <c r="B351" s="5" t="s">
        <v>1084</v>
      </c>
      <c r="C351" s="5" t="s">
        <v>1085</v>
      </c>
      <c r="D351" s="5" t="s">
        <v>27</v>
      </c>
      <c r="E351" s="5">
        <v>0.90627000000000002</v>
      </c>
      <c r="F351" s="5" t="s">
        <v>27</v>
      </c>
      <c r="G351" s="5" t="s">
        <v>27</v>
      </c>
      <c r="H351" s="5" t="s">
        <v>27</v>
      </c>
      <c r="I351" s="5">
        <v>0.75912999999999997</v>
      </c>
      <c r="J351" s="5" t="s">
        <v>27</v>
      </c>
      <c r="K351" s="5" t="s">
        <v>27</v>
      </c>
      <c r="L351" s="5"/>
      <c r="M351" s="5"/>
      <c r="N351" s="5"/>
      <c r="O351" s="5"/>
    </row>
    <row r="352" spans="1:15" x14ac:dyDescent="0.2">
      <c r="A352" s="49" t="s">
        <v>1086</v>
      </c>
      <c r="B352" s="49" t="s">
        <v>1087</v>
      </c>
      <c r="C352" s="49" t="s">
        <v>1088</v>
      </c>
      <c r="D352" s="49">
        <v>1.0349999999999999</v>
      </c>
      <c r="E352" s="49">
        <v>1.093</v>
      </c>
      <c r="F352" s="49" t="s">
        <v>27</v>
      </c>
      <c r="G352" s="49">
        <v>1.0696000000000001</v>
      </c>
      <c r="H352" s="49">
        <v>1.0266999999999999</v>
      </c>
      <c r="I352" s="49">
        <v>1.0206999999999999</v>
      </c>
      <c r="J352" s="49" t="s">
        <v>27</v>
      </c>
      <c r="K352" s="49">
        <v>1.0177</v>
      </c>
      <c r="L352" s="5"/>
      <c r="M352" s="5"/>
      <c r="N352" s="5"/>
      <c r="O352" s="5"/>
    </row>
    <row r="353" spans="1:15" x14ac:dyDescent="0.2">
      <c r="A353" s="49" t="s">
        <v>1089</v>
      </c>
      <c r="B353" s="49" t="s">
        <v>1090</v>
      </c>
      <c r="C353" s="49" t="s">
        <v>1091</v>
      </c>
      <c r="D353" s="49">
        <v>0.83379999999999999</v>
      </c>
      <c r="E353" s="49">
        <v>0.70328000000000002</v>
      </c>
      <c r="F353" s="49" t="s">
        <v>27</v>
      </c>
      <c r="G353" s="49" t="s">
        <v>27</v>
      </c>
      <c r="H353" s="49">
        <v>0.74997000000000003</v>
      </c>
      <c r="I353" s="49">
        <v>0.72911999999999999</v>
      </c>
      <c r="J353" s="49" t="s">
        <v>27</v>
      </c>
      <c r="K353" s="49" t="s">
        <v>27</v>
      </c>
      <c r="L353" s="5"/>
      <c r="M353" s="5"/>
      <c r="N353" s="5"/>
      <c r="O353" s="5"/>
    </row>
    <row r="354" spans="1:15" x14ac:dyDescent="0.2">
      <c r="A354" s="5" t="s">
        <v>1092</v>
      </c>
      <c r="B354" s="5" t="s">
        <v>1093</v>
      </c>
      <c r="C354" s="5" t="s">
        <v>1094</v>
      </c>
      <c r="D354" s="5">
        <v>0.64359</v>
      </c>
      <c r="E354" s="5">
        <v>0.79690000000000005</v>
      </c>
      <c r="F354" s="5" t="s">
        <v>27</v>
      </c>
      <c r="G354" s="5" t="s">
        <v>27</v>
      </c>
      <c r="H354" s="5">
        <v>0.62026000000000003</v>
      </c>
      <c r="I354" s="5">
        <v>0.70582999999999996</v>
      </c>
      <c r="J354" s="5" t="s">
        <v>27</v>
      </c>
      <c r="K354" s="5" t="s">
        <v>27</v>
      </c>
      <c r="L354" s="5"/>
      <c r="M354" s="5"/>
      <c r="N354" s="5"/>
      <c r="O354" s="5"/>
    </row>
    <row r="355" spans="1:15" x14ac:dyDescent="0.2">
      <c r="A355" s="49" t="s">
        <v>1095</v>
      </c>
      <c r="B355" s="49" t="s">
        <v>1096</v>
      </c>
      <c r="C355" s="49" t="s">
        <v>1097</v>
      </c>
      <c r="D355" s="49">
        <v>0.98401000000000005</v>
      </c>
      <c r="E355" s="49">
        <v>1.0510999999999999</v>
      </c>
      <c r="F355" s="49" t="s">
        <v>27</v>
      </c>
      <c r="G355" s="49" t="s">
        <v>27</v>
      </c>
      <c r="H355" s="49">
        <v>1.0011000000000001</v>
      </c>
      <c r="I355" s="49">
        <v>0.96689999999999998</v>
      </c>
      <c r="J355" s="49" t="s">
        <v>27</v>
      </c>
      <c r="K355" s="49" t="s">
        <v>27</v>
      </c>
      <c r="L355" s="5"/>
      <c r="M355" s="5"/>
      <c r="N355" s="5"/>
      <c r="O355" s="5"/>
    </row>
    <row r="356" spans="1:15" x14ac:dyDescent="0.2">
      <c r="A356" s="5" t="s">
        <v>1098</v>
      </c>
      <c r="B356" s="5" t="s">
        <v>1099</v>
      </c>
      <c r="C356" s="5" t="s">
        <v>1100</v>
      </c>
      <c r="D356" s="5" t="s">
        <v>27</v>
      </c>
      <c r="E356" s="5" t="s">
        <v>27</v>
      </c>
      <c r="F356" s="5" t="s">
        <v>27</v>
      </c>
      <c r="G356" s="5" t="s">
        <v>27</v>
      </c>
      <c r="H356" s="5" t="s">
        <v>27</v>
      </c>
      <c r="I356" s="5" t="s">
        <v>27</v>
      </c>
      <c r="J356" s="5" t="s">
        <v>27</v>
      </c>
      <c r="K356" s="5" t="s">
        <v>27</v>
      </c>
      <c r="L356" s="5"/>
      <c r="M356" s="5"/>
      <c r="N356" s="5"/>
      <c r="O356" s="5"/>
    </row>
    <row r="357" spans="1:15" x14ac:dyDescent="0.2">
      <c r="A357" s="49" t="s">
        <v>1101</v>
      </c>
      <c r="B357" s="49" t="s">
        <v>1102</v>
      </c>
      <c r="C357" s="49" t="s">
        <v>1103</v>
      </c>
      <c r="D357" s="49">
        <v>0.95145000000000002</v>
      </c>
      <c r="E357" s="49">
        <v>0.48257</v>
      </c>
      <c r="F357" s="49" t="s">
        <v>27</v>
      </c>
      <c r="G357" s="49" t="s">
        <v>27</v>
      </c>
      <c r="H357" s="49">
        <v>0.57482999999999995</v>
      </c>
      <c r="I357" s="49">
        <v>1.0198</v>
      </c>
      <c r="J357" s="49" t="s">
        <v>27</v>
      </c>
      <c r="K357" s="49" t="s">
        <v>27</v>
      </c>
      <c r="L357" s="5"/>
      <c r="M357" s="5"/>
      <c r="N357" s="5"/>
      <c r="O357" s="5"/>
    </row>
    <row r="358" spans="1:15" x14ac:dyDescent="0.2">
      <c r="A358" s="5" t="s">
        <v>1104</v>
      </c>
      <c r="B358" s="5" t="s">
        <v>1105</v>
      </c>
      <c r="C358" s="5" t="s">
        <v>1106</v>
      </c>
      <c r="D358" s="5">
        <v>0.86712999999999996</v>
      </c>
      <c r="E358" s="5" t="s">
        <v>27</v>
      </c>
      <c r="F358" s="5" t="s">
        <v>27</v>
      </c>
      <c r="G358" s="5" t="s">
        <v>27</v>
      </c>
      <c r="H358" s="5">
        <v>1.2284999999999999</v>
      </c>
      <c r="I358" s="5" t="s">
        <v>27</v>
      </c>
      <c r="J358" s="5" t="s">
        <v>27</v>
      </c>
      <c r="K358" s="5" t="s">
        <v>27</v>
      </c>
      <c r="L358" s="5"/>
      <c r="M358" s="5"/>
      <c r="N358" s="5"/>
      <c r="O358" s="5"/>
    </row>
    <row r="359" spans="1:15" x14ac:dyDescent="0.2">
      <c r="A359" s="5" t="s">
        <v>1107</v>
      </c>
      <c r="B359" s="5" t="s">
        <v>1108</v>
      </c>
      <c r="C359" s="5" t="s">
        <v>1109</v>
      </c>
      <c r="D359" s="5">
        <v>1.2375</v>
      </c>
      <c r="E359" s="5">
        <v>0.94069999999999998</v>
      </c>
      <c r="F359" s="5" t="s">
        <v>27</v>
      </c>
      <c r="G359" s="5" t="s">
        <v>27</v>
      </c>
      <c r="H359" s="5">
        <v>0.89315999999999995</v>
      </c>
      <c r="I359" s="5">
        <v>0.96362999999999999</v>
      </c>
      <c r="J359" s="5" t="s">
        <v>27</v>
      </c>
      <c r="K359" s="5" t="s">
        <v>27</v>
      </c>
      <c r="L359" s="5"/>
      <c r="M359" s="5"/>
      <c r="N359" s="5"/>
      <c r="O359" s="5"/>
    </row>
    <row r="360" spans="1:15" x14ac:dyDescent="0.2">
      <c r="A360" s="5" t="s">
        <v>1110</v>
      </c>
      <c r="B360" s="5" t="s">
        <v>1111</v>
      </c>
      <c r="C360" s="5" t="s">
        <v>1112</v>
      </c>
      <c r="D360" s="5" t="s">
        <v>27</v>
      </c>
      <c r="E360" s="5" t="s">
        <v>27</v>
      </c>
      <c r="F360" s="5" t="s">
        <v>27</v>
      </c>
      <c r="G360" s="5" t="s">
        <v>27</v>
      </c>
      <c r="H360" s="5" t="s">
        <v>27</v>
      </c>
      <c r="I360" s="5" t="s">
        <v>27</v>
      </c>
      <c r="J360" s="5" t="s">
        <v>27</v>
      </c>
      <c r="K360" s="5" t="s">
        <v>27</v>
      </c>
      <c r="L360" s="5"/>
      <c r="M360" s="5"/>
      <c r="N360" s="5"/>
      <c r="O360" s="5"/>
    </row>
    <row r="361" spans="1:15" x14ac:dyDescent="0.2">
      <c r="A361" s="49" t="s">
        <v>1113</v>
      </c>
      <c r="B361" s="49" t="s">
        <v>1114</v>
      </c>
      <c r="C361" s="49" t="s">
        <v>1115</v>
      </c>
      <c r="D361" s="49">
        <v>1.2141</v>
      </c>
      <c r="E361" s="49">
        <v>1.0881000000000001</v>
      </c>
      <c r="F361" s="49" t="s">
        <v>27</v>
      </c>
      <c r="G361" s="49" t="s">
        <v>27</v>
      </c>
      <c r="H361" s="49">
        <v>1.0598000000000001</v>
      </c>
      <c r="I361" s="49">
        <v>1.1591</v>
      </c>
      <c r="J361" s="49" t="s">
        <v>27</v>
      </c>
      <c r="K361" s="49" t="s">
        <v>27</v>
      </c>
      <c r="L361" s="5"/>
      <c r="M361" s="5"/>
      <c r="N361" s="5"/>
      <c r="O361" s="5"/>
    </row>
    <row r="362" spans="1:15" x14ac:dyDescent="0.2">
      <c r="A362" s="5" t="s">
        <v>1119</v>
      </c>
      <c r="B362" s="5" t="s">
        <v>1120</v>
      </c>
      <c r="C362" s="5" t="s">
        <v>1121</v>
      </c>
      <c r="D362" s="5" t="s">
        <v>27</v>
      </c>
      <c r="E362" s="5">
        <v>1.3564000000000001</v>
      </c>
      <c r="F362" s="5" t="s">
        <v>27</v>
      </c>
      <c r="G362" s="5" t="s">
        <v>27</v>
      </c>
      <c r="H362" s="5" t="s">
        <v>27</v>
      </c>
      <c r="I362" s="5">
        <v>0.62334999999999996</v>
      </c>
      <c r="J362" s="5" t="s">
        <v>27</v>
      </c>
      <c r="K362" s="5" t="s">
        <v>27</v>
      </c>
      <c r="L362" s="5"/>
      <c r="M362" s="5"/>
      <c r="N362" s="5"/>
      <c r="O362" s="5"/>
    </row>
    <row r="363" spans="1:15" x14ac:dyDescent="0.2">
      <c r="A363" s="5" t="s">
        <v>1122</v>
      </c>
      <c r="B363" s="5" t="s">
        <v>1123</v>
      </c>
      <c r="C363" s="5" t="s">
        <v>1124</v>
      </c>
      <c r="D363" s="5" t="s">
        <v>27</v>
      </c>
      <c r="E363" s="5" t="s">
        <v>27</v>
      </c>
      <c r="F363" s="5" t="s">
        <v>27</v>
      </c>
      <c r="G363" s="5" t="s">
        <v>27</v>
      </c>
      <c r="H363" s="5" t="s">
        <v>27</v>
      </c>
      <c r="I363" s="5" t="s">
        <v>27</v>
      </c>
      <c r="J363" s="5" t="s">
        <v>27</v>
      </c>
      <c r="K363" s="5" t="s">
        <v>27</v>
      </c>
      <c r="L363" s="5"/>
      <c r="M363" s="5"/>
      <c r="N363" s="5"/>
      <c r="O363" s="5"/>
    </row>
    <row r="364" spans="1:15" x14ac:dyDescent="0.2">
      <c r="A364" s="5" t="s">
        <v>1125</v>
      </c>
      <c r="B364" s="5" t="s">
        <v>1126</v>
      </c>
      <c r="C364" s="5" t="s">
        <v>1127</v>
      </c>
      <c r="D364" s="5" t="s">
        <v>27</v>
      </c>
      <c r="E364" s="5" t="s">
        <v>27</v>
      </c>
      <c r="F364" s="5">
        <v>1.3896999999999999</v>
      </c>
      <c r="G364" s="5">
        <v>1.4321999999999999</v>
      </c>
      <c r="H364" s="5" t="s">
        <v>27</v>
      </c>
      <c r="I364" s="5" t="s">
        <v>27</v>
      </c>
      <c r="J364" s="5">
        <v>1.5071000000000001</v>
      </c>
      <c r="K364" s="5">
        <v>1.3704000000000001</v>
      </c>
      <c r="L364" s="5"/>
      <c r="M364" s="5"/>
      <c r="N364" s="5"/>
      <c r="O364" s="5"/>
    </row>
    <row r="365" spans="1:15" x14ac:dyDescent="0.2">
      <c r="A365" s="5" t="s">
        <v>1128</v>
      </c>
      <c r="B365" s="5" t="s">
        <v>1129</v>
      </c>
      <c r="C365" s="5" t="s">
        <v>1130</v>
      </c>
      <c r="D365" s="5">
        <v>0.71921000000000002</v>
      </c>
      <c r="E365" s="5">
        <v>0.80884</v>
      </c>
      <c r="F365" s="5" t="s">
        <v>27</v>
      </c>
      <c r="G365" s="5" t="s">
        <v>27</v>
      </c>
      <c r="H365" s="5">
        <v>0.72189999999999999</v>
      </c>
      <c r="I365" s="5">
        <v>0.81079000000000001</v>
      </c>
      <c r="J365" s="5" t="s">
        <v>27</v>
      </c>
      <c r="K365" s="5" t="s">
        <v>27</v>
      </c>
      <c r="L365" s="5"/>
      <c r="M365" s="5"/>
      <c r="N365" s="5"/>
      <c r="O365" s="5"/>
    </row>
    <row r="366" spans="1:15" x14ac:dyDescent="0.2">
      <c r="A366" s="5" t="s">
        <v>1131</v>
      </c>
      <c r="B366" s="5" t="s">
        <v>1132</v>
      </c>
      <c r="C366" s="5" t="s">
        <v>1133</v>
      </c>
      <c r="D366" s="5">
        <v>1.2102999999999999</v>
      </c>
      <c r="E366" s="5">
        <v>1.0963000000000001</v>
      </c>
      <c r="F366" s="5" t="s">
        <v>27</v>
      </c>
      <c r="G366" s="5" t="s">
        <v>27</v>
      </c>
      <c r="H366" s="5">
        <v>0.93552999999999997</v>
      </c>
      <c r="I366" s="5">
        <v>0.98819000000000001</v>
      </c>
      <c r="J366" s="5" t="s">
        <v>27</v>
      </c>
      <c r="K366" s="5" t="s">
        <v>27</v>
      </c>
      <c r="L366" s="5"/>
      <c r="M366" s="5"/>
      <c r="N366" s="5"/>
      <c r="O366" s="5"/>
    </row>
    <row r="367" spans="1:15" x14ac:dyDescent="0.2">
      <c r="A367" s="49" t="s">
        <v>1134</v>
      </c>
      <c r="B367" s="49" t="s">
        <v>1135</v>
      </c>
      <c r="C367" s="49" t="s">
        <v>1136</v>
      </c>
      <c r="D367" s="49">
        <v>0.89266000000000001</v>
      </c>
      <c r="E367" s="49">
        <v>0.84097</v>
      </c>
      <c r="F367" s="49" t="s">
        <v>27</v>
      </c>
      <c r="G367" s="49" t="s">
        <v>27</v>
      </c>
      <c r="H367" s="49">
        <v>0.77336000000000005</v>
      </c>
      <c r="I367" s="49">
        <v>0.92784</v>
      </c>
      <c r="J367" s="49" t="s">
        <v>27</v>
      </c>
      <c r="K367" s="49" t="s">
        <v>27</v>
      </c>
      <c r="L367" s="5"/>
      <c r="M367" s="5"/>
      <c r="N367" s="5"/>
      <c r="O367" s="5"/>
    </row>
    <row r="368" spans="1:15" x14ac:dyDescent="0.2">
      <c r="A368" s="49" t="s">
        <v>1137</v>
      </c>
      <c r="B368" s="49" t="s">
        <v>1138</v>
      </c>
      <c r="C368" s="49" t="s">
        <v>1139</v>
      </c>
      <c r="D368" s="49">
        <v>1.0904</v>
      </c>
      <c r="E368" s="49">
        <v>1.0187999999999999</v>
      </c>
      <c r="F368" s="49">
        <v>0.78203</v>
      </c>
      <c r="G368" s="49" t="s">
        <v>27</v>
      </c>
      <c r="H368" s="49">
        <v>0.93586000000000003</v>
      </c>
      <c r="I368" s="49">
        <v>0.98075000000000001</v>
      </c>
      <c r="J368" s="49">
        <v>0.93289999999999995</v>
      </c>
      <c r="K368" s="49" t="s">
        <v>27</v>
      </c>
      <c r="L368" s="5"/>
      <c r="M368" s="5"/>
      <c r="N368" s="5"/>
      <c r="O368" s="5"/>
    </row>
    <row r="369" spans="1:15" x14ac:dyDescent="0.2">
      <c r="A369" s="5" t="s">
        <v>1140</v>
      </c>
      <c r="B369" s="5" t="s">
        <v>1141</v>
      </c>
      <c r="C369" s="5" t="s">
        <v>1142</v>
      </c>
      <c r="D369" s="5">
        <v>1.0996999999999999</v>
      </c>
      <c r="E369" s="5" t="s">
        <v>27</v>
      </c>
      <c r="F369" s="5" t="s">
        <v>27</v>
      </c>
      <c r="G369" s="5" t="s">
        <v>27</v>
      </c>
      <c r="H369" s="5">
        <v>0.94023000000000001</v>
      </c>
      <c r="I369" s="5" t="s">
        <v>27</v>
      </c>
      <c r="J369" s="5" t="s">
        <v>27</v>
      </c>
      <c r="K369" s="5" t="s">
        <v>27</v>
      </c>
      <c r="L369" s="5"/>
      <c r="M369" s="5"/>
      <c r="N369" s="5"/>
      <c r="O369" s="5"/>
    </row>
    <row r="370" spans="1:15" x14ac:dyDescent="0.2">
      <c r="A370" s="5" t="s">
        <v>1143</v>
      </c>
      <c r="B370" s="5" t="s">
        <v>1144</v>
      </c>
      <c r="C370" s="5" t="s">
        <v>1145</v>
      </c>
      <c r="D370" s="5" t="s">
        <v>27</v>
      </c>
      <c r="E370" s="5">
        <v>0.89683999999999997</v>
      </c>
      <c r="F370" s="5" t="s">
        <v>27</v>
      </c>
      <c r="G370" s="5" t="s">
        <v>27</v>
      </c>
      <c r="H370" s="5" t="s">
        <v>27</v>
      </c>
      <c r="I370" s="5">
        <v>0.77129000000000003</v>
      </c>
      <c r="J370" s="5" t="s">
        <v>27</v>
      </c>
      <c r="K370" s="5" t="s">
        <v>27</v>
      </c>
      <c r="L370" s="5"/>
      <c r="M370" s="5"/>
      <c r="N370" s="5"/>
      <c r="O370" s="5"/>
    </row>
    <row r="371" spans="1:15" x14ac:dyDescent="0.2">
      <c r="A371" s="5" t="s">
        <v>1146</v>
      </c>
      <c r="B371" s="5" t="s">
        <v>1147</v>
      </c>
      <c r="C371" s="5" t="s">
        <v>1148</v>
      </c>
      <c r="D371" s="5">
        <v>1.3556999999999999</v>
      </c>
      <c r="E371" s="5" t="s">
        <v>27</v>
      </c>
      <c r="F371" s="5" t="s">
        <v>27</v>
      </c>
      <c r="G371" s="5" t="s">
        <v>27</v>
      </c>
      <c r="H371" s="5">
        <v>1.3604000000000001</v>
      </c>
      <c r="I371" s="5" t="s">
        <v>27</v>
      </c>
      <c r="J371" s="5" t="s">
        <v>27</v>
      </c>
      <c r="K371" s="5" t="s">
        <v>27</v>
      </c>
      <c r="L371" s="5"/>
      <c r="M371" s="5"/>
      <c r="N371" s="5"/>
      <c r="O371" s="5"/>
    </row>
    <row r="372" spans="1:15" x14ac:dyDescent="0.2">
      <c r="A372" s="5" t="s">
        <v>1149</v>
      </c>
      <c r="B372" s="5" t="s">
        <v>1150</v>
      </c>
      <c r="C372" s="5" t="s">
        <v>1151</v>
      </c>
      <c r="D372" s="5">
        <v>1.0256000000000001</v>
      </c>
      <c r="E372" s="5">
        <v>0.99834999999999996</v>
      </c>
      <c r="F372" s="5" t="s">
        <v>27</v>
      </c>
      <c r="G372" s="5" t="s">
        <v>27</v>
      </c>
      <c r="H372" s="5">
        <v>1.1981999999999999</v>
      </c>
      <c r="I372" s="5">
        <v>0.88485999999999998</v>
      </c>
      <c r="J372" s="5" t="s">
        <v>27</v>
      </c>
      <c r="K372" s="5" t="s">
        <v>27</v>
      </c>
      <c r="L372" s="5"/>
      <c r="M372" s="5"/>
      <c r="N372" s="5"/>
      <c r="O372" s="5"/>
    </row>
    <row r="373" spans="1:15" x14ac:dyDescent="0.2">
      <c r="A373" s="49" t="s">
        <v>1152</v>
      </c>
      <c r="B373" s="49" t="s">
        <v>1153</v>
      </c>
      <c r="C373" s="49" t="s">
        <v>1154</v>
      </c>
      <c r="D373" s="49">
        <v>0.77773999999999999</v>
      </c>
      <c r="E373" s="49">
        <v>0.96243000000000001</v>
      </c>
      <c r="F373" s="49" t="s">
        <v>27</v>
      </c>
      <c r="G373" s="49" t="s">
        <v>27</v>
      </c>
      <c r="H373" s="49">
        <v>1.0048999999999999</v>
      </c>
      <c r="I373" s="49">
        <v>0.81059000000000003</v>
      </c>
      <c r="J373" s="49" t="s">
        <v>27</v>
      </c>
      <c r="K373" s="49" t="s">
        <v>27</v>
      </c>
      <c r="L373" s="5"/>
      <c r="M373" s="5"/>
      <c r="N373" s="5"/>
      <c r="O373" s="5"/>
    </row>
    <row r="374" spans="1:15" x14ac:dyDescent="0.2">
      <c r="A374" s="5" t="s">
        <v>1155</v>
      </c>
      <c r="B374" s="5" t="s">
        <v>1156</v>
      </c>
      <c r="C374" s="5" t="s">
        <v>1157</v>
      </c>
      <c r="D374" s="5" t="s">
        <v>27</v>
      </c>
      <c r="E374" s="5">
        <v>1.8539000000000001</v>
      </c>
      <c r="F374" s="5" t="s">
        <v>27</v>
      </c>
      <c r="G374" s="5" t="s">
        <v>27</v>
      </c>
      <c r="H374" s="5" t="s">
        <v>27</v>
      </c>
      <c r="I374" s="5">
        <v>1.3249</v>
      </c>
      <c r="J374" s="5" t="s">
        <v>27</v>
      </c>
      <c r="K374" s="5" t="s">
        <v>27</v>
      </c>
      <c r="L374" s="5"/>
      <c r="M374" s="5"/>
      <c r="N374" s="5"/>
      <c r="O374" s="5"/>
    </row>
    <row r="375" spans="1:15" x14ac:dyDescent="0.2">
      <c r="A375" s="49" t="s">
        <v>1158</v>
      </c>
      <c r="B375" s="49" t="s">
        <v>1159</v>
      </c>
      <c r="C375" s="49" t="s">
        <v>1160</v>
      </c>
      <c r="D375" s="49">
        <v>1.2181999999999999</v>
      </c>
      <c r="E375" s="49">
        <v>0.87122999999999995</v>
      </c>
      <c r="F375" s="49">
        <v>1.0470999999999999</v>
      </c>
      <c r="G375" s="49">
        <v>1.1740999999999999</v>
      </c>
      <c r="H375" s="49">
        <v>0.91215999999999997</v>
      </c>
      <c r="I375" s="49">
        <v>0.91905999999999999</v>
      </c>
      <c r="J375" s="49">
        <v>0.91893999999999998</v>
      </c>
      <c r="K375" s="49">
        <v>0.98580000000000001</v>
      </c>
      <c r="L375" s="5"/>
      <c r="M375" s="5"/>
      <c r="N375" s="5"/>
      <c r="O375" s="5"/>
    </row>
    <row r="376" spans="1:15" x14ac:dyDescent="0.2">
      <c r="A376" s="49" t="s">
        <v>1161</v>
      </c>
      <c r="B376" s="49" t="s">
        <v>1162</v>
      </c>
      <c r="C376" s="49" t="s">
        <v>1163</v>
      </c>
      <c r="D376" s="49">
        <v>0.87290000000000001</v>
      </c>
      <c r="E376" s="49">
        <v>1.0327</v>
      </c>
      <c r="F376" s="49">
        <v>0.90015000000000001</v>
      </c>
      <c r="G376" s="49">
        <v>0.83191999999999999</v>
      </c>
      <c r="H376" s="49">
        <v>0.99933000000000005</v>
      </c>
      <c r="I376" s="49">
        <v>0.87166999999999994</v>
      </c>
      <c r="J376" s="49">
        <v>0.96741999999999995</v>
      </c>
      <c r="K376" s="49">
        <v>0.92435</v>
      </c>
      <c r="L376" s="5"/>
      <c r="M376" s="5"/>
      <c r="N376" s="5"/>
      <c r="O376" s="5"/>
    </row>
    <row r="377" spans="1:15" x14ac:dyDescent="0.2">
      <c r="A377" s="5" t="s">
        <v>1164</v>
      </c>
      <c r="B377" s="5" t="s">
        <v>1165</v>
      </c>
      <c r="C377" s="5" t="s">
        <v>1166</v>
      </c>
      <c r="D377" s="5">
        <v>1.0077</v>
      </c>
      <c r="E377" s="5" t="s">
        <v>27</v>
      </c>
      <c r="F377" s="5" t="s">
        <v>27</v>
      </c>
      <c r="G377" s="5" t="s">
        <v>27</v>
      </c>
      <c r="H377" s="5">
        <v>0.63951000000000002</v>
      </c>
      <c r="I377" s="5" t="s">
        <v>27</v>
      </c>
      <c r="J377" s="5" t="s">
        <v>27</v>
      </c>
      <c r="K377" s="5" t="s">
        <v>27</v>
      </c>
      <c r="L377" s="5"/>
      <c r="M377" s="5"/>
      <c r="N377" s="5"/>
      <c r="O377" s="5"/>
    </row>
    <row r="378" spans="1:15" x14ac:dyDescent="0.2">
      <c r="A378" s="5" t="s">
        <v>1167</v>
      </c>
      <c r="B378" s="5" t="s">
        <v>1168</v>
      </c>
      <c r="C378" s="5" t="s">
        <v>1169</v>
      </c>
      <c r="D378" s="5" t="s">
        <v>27</v>
      </c>
      <c r="E378" s="5" t="s">
        <v>27</v>
      </c>
      <c r="F378" s="5" t="s">
        <v>27</v>
      </c>
      <c r="G378" s="5" t="s">
        <v>27</v>
      </c>
      <c r="H378" s="5" t="s">
        <v>27</v>
      </c>
      <c r="I378" s="5" t="s">
        <v>27</v>
      </c>
      <c r="J378" s="5" t="s">
        <v>27</v>
      </c>
      <c r="K378" s="5" t="s">
        <v>27</v>
      </c>
      <c r="L378" s="5"/>
      <c r="M378" s="5"/>
      <c r="N378" s="5"/>
      <c r="O378" s="5"/>
    </row>
    <row r="379" spans="1:15" x14ac:dyDescent="0.2">
      <c r="A379" s="49" t="s">
        <v>1170</v>
      </c>
      <c r="B379" s="49" t="s">
        <v>1171</v>
      </c>
      <c r="C379" s="49" t="s">
        <v>1172</v>
      </c>
      <c r="D379" s="49">
        <v>1.1452</v>
      </c>
      <c r="E379" s="49">
        <v>0.92610999999999999</v>
      </c>
      <c r="F379" s="49">
        <v>1.1511</v>
      </c>
      <c r="G379" s="49">
        <v>0.95194000000000001</v>
      </c>
      <c r="H379" s="49">
        <v>1.4609000000000001</v>
      </c>
      <c r="I379" s="49">
        <v>1.212</v>
      </c>
      <c r="J379" s="49">
        <v>1.0826</v>
      </c>
      <c r="K379" s="49">
        <v>1.2636000000000001</v>
      </c>
      <c r="L379" s="5"/>
      <c r="M379" s="5"/>
      <c r="N379" s="5"/>
      <c r="O379" s="5"/>
    </row>
    <row r="380" spans="1:15" x14ac:dyDescent="0.2">
      <c r="A380" s="49" t="s">
        <v>1173</v>
      </c>
      <c r="B380" s="49" t="s">
        <v>1174</v>
      </c>
      <c r="C380" s="49" t="s">
        <v>1175</v>
      </c>
      <c r="D380" s="49">
        <v>0.82228999999999997</v>
      </c>
      <c r="E380" s="49">
        <v>0.67779</v>
      </c>
      <c r="F380" s="49" t="s">
        <v>27</v>
      </c>
      <c r="G380" s="49" t="s">
        <v>27</v>
      </c>
      <c r="H380" s="49">
        <v>0.85763</v>
      </c>
      <c r="I380" s="49">
        <v>0.94430999999999998</v>
      </c>
      <c r="J380" s="49" t="s">
        <v>27</v>
      </c>
      <c r="K380" s="49" t="s">
        <v>27</v>
      </c>
      <c r="L380" s="5"/>
      <c r="M380" s="5"/>
      <c r="N380" s="5"/>
      <c r="O380" s="5"/>
    </row>
    <row r="381" spans="1:15" x14ac:dyDescent="0.2">
      <c r="A381" s="49" t="s">
        <v>1176</v>
      </c>
      <c r="B381" s="49" t="s">
        <v>1177</v>
      </c>
      <c r="C381" s="49" t="s">
        <v>1178</v>
      </c>
      <c r="D381" s="49">
        <v>1.0212000000000001</v>
      </c>
      <c r="E381" s="49">
        <v>0.97245999999999999</v>
      </c>
      <c r="F381" s="49" t="s">
        <v>27</v>
      </c>
      <c r="G381" s="49" t="s">
        <v>27</v>
      </c>
      <c r="H381" s="49">
        <v>0.89037999999999995</v>
      </c>
      <c r="I381" s="49">
        <v>0.98187000000000002</v>
      </c>
      <c r="J381" s="49" t="s">
        <v>27</v>
      </c>
      <c r="K381" s="49" t="s">
        <v>27</v>
      </c>
      <c r="L381" s="5"/>
      <c r="M381" s="5"/>
      <c r="N381" s="5"/>
      <c r="O381" s="5"/>
    </row>
    <row r="382" spans="1:15" x14ac:dyDescent="0.2">
      <c r="A382" s="5" t="s">
        <v>1179</v>
      </c>
      <c r="B382" s="5" t="s">
        <v>1180</v>
      </c>
      <c r="C382" s="5" t="s">
        <v>1181</v>
      </c>
      <c r="D382" s="5" t="s">
        <v>27</v>
      </c>
      <c r="E382" s="5" t="s">
        <v>27</v>
      </c>
      <c r="F382" s="5" t="s">
        <v>27</v>
      </c>
      <c r="G382" s="5" t="s">
        <v>27</v>
      </c>
      <c r="H382" s="5" t="s">
        <v>27</v>
      </c>
      <c r="I382" s="5" t="s">
        <v>27</v>
      </c>
      <c r="J382" s="5" t="s">
        <v>27</v>
      </c>
      <c r="K382" s="5" t="s">
        <v>27</v>
      </c>
      <c r="L382" s="5"/>
      <c r="M382" s="5"/>
      <c r="N382" s="5"/>
      <c r="O382" s="5"/>
    </row>
    <row r="383" spans="1:15" x14ac:dyDescent="0.2">
      <c r="A383" s="5" t="s">
        <v>1182</v>
      </c>
      <c r="B383" s="5" t="s">
        <v>1183</v>
      </c>
      <c r="C383" s="5" t="s">
        <v>1184</v>
      </c>
      <c r="D383" s="5">
        <v>1.5636000000000001</v>
      </c>
      <c r="E383" s="5">
        <v>0.99314000000000002</v>
      </c>
      <c r="F383" s="5" t="s">
        <v>27</v>
      </c>
      <c r="G383" s="5" t="s">
        <v>27</v>
      </c>
      <c r="H383" s="5">
        <v>0.93525999999999998</v>
      </c>
      <c r="I383" s="5">
        <v>0.77464</v>
      </c>
      <c r="J383" s="5" t="s">
        <v>27</v>
      </c>
      <c r="K383" s="5" t="s">
        <v>27</v>
      </c>
      <c r="L383" s="5"/>
      <c r="M383" s="5"/>
      <c r="N383" s="5"/>
      <c r="O383" s="5"/>
    </row>
    <row r="384" spans="1:15" x14ac:dyDescent="0.2">
      <c r="A384" s="49" t="s">
        <v>1185</v>
      </c>
      <c r="B384" s="49" t="s">
        <v>1186</v>
      </c>
      <c r="C384" s="49" t="s">
        <v>1187</v>
      </c>
      <c r="D384" s="49">
        <v>1.1908000000000001</v>
      </c>
      <c r="E384" s="49">
        <v>0.93181000000000003</v>
      </c>
      <c r="F384" s="49" t="s">
        <v>27</v>
      </c>
      <c r="G384" s="49" t="s">
        <v>27</v>
      </c>
      <c r="H384" s="49">
        <v>1.0024</v>
      </c>
      <c r="I384" s="49">
        <v>1.2070000000000001</v>
      </c>
      <c r="J384" s="49" t="s">
        <v>27</v>
      </c>
      <c r="K384" s="49" t="s">
        <v>27</v>
      </c>
      <c r="L384" s="5"/>
      <c r="M384" s="5"/>
      <c r="N384" s="5"/>
      <c r="O384" s="5"/>
    </row>
    <row r="385" spans="1:15" x14ac:dyDescent="0.2">
      <c r="A385" s="5" t="s">
        <v>1188</v>
      </c>
      <c r="B385" s="5" t="s">
        <v>1189</v>
      </c>
      <c r="C385" s="5" t="s">
        <v>1190</v>
      </c>
      <c r="D385" s="5">
        <v>1.0666</v>
      </c>
      <c r="E385" s="5">
        <v>1.3552999999999999</v>
      </c>
      <c r="F385" s="5" t="s">
        <v>27</v>
      </c>
      <c r="G385" s="5" t="s">
        <v>27</v>
      </c>
      <c r="H385" s="5">
        <v>1.0509999999999999</v>
      </c>
      <c r="I385" s="5">
        <v>1.1477999999999999</v>
      </c>
      <c r="J385" s="5" t="s">
        <v>27</v>
      </c>
      <c r="K385" s="5" t="s">
        <v>27</v>
      </c>
      <c r="L385" s="5"/>
      <c r="M385" s="5"/>
      <c r="N385" s="5"/>
      <c r="O385" s="5"/>
    </row>
    <row r="386" spans="1:15" x14ac:dyDescent="0.2">
      <c r="A386" s="5" t="s">
        <v>1191</v>
      </c>
      <c r="B386" s="5"/>
      <c r="C386" s="5"/>
      <c r="D386" s="5" t="s">
        <v>27</v>
      </c>
      <c r="E386" s="5" t="s">
        <v>27</v>
      </c>
      <c r="F386" s="5" t="s">
        <v>27</v>
      </c>
      <c r="G386" s="5" t="s">
        <v>27</v>
      </c>
      <c r="H386" s="5" t="s">
        <v>27</v>
      </c>
      <c r="I386" s="5" t="s">
        <v>27</v>
      </c>
      <c r="J386" s="5" t="s">
        <v>27</v>
      </c>
      <c r="K386" s="5" t="s">
        <v>27</v>
      </c>
      <c r="L386" s="5"/>
      <c r="M386" s="5"/>
      <c r="N386" s="5"/>
      <c r="O386" s="5"/>
    </row>
    <row r="387" spans="1:15" x14ac:dyDescent="0.2">
      <c r="A387" s="5" t="s">
        <v>1192</v>
      </c>
      <c r="B387" s="5" t="s">
        <v>1193</v>
      </c>
      <c r="C387" s="5" t="s">
        <v>1194</v>
      </c>
      <c r="D387" s="5">
        <v>1.1120000000000001</v>
      </c>
      <c r="E387" s="5">
        <v>0.67040999999999995</v>
      </c>
      <c r="F387" s="5" t="s">
        <v>27</v>
      </c>
      <c r="G387" s="5" t="s">
        <v>27</v>
      </c>
      <c r="H387" s="5">
        <v>0.83796999999999999</v>
      </c>
      <c r="I387" s="5">
        <v>0.82845999999999997</v>
      </c>
      <c r="J387" s="5" t="s">
        <v>27</v>
      </c>
      <c r="K387" s="5" t="s">
        <v>27</v>
      </c>
      <c r="L387" s="5"/>
      <c r="M387" s="5"/>
      <c r="N387" s="5"/>
      <c r="O387" s="5"/>
    </row>
    <row r="388" spans="1:15" x14ac:dyDescent="0.2">
      <c r="A388" s="5" t="s">
        <v>1195</v>
      </c>
      <c r="B388" s="5"/>
      <c r="C388" s="5"/>
      <c r="D388" s="5" t="s">
        <v>27</v>
      </c>
      <c r="E388" s="5" t="s">
        <v>27</v>
      </c>
      <c r="F388" s="5" t="s">
        <v>27</v>
      </c>
      <c r="G388" s="5" t="s">
        <v>27</v>
      </c>
      <c r="H388" s="5" t="s">
        <v>27</v>
      </c>
      <c r="I388" s="5" t="s">
        <v>27</v>
      </c>
      <c r="J388" s="5" t="s">
        <v>27</v>
      </c>
      <c r="K388" s="5" t="s">
        <v>27</v>
      </c>
      <c r="L388" s="5"/>
      <c r="M388" s="5"/>
      <c r="N388" s="5"/>
      <c r="O388" s="5"/>
    </row>
    <row r="389" spans="1:15" x14ac:dyDescent="0.2">
      <c r="A389" s="5" t="s">
        <v>1196</v>
      </c>
      <c r="B389" s="5" t="s">
        <v>1197</v>
      </c>
      <c r="C389" s="5" t="s">
        <v>1198</v>
      </c>
      <c r="D389" s="5" t="s">
        <v>27</v>
      </c>
      <c r="E389" s="5" t="s">
        <v>27</v>
      </c>
      <c r="F389" s="5" t="s">
        <v>27</v>
      </c>
      <c r="G389" s="5" t="s">
        <v>27</v>
      </c>
      <c r="H389" s="5" t="s">
        <v>27</v>
      </c>
      <c r="I389" s="5" t="s">
        <v>27</v>
      </c>
      <c r="J389" s="5" t="s">
        <v>27</v>
      </c>
      <c r="K389" s="5" t="s">
        <v>27</v>
      </c>
      <c r="L389" s="5"/>
      <c r="M389" s="5"/>
      <c r="N389" s="5"/>
      <c r="O389" s="5"/>
    </row>
    <row r="390" spans="1:15" x14ac:dyDescent="0.2">
      <c r="A390" s="5" t="s">
        <v>1199</v>
      </c>
      <c r="B390" s="5" t="s">
        <v>1200</v>
      </c>
      <c r="C390" s="5" t="s">
        <v>1201</v>
      </c>
      <c r="D390" s="5">
        <v>1.0243</v>
      </c>
      <c r="E390" s="5">
        <v>0.94594</v>
      </c>
      <c r="F390" s="5" t="s">
        <v>27</v>
      </c>
      <c r="G390" s="5" t="s">
        <v>27</v>
      </c>
      <c r="H390" s="5">
        <v>0.87251999999999996</v>
      </c>
      <c r="I390" s="5">
        <v>0.87392999999999998</v>
      </c>
      <c r="J390" s="5" t="s">
        <v>27</v>
      </c>
      <c r="K390" s="5" t="s">
        <v>27</v>
      </c>
      <c r="L390" s="5"/>
      <c r="M390" s="5"/>
      <c r="N390" s="5"/>
      <c r="O390" s="5"/>
    </row>
    <row r="391" spans="1:15" x14ac:dyDescent="0.2">
      <c r="A391" s="49" t="s">
        <v>1202</v>
      </c>
      <c r="B391" s="49" t="s">
        <v>1203</v>
      </c>
      <c r="C391" s="49" t="s">
        <v>1204</v>
      </c>
      <c r="D391" s="49">
        <v>0.80427000000000004</v>
      </c>
      <c r="E391" s="49">
        <v>0.94106999999999996</v>
      </c>
      <c r="F391" s="49" t="s">
        <v>27</v>
      </c>
      <c r="G391" s="49" t="s">
        <v>27</v>
      </c>
      <c r="H391" s="49">
        <v>0.92805000000000004</v>
      </c>
      <c r="I391" s="49">
        <v>0.77468999999999999</v>
      </c>
      <c r="J391" s="49" t="s">
        <v>27</v>
      </c>
      <c r="K391" s="49" t="s">
        <v>27</v>
      </c>
      <c r="L391" s="5"/>
      <c r="M391" s="5"/>
      <c r="N391" s="5"/>
      <c r="O391" s="5"/>
    </row>
    <row r="392" spans="1:15" x14ac:dyDescent="0.2">
      <c r="A392" s="49" t="s">
        <v>1205</v>
      </c>
      <c r="B392" s="49" t="s">
        <v>1206</v>
      </c>
      <c r="C392" s="49" t="s">
        <v>1207</v>
      </c>
      <c r="D392" s="49">
        <v>0.88258000000000003</v>
      </c>
      <c r="E392" s="49">
        <v>0.98623000000000005</v>
      </c>
      <c r="F392" s="49" t="s">
        <v>27</v>
      </c>
      <c r="G392" s="49" t="s">
        <v>27</v>
      </c>
      <c r="H392" s="49">
        <v>0.82120000000000004</v>
      </c>
      <c r="I392" s="49">
        <v>0.98024999999999995</v>
      </c>
      <c r="J392" s="49" t="s">
        <v>27</v>
      </c>
      <c r="K392" s="49" t="s">
        <v>27</v>
      </c>
      <c r="L392" s="5"/>
      <c r="M392" s="5"/>
      <c r="N392" s="5"/>
      <c r="O392" s="5"/>
    </row>
    <row r="393" spans="1:15" x14ac:dyDescent="0.2">
      <c r="A393" s="49" t="s">
        <v>1208</v>
      </c>
      <c r="B393" s="49" t="s">
        <v>1209</v>
      </c>
      <c r="C393" s="49" t="s">
        <v>1210</v>
      </c>
      <c r="D393" s="49">
        <v>1.1131</v>
      </c>
      <c r="E393" s="49">
        <v>1.0114000000000001</v>
      </c>
      <c r="F393" s="49" t="s">
        <v>27</v>
      </c>
      <c r="G393" s="49" t="s">
        <v>27</v>
      </c>
      <c r="H393" s="49">
        <v>0.93315999999999999</v>
      </c>
      <c r="I393" s="49">
        <v>1.0005999999999999</v>
      </c>
      <c r="J393" s="49" t="s">
        <v>27</v>
      </c>
      <c r="K393" s="49" t="s">
        <v>27</v>
      </c>
      <c r="L393" s="5"/>
      <c r="M393" s="5"/>
      <c r="N393" s="5"/>
      <c r="O393" s="5"/>
    </row>
    <row r="394" spans="1:15" x14ac:dyDescent="0.2">
      <c r="A394" s="5" t="s">
        <v>1211</v>
      </c>
      <c r="B394" s="5" t="s">
        <v>1212</v>
      </c>
      <c r="C394" s="5" t="s">
        <v>1213</v>
      </c>
      <c r="D394" s="5" t="s">
        <v>27</v>
      </c>
      <c r="E394" s="5">
        <v>2.1446000000000001</v>
      </c>
      <c r="F394" s="5" t="s">
        <v>27</v>
      </c>
      <c r="G394" s="5" t="s">
        <v>27</v>
      </c>
      <c r="H394" s="5" t="s">
        <v>27</v>
      </c>
      <c r="I394" s="5">
        <v>0.92688000000000004</v>
      </c>
      <c r="J394" s="5" t="s">
        <v>27</v>
      </c>
      <c r="K394" s="5" t="s">
        <v>27</v>
      </c>
      <c r="L394" s="5"/>
      <c r="M394" s="5"/>
      <c r="N394" s="5"/>
      <c r="O394" s="5"/>
    </row>
    <row r="395" spans="1:15" x14ac:dyDescent="0.2">
      <c r="A395" s="49" t="s">
        <v>1214</v>
      </c>
      <c r="B395" s="49" t="s">
        <v>1215</v>
      </c>
      <c r="C395" s="49" t="s">
        <v>1216</v>
      </c>
      <c r="D395" s="49">
        <v>1.0478000000000001</v>
      </c>
      <c r="E395" s="49">
        <v>0.90856999999999999</v>
      </c>
      <c r="F395" s="49" t="s">
        <v>27</v>
      </c>
      <c r="G395" s="49" t="s">
        <v>27</v>
      </c>
      <c r="H395" s="49">
        <v>0.86556999999999995</v>
      </c>
      <c r="I395" s="49">
        <v>1.0827</v>
      </c>
      <c r="J395" s="49" t="s">
        <v>27</v>
      </c>
      <c r="K395" s="49" t="s">
        <v>27</v>
      </c>
      <c r="L395" s="5"/>
      <c r="M395" s="5"/>
      <c r="N395" s="5"/>
      <c r="O395" s="5"/>
    </row>
    <row r="396" spans="1:15" x14ac:dyDescent="0.2">
      <c r="A396" s="5" t="s">
        <v>1217</v>
      </c>
      <c r="B396" s="5" t="s">
        <v>1218</v>
      </c>
      <c r="C396" s="5" t="s">
        <v>1219</v>
      </c>
      <c r="D396" s="5" t="s">
        <v>27</v>
      </c>
      <c r="E396" s="5">
        <v>0.91115000000000002</v>
      </c>
      <c r="F396" s="5" t="s">
        <v>27</v>
      </c>
      <c r="G396" s="5" t="s">
        <v>27</v>
      </c>
      <c r="H396" s="5" t="s">
        <v>27</v>
      </c>
      <c r="I396" s="5">
        <v>0.91505000000000003</v>
      </c>
      <c r="J396" s="5" t="s">
        <v>27</v>
      </c>
      <c r="K396" s="5" t="s">
        <v>27</v>
      </c>
      <c r="L396" s="5"/>
      <c r="M396" s="5"/>
      <c r="N396" s="5"/>
      <c r="O396" s="5"/>
    </row>
    <row r="397" spans="1:15" x14ac:dyDescent="0.2">
      <c r="A397" s="5" t="s">
        <v>1220</v>
      </c>
      <c r="B397" s="5" t="s">
        <v>1221</v>
      </c>
      <c r="C397" s="5" t="s">
        <v>1222</v>
      </c>
      <c r="D397" s="5">
        <v>0.74407000000000001</v>
      </c>
      <c r="E397" s="5">
        <v>0.68559999999999999</v>
      </c>
      <c r="F397" s="5" t="s">
        <v>27</v>
      </c>
      <c r="G397" s="5" t="s">
        <v>27</v>
      </c>
      <c r="H397" s="5">
        <v>0.80552000000000001</v>
      </c>
      <c r="I397" s="5">
        <v>0.83975999999999995</v>
      </c>
      <c r="J397" s="5" t="s">
        <v>27</v>
      </c>
      <c r="K397" s="5" t="s">
        <v>27</v>
      </c>
      <c r="L397" s="5"/>
      <c r="M397" s="5"/>
      <c r="N397" s="5"/>
      <c r="O397" s="5"/>
    </row>
    <row r="398" spans="1:15" x14ac:dyDescent="0.2">
      <c r="A398" s="49" t="s">
        <v>1223</v>
      </c>
      <c r="B398" s="49" t="s">
        <v>1224</v>
      </c>
      <c r="C398" s="49" t="s">
        <v>1225</v>
      </c>
      <c r="D398" s="49">
        <v>1.0237000000000001</v>
      </c>
      <c r="E398" s="49">
        <v>1.2060999999999999</v>
      </c>
      <c r="F398" s="49" t="s">
        <v>27</v>
      </c>
      <c r="G398" s="49">
        <v>0.83606000000000003</v>
      </c>
      <c r="H398" s="49">
        <v>1.0516000000000001</v>
      </c>
      <c r="I398" s="49">
        <v>0.97197</v>
      </c>
      <c r="J398" s="49" t="s">
        <v>27</v>
      </c>
      <c r="K398" s="49">
        <v>1.1772</v>
      </c>
      <c r="L398" s="5"/>
      <c r="M398" s="5"/>
      <c r="N398" s="5"/>
      <c r="O398" s="5"/>
    </row>
    <row r="399" spans="1:15" x14ac:dyDescent="0.2">
      <c r="A399" s="5" t="s">
        <v>1226</v>
      </c>
      <c r="B399" s="5" t="s">
        <v>1227</v>
      </c>
      <c r="C399" s="5" t="s">
        <v>1228</v>
      </c>
      <c r="D399" s="5">
        <v>0.89839000000000002</v>
      </c>
      <c r="E399" s="5">
        <v>1.0053000000000001</v>
      </c>
      <c r="F399" s="5" t="s">
        <v>27</v>
      </c>
      <c r="G399" s="5" t="s">
        <v>27</v>
      </c>
      <c r="H399" s="5">
        <v>0.95174999999999998</v>
      </c>
      <c r="I399" s="5">
        <v>0.94486999999999999</v>
      </c>
      <c r="J399" s="5" t="s">
        <v>27</v>
      </c>
      <c r="K399" s="5" t="s">
        <v>27</v>
      </c>
      <c r="L399" s="5"/>
      <c r="M399" s="5"/>
      <c r="N399" s="5"/>
      <c r="O399" s="5"/>
    </row>
    <row r="400" spans="1:15" x14ac:dyDescent="0.2">
      <c r="A400" s="49" t="s">
        <v>1229</v>
      </c>
      <c r="B400" s="49" t="s">
        <v>1230</v>
      </c>
      <c r="C400" s="49" t="s">
        <v>1231</v>
      </c>
      <c r="D400" s="49">
        <v>0.96208000000000005</v>
      </c>
      <c r="E400" s="49" t="s">
        <v>27</v>
      </c>
      <c r="F400" s="49" t="s">
        <v>27</v>
      </c>
      <c r="G400" s="49" t="s">
        <v>27</v>
      </c>
      <c r="H400" s="49">
        <v>1.2069000000000001</v>
      </c>
      <c r="I400" s="49" t="s">
        <v>27</v>
      </c>
      <c r="J400" s="49" t="s">
        <v>27</v>
      </c>
      <c r="K400" s="49" t="s">
        <v>27</v>
      </c>
      <c r="L400" s="5"/>
      <c r="M400" s="5"/>
      <c r="N400" s="5"/>
      <c r="O400" s="5"/>
    </row>
    <row r="401" spans="1:15" x14ac:dyDescent="0.2">
      <c r="A401" s="5" t="s">
        <v>1232</v>
      </c>
      <c r="B401" s="5" t="s">
        <v>1233</v>
      </c>
      <c r="C401" s="5" t="s">
        <v>1234</v>
      </c>
      <c r="D401" s="5">
        <v>0.67849999999999999</v>
      </c>
      <c r="E401" s="5" t="s">
        <v>27</v>
      </c>
      <c r="F401" s="5" t="s">
        <v>27</v>
      </c>
      <c r="G401" s="5" t="s">
        <v>27</v>
      </c>
      <c r="H401" s="5">
        <v>0.98353999999999997</v>
      </c>
      <c r="I401" s="5" t="s">
        <v>27</v>
      </c>
      <c r="J401" s="5" t="s">
        <v>27</v>
      </c>
      <c r="K401" s="5" t="s">
        <v>27</v>
      </c>
      <c r="L401" s="5"/>
      <c r="M401" s="5"/>
      <c r="N401" s="5"/>
      <c r="O401" s="5"/>
    </row>
    <row r="402" spans="1:15" x14ac:dyDescent="0.2">
      <c r="A402" s="5" t="s">
        <v>1235</v>
      </c>
      <c r="B402" s="5" t="s">
        <v>1236</v>
      </c>
      <c r="C402" s="5" t="s">
        <v>1237</v>
      </c>
      <c r="D402" s="5" t="s">
        <v>27</v>
      </c>
      <c r="E402" s="5" t="s">
        <v>27</v>
      </c>
      <c r="F402" s="5" t="s">
        <v>27</v>
      </c>
      <c r="G402" s="5" t="s">
        <v>27</v>
      </c>
      <c r="H402" s="5" t="s">
        <v>27</v>
      </c>
      <c r="I402" s="5" t="s">
        <v>27</v>
      </c>
      <c r="J402" s="5" t="s">
        <v>27</v>
      </c>
      <c r="K402" s="5" t="s">
        <v>27</v>
      </c>
      <c r="L402" s="5"/>
      <c r="M402" s="5"/>
      <c r="N402" s="5"/>
      <c r="O402" s="5"/>
    </row>
    <row r="403" spans="1:15" x14ac:dyDescent="0.2">
      <c r="A403" s="49" t="s">
        <v>1238</v>
      </c>
      <c r="B403" s="49" t="s">
        <v>1239</v>
      </c>
      <c r="C403" s="49" t="s">
        <v>1240</v>
      </c>
      <c r="D403" s="49">
        <v>0.90256000000000003</v>
      </c>
      <c r="E403" s="49">
        <v>0.8679</v>
      </c>
      <c r="F403" s="49" t="s">
        <v>27</v>
      </c>
      <c r="G403" s="49" t="s">
        <v>27</v>
      </c>
      <c r="H403" s="49">
        <v>0.87229000000000001</v>
      </c>
      <c r="I403" s="49">
        <v>0.91030999999999995</v>
      </c>
      <c r="J403" s="49" t="s">
        <v>27</v>
      </c>
      <c r="K403" s="49" t="s">
        <v>27</v>
      </c>
      <c r="L403" s="5"/>
      <c r="M403" s="5"/>
      <c r="N403" s="5"/>
      <c r="O403" s="5"/>
    </row>
    <row r="404" spans="1:15" x14ac:dyDescent="0.2">
      <c r="A404" s="5" t="s">
        <v>1241</v>
      </c>
      <c r="B404" s="5" t="s">
        <v>1242</v>
      </c>
      <c r="C404" s="5" t="s">
        <v>1243</v>
      </c>
      <c r="D404" s="5" t="s">
        <v>27</v>
      </c>
      <c r="E404" s="5" t="s">
        <v>27</v>
      </c>
      <c r="F404" s="5" t="s">
        <v>27</v>
      </c>
      <c r="G404" s="5" t="s">
        <v>27</v>
      </c>
      <c r="H404" s="5" t="s">
        <v>27</v>
      </c>
      <c r="I404" s="5" t="s">
        <v>27</v>
      </c>
      <c r="J404" s="5" t="s">
        <v>27</v>
      </c>
      <c r="K404" s="5" t="s">
        <v>27</v>
      </c>
      <c r="L404" s="5"/>
      <c r="M404" s="5"/>
      <c r="N404" s="5"/>
      <c r="O404" s="5"/>
    </row>
    <row r="405" spans="1:15" x14ac:dyDescent="0.2">
      <c r="A405" s="5" t="s">
        <v>1244</v>
      </c>
      <c r="B405" s="5" t="s">
        <v>1245</v>
      </c>
      <c r="C405" s="5" t="s">
        <v>1246</v>
      </c>
      <c r="D405" s="5" t="s">
        <v>27</v>
      </c>
      <c r="E405" s="5" t="s">
        <v>27</v>
      </c>
      <c r="F405" s="5" t="s">
        <v>27</v>
      </c>
      <c r="G405" s="5" t="s">
        <v>27</v>
      </c>
      <c r="H405" s="5" t="s">
        <v>27</v>
      </c>
      <c r="I405" s="5" t="s">
        <v>27</v>
      </c>
      <c r="J405" s="5" t="s">
        <v>27</v>
      </c>
      <c r="K405" s="5" t="s">
        <v>27</v>
      </c>
      <c r="L405" s="5"/>
      <c r="M405" s="5"/>
      <c r="N405" s="5"/>
      <c r="O405" s="5"/>
    </row>
    <row r="406" spans="1:15" x14ac:dyDescent="0.2">
      <c r="A406" s="5" t="s">
        <v>1247</v>
      </c>
      <c r="B406" s="5" t="s">
        <v>1248</v>
      </c>
      <c r="C406" s="5" t="s">
        <v>1249</v>
      </c>
      <c r="D406" s="5">
        <v>1.2697000000000001</v>
      </c>
      <c r="E406" s="5">
        <v>1.0656000000000001</v>
      </c>
      <c r="F406" s="5" t="s">
        <v>27</v>
      </c>
      <c r="G406" s="5" t="s">
        <v>27</v>
      </c>
      <c r="H406" s="5">
        <v>1.1035999999999999</v>
      </c>
      <c r="I406" s="5">
        <v>1.0002</v>
      </c>
      <c r="J406" s="5" t="s">
        <v>27</v>
      </c>
      <c r="K406" s="5" t="s">
        <v>27</v>
      </c>
      <c r="L406" s="5"/>
      <c r="M406" s="5"/>
      <c r="N406" s="5"/>
      <c r="O406" s="5"/>
    </row>
    <row r="407" spans="1:15" x14ac:dyDescent="0.2">
      <c r="A407" s="5" t="s">
        <v>1250</v>
      </c>
      <c r="B407" s="5" t="s">
        <v>1251</v>
      </c>
      <c r="C407" s="5" t="s">
        <v>1252</v>
      </c>
      <c r="D407" s="5">
        <v>0.73433000000000004</v>
      </c>
      <c r="E407" s="5">
        <v>0.82864000000000004</v>
      </c>
      <c r="F407" s="5" t="s">
        <v>27</v>
      </c>
      <c r="G407" s="5" t="s">
        <v>27</v>
      </c>
      <c r="H407" s="5">
        <v>0.82218000000000002</v>
      </c>
      <c r="I407" s="5">
        <v>0.77500999999999998</v>
      </c>
      <c r="J407" s="5" t="s">
        <v>27</v>
      </c>
      <c r="K407" s="5" t="s">
        <v>27</v>
      </c>
      <c r="L407" s="5"/>
      <c r="M407" s="5"/>
      <c r="N407" s="5"/>
      <c r="O407" s="5"/>
    </row>
    <row r="408" spans="1:15" x14ac:dyDescent="0.2">
      <c r="A408" s="5" t="s">
        <v>1253</v>
      </c>
      <c r="B408" s="5" t="s">
        <v>1254</v>
      </c>
      <c r="C408" s="5" t="s">
        <v>1255</v>
      </c>
      <c r="D408" s="5">
        <v>0.82382</v>
      </c>
      <c r="E408" s="5">
        <v>0.87272000000000005</v>
      </c>
      <c r="F408" s="5" t="s">
        <v>27</v>
      </c>
      <c r="G408" s="5" t="s">
        <v>27</v>
      </c>
      <c r="H408" s="5">
        <v>0.80196000000000001</v>
      </c>
      <c r="I408" s="5">
        <v>1.0315000000000001</v>
      </c>
      <c r="J408" s="5" t="s">
        <v>27</v>
      </c>
      <c r="K408" s="5" t="s">
        <v>27</v>
      </c>
      <c r="L408" s="5"/>
      <c r="M408" s="5"/>
      <c r="N408" s="5"/>
      <c r="O408" s="5"/>
    </row>
    <row r="409" spans="1:15" x14ac:dyDescent="0.2">
      <c r="A409" s="5" t="s">
        <v>1256</v>
      </c>
      <c r="B409" s="5" t="s">
        <v>1257</v>
      </c>
      <c r="C409" s="5" t="s">
        <v>1258</v>
      </c>
      <c r="D409" s="5">
        <v>1.0065999999999999</v>
      </c>
      <c r="E409" s="5">
        <v>1.0489999999999999</v>
      </c>
      <c r="F409" s="5" t="s">
        <v>27</v>
      </c>
      <c r="G409" s="5" t="s">
        <v>27</v>
      </c>
      <c r="H409" s="5">
        <v>1.0061</v>
      </c>
      <c r="I409" s="5">
        <v>1.1301000000000001</v>
      </c>
      <c r="J409" s="5" t="s">
        <v>27</v>
      </c>
      <c r="K409" s="5" t="s">
        <v>27</v>
      </c>
      <c r="L409" s="5"/>
      <c r="M409" s="5"/>
      <c r="N409" s="5"/>
      <c r="O409" s="5"/>
    </row>
    <row r="410" spans="1:15" x14ac:dyDescent="0.2">
      <c r="A410" s="5" t="s">
        <v>1259</v>
      </c>
      <c r="B410" s="5" t="s">
        <v>1260</v>
      </c>
      <c r="C410" s="5" t="s">
        <v>1261</v>
      </c>
      <c r="D410" s="5">
        <v>0.64964999999999995</v>
      </c>
      <c r="E410" s="5" t="s">
        <v>27</v>
      </c>
      <c r="F410" s="5" t="s">
        <v>27</v>
      </c>
      <c r="G410" s="5" t="s">
        <v>27</v>
      </c>
      <c r="H410" s="5">
        <v>0.57479999999999998</v>
      </c>
      <c r="I410" s="5" t="s">
        <v>27</v>
      </c>
      <c r="J410" s="5" t="s">
        <v>27</v>
      </c>
      <c r="K410" s="5" t="s">
        <v>27</v>
      </c>
      <c r="L410" s="5"/>
      <c r="M410" s="5"/>
      <c r="N410" s="5"/>
      <c r="O410" s="5"/>
    </row>
    <row r="411" spans="1:15" x14ac:dyDescent="0.2">
      <c r="A411" s="5" t="s">
        <v>1262</v>
      </c>
      <c r="B411" s="5" t="s">
        <v>1263</v>
      </c>
      <c r="C411" s="5" t="s">
        <v>1264</v>
      </c>
      <c r="D411" s="5" t="s">
        <v>27</v>
      </c>
      <c r="E411" s="5">
        <v>0.78139999999999998</v>
      </c>
      <c r="F411" s="5" t="s">
        <v>27</v>
      </c>
      <c r="G411" s="5" t="s">
        <v>27</v>
      </c>
      <c r="H411" s="5" t="s">
        <v>27</v>
      </c>
      <c r="I411" s="5">
        <v>0.38888</v>
      </c>
      <c r="J411" s="5" t="s">
        <v>27</v>
      </c>
      <c r="K411" s="5" t="s">
        <v>27</v>
      </c>
      <c r="L411" s="5"/>
      <c r="M411" s="5"/>
      <c r="N411" s="5"/>
      <c r="O411" s="5"/>
    </row>
    <row r="412" spans="1:15" x14ac:dyDescent="0.2">
      <c r="A412" s="49" t="s">
        <v>1265</v>
      </c>
      <c r="B412" s="49" t="s">
        <v>1266</v>
      </c>
      <c r="C412" s="49" t="s">
        <v>1267</v>
      </c>
      <c r="D412" s="49">
        <v>0.93006999999999995</v>
      </c>
      <c r="E412" s="49">
        <v>1.1051</v>
      </c>
      <c r="F412" s="49">
        <v>0.95945000000000003</v>
      </c>
      <c r="G412" s="49">
        <v>0.88282000000000005</v>
      </c>
      <c r="H412" s="49">
        <v>1.0425</v>
      </c>
      <c r="I412" s="49">
        <v>0.90776999999999997</v>
      </c>
      <c r="J412" s="49">
        <v>1.0528999999999999</v>
      </c>
      <c r="K412" s="49">
        <v>0.88836999999999999</v>
      </c>
      <c r="L412" s="5"/>
      <c r="M412" s="5"/>
      <c r="N412" s="5"/>
      <c r="O412" s="5"/>
    </row>
    <row r="413" spans="1:15" x14ac:dyDescent="0.2">
      <c r="A413" s="49" t="s">
        <v>1268</v>
      </c>
      <c r="B413" s="49" t="s">
        <v>1269</v>
      </c>
      <c r="C413" s="49" t="s">
        <v>1270</v>
      </c>
      <c r="D413" s="49">
        <v>0.92264000000000002</v>
      </c>
      <c r="E413" s="49">
        <v>1.3631</v>
      </c>
      <c r="F413" s="49" t="s">
        <v>27</v>
      </c>
      <c r="G413" s="49" t="s">
        <v>27</v>
      </c>
      <c r="H413" s="49">
        <v>1.1596</v>
      </c>
      <c r="I413" s="49">
        <v>0.85341999999999996</v>
      </c>
      <c r="J413" s="49" t="s">
        <v>27</v>
      </c>
      <c r="K413" s="49" t="s">
        <v>27</v>
      </c>
      <c r="L413" s="5"/>
      <c r="M413" s="5"/>
      <c r="N413" s="5"/>
      <c r="O413" s="5"/>
    </row>
    <row r="414" spans="1:15" x14ac:dyDescent="0.2">
      <c r="A414" s="5" t="s">
        <v>1271</v>
      </c>
      <c r="B414" s="5" t="s">
        <v>1272</v>
      </c>
      <c r="C414" s="5" t="s">
        <v>1273</v>
      </c>
      <c r="D414" s="5">
        <v>0.87897000000000003</v>
      </c>
      <c r="E414" s="5">
        <v>0.81025000000000003</v>
      </c>
      <c r="F414" s="5" t="s">
        <v>27</v>
      </c>
      <c r="G414" s="5" t="s">
        <v>27</v>
      </c>
      <c r="H414" s="5">
        <v>0.96584999999999999</v>
      </c>
      <c r="I414" s="5">
        <v>0.93493999999999999</v>
      </c>
      <c r="J414" s="5" t="s">
        <v>27</v>
      </c>
      <c r="K414" s="5" t="s">
        <v>27</v>
      </c>
      <c r="L414" s="5"/>
      <c r="M414" s="5"/>
      <c r="N414" s="5"/>
      <c r="O414" s="5"/>
    </row>
    <row r="415" spans="1:15" x14ac:dyDescent="0.2">
      <c r="A415" s="5" t="s">
        <v>1274</v>
      </c>
      <c r="B415" s="5" t="s">
        <v>1275</v>
      </c>
      <c r="C415" s="5" t="s">
        <v>1276</v>
      </c>
      <c r="D415" s="5">
        <v>1.0612999999999999</v>
      </c>
      <c r="E415" s="5">
        <v>0.98753000000000002</v>
      </c>
      <c r="F415" s="5" t="s">
        <v>27</v>
      </c>
      <c r="G415" s="5" t="s">
        <v>27</v>
      </c>
      <c r="H415" s="5">
        <v>0.98453000000000002</v>
      </c>
      <c r="I415" s="5">
        <v>1.1093999999999999</v>
      </c>
      <c r="J415" s="5" t="s">
        <v>27</v>
      </c>
      <c r="K415" s="5" t="s">
        <v>27</v>
      </c>
      <c r="L415" s="5"/>
      <c r="M415" s="5"/>
      <c r="N415" s="5"/>
      <c r="O415" s="5"/>
    </row>
    <row r="416" spans="1:15" x14ac:dyDescent="0.2">
      <c r="A416" s="5" t="s">
        <v>1277</v>
      </c>
      <c r="B416" s="5" t="s">
        <v>1278</v>
      </c>
      <c r="C416" s="5" t="s">
        <v>1279</v>
      </c>
      <c r="D416" s="5">
        <v>0.51205999999999996</v>
      </c>
      <c r="E416" s="5" t="s">
        <v>27</v>
      </c>
      <c r="F416" s="5" t="s">
        <v>27</v>
      </c>
      <c r="G416" s="5" t="s">
        <v>27</v>
      </c>
      <c r="H416" s="5">
        <v>0.55559999999999998</v>
      </c>
      <c r="I416" s="5" t="s">
        <v>27</v>
      </c>
      <c r="J416" s="5" t="s">
        <v>27</v>
      </c>
      <c r="K416" s="5" t="s">
        <v>27</v>
      </c>
      <c r="L416" s="5"/>
      <c r="M416" s="5"/>
      <c r="N416" s="5"/>
      <c r="O416" s="5"/>
    </row>
    <row r="417" spans="1:15" x14ac:dyDescent="0.2">
      <c r="A417" s="5" t="s">
        <v>1280</v>
      </c>
      <c r="B417" s="5" t="s">
        <v>1281</v>
      </c>
      <c r="C417" s="5" t="s">
        <v>1282</v>
      </c>
      <c r="D417" s="5">
        <v>1.1223000000000001</v>
      </c>
      <c r="E417" s="5">
        <v>0.95852000000000004</v>
      </c>
      <c r="F417" s="5" t="s">
        <v>27</v>
      </c>
      <c r="G417" s="5" t="s">
        <v>27</v>
      </c>
      <c r="H417" s="5">
        <v>0.91103999999999996</v>
      </c>
      <c r="I417" s="5">
        <v>0.99614000000000003</v>
      </c>
      <c r="J417" s="5" t="s">
        <v>27</v>
      </c>
      <c r="K417" s="5" t="s">
        <v>27</v>
      </c>
      <c r="L417" s="5"/>
      <c r="M417" s="5"/>
      <c r="N417" s="5"/>
      <c r="O417" s="5"/>
    </row>
    <row r="418" spans="1:15" x14ac:dyDescent="0.2">
      <c r="A418" s="5" t="s">
        <v>1283</v>
      </c>
      <c r="B418" s="5" t="s">
        <v>1284</v>
      </c>
      <c r="C418" s="5" t="s">
        <v>1285</v>
      </c>
      <c r="D418" s="5">
        <v>0.85143000000000002</v>
      </c>
      <c r="E418" s="5" t="s">
        <v>27</v>
      </c>
      <c r="F418" s="5" t="s">
        <v>27</v>
      </c>
      <c r="G418" s="5" t="s">
        <v>27</v>
      </c>
      <c r="H418" s="5">
        <v>0.95996000000000004</v>
      </c>
      <c r="I418" s="5" t="s">
        <v>27</v>
      </c>
      <c r="J418" s="5" t="s">
        <v>27</v>
      </c>
      <c r="K418" s="5" t="s">
        <v>27</v>
      </c>
      <c r="L418" s="5"/>
      <c r="M418" s="5"/>
      <c r="N418" s="5"/>
      <c r="O418" s="5"/>
    </row>
    <row r="419" spans="1:15" x14ac:dyDescent="0.2">
      <c r="A419" s="5" t="s">
        <v>1286</v>
      </c>
      <c r="B419" s="5" t="s">
        <v>1287</v>
      </c>
      <c r="C419" s="5" t="s">
        <v>1288</v>
      </c>
      <c r="D419" s="5" t="s">
        <v>27</v>
      </c>
      <c r="E419" s="5">
        <v>0.91456999999999999</v>
      </c>
      <c r="F419" s="5" t="s">
        <v>27</v>
      </c>
      <c r="G419" s="5" t="s">
        <v>27</v>
      </c>
      <c r="H419" s="5" t="s">
        <v>27</v>
      </c>
      <c r="I419" s="5">
        <v>0.75812999999999997</v>
      </c>
      <c r="J419" s="5" t="s">
        <v>27</v>
      </c>
      <c r="K419" s="5" t="s">
        <v>27</v>
      </c>
      <c r="L419" s="5"/>
      <c r="M419" s="5"/>
      <c r="N419" s="5"/>
      <c r="O419" s="5"/>
    </row>
    <row r="420" spans="1:15" x14ac:dyDescent="0.2">
      <c r="A420" s="5" t="s">
        <v>1289</v>
      </c>
      <c r="B420" s="5" t="s">
        <v>1290</v>
      </c>
      <c r="C420" s="5" t="s">
        <v>1291</v>
      </c>
      <c r="D420" s="5">
        <v>0.8226</v>
      </c>
      <c r="E420" s="5">
        <v>0.84653999999999996</v>
      </c>
      <c r="F420" s="5" t="s">
        <v>27</v>
      </c>
      <c r="G420" s="5" t="s">
        <v>27</v>
      </c>
      <c r="H420" s="5">
        <v>0.88609000000000004</v>
      </c>
      <c r="I420" s="5">
        <v>0.62304999999999999</v>
      </c>
      <c r="J420" s="5" t="s">
        <v>27</v>
      </c>
      <c r="K420" s="5" t="s">
        <v>27</v>
      </c>
      <c r="L420" s="5"/>
      <c r="M420" s="5"/>
      <c r="N420" s="5"/>
      <c r="O420" s="5"/>
    </row>
    <row r="421" spans="1:15" x14ac:dyDescent="0.2">
      <c r="A421" s="49" t="s">
        <v>1292</v>
      </c>
      <c r="B421" s="49" t="s">
        <v>1293</v>
      </c>
      <c r="C421" s="49" t="s">
        <v>1294</v>
      </c>
      <c r="D421" s="49">
        <v>0.95408000000000004</v>
      </c>
      <c r="E421" s="49">
        <v>0.97616999999999998</v>
      </c>
      <c r="F421" s="49">
        <v>4.1283000000000003</v>
      </c>
      <c r="G421" s="49">
        <v>1.0622</v>
      </c>
      <c r="H421" s="49">
        <v>1.0263</v>
      </c>
      <c r="I421" s="49">
        <v>1.0044999999999999</v>
      </c>
      <c r="J421" s="49">
        <v>0.77849999999999997</v>
      </c>
      <c r="K421" s="49">
        <v>4.8310000000000004</v>
      </c>
      <c r="L421" s="5"/>
      <c r="M421" s="5"/>
      <c r="N421" s="5"/>
      <c r="O421" s="5"/>
    </row>
    <row r="422" spans="1:15" x14ac:dyDescent="0.2">
      <c r="A422" s="49" t="s">
        <v>1295</v>
      </c>
      <c r="B422" s="49" t="s">
        <v>1296</v>
      </c>
      <c r="C422" s="49" t="s">
        <v>1297</v>
      </c>
      <c r="D422" s="49">
        <v>1.0784</v>
      </c>
      <c r="E422" s="49">
        <v>1.079</v>
      </c>
      <c r="F422" s="49" t="s">
        <v>27</v>
      </c>
      <c r="G422" s="49" t="s">
        <v>27</v>
      </c>
      <c r="H422" s="49">
        <v>0.99777000000000005</v>
      </c>
      <c r="I422" s="49">
        <v>0.94669000000000003</v>
      </c>
      <c r="J422" s="49" t="s">
        <v>27</v>
      </c>
      <c r="K422" s="49" t="s">
        <v>27</v>
      </c>
      <c r="L422" s="5"/>
      <c r="M422" s="5"/>
      <c r="N422" s="5"/>
      <c r="O422" s="5"/>
    </row>
    <row r="423" spans="1:15" x14ac:dyDescent="0.2">
      <c r="A423" s="49" t="s">
        <v>1298</v>
      </c>
      <c r="B423" s="49" t="s">
        <v>1299</v>
      </c>
      <c r="C423" s="49" t="s">
        <v>1300</v>
      </c>
      <c r="D423" s="49">
        <v>1.1151</v>
      </c>
      <c r="E423" s="49">
        <v>1.2215</v>
      </c>
      <c r="F423" s="49" t="s">
        <v>27</v>
      </c>
      <c r="G423" s="49" t="s">
        <v>27</v>
      </c>
      <c r="H423" s="49">
        <v>1.2771999999999999</v>
      </c>
      <c r="I423" s="49">
        <v>1.012</v>
      </c>
      <c r="J423" s="49" t="s">
        <v>27</v>
      </c>
      <c r="K423" s="49" t="s">
        <v>27</v>
      </c>
      <c r="L423" s="5"/>
      <c r="M423" s="5"/>
      <c r="N423" s="5"/>
      <c r="O423" s="5"/>
    </row>
    <row r="424" spans="1:15" x14ac:dyDescent="0.2">
      <c r="A424" s="5" t="s">
        <v>1301</v>
      </c>
      <c r="B424" s="5" t="s">
        <v>1302</v>
      </c>
      <c r="C424" s="5" t="s">
        <v>1303</v>
      </c>
      <c r="D424" s="5">
        <v>0.81035000000000001</v>
      </c>
      <c r="E424" s="5" t="s">
        <v>27</v>
      </c>
      <c r="F424" s="5" t="s">
        <v>27</v>
      </c>
      <c r="G424" s="5" t="s">
        <v>27</v>
      </c>
      <c r="H424" s="5">
        <v>1.1991000000000001</v>
      </c>
      <c r="I424" s="5" t="s">
        <v>27</v>
      </c>
      <c r="J424" s="5" t="s">
        <v>27</v>
      </c>
      <c r="K424" s="5" t="s">
        <v>27</v>
      </c>
      <c r="L424" s="5"/>
      <c r="M424" s="5"/>
      <c r="N424" s="5"/>
      <c r="O424" s="5"/>
    </row>
    <row r="425" spans="1:15" x14ac:dyDescent="0.2">
      <c r="A425" s="5" t="s">
        <v>1304</v>
      </c>
      <c r="B425" s="5" t="s">
        <v>1305</v>
      </c>
      <c r="C425" s="5" t="s">
        <v>1306</v>
      </c>
      <c r="D425" s="5">
        <v>0.90968000000000004</v>
      </c>
      <c r="E425" s="5">
        <v>0.89627999999999997</v>
      </c>
      <c r="F425" s="5" t="s">
        <v>27</v>
      </c>
      <c r="G425" s="5" t="s">
        <v>27</v>
      </c>
      <c r="H425" s="5">
        <v>0.86619999999999997</v>
      </c>
      <c r="I425" s="5">
        <v>0.90598999999999996</v>
      </c>
      <c r="J425" s="5" t="s">
        <v>27</v>
      </c>
      <c r="K425" s="5" t="s">
        <v>27</v>
      </c>
      <c r="L425" s="5"/>
      <c r="M425" s="5"/>
      <c r="N425" s="5"/>
      <c r="O425" s="5"/>
    </row>
    <row r="426" spans="1:15" x14ac:dyDescent="0.2">
      <c r="A426" s="5" t="s">
        <v>1307</v>
      </c>
      <c r="B426" s="5" t="s">
        <v>1308</v>
      </c>
      <c r="C426" s="5" t="s">
        <v>1309</v>
      </c>
      <c r="D426" s="5">
        <v>0.84777999999999998</v>
      </c>
      <c r="E426" s="5">
        <v>1.0323</v>
      </c>
      <c r="F426" s="5" t="s">
        <v>27</v>
      </c>
      <c r="G426" s="5" t="s">
        <v>27</v>
      </c>
      <c r="H426" s="5">
        <v>0.90717999999999999</v>
      </c>
      <c r="I426" s="5">
        <v>0.82855999999999996</v>
      </c>
      <c r="J426" s="5" t="s">
        <v>27</v>
      </c>
      <c r="K426" s="5" t="s">
        <v>27</v>
      </c>
      <c r="L426" s="5"/>
      <c r="M426" s="5"/>
      <c r="N426" s="5"/>
      <c r="O426" s="5"/>
    </row>
    <row r="427" spans="1:15" x14ac:dyDescent="0.2">
      <c r="A427" s="5" t="s">
        <v>1310</v>
      </c>
      <c r="B427" s="5" t="s">
        <v>1311</v>
      </c>
      <c r="C427" s="5" t="s">
        <v>1312</v>
      </c>
      <c r="D427" s="5">
        <v>0.90788000000000002</v>
      </c>
      <c r="E427" s="5">
        <v>1.0522</v>
      </c>
      <c r="F427" s="5" t="s">
        <v>27</v>
      </c>
      <c r="G427" s="5" t="s">
        <v>27</v>
      </c>
      <c r="H427" s="5">
        <v>0.65837000000000001</v>
      </c>
      <c r="I427" s="5">
        <v>0.83509</v>
      </c>
      <c r="J427" s="5" t="s">
        <v>27</v>
      </c>
      <c r="K427" s="5" t="s">
        <v>27</v>
      </c>
      <c r="L427" s="5"/>
      <c r="M427" s="5"/>
      <c r="N427" s="5"/>
      <c r="O427" s="5"/>
    </row>
    <row r="428" spans="1:15" x14ac:dyDescent="0.2">
      <c r="A428" s="5" t="s">
        <v>1313</v>
      </c>
      <c r="B428" s="5" t="s">
        <v>1314</v>
      </c>
      <c r="C428" s="5" t="s">
        <v>1315</v>
      </c>
      <c r="D428" s="5">
        <v>0.64310999999999996</v>
      </c>
      <c r="E428" s="5">
        <v>1.0346</v>
      </c>
      <c r="F428" s="5" t="s">
        <v>27</v>
      </c>
      <c r="G428" s="5" t="s">
        <v>27</v>
      </c>
      <c r="H428" s="5">
        <v>0.83892</v>
      </c>
      <c r="I428" s="5">
        <v>0.63524000000000003</v>
      </c>
      <c r="J428" s="5" t="s">
        <v>27</v>
      </c>
      <c r="K428" s="5" t="s">
        <v>27</v>
      </c>
      <c r="L428" s="5"/>
      <c r="M428" s="5"/>
      <c r="N428" s="5"/>
      <c r="O428" s="5"/>
    </row>
    <row r="429" spans="1:15" x14ac:dyDescent="0.2">
      <c r="A429" s="5" t="s">
        <v>1317</v>
      </c>
      <c r="B429" s="5" t="s">
        <v>1318</v>
      </c>
      <c r="C429" s="5" t="s">
        <v>1319</v>
      </c>
      <c r="D429" s="5">
        <v>1.0307999999999999</v>
      </c>
      <c r="E429" s="5">
        <v>1.0629999999999999</v>
      </c>
      <c r="F429" s="5" t="s">
        <v>27</v>
      </c>
      <c r="G429" s="5" t="s">
        <v>27</v>
      </c>
      <c r="H429" s="5">
        <v>0.99643000000000004</v>
      </c>
      <c r="I429" s="5">
        <v>0.79442999999999997</v>
      </c>
      <c r="J429" s="5" t="s">
        <v>27</v>
      </c>
      <c r="K429" s="5" t="s">
        <v>27</v>
      </c>
      <c r="L429" s="5"/>
      <c r="M429" s="5"/>
      <c r="N429" s="5"/>
      <c r="O429" s="5"/>
    </row>
    <row r="430" spans="1:15" x14ac:dyDescent="0.2">
      <c r="A430" s="5" t="s">
        <v>1320</v>
      </c>
      <c r="B430" s="5" t="s">
        <v>1321</v>
      </c>
      <c r="C430" s="5" t="s">
        <v>1322</v>
      </c>
      <c r="D430" s="5" t="s">
        <v>27</v>
      </c>
      <c r="E430" s="5" t="s">
        <v>27</v>
      </c>
      <c r="F430" s="5" t="s">
        <v>27</v>
      </c>
      <c r="G430" s="5" t="s">
        <v>27</v>
      </c>
      <c r="H430" s="5" t="s">
        <v>27</v>
      </c>
      <c r="I430" s="5" t="s">
        <v>27</v>
      </c>
      <c r="J430" s="5" t="s">
        <v>27</v>
      </c>
      <c r="K430" s="5" t="s">
        <v>27</v>
      </c>
      <c r="L430" s="5"/>
      <c r="M430" s="5"/>
      <c r="N430" s="5"/>
      <c r="O430" s="5"/>
    </row>
    <row r="431" spans="1:15" x14ac:dyDescent="0.2">
      <c r="A431" s="5" t="s">
        <v>1323</v>
      </c>
      <c r="B431" s="5" t="s">
        <v>1324</v>
      </c>
      <c r="C431" s="5" t="s">
        <v>1325</v>
      </c>
      <c r="D431" s="5">
        <v>1.0669</v>
      </c>
      <c r="E431" s="5" t="s">
        <v>27</v>
      </c>
      <c r="F431" s="5" t="s">
        <v>27</v>
      </c>
      <c r="G431" s="5" t="s">
        <v>27</v>
      </c>
      <c r="H431" s="5">
        <v>0.82282</v>
      </c>
      <c r="I431" s="5" t="s">
        <v>27</v>
      </c>
      <c r="J431" s="5" t="s">
        <v>27</v>
      </c>
      <c r="K431" s="5" t="s">
        <v>27</v>
      </c>
      <c r="L431" s="5"/>
      <c r="M431" s="5"/>
      <c r="N431" s="5"/>
      <c r="O431" s="5"/>
    </row>
    <row r="432" spans="1:15" x14ac:dyDescent="0.2">
      <c r="A432" s="49" t="s">
        <v>1326</v>
      </c>
      <c r="B432" s="49" t="s">
        <v>1327</v>
      </c>
      <c r="C432" s="49" t="s">
        <v>1328</v>
      </c>
      <c r="D432" s="49">
        <v>1.2252000000000001</v>
      </c>
      <c r="E432" s="49">
        <v>0.88775999999999999</v>
      </c>
      <c r="F432" s="49">
        <v>1.1385000000000001</v>
      </c>
      <c r="G432" s="49">
        <v>1.0591999999999999</v>
      </c>
      <c r="H432" s="49">
        <v>1.1114999999999999</v>
      </c>
      <c r="I432" s="49">
        <v>1.1047</v>
      </c>
      <c r="J432" s="49">
        <v>1.1639999999999999</v>
      </c>
      <c r="K432" s="49">
        <v>1.2643</v>
      </c>
      <c r="L432" s="5"/>
      <c r="M432" s="5"/>
      <c r="N432" s="5"/>
      <c r="O432" s="5"/>
    </row>
    <row r="433" spans="1:15" x14ac:dyDescent="0.2">
      <c r="A433" s="49" t="s">
        <v>1329</v>
      </c>
      <c r="B433" s="49" t="s">
        <v>1330</v>
      </c>
      <c r="C433" s="49" t="s">
        <v>1331</v>
      </c>
      <c r="D433" s="49">
        <v>0.88093999999999995</v>
      </c>
      <c r="E433" s="49">
        <v>0.90788999999999997</v>
      </c>
      <c r="F433" s="49" t="s">
        <v>27</v>
      </c>
      <c r="G433" s="49" t="s">
        <v>27</v>
      </c>
      <c r="H433" s="49">
        <v>0.94318000000000002</v>
      </c>
      <c r="I433" s="49">
        <v>1.0031000000000001</v>
      </c>
      <c r="J433" s="49" t="s">
        <v>27</v>
      </c>
      <c r="K433" s="49" t="s">
        <v>27</v>
      </c>
      <c r="L433" s="5"/>
      <c r="M433" s="5"/>
      <c r="N433" s="5"/>
      <c r="O433" s="5"/>
    </row>
    <row r="434" spans="1:15" x14ac:dyDescent="0.2">
      <c r="A434" s="5" t="s">
        <v>1332</v>
      </c>
      <c r="B434" s="5" t="s">
        <v>1333</v>
      </c>
      <c r="C434" s="5" t="s">
        <v>1334</v>
      </c>
      <c r="D434" s="5">
        <v>0.86417999999999995</v>
      </c>
      <c r="E434" s="5">
        <v>0.74689000000000005</v>
      </c>
      <c r="F434" s="5" t="s">
        <v>27</v>
      </c>
      <c r="G434" s="5" t="s">
        <v>27</v>
      </c>
      <c r="H434" s="5">
        <v>0.83642000000000005</v>
      </c>
      <c r="I434" s="5">
        <v>0.90715999999999997</v>
      </c>
      <c r="J434" s="5" t="s">
        <v>27</v>
      </c>
      <c r="K434" s="5" t="s">
        <v>27</v>
      </c>
      <c r="L434" s="5"/>
      <c r="M434" s="5"/>
      <c r="N434" s="5"/>
      <c r="O434" s="5"/>
    </row>
    <row r="435" spans="1:15" x14ac:dyDescent="0.2">
      <c r="A435" s="5" t="s">
        <v>1335</v>
      </c>
      <c r="B435" s="5" t="s">
        <v>1336</v>
      </c>
      <c r="C435" s="5" t="s">
        <v>1337</v>
      </c>
      <c r="D435" s="5" t="s">
        <v>27</v>
      </c>
      <c r="E435" s="5" t="s">
        <v>27</v>
      </c>
      <c r="F435" s="5" t="s">
        <v>27</v>
      </c>
      <c r="G435" s="5" t="s">
        <v>27</v>
      </c>
      <c r="H435" s="5" t="s">
        <v>27</v>
      </c>
      <c r="I435" s="5" t="s">
        <v>27</v>
      </c>
      <c r="J435" s="5" t="s">
        <v>27</v>
      </c>
      <c r="K435" s="5" t="s">
        <v>27</v>
      </c>
      <c r="L435" s="5"/>
      <c r="M435" s="5"/>
      <c r="N435" s="5"/>
      <c r="O435" s="5"/>
    </row>
    <row r="436" spans="1:15" x14ac:dyDescent="0.2">
      <c r="A436" s="49" t="s">
        <v>1338</v>
      </c>
      <c r="B436" s="49" t="s">
        <v>1339</v>
      </c>
      <c r="C436" s="49" t="s">
        <v>1340</v>
      </c>
      <c r="D436" s="49">
        <v>0.83809</v>
      </c>
      <c r="E436" s="49">
        <v>0.72163999999999995</v>
      </c>
      <c r="F436" s="49" t="s">
        <v>27</v>
      </c>
      <c r="G436" s="49" t="s">
        <v>27</v>
      </c>
      <c r="H436" s="49">
        <v>0.85324999999999995</v>
      </c>
      <c r="I436" s="49">
        <v>0.73082000000000003</v>
      </c>
      <c r="J436" s="49" t="s">
        <v>27</v>
      </c>
      <c r="K436" s="49" t="s">
        <v>27</v>
      </c>
      <c r="L436" s="5"/>
      <c r="M436" s="5"/>
      <c r="N436" s="5"/>
      <c r="O436" s="5"/>
    </row>
    <row r="437" spans="1:15" x14ac:dyDescent="0.2">
      <c r="A437" s="49" t="s">
        <v>1341</v>
      </c>
      <c r="B437" s="49" t="s">
        <v>1342</v>
      </c>
      <c r="C437" s="49" t="s">
        <v>1343</v>
      </c>
      <c r="D437" s="49">
        <v>1.0744</v>
      </c>
      <c r="E437" s="49">
        <v>1.2862</v>
      </c>
      <c r="F437" s="49" t="s">
        <v>27</v>
      </c>
      <c r="G437" s="49" t="s">
        <v>27</v>
      </c>
      <c r="H437" s="49">
        <v>1.0953999999999999</v>
      </c>
      <c r="I437" s="49">
        <v>0.96614</v>
      </c>
      <c r="J437" s="49" t="s">
        <v>27</v>
      </c>
      <c r="K437" s="49" t="s">
        <v>27</v>
      </c>
      <c r="L437" s="5"/>
      <c r="M437" s="5"/>
      <c r="N437" s="5"/>
      <c r="O437" s="5"/>
    </row>
    <row r="438" spans="1:15" x14ac:dyDescent="0.2">
      <c r="A438" s="5" t="s">
        <v>1344</v>
      </c>
      <c r="B438" s="5" t="s">
        <v>1345</v>
      </c>
      <c r="C438" s="5" t="s">
        <v>1346</v>
      </c>
      <c r="D438" s="5">
        <v>1.0017</v>
      </c>
      <c r="E438" s="5">
        <v>1.0553999999999999</v>
      </c>
      <c r="F438" s="5" t="s">
        <v>27</v>
      </c>
      <c r="G438" s="5" t="s">
        <v>27</v>
      </c>
      <c r="H438" s="5">
        <v>1.2716000000000001</v>
      </c>
      <c r="I438" s="5">
        <v>1.2011000000000001</v>
      </c>
      <c r="J438" s="5" t="s">
        <v>27</v>
      </c>
      <c r="K438" s="5" t="s">
        <v>27</v>
      </c>
      <c r="L438" s="5"/>
      <c r="M438" s="5"/>
      <c r="N438" s="5"/>
      <c r="O438" s="5"/>
    </row>
    <row r="439" spans="1:15" x14ac:dyDescent="0.2">
      <c r="A439" s="5" t="s">
        <v>1347</v>
      </c>
      <c r="B439" s="5" t="s">
        <v>1348</v>
      </c>
      <c r="C439" s="5" t="s">
        <v>1349</v>
      </c>
      <c r="D439" s="5">
        <v>0.66512000000000004</v>
      </c>
      <c r="E439" s="5" t="s">
        <v>27</v>
      </c>
      <c r="F439" s="5" t="s">
        <v>27</v>
      </c>
      <c r="G439" s="5" t="s">
        <v>27</v>
      </c>
      <c r="H439" s="5">
        <v>0.49436999999999998</v>
      </c>
      <c r="I439" s="5" t="s">
        <v>27</v>
      </c>
      <c r="J439" s="5" t="s">
        <v>27</v>
      </c>
      <c r="K439" s="5" t="s">
        <v>27</v>
      </c>
      <c r="L439" s="5"/>
      <c r="M439" s="5"/>
      <c r="N439" s="5"/>
      <c r="O439" s="5"/>
    </row>
    <row r="440" spans="1:15" x14ac:dyDescent="0.2">
      <c r="A440" s="5" t="s">
        <v>1350</v>
      </c>
      <c r="B440" s="5" t="s">
        <v>1351</v>
      </c>
      <c r="C440" s="5" t="s">
        <v>1352</v>
      </c>
      <c r="D440" s="5">
        <v>0.86484000000000005</v>
      </c>
      <c r="E440" s="5">
        <v>0.755</v>
      </c>
      <c r="F440" s="5">
        <v>1.0893999999999999</v>
      </c>
      <c r="G440" s="5">
        <v>1.1352</v>
      </c>
      <c r="H440" s="5">
        <v>0.91354999999999997</v>
      </c>
      <c r="I440" s="5">
        <v>0.82774999999999999</v>
      </c>
      <c r="J440" s="5">
        <v>1.0286999999999999</v>
      </c>
      <c r="K440" s="5">
        <v>0.89815</v>
      </c>
      <c r="L440" s="5"/>
      <c r="M440" s="5"/>
      <c r="N440" s="5"/>
      <c r="O440" s="5"/>
    </row>
    <row r="441" spans="1:15" x14ac:dyDescent="0.2">
      <c r="A441" s="5" t="s">
        <v>1353</v>
      </c>
      <c r="B441" s="5" t="s">
        <v>1354</v>
      </c>
      <c r="C441" s="5" t="s">
        <v>1355</v>
      </c>
      <c r="D441" s="5" t="s">
        <v>27</v>
      </c>
      <c r="E441" s="5">
        <v>0.88392999999999999</v>
      </c>
      <c r="F441" s="5" t="s">
        <v>27</v>
      </c>
      <c r="G441" s="5" t="s">
        <v>27</v>
      </c>
      <c r="H441" s="5" t="s">
        <v>27</v>
      </c>
      <c r="I441" s="5">
        <v>0.4753</v>
      </c>
      <c r="J441" s="5" t="s">
        <v>27</v>
      </c>
      <c r="K441" s="5" t="s">
        <v>27</v>
      </c>
      <c r="L441" s="5"/>
      <c r="M441" s="5"/>
      <c r="N441" s="5"/>
      <c r="O441" s="5"/>
    </row>
    <row r="442" spans="1:15" x14ac:dyDescent="0.2">
      <c r="A442" s="5" t="s">
        <v>1356</v>
      </c>
      <c r="B442" s="5" t="s">
        <v>1357</v>
      </c>
      <c r="C442" s="5" t="s">
        <v>1358</v>
      </c>
      <c r="D442" s="5">
        <v>0.60551999999999995</v>
      </c>
      <c r="E442" s="5">
        <v>0.73748999999999998</v>
      </c>
      <c r="F442" s="5" t="s">
        <v>27</v>
      </c>
      <c r="G442" s="5" t="s">
        <v>27</v>
      </c>
      <c r="H442" s="5">
        <v>0.74799000000000004</v>
      </c>
      <c r="I442" s="5">
        <v>0.58530000000000004</v>
      </c>
      <c r="J442" s="5" t="s">
        <v>27</v>
      </c>
      <c r="K442" s="5" t="s">
        <v>27</v>
      </c>
      <c r="L442" s="5"/>
      <c r="M442" s="5"/>
      <c r="N442" s="5"/>
      <c r="O442" s="5"/>
    </row>
    <row r="443" spans="1:15" x14ac:dyDescent="0.2">
      <c r="A443" s="5" t="s">
        <v>1359</v>
      </c>
      <c r="B443" s="5" t="s">
        <v>1360</v>
      </c>
      <c r="C443" s="5" t="s">
        <v>1361</v>
      </c>
      <c r="D443" s="5">
        <v>1.1065</v>
      </c>
      <c r="E443" s="5" t="s">
        <v>27</v>
      </c>
      <c r="F443" s="5" t="s">
        <v>27</v>
      </c>
      <c r="G443" s="5">
        <v>0.82230999999999999</v>
      </c>
      <c r="H443" s="5">
        <v>1.0295000000000001</v>
      </c>
      <c r="I443" s="5" t="s">
        <v>27</v>
      </c>
      <c r="J443" s="5" t="s">
        <v>27</v>
      </c>
      <c r="K443" s="5">
        <v>0.91312000000000004</v>
      </c>
      <c r="L443" s="5"/>
      <c r="M443" s="5"/>
      <c r="N443" s="5"/>
      <c r="O443" s="5"/>
    </row>
    <row r="444" spans="1:15" x14ac:dyDescent="0.2">
      <c r="A444" s="5" t="s">
        <v>1362</v>
      </c>
      <c r="B444" s="5" t="s">
        <v>1363</v>
      </c>
      <c r="C444" s="5" t="s">
        <v>1364</v>
      </c>
      <c r="D444" s="5">
        <v>1.3008999999999999</v>
      </c>
      <c r="E444" s="5">
        <v>0.93218000000000001</v>
      </c>
      <c r="F444" s="5" t="s">
        <v>27</v>
      </c>
      <c r="G444" s="5" t="s">
        <v>27</v>
      </c>
      <c r="H444" s="5">
        <v>0.85097999999999996</v>
      </c>
      <c r="I444" s="5">
        <v>0.95748</v>
      </c>
      <c r="J444" s="5" t="s">
        <v>27</v>
      </c>
      <c r="K444" s="5" t="s">
        <v>27</v>
      </c>
      <c r="L444" s="5"/>
      <c r="M444" s="5"/>
      <c r="N444" s="5"/>
      <c r="O444" s="5"/>
    </row>
    <row r="445" spans="1:15" x14ac:dyDescent="0.2">
      <c r="A445" s="5" t="s">
        <v>1365</v>
      </c>
      <c r="B445" s="5" t="s">
        <v>1366</v>
      </c>
      <c r="C445" s="5" t="s">
        <v>1367</v>
      </c>
      <c r="D445" s="5" t="s">
        <v>27</v>
      </c>
      <c r="E445" s="5">
        <v>0.74831999999999999</v>
      </c>
      <c r="F445" s="5" t="s">
        <v>27</v>
      </c>
      <c r="G445" s="5" t="s">
        <v>27</v>
      </c>
      <c r="H445" s="5" t="s">
        <v>27</v>
      </c>
      <c r="I445" s="5">
        <v>0.76100000000000001</v>
      </c>
      <c r="J445" s="5" t="s">
        <v>27</v>
      </c>
      <c r="K445" s="5" t="s">
        <v>27</v>
      </c>
      <c r="L445" s="5"/>
      <c r="M445" s="5"/>
      <c r="N445" s="5"/>
      <c r="O445" s="5"/>
    </row>
    <row r="446" spans="1:15" x14ac:dyDescent="0.2">
      <c r="A446" s="5" t="s">
        <v>1368</v>
      </c>
      <c r="B446" s="5" t="s">
        <v>1369</v>
      </c>
      <c r="C446" s="5" t="s">
        <v>1370</v>
      </c>
      <c r="D446" s="5" t="s">
        <v>27</v>
      </c>
      <c r="E446" s="5">
        <v>1.0370999999999999</v>
      </c>
      <c r="F446" s="5" t="s">
        <v>27</v>
      </c>
      <c r="G446" s="5" t="s">
        <v>27</v>
      </c>
      <c r="H446" s="5" t="s">
        <v>27</v>
      </c>
      <c r="I446" s="5">
        <v>1.075</v>
      </c>
      <c r="J446" s="5" t="s">
        <v>27</v>
      </c>
      <c r="K446" s="5" t="s">
        <v>27</v>
      </c>
      <c r="L446" s="5"/>
      <c r="M446" s="5"/>
      <c r="N446" s="5"/>
      <c r="O446" s="5"/>
    </row>
    <row r="447" spans="1:15" x14ac:dyDescent="0.2">
      <c r="A447" s="5" t="s">
        <v>1371</v>
      </c>
      <c r="B447" s="5" t="s">
        <v>1372</v>
      </c>
      <c r="C447" s="5" t="s">
        <v>1373</v>
      </c>
      <c r="D447" s="5" t="s">
        <v>27</v>
      </c>
      <c r="E447" s="5" t="s">
        <v>27</v>
      </c>
      <c r="F447" s="5" t="s">
        <v>27</v>
      </c>
      <c r="G447" s="5" t="s">
        <v>27</v>
      </c>
      <c r="H447" s="5" t="s">
        <v>27</v>
      </c>
      <c r="I447" s="5" t="s">
        <v>27</v>
      </c>
      <c r="J447" s="5" t="s">
        <v>27</v>
      </c>
      <c r="K447" s="5" t="s">
        <v>27</v>
      </c>
      <c r="L447" s="5"/>
      <c r="M447" s="5"/>
      <c r="N447" s="5"/>
      <c r="O447" s="5"/>
    </row>
    <row r="448" spans="1:15" x14ac:dyDescent="0.2">
      <c r="A448" s="49" t="s">
        <v>1374</v>
      </c>
      <c r="B448" s="49" t="s">
        <v>1375</v>
      </c>
      <c r="C448" s="49" t="s">
        <v>1376</v>
      </c>
      <c r="D448" s="49">
        <v>1.032</v>
      </c>
      <c r="E448" s="49">
        <v>1.0974999999999999</v>
      </c>
      <c r="F448" s="49" t="s">
        <v>27</v>
      </c>
      <c r="G448" s="49" t="s">
        <v>27</v>
      </c>
      <c r="H448" s="49">
        <v>1.1140000000000001</v>
      </c>
      <c r="I448" s="49">
        <v>0.86843999999999999</v>
      </c>
      <c r="J448" s="49" t="s">
        <v>27</v>
      </c>
      <c r="K448" s="49" t="s">
        <v>27</v>
      </c>
      <c r="L448" s="5"/>
      <c r="M448" s="5"/>
      <c r="N448" s="5"/>
      <c r="O448" s="5"/>
    </row>
    <row r="449" spans="1:15" x14ac:dyDescent="0.2">
      <c r="A449" s="5" t="s">
        <v>1377</v>
      </c>
      <c r="B449" s="5" t="s">
        <v>1378</v>
      </c>
      <c r="C449" s="5" t="s">
        <v>1379</v>
      </c>
      <c r="D449" s="5">
        <v>1.1894</v>
      </c>
      <c r="E449" s="5">
        <v>1.1355</v>
      </c>
      <c r="F449" s="5" t="s">
        <v>27</v>
      </c>
      <c r="G449" s="5" t="s">
        <v>27</v>
      </c>
      <c r="H449" s="5">
        <v>1.1379999999999999</v>
      </c>
      <c r="I449" s="5">
        <v>1.0218</v>
      </c>
      <c r="J449" s="5" t="s">
        <v>27</v>
      </c>
      <c r="K449" s="5" t="s">
        <v>27</v>
      </c>
      <c r="L449" s="5"/>
      <c r="M449" s="5"/>
      <c r="N449" s="5"/>
      <c r="O449" s="5"/>
    </row>
    <row r="450" spans="1:15" x14ac:dyDescent="0.2">
      <c r="A450" s="49" t="s">
        <v>1382</v>
      </c>
      <c r="B450" s="49" t="s">
        <v>1383</v>
      </c>
      <c r="C450" s="49" t="s">
        <v>1384</v>
      </c>
      <c r="D450" s="49">
        <v>0.83479999999999999</v>
      </c>
      <c r="E450" s="49">
        <v>1.0005999999999999</v>
      </c>
      <c r="F450" s="49" t="s">
        <v>27</v>
      </c>
      <c r="G450" s="49" t="s">
        <v>27</v>
      </c>
      <c r="H450" s="49">
        <v>1.0596000000000001</v>
      </c>
      <c r="I450" s="49">
        <v>0.93406999999999996</v>
      </c>
      <c r="J450" s="49" t="s">
        <v>27</v>
      </c>
      <c r="K450" s="49" t="s">
        <v>27</v>
      </c>
      <c r="L450" s="5"/>
      <c r="M450" s="5"/>
      <c r="N450" s="5"/>
      <c r="O450" s="5"/>
    </row>
    <row r="451" spans="1:15" x14ac:dyDescent="0.2">
      <c r="A451" s="5" t="s">
        <v>1385</v>
      </c>
      <c r="B451" s="5" t="s">
        <v>1386</v>
      </c>
      <c r="C451" s="5" t="s">
        <v>1387</v>
      </c>
      <c r="D451" s="5">
        <v>0.90835999999999995</v>
      </c>
      <c r="E451" s="5">
        <v>1.0866</v>
      </c>
      <c r="F451" s="5" t="s">
        <v>27</v>
      </c>
      <c r="G451" s="5" t="s">
        <v>27</v>
      </c>
      <c r="H451" s="5">
        <v>1.04</v>
      </c>
      <c r="I451" s="5">
        <v>0.95372999999999997</v>
      </c>
      <c r="J451" s="5" t="s">
        <v>27</v>
      </c>
      <c r="K451" s="5" t="s">
        <v>27</v>
      </c>
      <c r="L451" s="5"/>
      <c r="M451" s="5"/>
      <c r="N451" s="5"/>
      <c r="O451" s="5"/>
    </row>
    <row r="452" spans="1:15" x14ac:dyDescent="0.2">
      <c r="A452" s="5" t="s">
        <v>1388</v>
      </c>
      <c r="B452" s="5" t="s">
        <v>1389</v>
      </c>
      <c r="C452" s="5" t="s">
        <v>1390</v>
      </c>
      <c r="D452" s="5">
        <v>1.2076</v>
      </c>
      <c r="E452" s="5" t="s">
        <v>27</v>
      </c>
      <c r="F452" s="5" t="s">
        <v>27</v>
      </c>
      <c r="G452" s="5" t="s">
        <v>27</v>
      </c>
      <c r="H452" s="5">
        <v>1.0439000000000001</v>
      </c>
      <c r="I452" s="5" t="s">
        <v>27</v>
      </c>
      <c r="J452" s="5" t="s">
        <v>27</v>
      </c>
      <c r="K452" s="5" t="s">
        <v>27</v>
      </c>
      <c r="L452" s="5"/>
      <c r="M452" s="5"/>
      <c r="N452" s="5"/>
      <c r="O452" s="5"/>
    </row>
    <row r="453" spans="1:15" x14ac:dyDescent="0.2">
      <c r="A453" s="49" t="s">
        <v>1391</v>
      </c>
      <c r="B453" s="49" t="s">
        <v>1392</v>
      </c>
      <c r="C453" s="49" t="s">
        <v>1393</v>
      </c>
      <c r="D453" s="49">
        <v>0.90003999999999995</v>
      </c>
      <c r="E453" s="49">
        <v>1.0626</v>
      </c>
      <c r="F453" s="49" t="s">
        <v>27</v>
      </c>
      <c r="G453" s="49" t="s">
        <v>27</v>
      </c>
      <c r="H453" s="49">
        <v>1.0556000000000001</v>
      </c>
      <c r="I453" s="49">
        <v>0.89107999999999998</v>
      </c>
      <c r="J453" s="49" t="s">
        <v>27</v>
      </c>
      <c r="K453" s="49" t="s">
        <v>27</v>
      </c>
      <c r="L453" s="5"/>
      <c r="M453" s="5"/>
      <c r="N453" s="5"/>
      <c r="O453" s="5"/>
    </row>
    <row r="454" spans="1:15" x14ac:dyDescent="0.2">
      <c r="A454" s="5" t="s">
        <v>1394</v>
      </c>
      <c r="B454" s="5" t="s">
        <v>1395</v>
      </c>
      <c r="C454" s="5" t="s">
        <v>1396</v>
      </c>
      <c r="D454" s="5">
        <v>0.78759000000000001</v>
      </c>
      <c r="E454" s="5">
        <v>0.78996</v>
      </c>
      <c r="F454" s="5" t="s">
        <v>27</v>
      </c>
      <c r="G454" s="5" t="s">
        <v>27</v>
      </c>
      <c r="H454" s="5">
        <v>0.81325999999999998</v>
      </c>
      <c r="I454" s="5">
        <v>1.0177</v>
      </c>
      <c r="J454" s="5" t="s">
        <v>27</v>
      </c>
      <c r="K454" s="5" t="s">
        <v>27</v>
      </c>
      <c r="L454" s="5"/>
      <c r="M454" s="5"/>
      <c r="N454" s="5"/>
      <c r="O454" s="5"/>
    </row>
    <row r="455" spans="1:15" x14ac:dyDescent="0.2">
      <c r="A455" s="5" t="s">
        <v>1397</v>
      </c>
      <c r="B455" s="5" t="s">
        <v>1398</v>
      </c>
      <c r="C455" s="5" t="s">
        <v>1399</v>
      </c>
      <c r="D455" s="5">
        <v>0.89424999999999999</v>
      </c>
      <c r="E455" s="5">
        <v>0.91451000000000005</v>
      </c>
      <c r="F455" s="5" t="s">
        <v>27</v>
      </c>
      <c r="G455" s="5" t="s">
        <v>27</v>
      </c>
      <c r="H455" s="5">
        <v>0.85653999999999997</v>
      </c>
      <c r="I455" s="5">
        <v>0.87334999999999996</v>
      </c>
      <c r="J455" s="5" t="s">
        <v>27</v>
      </c>
      <c r="K455" s="5" t="s">
        <v>27</v>
      </c>
      <c r="L455" s="5"/>
      <c r="M455" s="5"/>
      <c r="N455" s="5"/>
      <c r="O455" s="5"/>
    </row>
    <row r="456" spans="1:15" x14ac:dyDescent="0.2">
      <c r="A456" s="5" t="s">
        <v>1400</v>
      </c>
      <c r="B456" s="5" t="s">
        <v>1401</v>
      </c>
      <c r="C456" s="5" t="s">
        <v>1402</v>
      </c>
      <c r="D456" s="5">
        <v>0.62043000000000004</v>
      </c>
      <c r="E456" s="5" t="s">
        <v>27</v>
      </c>
      <c r="F456" s="5" t="s">
        <v>27</v>
      </c>
      <c r="G456" s="5" t="s">
        <v>27</v>
      </c>
      <c r="H456" s="5">
        <v>0.88793999999999995</v>
      </c>
      <c r="I456" s="5" t="s">
        <v>27</v>
      </c>
      <c r="J456" s="5" t="s">
        <v>27</v>
      </c>
      <c r="K456" s="5" t="s">
        <v>27</v>
      </c>
      <c r="L456" s="5"/>
      <c r="M456" s="5"/>
      <c r="N456" s="5"/>
      <c r="O456" s="5"/>
    </row>
    <row r="457" spans="1:15" x14ac:dyDescent="0.2">
      <c r="A457" s="5" t="s">
        <v>1403</v>
      </c>
      <c r="B457" s="5" t="s">
        <v>1404</v>
      </c>
      <c r="C457" s="5" t="s">
        <v>1405</v>
      </c>
      <c r="D457" s="5" t="s">
        <v>27</v>
      </c>
      <c r="E457" s="5" t="s">
        <v>27</v>
      </c>
      <c r="F457" s="5" t="s">
        <v>27</v>
      </c>
      <c r="G457" s="5" t="s">
        <v>27</v>
      </c>
      <c r="H457" s="5" t="s">
        <v>27</v>
      </c>
      <c r="I457" s="5" t="s">
        <v>27</v>
      </c>
      <c r="J457" s="5" t="s">
        <v>27</v>
      </c>
      <c r="K457" s="5" t="s">
        <v>27</v>
      </c>
      <c r="L457" s="5"/>
      <c r="M457" s="5"/>
      <c r="N457" s="5"/>
      <c r="O457" s="5"/>
    </row>
    <row r="458" spans="1:15" x14ac:dyDescent="0.2">
      <c r="A458" s="5" t="s">
        <v>1406</v>
      </c>
      <c r="B458" s="5" t="s">
        <v>1407</v>
      </c>
      <c r="C458" s="5" t="s">
        <v>1408</v>
      </c>
      <c r="D458" s="5" t="s">
        <v>27</v>
      </c>
      <c r="E458" s="5" t="s">
        <v>27</v>
      </c>
      <c r="F458" s="5" t="s">
        <v>27</v>
      </c>
      <c r="G458" s="5" t="s">
        <v>27</v>
      </c>
      <c r="H458" s="5" t="s">
        <v>27</v>
      </c>
      <c r="I458" s="5" t="s">
        <v>27</v>
      </c>
      <c r="J458" s="5" t="s">
        <v>27</v>
      </c>
      <c r="K458" s="5" t="s">
        <v>27</v>
      </c>
      <c r="L458" s="5"/>
      <c r="M458" s="5"/>
      <c r="N458" s="5"/>
      <c r="O458" s="5"/>
    </row>
    <row r="459" spans="1:15" x14ac:dyDescent="0.2">
      <c r="A459" s="5" t="s">
        <v>1409</v>
      </c>
      <c r="B459" s="5" t="s">
        <v>1410</v>
      </c>
      <c r="C459" s="5" t="s">
        <v>1411</v>
      </c>
      <c r="D459" s="5" t="s">
        <v>27</v>
      </c>
      <c r="E459" s="5">
        <v>1.0294000000000001</v>
      </c>
      <c r="F459" s="5">
        <v>0.98648000000000002</v>
      </c>
      <c r="G459" s="5">
        <v>0.9667</v>
      </c>
      <c r="H459" s="5" t="s">
        <v>27</v>
      </c>
      <c r="I459" s="5">
        <v>0.92057999999999995</v>
      </c>
      <c r="J459" s="5">
        <v>0.88217999999999996</v>
      </c>
      <c r="K459" s="5">
        <v>0.90361999999999998</v>
      </c>
      <c r="L459" s="5"/>
      <c r="M459" s="5"/>
      <c r="N459" s="5"/>
      <c r="O459" s="5"/>
    </row>
    <row r="460" spans="1:15" x14ac:dyDescent="0.2">
      <c r="A460" s="49" t="s">
        <v>1412</v>
      </c>
      <c r="B460" s="49" t="s">
        <v>1413</v>
      </c>
      <c r="C460" s="49" t="s">
        <v>1414</v>
      </c>
      <c r="D460" s="49">
        <v>0.89531000000000005</v>
      </c>
      <c r="E460" s="49">
        <v>1.1558999999999999</v>
      </c>
      <c r="F460" s="49" t="s">
        <v>27</v>
      </c>
      <c r="G460" s="49" t="s">
        <v>27</v>
      </c>
      <c r="H460" s="49">
        <v>1.1051</v>
      </c>
      <c r="I460" s="49">
        <v>0.93918999999999997</v>
      </c>
      <c r="J460" s="49" t="s">
        <v>27</v>
      </c>
      <c r="K460" s="49" t="s">
        <v>27</v>
      </c>
      <c r="L460" s="5"/>
      <c r="M460" s="5"/>
      <c r="N460" s="5"/>
      <c r="O460" s="5"/>
    </row>
    <row r="461" spans="1:15" x14ac:dyDescent="0.2">
      <c r="A461" s="5" t="s">
        <v>1415</v>
      </c>
      <c r="B461" s="5" t="s">
        <v>1416</v>
      </c>
      <c r="C461" s="5" t="s">
        <v>1417</v>
      </c>
      <c r="D461" s="5">
        <v>1.0008999999999999</v>
      </c>
      <c r="E461" s="5">
        <v>1.1223000000000001</v>
      </c>
      <c r="F461" s="5" t="s">
        <v>27</v>
      </c>
      <c r="G461" s="5" t="s">
        <v>27</v>
      </c>
      <c r="H461" s="5">
        <v>1.1772</v>
      </c>
      <c r="I461" s="5">
        <v>1.0948</v>
      </c>
      <c r="J461" s="5" t="s">
        <v>27</v>
      </c>
      <c r="K461" s="5" t="s">
        <v>27</v>
      </c>
      <c r="L461" s="5"/>
      <c r="M461" s="5"/>
      <c r="N461" s="5"/>
      <c r="O461" s="5"/>
    </row>
    <row r="462" spans="1:15" x14ac:dyDescent="0.2">
      <c r="A462" s="5" t="s">
        <v>1418</v>
      </c>
      <c r="B462" s="5" t="s">
        <v>1419</v>
      </c>
      <c r="C462" s="5" t="s">
        <v>1420</v>
      </c>
      <c r="D462" s="5" t="s">
        <v>27</v>
      </c>
      <c r="E462" s="5" t="s">
        <v>27</v>
      </c>
      <c r="F462" s="5" t="s">
        <v>27</v>
      </c>
      <c r="G462" s="5" t="s">
        <v>27</v>
      </c>
      <c r="H462" s="5" t="s">
        <v>27</v>
      </c>
      <c r="I462" s="5" t="s">
        <v>27</v>
      </c>
      <c r="J462" s="5" t="s">
        <v>27</v>
      </c>
      <c r="K462" s="5" t="s">
        <v>27</v>
      </c>
      <c r="L462" s="5"/>
      <c r="M462" s="5"/>
      <c r="N462" s="5"/>
      <c r="O462" s="5"/>
    </row>
    <row r="463" spans="1:15" x14ac:dyDescent="0.2">
      <c r="A463" s="5" t="s">
        <v>1421</v>
      </c>
      <c r="B463" s="5" t="s">
        <v>1422</v>
      </c>
      <c r="C463" s="5" t="s">
        <v>1423</v>
      </c>
      <c r="D463" s="5" t="s">
        <v>27</v>
      </c>
      <c r="E463" s="5">
        <v>0.69943999999999995</v>
      </c>
      <c r="F463" s="5" t="s">
        <v>27</v>
      </c>
      <c r="G463" s="5" t="s">
        <v>27</v>
      </c>
      <c r="H463" s="5" t="s">
        <v>27</v>
      </c>
      <c r="I463" s="5">
        <v>0.99624000000000001</v>
      </c>
      <c r="J463" s="5" t="s">
        <v>27</v>
      </c>
      <c r="K463" s="5" t="s">
        <v>27</v>
      </c>
      <c r="L463" s="5"/>
      <c r="M463" s="5"/>
      <c r="N463" s="5"/>
      <c r="O463" s="5"/>
    </row>
    <row r="464" spans="1:15" x14ac:dyDescent="0.2">
      <c r="A464" s="5" t="s">
        <v>1424</v>
      </c>
      <c r="B464" s="5" t="s">
        <v>1425</v>
      </c>
      <c r="C464" s="5" t="s">
        <v>1426</v>
      </c>
      <c r="D464" s="5" t="s">
        <v>27</v>
      </c>
      <c r="E464" s="5">
        <v>0.71477000000000002</v>
      </c>
      <c r="F464" s="5" t="s">
        <v>27</v>
      </c>
      <c r="G464" s="5" t="s">
        <v>27</v>
      </c>
      <c r="H464" s="5" t="s">
        <v>27</v>
      </c>
      <c r="I464" s="5">
        <v>1.0013000000000001</v>
      </c>
      <c r="J464" s="5" t="s">
        <v>27</v>
      </c>
      <c r="K464" s="5" t="s">
        <v>27</v>
      </c>
      <c r="L464" s="5"/>
      <c r="M464" s="5"/>
      <c r="N464" s="5"/>
      <c r="O464" s="5"/>
    </row>
    <row r="465" spans="1:15" x14ac:dyDescent="0.2">
      <c r="A465" s="5" t="s">
        <v>1427</v>
      </c>
      <c r="B465" s="5" t="s">
        <v>1428</v>
      </c>
      <c r="C465" s="5" t="s">
        <v>1429</v>
      </c>
      <c r="D465" s="5" t="s">
        <v>27</v>
      </c>
      <c r="E465" s="5" t="s">
        <v>27</v>
      </c>
      <c r="F465" s="5" t="s">
        <v>27</v>
      </c>
      <c r="G465" s="5" t="s">
        <v>27</v>
      </c>
      <c r="H465" s="5" t="s">
        <v>27</v>
      </c>
      <c r="I465" s="5" t="s">
        <v>27</v>
      </c>
      <c r="J465" s="5" t="s">
        <v>27</v>
      </c>
      <c r="K465" s="5" t="s">
        <v>27</v>
      </c>
      <c r="L465" s="5"/>
      <c r="M465" s="5"/>
      <c r="N465" s="5"/>
      <c r="O465" s="5"/>
    </row>
    <row r="466" spans="1:15" x14ac:dyDescent="0.2">
      <c r="A466" s="5" t="s">
        <v>1430</v>
      </c>
      <c r="B466" s="5" t="s">
        <v>1431</v>
      </c>
      <c r="C466" s="5" t="s">
        <v>1432</v>
      </c>
      <c r="D466" s="5" t="s">
        <v>27</v>
      </c>
      <c r="E466" s="5">
        <v>1.0448</v>
      </c>
      <c r="F466" s="5" t="s">
        <v>27</v>
      </c>
      <c r="G466" s="5" t="s">
        <v>27</v>
      </c>
      <c r="H466" s="5" t="s">
        <v>27</v>
      </c>
      <c r="I466" s="5">
        <v>0.90944000000000003</v>
      </c>
      <c r="J466" s="5" t="s">
        <v>27</v>
      </c>
      <c r="K466" s="5" t="s">
        <v>27</v>
      </c>
      <c r="L466" s="5"/>
      <c r="M466" s="5"/>
      <c r="N466" s="5"/>
      <c r="O466" s="5"/>
    </row>
    <row r="467" spans="1:15" x14ac:dyDescent="0.2">
      <c r="A467" s="49" t="s">
        <v>1433</v>
      </c>
      <c r="B467" s="49"/>
      <c r="C467" s="49" t="s">
        <v>1434</v>
      </c>
      <c r="D467" s="49" t="s">
        <v>27</v>
      </c>
      <c r="E467" s="49" t="s">
        <v>27</v>
      </c>
      <c r="F467" s="49" t="s">
        <v>27</v>
      </c>
      <c r="G467" s="49" t="s">
        <v>27</v>
      </c>
      <c r="H467" s="49" t="s">
        <v>27</v>
      </c>
      <c r="I467" s="49" t="s">
        <v>27</v>
      </c>
      <c r="J467" s="49" t="s">
        <v>27</v>
      </c>
      <c r="K467" s="49" t="s">
        <v>27</v>
      </c>
      <c r="L467" s="5"/>
      <c r="M467" s="5"/>
      <c r="N467" s="5"/>
      <c r="O467" s="5"/>
    </row>
    <row r="468" spans="1:15" x14ac:dyDescent="0.2">
      <c r="A468" s="49" t="s">
        <v>1435</v>
      </c>
      <c r="B468" s="49" t="s">
        <v>1436</v>
      </c>
      <c r="C468" s="49" t="s">
        <v>1437</v>
      </c>
      <c r="D468" s="49">
        <v>1.2136</v>
      </c>
      <c r="E468" s="49">
        <v>0.99743999999999999</v>
      </c>
      <c r="F468" s="49" t="s">
        <v>27</v>
      </c>
      <c r="G468" s="49" t="s">
        <v>27</v>
      </c>
      <c r="H468" s="49">
        <v>1.1745000000000001</v>
      </c>
      <c r="I468" s="49">
        <v>1.0619000000000001</v>
      </c>
      <c r="J468" s="49" t="s">
        <v>27</v>
      </c>
      <c r="K468" s="49" t="s">
        <v>27</v>
      </c>
      <c r="L468" s="5"/>
      <c r="M468" s="5"/>
      <c r="N468" s="5"/>
      <c r="O468" s="5"/>
    </row>
    <row r="469" spans="1:15" x14ac:dyDescent="0.2">
      <c r="A469" s="5" t="s">
        <v>1438</v>
      </c>
      <c r="B469" s="5" t="s">
        <v>1439</v>
      </c>
      <c r="C469" s="5" t="s">
        <v>1440</v>
      </c>
      <c r="D469" s="5">
        <v>0.91881000000000002</v>
      </c>
      <c r="E469" s="5">
        <v>0.90529999999999999</v>
      </c>
      <c r="F469" s="5" t="s">
        <v>27</v>
      </c>
      <c r="G469" s="5" t="s">
        <v>27</v>
      </c>
      <c r="H469" s="5">
        <v>0.82904999999999995</v>
      </c>
      <c r="I469" s="5">
        <v>0.96140999999999999</v>
      </c>
      <c r="J469" s="5" t="s">
        <v>27</v>
      </c>
      <c r="K469" s="5" t="s">
        <v>27</v>
      </c>
      <c r="L469" s="5"/>
      <c r="M469" s="5"/>
      <c r="N469" s="5"/>
      <c r="O469" s="5"/>
    </row>
    <row r="470" spans="1:15" x14ac:dyDescent="0.2">
      <c r="A470" s="49" t="s">
        <v>1441</v>
      </c>
      <c r="B470" s="49" t="s">
        <v>1442</v>
      </c>
      <c r="C470" s="49" t="s">
        <v>1443</v>
      </c>
      <c r="D470" s="49">
        <v>0.85011000000000003</v>
      </c>
      <c r="E470" s="49">
        <v>0.82891000000000004</v>
      </c>
      <c r="F470" s="49" t="s">
        <v>27</v>
      </c>
      <c r="G470" s="49" t="s">
        <v>27</v>
      </c>
      <c r="H470" s="49">
        <v>0.85773999999999995</v>
      </c>
      <c r="I470" s="49">
        <v>0.79905999999999999</v>
      </c>
      <c r="J470" s="49" t="s">
        <v>27</v>
      </c>
      <c r="K470" s="49" t="s">
        <v>27</v>
      </c>
      <c r="L470" s="5"/>
      <c r="M470" s="5"/>
      <c r="N470" s="5"/>
      <c r="O470" s="5"/>
    </row>
    <row r="471" spans="1:15" x14ac:dyDescent="0.2">
      <c r="A471" s="49" t="s">
        <v>1447</v>
      </c>
      <c r="B471" s="49" t="s">
        <v>1448</v>
      </c>
      <c r="C471" s="49" t="s">
        <v>1449</v>
      </c>
      <c r="D471" s="49">
        <v>0.91962999999999995</v>
      </c>
      <c r="E471" s="49">
        <v>0.89612000000000003</v>
      </c>
      <c r="F471" s="49" t="s">
        <v>27</v>
      </c>
      <c r="G471" s="49" t="s">
        <v>27</v>
      </c>
      <c r="H471" s="49">
        <v>1.0005999999999999</v>
      </c>
      <c r="I471" s="49">
        <v>0.77224999999999999</v>
      </c>
      <c r="J471" s="49" t="s">
        <v>27</v>
      </c>
      <c r="K471" s="49" t="s">
        <v>27</v>
      </c>
      <c r="L471" s="5"/>
      <c r="M471" s="5"/>
      <c r="N471" s="5"/>
      <c r="O471" s="5"/>
    </row>
    <row r="472" spans="1:15" x14ac:dyDescent="0.2">
      <c r="A472" s="49" t="s">
        <v>1450</v>
      </c>
      <c r="B472" s="49" t="s">
        <v>1451</v>
      </c>
      <c r="C472" s="49" t="s">
        <v>1452</v>
      </c>
      <c r="D472" s="49">
        <v>1.0793999999999999</v>
      </c>
      <c r="E472" s="49">
        <v>1.452</v>
      </c>
      <c r="F472" s="49" t="s">
        <v>27</v>
      </c>
      <c r="G472" s="49" t="s">
        <v>27</v>
      </c>
      <c r="H472" s="49">
        <v>0.94833999999999996</v>
      </c>
      <c r="I472" s="49">
        <v>0.98629</v>
      </c>
      <c r="J472" s="49" t="s">
        <v>27</v>
      </c>
      <c r="K472" s="49" t="s">
        <v>27</v>
      </c>
      <c r="L472" s="5"/>
      <c r="M472" s="5"/>
      <c r="N472" s="5"/>
      <c r="O472" s="5"/>
    </row>
    <row r="473" spans="1:15" x14ac:dyDescent="0.2">
      <c r="A473" s="5" t="s">
        <v>1453</v>
      </c>
      <c r="B473" s="5" t="s">
        <v>1454</v>
      </c>
      <c r="C473" s="5" t="s">
        <v>1455</v>
      </c>
      <c r="D473" s="5">
        <v>1.1922999999999999</v>
      </c>
      <c r="E473" s="5">
        <v>0.97014999999999996</v>
      </c>
      <c r="F473" s="5" t="s">
        <v>27</v>
      </c>
      <c r="G473" s="5" t="s">
        <v>27</v>
      </c>
      <c r="H473" s="5">
        <v>1.2621</v>
      </c>
      <c r="I473" s="5">
        <v>1.6831</v>
      </c>
      <c r="J473" s="5" t="s">
        <v>27</v>
      </c>
      <c r="K473" s="5" t="s">
        <v>27</v>
      </c>
      <c r="L473" s="5"/>
      <c r="M473" s="5"/>
      <c r="N473" s="5"/>
      <c r="O473" s="5"/>
    </row>
    <row r="474" spans="1:15" x14ac:dyDescent="0.2">
      <c r="A474" s="5" t="s">
        <v>1456</v>
      </c>
      <c r="B474" s="5" t="s">
        <v>1457</v>
      </c>
      <c r="C474" s="5" t="s">
        <v>1458</v>
      </c>
      <c r="D474" s="5">
        <v>1.4123000000000001</v>
      </c>
      <c r="E474" s="5">
        <v>1.028</v>
      </c>
      <c r="F474" s="5" t="s">
        <v>27</v>
      </c>
      <c r="G474" s="5" t="s">
        <v>27</v>
      </c>
      <c r="H474" s="5">
        <v>1.0116000000000001</v>
      </c>
      <c r="I474" s="5">
        <v>1.4467000000000001</v>
      </c>
      <c r="J474" s="5" t="s">
        <v>27</v>
      </c>
      <c r="K474" s="5" t="s">
        <v>27</v>
      </c>
      <c r="L474" s="5"/>
      <c r="M474" s="5"/>
      <c r="N474" s="5"/>
      <c r="O474" s="5"/>
    </row>
    <row r="475" spans="1:15" x14ac:dyDescent="0.2">
      <c r="A475" s="5" t="s">
        <v>1461</v>
      </c>
      <c r="B475" s="5" t="s">
        <v>1462</v>
      </c>
      <c r="C475" s="5" t="s">
        <v>1463</v>
      </c>
      <c r="D475" s="5">
        <v>0.78329000000000004</v>
      </c>
      <c r="E475" s="5">
        <v>1.0438000000000001</v>
      </c>
      <c r="F475" s="5" t="s">
        <v>27</v>
      </c>
      <c r="G475" s="5" t="s">
        <v>27</v>
      </c>
      <c r="H475" s="5">
        <v>1.0190999999999999</v>
      </c>
      <c r="I475" s="5">
        <v>0.78380000000000005</v>
      </c>
      <c r="J475" s="5" t="s">
        <v>27</v>
      </c>
      <c r="K475" s="5" t="s">
        <v>27</v>
      </c>
      <c r="L475" s="5"/>
      <c r="M475" s="5"/>
      <c r="N475" s="5"/>
      <c r="O475" s="5"/>
    </row>
    <row r="476" spans="1:15" x14ac:dyDescent="0.2">
      <c r="A476" s="49" t="s">
        <v>1469</v>
      </c>
      <c r="B476" s="49" t="s">
        <v>1470</v>
      </c>
      <c r="C476" s="49" t="s">
        <v>1471</v>
      </c>
      <c r="D476" s="49">
        <v>0.97245999999999999</v>
      </c>
      <c r="E476" s="49">
        <v>0.92942999999999998</v>
      </c>
      <c r="F476" s="49">
        <v>1.3146E-2</v>
      </c>
      <c r="G476" s="49">
        <v>3.1092999999999999E-2</v>
      </c>
      <c r="H476" s="49">
        <v>0.87705</v>
      </c>
      <c r="I476" s="49">
        <v>0.92452000000000001</v>
      </c>
      <c r="J476" s="49">
        <v>8.5392000000000003E-3</v>
      </c>
      <c r="K476" s="49">
        <v>1.8134999999999998E-2</v>
      </c>
      <c r="L476" s="5"/>
      <c r="M476" s="5"/>
      <c r="N476" s="5"/>
      <c r="O476" s="5"/>
    </row>
    <row r="477" spans="1:15" x14ac:dyDescent="0.2">
      <c r="A477" s="5" t="s">
        <v>1472</v>
      </c>
      <c r="B477" s="5" t="s">
        <v>1473</v>
      </c>
      <c r="C477" s="5" t="s">
        <v>1474</v>
      </c>
      <c r="D477" s="5" t="s">
        <v>27</v>
      </c>
      <c r="E477" s="5" t="s">
        <v>27</v>
      </c>
      <c r="F477" s="5" t="s">
        <v>27</v>
      </c>
      <c r="G477" s="5" t="s">
        <v>27</v>
      </c>
      <c r="H477" s="5" t="s">
        <v>27</v>
      </c>
      <c r="I477" s="5" t="s">
        <v>27</v>
      </c>
      <c r="J477" s="5" t="s">
        <v>27</v>
      </c>
      <c r="K477" s="5" t="s">
        <v>27</v>
      </c>
      <c r="L477" s="5"/>
      <c r="M477" s="5"/>
      <c r="N477" s="5"/>
      <c r="O477" s="5"/>
    </row>
    <row r="478" spans="1:15" x14ac:dyDescent="0.2">
      <c r="A478" s="5" t="s">
        <v>1475</v>
      </c>
      <c r="B478" s="5" t="s">
        <v>1476</v>
      </c>
      <c r="C478" s="5" t="s">
        <v>1477</v>
      </c>
      <c r="D478" s="5">
        <v>0.93035000000000001</v>
      </c>
      <c r="E478" s="5">
        <v>0.93047000000000002</v>
      </c>
      <c r="F478" s="5" t="s">
        <v>27</v>
      </c>
      <c r="G478" s="5" t="s">
        <v>27</v>
      </c>
      <c r="H478" s="5">
        <v>1.0741000000000001</v>
      </c>
      <c r="I478" s="5">
        <v>0.67154000000000003</v>
      </c>
      <c r="J478" s="5" t="s">
        <v>27</v>
      </c>
      <c r="K478" s="5" t="s">
        <v>27</v>
      </c>
      <c r="L478" s="5"/>
      <c r="M478" s="5"/>
      <c r="N478" s="5"/>
      <c r="O478" s="5"/>
    </row>
    <row r="479" spans="1:15" x14ac:dyDescent="0.2">
      <c r="A479" s="5" t="s">
        <v>1478</v>
      </c>
      <c r="B479" s="5" t="s">
        <v>1479</v>
      </c>
      <c r="C479" s="5" t="s">
        <v>1480</v>
      </c>
      <c r="D479" s="5">
        <v>1.1400999999999999</v>
      </c>
      <c r="E479" s="5">
        <v>1.1439999999999999</v>
      </c>
      <c r="F479" s="5" t="s">
        <v>27</v>
      </c>
      <c r="G479" s="5" t="s">
        <v>27</v>
      </c>
      <c r="H479" s="5">
        <v>1.1829000000000001</v>
      </c>
      <c r="I479" s="5">
        <v>1.1929000000000001</v>
      </c>
      <c r="J479" s="5" t="s">
        <v>27</v>
      </c>
      <c r="K479" s="5" t="s">
        <v>27</v>
      </c>
      <c r="L479" s="5"/>
      <c r="M479" s="5"/>
      <c r="N479" s="5"/>
      <c r="O479" s="5"/>
    </row>
    <row r="480" spans="1:15" x14ac:dyDescent="0.2">
      <c r="A480" s="5" t="s">
        <v>1481</v>
      </c>
      <c r="B480" s="5" t="s">
        <v>1482</v>
      </c>
      <c r="C480" s="5" t="s">
        <v>1483</v>
      </c>
      <c r="D480" s="5" t="s">
        <v>27</v>
      </c>
      <c r="E480" s="5" t="s">
        <v>27</v>
      </c>
      <c r="F480" s="5" t="s">
        <v>27</v>
      </c>
      <c r="G480" s="5" t="s">
        <v>27</v>
      </c>
      <c r="H480" s="5" t="s">
        <v>27</v>
      </c>
      <c r="I480" s="5" t="s">
        <v>27</v>
      </c>
      <c r="J480" s="5" t="s">
        <v>27</v>
      </c>
      <c r="K480" s="5" t="s">
        <v>27</v>
      </c>
      <c r="L480" s="5"/>
      <c r="M480" s="5"/>
      <c r="N480" s="5"/>
      <c r="O480" s="5"/>
    </row>
    <row r="481" spans="1:15" x14ac:dyDescent="0.2">
      <c r="A481" s="5" t="s">
        <v>1484</v>
      </c>
      <c r="B481" s="5" t="s">
        <v>1485</v>
      </c>
      <c r="C481" s="5" t="s">
        <v>1486</v>
      </c>
      <c r="D481" s="5">
        <v>0.73402000000000001</v>
      </c>
      <c r="E481" s="5">
        <v>0.91108</v>
      </c>
      <c r="F481" s="5" t="s">
        <v>27</v>
      </c>
      <c r="G481" s="5" t="s">
        <v>27</v>
      </c>
      <c r="H481" s="5">
        <v>1.024</v>
      </c>
      <c r="I481" s="5">
        <v>0.57416</v>
      </c>
      <c r="J481" s="5" t="s">
        <v>27</v>
      </c>
      <c r="K481" s="5" t="s">
        <v>27</v>
      </c>
      <c r="L481" s="5"/>
      <c r="M481" s="5"/>
      <c r="N481" s="5"/>
      <c r="O481" s="5"/>
    </row>
    <row r="482" spans="1:15" x14ac:dyDescent="0.2">
      <c r="A482" s="5" t="s">
        <v>1487</v>
      </c>
      <c r="B482" s="5"/>
      <c r="C482" s="5" t="s">
        <v>1488</v>
      </c>
      <c r="D482" s="5">
        <v>0.82698000000000005</v>
      </c>
      <c r="E482" s="5">
        <v>1.3546</v>
      </c>
      <c r="F482" s="5" t="s">
        <v>27</v>
      </c>
      <c r="G482" s="5" t="s">
        <v>27</v>
      </c>
      <c r="H482" s="5">
        <v>0.41</v>
      </c>
      <c r="I482" s="5">
        <v>1.1738</v>
      </c>
      <c r="J482" s="5" t="s">
        <v>27</v>
      </c>
      <c r="K482" s="5" t="s">
        <v>27</v>
      </c>
      <c r="L482" s="5"/>
      <c r="M482" s="5"/>
      <c r="N482" s="5"/>
      <c r="O482" s="5"/>
    </row>
    <row r="483" spans="1:15" x14ac:dyDescent="0.2">
      <c r="A483" s="5" t="s">
        <v>1489</v>
      </c>
      <c r="B483" s="5" t="s">
        <v>1490</v>
      </c>
      <c r="C483" s="5" t="s">
        <v>1491</v>
      </c>
      <c r="D483" s="5">
        <v>1.0547</v>
      </c>
      <c r="E483" s="5">
        <v>0.87400999999999995</v>
      </c>
      <c r="F483" s="5" t="s">
        <v>27</v>
      </c>
      <c r="G483" s="5" t="s">
        <v>27</v>
      </c>
      <c r="H483" s="5">
        <v>1.1146</v>
      </c>
      <c r="I483" s="5">
        <v>1.2458</v>
      </c>
      <c r="J483" s="5" t="s">
        <v>27</v>
      </c>
      <c r="K483" s="5" t="s">
        <v>27</v>
      </c>
      <c r="L483" s="5"/>
      <c r="M483" s="5"/>
      <c r="N483" s="5"/>
      <c r="O483" s="5"/>
    </row>
    <row r="484" spans="1:15" x14ac:dyDescent="0.2">
      <c r="A484" s="49" t="s">
        <v>1492</v>
      </c>
      <c r="B484" s="49" t="s">
        <v>1493</v>
      </c>
      <c r="C484" s="49" t="s">
        <v>1494</v>
      </c>
      <c r="D484" s="49">
        <v>0.62068999999999996</v>
      </c>
      <c r="E484" s="49">
        <v>1.1952</v>
      </c>
      <c r="F484" s="49" t="s">
        <v>27</v>
      </c>
      <c r="G484" s="49" t="s">
        <v>27</v>
      </c>
      <c r="H484" s="49">
        <v>1.1793</v>
      </c>
      <c r="I484" s="49">
        <v>0.73241000000000001</v>
      </c>
      <c r="J484" s="49" t="s">
        <v>27</v>
      </c>
      <c r="K484" s="49" t="s">
        <v>27</v>
      </c>
      <c r="L484" s="5"/>
      <c r="M484" s="5"/>
      <c r="N484" s="5"/>
      <c r="O484" s="5"/>
    </row>
    <row r="485" spans="1:15" x14ac:dyDescent="0.2">
      <c r="A485" s="49" t="s">
        <v>1495</v>
      </c>
      <c r="B485" s="49" t="s">
        <v>1496</v>
      </c>
      <c r="C485" s="49" t="s">
        <v>1497</v>
      </c>
      <c r="D485" s="49">
        <v>1.1293</v>
      </c>
      <c r="E485" s="49">
        <v>0.84501000000000004</v>
      </c>
      <c r="F485" s="49">
        <v>1.3259000000000001</v>
      </c>
      <c r="G485" s="49">
        <v>0.95630999999999999</v>
      </c>
      <c r="H485" s="49">
        <v>0.90583999999999998</v>
      </c>
      <c r="I485" s="49">
        <v>1.1706000000000001</v>
      </c>
      <c r="J485" s="49">
        <v>0.82245999999999997</v>
      </c>
      <c r="K485" s="49">
        <v>1.2905</v>
      </c>
      <c r="L485" s="5"/>
      <c r="M485" s="5"/>
      <c r="N485" s="5"/>
      <c r="O485" s="5"/>
    </row>
    <row r="486" spans="1:15" x14ac:dyDescent="0.2">
      <c r="A486" s="49" t="s">
        <v>1498</v>
      </c>
      <c r="B486" s="49" t="s">
        <v>1499</v>
      </c>
      <c r="C486" s="49" t="s">
        <v>1500</v>
      </c>
      <c r="D486" s="49">
        <v>0.91690000000000005</v>
      </c>
      <c r="E486" s="49">
        <v>1.0303</v>
      </c>
      <c r="F486" s="49" t="s">
        <v>27</v>
      </c>
      <c r="G486" s="49" t="s">
        <v>27</v>
      </c>
      <c r="H486" s="49">
        <v>1.0369999999999999</v>
      </c>
      <c r="I486" s="49">
        <v>0.96650000000000003</v>
      </c>
      <c r="J486" s="49" t="s">
        <v>27</v>
      </c>
      <c r="K486" s="49" t="s">
        <v>27</v>
      </c>
      <c r="L486" s="5"/>
      <c r="M486" s="5"/>
      <c r="N486" s="5"/>
      <c r="O486" s="5"/>
    </row>
    <row r="487" spans="1:15" x14ac:dyDescent="0.2">
      <c r="A487" s="49" t="s">
        <v>1501</v>
      </c>
      <c r="B487" s="49" t="s">
        <v>1502</v>
      </c>
      <c r="C487" s="49" t="s">
        <v>1503</v>
      </c>
      <c r="D487" s="49">
        <v>1.0867</v>
      </c>
      <c r="E487" s="49">
        <v>0.92254999999999998</v>
      </c>
      <c r="F487" s="49" t="s">
        <v>27</v>
      </c>
      <c r="G487" s="49" t="s">
        <v>27</v>
      </c>
      <c r="H487" s="49">
        <v>0.98121999999999998</v>
      </c>
      <c r="I487" s="49">
        <v>0.89888999999999997</v>
      </c>
      <c r="J487" s="49" t="s">
        <v>27</v>
      </c>
      <c r="K487" s="49" t="s">
        <v>27</v>
      </c>
      <c r="L487" s="5"/>
      <c r="M487" s="5"/>
      <c r="N487" s="5"/>
      <c r="O487" s="5"/>
    </row>
    <row r="488" spans="1:15" x14ac:dyDescent="0.2">
      <c r="A488" s="5" t="s">
        <v>1504</v>
      </c>
      <c r="B488" s="5" t="s">
        <v>1505</v>
      </c>
      <c r="C488" s="5" t="s">
        <v>1506</v>
      </c>
      <c r="D488" s="5">
        <v>1.0355000000000001</v>
      </c>
      <c r="E488" s="5" t="s">
        <v>27</v>
      </c>
      <c r="F488" s="5" t="s">
        <v>27</v>
      </c>
      <c r="G488" s="5" t="s">
        <v>27</v>
      </c>
      <c r="H488" s="5">
        <v>1.0029999999999999</v>
      </c>
      <c r="I488" s="5" t="s">
        <v>27</v>
      </c>
      <c r="J488" s="5" t="s">
        <v>27</v>
      </c>
      <c r="K488" s="5" t="s">
        <v>27</v>
      </c>
      <c r="L488" s="5"/>
      <c r="M488" s="5"/>
      <c r="N488" s="5"/>
      <c r="O488" s="5"/>
    </row>
    <row r="489" spans="1:15" x14ac:dyDescent="0.2">
      <c r="A489" s="49" t="s">
        <v>1507</v>
      </c>
      <c r="B489" s="49" t="s">
        <v>1508</v>
      </c>
      <c r="C489" s="49" t="s">
        <v>1509</v>
      </c>
      <c r="D489" s="49">
        <v>0.87105999999999995</v>
      </c>
      <c r="E489" s="49">
        <v>1.0576000000000001</v>
      </c>
      <c r="F489" s="49" t="s">
        <v>27</v>
      </c>
      <c r="G489" s="49" t="s">
        <v>27</v>
      </c>
      <c r="H489" s="49">
        <v>1.0134000000000001</v>
      </c>
      <c r="I489" s="49">
        <v>0.85502</v>
      </c>
      <c r="J489" s="49" t="s">
        <v>27</v>
      </c>
      <c r="K489" s="49" t="s">
        <v>27</v>
      </c>
      <c r="L489" s="5"/>
      <c r="M489" s="5"/>
      <c r="N489" s="5"/>
      <c r="O489" s="5"/>
    </row>
    <row r="490" spans="1:15" x14ac:dyDescent="0.2">
      <c r="A490" s="5" t="s">
        <v>1510</v>
      </c>
      <c r="B490" s="5" t="s">
        <v>1511</v>
      </c>
      <c r="C490" s="5" t="s">
        <v>1512</v>
      </c>
      <c r="D490" s="5">
        <v>1.1296999999999999</v>
      </c>
      <c r="E490" s="5">
        <v>0.96243999999999996</v>
      </c>
      <c r="F490" s="5" t="s">
        <v>27</v>
      </c>
      <c r="G490" s="5" t="s">
        <v>27</v>
      </c>
      <c r="H490" s="5">
        <v>1.129</v>
      </c>
      <c r="I490" s="5">
        <v>1.1506000000000001</v>
      </c>
      <c r="J490" s="5" t="s">
        <v>27</v>
      </c>
      <c r="K490" s="5" t="s">
        <v>27</v>
      </c>
      <c r="L490" s="5"/>
      <c r="M490" s="5"/>
      <c r="N490" s="5"/>
      <c r="O490" s="5"/>
    </row>
    <row r="491" spans="1:15" x14ac:dyDescent="0.2">
      <c r="A491" s="49" t="s">
        <v>1513</v>
      </c>
      <c r="B491" s="49" t="s">
        <v>1514</v>
      </c>
      <c r="C491" s="49" t="s">
        <v>1515</v>
      </c>
      <c r="D491" s="49">
        <v>1.1131</v>
      </c>
      <c r="E491" s="49">
        <v>1.0752999999999999</v>
      </c>
      <c r="F491" s="49" t="s">
        <v>27</v>
      </c>
      <c r="G491" s="49">
        <v>1.3319000000000001</v>
      </c>
      <c r="H491" s="49">
        <v>1.0701000000000001</v>
      </c>
      <c r="I491" s="49">
        <v>1.0548999999999999</v>
      </c>
      <c r="J491" s="49" t="s">
        <v>27</v>
      </c>
      <c r="K491" s="49">
        <v>3.1225000000000001</v>
      </c>
      <c r="L491" s="5"/>
      <c r="M491" s="5"/>
      <c r="N491" s="5"/>
      <c r="O491" s="5"/>
    </row>
    <row r="492" spans="1:15" x14ac:dyDescent="0.2">
      <c r="A492" s="5" t="s">
        <v>1516</v>
      </c>
      <c r="B492" s="5" t="s">
        <v>1517</v>
      </c>
      <c r="C492" s="5" t="s">
        <v>1518</v>
      </c>
      <c r="D492" s="5" t="s">
        <v>27</v>
      </c>
      <c r="E492" s="5">
        <v>0.99709999999999999</v>
      </c>
      <c r="F492" s="5">
        <v>1.0553999999999999</v>
      </c>
      <c r="G492" s="5">
        <v>0.64219000000000004</v>
      </c>
      <c r="H492" s="5" t="s">
        <v>27</v>
      </c>
      <c r="I492" s="5">
        <v>1.1217999999999999</v>
      </c>
      <c r="J492" s="5">
        <v>1.0585</v>
      </c>
      <c r="K492" s="5">
        <v>1.2118</v>
      </c>
      <c r="L492" s="5"/>
      <c r="M492" s="5"/>
      <c r="N492" s="5"/>
      <c r="O492" s="5"/>
    </row>
    <row r="493" spans="1:15" x14ac:dyDescent="0.2">
      <c r="A493" s="5" t="s">
        <v>1519</v>
      </c>
      <c r="B493" s="5" t="s">
        <v>1520</v>
      </c>
      <c r="C493" s="5" t="s">
        <v>1521</v>
      </c>
      <c r="D493" s="5" t="s">
        <v>27</v>
      </c>
      <c r="E493" s="5">
        <v>0.88495000000000001</v>
      </c>
      <c r="F493" s="5" t="s">
        <v>27</v>
      </c>
      <c r="G493" s="5" t="s">
        <v>27</v>
      </c>
      <c r="H493" s="5" t="s">
        <v>27</v>
      </c>
      <c r="I493" s="5">
        <v>1.0051000000000001</v>
      </c>
      <c r="J493" s="5" t="s">
        <v>27</v>
      </c>
      <c r="K493" s="5" t="s">
        <v>27</v>
      </c>
      <c r="L493" s="5"/>
      <c r="M493" s="5"/>
      <c r="N493" s="5"/>
      <c r="O493" s="5"/>
    </row>
    <row r="494" spans="1:15" x14ac:dyDescent="0.2">
      <c r="A494" s="49" t="s">
        <v>1522</v>
      </c>
      <c r="B494" s="49" t="s">
        <v>1523</v>
      </c>
      <c r="C494" s="48">
        <v>38961</v>
      </c>
      <c r="D494" s="49">
        <v>0.93481000000000003</v>
      </c>
      <c r="E494" s="49">
        <v>1.107</v>
      </c>
      <c r="F494" s="49" t="s">
        <v>27</v>
      </c>
      <c r="G494" s="49" t="s">
        <v>27</v>
      </c>
      <c r="H494" s="49">
        <v>1.0468</v>
      </c>
      <c r="I494" s="49">
        <v>0.97248000000000001</v>
      </c>
      <c r="J494" s="49" t="s">
        <v>27</v>
      </c>
      <c r="K494" s="49" t="s">
        <v>27</v>
      </c>
      <c r="L494" s="5"/>
      <c r="M494" s="5"/>
      <c r="N494" s="5"/>
      <c r="O494" s="5"/>
    </row>
    <row r="495" spans="1:15" x14ac:dyDescent="0.2">
      <c r="A495" s="49" t="s">
        <v>1524</v>
      </c>
      <c r="B495" s="49" t="s">
        <v>1525</v>
      </c>
      <c r="C495" s="49" t="s">
        <v>1526</v>
      </c>
      <c r="D495" s="49">
        <v>0.88500999999999996</v>
      </c>
      <c r="E495" s="49">
        <v>1.0363</v>
      </c>
      <c r="F495" s="49" t="s">
        <v>27</v>
      </c>
      <c r="G495" s="49" t="s">
        <v>27</v>
      </c>
      <c r="H495" s="49">
        <v>0.94501000000000002</v>
      </c>
      <c r="I495" s="49">
        <v>0.83230999999999999</v>
      </c>
      <c r="J495" s="49" t="s">
        <v>27</v>
      </c>
      <c r="K495" s="49" t="s">
        <v>27</v>
      </c>
      <c r="L495" s="5"/>
      <c r="M495" s="5"/>
      <c r="N495" s="5"/>
      <c r="O495" s="5"/>
    </row>
    <row r="496" spans="1:15" x14ac:dyDescent="0.2">
      <c r="A496" s="5" t="s">
        <v>1527</v>
      </c>
      <c r="B496" s="5" t="s">
        <v>1528</v>
      </c>
      <c r="C496" s="5" t="s">
        <v>1529</v>
      </c>
      <c r="D496" s="5" t="s">
        <v>27</v>
      </c>
      <c r="E496" s="5" t="s">
        <v>27</v>
      </c>
      <c r="F496" s="5">
        <v>0.80323</v>
      </c>
      <c r="G496" s="5">
        <v>0.91334000000000004</v>
      </c>
      <c r="H496" s="5" t="s">
        <v>27</v>
      </c>
      <c r="I496" s="5" t="s">
        <v>27</v>
      </c>
      <c r="J496" s="5">
        <v>0.94072999999999996</v>
      </c>
      <c r="K496" s="5">
        <v>0.81593000000000004</v>
      </c>
      <c r="L496" s="5"/>
      <c r="M496" s="5"/>
      <c r="N496" s="5"/>
      <c r="O496" s="5"/>
    </row>
    <row r="497" spans="1:15" x14ac:dyDescent="0.2">
      <c r="A497" s="5" t="s">
        <v>1530</v>
      </c>
      <c r="B497" s="5" t="s">
        <v>1531</v>
      </c>
      <c r="C497" s="5" t="s">
        <v>1532</v>
      </c>
      <c r="D497" s="5" t="s">
        <v>27</v>
      </c>
      <c r="E497" s="5" t="s">
        <v>27</v>
      </c>
      <c r="F497" s="5" t="s">
        <v>27</v>
      </c>
      <c r="G497" s="5" t="s">
        <v>27</v>
      </c>
      <c r="H497" s="5" t="s">
        <v>27</v>
      </c>
      <c r="I497" s="5" t="s">
        <v>27</v>
      </c>
      <c r="J497" s="5" t="s">
        <v>27</v>
      </c>
      <c r="K497" s="5" t="s">
        <v>27</v>
      </c>
      <c r="L497" s="5"/>
      <c r="M497" s="5"/>
      <c r="N497" s="5"/>
      <c r="O497" s="5"/>
    </row>
    <row r="498" spans="1:15" x14ac:dyDescent="0.2">
      <c r="A498" s="49" t="s">
        <v>1533</v>
      </c>
      <c r="B498" s="49" t="s">
        <v>1534</v>
      </c>
      <c r="C498" s="49" t="s">
        <v>1535</v>
      </c>
      <c r="D498" s="49">
        <v>1.0005999999999999</v>
      </c>
      <c r="E498" s="49">
        <v>0.90727999999999998</v>
      </c>
      <c r="F498" s="49">
        <v>0.89339000000000002</v>
      </c>
      <c r="G498" s="49">
        <v>0.72463999999999995</v>
      </c>
      <c r="H498" s="49">
        <v>1.2479</v>
      </c>
      <c r="I498" s="49">
        <v>1.1009</v>
      </c>
      <c r="J498" s="49">
        <v>1.0185999999999999</v>
      </c>
      <c r="K498" s="49">
        <v>1.0713999999999999</v>
      </c>
      <c r="L498" s="5"/>
      <c r="M498" s="5"/>
      <c r="N498" s="5"/>
      <c r="O498" s="5"/>
    </row>
    <row r="499" spans="1:15" x14ac:dyDescent="0.2">
      <c r="A499" s="49" t="s">
        <v>1536</v>
      </c>
      <c r="B499" s="49" t="s">
        <v>1537</v>
      </c>
      <c r="C499" s="49" t="s">
        <v>1538</v>
      </c>
      <c r="D499" s="49">
        <v>0.98453999999999997</v>
      </c>
      <c r="E499" s="49">
        <v>0.85557000000000005</v>
      </c>
      <c r="F499" s="49" t="s">
        <v>27</v>
      </c>
      <c r="G499" s="49" t="s">
        <v>27</v>
      </c>
      <c r="H499" s="49">
        <v>0.90266000000000002</v>
      </c>
      <c r="I499" s="49">
        <v>0.96155000000000002</v>
      </c>
      <c r="J499" s="49" t="s">
        <v>27</v>
      </c>
      <c r="K499" s="49" t="s">
        <v>27</v>
      </c>
      <c r="L499" s="5"/>
      <c r="M499" s="5"/>
      <c r="N499" s="5"/>
      <c r="O499" s="5"/>
    </row>
    <row r="500" spans="1:15" x14ac:dyDescent="0.2">
      <c r="A500" s="5" t="s">
        <v>1539</v>
      </c>
      <c r="B500" s="5" t="s">
        <v>1540</v>
      </c>
      <c r="C500" s="5" t="s">
        <v>1541</v>
      </c>
      <c r="D500" s="5">
        <v>0.99543999999999999</v>
      </c>
      <c r="E500" s="5" t="s">
        <v>27</v>
      </c>
      <c r="F500" s="5" t="s">
        <v>27</v>
      </c>
      <c r="G500" s="5" t="s">
        <v>27</v>
      </c>
      <c r="H500" s="5">
        <v>0.85731000000000002</v>
      </c>
      <c r="I500" s="5" t="s">
        <v>27</v>
      </c>
      <c r="J500" s="5" t="s">
        <v>27</v>
      </c>
      <c r="K500" s="5" t="s">
        <v>27</v>
      </c>
      <c r="L500" s="5"/>
      <c r="M500" s="5"/>
      <c r="N500" s="5"/>
      <c r="O500" s="5"/>
    </row>
    <row r="501" spans="1:15" x14ac:dyDescent="0.2">
      <c r="A501" s="5" t="s">
        <v>1542</v>
      </c>
      <c r="B501" s="5" t="s">
        <v>1543</v>
      </c>
      <c r="C501" s="5" t="s">
        <v>1544</v>
      </c>
      <c r="D501" s="5">
        <v>1.056</v>
      </c>
      <c r="E501" s="5">
        <v>0.84128000000000003</v>
      </c>
      <c r="F501" s="5" t="s">
        <v>27</v>
      </c>
      <c r="G501" s="5" t="s">
        <v>27</v>
      </c>
      <c r="H501" s="5">
        <v>0.78664999999999996</v>
      </c>
      <c r="I501" s="5">
        <v>1.1243000000000001</v>
      </c>
      <c r="J501" s="5" t="s">
        <v>27</v>
      </c>
      <c r="K501" s="5" t="s">
        <v>27</v>
      </c>
      <c r="L501" s="5"/>
      <c r="M501" s="5"/>
      <c r="N501" s="5"/>
      <c r="O501" s="5"/>
    </row>
    <row r="502" spans="1:15" x14ac:dyDescent="0.2">
      <c r="A502" s="5" t="s">
        <v>1545</v>
      </c>
      <c r="B502" s="5" t="s">
        <v>1546</v>
      </c>
      <c r="C502" s="5" t="s">
        <v>1547</v>
      </c>
      <c r="D502" s="5">
        <v>0.83436999999999995</v>
      </c>
      <c r="E502" s="5">
        <v>1.0843</v>
      </c>
      <c r="F502" s="5" t="s">
        <v>27</v>
      </c>
      <c r="G502" s="5" t="s">
        <v>27</v>
      </c>
      <c r="H502" s="5">
        <v>1.0819000000000001</v>
      </c>
      <c r="I502" s="5">
        <v>0.92964000000000002</v>
      </c>
      <c r="J502" s="5" t="s">
        <v>27</v>
      </c>
      <c r="K502" s="5" t="s">
        <v>27</v>
      </c>
      <c r="L502" s="5"/>
      <c r="M502" s="5"/>
      <c r="N502" s="5"/>
      <c r="O502" s="5"/>
    </row>
    <row r="503" spans="1:15" x14ac:dyDescent="0.2">
      <c r="A503" s="5" t="s">
        <v>1548</v>
      </c>
      <c r="B503" s="5" t="s">
        <v>1549</v>
      </c>
      <c r="C503" s="5" t="s">
        <v>1550</v>
      </c>
      <c r="D503" s="5">
        <v>1.05</v>
      </c>
      <c r="E503" s="5">
        <v>1.0339</v>
      </c>
      <c r="F503" s="5" t="s">
        <v>27</v>
      </c>
      <c r="G503" s="5" t="s">
        <v>27</v>
      </c>
      <c r="H503" s="5">
        <v>0.73450000000000004</v>
      </c>
      <c r="I503" s="5">
        <v>1.1967000000000001</v>
      </c>
      <c r="J503" s="5" t="s">
        <v>27</v>
      </c>
      <c r="K503" s="5" t="s">
        <v>27</v>
      </c>
      <c r="L503" s="5"/>
      <c r="M503" s="5"/>
      <c r="N503" s="5"/>
      <c r="O503" s="5"/>
    </row>
    <row r="504" spans="1:15" x14ac:dyDescent="0.2">
      <c r="A504" s="5" t="s">
        <v>1551</v>
      </c>
      <c r="B504" s="5" t="s">
        <v>1552</v>
      </c>
      <c r="C504" s="5" t="s">
        <v>1553</v>
      </c>
      <c r="D504" s="5">
        <v>0.88993</v>
      </c>
      <c r="E504" s="5" t="s">
        <v>27</v>
      </c>
      <c r="F504" s="5" t="s">
        <v>27</v>
      </c>
      <c r="G504" s="5" t="s">
        <v>27</v>
      </c>
      <c r="H504" s="5">
        <v>0.87605999999999995</v>
      </c>
      <c r="I504" s="5" t="s">
        <v>27</v>
      </c>
      <c r="J504" s="5" t="s">
        <v>27</v>
      </c>
      <c r="K504" s="5" t="s">
        <v>27</v>
      </c>
      <c r="L504" s="5"/>
      <c r="M504" s="5"/>
      <c r="N504" s="5"/>
      <c r="O504" s="5"/>
    </row>
    <row r="505" spans="1:15" x14ac:dyDescent="0.2">
      <c r="A505" s="5" t="s">
        <v>1554</v>
      </c>
      <c r="B505" s="5" t="s">
        <v>1555</v>
      </c>
      <c r="C505" s="5" t="s">
        <v>1556</v>
      </c>
      <c r="D505" s="5">
        <v>0.93569999999999998</v>
      </c>
      <c r="E505" s="5">
        <v>1.2410000000000001</v>
      </c>
      <c r="F505" s="5" t="s">
        <v>27</v>
      </c>
      <c r="G505" s="5" t="s">
        <v>27</v>
      </c>
      <c r="H505" s="5">
        <v>1.0012000000000001</v>
      </c>
      <c r="I505" s="5">
        <v>1.1057999999999999</v>
      </c>
      <c r="J505" s="5" t="s">
        <v>27</v>
      </c>
      <c r="K505" s="5" t="s">
        <v>27</v>
      </c>
      <c r="L505" s="5"/>
      <c r="M505" s="5"/>
      <c r="N505" s="5"/>
      <c r="O505" s="5"/>
    </row>
    <row r="506" spans="1:15" x14ac:dyDescent="0.2">
      <c r="A506" s="49" t="s">
        <v>1557</v>
      </c>
      <c r="B506" s="49" t="s">
        <v>1558</v>
      </c>
      <c r="C506" s="49" t="s">
        <v>1559</v>
      </c>
      <c r="D506" s="49">
        <v>0.83218000000000003</v>
      </c>
      <c r="E506" s="49">
        <v>0.88975000000000004</v>
      </c>
      <c r="F506" s="49" t="s">
        <v>27</v>
      </c>
      <c r="G506" s="49" t="s">
        <v>27</v>
      </c>
      <c r="H506" s="49">
        <v>0.89868999999999999</v>
      </c>
      <c r="I506" s="49">
        <v>0.87295</v>
      </c>
      <c r="J506" s="49" t="s">
        <v>27</v>
      </c>
      <c r="K506" s="49" t="s">
        <v>27</v>
      </c>
      <c r="L506" s="5"/>
      <c r="M506" s="5"/>
      <c r="N506" s="5"/>
      <c r="O506" s="5"/>
    </row>
    <row r="507" spans="1:15" x14ac:dyDescent="0.2">
      <c r="A507" s="5" t="s">
        <v>1560</v>
      </c>
      <c r="B507" s="5" t="s">
        <v>1561</v>
      </c>
      <c r="C507" s="5" t="s">
        <v>1562</v>
      </c>
      <c r="D507" s="5" t="s">
        <v>27</v>
      </c>
      <c r="E507" s="5" t="s">
        <v>27</v>
      </c>
      <c r="F507" s="5" t="s">
        <v>27</v>
      </c>
      <c r="G507" s="5" t="s">
        <v>27</v>
      </c>
      <c r="H507" s="5" t="s">
        <v>27</v>
      </c>
      <c r="I507" s="5" t="s">
        <v>27</v>
      </c>
      <c r="J507" s="5" t="s">
        <v>27</v>
      </c>
      <c r="K507" s="5" t="s">
        <v>27</v>
      </c>
      <c r="L507" s="5"/>
      <c r="M507" s="5"/>
      <c r="N507" s="5"/>
      <c r="O507" s="5"/>
    </row>
    <row r="508" spans="1:15" x14ac:dyDescent="0.2">
      <c r="A508" s="5" t="s">
        <v>1563</v>
      </c>
      <c r="B508" s="5" t="s">
        <v>1564</v>
      </c>
      <c r="C508" s="5" t="s">
        <v>1565</v>
      </c>
      <c r="D508" s="5" t="s">
        <v>27</v>
      </c>
      <c r="E508" s="5" t="s">
        <v>27</v>
      </c>
      <c r="F508" s="5" t="s">
        <v>27</v>
      </c>
      <c r="G508" s="5" t="s">
        <v>27</v>
      </c>
      <c r="H508" s="5" t="s">
        <v>27</v>
      </c>
      <c r="I508" s="5" t="s">
        <v>27</v>
      </c>
      <c r="J508" s="5" t="s">
        <v>27</v>
      </c>
      <c r="K508" s="5" t="s">
        <v>27</v>
      </c>
      <c r="L508" s="5"/>
      <c r="M508" s="5"/>
      <c r="N508" s="5"/>
      <c r="O508" s="5"/>
    </row>
    <row r="509" spans="1:15" x14ac:dyDescent="0.2">
      <c r="A509" s="49" t="s">
        <v>1566</v>
      </c>
      <c r="B509" s="49" t="s">
        <v>1567</v>
      </c>
      <c r="C509" s="49" t="s">
        <v>1568</v>
      </c>
      <c r="D509" s="49">
        <v>1.0884</v>
      </c>
      <c r="E509" s="49">
        <v>1.1088</v>
      </c>
      <c r="F509" s="49" t="s">
        <v>27</v>
      </c>
      <c r="G509" s="49">
        <v>1.8401000000000001</v>
      </c>
      <c r="H509" s="49">
        <v>1.0539000000000001</v>
      </c>
      <c r="I509" s="49">
        <v>1.1001000000000001</v>
      </c>
      <c r="J509" s="49" t="s">
        <v>27</v>
      </c>
      <c r="K509" s="49">
        <v>1.2883</v>
      </c>
      <c r="L509" s="5"/>
      <c r="M509" s="5"/>
      <c r="N509" s="5"/>
      <c r="O509" s="5"/>
    </row>
    <row r="510" spans="1:15" x14ac:dyDescent="0.2">
      <c r="A510" s="5" t="s">
        <v>1569</v>
      </c>
      <c r="B510" s="5" t="s">
        <v>1570</v>
      </c>
      <c r="C510" s="5" t="s">
        <v>1571</v>
      </c>
      <c r="D510" s="5">
        <v>0.72187999999999997</v>
      </c>
      <c r="E510" s="5">
        <v>1.0385</v>
      </c>
      <c r="F510" s="5" t="s">
        <v>27</v>
      </c>
      <c r="G510" s="5" t="s">
        <v>27</v>
      </c>
      <c r="H510" s="5">
        <v>1.2093</v>
      </c>
      <c r="I510" s="5">
        <v>0.68630000000000002</v>
      </c>
      <c r="J510" s="5" t="s">
        <v>27</v>
      </c>
      <c r="K510" s="5" t="s">
        <v>27</v>
      </c>
      <c r="L510" s="5"/>
      <c r="M510" s="5"/>
      <c r="N510" s="5"/>
      <c r="O510" s="5"/>
    </row>
    <row r="511" spans="1:15" x14ac:dyDescent="0.2">
      <c r="A511" s="49" t="s">
        <v>1572</v>
      </c>
      <c r="B511" s="49"/>
      <c r="C511" s="49"/>
      <c r="D511" s="49">
        <v>1.0424</v>
      </c>
      <c r="E511" s="49">
        <v>0.95152000000000003</v>
      </c>
      <c r="F511" s="49" t="s">
        <v>27</v>
      </c>
      <c r="G511" s="49" t="s">
        <v>27</v>
      </c>
      <c r="H511" s="49">
        <v>0.98643999999999998</v>
      </c>
      <c r="I511" s="49">
        <v>1.1336999999999999</v>
      </c>
      <c r="J511" s="49" t="s">
        <v>27</v>
      </c>
      <c r="K511" s="49" t="s">
        <v>27</v>
      </c>
      <c r="L511" s="5"/>
      <c r="M511" s="5"/>
      <c r="N511" s="5"/>
      <c r="O511" s="5"/>
    </row>
    <row r="512" spans="1:15" x14ac:dyDescent="0.2">
      <c r="A512" s="49" t="s">
        <v>1573</v>
      </c>
      <c r="B512" s="49" t="s">
        <v>1574</v>
      </c>
      <c r="C512" s="49" t="s">
        <v>1575</v>
      </c>
      <c r="D512" s="49">
        <v>1.0152000000000001</v>
      </c>
      <c r="E512" s="49">
        <v>0.99190999999999996</v>
      </c>
      <c r="F512" s="49" t="s">
        <v>27</v>
      </c>
      <c r="G512" s="49">
        <v>0.61507000000000001</v>
      </c>
      <c r="H512" s="49">
        <v>0.98785000000000001</v>
      </c>
      <c r="I512" s="49">
        <v>1.0186999999999999</v>
      </c>
      <c r="J512" s="49" t="s">
        <v>27</v>
      </c>
      <c r="K512" s="49">
        <v>0.67347000000000001</v>
      </c>
      <c r="L512" s="5"/>
      <c r="M512" s="5"/>
      <c r="N512" s="5"/>
      <c r="O512" s="5"/>
    </row>
    <row r="513" spans="1:15" x14ac:dyDescent="0.2">
      <c r="A513" s="5" t="s">
        <v>1576</v>
      </c>
      <c r="B513" s="5" t="s">
        <v>1577</v>
      </c>
      <c r="C513" s="5" t="s">
        <v>1578</v>
      </c>
      <c r="D513" s="5">
        <v>0.93479000000000001</v>
      </c>
      <c r="E513" s="5">
        <v>0.96003000000000005</v>
      </c>
      <c r="F513" s="5" t="s">
        <v>27</v>
      </c>
      <c r="G513" s="5" t="s">
        <v>27</v>
      </c>
      <c r="H513" s="5">
        <v>0.87536999999999998</v>
      </c>
      <c r="I513" s="5">
        <v>0.81574999999999998</v>
      </c>
      <c r="J513" s="5" t="s">
        <v>27</v>
      </c>
      <c r="K513" s="5" t="s">
        <v>27</v>
      </c>
      <c r="L513" s="5"/>
      <c r="M513" s="5"/>
      <c r="N513" s="5"/>
      <c r="O513" s="5"/>
    </row>
    <row r="514" spans="1:15" x14ac:dyDescent="0.2">
      <c r="A514" s="49" t="s">
        <v>1579</v>
      </c>
      <c r="B514" s="49" t="s">
        <v>1580</v>
      </c>
      <c r="C514" s="49" t="s">
        <v>1581</v>
      </c>
      <c r="D514" s="49">
        <v>1.2911999999999999</v>
      </c>
      <c r="E514" s="49">
        <v>1.0127999999999999</v>
      </c>
      <c r="F514" s="49" t="s">
        <v>27</v>
      </c>
      <c r="G514" s="49" t="s">
        <v>27</v>
      </c>
      <c r="H514" s="49">
        <v>1.1417999999999999</v>
      </c>
      <c r="I514" s="49">
        <v>1.9372</v>
      </c>
      <c r="J514" s="49" t="s">
        <v>27</v>
      </c>
      <c r="K514" s="49" t="s">
        <v>27</v>
      </c>
      <c r="L514" s="5"/>
      <c r="M514" s="5"/>
      <c r="N514" s="5"/>
      <c r="O514" s="5"/>
    </row>
    <row r="515" spans="1:15" x14ac:dyDescent="0.2">
      <c r="A515" s="5" t="s">
        <v>1582</v>
      </c>
      <c r="B515" s="5" t="s">
        <v>1583</v>
      </c>
      <c r="C515" s="5" t="s">
        <v>1584</v>
      </c>
      <c r="D515" s="5" t="s">
        <v>27</v>
      </c>
      <c r="E515" s="5" t="s">
        <v>27</v>
      </c>
      <c r="F515" s="5" t="s">
        <v>27</v>
      </c>
      <c r="G515" s="5" t="s">
        <v>27</v>
      </c>
      <c r="H515" s="5" t="s">
        <v>27</v>
      </c>
      <c r="I515" s="5" t="s">
        <v>27</v>
      </c>
      <c r="J515" s="5" t="s">
        <v>27</v>
      </c>
      <c r="K515" s="5" t="s">
        <v>27</v>
      </c>
      <c r="L515" s="5"/>
      <c r="M515" s="5"/>
      <c r="N515" s="5"/>
      <c r="O515" s="5"/>
    </row>
    <row r="516" spans="1:15" x14ac:dyDescent="0.2">
      <c r="A516" s="49" t="s">
        <v>1585</v>
      </c>
      <c r="B516" s="49" t="s">
        <v>1586</v>
      </c>
      <c r="C516" s="49" t="s">
        <v>1587</v>
      </c>
      <c r="D516" s="49">
        <v>0.91952999999999996</v>
      </c>
      <c r="E516" s="49">
        <v>1.1874</v>
      </c>
      <c r="F516" s="49" t="s">
        <v>27</v>
      </c>
      <c r="G516" s="49" t="s">
        <v>27</v>
      </c>
      <c r="H516" s="49">
        <v>0.93093000000000004</v>
      </c>
      <c r="I516" s="49">
        <v>1.1361000000000001</v>
      </c>
      <c r="J516" s="49" t="s">
        <v>27</v>
      </c>
      <c r="K516" s="49" t="s">
        <v>27</v>
      </c>
      <c r="L516" s="5"/>
      <c r="M516" s="5"/>
      <c r="N516" s="5"/>
      <c r="O516" s="5"/>
    </row>
    <row r="517" spans="1:15" x14ac:dyDescent="0.2">
      <c r="A517" s="5" t="s">
        <v>1588</v>
      </c>
      <c r="B517" s="5" t="s">
        <v>1589</v>
      </c>
      <c r="C517" s="5" t="s">
        <v>1590</v>
      </c>
      <c r="D517" s="5" t="s">
        <v>27</v>
      </c>
      <c r="E517" s="5" t="s">
        <v>27</v>
      </c>
      <c r="F517" s="5" t="s">
        <v>27</v>
      </c>
      <c r="G517" s="5" t="s">
        <v>27</v>
      </c>
      <c r="H517" s="5" t="s">
        <v>27</v>
      </c>
      <c r="I517" s="5" t="s">
        <v>27</v>
      </c>
      <c r="J517" s="5" t="s">
        <v>27</v>
      </c>
      <c r="K517" s="5" t="s">
        <v>27</v>
      </c>
      <c r="L517" s="5"/>
      <c r="M517" s="5"/>
      <c r="N517" s="5"/>
      <c r="O517" s="5"/>
    </row>
    <row r="518" spans="1:15" x14ac:dyDescent="0.2">
      <c r="A518" s="49" t="s">
        <v>1591</v>
      </c>
      <c r="B518" s="49" t="s">
        <v>1592</v>
      </c>
      <c r="C518" s="49" t="s">
        <v>1593</v>
      </c>
      <c r="D518" s="49">
        <v>0.96172999999999997</v>
      </c>
      <c r="E518" s="49">
        <v>1.0717000000000001</v>
      </c>
      <c r="F518" s="49" t="s">
        <v>27</v>
      </c>
      <c r="G518" s="49" t="s">
        <v>27</v>
      </c>
      <c r="H518" s="49">
        <v>1.0201</v>
      </c>
      <c r="I518" s="49">
        <v>0.95821000000000001</v>
      </c>
      <c r="J518" s="49" t="s">
        <v>27</v>
      </c>
      <c r="K518" s="49" t="s">
        <v>27</v>
      </c>
      <c r="L518" s="5"/>
      <c r="M518" s="5"/>
      <c r="N518" s="5"/>
      <c r="O518" s="5"/>
    </row>
    <row r="519" spans="1:15" x14ac:dyDescent="0.2">
      <c r="A519" s="5" t="s">
        <v>1594</v>
      </c>
      <c r="B519" s="5" t="s">
        <v>1595</v>
      </c>
      <c r="C519" s="5" t="s">
        <v>1596</v>
      </c>
      <c r="D519" s="5">
        <v>0.89641000000000004</v>
      </c>
      <c r="E519" s="5">
        <v>1.0425</v>
      </c>
      <c r="F519" s="5" t="s">
        <v>27</v>
      </c>
      <c r="G519" s="5" t="s">
        <v>27</v>
      </c>
      <c r="H519" s="5">
        <v>1.0275000000000001</v>
      </c>
      <c r="I519" s="5">
        <v>0.87065000000000003</v>
      </c>
      <c r="J519" s="5" t="s">
        <v>27</v>
      </c>
      <c r="K519" s="5" t="s">
        <v>27</v>
      </c>
      <c r="L519" s="5"/>
      <c r="M519" s="5"/>
      <c r="N519" s="5"/>
      <c r="O519" s="5"/>
    </row>
    <row r="520" spans="1:15" x14ac:dyDescent="0.2">
      <c r="A520" s="5" t="s">
        <v>1597</v>
      </c>
      <c r="B520" s="5" t="s">
        <v>1598</v>
      </c>
      <c r="C520" s="5" t="s">
        <v>1599</v>
      </c>
      <c r="D520" s="5" t="s">
        <v>27</v>
      </c>
      <c r="E520" s="5" t="s">
        <v>27</v>
      </c>
      <c r="F520" s="5" t="s">
        <v>27</v>
      </c>
      <c r="G520" s="5" t="s">
        <v>27</v>
      </c>
      <c r="H520" s="5" t="s">
        <v>27</v>
      </c>
      <c r="I520" s="5" t="s">
        <v>27</v>
      </c>
      <c r="J520" s="5" t="s">
        <v>27</v>
      </c>
      <c r="K520" s="5" t="s">
        <v>27</v>
      </c>
      <c r="L520" s="5"/>
      <c r="M520" s="5"/>
      <c r="N520" s="5"/>
      <c r="O520" s="5"/>
    </row>
    <row r="521" spans="1:15" x14ac:dyDescent="0.2">
      <c r="A521" s="5" t="s">
        <v>1600</v>
      </c>
      <c r="B521" s="5" t="s">
        <v>1601</v>
      </c>
      <c r="C521" s="5" t="s">
        <v>1602</v>
      </c>
      <c r="D521" s="5" t="s">
        <v>27</v>
      </c>
      <c r="E521" s="5">
        <v>1.3045</v>
      </c>
      <c r="F521" s="5" t="s">
        <v>27</v>
      </c>
      <c r="G521" s="5" t="s">
        <v>27</v>
      </c>
      <c r="H521" s="5" t="s">
        <v>27</v>
      </c>
      <c r="I521" s="5">
        <v>1.4468000000000001</v>
      </c>
      <c r="J521" s="5" t="s">
        <v>27</v>
      </c>
      <c r="K521" s="5" t="s">
        <v>27</v>
      </c>
      <c r="L521" s="5"/>
      <c r="M521" s="5"/>
      <c r="N521" s="5"/>
      <c r="O521" s="5"/>
    </row>
    <row r="522" spans="1:15" x14ac:dyDescent="0.2">
      <c r="A522" s="5" t="s">
        <v>1603</v>
      </c>
      <c r="B522" s="5" t="s">
        <v>1604</v>
      </c>
      <c r="C522" s="5" t="s">
        <v>1605</v>
      </c>
      <c r="D522" s="5">
        <v>1.1129</v>
      </c>
      <c r="E522" s="5">
        <v>0.98485</v>
      </c>
      <c r="F522" s="5" t="s">
        <v>27</v>
      </c>
      <c r="G522" s="5" t="s">
        <v>27</v>
      </c>
      <c r="H522" s="5">
        <v>0.95650999999999997</v>
      </c>
      <c r="I522" s="5">
        <v>0.89681</v>
      </c>
      <c r="J522" s="5" t="s">
        <v>27</v>
      </c>
      <c r="K522" s="5" t="s">
        <v>27</v>
      </c>
      <c r="L522" s="5"/>
      <c r="M522" s="5"/>
      <c r="N522" s="5"/>
      <c r="O522" s="5"/>
    </row>
    <row r="523" spans="1:15" x14ac:dyDescent="0.2">
      <c r="A523" s="49" t="s">
        <v>1606</v>
      </c>
      <c r="B523" s="49" t="s">
        <v>1607</v>
      </c>
      <c r="C523" s="49" t="s">
        <v>1608</v>
      </c>
      <c r="D523" s="49">
        <v>1.1143000000000001</v>
      </c>
      <c r="E523" s="49">
        <v>0.99941999999999998</v>
      </c>
      <c r="F523" s="49" t="s">
        <v>27</v>
      </c>
      <c r="G523" s="49" t="s">
        <v>27</v>
      </c>
      <c r="H523" s="49">
        <v>0.95409999999999995</v>
      </c>
      <c r="I523" s="49">
        <v>0.94728000000000001</v>
      </c>
      <c r="J523" s="49" t="s">
        <v>27</v>
      </c>
      <c r="K523" s="49" t="s">
        <v>27</v>
      </c>
      <c r="L523" s="5"/>
      <c r="M523" s="5"/>
      <c r="N523" s="5"/>
      <c r="O523" s="5"/>
    </row>
    <row r="524" spans="1:15" x14ac:dyDescent="0.2">
      <c r="A524" s="5" t="s">
        <v>1609</v>
      </c>
      <c r="B524" s="5" t="s">
        <v>1610</v>
      </c>
      <c r="C524" s="5" t="s">
        <v>1611</v>
      </c>
      <c r="D524" s="5">
        <v>0.83569000000000004</v>
      </c>
      <c r="E524" s="5" t="s">
        <v>27</v>
      </c>
      <c r="F524" s="5" t="s">
        <v>27</v>
      </c>
      <c r="G524" s="5" t="s">
        <v>27</v>
      </c>
      <c r="H524" s="5">
        <v>0.80040999999999995</v>
      </c>
      <c r="I524" s="5" t="s">
        <v>27</v>
      </c>
      <c r="J524" s="5" t="s">
        <v>27</v>
      </c>
      <c r="K524" s="5" t="s">
        <v>27</v>
      </c>
      <c r="L524" s="5"/>
      <c r="M524" s="5"/>
      <c r="N524" s="5"/>
      <c r="O524" s="5"/>
    </row>
    <row r="525" spans="1:15" x14ac:dyDescent="0.2">
      <c r="A525" s="49" t="s">
        <v>1612</v>
      </c>
      <c r="B525" s="49" t="s">
        <v>1613</v>
      </c>
      <c r="C525" s="49" t="s">
        <v>1614</v>
      </c>
      <c r="D525" s="49">
        <v>1.3152999999999999</v>
      </c>
      <c r="E525" s="49">
        <v>0.85079000000000005</v>
      </c>
      <c r="F525" s="49" t="s">
        <v>27</v>
      </c>
      <c r="G525" s="49" t="s">
        <v>27</v>
      </c>
      <c r="H525" s="49">
        <v>1.2143999999999999</v>
      </c>
      <c r="I525" s="49">
        <v>1.3534999999999999</v>
      </c>
      <c r="J525" s="49" t="s">
        <v>27</v>
      </c>
      <c r="K525" s="49" t="s">
        <v>27</v>
      </c>
      <c r="L525" s="5"/>
      <c r="M525" s="5"/>
      <c r="N525" s="5"/>
      <c r="O525" s="5"/>
    </row>
    <row r="526" spans="1:15" x14ac:dyDescent="0.2">
      <c r="A526" s="5" t="s">
        <v>1615</v>
      </c>
      <c r="B526" s="5" t="s">
        <v>1616</v>
      </c>
      <c r="C526" s="5" t="s">
        <v>1617</v>
      </c>
      <c r="D526" s="5" t="s">
        <v>27</v>
      </c>
      <c r="E526" s="5" t="s">
        <v>27</v>
      </c>
      <c r="F526" s="5" t="s">
        <v>27</v>
      </c>
      <c r="G526" s="5" t="s">
        <v>27</v>
      </c>
      <c r="H526" s="5" t="s">
        <v>27</v>
      </c>
      <c r="I526" s="5" t="s">
        <v>27</v>
      </c>
      <c r="J526" s="5" t="s">
        <v>27</v>
      </c>
      <c r="K526" s="5" t="s">
        <v>27</v>
      </c>
      <c r="L526" s="5"/>
      <c r="M526" s="5"/>
      <c r="N526" s="5"/>
      <c r="O526" s="5"/>
    </row>
    <row r="527" spans="1:15" x14ac:dyDescent="0.2">
      <c r="A527" s="5" t="s">
        <v>1618</v>
      </c>
      <c r="B527" s="5" t="s">
        <v>1619</v>
      </c>
      <c r="C527" s="5" t="s">
        <v>1620</v>
      </c>
      <c r="D527" s="5">
        <v>1.2621</v>
      </c>
      <c r="E527" s="5">
        <v>0.94223999999999997</v>
      </c>
      <c r="F527" s="5" t="s">
        <v>27</v>
      </c>
      <c r="G527" s="5" t="s">
        <v>27</v>
      </c>
      <c r="H527" s="5">
        <v>0.98311000000000004</v>
      </c>
      <c r="I527" s="5">
        <v>1.0072000000000001</v>
      </c>
      <c r="J527" s="5" t="s">
        <v>27</v>
      </c>
      <c r="K527" s="5" t="s">
        <v>27</v>
      </c>
      <c r="L527" s="5"/>
      <c r="M527" s="5"/>
      <c r="N527" s="5"/>
      <c r="O527" s="5"/>
    </row>
    <row r="528" spans="1:15" x14ac:dyDescent="0.2">
      <c r="A528" s="49" t="s">
        <v>1621</v>
      </c>
      <c r="B528" s="49" t="s">
        <v>1622</v>
      </c>
      <c r="C528" s="49" t="s">
        <v>1623</v>
      </c>
      <c r="D528" s="49">
        <v>1.0861000000000001</v>
      </c>
      <c r="E528" s="49">
        <v>1.0653999999999999</v>
      </c>
      <c r="F528" s="49" t="s">
        <v>27</v>
      </c>
      <c r="G528" s="49">
        <v>1.1817</v>
      </c>
      <c r="H528" s="49">
        <v>1.0288999999999999</v>
      </c>
      <c r="I528" s="49">
        <v>1.1615</v>
      </c>
      <c r="J528" s="49" t="s">
        <v>27</v>
      </c>
      <c r="K528" s="49">
        <v>1.1717</v>
      </c>
      <c r="L528" s="5"/>
      <c r="M528" s="5"/>
      <c r="N528" s="5"/>
      <c r="O528" s="5"/>
    </row>
    <row r="529" spans="1:15" x14ac:dyDescent="0.2">
      <c r="A529" s="5" t="s">
        <v>1624</v>
      </c>
      <c r="B529" s="5" t="s">
        <v>1625</v>
      </c>
      <c r="C529" s="5" t="s">
        <v>1488</v>
      </c>
      <c r="D529" s="5" t="s">
        <v>27</v>
      </c>
      <c r="E529" s="5" t="s">
        <v>27</v>
      </c>
      <c r="F529" s="5" t="s">
        <v>27</v>
      </c>
      <c r="G529" s="5" t="s">
        <v>27</v>
      </c>
      <c r="H529" s="5" t="s">
        <v>27</v>
      </c>
      <c r="I529" s="5" t="s">
        <v>27</v>
      </c>
      <c r="J529" s="5" t="s">
        <v>27</v>
      </c>
      <c r="K529" s="5" t="s">
        <v>27</v>
      </c>
      <c r="L529" s="5"/>
      <c r="M529" s="5"/>
      <c r="N529" s="5"/>
      <c r="O529" s="5"/>
    </row>
    <row r="530" spans="1:15" x14ac:dyDescent="0.2">
      <c r="A530" s="5" t="s">
        <v>1628</v>
      </c>
      <c r="B530" s="5" t="s">
        <v>1629</v>
      </c>
      <c r="C530" s="5" t="s">
        <v>1630</v>
      </c>
      <c r="D530" s="5" t="s">
        <v>27</v>
      </c>
      <c r="E530" s="5" t="s">
        <v>27</v>
      </c>
      <c r="F530" s="5" t="s">
        <v>27</v>
      </c>
      <c r="G530" s="5" t="s">
        <v>27</v>
      </c>
      <c r="H530" s="5" t="s">
        <v>27</v>
      </c>
      <c r="I530" s="5" t="s">
        <v>27</v>
      </c>
      <c r="J530" s="5" t="s">
        <v>27</v>
      </c>
      <c r="K530" s="5" t="s">
        <v>27</v>
      </c>
      <c r="L530" s="5"/>
      <c r="M530" s="5"/>
      <c r="N530" s="5"/>
      <c r="O530" s="5"/>
    </row>
    <row r="531" spans="1:15" x14ac:dyDescent="0.2">
      <c r="A531" s="49" t="s">
        <v>1631</v>
      </c>
      <c r="B531" s="49" t="s">
        <v>1632</v>
      </c>
      <c r="C531" s="49" t="s">
        <v>1633</v>
      </c>
      <c r="D531" s="49">
        <v>0.95038</v>
      </c>
      <c r="E531" s="49">
        <v>1.0558000000000001</v>
      </c>
      <c r="F531" s="49">
        <v>2.1093000000000002</v>
      </c>
      <c r="G531" s="49">
        <v>1.4173</v>
      </c>
      <c r="H531" s="49">
        <v>1.0319</v>
      </c>
      <c r="I531" s="49">
        <v>0.98338000000000003</v>
      </c>
      <c r="J531" s="49">
        <v>1.0165999999999999</v>
      </c>
      <c r="K531" s="49">
        <v>1.8677999999999999</v>
      </c>
      <c r="L531" s="5"/>
      <c r="M531" s="5"/>
      <c r="N531" s="5"/>
      <c r="O531" s="5"/>
    </row>
    <row r="532" spans="1:15" x14ac:dyDescent="0.2">
      <c r="A532" s="5" t="s">
        <v>1634</v>
      </c>
      <c r="B532" s="5" t="s">
        <v>1635</v>
      </c>
      <c r="C532" s="5" t="s">
        <v>1636</v>
      </c>
      <c r="D532" s="5">
        <v>0.73946999999999996</v>
      </c>
      <c r="E532" s="5">
        <v>0.91652</v>
      </c>
      <c r="F532" s="5" t="s">
        <v>27</v>
      </c>
      <c r="G532" s="5" t="s">
        <v>27</v>
      </c>
      <c r="H532" s="5">
        <v>1.0909</v>
      </c>
      <c r="I532" s="5">
        <v>0.79632999999999998</v>
      </c>
      <c r="J532" s="5" t="s">
        <v>27</v>
      </c>
      <c r="K532" s="5" t="s">
        <v>27</v>
      </c>
      <c r="L532" s="5"/>
      <c r="M532" s="5"/>
      <c r="N532" s="5"/>
      <c r="O532" s="5"/>
    </row>
    <row r="533" spans="1:15" x14ac:dyDescent="0.2">
      <c r="A533" s="5" t="s">
        <v>1637</v>
      </c>
      <c r="B533" s="5" t="s">
        <v>1638</v>
      </c>
      <c r="C533" s="54">
        <v>40422</v>
      </c>
      <c r="D533" s="5">
        <v>0.90230999999999995</v>
      </c>
      <c r="E533" s="5">
        <v>0.88654999999999995</v>
      </c>
      <c r="F533" s="5" t="s">
        <v>27</v>
      </c>
      <c r="G533" s="5" t="s">
        <v>27</v>
      </c>
      <c r="H533" s="5">
        <v>1.1705000000000001</v>
      </c>
      <c r="I533" s="5">
        <v>0.94276000000000004</v>
      </c>
      <c r="J533" s="5" t="s">
        <v>27</v>
      </c>
      <c r="K533" s="5" t="s">
        <v>27</v>
      </c>
      <c r="L533" s="5"/>
      <c r="M533" s="5"/>
      <c r="N533" s="5"/>
      <c r="O533" s="5"/>
    </row>
    <row r="534" spans="1:15" x14ac:dyDescent="0.2">
      <c r="A534" s="5" t="s">
        <v>1639</v>
      </c>
      <c r="B534" s="5" t="s">
        <v>1640</v>
      </c>
      <c r="C534" s="5" t="s">
        <v>1641</v>
      </c>
      <c r="D534" s="5" t="s">
        <v>27</v>
      </c>
      <c r="E534" s="5" t="s">
        <v>27</v>
      </c>
      <c r="F534" s="5" t="s">
        <v>27</v>
      </c>
      <c r="G534" s="5" t="s">
        <v>27</v>
      </c>
      <c r="H534" s="5" t="s">
        <v>27</v>
      </c>
      <c r="I534" s="5" t="s">
        <v>27</v>
      </c>
      <c r="J534" s="5" t="s">
        <v>27</v>
      </c>
      <c r="K534" s="5">
        <v>1.0026999999999999</v>
      </c>
      <c r="L534" s="5"/>
      <c r="M534" s="5"/>
      <c r="N534" s="5"/>
      <c r="O534" s="5"/>
    </row>
    <row r="535" spans="1:15" x14ac:dyDescent="0.2">
      <c r="A535" s="5" t="s">
        <v>1642</v>
      </c>
      <c r="B535" s="5" t="s">
        <v>1643</v>
      </c>
      <c r="C535" s="5" t="s">
        <v>1644</v>
      </c>
      <c r="D535" s="5">
        <v>0.75758999999999999</v>
      </c>
      <c r="E535" s="5" t="s">
        <v>27</v>
      </c>
      <c r="F535" s="5" t="s">
        <v>27</v>
      </c>
      <c r="G535" s="5" t="s">
        <v>27</v>
      </c>
      <c r="H535" s="5">
        <v>1.0182</v>
      </c>
      <c r="I535" s="5" t="s">
        <v>27</v>
      </c>
      <c r="J535" s="5" t="s">
        <v>27</v>
      </c>
      <c r="K535" s="5" t="s">
        <v>27</v>
      </c>
      <c r="L535" s="5"/>
      <c r="M535" s="5"/>
      <c r="N535" s="5"/>
      <c r="O535" s="5"/>
    </row>
    <row r="536" spans="1:15" x14ac:dyDescent="0.2">
      <c r="A536" s="5" t="s">
        <v>1645</v>
      </c>
      <c r="B536" s="5" t="s">
        <v>1646</v>
      </c>
      <c r="C536" s="5" t="s">
        <v>1647</v>
      </c>
      <c r="D536" s="5" t="s">
        <v>27</v>
      </c>
      <c r="E536" s="5" t="s">
        <v>27</v>
      </c>
      <c r="F536" s="5" t="s">
        <v>27</v>
      </c>
      <c r="G536" s="5" t="s">
        <v>27</v>
      </c>
      <c r="H536" s="5" t="s">
        <v>27</v>
      </c>
      <c r="I536" s="5" t="s">
        <v>27</v>
      </c>
      <c r="J536" s="5" t="s">
        <v>27</v>
      </c>
      <c r="K536" s="5" t="s">
        <v>27</v>
      </c>
      <c r="L536" s="5"/>
      <c r="M536" s="5"/>
      <c r="N536" s="5"/>
      <c r="O536" s="5"/>
    </row>
    <row r="537" spans="1:15" x14ac:dyDescent="0.2">
      <c r="A537" s="5" t="s">
        <v>1648</v>
      </c>
      <c r="B537" s="5" t="s">
        <v>1649</v>
      </c>
      <c r="C537" s="5" t="s">
        <v>1650</v>
      </c>
      <c r="D537" s="5" t="s">
        <v>27</v>
      </c>
      <c r="E537" s="5" t="s">
        <v>27</v>
      </c>
      <c r="F537" s="5" t="s">
        <v>27</v>
      </c>
      <c r="G537" s="5" t="s">
        <v>27</v>
      </c>
      <c r="H537" s="5" t="s">
        <v>27</v>
      </c>
      <c r="I537" s="5" t="s">
        <v>27</v>
      </c>
      <c r="J537" s="5" t="s">
        <v>27</v>
      </c>
      <c r="K537" s="5" t="s">
        <v>27</v>
      </c>
      <c r="L537" s="5"/>
      <c r="M537" s="5"/>
      <c r="N537" s="5"/>
      <c r="O537" s="5"/>
    </row>
    <row r="538" spans="1:15" x14ac:dyDescent="0.2">
      <c r="A538" s="5" t="s">
        <v>1651</v>
      </c>
      <c r="B538" s="5" t="s">
        <v>1652</v>
      </c>
      <c r="C538" s="5" t="s">
        <v>1653</v>
      </c>
      <c r="D538" s="5">
        <v>1.0802</v>
      </c>
      <c r="E538" s="5">
        <v>0.84416999999999998</v>
      </c>
      <c r="F538" s="5" t="s">
        <v>27</v>
      </c>
      <c r="G538" s="5" t="s">
        <v>27</v>
      </c>
      <c r="H538" s="5">
        <v>0.94128000000000001</v>
      </c>
      <c r="I538" s="5">
        <v>1.0203</v>
      </c>
      <c r="J538" s="5" t="s">
        <v>27</v>
      </c>
      <c r="K538" s="5" t="s">
        <v>27</v>
      </c>
      <c r="L538" s="5"/>
      <c r="M538" s="5"/>
      <c r="N538" s="5"/>
      <c r="O538" s="5"/>
    </row>
    <row r="539" spans="1:15" x14ac:dyDescent="0.2">
      <c r="A539" s="49" t="s">
        <v>1654</v>
      </c>
      <c r="B539" s="49" t="s">
        <v>1655</v>
      </c>
      <c r="C539" s="49" t="s">
        <v>1656</v>
      </c>
      <c r="D539" s="49">
        <v>1.0807</v>
      </c>
      <c r="E539" s="49">
        <v>1.214</v>
      </c>
      <c r="F539" s="49">
        <v>0.94813999999999998</v>
      </c>
      <c r="G539" s="49">
        <v>1.0295000000000001</v>
      </c>
      <c r="H539" s="49">
        <v>0.99931000000000003</v>
      </c>
      <c r="I539" s="49">
        <v>1.0205</v>
      </c>
      <c r="J539" s="49">
        <v>0.81572</v>
      </c>
      <c r="K539" s="49">
        <v>0.91720999999999997</v>
      </c>
      <c r="L539" s="5"/>
      <c r="M539" s="5"/>
      <c r="N539" s="5"/>
      <c r="O539" s="5"/>
    </row>
    <row r="540" spans="1:15" x14ac:dyDescent="0.2">
      <c r="A540" s="5" t="s">
        <v>1657</v>
      </c>
      <c r="B540" s="5" t="s">
        <v>1658</v>
      </c>
      <c r="C540" s="5" t="s">
        <v>1659</v>
      </c>
      <c r="D540" s="5">
        <v>1.0323</v>
      </c>
      <c r="E540" s="5">
        <v>1.0632999999999999</v>
      </c>
      <c r="F540" s="5" t="s">
        <v>27</v>
      </c>
      <c r="G540" s="5" t="s">
        <v>27</v>
      </c>
      <c r="H540" s="5">
        <v>1.4097</v>
      </c>
      <c r="I540" s="5">
        <v>0.93262</v>
      </c>
      <c r="J540" s="5" t="s">
        <v>27</v>
      </c>
      <c r="K540" s="5" t="s">
        <v>27</v>
      </c>
      <c r="L540" s="5"/>
      <c r="M540" s="5"/>
      <c r="N540" s="5"/>
      <c r="O540" s="5"/>
    </row>
    <row r="541" spans="1:15" x14ac:dyDescent="0.2">
      <c r="A541" s="5" t="s">
        <v>1660</v>
      </c>
      <c r="B541" s="5" t="s">
        <v>1661</v>
      </c>
      <c r="C541" s="5" t="s">
        <v>1662</v>
      </c>
      <c r="D541" s="5" t="s">
        <v>27</v>
      </c>
      <c r="E541" s="5" t="s">
        <v>27</v>
      </c>
      <c r="F541" s="5" t="s">
        <v>27</v>
      </c>
      <c r="G541" s="5" t="s">
        <v>27</v>
      </c>
      <c r="H541" s="5" t="s">
        <v>27</v>
      </c>
      <c r="I541" s="5" t="s">
        <v>27</v>
      </c>
      <c r="J541" s="5" t="s">
        <v>27</v>
      </c>
      <c r="K541" s="5" t="s">
        <v>27</v>
      </c>
      <c r="L541" s="5"/>
      <c r="M541" s="5"/>
      <c r="N541" s="5"/>
      <c r="O541" s="5"/>
    </row>
    <row r="542" spans="1:15" x14ac:dyDescent="0.2">
      <c r="A542" s="5" t="s">
        <v>1663</v>
      </c>
      <c r="B542" s="5" t="s">
        <v>1664</v>
      </c>
      <c r="C542" s="5" t="s">
        <v>1665</v>
      </c>
      <c r="D542" s="5" t="s">
        <v>27</v>
      </c>
      <c r="E542" s="5" t="s">
        <v>27</v>
      </c>
      <c r="F542" s="5">
        <v>1.3028999999999999</v>
      </c>
      <c r="G542" s="5">
        <v>0.83521000000000001</v>
      </c>
      <c r="H542" s="5" t="s">
        <v>27</v>
      </c>
      <c r="I542" s="5" t="s">
        <v>27</v>
      </c>
      <c r="J542" s="5">
        <v>0.89863999999999999</v>
      </c>
      <c r="K542" s="5">
        <v>1.0657000000000001</v>
      </c>
      <c r="L542" s="5"/>
      <c r="M542" s="5"/>
      <c r="N542" s="5"/>
      <c r="O542" s="5"/>
    </row>
    <row r="543" spans="1:15" x14ac:dyDescent="0.2">
      <c r="A543" s="49" t="s">
        <v>1666</v>
      </c>
      <c r="B543" s="49" t="s">
        <v>1667</v>
      </c>
      <c r="C543" s="49" t="s">
        <v>1668</v>
      </c>
      <c r="D543" s="49">
        <v>0.93745000000000001</v>
      </c>
      <c r="E543" s="49">
        <v>0.99434999999999996</v>
      </c>
      <c r="F543" s="49" t="s">
        <v>27</v>
      </c>
      <c r="G543" s="49">
        <v>1.5432999999999999</v>
      </c>
      <c r="H543" s="49">
        <v>0.97748000000000002</v>
      </c>
      <c r="I543" s="49">
        <v>0.94164999999999999</v>
      </c>
      <c r="J543" s="49" t="s">
        <v>27</v>
      </c>
      <c r="K543" s="49">
        <v>1.2459</v>
      </c>
      <c r="L543" s="5"/>
      <c r="M543" s="5"/>
      <c r="N543" s="5"/>
      <c r="O543" s="5"/>
    </row>
    <row r="544" spans="1:15" x14ac:dyDescent="0.2">
      <c r="A544" s="5" t="s">
        <v>1669</v>
      </c>
      <c r="B544" s="5" t="s">
        <v>1670</v>
      </c>
      <c r="C544" s="5" t="s">
        <v>1671</v>
      </c>
      <c r="D544" s="5">
        <v>1.3254999999999999</v>
      </c>
      <c r="E544" s="5">
        <v>1.1326000000000001</v>
      </c>
      <c r="F544" s="5" t="s">
        <v>27</v>
      </c>
      <c r="G544" s="5" t="s">
        <v>27</v>
      </c>
      <c r="H544" s="5">
        <v>0.99243000000000003</v>
      </c>
      <c r="I544" s="5">
        <v>1.0539000000000001</v>
      </c>
      <c r="J544" s="5" t="s">
        <v>27</v>
      </c>
      <c r="K544" s="5" t="s">
        <v>27</v>
      </c>
      <c r="L544" s="5"/>
      <c r="M544" s="5"/>
      <c r="N544" s="5"/>
      <c r="O544" s="5"/>
    </row>
    <row r="545" spans="1:15" x14ac:dyDescent="0.2">
      <c r="A545" s="5" t="s">
        <v>1672</v>
      </c>
      <c r="B545" s="5" t="s">
        <v>1673</v>
      </c>
      <c r="C545" s="5" t="s">
        <v>1674</v>
      </c>
      <c r="D545" s="5">
        <v>1.2927</v>
      </c>
      <c r="E545" s="5">
        <v>1.0103</v>
      </c>
      <c r="F545" s="5">
        <v>1.1368</v>
      </c>
      <c r="G545" s="5">
        <v>0.76741999999999999</v>
      </c>
      <c r="H545" s="5">
        <v>0.90727000000000002</v>
      </c>
      <c r="I545" s="5">
        <v>1.1137999999999999</v>
      </c>
      <c r="J545" s="5">
        <v>0.74031999999999998</v>
      </c>
      <c r="K545" s="5">
        <v>1.0425</v>
      </c>
      <c r="L545" s="5"/>
      <c r="M545" s="5"/>
      <c r="N545" s="5"/>
      <c r="O545" s="5"/>
    </row>
    <row r="546" spans="1:15" x14ac:dyDescent="0.2">
      <c r="A546" s="49" t="s">
        <v>1675</v>
      </c>
      <c r="B546" s="49" t="s">
        <v>1676</v>
      </c>
      <c r="C546" s="49" t="s">
        <v>1677</v>
      </c>
      <c r="D546" s="49">
        <v>2.7686000000000002</v>
      </c>
      <c r="E546" s="49">
        <v>1.3491</v>
      </c>
      <c r="F546" s="49">
        <v>3.1884000000000001</v>
      </c>
      <c r="G546" s="49">
        <v>0.76820999999999995</v>
      </c>
      <c r="H546" s="49">
        <v>0.98031999999999997</v>
      </c>
      <c r="I546" s="49">
        <v>2.8586</v>
      </c>
      <c r="J546" s="49">
        <v>0.70377000000000001</v>
      </c>
      <c r="K546" s="49">
        <v>3.5992999999999999</v>
      </c>
      <c r="L546" s="5"/>
      <c r="M546" s="5"/>
      <c r="N546" s="5"/>
      <c r="O546" s="5"/>
    </row>
    <row r="547" spans="1:15" x14ac:dyDescent="0.2">
      <c r="A547" s="5" t="s">
        <v>1681</v>
      </c>
      <c r="B547" s="5" t="s">
        <v>1682</v>
      </c>
      <c r="C547" s="5" t="s">
        <v>1683</v>
      </c>
      <c r="D547" s="5" t="s">
        <v>27</v>
      </c>
      <c r="E547" s="5" t="s">
        <v>27</v>
      </c>
      <c r="F547" s="5" t="s">
        <v>27</v>
      </c>
      <c r="G547" s="5" t="s">
        <v>27</v>
      </c>
      <c r="H547" s="5" t="s">
        <v>27</v>
      </c>
      <c r="I547" s="5" t="s">
        <v>27</v>
      </c>
      <c r="J547" s="5" t="s">
        <v>27</v>
      </c>
      <c r="K547" s="5" t="s">
        <v>27</v>
      </c>
      <c r="L547" s="5"/>
      <c r="M547" s="5"/>
      <c r="N547" s="5"/>
      <c r="O547" s="5"/>
    </row>
    <row r="548" spans="1:15" x14ac:dyDescent="0.2">
      <c r="A548" s="5" t="s">
        <v>1684</v>
      </c>
      <c r="B548" s="5" t="s">
        <v>1685</v>
      </c>
      <c r="C548" s="5" t="s">
        <v>1686</v>
      </c>
      <c r="D548" s="5" t="s">
        <v>27</v>
      </c>
      <c r="E548" s="5">
        <v>0.65276999999999996</v>
      </c>
      <c r="F548" s="5" t="s">
        <v>27</v>
      </c>
      <c r="G548" s="5" t="s">
        <v>27</v>
      </c>
      <c r="H548" s="5" t="s">
        <v>27</v>
      </c>
      <c r="I548" s="5">
        <v>1.1053999999999999</v>
      </c>
      <c r="J548" s="5" t="s">
        <v>27</v>
      </c>
      <c r="K548" s="5" t="s">
        <v>27</v>
      </c>
      <c r="L548" s="5"/>
      <c r="M548" s="5"/>
      <c r="N548" s="5"/>
      <c r="O548" s="5"/>
    </row>
    <row r="549" spans="1:15" x14ac:dyDescent="0.2">
      <c r="A549" s="5" t="s">
        <v>1687</v>
      </c>
      <c r="B549" s="5" t="s">
        <v>1688</v>
      </c>
      <c r="C549" s="5" t="s">
        <v>1689</v>
      </c>
      <c r="D549" s="5">
        <v>1.6548</v>
      </c>
      <c r="E549" s="5">
        <v>1.0943000000000001</v>
      </c>
      <c r="F549" s="5" t="s">
        <v>27</v>
      </c>
      <c r="G549" s="5" t="s">
        <v>27</v>
      </c>
      <c r="H549" s="5">
        <v>1.1509</v>
      </c>
      <c r="I549" s="5">
        <v>1.0907</v>
      </c>
      <c r="J549" s="5" t="s">
        <v>27</v>
      </c>
      <c r="K549" s="5" t="s">
        <v>27</v>
      </c>
      <c r="L549" s="5"/>
      <c r="M549" s="5"/>
      <c r="N549" s="5"/>
      <c r="O549" s="5"/>
    </row>
    <row r="550" spans="1:15" x14ac:dyDescent="0.2">
      <c r="A550" s="49" t="s">
        <v>1690</v>
      </c>
      <c r="B550" s="49" t="s">
        <v>1691</v>
      </c>
      <c r="C550" s="49" t="s">
        <v>1692</v>
      </c>
      <c r="D550" s="49">
        <v>0.96492999999999995</v>
      </c>
      <c r="E550" s="49">
        <v>1.0329999999999999</v>
      </c>
      <c r="F550" s="49" t="s">
        <v>27</v>
      </c>
      <c r="G550" s="49" t="s">
        <v>27</v>
      </c>
      <c r="H550" s="49">
        <v>1.0123</v>
      </c>
      <c r="I550" s="49">
        <v>1.0304</v>
      </c>
      <c r="J550" s="49" t="s">
        <v>27</v>
      </c>
      <c r="K550" s="49" t="s">
        <v>27</v>
      </c>
      <c r="L550" s="5"/>
      <c r="M550" s="5"/>
      <c r="N550" s="5"/>
      <c r="O550" s="5"/>
    </row>
    <row r="551" spans="1:15" x14ac:dyDescent="0.2">
      <c r="A551" s="5" t="s">
        <v>1693</v>
      </c>
      <c r="B551" s="5" t="s">
        <v>1694</v>
      </c>
      <c r="C551" s="5" t="s">
        <v>1695</v>
      </c>
      <c r="D551" s="5">
        <v>0.80432999999999999</v>
      </c>
      <c r="E551" s="5">
        <v>0.87739</v>
      </c>
      <c r="F551" s="5" t="s">
        <v>27</v>
      </c>
      <c r="G551" s="5" t="s">
        <v>27</v>
      </c>
      <c r="H551" s="5">
        <v>0.86165000000000003</v>
      </c>
      <c r="I551" s="5">
        <v>1.0842000000000001</v>
      </c>
      <c r="J551" s="5" t="s">
        <v>27</v>
      </c>
      <c r="K551" s="5" t="s">
        <v>27</v>
      </c>
      <c r="L551" s="5"/>
      <c r="M551" s="5"/>
      <c r="N551" s="5"/>
      <c r="O551" s="5"/>
    </row>
    <row r="552" spans="1:15" x14ac:dyDescent="0.2">
      <c r="A552" s="5" t="s">
        <v>1696</v>
      </c>
      <c r="B552" s="5" t="s">
        <v>1697</v>
      </c>
      <c r="C552" s="5" t="s">
        <v>1698</v>
      </c>
      <c r="D552" s="5" t="s">
        <v>27</v>
      </c>
      <c r="E552" s="5">
        <v>0.68423</v>
      </c>
      <c r="F552" s="5" t="s">
        <v>27</v>
      </c>
      <c r="G552" s="5" t="s">
        <v>27</v>
      </c>
      <c r="H552" s="5" t="s">
        <v>27</v>
      </c>
      <c r="I552" s="5">
        <v>0.87097999999999998</v>
      </c>
      <c r="J552" s="5" t="s">
        <v>27</v>
      </c>
      <c r="K552" s="5" t="s">
        <v>27</v>
      </c>
      <c r="L552" s="5"/>
      <c r="M552" s="5"/>
      <c r="N552" s="5"/>
      <c r="O552" s="5"/>
    </row>
    <row r="553" spans="1:15" x14ac:dyDescent="0.2">
      <c r="A553" s="5" t="s">
        <v>1699</v>
      </c>
      <c r="B553" s="5" t="s">
        <v>1700</v>
      </c>
      <c r="C553" s="5" t="s">
        <v>1701</v>
      </c>
      <c r="D553" s="5" t="s">
        <v>27</v>
      </c>
      <c r="E553" s="5" t="s">
        <v>27</v>
      </c>
      <c r="F553" s="5" t="s">
        <v>27</v>
      </c>
      <c r="G553" s="5" t="s">
        <v>27</v>
      </c>
      <c r="H553" s="5" t="s">
        <v>27</v>
      </c>
      <c r="I553" s="5" t="s">
        <v>27</v>
      </c>
      <c r="J553" s="5" t="s">
        <v>27</v>
      </c>
      <c r="K553" s="5" t="s">
        <v>27</v>
      </c>
      <c r="L553" s="5"/>
      <c r="M553" s="5"/>
      <c r="N553" s="5"/>
      <c r="O553" s="5"/>
    </row>
    <row r="554" spans="1:15" x14ac:dyDescent="0.2">
      <c r="A554" s="49" t="s">
        <v>1702</v>
      </c>
      <c r="B554" s="49" t="s">
        <v>1703</v>
      </c>
      <c r="C554" s="49" t="s">
        <v>1704</v>
      </c>
      <c r="D554" s="49">
        <v>1.0063</v>
      </c>
      <c r="E554" s="49">
        <v>1.0024</v>
      </c>
      <c r="F554" s="49" t="s">
        <v>27</v>
      </c>
      <c r="G554" s="49" t="s">
        <v>27</v>
      </c>
      <c r="H554" s="49">
        <v>0.99772000000000005</v>
      </c>
      <c r="I554" s="49">
        <v>0.99409000000000003</v>
      </c>
      <c r="J554" s="49" t="s">
        <v>27</v>
      </c>
      <c r="K554" s="49" t="s">
        <v>27</v>
      </c>
      <c r="L554" s="5"/>
      <c r="M554" s="5"/>
      <c r="N554" s="5"/>
      <c r="O554" s="5"/>
    </row>
    <row r="555" spans="1:15" x14ac:dyDescent="0.2">
      <c r="A555" s="5" t="s">
        <v>1705</v>
      </c>
      <c r="B555" s="5" t="s">
        <v>1706</v>
      </c>
      <c r="C555" s="5" t="s">
        <v>1707</v>
      </c>
      <c r="D555" s="5" t="s">
        <v>27</v>
      </c>
      <c r="E555" s="5">
        <v>1.2171000000000001</v>
      </c>
      <c r="F555" s="5" t="s">
        <v>27</v>
      </c>
      <c r="G555" s="5" t="s">
        <v>27</v>
      </c>
      <c r="H555" s="5" t="s">
        <v>27</v>
      </c>
      <c r="I555" s="5">
        <v>0.84113000000000004</v>
      </c>
      <c r="J555" s="5" t="s">
        <v>27</v>
      </c>
      <c r="K555" s="5" t="s">
        <v>27</v>
      </c>
      <c r="L555" s="5"/>
      <c r="M555" s="5"/>
      <c r="N555" s="5"/>
      <c r="O555" s="5"/>
    </row>
    <row r="556" spans="1:15" x14ac:dyDescent="0.2">
      <c r="A556" s="5" t="s">
        <v>1708</v>
      </c>
      <c r="B556" s="5" t="s">
        <v>1709</v>
      </c>
      <c r="C556" s="5" t="s">
        <v>1710</v>
      </c>
      <c r="D556" s="5" t="s">
        <v>27</v>
      </c>
      <c r="E556" s="5" t="s">
        <v>27</v>
      </c>
      <c r="F556" s="5" t="s">
        <v>27</v>
      </c>
      <c r="G556" s="5" t="s">
        <v>27</v>
      </c>
      <c r="H556" s="5" t="s">
        <v>27</v>
      </c>
      <c r="I556" s="5" t="s">
        <v>27</v>
      </c>
      <c r="J556" s="5" t="s">
        <v>27</v>
      </c>
      <c r="K556" s="5" t="s">
        <v>27</v>
      </c>
      <c r="L556" s="5"/>
      <c r="M556" s="5"/>
      <c r="N556" s="5"/>
      <c r="O556" s="5"/>
    </row>
    <row r="557" spans="1:15" x14ac:dyDescent="0.2">
      <c r="A557" s="5" t="s">
        <v>1711</v>
      </c>
      <c r="B557" s="5" t="s">
        <v>1712</v>
      </c>
      <c r="C557" s="5" t="s">
        <v>1713</v>
      </c>
      <c r="D557" s="5">
        <v>0.98011000000000004</v>
      </c>
      <c r="E557" s="5">
        <v>0.95540000000000003</v>
      </c>
      <c r="F557" s="5" t="s">
        <v>27</v>
      </c>
      <c r="G557" s="5" t="s">
        <v>27</v>
      </c>
      <c r="H557" s="5">
        <v>0.95891999999999999</v>
      </c>
      <c r="I557" s="5">
        <v>0.99085999999999996</v>
      </c>
      <c r="J557" s="5" t="s">
        <v>27</v>
      </c>
      <c r="K557" s="5" t="s">
        <v>27</v>
      </c>
      <c r="L557" s="5"/>
      <c r="M557" s="5"/>
      <c r="N557" s="5"/>
      <c r="O557" s="5"/>
    </row>
    <row r="558" spans="1:15" x14ac:dyDescent="0.2">
      <c r="A558" s="49" t="s">
        <v>1714</v>
      </c>
      <c r="B558" s="49" t="s">
        <v>1715</v>
      </c>
      <c r="C558" s="49" t="s">
        <v>1716</v>
      </c>
      <c r="D558" s="49">
        <v>1.0543</v>
      </c>
      <c r="E558" s="49">
        <v>1.0964</v>
      </c>
      <c r="F558" s="49" t="s">
        <v>27</v>
      </c>
      <c r="G558" s="49" t="s">
        <v>27</v>
      </c>
      <c r="H558" s="49">
        <v>1.0004</v>
      </c>
      <c r="I558" s="49">
        <v>1.0436000000000001</v>
      </c>
      <c r="J558" s="49" t="s">
        <v>27</v>
      </c>
      <c r="K558" s="49" t="s">
        <v>27</v>
      </c>
      <c r="L558" s="5"/>
      <c r="M558" s="5"/>
      <c r="N558" s="5"/>
      <c r="O558" s="5"/>
    </row>
    <row r="559" spans="1:15" x14ac:dyDescent="0.2">
      <c r="A559" s="5" t="s">
        <v>1717</v>
      </c>
      <c r="B559" s="5" t="s">
        <v>1718</v>
      </c>
      <c r="C559" s="5" t="s">
        <v>1719</v>
      </c>
      <c r="D559" s="5" t="s">
        <v>27</v>
      </c>
      <c r="E559" s="5" t="s">
        <v>27</v>
      </c>
      <c r="F559" s="5" t="s">
        <v>27</v>
      </c>
      <c r="G559" s="5" t="s">
        <v>27</v>
      </c>
      <c r="H559" s="5" t="s">
        <v>27</v>
      </c>
      <c r="I559" s="5" t="s">
        <v>27</v>
      </c>
      <c r="J559" s="5" t="s">
        <v>27</v>
      </c>
      <c r="K559" s="5" t="s">
        <v>27</v>
      </c>
      <c r="L559" s="5"/>
      <c r="M559" s="5"/>
      <c r="N559" s="5"/>
      <c r="O559" s="5"/>
    </row>
    <row r="560" spans="1:15" x14ac:dyDescent="0.2">
      <c r="A560" s="49" t="s">
        <v>1723</v>
      </c>
      <c r="B560" s="49" t="s">
        <v>1724</v>
      </c>
      <c r="C560" s="49" t="s">
        <v>1725</v>
      </c>
      <c r="D560" s="49" t="s">
        <v>27</v>
      </c>
      <c r="E560" s="49">
        <v>1.3657999999999999</v>
      </c>
      <c r="F560" s="49" t="s">
        <v>27</v>
      </c>
      <c r="G560" s="49" t="s">
        <v>27</v>
      </c>
      <c r="H560" s="49" t="s">
        <v>27</v>
      </c>
      <c r="I560" s="49">
        <v>1.3607</v>
      </c>
      <c r="J560" s="49" t="s">
        <v>27</v>
      </c>
      <c r="K560" s="49" t="s">
        <v>27</v>
      </c>
      <c r="L560" s="5"/>
      <c r="M560" s="5"/>
      <c r="N560" s="5"/>
      <c r="O560" s="5"/>
    </row>
    <row r="561" spans="1:15" x14ac:dyDescent="0.2">
      <c r="A561" s="5" t="s">
        <v>1726</v>
      </c>
      <c r="B561" s="5" t="s">
        <v>1727</v>
      </c>
      <c r="C561" s="5" t="s">
        <v>1728</v>
      </c>
      <c r="D561" s="5" t="s">
        <v>27</v>
      </c>
      <c r="E561" s="5" t="s">
        <v>27</v>
      </c>
      <c r="F561" s="5" t="s">
        <v>27</v>
      </c>
      <c r="G561" s="5" t="s">
        <v>27</v>
      </c>
      <c r="H561" s="5" t="s">
        <v>27</v>
      </c>
      <c r="I561" s="5" t="s">
        <v>27</v>
      </c>
      <c r="J561" s="5" t="s">
        <v>27</v>
      </c>
      <c r="K561" s="5" t="s">
        <v>27</v>
      </c>
      <c r="L561" s="5"/>
      <c r="M561" s="5"/>
      <c r="N561" s="5"/>
      <c r="O561" s="5"/>
    </row>
    <row r="562" spans="1:15" x14ac:dyDescent="0.2">
      <c r="A562" s="5" t="s">
        <v>1729</v>
      </c>
      <c r="B562" s="5" t="s">
        <v>1730</v>
      </c>
      <c r="C562" s="5" t="s">
        <v>1731</v>
      </c>
      <c r="D562" s="5">
        <v>1.1305000000000001</v>
      </c>
      <c r="E562" s="5">
        <v>0.99504999999999999</v>
      </c>
      <c r="F562" s="5">
        <v>1.1780999999999999</v>
      </c>
      <c r="G562" s="5">
        <v>1.1535</v>
      </c>
      <c r="H562" s="5">
        <v>1.1626000000000001</v>
      </c>
      <c r="I562" s="5">
        <v>0.93876999999999999</v>
      </c>
      <c r="J562" s="5">
        <v>1.0454000000000001</v>
      </c>
      <c r="K562" s="5">
        <v>1.0296000000000001</v>
      </c>
      <c r="L562" s="5"/>
      <c r="M562" s="5"/>
      <c r="N562" s="5"/>
      <c r="O562" s="5"/>
    </row>
    <row r="563" spans="1:15" x14ac:dyDescent="0.2">
      <c r="A563" s="5" t="s">
        <v>1732</v>
      </c>
      <c r="B563" s="5" t="s">
        <v>1733</v>
      </c>
      <c r="C563" s="5" t="s">
        <v>1734</v>
      </c>
      <c r="D563" s="5">
        <v>1.0329999999999999</v>
      </c>
      <c r="E563" s="5">
        <v>0.93852000000000002</v>
      </c>
      <c r="F563" s="5" t="s">
        <v>27</v>
      </c>
      <c r="G563" s="5" t="s">
        <v>27</v>
      </c>
      <c r="H563" s="5">
        <v>0.90859999999999996</v>
      </c>
      <c r="I563" s="5">
        <v>1.0251999999999999</v>
      </c>
      <c r="J563" s="5" t="s">
        <v>27</v>
      </c>
      <c r="K563" s="5" t="s">
        <v>27</v>
      </c>
      <c r="L563" s="5"/>
      <c r="M563" s="5"/>
      <c r="N563" s="5"/>
      <c r="O563" s="5"/>
    </row>
    <row r="564" spans="1:15" x14ac:dyDescent="0.2">
      <c r="A564" s="5" t="s">
        <v>1735</v>
      </c>
      <c r="B564" s="5" t="s">
        <v>1736</v>
      </c>
      <c r="C564" s="5" t="s">
        <v>1737</v>
      </c>
      <c r="D564" s="5" t="s">
        <v>27</v>
      </c>
      <c r="E564" s="5" t="s">
        <v>27</v>
      </c>
      <c r="F564" s="5" t="s">
        <v>27</v>
      </c>
      <c r="G564" s="5" t="s">
        <v>27</v>
      </c>
      <c r="H564" s="5" t="s">
        <v>27</v>
      </c>
      <c r="I564" s="5" t="s">
        <v>27</v>
      </c>
      <c r="J564" s="5" t="s">
        <v>27</v>
      </c>
      <c r="K564" s="5" t="s">
        <v>27</v>
      </c>
      <c r="L564" s="5"/>
      <c r="M564" s="5"/>
      <c r="N564" s="5"/>
      <c r="O564" s="5"/>
    </row>
    <row r="565" spans="1:15" x14ac:dyDescent="0.2">
      <c r="A565" s="5" t="s">
        <v>1738</v>
      </c>
      <c r="B565" s="5" t="s">
        <v>1739</v>
      </c>
      <c r="C565" s="5" t="s">
        <v>1740</v>
      </c>
      <c r="D565" s="5">
        <v>1.1879999999999999</v>
      </c>
      <c r="E565" s="5">
        <v>1.0349999999999999</v>
      </c>
      <c r="F565" s="5" t="s">
        <v>27</v>
      </c>
      <c r="G565" s="5" t="s">
        <v>27</v>
      </c>
      <c r="H565" s="5">
        <v>1.0998000000000001</v>
      </c>
      <c r="I565" s="5">
        <v>1.0423</v>
      </c>
      <c r="J565" s="5" t="s">
        <v>27</v>
      </c>
      <c r="K565" s="5" t="s">
        <v>27</v>
      </c>
      <c r="L565" s="5"/>
      <c r="M565" s="5"/>
      <c r="N565" s="5"/>
      <c r="O565" s="5"/>
    </row>
    <row r="566" spans="1:15" x14ac:dyDescent="0.2">
      <c r="A566" s="5" t="s">
        <v>1741</v>
      </c>
      <c r="B566" s="5" t="s">
        <v>1742</v>
      </c>
      <c r="C566" s="5" t="s">
        <v>1743</v>
      </c>
      <c r="D566" s="5">
        <v>0.82243999999999995</v>
      </c>
      <c r="E566" s="5">
        <v>0.94350000000000001</v>
      </c>
      <c r="F566" s="5" t="s">
        <v>27</v>
      </c>
      <c r="G566" s="5" t="s">
        <v>27</v>
      </c>
      <c r="H566" s="5">
        <v>0.88814000000000004</v>
      </c>
      <c r="I566" s="5">
        <v>0.87153000000000003</v>
      </c>
      <c r="J566" s="5" t="s">
        <v>27</v>
      </c>
      <c r="K566" s="5" t="s">
        <v>27</v>
      </c>
      <c r="L566" s="5"/>
      <c r="M566" s="5"/>
      <c r="N566" s="5"/>
      <c r="O566" s="5"/>
    </row>
    <row r="567" spans="1:15" x14ac:dyDescent="0.2">
      <c r="A567" s="49" t="s">
        <v>1744</v>
      </c>
      <c r="B567" s="49" t="s">
        <v>1745</v>
      </c>
      <c r="C567" s="49" t="s">
        <v>1746</v>
      </c>
      <c r="D567" s="49">
        <v>0.93694</v>
      </c>
      <c r="E567" s="49">
        <v>1.0751999999999999</v>
      </c>
      <c r="F567" s="49" t="s">
        <v>27</v>
      </c>
      <c r="G567" s="49" t="s">
        <v>27</v>
      </c>
      <c r="H567" s="49">
        <v>1.1103000000000001</v>
      </c>
      <c r="I567" s="49">
        <v>0.95874000000000004</v>
      </c>
      <c r="J567" s="49" t="s">
        <v>27</v>
      </c>
      <c r="K567" s="49" t="s">
        <v>27</v>
      </c>
      <c r="L567" s="5"/>
      <c r="M567" s="5"/>
      <c r="N567" s="5"/>
      <c r="O567" s="5"/>
    </row>
    <row r="568" spans="1:15" x14ac:dyDescent="0.2">
      <c r="A568" s="5" t="s">
        <v>1747</v>
      </c>
      <c r="B568" s="5" t="s">
        <v>1748</v>
      </c>
      <c r="C568" s="5" t="s">
        <v>1749</v>
      </c>
      <c r="D568" s="5">
        <v>0.99548000000000003</v>
      </c>
      <c r="E568" s="5">
        <v>1.0575000000000001</v>
      </c>
      <c r="F568" s="5" t="s">
        <v>27</v>
      </c>
      <c r="G568" s="5" t="s">
        <v>27</v>
      </c>
      <c r="H568" s="5">
        <v>1.0510999999999999</v>
      </c>
      <c r="I568" s="5">
        <v>1.0077</v>
      </c>
      <c r="J568" s="5" t="s">
        <v>27</v>
      </c>
      <c r="K568" s="5" t="s">
        <v>27</v>
      </c>
      <c r="L568" s="5"/>
      <c r="M568" s="5"/>
      <c r="N568" s="5"/>
      <c r="O568" s="5"/>
    </row>
    <row r="569" spans="1:15" x14ac:dyDescent="0.2">
      <c r="A569" s="5" t="s">
        <v>1750</v>
      </c>
      <c r="B569" s="5" t="s">
        <v>1751</v>
      </c>
      <c r="C569" s="5" t="s">
        <v>1752</v>
      </c>
      <c r="D569" s="5" t="s">
        <v>27</v>
      </c>
      <c r="E569" s="5">
        <v>0.69957999999999998</v>
      </c>
      <c r="F569" s="5" t="s">
        <v>27</v>
      </c>
      <c r="G569" s="5" t="s">
        <v>27</v>
      </c>
      <c r="H569" s="5" t="s">
        <v>27</v>
      </c>
      <c r="I569" s="5">
        <v>0.72704999999999997</v>
      </c>
      <c r="J569" s="5" t="s">
        <v>27</v>
      </c>
      <c r="K569" s="5" t="s">
        <v>27</v>
      </c>
      <c r="L569" s="5"/>
      <c r="M569" s="5"/>
      <c r="N569" s="5"/>
      <c r="O569" s="5"/>
    </row>
    <row r="570" spans="1:15" x14ac:dyDescent="0.2">
      <c r="A570" s="5" t="s">
        <v>1753</v>
      </c>
      <c r="B570" s="5" t="s">
        <v>1754</v>
      </c>
      <c r="C570" s="5" t="s">
        <v>1755</v>
      </c>
      <c r="D570" s="5">
        <v>1.0229999999999999</v>
      </c>
      <c r="E570" s="5" t="s">
        <v>27</v>
      </c>
      <c r="F570" s="5" t="s">
        <v>27</v>
      </c>
      <c r="G570" s="5" t="s">
        <v>27</v>
      </c>
      <c r="H570" s="5">
        <v>0.83413999999999999</v>
      </c>
      <c r="I570" s="5" t="s">
        <v>27</v>
      </c>
      <c r="J570" s="5" t="s">
        <v>27</v>
      </c>
      <c r="K570" s="5" t="s">
        <v>27</v>
      </c>
      <c r="L570" s="5"/>
      <c r="M570" s="5"/>
      <c r="N570" s="5"/>
      <c r="O570" s="5"/>
    </row>
    <row r="571" spans="1:15" x14ac:dyDescent="0.2">
      <c r="A571" s="5" t="s">
        <v>1762</v>
      </c>
      <c r="B571" s="5" t="s">
        <v>1763</v>
      </c>
      <c r="C571" s="5" t="s">
        <v>1764</v>
      </c>
      <c r="D571" s="5">
        <v>0.94338999999999995</v>
      </c>
      <c r="E571" s="5">
        <v>1.0949</v>
      </c>
      <c r="F571" s="5" t="s">
        <v>27</v>
      </c>
      <c r="G571" s="5" t="s">
        <v>27</v>
      </c>
      <c r="H571" s="5">
        <v>0.90681999999999996</v>
      </c>
      <c r="I571" s="5">
        <v>0.94688000000000005</v>
      </c>
      <c r="J571" s="5" t="s">
        <v>27</v>
      </c>
      <c r="K571" s="5" t="s">
        <v>27</v>
      </c>
      <c r="L571" s="5"/>
      <c r="M571" s="5"/>
      <c r="N571" s="5"/>
      <c r="O571" s="5"/>
    </row>
    <row r="572" spans="1:15" x14ac:dyDescent="0.2">
      <c r="A572" s="49" t="s">
        <v>1765</v>
      </c>
      <c r="B572" s="49" t="s">
        <v>1766</v>
      </c>
      <c r="C572" s="49" t="s">
        <v>1767</v>
      </c>
      <c r="D572" s="49">
        <v>0.83877999999999997</v>
      </c>
      <c r="E572" s="49">
        <v>0.98163999999999996</v>
      </c>
      <c r="F572" s="49">
        <v>1.3864000000000001</v>
      </c>
      <c r="G572" s="49">
        <v>1.0138</v>
      </c>
      <c r="H572" s="49">
        <v>0.99541000000000002</v>
      </c>
      <c r="I572" s="49">
        <v>0.98846999999999996</v>
      </c>
      <c r="J572" s="49">
        <v>0.94716</v>
      </c>
      <c r="K572" s="49">
        <v>1.2936000000000001</v>
      </c>
      <c r="L572" s="5"/>
      <c r="M572" s="5"/>
      <c r="N572" s="5"/>
      <c r="O572" s="5"/>
    </row>
    <row r="573" spans="1:15" x14ac:dyDescent="0.2">
      <c r="A573" s="5" t="s">
        <v>1768</v>
      </c>
      <c r="B573" s="5" t="s">
        <v>1769</v>
      </c>
      <c r="C573" s="5" t="s">
        <v>1770</v>
      </c>
      <c r="D573" s="5" t="s">
        <v>27</v>
      </c>
      <c r="E573" s="5" t="s">
        <v>27</v>
      </c>
      <c r="F573" s="5" t="s">
        <v>27</v>
      </c>
      <c r="G573" s="5" t="s">
        <v>27</v>
      </c>
      <c r="H573" s="5" t="s">
        <v>27</v>
      </c>
      <c r="I573" s="5" t="s">
        <v>27</v>
      </c>
      <c r="J573" s="5" t="s">
        <v>27</v>
      </c>
      <c r="K573" s="5" t="s">
        <v>27</v>
      </c>
      <c r="L573" s="5"/>
      <c r="M573" s="5"/>
      <c r="N573" s="5"/>
      <c r="O573" s="5"/>
    </row>
    <row r="574" spans="1:15" x14ac:dyDescent="0.2">
      <c r="A574" s="5" t="s">
        <v>1771</v>
      </c>
      <c r="B574" s="5" t="s">
        <v>1772</v>
      </c>
      <c r="C574" s="5" t="s">
        <v>1773</v>
      </c>
      <c r="D574" s="5">
        <v>1.0555000000000001</v>
      </c>
      <c r="E574" s="5" t="s">
        <v>27</v>
      </c>
      <c r="F574" s="5" t="s">
        <v>27</v>
      </c>
      <c r="G574" s="5" t="s">
        <v>27</v>
      </c>
      <c r="H574" s="5">
        <v>1.0956999999999999</v>
      </c>
      <c r="I574" s="5" t="s">
        <v>27</v>
      </c>
      <c r="J574" s="5" t="s">
        <v>27</v>
      </c>
      <c r="K574" s="5" t="s">
        <v>27</v>
      </c>
      <c r="L574" s="5"/>
      <c r="M574" s="5"/>
      <c r="N574" s="5"/>
      <c r="O574" s="5"/>
    </row>
    <row r="575" spans="1:15" x14ac:dyDescent="0.2">
      <c r="A575" s="5" t="s">
        <v>1774</v>
      </c>
      <c r="B575" s="5" t="s">
        <v>1775</v>
      </c>
      <c r="C575" s="5" t="s">
        <v>1776</v>
      </c>
      <c r="D575" s="5">
        <v>1.4651000000000001</v>
      </c>
      <c r="E575" s="5">
        <v>1.1102000000000001</v>
      </c>
      <c r="F575" s="5" t="s">
        <v>27</v>
      </c>
      <c r="G575" s="5" t="s">
        <v>27</v>
      </c>
      <c r="H575" s="5">
        <v>1.5047999999999999</v>
      </c>
      <c r="I575" s="5">
        <v>1.5005999999999999</v>
      </c>
      <c r="J575" s="5" t="s">
        <v>27</v>
      </c>
      <c r="K575" s="5" t="s">
        <v>27</v>
      </c>
      <c r="L575" s="5"/>
      <c r="M575" s="5"/>
      <c r="N575" s="5"/>
      <c r="O575" s="5"/>
    </row>
    <row r="576" spans="1:15" x14ac:dyDescent="0.2">
      <c r="A576" s="5" t="s">
        <v>1777</v>
      </c>
      <c r="B576" s="5" t="s">
        <v>1778</v>
      </c>
      <c r="C576" s="5" t="s">
        <v>1779</v>
      </c>
      <c r="D576" s="5" t="s">
        <v>27</v>
      </c>
      <c r="E576" s="5" t="s">
        <v>27</v>
      </c>
      <c r="F576" s="5" t="s">
        <v>27</v>
      </c>
      <c r="G576" s="5" t="s">
        <v>27</v>
      </c>
      <c r="H576" s="5" t="s">
        <v>27</v>
      </c>
      <c r="I576" s="5" t="s">
        <v>27</v>
      </c>
      <c r="J576" s="5" t="s">
        <v>27</v>
      </c>
      <c r="K576" s="5" t="s">
        <v>27</v>
      </c>
      <c r="L576" s="5"/>
      <c r="M576" s="5"/>
      <c r="N576" s="5"/>
      <c r="O576" s="5"/>
    </row>
    <row r="577" spans="1:15" x14ac:dyDescent="0.2">
      <c r="A577" s="5" t="s">
        <v>1780</v>
      </c>
      <c r="B577" s="5" t="s">
        <v>1781</v>
      </c>
      <c r="C577" s="5" t="s">
        <v>1782</v>
      </c>
      <c r="D577" s="5">
        <v>1.016</v>
      </c>
      <c r="E577" s="5">
        <v>0.93937000000000004</v>
      </c>
      <c r="F577" s="5" t="s">
        <v>27</v>
      </c>
      <c r="G577" s="5" t="s">
        <v>27</v>
      </c>
      <c r="H577" s="5">
        <v>1.0960000000000001</v>
      </c>
      <c r="I577" s="5">
        <v>1.1449</v>
      </c>
      <c r="J577" s="5" t="s">
        <v>27</v>
      </c>
      <c r="K577" s="5" t="s">
        <v>27</v>
      </c>
      <c r="L577" s="5"/>
      <c r="M577" s="5"/>
      <c r="N577" s="5"/>
      <c r="O577" s="5"/>
    </row>
    <row r="578" spans="1:15" x14ac:dyDescent="0.2">
      <c r="A578" s="5" t="s">
        <v>1783</v>
      </c>
      <c r="B578" s="5" t="s">
        <v>1784</v>
      </c>
      <c r="C578" s="5" t="s">
        <v>1785</v>
      </c>
      <c r="D578" s="5" t="s">
        <v>27</v>
      </c>
      <c r="E578" s="5" t="s">
        <v>27</v>
      </c>
      <c r="F578" s="5" t="s">
        <v>27</v>
      </c>
      <c r="G578" s="5" t="s">
        <v>27</v>
      </c>
      <c r="H578" s="5" t="s">
        <v>27</v>
      </c>
      <c r="I578" s="5" t="s">
        <v>27</v>
      </c>
      <c r="J578" s="5" t="s">
        <v>27</v>
      </c>
      <c r="K578" s="5" t="s">
        <v>27</v>
      </c>
      <c r="L578" s="5"/>
      <c r="M578" s="5"/>
      <c r="N578" s="5"/>
      <c r="O578" s="5"/>
    </row>
    <row r="579" spans="1:15" x14ac:dyDescent="0.2">
      <c r="A579" s="5" t="s">
        <v>1786</v>
      </c>
      <c r="B579" s="5"/>
      <c r="C579" s="5" t="s">
        <v>1787</v>
      </c>
      <c r="D579" s="5" t="s">
        <v>27</v>
      </c>
      <c r="E579" s="5" t="s">
        <v>27</v>
      </c>
      <c r="F579" s="5" t="s">
        <v>27</v>
      </c>
      <c r="G579" s="5" t="s">
        <v>27</v>
      </c>
      <c r="H579" s="5" t="s">
        <v>27</v>
      </c>
      <c r="I579" s="5" t="s">
        <v>27</v>
      </c>
      <c r="J579" s="5" t="s">
        <v>27</v>
      </c>
      <c r="K579" s="5" t="s">
        <v>27</v>
      </c>
      <c r="L579" s="5"/>
      <c r="M579" s="5"/>
      <c r="N579" s="5"/>
      <c r="O579" s="5"/>
    </row>
    <row r="580" spans="1:15" x14ac:dyDescent="0.2">
      <c r="A580" s="5" t="s">
        <v>1788</v>
      </c>
      <c r="B580" s="5" t="s">
        <v>1789</v>
      </c>
      <c r="C580" s="5" t="s">
        <v>1790</v>
      </c>
      <c r="D580" s="5">
        <v>0.92171000000000003</v>
      </c>
      <c r="E580" s="5">
        <v>0.73124999999999996</v>
      </c>
      <c r="F580" s="5" t="s">
        <v>27</v>
      </c>
      <c r="G580" s="5" t="s">
        <v>27</v>
      </c>
      <c r="H580" s="5">
        <v>0.82265999999999995</v>
      </c>
      <c r="I580" s="5">
        <v>0.87702999999999998</v>
      </c>
      <c r="J580" s="5" t="s">
        <v>27</v>
      </c>
      <c r="K580" s="5" t="s">
        <v>27</v>
      </c>
      <c r="L580" s="5"/>
      <c r="M580" s="5"/>
      <c r="N580" s="5"/>
      <c r="O580" s="5"/>
    </row>
    <row r="581" spans="1:15" x14ac:dyDescent="0.2">
      <c r="A581" s="5" t="s">
        <v>1791</v>
      </c>
      <c r="B581" s="5" t="s">
        <v>1792</v>
      </c>
      <c r="C581" s="5" t="s">
        <v>1793</v>
      </c>
      <c r="D581" s="5">
        <v>1.0303</v>
      </c>
      <c r="E581" s="5">
        <v>0.91003000000000001</v>
      </c>
      <c r="F581" s="5" t="s">
        <v>27</v>
      </c>
      <c r="G581" s="5" t="s">
        <v>27</v>
      </c>
      <c r="H581" s="5">
        <v>1.0421</v>
      </c>
      <c r="I581" s="5">
        <v>0.92108000000000001</v>
      </c>
      <c r="J581" s="5" t="s">
        <v>27</v>
      </c>
      <c r="K581" s="5" t="s">
        <v>27</v>
      </c>
      <c r="L581" s="5"/>
      <c r="M581" s="5"/>
      <c r="N581" s="5"/>
      <c r="O581" s="5"/>
    </row>
    <row r="582" spans="1:15" x14ac:dyDescent="0.2">
      <c r="A582" s="5" t="s">
        <v>1796</v>
      </c>
      <c r="B582" s="5" t="s">
        <v>1797</v>
      </c>
      <c r="C582" s="5" t="s">
        <v>1798</v>
      </c>
      <c r="D582" s="5" t="s">
        <v>27</v>
      </c>
      <c r="E582" s="5" t="s">
        <v>27</v>
      </c>
      <c r="F582" s="5" t="s">
        <v>27</v>
      </c>
      <c r="G582" s="5" t="s">
        <v>27</v>
      </c>
      <c r="H582" s="5" t="s">
        <v>27</v>
      </c>
      <c r="I582" s="5" t="s">
        <v>27</v>
      </c>
      <c r="J582" s="5" t="s">
        <v>27</v>
      </c>
      <c r="K582" s="5" t="s">
        <v>27</v>
      </c>
      <c r="L582" s="5"/>
      <c r="M582" s="5"/>
      <c r="N582" s="5"/>
      <c r="O582" s="5"/>
    </row>
    <row r="583" spans="1:15" x14ac:dyDescent="0.2">
      <c r="A583" s="5" t="s">
        <v>1799</v>
      </c>
      <c r="B583" s="5" t="s">
        <v>1800</v>
      </c>
      <c r="C583" s="5" t="s">
        <v>1801</v>
      </c>
      <c r="D583" s="5" t="s">
        <v>27</v>
      </c>
      <c r="E583" s="5" t="s">
        <v>27</v>
      </c>
      <c r="F583" s="5" t="s">
        <v>27</v>
      </c>
      <c r="G583" s="5" t="s">
        <v>27</v>
      </c>
      <c r="H583" s="5" t="s">
        <v>27</v>
      </c>
      <c r="I583" s="5" t="s">
        <v>27</v>
      </c>
      <c r="J583" s="5" t="s">
        <v>27</v>
      </c>
      <c r="K583" s="5" t="s">
        <v>27</v>
      </c>
      <c r="L583" s="5"/>
      <c r="M583" s="5"/>
      <c r="N583" s="5"/>
      <c r="O583" s="5"/>
    </row>
    <row r="584" spans="1:15" x14ac:dyDescent="0.2">
      <c r="A584" s="5" t="s">
        <v>1802</v>
      </c>
      <c r="B584" s="5" t="s">
        <v>1803</v>
      </c>
      <c r="C584" s="5" t="s">
        <v>1804</v>
      </c>
      <c r="D584" s="5" t="s">
        <v>27</v>
      </c>
      <c r="E584" s="5" t="s">
        <v>27</v>
      </c>
      <c r="F584" s="5" t="s">
        <v>27</v>
      </c>
      <c r="G584" s="5" t="s">
        <v>27</v>
      </c>
      <c r="H584" s="5" t="s">
        <v>27</v>
      </c>
      <c r="I584" s="5" t="s">
        <v>27</v>
      </c>
      <c r="J584" s="5" t="s">
        <v>27</v>
      </c>
      <c r="K584" s="5" t="s">
        <v>27</v>
      </c>
      <c r="L584" s="5"/>
      <c r="M584" s="5"/>
      <c r="N584" s="5"/>
      <c r="O584" s="5"/>
    </row>
    <row r="585" spans="1:15" x14ac:dyDescent="0.2">
      <c r="A585" s="5" t="s">
        <v>1805</v>
      </c>
      <c r="B585" s="5" t="s">
        <v>1806</v>
      </c>
      <c r="C585" s="5" t="s">
        <v>1807</v>
      </c>
      <c r="D585" s="5">
        <v>1.1702999999999999</v>
      </c>
      <c r="E585" s="5">
        <v>1.0828</v>
      </c>
      <c r="F585" s="5" t="s">
        <v>27</v>
      </c>
      <c r="G585" s="5" t="s">
        <v>27</v>
      </c>
      <c r="H585" s="5">
        <v>0.94506999999999997</v>
      </c>
      <c r="I585" s="5">
        <v>1.0738000000000001</v>
      </c>
      <c r="J585" s="5" t="s">
        <v>27</v>
      </c>
      <c r="K585" s="5" t="s">
        <v>27</v>
      </c>
      <c r="L585" s="5"/>
      <c r="M585" s="5"/>
      <c r="N585" s="5"/>
      <c r="O585" s="5"/>
    </row>
    <row r="586" spans="1:15" x14ac:dyDescent="0.2">
      <c r="A586" s="49" t="s">
        <v>1808</v>
      </c>
      <c r="B586" s="49" t="s">
        <v>1809</v>
      </c>
      <c r="C586" s="49" t="s">
        <v>1810</v>
      </c>
      <c r="D586" s="49">
        <v>1.0579000000000001</v>
      </c>
      <c r="E586" s="49">
        <v>1.0806</v>
      </c>
      <c r="F586" s="49" t="s">
        <v>27</v>
      </c>
      <c r="G586" s="49" t="s">
        <v>27</v>
      </c>
      <c r="H586" s="49">
        <v>1.1333</v>
      </c>
      <c r="I586" s="49">
        <v>1.0343</v>
      </c>
      <c r="J586" s="49" t="s">
        <v>27</v>
      </c>
      <c r="K586" s="49" t="s">
        <v>27</v>
      </c>
      <c r="L586" s="5"/>
      <c r="M586" s="5"/>
      <c r="N586" s="5"/>
      <c r="O586" s="5"/>
    </row>
    <row r="587" spans="1:15" x14ac:dyDescent="0.2">
      <c r="A587" s="5" t="s">
        <v>1811</v>
      </c>
      <c r="B587" s="5" t="s">
        <v>1812</v>
      </c>
      <c r="C587" s="5" t="s">
        <v>1813</v>
      </c>
      <c r="D587" s="5" t="s">
        <v>27</v>
      </c>
      <c r="E587" s="5">
        <v>1.0781000000000001</v>
      </c>
      <c r="F587" s="5" t="s">
        <v>27</v>
      </c>
      <c r="G587" s="5" t="s">
        <v>27</v>
      </c>
      <c r="H587" s="5" t="s">
        <v>27</v>
      </c>
      <c r="I587" s="5">
        <v>0.71123000000000003</v>
      </c>
      <c r="J587" s="5" t="s">
        <v>27</v>
      </c>
      <c r="K587" s="5" t="s">
        <v>27</v>
      </c>
      <c r="L587" s="5"/>
      <c r="M587" s="5"/>
      <c r="N587" s="5"/>
      <c r="O587" s="5"/>
    </row>
    <row r="588" spans="1:15" x14ac:dyDescent="0.2">
      <c r="A588" s="49" t="s">
        <v>1814</v>
      </c>
      <c r="B588" s="49" t="s">
        <v>1815</v>
      </c>
      <c r="C588" s="49" t="s">
        <v>1816</v>
      </c>
      <c r="D588" s="49">
        <v>1.0153000000000001</v>
      </c>
      <c r="E588" s="49">
        <v>0.95145000000000002</v>
      </c>
      <c r="F588" s="49" t="s">
        <v>27</v>
      </c>
      <c r="G588" s="49" t="s">
        <v>27</v>
      </c>
      <c r="H588" s="49">
        <v>1.0206999999999999</v>
      </c>
      <c r="I588" s="49">
        <v>0.96369000000000005</v>
      </c>
      <c r="J588" s="49" t="s">
        <v>27</v>
      </c>
      <c r="K588" s="49" t="s">
        <v>27</v>
      </c>
      <c r="L588" s="5"/>
      <c r="M588" s="5"/>
      <c r="N588" s="5"/>
      <c r="O588" s="5"/>
    </row>
    <row r="589" spans="1:15" x14ac:dyDescent="0.2">
      <c r="A589" s="5" t="s">
        <v>1817</v>
      </c>
      <c r="B589" s="5" t="s">
        <v>1818</v>
      </c>
      <c r="C589" s="5" t="s">
        <v>1819</v>
      </c>
      <c r="D589" s="5" t="s">
        <v>27</v>
      </c>
      <c r="E589" s="5" t="s">
        <v>27</v>
      </c>
      <c r="F589" s="5" t="s">
        <v>27</v>
      </c>
      <c r="G589" s="5" t="s">
        <v>27</v>
      </c>
      <c r="H589" s="5" t="s">
        <v>27</v>
      </c>
      <c r="I589" s="5" t="s">
        <v>27</v>
      </c>
      <c r="J589" s="5" t="s">
        <v>27</v>
      </c>
      <c r="K589" s="5" t="s">
        <v>27</v>
      </c>
      <c r="L589" s="5"/>
      <c r="M589" s="5"/>
      <c r="N589" s="5"/>
      <c r="O589" s="5"/>
    </row>
    <row r="590" spans="1:15" x14ac:dyDescent="0.2">
      <c r="A590" s="49" t="s">
        <v>1822</v>
      </c>
      <c r="B590" s="49" t="s">
        <v>1823</v>
      </c>
      <c r="C590" s="49" t="s">
        <v>1824</v>
      </c>
      <c r="D590" s="49">
        <v>1.0671999999999999</v>
      </c>
      <c r="E590" s="49">
        <v>0.98548000000000002</v>
      </c>
      <c r="F590" s="49" t="s">
        <v>27</v>
      </c>
      <c r="G590" s="49" t="s">
        <v>27</v>
      </c>
      <c r="H590" s="49">
        <v>1.0239</v>
      </c>
      <c r="I590" s="49">
        <v>1.2977000000000001</v>
      </c>
      <c r="J590" s="49" t="s">
        <v>27</v>
      </c>
      <c r="K590" s="49" t="s">
        <v>27</v>
      </c>
      <c r="L590" s="5"/>
      <c r="M590" s="5"/>
      <c r="N590" s="5"/>
      <c r="O590" s="5"/>
    </row>
    <row r="591" spans="1:15" x14ac:dyDescent="0.2">
      <c r="A591" s="5" t="s">
        <v>1825</v>
      </c>
      <c r="B591" s="5" t="s">
        <v>1826</v>
      </c>
      <c r="C591" s="5" t="s">
        <v>1827</v>
      </c>
      <c r="D591" s="5">
        <v>0.94835999999999998</v>
      </c>
      <c r="E591" s="5">
        <v>0.97779000000000005</v>
      </c>
      <c r="F591" s="5" t="s">
        <v>27</v>
      </c>
      <c r="G591" s="5" t="s">
        <v>27</v>
      </c>
      <c r="H591" s="5">
        <v>0.93132000000000004</v>
      </c>
      <c r="I591" s="5">
        <v>1.0058</v>
      </c>
      <c r="J591" s="5" t="s">
        <v>27</v>
      </c>
      <c r="K591" s="5" t="s">
        <v>27</v>
      </c>
      <c r="L591" s="5"/>
      <c r="M591" s="5"/>
      <c r="N591" s="5"/>
      <c r="O591" s="5"/>
    </row>
    <row r="592" spans="1:15" x14ac:dyDescent="0.2">
      <c r="A592" s="49" t="s">
        <v>1828</v>
      </c>
      <c r="B592" s="49" t="s">
        <v>1829</v>
      </c>
      <c r="C592" s="49" t="s">
        <v>1830</v>
      </c>
      <c r="D592" s="49">
        <v>0.98753999999999997</v>
      </c>
      <c r="E592" s="49">
        <v>1.1654</v>
      </c>
      <c r="F592" s="49">
        <v>1.0044</v>
      </c>
      <c r="G592" s="49">
        <v>1.0875999999999999</v>
      </c>
      <c r="H592" s="49">
        <v>1.0871999999999999</v>
      </c>
      <c r="I592" s="49">
        <v>0.97458999999999996</v>
      </c>
      <c r="J592" s="49">
        <v>1.0693999999999999</v>
      </c>
      <c r="K592" s="49">
        <v>0.98694999999999999</v>
      </c>
      <c r="L592" s="5"/>
      <c r="M592" s="5"/>
      <c r="N592" s="5"/>
      <c r="O592" s="5"/>
    </row>
    <row r="593" spans="1:15" x14ac:dyDescent="0.2">
      <c r="A593" s="5" t="s">
        <v>1831</v>
      </c>
      <c r="B593" s="5"/>
      <c r="C593" s="5" t="s">
        <v>1832</v>
      </c>
      <c r="D593" s="5">
        <v>0.94684999999999997</v>
      </c>
      <c r="E593" s="5">
        <v>0.99670999999999998</v>
      </c>
      <c r="F593" s="5" t="s">
        <v>27</v>
      </c>
      <c r="G593" s="5" t="s">
        <v>27</v>
      </c>
      <c r="H593" s="5">
        <v>0.90102000000000004</v>
      </c>
      <c r="I593" s="5">
        <v>0.92349999999999999</v>
      </c>
      <c r="J593" s="5" t="s">
        <v>27</v>
      </c>
      <c r="K593" s="5" t="s">
        <v>27</v>
      </c>
      <c r="L593" s="5"/>
      <c r="M593" s="5"/>
      <c r="N593" s="5"/>
      <c r="O593" s="5"/>
    </row>
    <row r="594" spans="1:15" x14ac:dyDescent="0.2">
      <c r="A594" s="49" t="s">
        <v>1833</v>
      </c>
      <c r="B594" s="49" t="s">
        <v>1834</v>
      </c>
      <c r="C594" s="49" t="s">
        <v>1835</v>
      </c>
      <c r="D594" s="49">
        <v>0.97782000000000002</v>
      </c>
      <c r="E594" s="49">
        <v>1.1420999999999999</v>
      </c>
      <c r="F594" s="49" t="s">
        <v>27</v>
      </c>
      <c r="G594" s="49" t="s">
        <v>27</v>
      </c>
      <c r="H594" s="49">
        <v>0.99616000000000005</v>
      </c>
      <c r="I594" s="49">
        <v>1.08</v>
      </c>
      <c r="J594" s="49" t="s">
        <v>27</v>
      </c>
      <c r="K594" s="49" t="s">
        <v>27</v>
      </c>
      <c r="L594" s="5"/>
      <c r="M594" s="5"/>
      <c r="N594" s="5"/>
      <c r="O594" s="5"/>
    </row>
    <row r="595" spans="1:15" x14ac:dyDescent="0.2">
      <c r="A595" s="5" t="s">
        <v>1836</v>
      </c>
      <c r="B595" s="5" t="s">
        <v>1837</v>
      </c>
      <c r="C595" s="5" t="s">
        <v>1838</v>
      </c>
      <c r="D595" s="5">
        <v>1.1169</v>
      </c>
      <c r="E595" s="5">
        <v>0.78195999999999999</v>
      </c>
      <c r="F595" s="5" t="s">
        <v>27</v>
      </c>
      <c r="G595" s="5" t="s">
        <v>27</v>
      </c>
      <c r="H595" s="5">
        <v>0.89709000000000005</v>
      </c>
      <c r="I595" s="5">
        <v>0.66913</v>
      </c>
      <c r="J595" s="5" t="s">
        <v>27</v>
      </c>
      <c r="K595" s="5" t="s">
        <v>27</v>
      </c>
      <c r="L595" s="5"/>
      <c r="M595" s="5"/>
      <c r="N595" s="5"/>
      <c r="O595" s="5"/>
    </row>
    <row r="596" spans="1:15" x14ac:dyDescent="0.2">
      <c r="A596" s="5" t="s">
        <v>1839</v>
      </c>
      <c r="B596" s="5" t="s">
        <v>1840</v>
      </c>
      <c r="C596" s="5" t="s">
        <v>1841</v>
      </c>
      <c r="D596" s="5">
        <v>1.0189999999999999</v>
      </c>
      <c r="E596" s="5">
        <v>0.85026999999999997</v>
      </c>
      <c r="F596" s="5" t="s">
        <v>27</v>
      </c>
      <c r="G596" s="5" t="s">
        <v>27</v>
      </c>
      <c r="H596" s="5">
        <v>1.1297999999999999</v>
      </c>
      <c r="I596" s="5">
        <v>0.84957000000000005</v>
      </c>
      <c r="J596" s="5" t="s">
        <v>27</v>
      </c>
      <c r="K596" s="5" t="s">
        <v>27</v>
      </c>
      <c r="L596" s="5"/>
      <c r="M596" s="5"/>
      <c r="N596" s="5"/>
      <c r="O596" s="5"/>
    </row>
    <row r="597" spans="1:15" x14ac:dyDescent="0.2">
      <c r="A597" s="5" t="s">
        <v>1842</v>
      </c>
      <c r="B597" s="5" t="s">
        <v>1843</v>
      </c>
      <c r="C597" s="5" t="s">
        <v>1844</v>
      </c>
      <c r="D597" s="5" t="s">
        <v>27</v>
      </c>
      <c r="E597" s="5" t="s">
        <v>27</v>
      </c>
      <c r="F597" s="5" t="s">
        <v>27</v>
      </c>
      <c r="G597" s="5" t="s">
        <v>27</v>
      </c>
      <c r="H597" s="5" t="s">
        <v>27</v>
      </c>
      <c r="I597" s="5" t="s">
        <v>27</v>
      </c>
      <c r="J597" s="5" t="s">
        <v>27</v>
      </c>
      <c r="K597" s="5" t="s">
        <v>27</v>
      </c>
      <c r="L597" s="5"/>
      <c r="M597" s="5"/>
      <c r="N597" s="5"/>
      <c r="O597" s="5"/>
    </row>
    <row r="598" spans="1:15" x14ac:dyDescent="0.2">
      <c r="A598" s="5" t="s">
        <v>1845</v>
      </c>
      <c r="B598" s="5" t="s">
        <v>1846</v>
      </c>
      <c r="C598" s="5" t="s">
        <v>1847</v>
      </c>
      <c r="D598" s="5">
        <v>0.86616000000000004</v>
      </c>
      <c r="E598" s="5">
        <v>1.6059000000000001</v>
      </c>
      <c r="F598" s="5" t="s">
        <v>27</v>
      </c>
      <c r="G598" s="5" t="s">
        <v>27</v>
      </c>
      <c r="H598" s="5">
        <v>0.90922000000000003</v>
      </c>
      <c r="I598" s="5">
        <v>0.74522999999999995</v>
      </c>
      <c r="J598" s="5" t="s">
        <v>27</v>
      </c>
      <c r="K598" s="5" t="s">
        <v>27</v>
      </c>
      <c r="L598" s="5"/>
      <c r="M598" s="5"/>
      <c r="N598" s="5"/>
      <c r="O598" s="5"/>
    </row>
    <row r="599" spans="1:15" x14ac:dyDescent="0.2">
      <c r="A599" s="5" t="s">
        <v>1848</v>
      </c>
      <c r="B599" s="5" t="s">
        <v>1849</v>
      </c>
      <c r="C599" s="5" t="s">
        <v>1850</v>
      </c>
      <c r="D599" s="5">
        <v>0.89564999999999995</v>
      </c>
      <c r="E599" s="5" t="s">
        <v>27</v>
      </c>
      <c r="F599" s="5" t="s">
        <v>27</v>
      </c>
      <c r="G599" s="5" t="s">
        <v>27</v>
      </c>
      <c r="H599" s="5">
        <v>0.86231999999999998</v>
      </c>
      <c r="I599" s="5" t="s">
        <v>27</v>
      </c>
      <c r="J599" s="5" t="s">
        <v>27</v>
      </c>
      <c r="K599" s="5" t="s">
        <v>27</v>
      </c>
      <c r="L599" s="5"/>
      <c r="M599" s="5"/>
      <c r="N599" s="5"/>
      <c r="O599" s="5"/>
    </row>
    <row r="600" spans="1:15" x14ac:dyDescent="0.2">
      <c r="A600" s="49" t="s">
        <v>1851</v>
      </c>
      <c r="B600" s="49" t="s">
        <v>1852</v>
      </c>
      <c r="C600" s="49" t="s">
        <v>1853</v>
      </c>
      <c r="D600" s="49">
        <v>0.85385999999999995</v>
      </c>
      <c r="E600" s="49">
        <v>0.97628999999999999</v>
      </c>
      <c r="F600" s="49" t="s">
        <v>27</v>
      </c>
      <c r="G600" s="49" t="s">
        <v>27</v>
      </c>
      <c r="H600" s="49">
        <v>0.98338000000000003</v>
      </c>
      <c r="I600" s="49">
        <v>0.98041999999999996</v>
      </c>
      <c r="J600" s="49" t="s">
        <v>27</v>
      </c>
      <c r="K600" s="49" t="s">
        <v>27</v>
      </c>
      <c r="L600" s="5"/>
      <c r="M600" s="5"/>
      <c r="N600" s="5"/>
      <c r="O600" s="5"/>
    </row>
    <row r="601" spans="1:15" x14ac:dyDescent="0.2">
      <c r="A601" s="49" t="s">
        <v>1854</v>
      </c>
      <c r="B601" s="49" t="s">
        <v>1855</v>
      </c>
      <c r="C601" s="49" t="s">
        <v>1856</v>
      </c>
      <c r="D601" s="49">
        <v>1.0254000000000001</v>
      </c>
      <c r="E601" s="49">
        <v>0.98395999999999995</v>
      </c>
      <c r="F601" s="49" t="s">
        <v>27</v>
      </c>
      <c r="G601" s="49" t="s">
        <v>27</v>
      </c>
      <c r="H601" s="49">
        <v>0.96152000000000004</v>
      </c>
      <c r="I601" s="49">
        <v>1.0083</v>
      </c>
      <c r="J601" s="49" t="s">
        <v>27</v>
      </c>
      <c r="K601" s="49" t="s">
        <v>27</v>
      </c>
      <c r="L601" s="5"/>
      <c r="M601" s="5"/>
      <c r="N601" s="5"/>
      <c r="O601" s="5"/>
    </row>
    <row r="602" spans="1:15" x14ac:dyDescent="0.2">
      <c r="A602" s="5" t="s">
        <v>1857</v>
      </c>
      <c r="B602" s="5" t="s">
        <v>1858</v>
      </c>
      <c r="C602" s="5" t="s">
        <v>1859</v>
      </c>
      <c r="D602" s="5" t="s">
        <v>27</v>
      </c>
      <c r="E602" s="5" t="s">
        <v>27</v>
      </c>
      <c r="F602" s="5" t="s">
        <v>27</v>
      </c>
      <c r="G602" s="5" t="s">
        <v>27</v>
      </c>
      <c r="H602" s="5" t="s">
        <v>27</v>
      </c>
      <c r="I602" s="5" t="s">
        <v>27</v>
      </c>
      <c r="J602" s="5" t="s">
        <v>27</v>
      </c>
      <c r="K602" s="5" t="s">
        <v>27</v>
      </c>
      <c r="L602" s="5"/>
      <c r="M602" s="5"/>
      <c r="N602" s="5"/>
      <c r="O602" s="5"/>
    </row>
    <row r="603" spans="1:15" x14ac:dyDescent="0.2">
      <c r="A603" s="5" t="s">
        <v>1860</v>
      </c>
      <c r="B603" s="5" t="s">
        <v>1861</v>
      </c>
      <c r="C603" s="5" t="s">
        <v>1862</v>
      </c>
      <c r="D603" s="5">
        <v>0.93217000000000005</v>
      </c>
      <c r="E603" s="5">
        <v>0.95128000000000001</v>
      </c>
      <c r="F603" s="5" t="s">
        <v>27</v>
      </c>
      <c r="G603" s="5" t="s">
        <v>27</v>
      </c>
      <c r="H603" s="5">
        <v>0.68959000000000004</v>
      </c>
      <c r="I603" s="5">
        <v>0.94618999999999998</v>
      </c>
      <c r="J603" s="5" t="s">
        <v>27</v>
      </c>
      <c r="K603" s="5" t="s">
        <v>27</v>
      </c>
      <c r="L603" s="5"/>
      <c r="M603" s="5"/>
      <c r="N603" s="5"/>
      <c r="O603" s="5"/>
    </row>
    <row r="604" spans="1:15" x14ac:dyDescent="0.2">
      <c r="A604" s="5" t="s">
        <v>1863</v>
      </c>
      <c r="B604" s="5" t="s">
        <v>1864</v>
      </c>
      <c r="C604" s="5" t="s">
        <v>1865</v>
      </c>
      <c r="D604" s="5">
        <v>0.72265999999999997</v>
      </c>
      <c r="E604" s="5">
        <v>0.63693999999999995</v>
      </c>
      <c r="F604" s="5" t="s">
        <v>27</v>
      </c>
      <c r="G604" s="5" t="s">
        <v>27</v>
      </c>
      <c r="H604" s="5">
        <v>0.61734999999999995</v>
      </c>
      <c r="I604" s="5">
        <v>0.68423</v>
      </c>
      <c r="J604" s="5" t="s">
        <v>27</v>
      </c>
      <c r="K604" s="5" t="s">
        <v>27</v>
      </c>
      <c r="L604" s="5"/>
      <c r="M604" s="5"/>
      <c r="N604" s="5"/>
      <c r="O604" s="5"/>
    </row>
    <row r="605" spans="1:15" x14ac:dyDescent="0.2">
      <c r="A605" s="5" t="s">
        <v>1866</v>
      </c>
      <c r="B605" s="5" t="s">
        <v>1867</v>
      </c>
      <c r="C605" s="5" t="s">
        <v>1868</v>
      </c>
      <c r="D605" s="5" t="s">
        <v>27</v>
      </c>
      <c r="E605" s="5" t="s">
        <v>27</v>
      </c>
      <c r="F605" s="5" t="s">
        <v>27</v>
      </c>
      <c r="G605" s="5" t="s">
        <v>27</v>
      </c>
      <c r="H605" s="5" t="s">
        <v>27</v>
      </c>
      <c r="I605" s="5" t="s">
        <v>27</v>
      </c>
      <c r="J605" s="5" t="s">
        <v>27</v>
      </c>
      <c r="K605" s="5" t="s">
        <v>27</v>
      </c>
      <c r="L605" s="5"/>
      <c r="M605" s="5"/>
      <c r="N605" s="5"/>
      <c r="O605" s="5"/>
    </row>
    <row r="606" spans="1:15" x14ac:dyDescent="0.2">
      <c r="A606" s="49" t="s">
        <v>1869</v>
      </c>
      <c r="B606" s="49" t="s">
        <v>1870</v>
      </c>
      <c r="C606" s="49" t="s">
        <v>1871</v>
      </c>
      <c r="D606" s="49">
        <v>0.70537000000000005</v>
      </c>
      <c r="E606" s="49">
        <v>0.73407</v>
      </c>
      <c r="F606" s="49" t="s">
        <v>27</v>
      </c>
      <c r="G606" s="49" t="s">
        <v>27</v>
      </c>
      <c r="H606" s="49">
        <v>0.81013000000000002</v>
      </c>
      <c r="I606" s="49">
        <v>0.79378000000000004</v>
      </c>
      <c r="J606" s="49" t="s">
        <v>27</v>
      </c>
      <c r="K606" s="49" t="s">
        <v>27</v>
      </c>
      <c r="L606" s="5"/>
      <c r="M606" s="5"/>
      <c r="N606" s="5"/>
      <c r="O606" s="5"/>
    </row>
    <row r="607" spans="1:15" x14ac:dyDescent="0.2">
      <c r="A607" s="49" t="s">
        <v>1872</v>
      </c>
      <c r="B607" s="49" t="s">
        <v>1873</v>
      </c>
      <c r="C607" s="49" t="s">
        <v>1874</v>
      </c>
      <c r="D607" s="49">
        <v>0.90525</v>
      </c>
      <c r="E607" s="49">
        <v>1.0134000000000001</v>
      </c>
      <c r="F607" s="49" t="s">
        <v>27</v>
      </c>
      <c r="G607" s="49" t="s">
        <v>27</v>
      </c>
      <c r="H607" s="49">
        <v>1.0876999999999999</v>
      </c>
      <c r="I607" s="49">
        <v>0.91937999999999998</v>
      </c>
      <c r="J607" s="49" t="s">
        <v>27</v>
      </c>
      <c r="K607" s="49" t="s">
        <v>27</v>
      </c>
      <c r="L607" s="5"/>
      <c r="M607" s="5"/>
      <c r="N607" s="5"/>
      <c r="O607" s="5"/>
    </row>
    <row r="608" spans="1:15" x14ac:dyDescent="0.2">
      <c r="A608" s="5" t="s">
        <v>1875</v>
      </c>
      <c r="B608" s="5" t="s">
        <v>1876</v>
      </c>
      <c r="C608" s="5" t="s">
        <v>1877</v>
      </c>
      <c r="D608" s="5">
        <v>1.5622</v>
      </c>
      <c r="E608" s="5" t="s">
        <v>27</v>
      </c>
      <c r="F608" s="5" t="s">
        <v>27</v>
      </c>
      <c r="G608" s="5" t="s">
        <v>27</v>
      </c>
      <c r="H608" s="5">
        <v>1.7413000000000001</v>
      </c>
      <c r="I608" s="5" t="s">
        <v>27</v>
      </c>
      <c r="J608" s="5" t="s">
        <v>27</v>
      </c>
      <c r="K608" s="5" t="s">
        <v>27</v>
      </c>
      <c r="L608" s="5"/>
      <c r="M608" s="5"/>
      <c r="N608" s="5"/>
      <c r="O608" s="5"/>
    </row>
    <row r="609" spans="1:15" x14ac:dyDescent="0.2">
      <c r="A609" s="5" t="s">
        <v>1878</v>
      </c>
      <c r="B609" s="5" t="s">
        <v>1879</v>
      </c>
      <c r="C609" s="5" t="s">
        <v>1880</v>
      </c>
      <c r="D609" s="5">
        <v>1.0686</v>
      </c>
      <c r="E609" s="5">
        <v>1.0751999999999999</v>
      </c>
      <c r="F609" s="5" t="s">
        <v>27</v>
      </c>
      <c r="G609" s="5" t="s">
        <v>27</v>
      </c>
      <c r="H609" s="5">
        <v>0.83604000000000001</v>
      </c>
      <c r="I609" s="5">
        <v>0.96438999999999997</v>
      </c>
      <c r="J609" s="5" t="s">
        <v>27</v>
      </c>
      <c r="K609" s="5" t="s">
        <v>27</v>
      </c>
      <c r="L609" s="5"/>
      <c r="M609" s="5"/>
      <c r="N609" s="5"/>
      <c r="O609" s="5"/>
    </row>
    <row r="610" spans="1:15" x14ac:dyDescent="0.2">
      <c r="A610" s="5" t="s">
        <v>1881</v>
      </c>
      <c r="B610" s="5" t="s">
        <v>1882</v>
      </c>
      <c r="C610" s="5" t="s">
        <v>1883</v>
      </c>
      <c r="D610" s="5">
        <v>1.1875</v>
      </c>
      <c r="E610" s="5">
        <v>1.077</v>
      </c>
      <c r="F610" s="5" t="s">
        <v>27</v>
      </c>
      <c r="G610" s="5" t="s">
        <v>27</v>
      </c>
      <c r="H610" s="5">
        <v>0.92874000000000001</v>
      </c>
      <c r="I610" s="5">
        <v>1.0527</v>
      </c>
      <c r="J610" s="5" t="s">
        <v>27</v>
      </c>
      <c r="K610" s="5" t="s">
        <v>27</v>
      </c>
      <c r="L610" s="5"/>
      <c r="M610" s="5"/>
      <c r="N610" s="5"/>
      <c r="O610" s="5"/>
    </row>
    <row r="611" spans="1:15" x14ac:dyDescent="0.2">
      <c r="A611" s="5" t="s">
        <v>1884</v>
      </c>
      <c r="B611" s="5" t="s">
        <v>1885</v>
      </c>
      <c r="C611" s="5" t="s">
        <v>1886</v>
      </c>
      <c r="D611" s="5" t="s">
        <v>27</v>
      </c>
      <c r="E611" s="5" t="s">
        <v>27</v>
      </c>
      <c r="F611" s="5" t="s">
        <v>27</v>
      </c>
      <c r="G611" s="5" t="s">
        <v>27</v>
      </c>
      <c r="H611" s="5" t="s">
        <v>27</v>
      </c>
      <c r="I611" s="5" t="s">
        <v>27</v>
      </c>
      <c r="J611" s="5" t="s">
        <v>27</v>
      </c>
      <c r="K611" s="5" t="s">
        <v>27</v>
      </c>
      <c r="L611" s="5"/>
      <c r="M611" s="5"/>
      <c r="N611" s="5"/>
      <c r="O611" s="5"/>
    </row>
    <row r="612" spans="1:15" x14ac:dyDescent="0.2">
      <c r="A612" s="49" t="s">
        <v>1887</v>
      </c>
      <c r="B612" s="49" t="s">
        <v>1888</v>
      </c>
      <c r="C612" s="49" t="s">
        <v>1889</v>
      </c>
      <c r="D612" s="49">
        <v>0.95403000000000004</v>
      </c>
      <c r="E612" s="49">
        <v>1.1031</v>
      </c>
      <c r="F612" s="49" t="s">
        <v>27</v>
      </c>
      <c r="G612" s="49" t="s">
        <v>27</v>
      </c>
      <c r="H612" s="49">
        <v>1.0703</v>
      </c>
      <c r="I612" s="49">
        <v>0.97799999999999998</v>
      </c>
      <c r="J612" s="49" t="s">
        <v>27</v>
      </c>
      <c r="K612" s="49" t="s">
        <v>27</v>
      </c>
      <c r="L612" s="5"/>
      <c r="M612" s="5"/>
      <c r="N612" s="5"/>
      <c r="O612" s="5"/>
    </row>
    <row r="613" spans="1:15" x14ac:dyDescent="0.2">
      <c r="A613" s="5" t="s">
        <v>1890</v>
      </c>
      <c r="B613" s="5" t="s">
        <v>1891</v>
      </c>
      <c r="C613" s="5" t="s">
        <v>1892</v>
      </c>
      <c r="D613" s="5">
        <v>0.91874</v>
      </c>
      <c r="E613" s="5">
        <v>1.1249</v>
      </c>
      <c r="F613" s="5" t="s">
        <v>27</v>
      </c>
      <c r="G613" s="5" t="s">
        <v>27</v>
      </c>
      <c r="H613" s="5">
        <v>0.89007000000000003</v>
      </c>
      <c r="I613" s="5">
        <v>0.92551000000000005</v>
      </c>
      <c r="J613" s="5" t="s">
        <v>27</v>
      </c>
      <c r="K613" s="5" t="s">
        <v>27</v>
      </c>
      <c r="L613" s="5"/>
      <c r="M613" s="5"/>
      <c r="N613" s="5"/>
      <c r="O613" s="5"/>
    </row>
    <row r="614" spans="1:15" x14ac:dyDescent="0.2">
      <c r="A614" s="5" t="s">
        <v>1893</v>
      </c>
      <c r="B614" s="5" t="s">
        <v>1894</v>
      </c>
      <c r="C614" s="5" t="s">
        <v>1895</v>
      </c>
      <c r="D614" s="5" t="s">
        <v>27</v>
      </c>
      <c r="E614" s="5" t="s">
        <v>27</v>
      </c>
      <c r="F614" s="5" t="s">
        <v>27</v>
      </c>
      <c r="G614" s="5" t="s">
        <v>27</v>
      </c>
      <c r="H614" s="5" t="s">
        <v>27</v>
      </c>
      <c r="I614" s="5" t="s">
        <v>27</v>
      </c>
      <c r="J614" s="5" t="s">
        <v>27</v>
      </c>
      <c r="K614" s="5" t="s">
        <v>27</v>
      </c>
      <c r="L614" s="5"/>
      <c r="M614" s="5"/>
      <c r="N614" s="5"/>
      <c r="O614" s="5"/>
    </row>
    <row r="615" spans="1:15" x14ac:dyDescent="0.2">
      <c r="A615" s="49" t="s">
        <v>1896</v>
      </c>
      <c r="B615" s="49" t="s">
        <v>1897</v>
      </c>
      <c r="C615" s="49" t="s">
        <v>1898</v>
      </c>
      <c r="D615" s="49">
        <v>1.0672999999999999</v>
      </c>
      <c r="E615" s="49">
        <v>1.0152000000000001</v>
      </c>
      <c r="F615" s="49">
        <v>1.3049999999999999</v>
      </c>
      <c r="G615" s="49">
        <v>1.1938</v>
      </c>
      <c r="H615" s="49">
        <v>1.0406</v>
      </c>
      <c r="I615" s="49">
        <v>0.98907999999999996</v>
      </c>
      <c r="J615" s="49">
        <v>0.94198000000000004</v>
      </c>
      <c r="K615" s="49">
        <v>1.0904</v>
      </c>
      <c r="L615" s="5"/>
      <c r="M615" s="5"/>
      <c r="N615" s="5"/>
      <c r="O615" s="5"/>
    </row>
    <row r="616" spans="1:15" x14ac:dyDescent="0.2">
      <c r="A616" s="5" t="s">
        <v>1899</v>
      </c>
      <c r="B616" s="5" t="s">
        <v>1900</v>
      </c>
      <c r="C616" s="5" t="s">
        <v>1901</v>
      </c>
      <c r="D616" s="5">
        <v>0.96782999999999997</v>
      </c>
      <c r="E616" s="5">
        <v>1.0106999999999999</v>
      </c>
      <c r="F616" s="5" t="s">
        <v>27</v>
      </c>
      <c r="G616" s="5">
        <v>1.4683999999999999</v>
      </c>
      <c r="H616" s="5">
        <v>0.93145999999999995</v>
      </c>
      <c r="I616" s="5">
        <v>1.0369999999999999</v>
      </c>
      <c r="J616" s="5" t="s">
        <v>27</v>
      </c>
      <c r="K616" s="5">
        <v>1.4530000000000001</v>
      </c>
      <c r="L616" s="5"/>
      <c r="M616" s="5"/>
      <c r="N616" s="5"/>
      <c r="O616" s="5"/>
    </row>
    <row r="617" spans="1:15" x14ac:dyDescent="0.2">
      <c r="A617" s="5" t="s">
        <v>1902</v>
      </c>
      <c r="B617" s="5" t="s">
        <v>1903</v>
      </c>
      <c r="C617" s="5" t="s">
        <v>1904</v>
      </c>
      <c r="D617" s="5">
        <v>0.69069000000000003</v>
      </c>
      <c r="E617" s="5">
        <v>0.97470999999999997</v>
      </c>
      <c r="F617" s="5" t="s">
        <v>27</v>
      </c>
      <c r="G617" s="5" t="s">
        <v>27</v>
      </c>
      <c r="H617" s="5">
        <v>0.98728000000000005</v>
      </c>
      <c r="I617" s="5">
        <v>0.73409999999999997</v>
      </c>
      <c r="J617" s="5" t="s">
        <v>27</v>
      </c>
      <c r="K617" s="5" t="s">
        <v>27</v>
      </c>
      <c r="L617" s="5"/>
      <c r="M617" s="5"/>
      <c r="N617" s="5"/>
      <c r="O617" s="5"/>
    </row>
    <row r="618" spans="1:15" x14ac:dyDescent="0.2">
      <c r="A618" s="5" t="s">
        <v>1905</v>
      </c>
      <c r="B618" s="5" t="s">
        <v>1906</v>
      </c>
      <c r="C618" s="5" t="s">
        <v>1907</v>
      </c>
      <c r="D618" s="5" t="s">
        <v>27</v>
      </c>
      <c r="E618" s="5" t="s">
        <v>27</v>
      </c>
      <c r="F618" s="5" t="s">
        <v>27</v>
      </c>
      <c r="G618" s="5" t="s">
        <v>27</v>
      </c>
      <c r="H618" s="5" t="s">
        <v>27</v>
      </c>
      <c r="I618" s="5" t="s">
        <v>27</v>
      </c>
      <c r="J618" s="5" t="s">
        <v>27</v>
      </c>
      <c r="K618" s="5" t="s">
        <v>27</v>
      </c>
      <c r="L618" s="5"/>
      <c r="M618" s="5"/>
      <c r="N618" s="5"/>
      <c r="O618" s="5"/>
    </row>
    <row r="619" spans="1:15" x14ac:dyDescent="0.2">
      <c r="A619" s="5" t="s">
        <v>1908</v>
      </c>
      <c r="B619" s="5" t="s">
        <v>1909</v>
      </c>
      <c r="C619" s="5" t="s">
        <v>1910</v>
      </c>
      <c r="D619" s="5">
        <v>0.96264000000000005</v>
      </c>
      <c r="E619" s="5">
        <v>0.98785999999999996</v>
      </c>
      <c r="F619" s="5" t="s">
        <v>27</v>
      </c>
      <c r="G619" s="5" t="s">
        <v>27</v>
      </c>
      <c r="H619" s="5">
        <v>1.5498000000000001</v>
      </c>
      <c r="I619" s="5">
        <v>0.82955000000000001</v>
      </c>
      <c r="J619" s="5" t="s">
        <v>27</v>
      </c>
      <c r="K619" s="5" t="s">
        <v>27</v>
      </c>
      <c r="L619" s="5"/>
      <c r="M619" s="5"/>
      <c r="N619" s="5"/>
      <c r="O619" s="5"/>
    </row>
    <row r="620" spans="1:15" x14ac:dyDescent="0.2">
      <c r="A620" s="5" t="s">
        <v>1911</v>
      </c>
      <c r="B620" s="5" t="s">
        <v>1912</v>
      </c>
      <c r="C620" s="5" t="s">
        <v>1913</v>
      </c>
      <c r="D620" s="5">
        <v>1.1456</v>
      </c>
      <c r="E620" s="5" t="s">
        <v>27</v>
      </c>
      <c r="F620" s="5" t="s">
        <v>27</v>
      </c>
      <c r="G620" s="5" t="s">
        <v>27</v>
      </c>
      <c r="H620" s="5">
        <v>1.2614000000000001</v>
      </c>
      <c r="I620" s="5" t="s">
        <v>27</v>
      </c>
      <c r="J620" s="5" t="s">
        <v>27</v>
      </c>
      <c r="K620" s="5" t="s">
        <v>27</v>
      </c>
      <c r="L620" s="5"/>
      <c r="M620" s="5"/>
      <c r="N620" s="5"/>
      <c r="O620" s="5"/>
    </row>
    <row r="621" spans="1:15" x14ac:dyDescent="0.2">
      <c r="A621" s="49" t="s">
        <v>1914</v>
      </c>
      <c r="B621" s="49" t="s">
        <v>1915</v>
      </c>
      <c r="C621" s="49" t="s">
        <v>1916</v>
      </c>
      <c r="D621" s="49">
        <v>1.0561</v>
      </c>
      <c r="E621" s="49">
        <v>1.0512999999999999</v>
      </c>
      <c r="F621" s="49" t="s">
        <v>27</v>
      </c>
      <c r="G621" s="49" t="s">
        <v>27</v>
      </c>
      <c r="H621" s="49">
        <v>1.0024</v>
      </c>
      <c r="I621" s="49">
        <v>0.99607999999999997</v>
      </c>
      <c r="J621" s="49" t="s">
        <v>27</v>
      </c>
      <c r="K621" s="49" t="s">
        <v>27</v>
      </c>
      <c r="L621" s="5"/>
      <c r="M621" s="5"/>
      <c r="N621" s="5"/>
      <c r="O621" s="5"/>
    </row>
    <row r="622" spans="1:15" x14ac:dyDescent="0.2">
      <c r="A622" s="5" t="s">
        <v>1919</v>
      </c>
      <c r="B622" s="5" t="s">
        <v>1920</v>
      </c>
      <c r="C622" s="5" t="s">
        <v>1921</v>
      </c>
      <c r="D622" s="5" t="s">
        <v>27</v>
      </c>
      <c r="E622" s="5">
        <v>1.1834</v>
      </c>
      <c r="F622" s="5" t="s">
        <v>27</v>
      </c>
      <c r="G622" s="5" t="s">
        <v>27</v>
      </c>
      <c r="H622" s="5" t="s">
        <v>27</v>
      </c>
      <c r="I622" s="5">
        <v>0.9194</v>
      </c>
      <c r="J622" s="5" t="s">
        <v>27</v>
      </c>
      <c r="K622" s="5" t="s">
        <v>27</v>
      </c>
      <c r="L622" s="5"/>
      <c r="M622" s="5"/>
      <c r="N622" s="5"/>
      <c r="O622" s="5"/>
    </row>
    <row r="623" spans="1:15" x14ac:dyDescent="0.2">
      <c r="A623" s="5" t="s">
        <v>1922</v>
      </c>
      <c r="B623" s="5" t="s">
        <v>1923</v>
      </c>
      <c r="C623" s="5" t="s">
        <v>1924</v>
      </c>
      <c r="D623" s="5" t="s">
        <v>27</v>
      </c>
      <c r="E623" s="5" t="s">
        <v>27</v>
      </c>
      <c r="F623" s="5" t="s">
        <v>27</v>
      </c>
      <c r="G623" s="5" t="s">
        <v>27</v>
      </c>
      <c r="H623" s="5" t="s">
        <v>27</v>
      </c>
      <c r="I623" s="5" t="s">
        <v>27</v>
      </c>
      <c r="J623" s="5" t="s">
        <v>27</v>
      </c>
      <c r="K623" s="5" t="s">
        <v>27</v>
      </c>
      <c r="L623" s="5"/>
      <c r="M623" s="5"/>
      <c r="N623" s="5"/>
      <c r="O623" s="5"/>
    </row>
    <row r="624" spans="1:15" x14ac:dyDescent="0.2">
      <c r="A624" s="5" t="s">
        <v>1925</v>
      </c>
      <c r="B624" s="5" t="s">
        <v>1926</v>
      </c>
      <c r="C624" s="5" t="s">
        <v>1927</v>
      </c>
      <c r="D624" s="5">
        <v>0.74317</v>
      </c>
      <c r="E624" s="5">
        <v>0.78598999999999997</v>
      </c>
      <c r="F624" s="5" t="s">
        <v>27</v>
      </c>
      <c r="G624" s="5" t="s">
        <v>27</v>
      </c>
      <c r="H624" s="5">
        <v>0.74102999999999997</v>
      </c>
      <c r="I624" s="5">
        <v>1.0515000000000001</v>
      </c>
      <c r="J624" s="5" t="s">
        <v>27</v>
      </c>
      <c r="K624" s="5" t="s">
        <v>27</v>
      </c>
      <c r="L624" s="5"/>
      <c r="M624" s="5"/>
      <c r="N624" s="5"/>
      <c r="O624" s="5"/>
    </row>
    <row r="625" spans="1:15" x14ac:dyDescent="0.2">
      <c r="A625" s="49" t="s">
        <v>1928</v>
      </c>
      <c r="B625" s="49" t="s">
        <v>1929</v>
      </c>
      <c r="C625" s="49" t="s">
        <v>1930</v>
      </c>
      <c r="D625" s="49">
        <v>0.96797999999999995</v>
      </c>
      <c r="E625" s="49">
        <v>1.0792999999999999</v>
      </c>
      <c r="F625" s="49" t="s">
        <v>27</v>
      </c>
      <c r="G625" s="49" t="s">
        <v>27</v>
      </c>
      <c r="H625" s="49">
        <v>1.0028999999999999</v>
      </c>
      <c r="I625" s="49">
        <v>0.99268999999999996</v>
      </c>
      <c r="J625" s="49" t="s">
        <v>27</v>
      </c>
      <c r="K625" s="49" t="s">
        <v>27</v>
      </c>
      <c r="L625" s="5"/>
      <c r="M625" s="5"/>
      <c r="N625" s="5"/>
      <c r="O625" s="5"/>
    </row>
    <row r="626" spans="1:15" x14ac:dyDescent="0.2">
      <c r="A626" s="5" t="s">
        <v>1987</v>
      </c>
      <c r="B626" s="5" t="s">
        <v>1988</v>
      </c>
      <c r="C626" s="5" t="s">
        <v>1989</v>
      </c>
      <c r="D626" s="5">
        <v>1.1366000000000001</v>
      </c>
      <c r="E626" s="5">
        <v>0.95947000000000005</v>
      </c>
      <c r="F626" s="5" t="s">
        <v>27</v>
      </c>
      <c r="G626" s="5" t="s">
        <v>27</v>
      </c>
      <c r="H626" s="5">
        <v>0.97292999999999996</v>
      </c>
      <c r="I626" s="5">
        <v>1.2402</v>
      </c>
      <c r="J626" s="5" t="s">
        <v>27</v>
      </c>
      <c r="K626" s="5" t="s">
        <v>27</v>
      </c>
      <c r="L626" s="5"/>
      <c r="M626" s="5"/>
      <c r="N626" s="5"/>
      <c r="O626" s="5"/>
    </row>
    <row r="627" spans="1:15" x14ac:dyDescent="0.2">
      <c r="A627" s="5" t="s">
        <v>1990</v>
      </c>
      <c r="B627" s="5" t="s">
        <v>1991</v>
      </c>
      <c r="C627" s="5" t="s">
        <v>1992</v>
      </c>
      <c r="D627" s="5">
        <v>0.96086000000000005</v>
      </c>
      <c r="E627" s="5">
        <v>1.0044999999999999</v>
      </c>
      <c r="F627" s="5" t="s">
        <v>27</v>
      </c>
      <c r="G627" s="5" t="s">
        <v>27</v>
      </c>
      <c r="H627" s="5">
        <v>0.90674999999999994</v>
      </c>
      <c r="I627" s="5">
        <v>1.0263</v>
      </c>
      <c r="J627" s="5" t="s">
        <v>27</v>
      </c>
      <c r="K627" s="5" t="s">
        <v>27</v>
      </c>
      <c r="L627" s="5"/>
      <c r="M627" s="5"/>
      <c r="N627" s="5"/>
      <c r="O627" s="5"/>
    </row>
    <row r="628" spans="1:15" x14ac:dyDescent="0.2">
      <c r="A628" s="49" t="s">
        <v>1993</v>
      </c>
      <c r="B628" s="49" t="s">
        <v>1994</v>
      </c>
      <c r="C628" s="49" t="s">
        <v>1995</v>
      </c>
      <c r="D628" s="49">
        <v>1.0576000000000001</v>
      </c>
      <c r="E628" s="49">
        <v>0.98185999999999996</v>
      </c>
      <c r="F628" s="49">
        <v>7.8155000000000002E-2</v>
      </c>
      <c r="G628" s="49">
        <v>0.13607</v>
      </c>
      <c r="H628" s="49">
        <v>1.0561</v>
      </c>
      <c r="I628" s="49">
        <v>0.98509999999999998</v>
      </c>
      <c r="J628" s="49">
        <v>0.11153</v>
      </c>
      <c r="K628" s="49" t="s">
        <v>27</v>
      </c>
      <c r="L628" s="5"/>
      <c r="M628" s="5"/>
      <c r="N628" s="5"/>
      <c r="O628" s="5"/>
    </row>
    <row r="629" spans="1:15" x14ac:dyDescent="0.2">
      <c r="A629" s="49" t="s">
        <v>1996</v>
      </c>
      <c r="B629" s="49" t="s">
        <v>1997</v>
      </c>
      <c r="C629" s="49" t="s">
        <v>1998</v>
      </c>
      <c r="D629" s="49">
        <v>1.0898000000000001</v>
      </c>
      <c r="E629" s="49">
        <v>1.1598999999999999</v>
      </c>
      <c r="F629" s="49" t="s">
        <v>27</v>
      </c>
      <c r="G629" s="49" t="s">
        <v>27</v>
      </c>
      <c r="H629" s="49">
        <v>1.2302</v>
      </c>
      <c r="I629" s="49">
        <v>1.1307</v>
      </c>
      <c r="J629" s="49" t="s">
        <v>27</v>
      </c>
      <c r="K629" s="49" t="s">
        <v>27</v>
      </c>
      <c r="L629" s="5"/>
      <c r="M629" s="5"/>
      <c r="N629" s="5"/>
      <c r="O629" s="5"/>
    </row>
    <row r="630" spans="1:15" x14ac:dyDescent="0.2">
      <c r="A630" s="5" t="s">
        <v>1999</v>
      </c>
      <c r="B630" s="5" t="s">
        <v>2000</v>
      </c>
      <c r="C630" s="5" t="s">
        <v>2001</v>
      </c>
      <c r="D630" s="5" t="s">
        <v>27</v>
      </c>
      <c r="E630" s="5" t="s">
        <v>27</v>
      </c>
      <c r="F630" s="5" t="s">
        <v>27</v>
      </c>
      <c r="G630" s="5" t="s">
        <v>27</v>
      </c>
      <c r="H630" s="5" t="s">
        <v>27</v>
      </c>
      <c r="I630" s="5" t="s">
        <v>27</v>
      </c>
      <c r="J630" s="5" t="s">
        <v>27</v>
      </c>
      <c r="K630" s="5" t="s">
        <v>27</v>
      </c>
      <c r="L630" s="5"/>
      <c r="M630" s="5"/>
      <c r="N630" s="5"/>
      <c r="O630" s="5"/>
    </row>
    <row r="631" spans="1:15" x14ac:dyDescent="0.2">
      <c r="A631" s="5" t="s">
        <v>2005</v>
      </c>
      <c r="B631" s="5" t="s">
        <v>2006</v>
      </c>
      <c r="C631" s="5" t="s">
        <v>2007</v>
      </c>
      <c r="D631" s="5">
        <v>1.0616000000000001</v>
      </c>
      <c r="E631" s="5" t="s">
        <v>27</v>
      </c>
      <c r="F631" s="5" t="s">
        <v>27</v>
      </c>
      <c r="G631" s="5" t="s">
        <v>27</v>
      </c>
      <c r="H631" s="5">
        <v>1.0194000000000001</v>
      </c>
      <c r="I631" s="5" t="s">
        <v>27</v>
      </c>
      <c r="J631" s="5" t="s">
        <v>27</v>
      </c>
      <c r="K631" s="5" t="s">
        <v>27</v>
      </c>
      <c r="L631" s="5"/>
      <c r="M631" s="5"/>
      <c r="N631" s="5"/>
      <c r="O631" s="5"/>
    </row>
    <row r="632" spans="1:15" x14ac:dyDescent="0.2">
      <c r="A632" s="5" t="s">
        <v>2011</v>
      </c>
      <c r="B632" s="5" t="s">
        <v>2012</v>
      </c>
      <c r="C632" s="5" t="s">
        <v>2013</v>
      </c>
      <c r="D632" s="5">
        <v>1.0195000000000001</v>
      </c>
      <c r="E632" s="5" t="s">
        <v>27</v>
      </c>
      <c r="F632" s="5" t="s">
        <v>27</v>
      </c>
      <c r="G632" s="5" t="s">
        <v>27</v>
      </c>
      <c r="H632" s="5">
        <v>1.0270999999999999</v>
      </c>
      <c r="I632" s="5" t="s">
        <v>27</v>
      </c>
      <c r="J632" s="5" t="s">
        <v>27</v>
      </c>
      <c r="K632" s="5" t="s">
        <v>27</v>
      </c>
      <c r="L632" s="5"/>
      <c r="M632" s="5"/>
      <c r="N632" s="5"/>
      <c r="O632" s="5"/>
    </row>
    <row r="633" spans="1:15" x14ac:dyDescent="0.2">
      <c r="A633" s="5" t="s">
        <v>2014</v>
      </c>
      <c r="B633" s="5" t="s">
        <v>2015</v>
      </c>
      <c r="C633" s="5" t="s">
        <v>2016</v>
      </c>
      <c r="D633" s="5" t="s">
        <v>27</v>
      </c>
      <c r="E633" s="5" t="s">
        <v>27</v>
      </c>
      <c r="F633" s="5" t="s">
        <v>27</v>
      </c>
      <c r="G633" s="5" t="s">
        <v>27</v>
      </c>
      <c r="H633" s="5" t="s">
        <v>27</v>
      </c>
      <c r="I633" s="5" t="s">
        <v>27</v>
      </c>
      <c r="J633" s="5" t="s">
        <v>27</v>
      </c>
      <c r="K633" s="5" t="s">
        <v>27</v>
      </c>
      <c r="L633" s="5"/>
      <c r="M633" s="5"/>
      <c r="N633" s="5"/>
      <c r="O633" s="5"/>
    </row>
    <row r="634" spans="1:15" x14ac:dyDescent="0.2">
      <c r="A634" s="5" t="s">
        <v>2017</v>
      </c>
      <c r="B634" s="5" t="s">
        <v>2018</v>
      </c>
      <c r="C634" s="5" t="s">
        <v>2019</v>
      </c>
      <c r="D634" s="5" t="s">
        <v>27</v>
      </c>
      <c r="E634" s="5" t="s">
        <v>27</v>
      </c>
      <c r="F634" s="5" t="s">
        <v>27</v>
      </c>
      <c r="G634" s="5" t="s">
        <v>27</v>
      </c>
      <c r="H634" s="5" t="s">
        <v>27</v>
      </c>
      <c r="I634" s="5" t="s">
        <v>27</v>
      </c>
      <c r="J634" s="5" t="s">
        <v>27</v>
      </c>
      <c r="K634" s="5" t="s">
        <v>27</v>
      </c>
      <c r="L634" s="5"/>
      <c r="M634" s="5"/>
      <c r="N634" s="5"/>
      <c r="O634" s="5"/>
    </row>
    <row r="635" spans="1:15" x14ac:dyDescent="0.2">
      <c r="A635" s="49" t="s">
        <v>2020</v>
      </c>
      <c r="B635" s="49" t="s">
        <v>2021</v>
      </c>
      <c r="C635" s="49" t="s">
        <v>2022</v>
      </c>
      <c r="D635" s="49">
        <v>1.0370999999999999</v>
      </c>
      <c r="E635" s="49">
        <v>0.97602</v>
      </c>
      <c r="F635" s="49" t="s">
        <v>27</v>
      </c>
      <c r="G635" s="49" t="s">
        <v>27</v>
      </c>
      <c r="H635" s="49">
        <v>1.1312</v>
      </c>
      <c r="I635" s="49">
        <v>0.99422999999999995</v>
      </c>
      <c r="J635" s="49" t="s">
        <v>27</v>
      </c>
      <c r="K635" s="49" t="s">
        <v>27</v>
      </c>
      <c r="L635" s="5"/>
      <c r="M635" s="5"/>
      <c r="N635" s="5"/>
      <c r="O635" s="5"/>
    </row>
    <row r="636" spans="1:15" x14ac:dyDescent="0.2">
      <c r="A636" s="5" t="s">
        <v>2023</v>
      </c>
      <c r="B636" s="5" t="s">
        <v>2024</v>
      </c>
      <c r="C636" s="5" t="s">
        <v>2025</v>
      </c>
      <c r="D636" s="5" t="s">
        <v>27</v>
      </c>
      <c r="E636" s="5" t="s">
        <v>27</v>
      </c>
      <c r="F636" s="5" t="s">
        <v>27</v>
      </c>
      <c r="G636" s="5" t="s">
        <v>27</v>
      </c>
      <c r="H636" s="5" t="s">
        <v>27</v>
      </c>
      <c r="I636" s="5" t="s">
        <v>27</v>
      </c>
      <c r="J636" s="5" t="s">
        <v>27</v>
      </c>
      <c r="K636" s="5" t="s">
        <v>27</v>
      </c>
      <c r="L636" s="5"/>
      <c r="M636" s="5"/>
      <c r="N636" s="5"/>
      <c r="O636" s="5"/>
    </row>
    <row r="637" spans="1:15" x14ac:dyDescent="0.2">
      <c r="A637" s="5" t="s">
        <v>2026</v>
      </c>
      <c r="B637" s="5" t="s">
        <v>2027</v>
      </c>
      <c r="C637" s="5" t="s">
        <v>2028</v>
      </c>
      <c r="D637" s="5">
        <v>1.014</v>
      </c>
      <c r="E637" s="5" t="s">
        <v>27</v>
      </c>
      <c r="F637" s="5" t="s">
        <v>27</v>
      </c>
      <c r="G637" s="5" t="s">
        <v>27</v>
      </c>
      <c r="H637" s="5">
        <v>1.28</v>
      </c>
      <c r="I637" s="5" t="s">
        <v>27</v>
      </c>
      <c r="J637" s="5" t="s">
        <v>27</v>
      </c>
      <c r="K637" s="5" t="s">
        <v>27</v>
      </c>
      <c r="L637" s="5"/>
      <c r="M637" s="5"/>
      <c r="N637" s="5"/>
      <c r="O637" s="5"/>
    </row>
    <row r="638" spans="1:15" x14ac:dyDescent="0.2">
      <c r="A638" s="5" t="s">
        <v>2029</v>
      </c>
      <c r="B638" s="5"/>
      <c r="C638" s="5" t="s">
        <v>2030</v>
      </c>
      <c r="D638" s="5" t="s">
        <v>27</v>
      </c>
      <c r="E638" s="5" t="s">
        <v>27</v>
      </c>
      <c r="F638" s="5" t="s">
        <v>27</v>
      </c>
      <c r="G638" s="5" t="s">
        <v>27</v>
      </c>
      <c r="H638" s="5" t="s">
        <v>27</v>
      </c>
      <c r="I638" s="5" t="s">
        <v>27</v>
      </c>
      <c r="J638" s="5" t="s">
        <v>27</v>
      </c>
      <c r="K638" s="5" t="s">
        <v>27</v>
      </c>
      <c r="L638" s="5"/>
      <c r="M638" s="5"/>
      <c r="N638" s="5"/>
      <c r="O638" s="5"/>
    </row>
    <row r="639" spans="1:15" x14ac:dyDescent="0.2">
      <c r="A639" s="5" t="s">
        <v>2031</v>
      </c>
      <c r="B639" s="5" t="s">
        <v>2032</v>
      </c>
      <c r="C639" s="5" t="s">
        <v>2033</v>
      </c>
      <c r="D639" s="5" t="s">
        <v>27</v>
      </c>
      <c r="E639" s="5" t="s">
        <v>27</v>
      </c>
      <c r="F639" s="5" t="s">
        <v>27</v>
      </c>
      <c r="G639" s="5" t="s">
        <v>27</v>
      </c>
      <c r="H639" s="5" t="s">
        <v>27</v>
      </c>
      <c r="I639" s="5" t="s">
        <v>27</v>
      </c>
      <c r="J639" s="5" t="s">
        <v>27</v>
      </c>
      <c r="K639" s="5" t="s">
        <v>27</v>
      </c>
      <c r="L639" s="5"/>
      <c r="M639" s="5"/>
      <c r="N639" s="5"/>
      <c r="O639" s="5"/>
    </row>
    <row r="640" spans="1:15" x14ac:dyDescent="0.2">
      <c r="A640" s="5" t="s">
        <v>2034</v>
      </c>
      <c r="B640" s="5" t="s">
        <v>2035</v>
      </c>
      <c r="C640" s="5" t="s">
        <v>2036</v>
      </c>
      <c r="D640" s="5">
        <v>0.69654000000000005</v>
      </c>
      <c r="E640" s="5">
        <v>0.88737999999999995</v>
      </c>
      <c r="F640" s="5" t="s">
        <v>27</v>
      </c>
      <c r="G640" s="5" t="s">
        <v>27</v>
      </c>
      <c r="H640" s="5">
        <v>0.77915999999999996</v>
      </c>
      <c r="I640" s="5">
        <v>0.69244000000000006</v>
      </c>
      <c r="J640" s="5" t="s">
        <v>27</v>
      </c>
      <c r="K640" s="5" t="s">
        <v>27</v>
      </c>
      <c r="L640" s="5"/>
      <c r="M640" s="5"/>
      <c r="N640" s="5"/>
      <c r="O640" s="5"/>
    </row>
    <row r="641" spans="1:15" x14ac:dyDescent="0.2">
      <c r="A641" s="5" t="s">
        <v>2037</v>
      </c>
      <c r="B641" s="5" t="s">
        <v>2038</v>
      </c>
      <c r="C641" s="5" t="s">
        <v>2039</v>
      </c>
      <c r="D641" s="5">
        <v>0.95391000000000004</v>
      </c>
      <c r="E641" s="5">
        <v>0.89947999999999995</v>
      </c>
      <c r="F641" s="5" t="s">
        <v>27</v>
      </c>
      <c r="G641" s="5" t="s">
        <v>27</v>
      </c>
      <c r="H641" s="5">
        <v>0.87875999999999999</v>
      </c>
      <c r="I641" s="5">
        <v>0.94711000000000001</v>
      </c>
      <c r="J641" s="5" t="s">
        <v>27</v>
      </c>
      <c r="K641" s="5" t="s">
        <v>27</v>
      </c>
      <c r="L641" s="5"/>
      <c r="M641" s="5"/>
      <c r="N641" s="5"/>
      <c r="O641" s="5"/>
    </row>
    <row r="642" spans="1:15" x14ac:dyDescent="0.2">
      <c r="A642" s="5" t="s">
        <v>2040</v>
      </c>
      <c r="B642" s="5" t="s">
        <v>2041</v>
      </c>
      <c r="C642" s="5" t="s">
        <v>2042</v>
      </c>
      <c r="D642" s="5" t="s">
        <v>27</v>
      </c>
      <c r="E642" s="5" t="s">
        <v>27</v>
      </c>
      <c r="F642" s="5" t="s">
        <v>27</v>
      </c>
      <c r="G642" s="5" t="s">
        <v>27</v>
      </c>
      <c r="H642" s="5" t="s">
        <v>27</v>
      </c>
      <c r="I642" s="5" t="s">
        <v>27</v>
      </c>
      <c r="J642" s="5" t="s">
        <v>27</v>
      </c>
      <c r="K642" s="5" t="s">
        <v>27</v>
      </c>
      <c r="L642" s="5"/>
      <c r="M642" s="5"/>
      <c r="N642" s="5"/>
      <c r="O642" s="5"/>
    </row>
    <row r="643" spans="1:15" x14ac:dyDescent="0.2">
      <c r="A643" s="5" t="s">
        <v>2043</v>
      </c>
      <c r="B643" s="5" t="s">
        <v>2044</v>
      </c>
      <c r="C643" s="5" t="s">
        <v>2045</v>
      </c>
      <c r="D643" s="5">
        <v>1.2101999999999999</v>
      </c>
      <c r="E643" s="5">
        <v>1.2272000000000001</v>
      </c>
      <c r="F643" s="5" t="s">
        <v>27</v>
      </c>
      <c r="G643" s="5" t="s">
        <v>27</v>
      </c>
      <c r="H643" s="5">
        <v>1.1467000000000001</v>
      </c>
      <c r="I643" s="5">
        <v>1.2584</v>
      </c>
      <c r="J643" s="5" t="s">
        <v>27</v>
      </c>
      <c r="K643" s="5" t="s">
        <v>27</v>
      </c>
      <c r="L643" s="5"/>
      <c r="M643" s="5"/>
      <c r="N643" s="5"/>
      <c r="O643" s="5"/>
    </row>
    <row r="644" spans="1:15" x14ac:dyDescent="0.2">
      <c r="A644" s="5" t="s">
        <v>2046</v>
      </c>
      <c r="B644" s="5" t="s">
        <v>2047</v>
      </c>
      <c r="C644" s="5" t="s">
        <v>2048</v>
      </c>
      <c r="D644" s="5" t="s">
        <v>27</v>
      </c>
      <c r="E644" s="5">
        <v>0.70942000000000005</v>
      </c>
      <c r="F644" s="5" t="s">
        <v>27</v>
      </c>
      <c r="G644" s="5" t="s">
        <v>27</v>
      </c>
      <c r="H644" s="5" t="s">
        <v>27</v>
      </c>
      <c r="I644" s="5">
        <v>0.82633000000000001</v>
      </c>
      <c r="J644" s="5" t="s">
        <v>27</v>
      </c>
      <c r="K644" s="5" t="s">
        <v>27</v>
      </c>
      <c r="L644" s="5"/>
      <c r="M644" s="5"/>
      <c r="N644" s="5"/>
      <c r="O644" s="5"/>
    </row>
    <row r="645" spans="1:15" x14ac:dyDescent="0.2">
      <c r="A645" s="5" t="s">
        <v>2049</v>
      </c>
      <c r="B645" s="5" t="s">
        <v>2050</v>
      </c>
      <c r="C645" s="5" t="s">
        <v>2051</v>
      </c>
      <c r="D645" s="5">
        <v>1.1193</v>
      </c>
      <c r="E645" s="5" t="s">
        <v>27</v>
      </c>
      <c r="F645" s="5" t="s">
        <v>27</v>
      </c>
      <c r="G645" s="5" t="s">
        <v>27</v>
      </c>
      <c r="H645" s="5">
        <v>1.1168</v>
      </c>
      <c r="I645" s="5" t="s">
        <v>27</v>
      </c>
      <c r="J645" s="5" t="s">
        <v>27</v>
      </c>
      <c r="K645" s="5" t="s">
        <v>27</v>
      </c>
      <c r="L645" s="5"/>
      <c r="M645" s="5"/>
      <c r="N645" s="5"/>
      <c r="O645" s="5"/>
    </row>
    <row r="646" spans="1:15" x14ac:dyDescent="0.2">
      <c r="A646" s="5" t="s">
        <v>2052</v>
      </c>
      <c r="B646" s="5" t="s">
        <v>2053</v>
      </c>
      <c r="C646" s="5" t="s">
        <v>2054</v>
      </c>
      <c r="D646" s="5">
        <v>0.94006000000000001</v>
      </c>
      <c r="E646" s="5">
        <v>1.1509</v>
      </c>
      <c r="F646" s="5" t="s">
        <v>27</v>
      </c>
      <c r="G646" s="5" t="s">
        <v>27</v>
      </c>
      <c r="H646" s="5">
        <v>1.1073</v>
      </c>
      <c r="I646" s="5">
        <v>0.98031000000000001</v>
      </c>
      <c r="J646" s="5" t="s">
        <v>27</v>
      </c>
      <c r="K646" s="5" t="s">
        <v>27</v>
      </c>
      <c r="L646" s="5"/>
      <c r="M646" s="5"/>
      <c r="N646" s="5"/>
      <c r="O646" s="5"/>
    </row>
    <row r="647" spans="1:15" x14ac:dyDescent="0.2">
      <c r="A647" s="5" t="s">
        <v>2055</v>
      </c>
      <c r="B647" s="5" t="s">
        <v>2056</v>
      </c>
      <c r="C647" s="5" t="s">
        <v>2057</v>
      </c>
      <c r="D647" s="5" t="s">
        <v>27</v>
      </c>
      <c r="E647" s="5" t="s">
        <v>27</v>
      </c>
      <c r="F647" s="5" t="s">
        <v>27</v>
      </c>
      <c r="G647" s="5" t="s">
        <v>27</v>
      </c>
      <c r="H647" s="5" t="s">
        <v>27</v>
      </c>
      <c r="I647" s="5" t="s">
        <v>27</v>
      </c>
      <c r="J647" s="5" t="s">
        <v>27</v>
      </c>
      <c r="K647" s="5" t="s">
        <v>27</v>
      </c>
      <c r="L647" s="5"/>
      <c r="M647" s="5"/>
      <c r="N647" s="5"/>
      <c r="O647" s="5"/>
    </row>
    <row r="648" spans="1:15" x14ac:dyDescent="0.2">
      <c r="A648" s="5" t="s">
        <v>2058</v>
      </c>
      <c r="B648" s="5" t="s">
        <v>2059</v>
      </c>
      <c r="C648" s="5" t="s">
        <v>2060</v>
      </c>
      <c r="D648" s="5" t="s">
        <v>27</v>
      </c>
      <c r="E648" s="5" t="s">
        <v>27</v>
      </c>
      <c r="F648" s="5" t="s">
        <v>27</v>
      </c>
      <c r="G648" s="5" t="s">
        <v>27</v>
      </c>
      <c r="H648" s="5" t="s">
        <v>27</v>
      </c>
      <c r="I648" s="5" t="s">
        <v>27</v>
      </c>
      <c r="J648" s="5" t="s">
        <v>27</v>
      </c>
      <c r="K648" s="5" t="s">
        <v>27</v>
      </c>
      <c r="L648" s="5"/>
      <c r="M648" s="5"/>
      <c r="N648" s="5"/>
      <c r="O648" s="5"/>
    </row>
    <row r="649" spans="1:15" x14ac:dyDescent="0.2">
      <c r="A649" s="49" t="s">
        <v>2061</v>
      </c>
      <c r="B649" s="49" t="s">
        <v>2062</v>
      </c>
      <c r="C649" s="48">
        <v>40787</v>
      </c>
      <c r="D649" s="49">
        <v>1.0003</v>
      </c>
      <c r="E649" s="49">
        <v>1.0686</v>
      </c>
      <c r="F649" s="49" t="s">
        <v>27</v>
      </c>
      <c r="G649" s="49" t="s">
        <v>27</v>
      </c>
      <c r="H649" s="49">
        <v>0.99829000000000001</v>
      </c>
      <c r="I649" s="49">
        <v>1.0381</v>
      </c>
      <c r="J649" s="49" t="s">
        <v>27</v>
      </c>
      <c r="K649" s="49" t="s">
        <v>27</v>
      </c>
      <c r="L649" s="5"/>
      <c r="M649" s="5"/>
      <c r="N649" s="5"/>
      <c r="O649" s="5"/>
    </row>
    <row r="650" spans="1:15" x14ac:dyDescent="0.2">
      <c r="A650" s="49" t="s">
        <v>2063</v>
      </c>
      <c r="B650" s="49" t="s">
        <v>2064</v>
      </c>
      <c r="C650" s="49" t="s">
        <v>2065</v>
      </c>
      <c r="D650" s="49">
        <v>0.91546000000000005</v>
      </c>
      <c r="E650" s="49">
        <v>1.0119</v>
      </c>
      <c r="F650" s="49" t="s">
        <v>27</v>
      </c>
      <c r="G650" s="49" t="s">
        <v>27</v>
      </c>
      <c r="H650" s="49">
        <v>0.95194999999999996</v>
      </c>
      <c r="I650" s="49">
        <v>0.91727000000000003</v>
      </c>
      <c r="J650" s="49" t="s">
        <v>27</v>
      </c>
      <c r="K650" s="49" t="s">
        <v>27</v>
      </c>
      <c r="L650" s="5"/>
      <c r="M650" s="5"/>
      <c r="N650" s="5"/>
      <c r="O650" s="5"/>
    </row>
    <row r="651" spans="1:15" x14ac:dyDescent="0.2">
      <c r="A651" s="5" t="s">
        <v>2066</v>
      </c>
      <c r="B651" s="5" t="s">
        <v>2067</v>
      </c>
      <c r="C651" s="5" t="s">
        <v>2068</v>
      </c>
      <c r="D651" s="5">
        <v>1.1346000000000001</v>
      </c>
      <c r="E651" s="5">
        <v>1.0548999999999999</v>
      </c>
      <c r="F651" s="5" t="s">
        <v>27</v>
      </c>
      <c r="G651" s="5" t="s">
        <v>27</v>
      </c>
      <c r="H651" s="5">
        <v>0.82093000000000005</v>
      </c>
      <c r="I651" s="5">
        <v>0.99953000000000003</v>
      </c>
      <c r="J651" s="5" t="s">
        <v>27</v>
      </c>
      <c r="K651" s="5" t="s">
        <v>27</v>
      </c>
      <c r="L651" s="5"/>
      <c r="M651" s="5"/>
      <c r="N651" s="5"/>
      <c r="O651" s="5"/>
    </row>
    <row r="652" spans="1:15" x14ac:dyDescent="0.2">
      <c r="A652" s="5" t="s">
        <v>2069</v>
      </c>
      <c r="B652" s="5" t="s">
        <v>2070</v>
      </c>
      <c r="C652" s="5" t="s">
        <v>2071</v>
      </c>
      <c r="D652" s="5" t="s">
        <v>27</v>
      </c>
      <c r="E652" s="5" t="s">
        <v>27</v>
      </c>
      <c r="F652" s="5" t="s">
        <v>27</v>
      </c>
      <c r="G652" s="5" t="s">
        <v>27</v>
      </c>
      <c r="H652" s="5" t="s">
        <v>27</v>
      </c>
      <c r="I652" s="5" t="s">
        <v>27</v>
      </c>
      <c r="J652" s="5" t="s">
        <v>27</v>
      </c>
      <c r="K652" s="5" t="s">
        <v>27</v>
      </c>
      <c r="L652" s="5"/>
      <c r="M652" s="5"/>
      <c r="N652" s="5"/>
      <c r="O652" s="5"/>
    </row>
    <row r="653" spans="1:15" x14ac:dyDescent="0.2">
      <c r="A653" s="5" t="s">
        <v>2072</v>
      </c>
      <c r="B653" s="5" t="s">
        <v>2073</v>
      </c>
      <c r="C653" s="5" t="s">
        <v>2074</v>
      </c>
      <c r="D653" s="5" t="s">
        <v>27</v>
      </c>
      <c r="E653" s="5">
        <v>0.61799000000000004</v>
      </c>
      <c r="F653" s="5" t="s">
        <v>27</v>
      </c>
      <c r="G653" s="5" t="s">
        <v>27</v>
      </c>
      <c r="H653" s="5" t="s">
        <v>27</v>
      </c>
      <c r="I653" s="5">
        <v>1.1752</v>
      </c>
      <c r="J653" s="5" t="s">
        <v>27</v>
      </c>
      <c r="K653" s="5" t="s">
        <v>27</v>
      </c>
      <c r="L653" s="5"/>
      <c r="M653" s="5"/>
      <c r="N653" s="5"/>
      <c r="O653" s="5"/>
    </row>
    <row r="654" spans="1:15" x14ac:dyDescent="0.2">
      <c r="A654" s="49" t="s">
        <v>2075</v>
      </c>
      <c r="B654" s="49" t="s">
        <v>2076</v>
      </c>
      <c r="C654" s="49" t="s">
        <v>2077</v>
      </c>
      <c r="D654" s="49">
        <v>0.93357000000000001</v>
      </c>
      <c r="E654" s="49">
        <v>1.0317000000000001</v>
      </c>
      <c r="F654" s="49" t="s">
        <v>27</v>
      </c>
      <c r="G654" s="49" t="s">
        <v>27</v>
      </c>
      <c r="H654" s="49">
        <v>1.0575000000000001</v>
      </c>
      <c r="I654" s="49">
        <v>1.0257000000000001</v>
      </c>
      <c r="J654" s="49" t="s">
        <v>27</v>
      </c>
      <c r="K654" s="49" t="s">
        <v>27</v>
      </c>
      <c r="L654" s="5"/>
      <c r="M654" s="5"/>
      <c r="N654" s="5"/>
      <c r="O654" s="5"/>
    </row>
    <row r="655" spans="1:15" x14ac:dyDescent="0.2">
      <c r="A655" s="5" t="s">
        <v>2078</v>
      </c>
      <c r="B655" s="5" t="s">
        <v>2079</v>
      </c>
      <c r="C655" s="5" t="s">
        <v>2080</v>
      </c>
      <c r="D655" s="5">
        <v>0.59335000000000004</v>
      </c>
      <c r="E655" s="5">
        <v>0.98346</v>
      </c>
      <c r="F655" s="5" t="s">
        <v>27</v>
      </c>
      <c r="G655" s="5" t="s">
        <v>27</v>
      </c>
      <c r="H655" s="5">
        <v>0.63678999999999997</v>
      </c>
      <c r="I655" s="5">
        <v>0.73743999999999998</v>
      </c>
      <c r="J655" s="5" t="s">
        <v>27</v>
      </c>
      <c r="K655" s="5" t="s">
        <v>27</v>
      </c>
      <c r="L655" s="5"/>
      <c r="M655" s="5"/>
      <c r="N655" s="5"/>
      <c r="O655" s="5"/>
    </row>
    <row r="656" spans="1:15" x14ac:dyDescent="0.2">
      <c r="A656" s="5" t="s">
        <v>2081</v>
      </c>
      <c r="B656" s="5" t="s">
        <v>2082</v>
      </c>
      <c r="C656" s="5" t="s">
        <v>2083</v>
      </c>
      <c r="D656" s="5">
        <v>1.0648</v>
      </c>
      <c r="E656" s="5">
        <v>1.1202000000000001</v>
      </c>
      <c r="F656" s="5" t="s">
        <v>27</v>
      </c>
      <c r="G656" s="5" t="s">
        <v>27</v>
      </c>
      <c r="H656" s="5">
        <v>0.85868999999999995</v>
      </c>
      <c r="I656" s="5">
        <v>0.89966999999999997</v>
      </c>
      <c r="J656" s="5" t="s">
        <v>27</v>
      </c>
      <c r="K656" s="5" t="s">
        <v>27</v>
      </c>
      <c r="L656" s="5"/>
      <c r="M656" s="5"/>
      <c r="N656" s="5"/>
      <c r="O656" s="5"/>
    </row>
    <row r="657" spans="1:15" x14ac:dyDescent="0.2">
      <c r="A657" s="5" t="s">
        <v>2084</v>
      </c>
      <c r="B657" s="5" t="s">
        <v>2085</v>
      </c>
      <c r="C657" s="5" t="s">
        <v>2086</v>
      </c>
      <c r="D657" s="5">
        <v>1.0482</v>
      </c>
      <c r="E657" s="5">
        <v>1.0223</v>
      </c>
      <c r="F657" s="5" t="s">
        <v>27</v>
      </c>
      <c r="G657" s="5" t="s">
        <v>27</v>
      </c>
      <c r="H657" s="5">
        <v>1.099</v>
      </c>
      <c r="I657" s="5">
        <v>0.99751999999999996</v>
      </c>
      <c r="J657" s="5" t="s">
        <v>27</v>
      </c>
      <c r="K657" s="5" t="s">
        <v>27</v>
      </c>
      <c r="L657" s="5"/>
      <c r="M657" s="5"/>
      <c r="N657" s="5"/>
      <c r="O657" s="5"/>
    </row>
    <row r="658" spans="1:15" x14ac:dyDescent="0.2">
      <c r="A658" s="5" t="s">
        <v>2087</v>
      </c>
      <c r="B658" s="5" t="s">
        <v>2088</v>
      </c>
      <c r="C658" s="5" t="s">
        <v>2089</v>
      </c>
      <c r="D658" s="5">
        <v>1.2383999999999999</v>
      </c>
      <c r="E658" s="5">
        <v>1.0206999999999999</v>
      </c>
      <c r="F658" s="5" t="s">
        <v>27</v>
      </c>
      <c r="G658" s="5" t="s">
        <v>27</v>
      </c>
      <c r="H658" s="5">
        <v>1.0142</v>
      </c>
      <c r="I658" s="5">
        <v>0.94545000000000001</v>
      </c>
      <c r="J658" s="5" t="s">
        <v>27</v>
      </c>
      <c r="K658" s="5" t="s">
        <v>27</v>
      </c>
      <c r="L658" s="5"/>
      <c r="M658" s="5"/>
      <c r="N658" s="5"/>
      <c r="O658" s="5"/>
    </row>
    <row r="659" spans="1:15" x14ac:dyDescent="0.2">
      <c r="A659" s="5" t="s">
        <v>2090</v>
      </c>
      <c r="B659" s="5" t="s">
        <v>2091</v>
      </c>
      <c r="C659" s="5" t="s">
        <v>2092</v>
      </c>
      <c r="D659" s="5">
        <v>1.0488</v>
      </c>
      <c r="E659" s="5">
        <v>0.84777000000000002</v>
      </c>
      <c r="F659" s="5" t="s">
        <v>27</v>
      </c>
      <c r="G659" s="5" t="s">
        <v>27</v>
      </c>
      <c r="H659" s="5">
        <v>0.87344999999999995</v>
      </c>
      <c r="I659" s="5">
        <v>1.0538000000000001</v>
      </c>
      <c r="J659" s="5" t="s">
        <v>27</v>
      </c>
      <c r="K659" s="5" t="s">
        <v>27</v>
      </c>
      <c r="L659" s="5"/>
      <c r="M659" s="5"/>
      <c r="N659" s="5"/>
      <c r="O659" s="5"/>
    </row>
    <row r="660" spans="1:15" x14ac:dyDescent="0.2">
      <c r="A660" s="49" t="s">
        <v>2093</v>
      </c>
      <c r="B660" s="49" t="s">
        <v>2094</v>
      </c>
      <c r="C660" s="49" t="s">
        <v>2095</v>
      </c>
      <c r="D660" s="49">
        <v>0.94703999999999999</v>
      </c>
      <c r="E660" s="49">
        <v>0.59</v>
      </c>
      <c r="F660" s="49" t="s">
        <v>27</v>
      </c>
      <c r="G660" s="49" t="s">
        <v>27</v>
      </c>
      <c r="H660" s="49">
        <v>0.61682000000000003</v>
      </c>
      <c r="I660" s="49">
        <v>0.96145999999999998</v>
      </c>
      <c r="J660" s="49" t="s">
        <v>27</v>
      </c>
      <c r="K660" s="49" t="s">
        <v>27</v>
      </c>
      <c r="L660" s="5"/>
      <c r="M660" s="5"/>
      <c r="N660" s="5"/>
      <c r="O660" s="5"/>
    </row>
    <row r="661" spans="1:15" x14ac:dyDescent="0.2">
      <c r="A661" s="49" t="s">
        <v>2096</v>
      </c>
      <c r="B661" s="49" t="s">
        <v>2097</v>
      </c>
      <c r="C661" s="49" t="s">
        <v>2098</v>
      </c>
      <c r="D661" s="49">
        <v>1.0748</v>
      </c>
      <c r="E661" s="49">
        <v>1.1143000000000001</v>
      </c>
      <c r="F661" s="49" t="s">
        <v>27</v>
      </c>
      <c r="G661" s="49" t="s">
        <v>27</v>
      </c>
      <c r="H661" s="49">
        <v>1.1006</v>
      </c>
      <c r="I661" s="49">
        <v>0.87031000000000003</v>
      </c>
      <c r="J661" s="49" t="s">
        <v>27</v>
      </c>
      <c r="K661" s="49" t="s">
        <v>27</v>
      </c>
      <c r="L661" s="5"/>
      <c r="M661" s="5"/>
      <c r="N661" s="5"/>
      <c r="O661" s="5"/>
    </row>
    <row r="662" spans="1:15" x14ac:dyDescent="0.2">
      <c r="A662" s="49" t="s">
        <v>2099</v>
      </c>
      <c r="B662" s="49" t="s">
        <v>2100</v>
      </c>
      <c r="C662" s="49" t="s">
        <v>2101</v>
      </c>
      <c r="D662" s="49">
        <v>0.80393999999999999</v>
      </c>
      <c r="E662" s="49">
        <v>0.93008000000000002</v>
      </c>
      <c r="F662" s="49" t="s">
        <v>27</v>
      </c>
      <c r="G662" s="49" t="s">
        <v>27</v>
      </c>
      <c r="H662" s="49">
        <v>1.0315000000000001</v>
      </c>
      <c r="I662" s="49">
        <v>0.66274</v>
      </c>
      <c r="J662" s="49" t="s">
        <v>27</v>
      </c>
      <c r="K662" s="49" t="s">
        <v>27</v>
      </c>
      <c r="L662" s="5"/>
      <c r="M662" s="5"/>
      <c r="N662" s="5"/>
      <c r="O662" s="5"/>
    </row>
    <row r="663" spans="1:15" x14ac:dyDescent="0.2">
      <c r="A663" s="49" t="s">
        <v>2102</v>
      </c>
      <c r="B663" s="49" t="s">
        <v>2103</v>
      </c>
      <c r="C663" s="49" t="s">
        <v>2104</v>
      </c>
      <c r="D663" s="49">
        <v>1.0168999999999999</v>
      </c>
      <c r="E663" s="49">
        <v>1.0102</v>
      </c>
      <c r="F663" s="49" t="s">
        <v>27</v>
      </c>
      <c r="G663" s="49" t="s">
        <v>27</v>
      </c>
      <c r="H663" s="49">
        <v>1.091</v>
      </c>
      <c r="I663" s="49">
        <v>0.94599</v>
      </c>
      <c r="J663" s="49" t="s">
        <v>27</v>
      </c>
      <c r="K663" s="49" t="s">
        <v>27</v>
      </c>
      <c r="L663" s="5"/>
      <c r="M663" s="5"/>
      <c r="N663" s="5"/>
      <c r="O663" s="5"/>
    </row>
    <row r="664" spans="1:15" x14ac:dyDescent="0.2">
      <c r="A664" s="5" t="s">
        <v>2105</v>
      </c>
      <c r="B664" s="5" t="s">
        <v>2106</v>
      </c>
      <c r="C664" s="5" t="s">
        <v>2107</v>
      </c>
      <c r="D664" s="5">
        <v>1.1094999999999999</v>
      </c>
      <c r="E664" s="5">
        <v>1.0133000000000001</v>
      </c>
      <c r="F664" s="5" t="s">
        <v>27</v>
      </c>
      <c r="G664" s="5" t="s">
        <v>27</v>
      </c>
      <c r="H664" s="5">
        <v>1.5129999999999999</v>
      </c>
      <c r="I664" s="5">
        <v>1.1951000000000001</v>
      </c>
      <c r="J664" s="5" t="s">
        <v>27</v>
      </c>
      <c r="K664" s="5" t="s">
        <v>27</v>
      </c>
      <c r="L664" s="5"/>
      <c r="M664" s="5"/>
      <c r="N664" s="5"/>
      <c r="O664" s="5"/>
    </row>
    <row r="665" spans="1:15" x14ac:dyDescent="0.2">
      <c r="A665" s="5" t="s">
        <v>2108</v>
      </c>
      <c r="B665" s="5" t="s">
        <v>2109</v>
      </c>
      <c r="C665" s="5" t="s">
        <v>2110</v>
      </c>
      <c r="D665" s="5" t="s">
        <v>27</v>
      </c>
      <c r="E665" s="5" t="s">
        <v>27</v>
      </c>
      <c r="F665" s="5" t="s">
        <v>27</v>
      </c>
      <c r="G665" s="5" t="s">
        <v>27</v>
      </c>
      <c r="H665" s="5" t="s">
        <v>27</v>
      </c>
      <c r="I665" s="5" t="s">
        <v>27</v>
      </c>
      <c r="J665" s="5" t="s">
        <v>27</v>
      </c>
      <c r="K665" s="5" t="s">
        <v>27</v>
      </c>
      <c r="L665" s="5"/>
      <c r="M665" s="5"/>
      <c r="N665" s="5"/>
      <c r="O665" s="5"/>
    </row>
    <row r="666" spans="1:15" x14ac:dyDescent="0.2">
      <c r="A666" s="5" t="s">
        <v>2111</v>
      </c>
      <c r="B666" s="5" t="s">
        <v>2112</v>
      </c>
      <c r="C666" s="5" t="s">
        <v>2113</v>
      </c>
      <c r="D666" s="5" t="s">
        <v>27</v>
      </c>
      <c r="E666" s="5" t="s">
        <v>27</v>
      </c>
      <c r="F666" s="5" t="s">
        <v>27</v>
      </c>
      <c r="G666" s="5" t="s">
        <v>27</v>
      </c>
      <c r="H666" s="5" t="s">
        <v>27</v>
      </c>
      <c r="I666" s="5" t="s">
        <v>27</v>
      </c>
      <c r="J666" s="5" t="s">
        <v>27</v>
      </c>
      <c r="K666" s="5" t="s">
        <v>27</v>
      </c>
      <c r="L666" s="5"/>
      <c r="M666" s="5"/>
      <c r="N666" s="5"/>
      <c r="O666" s="5"/>
    </row>
    <row r="667" spans="1:15" x14ac:dyDescent="0.2">
      <c r="A667" s="49" t="s">
        <v>2114</v>
      </c>
      <c r="B667" s="49" t="s">
        <v>2115</v>
      </c>
      <c r="C667" s="49" t="s">
        <v>2116</v>
      </c>
      <c r="D667" s="49">
        <v>0.88636000000000004</v>
      </c>
      <c r="E667" s="49">
        <v>0.96906999999999999</v>
      </c>
      <c r="F667" s="49" t="s">
        <v>27</v>
      </c>
      <c r="G667" s="49" t="s">
        <v>27</v>
      </c>
      <c r="H667" s="49">
        <v>0.94793000000000005</v>
      </c>
      <c r="I667" s="49">
        <v>0.94550999999999996</v>
      </c>
      <c r="J667" s="49" t="s">
        <v>27</v>
      </c>
      <c r="K667" s="49" t="s">
        <v>27</v>
      </c>
      <c r="L667" s="5"/>
      <c r="M667" s="5"/>
      <c r="N667" s="5"/>
      <c r="O667" s="5"/>
    </row>
    <row r="668" spans="1:15" x14ac:dyDescent="0.2">
      <c r="A668" s="5" t="s">
        <v>2117</v>
      </c>
      <c r="B668" s="5" t="s">
        <v>2118</v>
      </c>
      <c r="C668" s="5" t="s">
        <v>2119</v>
      </c>
      <c r="D668" s="5">
        <v>0.78052999999999995</v>
      </c>
      <c r="E668" s="5">
        <v>0.93366000000000005</v>
      </c>
      <c r="F668" s="5" t="s">
        <v>27</v>
      </c>
      <c r="G668" s="5" t="s">
        <v>27</v>
      </c>
      <c r="H668" s="5">
        <v>0.78727000000000003</v>
      </c>
      <c r="I668" s="5">
        <v>0.87212999999999996</v>
      </c>
      <c r="J668" s="5" t="s">
        <v>27</v>
      </c>
      <c r="K668" s="5" t="s">
        <v>27</v>
      </c>
      <c r="L668" s="5"/>
      <c r="M668" s="5"/>
      <c r="N668" s="5"/>
      <c r="O668" s="5"/>
    </row>
    <row r="669" spans="1:15" x14ac:dyDescent="0.2">
      <c r="A669" s="49" t="s">
        <v>2122</v>
      </c>
      <c r="B669" s="49" t="s">
        <v>2123</v>
      </c>
      <c r="C669" s="49" t="s">
        <v>2124</v>
      </c>
      <c r="D669" s="49">
        <v>0.70582999999999996</v>
      </c>
      <c r="E669" s="49">
        <v>0.94777999999999996</v>
      </c>
      <c r="F669" s="49" t="s">
        <v>27</v>
      </c>
      <c r="G669" s="49" t="s">
        <v>27</v>
      </c>
      <c r="H669" s="49">
        <v>0.91349999999999998</v>
      </c>
      <c r="I669" s="49">
        <v>0.79984999999999995</v>
      </c>
      <c r="J669" s="49" t="s">
        <v>27</v>
      </c>
      <c r="K669" s="49" t="s">
        <v>27</v>
      </c>
      <c r="L669" s="5"/>
      <c r="M669" s="5"/>
      <c r="N669" s="5"/>
      <c r="O669" s="5"/>
    </row>
    <row r="670" spans="1:15" x14ac:dyDescent="0.2">
      <c r="A670" s="5" t="s">
        <v>2125</v>
      </c>
      <c r="B670" s="5" t="s">
        <v>2126</v>
      </c>
      <c r="C670" s="5" t="s">
        <v>2127</v>
      </c>
      <c r="D670" s="5" t="s">
        <v>27</v>
      </c>
      <c r="E670" s="5" t="s">
        <v>27</v>
      </c>
      <c r="F670" s="5" t="s">
        <v>27</v>
      </c>
      <c r="G670" s="5" t="s">
        <v>27</v>
      </c>
      <c r="H670" s="5" t="s">
        <v>27</v>
      </c>
      <c r="I670" s="5" t="s">
        <v>27</v>
      </c>
      <c r="J670" s="5" t="s">
        <v>27</v>
      </c>
      <c r="K670" s="5" t="s">
        <v>27</v>
      </c>
      <c r="L670" s="5"/>
      <c r="M670" s="5"/>
      <c r="N670" s="5"/>
      <c r="O670" s="5"/>
    </row>
    <row r="671" spans="1:15" x14ac:dyDescent="0.2">
      <c r="A671" s="5" t="s">
        <v>2128</v>
      </c>
      <c r="B671" s="5" t="s">
        <v>2129</v>
      </c>
      <c r="C671" s="5" t="s">
        <v>2130</v>
      </c>
      <c r="D671" s="5">
        <v>0.94774000000000003</v>
      </c>
      <c r="E671" s="5">
        <v>0.72097</v>
      </c>
      <c r="F671" s="5" t="s">
        <v>27</v>
      </c>
      <c r="G671" s="5" t="s">
        <v>27</v>
      </c>
      <c r="H671" s="5">
        <v>1.0104</v>
      </c>
      <c r="I671" s="5">
        <v>0.91869000000000001</v>
      </c>
      <c r="J671" s="5" t="s">
        <v>27</v>
      </c>
      <c r="K671" s="5" t="s">
        <v>27</v>
      </c>
      <c r="L671" s="5"/>
      <c r="M671" s="5"/>
      <c r="N671" s="5"/>
      <c r="O671" s="5"/>
    </row>
    <row r="672" spans="1:15" x14ac:dyDescent="0.2">
      <c r="A672" s="49" t="s">
        <v>2131</v>
      </c>
      <c r="B672" s="49" t="s">
        <v>2132</v>
      </c>
      <c r="C672" s="49" t="s">
        <v>2133</v>
      </c>
      <c r="D672" s="49">
        <v>0.97211999999999998</v>
      </c>
      <c r="E672" s="49">
        <v>0.99858999999999998</v>
      </c>
      <c r="F672" s="49" t="s">
        <v>27</v>
      </c>
      <c r="G672" s="49" t="s">
        <v>27</v>
      </c>
      <c r="H672" s="49">
        <v>1.0348999999999999</v>
      </c>
      <c r="I672" s="49">
        <v>1.0141</v>
      </c>
      <c r="J672" s="49" t="s">
        <v>27</v>
      </c>
      <c r="K672" s="49" t="s">
        <v>27</v>
      </c>
      <c r="L672" s="5"/>
      <c r="M672" s="5"/>
      <c r="N672" s="5"/>
      <c r="O672" s="5"/>
    </row>
    <row r="673" spans="1:15" x14ac:dyDescent="0.2">
      <c r="A673" s="49" t="s">
        <v>2134</v>
      </c>
      <c r="B673" s="49" t="s">
        <v>2135</v>
      </c>
      <c r="C673" s="49" t="s">
        <v>2136</v>
      </c>
      <c r="D673" s="49">
        <v>1.0154000000000001</v>
      </c>
      <c r="E673" s="49">
        <v>0.91483000000000003</v>
      </c>
      <c r="F673" s="49" t="s">
        <v>27</v>
      </c>
      <c r="G673" s="49" t="s">
        <v>27</v>
      </c>
      <c r="H673" s="49">
        <v>0.91474</v>
      </c>
      <c r="I673" s="49">
        <v>0.90012000000000003</v>
      </c>
      <c r="J673" s="49" t="s">
        <v>27</v>
      </c>
      <c r="K673" s="49" t="s">
        <v>27</v>
      </c>
      <c r="L673" s="5"/>
      <c r="M673" s="5"/>
      <c r="N673" s="5"/>
      <c r="O673" s="5"/>
    </row>
    <row r="674" spans="1:15" x14ac:dyDescent="0.2">
      <c r="A674" s="49" t="s">
        <v>2137</v>
      </c>
      <c r="B674" s="49" t="s">
        <v>2138</v>
      </c>
      <c r="C674" s="49" t="s">
        <v>2139</v>
      </c>
      <c r="D674" s="49">
        <v>1.0113000000000001</v>
      </c>
      <c r="E674" s="49">
        <v>0.92427999999999999</v>
      </c>
      <c r="F674" s="49" t="s">
        <v>27</v>
      </c>
      <c r="G674" s="49" t="s">
        <v>27</v>
      </c>
      <c r="H674" s="49">
        <v>0.97119999999999995</v>
      </c>
      <c r="I674" s="49">
        <v>0.96626000000000001</v>
      </c>
      <c r="J674" s="49" t="s">
        <v>27</v>
      </c>
      <c r="K674" s="49" t="s">
        <v>27</v>
      </c>
      <c r="L674" s="5"/>
      <c r="M674" s="5"/>
      <c r="N674" s="5"/>
      <c r="O674" s="5"/>
    </row>
    <row r="675" spans="1:15" x14ac:dyDescent="0.2">
      <c r="A675" s="5" t="s">
        <v>2140</v>
      </c>
      <c r="B675" s="5" t="s">
        <v>2141</v>
      </c>
      <c r="C675" s="5" t="s">
        <v>2142</v>
      </c>
      <c r="D675" s="5">
        <v>0.93898000000000004</v>
      </c>
      <c r="E675" s="5">
        <v>0.91801999999999995</v>
      </c>
      <c r="F675" s="5" t="s">
        <v>27</v>
      </c>
      <c r="G675" s="5" t="s">
        <v>27</v>
      </c>
      <c r="H675" s="5">
        <v>0.94964000000000004</v>
      </c>
      <c r="I675" s="5">
        <v>1.0350999999999999</v>
      </c>
      <c r="J675" s="5" t="s">
        <v>27</v>
      </c>
      <c r="K675" s="5" t="s">
        <v>27</v>
      </c>
      <c r="L675" s="5"/>
      <c r="M675" s="5"/>
      <c r="N675" s="5"/>
      <c r="O675" s="5"/>
    </row>
    <row r="676" spans="1:15" x14ac:dyDescent="0.2">
      <c r="A676" s="5" t="s">
        <v>2143</v>
      </c>
      <c r="B676" s="5" t="s">
        <v>2144</v>
      </c>
      <c r="C676" s="5" t="s">
        <v>2145</v>
      </c>
      <c r="D676" s="5" t="s">
        <v>27</v>
      </c>
      <c r="E676" s="5" t="s">
        <v>27</v>
      </c>
      <c r="F676" s="5" t="s">
        <v>27</v>
      </c>
      <c r="G676" s="5" t="s">
        <v>27</v>
      </c>
      <c r="H676" s="5" t="s">
        <v>27</v>
      </c>
      <c r="I676" s="5" t="s">
        <v>27</v>
      </c>
      <c r="J676" s="5" t="s">
        <v>27</v>
      </c>
      <c r="K676" s="5" t="s">
        <v>27</v>
      </c>
      <c r="L676" s="5"/>
      <c r="M676" s="5"/>
      <c r="N676" s="5"/>
      <c r="O676" s="5"/>
    </row>
    <row r="677" spans="1:15" x14ac:dyDescent="0.2">
      <c r="A677" s="49" t="s">
        <v>2146</v>
      </c>
      <c r="B677" s="49" t="s">
        <v>2147</v>
      </c>
      <c r="C677" s="49" t="s">
        <v>2148</v>
      </c>
      <c r="D677" s="49">
        <v>0.93181999999999998</v>
      </c>
      <c r="E677" s="49">
        <v>0.89107999999999998</v>
      </c>
      <c r="F677" s="49" t="s">
        <v>27</v>
      </c>
      <c r="G677" s="49" t="s">
        <v>27</v>
      </c>
      <c r="H677" s="49">
        <v>0.86521000000000003</v>
      </c>
      <c r="I677" s="49">
        <v>0.88185999999999998</v>
      </c>
      <c r="J677" s="49" t="s">
        <v>27</v>
      </c>
      <c r="K677" s="49" t="s">
        <v>27</v>
      </c>
      <c r="L677" s="5"/>
      <c r="M677" s="5"/>
      <c r="N677" s="5"/>
      <c r="O677" s="5"/>
    </row>
    <row r="678" spans="1:15" x14ac:dyDescent="0.2">
      <c r="A678" s="49" t="s">
        <v>2149</v>
      </c>
      <c r="B678" s="49" t="s">
        <v>2150</v>
      </c>
      <c r="C678" s="49" t="s">
        <v>2151</v>
      </c>
      <c r="D678" s="49">
        <v>1.0016</v>
      </c>
      <c r="E678" s="49">
        <v>0.95904999999999996</v>
      </c>
      <c r="F678" s="49" t="s">
        <v>27</v>
      </c>
      <c r="G678" s="49" t="s">
        <v>27</v>
      </c>
      <c r="H678" s="49">
        <v>1.0286</v>
      </c>
      <c r="I678" s="49">
        <v>0.93559999999999999</v>
      </c>
      <c r="J678" s="49" t="s">
        <v>27</v>
      </c>
      <c r="K678" s="49" t="s">
        <v>27</v>
      </c>
      <c r="L678" s="5"/>
      <c r="M678" s="5"/>
      <c r="N678" s="5"/>
      <c r="O678" s="5"/>
    </row>
    <row r="679" spans="1:15" x14ac:dyDescent="0.2">
      <c r="A679" s="5" t="s">
        <v>2152</v>
      </c>
      <c r="B679" s="5" t="s">
        <v>2153</v>
      </c>
      <c r="C679" s="5" t="s">
        <v>2154</v>
      </c>
      <c r="D679" s="5">
        <v>1.0246999999999999</v>
      </c>
      <c r="E679" s="5">
        <v>0.82713000000000003</v>
      </c>
      <c r="F679" s="5" t="s">
        <v>27</v>
      </c>
      <c r="G679" s="5" t="s">
        <v>27</v>
      </c>
      <c r="H679" s="5">
        <v>1.1335</v>
      </c>
      <c r="I679" s="5">
        <v>0.80508000000000002</v>
      </c>
      <c r="J679" s="5" t="s">
        <v>27</v>
      </c>
      <c r="K679" s="5" t="s">
        <v>27</v>
      </c>
      <c r="L679" s="5"/>
      <c r="M679" s="5"/>
      <c r="N679" s="5"/>
      <c r="O679" s="5"/>
    </row>
    <row r="680" spans="1:15" x14ac:dyDescent="0.2">
      <c r="A680" s="49" t="s">
        <v>2155</v>
      </c>
      <c r="B680" s="49" t="s">
        <v>2156</v>
      </c>
      <c r="C680" s="49" t="s">
        <v>2157</v>
      </c>
      <c r="D680" s="49">
        <v>0.94399</v>
      </c>
      <c r="E680" s="49">
        <v>0.89505000000000001</v>
      </c>
      <c r="F680" s="49" t="s">
        <v>27</v>
      </c>
      <c r="G680" s="49" t="s">
        <v>27</v>
      </c>
      <c r="H680" s="49">
        <v>0.89807999999999999</v>
      </c>
      <c r="I680" s="49">
        <v>0.85965999999999998</v>
      </c>
      <c r="J680" s="49" t="s">
        <v>27</v>
      </c>
      <c r="K680" s="49" t="s">
        <v>27</v>
      </c>
      <c r="L680" s="5"/>
      <c r="M680" s="5"/>
      <c r="N680" s="5"/>
      <c r="O680" s="5"/>
    </row>
    <row r="681" spans="1:15" x14ac:dyDescent="0.2">
      <c r="A681" s="5" t="s">
        <v>2158</v>
      </c>
      <c r="B681" s="5" t="s">
        <v>2159</v>
      </c>
      <c r="C681" s="5" t="s">
        <v>2160</v>
      </c>
      <c r="D681" s="5">
        <v>1.0813999999999999</v>
      </c>
      <c r="E681" s="5">
        <v>1.0562</v>
      </c>
      <c r="F681" s="5" t="s">
        <v>27</v>
      </c>
      <c r="G681" s="5" t="s">
        <v>27</v>
      </c>
      <c r="H681" s="5">
        <v>0.99329000000000001</v>
      </c>
      <c r="I681" s="5">
        <v>1.0729</v>
      </c>
      <c r="J681" s="5" t="s">
        <v>27</v>
      </c>
      <c r="K681" s="5" t="s">
        <v>27</v>
      </c>
      <c r="L681" s="5"/>
      <c r="M681" s="5"/>
      <c r="N681" s="5"/>
      <c r="O681" s="5"/>
    </row>
    <row r="682" spans="1:15" x14ac:dyDescent="0.2">
      <c r="A682" s="5" t="s">
        <v>2161</v>
      </c>
      <c r="B682" s="5" t="s">
        <v>2162</v>
      </c>
      <c r="C682" s="5" t="s">
        <v>2163</v>
      </c>
      <c r="D682" s="5" t="s">
        <v>27</v>
      </c>
      <c r="E682" s="5" t="s">
        <v>27</v>
      </c>
      <c r="F682" s="5" t="s">
        <v>27</v>
      </c>
      <c r="G682" s="5" t="s">
        <v>27</v>
      </c>
      <c r="H682" s="5" t="s">
        <v>27</v>
      </c>
      <c r="I682" s="5" t="s">
        <v>27</v>
      </c>
      <c r="J682" s="5" t="s">
        <v>27</v>
      </c>
      <c r="K682" s="5" t="s">
        <v>27</v>
      </c>
      <c r="L682" s="5"/>
      <c r="M682" s="5"/>
      <c r="N682" s="5"/>
      <c r="O682" s="5"/>
    </row>
    <row r="683" spans="1:15" x14ac:dyDescent="0.2">
      <c r="A683" s="49" t="s">
        <v>2164</v>
      </c>
      <c r="B683" s="49" t="s">
        <v>2165</v>
      </c>
      <c r="C683" s="49" t="s">
        <v>2166</v>
      </c>
      <c r="D683" s="49">
        <v>0.88132999999999995</v>
      </c>
      <c r="E683" s="49">
        <v>1.0085</v>
      </c>
      <c r="F683" s="49" t="s">
        <v>27</v>
      </c>
      <c r="G683" s="49" t="s">
        <v>27</v>
      </c>
      <c r="H683" s="49">
        <v>1.0203</v>
      </c>
      <c r="I683" s="49">
        <v>0.81730999999999998</v>
      </c>
      <c r="J683" s="49" t="s">
        <v>27</v>
      </c>
      <c r="K683" s="49" t="s">
        <v>27</v>
      </c>
      <c r="L683" s="5"/>
      <c r="M683" s="5"/>
      <c r="N683" s="5"/>
      <c r="O683" s="5"/>
    </row>
    <row r="684" spans="1:15" x14ac:dyDescent="0.2">
      <c r="A684" s="5" t="s">
        <v>2167</v>
      </c>
      <c r="B684" s="5" t="s">
        <v>2168</v>
      </c>
      <c r="C684" s="5" t="s">
        <v>2169</v>
      </c>
      <c r="D684" s="5">
        <v>0.99019999999999997</v>
      </c>
      <c r="E684" s="5" t="s">
        <v>27</v>
      </c>
      <c r="F684" s="5" t="s">
        <v>27</v>
      </c>
      <c r="G684" s="5" t="s">
        <v>27</v>
      </c>
      <c r="H684" s="5">
        <v>1.2461</v>
      </c>
      <c r="I684" s="5" t="s">
        <v>27</v>
      </c>
      <c r="J684" s="5" t="s">
        <v>27</v>
      </c>
      <c r="K684" s="5" t="s">
        <v>27</v>
      </c>
      <c r="L684" s="5"/>
      <c r="M684" s="5"/>
      <c r="N684" s="5"/>
      <c r="O684" s="5"/>
    </row>
    <row r="685" spans="1:15" x14ac:dyDescent="0.2">
      <c r="A685" s="49" t="s">
        <v>2170</v>
      </c>
      <c r="B685" s="49" t="s">
        <v>2171</v>
      </c>
      <c r="C685" s="49" t="s">
        <v>2172</v>
      </c>
      <c r="D685" s="49">
        <v>1.0528999999999999</v>
      </c>
      <c r="E685" s="49">
        <v>0.93193000000000004</v>
      </c>
      <c r="F685" s="49" t="s">
        <v>27</v>
      </c>
      <c r="G685" s="49" t="s">
        <v>27</v>
      </c>
      <c r="H685" s="49">
        <v>0.90105000000000002</v>
      </c>
      <c r="I685" s="49">
        <v>1.0307999999999999</v>
      </c>
      <c r="J685" s="49" t="s">
        <v>27</v>
      </c>
      <c r="K685" s="49" t="s">
        <v>27</v>
      </c>
      <c r="L685" s="5"/>
      <c r="M685" s="5"/>
      <c r="N685" s="5"/>
      <c r="O685" s="5"/>
    </row>
    <row r="686" spans="1:15" x14ac:dyDescent="0.2">
      <c r="A686" s="5" t="s">
        <v>2173</v>
      </c>
      <c r="B686" s="5" t="s">
        <v>2174</v>
      </c>
      <c r="C686" s="5" t="s">
        <v>2175</v>
      </c>
      <c r="D686" s="5">
        <v>0.31142999999999998</v>
      </c>
      <c r="E686" s="5" t="s">
        <v>27</v>
      </c>
      <c r="F686" s="5" t="s">
        <v>27</v>
      </c>
      <c r="G686" s="5" t="s">
        <v>27</v>
      </c>
      <c r="H686" s="5">
        <v>0.37942999999999999</v>
      </c>
      <c r="I686" s="5" t="s">
        <v>27</v>
      </c>
      <c r="J686" s="5" t="s">
        <v>27</v>
      </c>
      <c r="K686" s="5" t="s">
        <v>27</v>
      </c>
      <c r="L686" s="5"/>
      <c r="M686" s="5"/>
      <c r="N686" s="5"/>
      <c r="O686" s="5"/>
    </row>
    <row r="687" spans="1:15" x14ac:dyDescent="0.2">
      <c r="A687" s="49" t="s">
        <v>2179</v>
      </c>
      <c r="B687" s="49" t="s">
        <v>2180</v>
      </c>
      <c r="C687" s="49" t="s">
        <v>2181</v>
      </c>
      <c r="D687" s="49">
        <v>1.0708</v>
      </c>
      <c r="E687" s="49">
        <v>1.1417999999999999</v>
      </c>
      <c r="F687" s="49" t="s">
        <v>27</v>
      </c>
      <c r="G687" s="49" t="s">
        <v>27</v>
      </c>
      <c r="H687" s="49">
        <v>1.0194000000000001</v>
      </c>
      <c r="I687" s="49">
        <v>0.97158999999999995</v>
      </c>
      <c r="J687" s="49" t="s">
        <v>27</v>
      </c>
      <c r="K687" s="49" t="s">
        <v>27</v>
      </c>
      <c r="L687" s="5"/>
      <c r="M687" s="5"/>
      <c r="N687" s="5"/>
      <c r="O687" s="5"/>
    </row>
    <row r="688" spans="1:15" x14ac:dyDescent="0.2">
      <c r="A688" s="49" t="s">
        <v>2182</v>
      </c>
      <c r="B688" s="49" t="s">
        <v>2183</v>
      </c>
      <c r="C688" s="49" t="s">
        <v>2184</v>
      </c>
      <c r="D688" s="49">
        <v>0.86553999999999998</v>
      </c>
      <c r="E688" s="49">
        <v>0.79668000000000005</v>
      </c>
      <c r="F688" s="49">
        <v>0.84143999999999997</v>
      </c>
      <c r="G688" s="49">
        <v>0.56164000000000003</v>
      </c>
      <c r="H688" s="49">
        <v>0.75758999999999999</v>
      </c>
      <c r="I688" s="49">
        <v>0.91295000000000004</v>
      </c>
      <c r="J688" s="49">
        <v>0.84521000000000002</v>
      </c>
      <c r="K688" s="49">
        <v>0.91379999999999995</v>
      </c>
      <c r="L688" s="5"/>
      <c r="M688" s="5"/>
      <c r="N688" s="5"/>
      <c r="O688" s="5"/>
    </row>
    <row r="689" spans="1:15" x14ac:dyDescent="0.2">
      <c r="A689" s="5" t="s">
        <v>2185</v>
      </c>
      <c r="B689" s="5" t="s">
        <v>2186</v>
      </c>
      <c r="C689" s="5" t="s">
        <v>2187</v>
      </c>
      <c r="D689" s="5" t="s">
        <v>27</v>
      </c>
      <c r="E689" s="5" t="s">
        <v>27</v>
      </c>
      <c r="F689" s="5" t="s">
        <v>27</v>
      </c>
      <c r="G689" s="5" t="s">
        <v>27</v>
      </c>
      <c r="H689" s="5" t="s">
        <v>27</v>
      </c>
      <c r="I689" s="5" t="s">
        <v>27</v>
      </c>
      <c r="J689" s="5" t="s">
        <v>27</v>
      </c>
      <c r="K689" s="5" t="s">
        <v>27</v>
      </c>
      <c r="L689" s="5"/>
      <c r="M689" s="5"/>
      <c r="N689" s="5"/>
      <c r="O689" s="5"/>
    </row>
    <row r="690" spans="1:15" x14ac:dyDescent="0.2">
      <c r="A690" s="49" t="s">
        <v>2188</v>
      </c>
      <c r="B690" s="49" t="s">
        <v>2189</v>
      </c>
      <c r="C690" s="49" t="s">
        <v>2190</v>
      </c>
      <c r="D690" s="49">
        <v>1.0909</v>
      </c>
      <c r="E690" s="49">
        <v>1.1009</v>
      </c>
      <c r="F690" s="49" t="s">
        <v>27</v>
      </c>
      <c r="G690" s="49" t="s">
        <v>27</v>
      </c>
      <c r="H690" s="49">
        <v>1.0032000000000001</v>
      </c>
      <c r="I690" s="49">
        <v>1.0147999999999999</v>
      </c>
      <c r="J690" s="49" t="s">
        <v>27</v>
      </c>
      <c r="K690" s="49" t="s">
        <v>27</v>
      </c>
      <c r="L690" s="5"/>
      <c r="M690" s="5"/>
      <c r="N690" s="5"/>
      <c r="O690" s="5"/>
    </row>
    <row r="691" spans="1:15" x14ac:dyDescent="0.2">
      <c r="A691" s="49" t="s">
        <v>2191</v>
      </c>
      <c r="B691" s="49" t="s">
        <v>2192</v>
      </c>
      <c r="C691" s="49" t="s">
        <v>2193</v>
      </c>
      <c r="D691" s="49">
        <v>1.1327</v>
      </c>
      <c r="E691" s="49">
        <v>1.1266</v>
      </c>
      <c r="F691" s="49" t="s">
        <v>27</v>
      </c>
      <c r="G691" s="49" t="s">
        <v>27</v>
      </c>
      <c r="H691" s="49">
        <v>0.85246999999999995</v>
      </c>
      <c r="I691" s="49">
        <v>0.79639000000000004</v>
      </c>
      <c r="J691" s="49" t="s">
        <v>27</v>
      </c>
      <c r="K691" s="49" t="s">
        <v>27</v>
      </c>
      <c r="L691" s="5"/>
      <c r="M691" s="5"/>
      <c r="N691" s="5"/>
      <c r="O691" s="5"/>
    </row>
    <row r="692" spans="1:15" x14ac:dyDescent="0.2">
      <c r="A692" s="5" t="s">
        <v>2194</v>
      </c>
      <c r="B692" s="5" t="s">
        <v>2195</v>
      </c>
      <c r="C692" s="5" t="s">
        <v>2196</v>
      </c>
      <c r="D692" s="5">
        <v>1.1059000000000001</v>
      </c>
      <c r="E692" s="5">
        <v>1.6419999999999999</v>
      </c>
      <c r="F692" s="5" t="s">
        <v>27</v>
      </c>
      <c r="G692" s="5" t="s">
        <v>27</v>
      </c>
      <c r="H692" s="5">
        <v>1.1383000000000001</v>
      </c>
      <c r="I692" s="5">
        <v>1.5063</v>
      </c>
      <c r="J692" s="5" t="s">
        <v>27</v>
      </c>
      <c r="K692" s="5" t="s">
        <v>27</v>
      </c>
      <c r="L692" s="5"/>
      <c r="M692" s="5"/>
      <c r="N692" s="5"/>
      <c r="O692" s="5"/>
    </row>
    <row r="693" spans="1:15" x14ac:dyDescent="0.2">
      <c r="A693" s="49" t="s">
        <v>2197</v>
      </c>
      <c r="B693" s="49" t="s">
        <v>2198</v>
      </c>
      <c r="C693" s="49" t="s">
        <v>2199</v>
      </c>
      <c r="D693" s="49">
        <v>1.1269</v>
      </c>
      <c r="E693" s="49">
        <v>1.0123</v>
      </c>
      <c r="F693" s="49" t="s">
        <v>27</v>
      </c>
      <c r="G693" s="49" t="s">
        <v>27</v>
      </c>
      <c r="H693" s="49">
        <v>0.97428999999999999</v>
      </c>
      <c r="I693" s="49">
        <v>1.2342</v>
      </c>
      <c r="J693" s="49" t="s">
        <v>27</v>
      </c>
      <c r="K693" s="49" t="s">
        <v>27</v>
      </c>
      <c r="L693" s="5"/>
      <c r="M693" s="5"/>
      <c r="N693" s="5"/>
      <c r="O693" s="5"/>
    </row>
    <row r="694" spans="1:15" x14ac:dyDescent="0.2">
      <c r="A694" s="49" t="s">
        <v>2200</v>
      </c>
      <c r="B694" s="49" t="s">
        <v>2201</v>
      </c>
      <c r="C694" s="49" t="s">
        <v>2202</v>
      </c>
      <c r="D694" s="49">
        <v>0.95991000000000004</v>
      </c>
      <c r="E694" s="49">
        <v>1.0638000000000001</v>
      </c>
      <c r="F694" s="49" t="s">
        <v>27</v>
      </c>
      <c r="G694" s="49" t="s">
        <v>27</v>
      </c>
      <c r="H694" s="49">
        <v>0.95611999999999997</v>
      </c>
      <c r="I694" s="49">
        <v>1.0067999999999999</v>
      </c>
      <c r="J694" s="49" t="s">
        <v>27</v>
      </c>
      <c r="K694" s="49" t="s">
        <v>27</v>
      </c>
      <c r="L694" s="5"/>
      <c r="M694" s="5"/>
      <c r="N694" s="5"/>
      <c r="O694" s="5"/>
    </row>
    <row r="695" spans="1:15" x14ac:dyDescent="0.2">
      <c r="A695" s="5" t="s">
        <v>2203</v>
      </c>
      <c r="B695" s="5" t="s">
        <v>2204</v>
      </c>
      <c r="C695" s="5" t="s">
        <v>2205</v>
      </c>
      <c r="D695" s="5">
        <v>1.2044999999999999</v>
      </c>
      <c r="E695" s="5">
        <v>1.1214999999999999</v>
      </c>
      <c r="F695" s="5" t="s">
        <v>27</v>
      </c>
      <c r="G695" s="5" t="s">
        <v>27</v>
      </c>
      <c r="H695" s="5">
        <v>0.98697999999999997</v>
      </c>
      <c r="I695" s="5">
        <v>1.224</v>
      </c>
      <c r="J695" s="5" t="s">
        <v>27</v>
      </c>
      <c r="K695" s="5" t="s">
        <v>27</v>
      </c>
      <c r="L695" s="5"/>
      <c r="M695" s="5"/>
      <c r="N695" s="5"/>
      <c r="O695" s="5"/>
    </row>
    <row r="696" spans="1:15" x14ac:dyDescent="0.2">
      <c r="A696" s="5" t="s">
        <v>2206</v>
      </c>
      <c r="B696" s="5" t="s">
        <v>2207</v>
      </c>
      <c r="C696" s="5" t="s">
        <v>2208</v>
      </c>
      <c r="D696" s="5" t="s">
        <v>27</v>
      </c>
      <c r="E696" s="5">
        <v>1.0214000000000001</v>
      </c>
      <c r="F696" s="5" t="s">
        <v>27</v>
      </c>
      <c r="G696" s="5" t="s">
        <v>27</v>
      </c>
      <c r="H696" s="5" t="s">
        <v>27</v>
      </c>
      <c r="I696" s="5">
        <v>0.86051999999999995</v>
      </c>
      <c r="J696" s="5" t="s">
        <v>27</v>
      </c>
      <c r="K696" s="5" t="s">
        <v>27</v>
      </c>
      <c r="L696" s="5"/>
      <c r="M696" s="5"/>
      <c r="N696" s="5"/>
      <c r="O696" s="5"/>
    </row>
    <row r="697" spans="1:15" x14ac:dyDescent="0.2">
      <c r="A697" s="5" t="s">
        <v>2209</v>
      </c>
      <c r="B697" s="5" t="s">
        <v>2210</v>
      </c>
      <c r="C697" s="5" t="s">
        <v>2211</v>
      </c>
      <c r="D697" s="5">
        <v>0.95760000000000001</v>
      </c>
      <c r="E697" s="5" t="s">
        <v>27</v>
      </c>
      <c r="F697" s="5" t="s">
        <v>27</v>
      </c>
      <c r="G697" s="5" t="s">
        <v>27</v>
      </c>
      <c r="H697" s="5">
        <v>0.79059000000000001</v>
      </c>
      <c r="I697" s="5" t="s">
        <v>27</v>
      </c>
      <c r="J697" s="5" t="s">
        <v>27</v>
      </c>
      <c r="K697" s="5" t="s">
        <v>27</v>
      </c>
      <c r="L697" s="5"/>
      <c r="M697" s="5"/>
      <c r="N697" s="5"/>
      <c r="O697" s="5"/>
    </row>
    <row r="698" spans="1:15" x14ac:dyDescent="0.2">
      <c r="A698" s="49" t="s">
        <v>2212</v>
      </c>
      <c r="B698" s="49" t="s">
        <v>2213</v>
      </c>
      <c r="C698" s="49" t="s">
        <v>2214</v>
      </c>
      <c r="D698" s="49">
        <v>1.0350999999999999</v>
      </c>
      <c r="E698" s="49">
        <v>0.98287999999999998</v>
      </c>
      <c r="F698" s="49" t="s">
        <v>27</v>
      </c>
      <c r="G698" s="49" t="s">
        <v>27</v>
      </c>
      <c r="H698" s="49">
        <v>1.0276000000000001</v>
      </c>
      <c r="I698" s="49">
        <v>1.1027</v>
      </c>
      <c r="J698" s="49" t="s">
        <v>27</v>
      </c>
      <c r="K698" s="49" t="s">
        <v>27</v>
      </c>
      <c r="L698" s="5"/>
      <c r="M698" s="5"/>
      <c r="N698" s="5"/>
      <c r="O698" s="5"/>
    </row>
    <row r="699" spans="1:15" x14ac:dyDescent="0.2">
      <c r="A699" s="49" t="s">
        <v>2215</v>
      </c>
      <c r="B699" s="49" t="s">
        <v>2216</v>
      </c>
      <c r="C699" s="49" t="s">
        <v>2217</v>
      </c>
      <c r="D699" s="49">
        <v>1.0143</v>
      </c>
      <c r="E699" s="49">
        <v>0.96109</v>
      </c>
      <c r="F699" s="49" t="s">
        <v>27</v>
      </c>
      <c r="G699" s="49" t="s">
        <v>27</v>
      </c>
      <c r="H699" s="49">
        <v>0.94896000000000003</v>
      </c>
      <c r="I699" s="49">
        <v>0.92861000000000005</v>
      </c>
      <c r="J699" s="49" t="s">
        <v>27</v>
      </c>
      <c r="K699" s="49" t="s">
        <v>27</v>
      </c>
      <c r="L699" s="5"/>
      <c r="M699" s="5"/>
      <c r="N699" s="5"/>
      <c r="O699" s="5"/>
    </row>
    <row r="700" spans="1:15" x14ac:dyDescent="0.2">
      <c r="A700" s="5" t="s">
        <v>2218</v>
      </c>
      <c r="B700" s="5" t="s">
        <v>2219</v>
      </c>
      <c r="C700" s="5" t="s">
        <v>2220</v>
      </c>
      <c r="D700" s="5">
        <v>0.95206999999999997</v>
      </c>
      <c r="E700" s="5">
        <v>1.2183999999999999</v>
      </c>
      <c r="F700" s="5">
        <v>0.94101999999999997</v>
      </c>
      <c r="G700" s="5">
        <v>0.86226999999999998</v>
      </c>
      <c r="H700" s="5">
        <v>1.1146</v>
      </c>
      <c r="I700" s="5">
        <v>1.0322</v>
      </c>
      <c r="J700" s="5">
        <v>1.0383</v>
      </c>
      <c r="K700" s="5">
        <v>1.0069999999999999</v>
      </c>
      <c r="L700" s="5"/>
      <c r="M700" s="5"/>
      <c r="N700" s="5"/>
      <c r="O700" s="5"/>
    </row>
    <row r="701" spans="1:15" x14ac:dyDescent="0.2">
      <c r="A701" s="5" t="s">
        <v>2221</v>
      </c>
      <c r="B701" s="5" t="s">
        <v>2222</v>
      </c>
      <c r="C701" s="5" t="s">
        <v>2223</v>
      </c>
      <c r="D701" s="5" t="s">
        <v>27</v>
      </c>
      <c r="E701" s="5" t="s">
        <v>27</v>
      </c>
      <c r="F701" s="5" t="s">
        <v>27</v>
      </c>
      <c r="G701" s="5" t="s">
        <v>27</v>
      </c>
      <c r="H701" s="5" t="s">
        <v>27</v>
      </c>
      <c r="I701" s="5" t="s">
        <v>27</v>
      </c>
      <c r="J701" s="5" t="s">
        <v>27</v>
      </c>
      <c r="K701" s="5" t="s">
        <v>27</v>
      </c>
      <c r="L701" s="5"/>
      <c r="M701" s="5"/>
      <c r="N701" s="5"/>
      <c r="O701" s="5"/>
    </row>
    <row r="702" spans="1:15" x14ac:dyDescent="0.2">
      <c r="A702" s="5" t="s">
        <v>2224</v>
      </c>
      <c r="B702" s="5" t="s">
        <v>2225</v>
      </c>
      <c r="C702" s="5" t="s">
        <v>2226</v>
      </c>
      <c r="D702" s="5">
        <v>0.85126000000000002</v>
      </c>
      <c r="E702" s="5">
        <v>0.9395</v>
      </c>
      <c r="F702" s="5" t="s">
        <v>27</v>
      </c>
      <c r="G702" s="5" t="s">
        <v>27</v>
      </c>
      <c r="H702" s="5">
        <v>0.81418999999999997</v>
      </c>
      <c r="I702" s="5">
        <v>0.96750999999999998</v>
      </c>
      <c r="J702" s="5" t="s">
        <v>27</v>
      </c>
      <c r="K702" s="5" t="s">
        <v>27</v>
      </c>
      <c r="L702" s="5"/>
      <c r="M702" s="5"/>
      <c r="N702" s="5"/>
      <c r="O702" s="5"/>
    </row>
    <row r="703" spans="1:15" x14ac:dyDescent="0.2">
      <c r="A703" s="49" t="s">
        <v>2227</v>
      </c>
      <c r="B703" s="49" t="s">
        <v>2228</v>
      </c>
      <c r="C703" s="49" t="s">
        <v>2229</v>
      </c>
      <c r="D703" s="49">
        <v>0.88566</v>
      </c>
      <c r="E703" s="49">
        <v>0.96419999999999995</v>
      </c>
      <c r="F703" s="49" t="s">
        <v>27</v>
      </c>
      <c r="G703" s="49" t="s">
        <v>27</v>
      </c>
      <c r="H703" s="49">
        <v>0.76534000000000002</v>
      </c>
      <c r="I703" s="49">
        <v>0.99134</v>
      </c>
      <c r="J703" s="49" t="s">
        <v>27</v>
      </c>
      <c r="K703" s="49" t="s">
        <v>27</v>
      </c>
      <c r="L703" s="5"/>
      <c r="M703" s="5"/>
      <c r="N703" s="5"/>
      <c r="O703" s="5"/>
    </row>
    <row r="704" spans="1:15" x14ac:dyDescent="0.2">
      <c r="A704" s="5" t="s">
        <v>2230</v>
      </c>
      <c r="B704" s="5" t="s">
        <v>2231</v>
      </c>
      <c r="C704" s="5" t="s">
        <v>2232</v>
      </c>
      <c r="D704" s="5" t="s">
        <v>27</v>
      </c>
      <c r="E704" s="5" t="s">
        <v>27</v>
      </c>
      <c r="F704" s="5" t="s">
        <v>27</v>
      </c>
      <c r="G704" s="5" t="s">
        <v>27</v>
      </c>
      <c r="H704" s="5" t="s">
        <v>27</v>
      </c>
      <c r="I704" s="5" t="s">
        <v>27</v>
      </c>
      <c r="J704" s="5" t="s">
        <v>27</v>
      </c>
      <c r="K704" s="5" t="s">
        <v>27</v>
      </c>
      <c r="L704" s="5"/>
      <c r="M704" s="5"/>
      <c r="N704" s="5"/>
      <c r="O704" s="5"/>
    </row>
    <row r="705" spans="1:15" x14ac:dyDescent="0.2">
      <c r="A705" s="5" t="s">
        <v>2233</v>
      </c>
      <c r="B705" s="5" t="s">
        <v>2234</v>
      </c>
      <c r="C705" s="5" t="s">
        <v>2235</v>
      </c>
      <c r="D705" s="5">
        <v>1.0497000000000001</v>
      </c>
      <c r="E705" s="5">
        <v>0.98070000000000002</v>
      </c>
      <c r="F705" s="5" t="s">
        <v>27</v>
      </c>
      <c r="G705" s="5" t="s">
        <v>27</v>
      </c>
      <c r="H705" s="5">
        <v>0.98638999999999999</v>
      </c>
      <c r="I705" s="5">
        <v>1.0515000000000001</v>
      </c>
      <c r="J705" s="5" t="s">
        <v>27</v>
      </c>
      <c r="K705" s="5" t="s">
        <v>27</v>
      </c>
      <c r="L705" s="5"/>
      <c r="M705" s="5"/>
      <c r="N705" s="5"/>
      <c r="O705" s="5"/>
    </row>
    <row r="706" spans="1:15" x14ac:dyDescent="0.2">
      <c r="A706" s="5" t="s">
        <v>2236</v>
      </c>
      <c r="B706" s="5" t="s">
        <v>2237</v>
      </c>
      <c r="C706" s="5" t="s">
        <v>2238</v>
      </c>
      <c r="D706" s="5">
        <v>1.022</v>
      </c>
      <c r="E706" s="5">
        <v>0.99339</v>
      </c>
      <c r="F706" s="5" t="s">
        <v>27</v>
      </c>
      <c r="G706" s="5" t="s">
        <v>27</v>
      </c>
      <c r="H706" s="5">
        <v>1.0576000000000001</v>
      </c>
      <c r="I706" s="5">
        <v>0.94935999999999998</v>
      </c>
      <c r="J706" s="5" t="s">
        <v>27</v>
      </c>
      <c r="K706" s="5" t="s">
        <v>27</v>
      </c>
      <c r="L706" s="5"/>
      <c r="M706" s="5"/>
      <c r="N706" s="5"/>
      <c r="O706" s="5"/>
    </row>
    <row r="707" spans="1:15" x14ac:dyDescent="0.2">
      <c r="A707" s="49" t="s">
        <v>2239</v>
      </c>
      <c r="B707" s="49" t="s">
        <v>2240</v>
      </c>
      <c r="C707" s="49" t="s">
        <v>2241</v>
      </c>
      <c r="D707" s="49">
        <v>1.0024</v>
      </c>
      <c r="E707" s="49">
        <v>0.99507000000000001</v>
      </c>
      <c r="F707" s="49" t="s">
        <v>27</v>
      </c>
      <c r="G707" s="49" t="s">
        <v>27</v>
      </c>
      <c r="H707" s="49">
        <v>0.99136999999999997</v>
      </c>
      <c r="I707" s="49">
        <v>1.0521</v>
      </c>
      <c r="J707" s="49" t="s">
        <v>27</v>
      </c>
      <c r="K707" s="49" t="s">
        <v>27</v>
      </c>
      <c r="L707" s="5"/>
      <c r="M707" s="5"/>
      <c r="N707" s="5"/>
      <c r="O707" s="5"/>
    </row>
    <row r="708" spans="1:15" x14ac:dyDescent="0.2">
      <c r="A708" s="49" t="s">
        <v>2242</v>
      </c>
      <c r="B708" s="49" t="s">
        <v>2243</v>
      </c>
      <c r="C708" s="49" t="s">
        <v>2244</v>
      </c>
      <c r="D708" s="49">
        <v>1.06</v>
      </c>
      <c r="E708" s="49">
        <v>1.1455</v>
      </c>
      <c r="F708" s="49" t="s">
        <v>27</v>
      </c>
      <c r="G708" s="49" t="s">
        <v>27</v>
      </c>
      <c r="H708" s="49">
        <v>1.0656000000000001</v>
      </c>
      <c r="I708" s="49">
        <v>1.0644</v>
      </c>
      <c r="J708" s="49" t="s">
        <v>27</v>
      </c>
      <c r="K708" s="49" t="s">
        <v>27</v>
      </c>
      <c r="L708" s="5"/>
      <c r="M708" s="5"/>
      <c r="N708" s="5"/>
      <c r="O708" s="5"/>
    </row>
    <row r="709" spans="1:15" x14ac:dyDescent="0.2">
      <c r="A709" s="5" t="s">
        <v>2245</v>
      </c>
      <c r="B709" s="5" t="s">
        <v>2246</v>
      </c>
      <c r="C709" s="5" t="s">
        <v>2247</v>
      </c>
      <c r="D709" s="5" t="s">
        <v>27</v>
      </c>
      <c r="E709" s="5">
        <v>0.83420000000000005</v>
      </c>
      <c r="F709" s="5" t="s">
        <v>27</v>
      </c>
      <c r="G709" s="5" t="s">
        <v>27</v>
      </c>
      <c r="H709" s="5" t="s">
        <v>27</v>
      </c>
      <c r="I709" s="5">
        <v>1.1733</v>
      </c>
      <c r="J709" s="5" t="s">
        <v>27</v>
      </c>
      <c r="K709" s="5" t="s">
        <v>27</v>
      </c>
      <c r="L709" s="5"/>
      <c r="M709" s="5"/>
      <c r="N709" s="5"/>
      <c r="O709" s="5"/>
    </row>
    <row r="710" spans="1:15" x14ac:dyDescent="0.2">
      <c r="A710" s="49" t="s">
        <v>2248</v>
      </c>
      <c r="B710" s="49" t="s">
        <v>2249</v>
      </c>
      <c r="C710" s="49" t="s">
        <v>2250</v>
      </c>
      <c r="D710" s="49">
        <v>0.95530000000000004</v>
      </c>
      <c r="E710" s="49">
        <v>0.96386000000000005</v>
      </c>
      <c r="F710" s="49">
        <v>1.9914000000000001</v>
      </c>
      <c r="G710" s="49">
        <v>1.1341000000000001</v>
      </c>
      <c r="H710" s="49">
        <v>1.0035000000000001</v>
      </c>
      <c r="I710" s="49">
        <v>0.95916000000000001</v>
      </c>
      <c r="J710" s="49">
        <v>0.97187000000000001</v>
      </c>
      <c r="K710" s="49">
        <v>2.3176000000000001</v>
      </c>
      <c r="L710" s="5"/>
      <c r="M710" s="5"/>
      <c r="N710" s="5"/>
      <c r="O710" s="5"/>
    </row>
    <row r="711" spans="1:15" x14ac:dyDescent="0.2">
      <c r="A711" s="49" t="s">
        <v>2251</v>
      </c>
      <c r="B711" s="49" t="s">
        <v>2252</v>
      </c>
      <c r="C711" s="49" t="s">
        <v>2253</v>
      </c>
      <c r="D711" s="49">
        <v>0.94357999999999997</v>
      </c>
      <c r="E711" s="49">
        <v>0.96116999999999997</v>
      </c>
      <c r="F711" s="49" t="s">
        <v>27</v>
      </c>
      <c r="G711" s="49" t="s">
        <v>27</v>
      </c>
      <c r="H711" s="49">
        <v>0.96640000000000004</v>
      </c>
      <c r="I711" s="49">
        <v>0.93279999999999996</v>
      </c>
      <c r="J711" s="49" t="s">
        <v>27</v>
      </c>
      <c r="K711" s="49" t="s">
        <v>27</v>
      </c>
      <c r="L711" s="5"/>
      <c r="M711" s="5"/>
      <c r="N711" s="5"/>
      <c r="O711" s="5"/>
    </row>
    <row r="712" spans="1:15" x14ac:dyDescent="0.2">
      <c r="A712" s="5" t="s">
        <v>2254</v>
      </c>
      <c r="B712" s="5" t="s">
        <v>2255</v>
      </c>
      <c r="C712" s="5" t="s">
        <v>2256</v>
      </c>
      <c r="D712" s="5" t="s">
        <v>27</v>
      </c>
      <c r="E712" s="5" t="s">
        <v>27</v>
      </c>
      <c r="F712" s="5" t="s">
        <v>27</v>
      </c>
      <c r="G712" s="5" t="s">
        <v>27</v>
      </c>
      <c r="H712" s="5" t="s">
        <v>27</v>
      </c>
      <c r="I712" s="5" t="s">
        <v>27</v>
      </c>
      <c r="J712" s="5" t="s">
        <v>27</v>
      </c>
      <c r="K712" s="5" t="s">
        <v>27</v>
      </c>
      <c r="L712" s="5"/>
      <c r="M712" s="5"/>
      <c r="N712" s="5"/>
      <c r="O712" s="5"/>
    </row>
    <row r="713" spans="1:15" x14ac:dyDescent="0.2">
      <c r="A713" s="5" t="s">
        <v>2257</v>
      </c>
      <c r="B713" s="5" t="s">
        <v>2258</v>
      </c>
      <c r="C713" s="5" t="s">
        <v>2259</v>
      </c>
      <c r="D713" s="5">
        <v>0.71745999999999999</v>
      </c>
      <c r="E713" s="5">
        <v>1.0874999999999999</v>
      </c>
      <c r="F713" s="5" t="s">
        <v>27</v>
      </c>
      <c r="G713" s="5" t="s">
        <v>27</v>
      </c>
      <c r="H713" s="5">
        <v>1.3280000000000001</v>
      </c>
      <c r="I713" s="5">
        <v>0.80762999999999996</v>
      </c>
      <c r="J713" s="5" t="s">
        <v>27</v>
      </c>
      <c r="K713" s="5" t="s">
        <v>27</v>
      </c>
      <c r="L713" s="5"/>
      <c r="M713" s="5"/>
      <c r="N713" s="5"/>
      <c r="O713" s="5"/>
    </row>
    <row r="714" spans="1:15" x14ac:dyDescent="0.2">
      <c r="A714" s="49" t="s">
        <v>2260</v>
      </c>
      <c r="B714" s="49" t="s">
        <v>2261</v>
      </c>
      <c r="C714" s="49" t="s">
        <v>2262</v>
      </c>
      <c r="D714" s="49">
        <v>1.0861000000000001</v>
      </c>
      <c r="E714" s="49">
        <v>0.96879000000000004</v>
      </c>
      <c r="F714" s="49" t="s">
        <v>27</v>
      </c>
      <c r="G714" s="49" t="s">
        <v>27</v>
      </c>
      <c r="H714" s="49">
        <v>1.0716000000000001</v>
      </c>
      <c r="I714" s="49">
        <v>0.92517000000000005</v>
      </c>
      <c r="J714" s="49" t="s">
        <v>27</v>
      </c>
      <c r="K714" s="49" t="s">
        <v>27</v>
      </c>
      <c r="L714" s="5"/>
      <c r="M714" s="5"/>
      <c r="N714" s="5"/>
      <c r="O714" s="5"/>
    </row>
    <row r="715" spans="1:15" x14ac:dyDescent="0.2">
      <c r="A715" s="49" t="s">
        <v>2263</v>
      </c>
      <c r="B715" s="49" t="s">
        <v>2264</v>
      </c>
      <c r="C715" s="49" t="s">
        <v>2265</v>
      </c>
      <c r="D715" s="49">
        <v>0.98816999999999999</v>
      </c>
      <c r="E715" s="49">
        <v>0.92274999999999996</v>
      </c>
      <c r="F715" s="49" t="s">
        <v>27</v>
      </c>
      <c r="G715" s="49" t="s">
        <v>27</v>
      </c>
      <c r="H715" s="49">
        <v>0.92079</v>
      </c>
      <c r="I715" s="49">
        <v>0.93303999999999998</v>
      </c>
      <c r="J715" s="49" t="s">
        <v>27</v>
      </c>
      <c r="K715" s="49" t="s">
        <v>27</v>
      </c>
      <c r="L715" s="5"/>
      <c r="M715" s="5"/>
      <c r="N715" s="5"/>
      <c r="O715" s="5"/>
    </row>
    <row r="716" spans="1:15" x14ac:dyDescent="0.2">
      <c r="A716" s="5" t="s">
        <v>2266</v>
      </c>
      <c r="B716" s="5" t="s">
        <v>2267</v>
      </c>
      <c r="C716" s="5" t="s">
        <v>2268</v>
      </c>
      <c r="D716" s="5" t="s">
        <v>27</v>
      </c>
      <c r="E716" s="5">
        <v>1.1597999999999999</v>
      </c>
      <c r="F716" s="5" t="s">
        <v>27</v>
      </c>
      <c r="G716" s="5" t="s">
        <v>27</v>
      </c>
      <c r="H716" s="5" t="s">
        <v>27</v>
      </c>
      <c r="I716" s="5">
        <v>0.98119999999999996</v>
      </c>
      <c r="J716" s="5" t="s">
        <v>27</v>
      </c>
      <c r="K716" s="5" t="s">
        <v>27</v>
      </c>
      <c r="L716" s="5"/>
      <c r="M716" s="5"/>
      <c r="N716" s="5"/>
      <c r="O716" s="5"/>
    </row>
    <row r="717" spans="1:15" x14ac:dyDescent="0.2">
      <c r="A717" s="5" t="s">
        <v>2269</v>
      </c>
      <c r="B717" s="5" t="s">
        <v>2270</v>
      </c>
      <c r="C717" s="5" t="s">
        <v>2271</v>
      </c>
      <c r="D717" s="5">
        <v>1.1537999999999999</v>
      </c>
      <c r="E717" s="5">
        <v>1.0122</v>
      </c>
      <c r="F717" s="5" t="s">
        <v>27</v>
      </c>
      <c r="G717" s="5" t="s">
        <v>27</v>
      </c>
      <c r="H717" s="5">
        <v>1.0355000000000001</v>
      </c>
      <c r="I717" s="5">
        <v>1.1194</v>
      </c>
      <c r="J717" s="5" t="s">
        <v>27</v>
      </c>
      <c r="K717" s="5" t="s">
        <v>27</v>
      </c>
      <c r="L717" s="5"/>
      <c r="M717" s="5"/>
      <c r="N717" s="5"/>
      <c r="O717" s="5"/>
    </row>
    <row r="718" spans="1:15" x14ac:dyDescent="0.2">
      <c r="A718" s="5" t="s">
        <v>2272</v>
      </c>
      <c r="B718" s="5" t="s">
        <v>2273</v>
      </c>
      <c r="C718" s="5" t="s">
        <v>2274</v>
      </c>
      <c r="D718" s="5">
        <v>1.0629</v>
      </c>
      <c r="E718" s="5">
        <v>0.93074000000000001</v>
      </c>
      <c r="F718" s="5" t="s">
        <v>27</v>
      </c>
      <c r="G718" s="5" t="s">
        <v>27</v>
      </c>
      <c r="H718" s="5">
        <v>1.0283</v>
      </c>
      <c r="I718" s="5">
        <v>0.97631000000000001</v>
      </c>
      <c r="J718" s="5" t="s">
        <v>27</v>
      </c>
      <c r="K718" s="5" t="s">
        <v>27</v>
      </c>
      <c r="L718" s="5"/>
      <c r="M718" s="5"/>
      <c r="N718" s="5"/>
      <c r="O718" s="5"/>
    </row>
    <row r="719" spans="1:15" x14ac:dyDescent="0.2">
      <c r="A719" s="49" t="s">
        <v>2275</v>
      </c>
      <c r="B719" s="49" t="s">
        <v>2276</v>
      </c>
      <c r="C719" s="49" t="s">
        <v>2277</v>
      </c>
      <c r="D719" s="49">
        <v>0.95647000000000004</v>
      </c>
      <c r="E719" s="49">
        <v>1.0034000000000001</v>
      </c>
      <c r="F719" s="49">
        <v>0.84040000000000004</v>
      </c>
      <c r="G719" s="49">
        <v>0.87019000000000002</v>
      </c>
      <c r="H719" s="49">
        <v>1.0026999999999999</v>
      </c>
      <c r="I719" s="49">
        <v>0.95704999999999996</v>
      </c>
      <c r="J719" s="49">
        <v>0.87431000000000003</v>
      </c>
      <c r="K719" s="49">
        <v>0.94630000000000003</v>
      </c>
      <c r="L719" s="5"/>
      <c r="M719" s="5"/>
      <c r="N719" s="5"/>
      <c r="O719" s="5"/>
    </row>
    <row r="720" spans="1:15" x14ac:dyDescent="0.2">
      <c r="A720" s="49" t="s">
        <v>2278</v>
      </c>
      <c r="B720" s="49" t="s">
        <v>2279</v>
      </c>
      <c r="C720" s="49" t="s">
        <v>2280</v>
      </c>
      <c r="D720" s="49">
        <v>0.98433000000000004</v>
      </c>
      <c r="E720" s="49">
        <v>1.0663</v>
      </c>
      <c r="F720" s="49">
        <v>0.95413000000000003</v>
      </c>
      <c r="G720" s="49">
        <v>0.79915999999999998</v>
      </c>
      <c r="H720" s="49">
        <v>1.1073</v>
      </c>
      <c r="I720" s="49">
        <v>0.97270999999999996</v>
      </c>
      <c r="J720" s="49">
        <v>0.89490000000000003</v>
      </c>
      <c r="K720" s="49">
        <v>1.1368</v>
      </c>
      <c r="L720" s="5"/>
      <c r="M720" s="5"/>
      <c r="N720" s="5"/>
      <c r="O720" s="5"/>
    </row>
    <row r="721" spans="1:15" x14ac:dyDescent="0.2">
      <c r="A721" s="5" t="s">
        <v>2281</v>
      </c>
      <c r="B721" s="5" t="s">
        <v>2282</v>
      </c>
      <c r="C721" s="5" t="s">
        <v>2283</v>
      </c>
      <c r="D721" s="5" t="s">
        <v>27</v>
      </c>
      <c r="E721" s="5" t="s">
        <v>27</v>
      </c>
      <c r="F721" s="5" t="s">
        <v>27</v>
      </c>
      <c r="G721" s="5" t="s">
        <v>27</v>
      </c>
      <c r="H721" s="5" t="s">
        <v>27</v>
      </c>
      <c r="I721" s="5" t="s">
        <v>27</v>
      </c>
      <c r="J721" s="5" t="s">
        <v>27</v>
      </c>
      <c r="K721" s="5" t="s">
        <v>27</v>
      </c>
      <c r="L721" s="5"/>
      <c r="M721" s="5"/>
      <c r="N721" s="5"/>
      <c r="O721" s="5"/>
    </row>
    <row r="722" spans="1:15" x14ac:dyDescent="0.2">
      <c r="A722" s="49" t="s">
        <v>2284</v>
      </c>
      <c r="B722" s="49" t="s">
        <v>2285</v>
      </c>
      <c r="C722" s="49" t="s">
        <v>2286</v>
      </c>
      <c r="D722" s="49">
        <v>1.127</v>
      </c>
      <c r="E722" s="49">
        <v>0.86529999999999996</v>
      </c>
      <c r="F722" s="49" t="s">
        <v>27</v>
      </c>
      <c r="G722" s="49" t="s">
        <v>27</v>
      </c>
      <c r="H722" s="49">
        <v>0.78903000000000001</v>
      </c>
      <c r="I722" s="49">
        <v>1.1871</v>
      </c>
      <c r="J722" s="49" t="s">
        <v>27</v>
      </c>
      <c r="K722" s="49" t="s">
        <v>27</v>
      </c>
      <c r="L722" s="5"/>
      <c r="M722" s="5"/>
      <c r="N722" s="5"/>
      <c r="O722" s="5"/>
    </row>
    <row r="723" spans="1:15" x14ac:dyDescent="0.2">
      <c r="A723" s="5" t="s">
        <v>2287</v>
      </c>
      <c r="B723" s="5" t="s">
        <v>2288</v>
      </c>
      <c r="C723" s="5" t="s">
        <v>2289</v>
      </c>
      <c r="D723" s="5">
        <v>0.99436999999999998</v>
      </c>
      <c r="E723" s="5" t="s">
        <v>27</v>
      </c>
      <c r="F723" s="5" t="s">
        <v>27</v>
      </c>
      <c r="G723" s="5" t="s">
        <v>27</v>
      </c>
      <c r="H723" s="5">
        <v>0.90554000000000001</v>
      </c>
      <c r="I723" s="5" t="s">
        <v>27</v>
      </c>
      <c r="J723" s="5" t="s">
        <v>27</v>
      </c>
      <c r="K723" s="5" t="s">
        <v>27</v>
      </c>
      <c r="L723" s="5"/>
      <c r="M723" s="5"/>
      <c r="N723" s="5"/>
      <c r="O723" s="5"/>
    </row>
    <row r="724" spans="1:15" x14ac:dyDescent="0.2">
      <c r="A724" s="49" t="s">
        <v>2290</v>
      </c>
      <c r="B724" s="49" t="s">
        <v>2291</v>
      </c>
      <c r="C724" s="49" t="s">
        <v>2292</v>
      </c>
      <c r="D724" s="49">
        <v>0.89142999999999994</v>
      </c>
      <c r="E724" s="49">
        <v>0.78129000000000004</v>
      </c>
      <c r="F724" s="49" t="s">
        <v>27</v>
      </c>
      <c r="G724" s="49" t="s">
        <v>27</v>
      </c>
      <c r="H724" s="49">
        <v>0.83233000000000001</v>
      </c>
      <c r="I724" s="49">
        <v>0.91612000000000005</v>
      </c>
      <c r="J724" s="49" t="s">
        <v>27</v>
      </c>
      <c r="K724" s="49" t="s">
        <v>27</v>
      </c>
      <c r="L724" s="5"/>
      <c r="M724" s="5"/>
      <c r="N724" s="5"/>
      <c r="O724" s="5"/>
    </row>
    <row r="725" spans="1:15" x14ac:dyDescent="0.2">
      <c r="A725" s="49" t="s">
        <v>2293</v>
      </c>
      <c r="B725" s="49" t="s">
        <v>2294</v>
      </c>
      <c r="C725" s="49" t="s">
        <v>2295</v>
      </c>
      <c r="D725" s="49">
        <v>0.92952999999999997</v>
      </c>
      <c r="E725" s="49">
        <v>0.98302</v>
      </c>
      <c r="F725" s="49" t="s">
        <v>27</v>
      </c>
      <c r="G725" s="49" t="s">
        <v>27</v>
      </c>
      <c r="H725" s="49">
        <v>1.0124</v>
      </c>
      <c r="I725" s="49">
        <v>1.0094000000000001</v>
      </c>
      <c r="J725" s="49" t="s">
        <v>27</v>
      </c>
      <c r="K725" s="49" t="s">
        <v>27</v>
      </c>
      <c r="L725" s="5"/>
      <c r="M725" s="5"/>
      <c r="N725" s="5"/>
      <c r="O725" s="5"/>
    </row>
    <row r="726" spans="1:15" x14ac:dyDescent="0.2">
      <c r="A726" s="5" t="s">
        <v>2296</v>
      </c>
      <c r="B726" s="5" t="s">
        <v>2297</v>
      </c>
      <c r="C726" s="5" t="s">
        <v>2298</v>
      </c>
      <c r="D726" s="5" t="s">
        <v>27</v>
      </c>
      <c r="E726" s="5" t="s">
        <v>27</v>
      </c>
      <c r="F726" s="5" t="s">
        <v>27</v>
      </c>
      <c r="G726" s="5" t="s">
        <v>27</v>
      </c>
      <c r="H726" s="5" t="s">
        <v>27</v>
      </c>
      <c r="I726" s="5" t="s">
        <v>27</v>
      </c>
      <c r="J726" s="5" t="s">
        <v>27</v>
      </c>
      <c r="K726" s="5" t="s">
        <v>27</v>
      </c>
      <c r="L726" s="5"/>
      <c r="M726" s="5"/>
      <c r="N726" s="5"/>
      <c r="O726" s="5"/>
    </row>
    <row r="727" spans="1:15" x14ac:dyDescent="0.2">
      <c r="A727" s="5" t="s">
        <v>2299</v>
      </c>
      <c r="B727" s="5" t="s">
        <v>2300</v>
      </c>
      <c r="C727" s="5" t="s">
        <v>2301</v>
      </c>
      <c r="D727" s="5">
        <v>0.88041000000000003</v>
      </c>
      <c r="E727" s="5">
        <v>1.3016000000000001</v>
      </c>
      <c r="F727" s="5" t="s">
        <v>27</v>
      </c>
      <c r="G727" s="5" t="s">
        <v>27</v>
      </c>
      <c r="H727" s="5">
        <v>1.3098000000000001</v>
      </c>
      <c r="I727" s="5">
        <v>0.95531999999999995</v>
      </c>
      <c r="J727" s="5" t="s">
        <v>27</v>
      </c>
      <c r="K727" s="5" t="s">
        <v>27</v>
      </c>
      <c r="L727" s="5"/>
      <c r="M727" s="5"/>
      <c r="N727" s="5"/>
      <c r="O727" s="5"/>
    </row>
    <row r="728" spans="1:15" x14ac:dyDescent="0.2">
      <c r="A728" s="5" t="s">
        <v>2302</v>
      </c>
      <c r="B728" s="5" t="s">
        <v>2303</v>
      </c>
      <c r="C728" s="5" t="s">
        <v>2304</v>
      </c>
      <c r="D728" s="5" t="s">
        <v>27</v>
      </c>
      <c r="E728" s="5" t="s">
        <v>27</v>
      </c>
      <c r="F728" s="5" t="s">
        <v>27</v>
      </c>
      <c r="G728" s="5" t="s">
        <v>27</v>
      </c>
      <c r="H728" s="5" t="s">
        <v>27</v>
      </c>
      <c r="I728" s="5" t="s">
        <v>27</v>
      </c>
      <c r="J728" s="5" t="s">
        <v>27</v>
      </c>
      <c r="K728" s="5" t="s">
        <v>27</v>
      </c>
      <c r="L728" s="5"/>
      <c r="M728" s="5"/>
      <c r="N728" s="5"/>
      <c r="O728" s="5"/>
    </row>
    <row r="729" spans="1:15" x14ac:dyDescent="0.2">
      <c r="A729" s="49" t="s">
        <v>2307</v>
      </c>
      <c r="B729" s="49" t="s">
        <v>2308</v>
      </c>
      <c r="C729" s="49" t="s">
        <v>2309</v>
      </c>
      <c r="D729" s="49">
        <v>1.1641999999999999</v>
      </c>
      <c r="E729" s="49">
        <v>0.86670000000000003</v>
      </c>
      <c r="F729" s="49" t="s">
        <v>27</v>
      </c>
      <c r="G729" s="49" t="s">
        <v>27</v>
      </c>
      <c r="H729" s="49">
        <v>1.034</v>
      </c>
      <c r="I729" s="49">
        <v>1.0121</v>
      </c>
      <c r="J729" s="49" t="s">
        <v>27</v>
      </c>
      <c r="K729" s="49" t="s">
        <v>27</v>
      </c>
      <c r="L729" s="5"/>
      <c r="M729" s="5"/>
      <c r="N729" s="5"/>
      <c r="O729" s="5"/>
    </row>
    <row r="730" spans="1:15" x14ac:dyDescent="0.2">
      <c r="A730" s="5" t="s">
        <v>2310</v>
      </c>
      <c r="B730" s="5" t="s">
        <v>2311</v>
      </c>
      <c r="C730" s="5" t="s">
        <v>2312</v>
      </c>
      <c r="D730" s="5">
        <v>0.66176999999999997</v>
      </c>
      <c r="E730" s="5">
        <v>0.74319000000000002</v>
      </c>
      <c r="F730" s="5" t="s">
        <v>27</v>
      </c>
      <c r="G730" s="5" t="s">
        <v>27</v>
      </c>
      <c r="H730" s="5">
        <v>1.5932999999999999</v>
      </c>
      <c r="I730" s="5">
        <v>1.1755</v>
      </c>
      <c r="J730" s="5" t="s">
        <v>27</v>
      </c>
      <c r="K730" s="5" t="s">
        <v>27</v>
      </c>
      <c r="L730" s="5"/>
      <c r="M730" s="5"/>
      <c r="N730" s="5"/>
      <c r="O730" s="5"/>
    </row>
    <row r="731" spans="1:15" x14ac:dyDescent="0.2">
      <c r="A731" s="49" t="s">
        <v>2313</v>
      </c>
      <c r="B731" s="49" t="s">
        <v>2314</v>
      </c>
      <c r="C731" s="49" t="s">
        <v>2315</v>
      </c>
      <c r="D731" s="49">
        <v>1.0552999999999999</v>
      </c>
      <c r="E731" s="49">
        <v>1.0906</v>
      </c>
      <c r="F731" s="49" t="s">
        <v>27</v>
      </c>
      <c r="G731" s="49" t="s">
        <v>27</v>
      </c>
      <c r="H731" s="49">
        <v>1.0168999999999999</v>
      </c>
      <c r="I731" s="49">
        <v>0.89951999999999999</v>
      </c>
      <c r="J731" s="49" t="s">
        <v>27</v>
      </c>
      <c r="K731" s="49" t="s">
        <v>27</v>
      </c>
      <c r="L731" s="5"/>
      <c r="M731" s="5"/>
      <c r="N731" s="5"/>
      <c r="O731" s="5"/>
    </row>
    <row r="732" spans="1:15" x14ac:dyDescent="0.2">
      <c r="A732" s="5" t="s">
        <v>2316</v>
      </c>
      <c r="B732" s="5" t="s">
        <v>2317</v>
      </c>
      <c r="C732" s="5" t="s">
        <v>2318</v>
      </c>
      <c r="D732" s="5">
        <v>1.2252000000000001</v>
      </c>
      <c r="E732" s="5">
        <v>1.1929000000000001</v>
      </c>
      <c r="F732" s="5" t="s">
        <v>27</v>
      </c>
      <c r="G732" s="5" t="s">
        <v>27</v>
      </c>
      <c r="H732" s="5">
        <v>1.0524</v>
      </c>
      <c r="I732" s="5">
        <v>1.0387</v>
      </c>
      <c r="J732" s="5" t="s">
        <v>27</v>
      </c>
      <c r="K732" s="5" t="s">
        <v>27</v>
      </c>
      <c r="L732" s="5"/>
      <c r="M732" s="5"/>
      <c r="N732" s="5"/>
      <c r="O732" s="5"/>
    </row>
    <row r="733" spans="1:15" x14ac:dyDescent="0.2">
      <c r="A733" s="49" t="s">
        <v>2319</v>
      </c>
      <c r="B733" s="49" t="s">
        <v>2320</v>
      </c>
      <c r="C733" s="49" t="s">
        <v>2321</v>
      </c>
      <c r="D733" s="49">
        <v>1.087</v>
      </c>
      <c r="E733" s="49">
        <v>0.94064999999999999</v>
      </c>
      <c r="F733" s="49">
        <v>1.6267</v>
      </c>
      <c r="G733" s="49">
        <v>1.1076999999999999</v>
      </c>
      <c r="H733" s="49">
        <v>0.85250999999999999</v>
      </c>
      <c r="I733" s="49">
        <v>1.0373000000000001</v>
      </c>
      <c r="J733" s="49">
        <v>0.57704999999999995</v>
      </c>
      <c r="K733" s="49">
        <v>1.4222999999999999</v>
      </c>
      <c r="L733" s="5"/>
      <c r="M733" s="5"/>
      <c r="N733" s="5"/>
      <c r="O733" s="5"/>
    </row>
    <row r="734" spans="1:15" x14ac:dyDescent="0.2">
      <c r="A734" s="5" t="s">
        <v>2322</v>
      </c>
      <c r="B734" s="5" t="s">
        <v>2323</v>
      </c>
      <c r="C734" s="5" t="s">
        <v>2324</v>
      </c>
      <c r="D734" s="5" t="s">
        <v>27</v>
      </c>
      <c r="E734" s="5" t="s">
        <v>27</v>
      </c>
      <c r="F734" s="5" t="s">
        <v>27</v>
      </c>
      <c r="G734" s="5" t="s">
        <v>27</v>
      </c>
      <c r="H734" s="5" t="s">
        <v>27</v>
      </c>
      <c r="I734" s="5" t="s">
        <v>27</v>
      </c>
      <c r="J734" s="5" t="s">
        <v>27</v>
      </c>
      <c r="K734" s="5" t="s">
        <v>27</v>
      </c>
      <c r="L734" s="5"/>
      <c r="M734" s="5"/>
      <c r="N734" s="5"/>
      <c r="O734" s="5"/>
    </row>
    <row r="735" spans="1:15" x14ac:dyDescent="0.2">
      <c r="A735" s="5" t="s">
        <v>2325</v>
      </c>
      <c r="B735" s="5" t="s">
        <v>2326</v>
      </c>
      <c r="C735" s="5" t="s">
        <v>2327</v>
      </c>
      <c r="D735" s="5">
        <v>1.2467999999999999</v>
      </c>
      <c r="E735" s="5">
        <v>1.0077</v>
      </c>
      <c r="F735" s="5" t="s">
        <v>27</v>
      </c>
      <c r="G735" s="5" t="s">
        <v>27</v>
      </c>
      <c r="H735" s="5">
        <v>1.0620000000000001</v>
      </c>
      <c r="I735" s="5">
        <v>1.2465999999999999</v>
      </c>
      <c r="J735" s="5" t="s">
        <v>27</v>
      </c>
      <c r="K735" s="5" t="s">
        <v>27</v>
      </c>
      <c r="L735" s="5"/>
      <c r="M735" s="5"/>
      <c r="N735" s="5"/>
      <c r="O735" s="5"/>
    </row>
    <row r="736" spans="1:15" x14ac:dyDescent="0.2">
      <c r="A736" s="5" t="s">
        <v>2328</v>
      </c>
      <c r="B736" s="5" t="s">
        <v>2329</v>
      </c>
      <c r="C736" s="5" t="s">
        <v>2330</v>
      </c>
      <c r="D736" s="5">
        <v>1.2390000000000001</v>
      </c>
      <c r="E736" s="5">
        <v>1.0304</v>
      </c>
      <c r="F736" s="5" t="s">
        <v>27</v>
      </c>
      <c r="G736" s="5" t="s">
        <v>27</v>
      </c>
      <c r="H736" s="5">
        <v>0.92288000000000003</v>
      </c>
      <c r="I736" s="5">
        <v>0.93245999999999996</v>
      </c>
      <c r="J736" s="5" t="s">
        <v>27</v>
      </c>
      <c r="K736" s="5" t="s">
        <v>27</v>
      </c>
      <c r="L736" s="5"/>
      <c r="M736" s="5"/>
      <c r="N736" s="5"/>
      <c r="O736" s="5"/>
    </row>
    <row r="737" spans="1:15" x14ac:dyDescent="0.2">
      <c r="A737" s="49" t="s">
        <v>2331</v>
      </c>
      <c r="B737" s="49" t="s">
        <v>2332</v>
      </c>
      <c r="C737" s="49" t="s">
        <v>2333</v>
      </c>
      <c r="D737" s="49">
        <v>0.94477</v>
      </c>
      <c r="E737" s="49">
        <v>0.98514000000000002</v>
      </c>
      <c r="F737" s="49" t="s">
        <v>27</v>
      </c>
      <c r="G737" s="49" t="s">
        <v>27</v>
      </c>
      <c r="H737" s="49">
        <v>0.95721999999999996</v>
      </c>
      <c r="I737" s="49">
        <v>1.0308999999999999</v>
      </c>
      <c r="J737" s="49" t="s">
        <v>27</v>
      </c>
      <c r="K737" s="49" t="s">
        <v>27</v>
      </c>
      <c r="L737" s="5"/>
      <c r="M737" s="5"/>
      <c r="N737" s="5"/>
      <c r="O737" s="5"/>
    </row>
    <row r="738" spans="1:15" x14ac:dyDescent="0.2">
      <c r="A738" s="5" t="s">
        <v>2334</v>
      </c>
      <c r="B738" s="5" t="s">
        <v>2335</v>
      </c>
      <c r="C738" s="5" t="s">
        <v>2336</v>
      </c>
      <c r="D738" s="5">
        <v>1.0203</v>
      </c>
      <c r="E738" s="5">
        <v>0.98609999999999998</v>
      </c>
      <c r="F738" s="5" t="s">
        <v>27</v>
      </c>
      <c r="G738" s="5" t="s">
        <v>27</v>
      </c>
      <c r="H738" s="5">
        <v>0.80484999999999995</v>
      </c>
      <c r="I738" s="5">
        <v>1.1301000000000001</v>
      </c>
      <c r="J738" s="5" t="s">
        <v>27</v>
      </c>
      <c r="K738" s="5" t="s">
        <v>27</v>
      </c>
      <c r="L738" s="5"/>
      <c r="M738" s="5"/>
      <c r="N738" s="5"/>
      <c r="O738" s="5"/>
    </row>
    <row r="739" spans="1:15" x14ac:dyDescent="0.2">
      <c r="A739" s="49" t="s">
        <v>2340</v>
      </c>
      <c r="B739" s="49" t="s">
        <v>2341</v>
      </c>
      <c r="C739" s="49" t="s">
        <v>2342</v>
      </c>
      <c r="D739" s="49">
        <v>0.98487000000000002</v>
      </c>
      <c r="E739" s="49">
        <v>1.0215000000000001</v>
      </c>
      <c r="F739" s="49" t="s">
        <v>27</v>
      </c>
      <c r="G739" s="49" t="s">
        <v>27</v>
      </c>
      <c r="H739" s="49">
        <v>1.0158</v>
      </c>
      <c r="I739" s="49">
        <v>0.97089999999999999</v>
      </c>
      <c r="J739" s="49" t="s">
        <v>27</v>
      </c>
      <c r="K739" s="49" t="s">
        <v>27</v>
      </c>
      <c r="L739" s="5"/>
      <c r="M739" s="5"/>
      <c r="N739" s="5"/>
      <c r="O739" s="5"/>
    </row>
    <row r="740" spans="1:15" x14ac:dyDescent="0.2">
      <c r="A740" s="5" t="s">
        <v>2343</v>
      </c>
      <c r="B740" s="5" t="s">
        <v>2344</v>
      </c>
      <c r="C740" s="5" t="s">
        <v>2345</v>
      </c>
      <c r="D740" s="5">
        <v>1.0038</v>
      </c>
      <c r="E740" s="5">
        <v>0.95038</v>
      </c>
      <c r="F740" s="5" t="s">
        <v>27</v>
      </c>
      <c r="G740" s="5" t="s">
        <v>27</v>
      </c>
      <c r="H740" s="5">
        <v>0.98126999999999998</v>
      </c>
      <c r="I740" s="5">
        <v>0.96460999999999997</v>
      </c>
      <c r="J740" s="5" t="s">
        <v>27</v>
      </c>
      <c r="K740" s="5" t="s">
        <v>27</v>
      </c>
      <c r="L740" s="5"/>
      <c r="M740" s="5"/>
      <c r="N740" s="5"/>
      <c r="O740" s="5"/>
    </row>
    <row r="741" spans="1:15" x14ac:dyDescent="0.2">
      <c r="A741" s="49" t="s">
        <v>2346</v>
      </c>
      <c r="B741" s="49" t="s">
        <v>2347</v>
      </c>
      <c r="C741" s="49" t="s">
        <v>2348</v>
      </c>
      <c r="D741" s="49">
        <v>0.88473000000000002</v>
      </c>
      <c r="E741" s="49">
        <v>0.93510000000000004</v>
      </c>
      <c r="F741" s="49" t="s">
        <v>27</v>
      </c>
      <c r="G741" s="49" t="s">
        <v>27</v>
      </c>
      <c r="H741" s="49">
        <v>0.89412000000000003</v>
      </c>
      <c r="I741" s="49">
        <v>0.89841000000000004</v>
      </c>
      <c r="J741" s="49" t="s">
        <v>27</v>
      </c>
      <c r="K741" s="49" t="s">
        <v>27</v>
      </c>
      <c r="L741" s="5"/>
      <c r="M741" s="5"/>
      <c r="N741" s="5"/>
      <c r="O741" s="5"/>
    </row>
    <row r="742" spans="1:15" x14ac:dyDescent="0.2">
      <c r="A742" s="49" t="s">
        <v>2349</v>
      </c>
      <c r="B742" s="49" t="s">
        <v>2350</v>
      </c>
      <c r="C742" s="49" t="s">
        <v>2351</v>
      </c>
      <c r="D742" s="49">
        <v>1.113</v>
      </c>
      <c r="E742" s="49">
        <v>1.1453</v>
      </c>
      <c r="F742" s="49" t="s">
        <v>27</v>
      </c>
      <c r="G742" s="49" t="s">
        <v>27</v>
      </c>
      <c r="H742" s="49">
        <v>1.0766</v>
      </c>
      <c r="I742" s="49">
        <v>1.2677</v>
      </c>
      <c r="J742" s="49" t="s">
        <v>27</v>
      </c>
      <c r="K742" s="49" t="s">
        <v>27</v>
      </c>
      <c r="L742" s="5"/>
      <c r="M742" s="5"/>
      <c r="N742" s="5"/>
      <c r="O742" s="5"/>
    </row>
    <row r="743" spans="1:15" x14ac:dyDescent="0.2">
      <c r="A743" s="5" t="s">
        <v>2352</v>
      </c>
      <c r="B743" s="5" t="s">
        <v>2353</v>
      </c>
      <c r="C743" s="5" t="s">
        <v>2354</v>
      </c>
      <c r="D743" s="5" t="s">
        <v>27</v>
      </c>
      <c r="E743" s="5" t="s">
        <v>27</v>
      </c>
      <c r="F743" s="5" t="s">
        <v>27</v>
      </c>
      <c r="G743" s="5" t="s">
        <v>27</v>
      </c>
      <c r="H743" s="5" t="s">
        <v>27</v>
      </c>
      <c r="I743" s="5" t="s">
        <v>27</v>
      </c>
      <c r="J743" s="5" t="s">
        <v>27</v>
      </c>
      <c r="K743" s="5" t="s">
        <v>27</v>
      </c>
      <c r="L743" s="5"/>
      <c r="M743" s="5"/>
      <c r="N743" s="5"/>
      <c r="O743" s="5"/>
    </row>
    <row r="744" spans="1:15" x14ac:dyDescent="0.2">
      <c r="A744" s="5" t="s">
        <v>2355</v>
      </c>
      <c r="B744" s="5" t="s">
        <v>2356</v>
      </c>
      <c r="C744" s="5" t="s">
        <v>2357</v>
      </c>
      <c r="D744" s="5">
        <v>1.2081999999999999</v>
      </c>
      <c r="E744" s="5">
        <v>1.1765000000000001</v>
      </c>
      <c r="F744" s="5" t="s">
        <v>27</v>
      </c>
      <c r="G744" s="5" t="s">
        <v>27</v>
      </c>
      <c r="H744" s="5">
        <v>0.94528999999999996</v>
      </c>
      <c r="I744" s="5">
        <v>1.3343</v>
      </c>
      <c r="J744" s="5" t="s">
        <v>27</v>
      </c>
      <c r="K744" s="5" t="s">
        <v>27</v>
      </c>
      <c r="L744" s="5"/>
      <c r="M744" s="5"/>
      <c r="N744" s="5"/>
      <c r="O744" s="5"/>
    </row>
    <row r="745" spans="1:15" x14ac:dyDescent="0.2">
      <c r="A745" s="5" t="s">
        <v>2358</v>
      </c>
      <c r="B745" s="5" t="s">
        <v>2359</v>
      </c>
      <c r="C745" s="5" t="s">
        <v>2360</v>
      </c>
      <c r="D745" s="5">
        <v>0.97814999999999996</v>
      </c>
      <c r="E745" s="5">
        <v>1.0663</v>
      </c>
      <c r="F745" s="5" t="s">
        <v>27</v>
      </c>
      <c r="G745" s="5" t="s">
        <v>27</v>
      </c>
      <c r="H745" s="5">
        <v>1.0262</v>
      </c>
      <c r="I745" s="5">
        <v>1.1168</v>
      </c>
      <c r="J745" s="5" t="s">
        <v>27</v>
      </c>
      <c r="K745" s="5" t="s">
        <v>27</v>
      </c>
      <c r="L745" s="5"/>
      <c r="M745" s="5"/>
      <c r="N745" s="5"/>
      <c r="O745" s="5"/>
    </row>
    <row r="746" spans="1:15" x14ac:dyDescent="0.2">
      <c r="A746" s="5" t="s">
        <v>2361</v>
      </c>
      <c r="B746" s="5" t="s">
        <v>2362</v>
      </c>
      <c r="C746" s="5" t="s">
        <v>2363</v>
      </c>
      <c r="D746" s="5">
        <v>0.98385999999999996</v>
      </c>
      <c r="E746" s="5">
        <v>0.88099000000000005</v>
      </c>
      <c r="F746" s="5" t="s">
        <v>27</v>
      </c>
      <c r="G746" s="5" t="s">
        <v>27</v>
      </c>
      <c r="H746" s="5">
        <v>0.80708999999999997</v>
      </c>
      <c r="I746" s="5">
        <v>0.73397999999999997</v>
      </c>
      <c r="J746" s="5" t="s">
        <v>27</v>
      </c>
      <c r="K746" s="5" t="s">
        <v>27</v>
      </c>
      <c r="L746" s="5"/>
      <c r="M746" s="5"/>
      <c r="N746" s="5"/>
      <c r="O746" s="5"/>
    </row>
    <row r="747" spans="1:15" x14ac:dyDescent="0.2">
      <c r="A747" s="49" t="s">
        <v>2364</v>
      </c>
      <c r="B747" s="49" t="s">
        <v>2365</v>
      </c>
      <c r="C747" s="49" t="s">
        <v>2366</v>
      </c>
      <c r="D747" s="49">
        <v>0.98031000000000001</v>
      </c>
      <c r="E747" s="49">
        <v>1.0437000000000001</v>
      </c>
      <c r="F747" s="49" t="s">
        <v>27</v>
      </c>
      <c r="G747" s="49" t="s">
        <v>27</v>
      </c>
      <c r="H747" s="49">
        <v>1.0277000000000001</v>
      </c>
      <c r="I747" s="49">
        <v>0.94313000000000002</v>
      </c>
      <c r="J747" s="49" t="s">
        <v>27</v>
      </c>
      <c r="K747" s="49" t="s">
        <v>27</v>
      </c>
      <c r="L747" s="5"/>
      <c r="M747" s="5"/>
      <c r="N747" s="5"/>
      <c r="O747" s="5"/>
    </row>
    <row r="748" spans="1:15" x14ac:dyDescent="0.2">
      <c r="A748" s="5" t="s">
        <v>2367</v>
      </c>
      <c r="B748" s="5" t="s">
        <v>2368</v>
      </c>
      <c r="C748" s="5" t="s">
        <v>2369</v>
      </c>
      <c r="D748" s="5" t="s">
        <v>27</v>
      </c>
      <c r="E748" s="5" t="s">
        <v>27</v>
      </c>
      <c r="F748" s="5" t="s">
        <v>27</v>
      </c>
      <c r="G748" s="5" t="s">
        <v>27</v>
      </c>
      <c r="H748" s="5" t="s">
        <v>27</v>
      </c>
      <c r="I748" s="5" t="s">
        <v>27</v>
      </c>
      <c r="J748" s="5" t="s">
        <v>27</v>
      </c>
      <c r="K748" s="5" t="s">
        <v>27</v>
      </c>
      <c r="L748" s="5"/>
      <c r="M748" s="5"/>
      <c r="N748" s="5"/>
      <c r="O748" s="5"/>
    </row>
    <row r="749" spans="1:15" x14ac:dyDescent="0.2">
      <c r="A749" s="5" t="s">
        <v>2370</v>
      </c>
      <c r="B749" s="5" t="s">
        <v>2371</v>
      </c>
      <c r="C749" s="5" t="s">
        <v>2372</v>
      </c>
      <c r="D749" s="5" t="s">
        <v>27</v>
      </c>
      <c r="E749" s="5">
        <v>0.76685999999999999</v>
      </c>
      <c r="F749" s="5" t="s">
        <v>27</v>
      </c>
      <c r="G749" s="5" t="s">
        <v>27</v>
      </c>
      <c r="H749" s="5" t="s">
        <v>27</v>
      </c>
      <c r="I749" s="5">
        <v>0.82355</v>
      </c>
      <c r="J749" s="5" t="s">
        <v>27</v>
      </c>
      <c r="K749" s="5" t="s">
        <v>27</v>
      </c>
      <c r="L749" s="5"/>
      <c r="M749" s="5"/>
      <c r="N749" s="5"/>
      <c r="O749" s="5"/>
    </row>
    <row r="750" spans="1:15" x14ac:dyDescent="0.2">
      <c r="A750" s="5" t="s">
        <v>2373</v>
      </c>
      <c r="B750" s="5" t="s">
        <v>2374</v>
      </c>
      <c r="C750" s="5" t="s">
        <v>2375</v>
      </c>
      <c r="D750" s="5">
        <v>0.98948000000000003</v>
      </c>
      <c r="E750" s="5">
        <v>1.0582</v>
      </c>
      <c r="F750" s="5" t="s">
        <v>27</v>
      </c>
      <c r="G750" s="5" t="s">
        <v>27</v>
      </c>
      <c r="H750" s="5">
        <v>0.96052999999999999</v>
      </c>
      <c r="I750" s="5">
        <v>1.0479000000000001</v>
      </c>
      <c r="J750" s="5" t="s">
        <v>27</v>
      </c>
      <c r="K750" s="5" t="s">
        <v>27</v>
      </c>
      <c r="L750" s="5"/>
      <c r="M750" s="5"/>
      <c r="N750" s="5"/>
      <c r="O750" s="5"/>
    </row>
    <row r="751" spans="1:15" x14ac:dyDescent="0.2">
      <c r="A751" s="5" t="s">
        <v>2376</v>
      </c>
      <c r="B751" s="5" t="s">
        <v>2377</v>
      </c>
      <c r="C751" s="5" t="s">
        <v>2378</v>
      </c>
      <c r="D751" s="5">
        <v>1.5539000000000001</v>
      </c>
      <c r="E751" s="5">
        <v>1.2665999999999999</v>
      </c>
      <c r="F751" s="5" t="s">
        <v>27</v>
      </c>
      <c r="G751" s="5" t="s">
        <v>27</v>
      </c>
      <c r="H751" s="5">
        <v>0.88231000000000004</v>
      </c>
      <c r="I751" s="5">
        <v>1.1805000000000001</v>
      </c>
      <c r="J751" s="5" t="s">
        <v>27</v>
      </c>
      <c r="K751" s="5" t="s">
        <v>27</v>
      </c>
      <c r="L751" s="5"/>
      <c r="M751" s="5"/>
      <c r="N751" s="5"/>
      <c r="O751" s="5"/>
    </row>
    <row r="752" spans="1:15" x14ac:dyDescent="0.2">
      <c r="A752" s="5" t="s">
        <v>2379</v>
      </c>
      <c r="B752" s="5" t="s">
        <v>2380</v>
      </c>
      <c r="C752" s="5" t="s">
        <v>2381</v>
      </c>
      <c r="D752" s="5">
        <v>1.2082999999999999</v>
      </c>
      <c r="E752" s="5" t="s">
        <v>27</v>
      </c>
      <c r="F752" s="5" t="s">
        <v>27</v>
      </c>
      <c r="G752" s="5" t="s">
        <v>27</v>
      </c>
      <c r="H752" s="5">
        <v>1.5367999999999999</v>
      </c>
      <c r="I752" s="5" t="s">
        <v>27</v>
      </c>
      <c r="J752" s="5" t="s">
        <v>27</v>
      </c>
      <c r="K752" s="5" t="s">
        <v>27</v>
      </c>
      <c r="L752" s="5"/>
      <c r="M752" s="5"/>
      <c r="N752" s="5"/>
      <c r="O752" s="5"/>
    </row>
    <row r="753" spans="1:15" x14ac:dyDescent="0.2">
      <c r="A753" s="5" t="s">
        <v>2382</v>
      </c>
      <c r="B753" s="5" t="s">
        <v>2383</v>
      </c>
      <c r="C753" s="5" t="s">
        <v>2384</v>
      </c>
      <c r="D753" s="5" t="s">
        <v>27</v>
      </c>
      <c r="E753" s="5" t="s">
        <v>27</v>
      </c>
      <c r="F753" s="5" t="s">
        <v>27</v>
      </c>
      <c r="G753" s="5" t="s">
        <v>27</v>
      </c>
      <c r="H753" s="5" t="s">
        <v>27</v>
      </c>
      <c r="I753" s="5" t="s">
        <v>27</v>
      </c>
      <c r="J753" s="5" t="s">
        <v>27</v>
      </c>
      <c r="K753" s="5" t="s">
        <v>27</v>
      </c>
      <c r="L753" s="5"/>
      <c r="M753" s="5"/>
      <c r="N753" s="5"/>
      <c r="O753" s="5"/>
    </row>
    <row r="754" spans="1:15" x14ac:dyDescent="0.2">
      <c r="A754" s="5" t="s">
        <v>2385</v>
      </c>
      <c r="B754" s="5" t="s">
        <v>2386</v>
      </c>
      <c r="C754" s="5" t="s">
        <v>2387</v>
      </c>
      <c r="D754" s="5" t="s">
        <v>27</v>
      </c>
      <c r="E754" s="5">
        <v>0.40232000000000001</v>
      </c>
      <c r="F754" s="5" t="s">
        <v>27</v>
      </c>
      <c r="G754" s="5" t="s">
        <v>27</v>
      </c>
      <c r="H754" s="5" t="s">
        <v>27</v>
      </c>
      <c r="I754" s="5">
        <v>1.2430000000000001</v>
      </c>
      <c r="J754" s="5" t="s">
        <v>27</v>
      </c>
      <c r="K754" s="5" t="s">
        <v>27</v>
      </c>
      <c r="L754" s="5"/>
      <c r="M754" s="5"/>
      <c r="N754" s="5"/>
      <c r="O754" s="5"/>
    </row>
    <row r="755" spans="1:15" x14ac:dyDescent="0.2">
      <c r="A755" s="49" t="s">
        <v>2389</v>
      </c>
      <c r="B755" s="49" t="s">
        <v>2390</v>
      </c>
      <c r="C755" s="49" t="s">
        <v>2391</v>
      </c>
      <c r="D755" s="49">
        <v>0.92203000000000002</v>
      </c>
      <c r="E755" s="49">
        <v>0.76085000000000003</v>
      </c>
      <c r="F755" s="49" t="s">
        <v>27</v>
      </c>
      <c r="G755" s="49" t="s">
        <v>27</v>
      </c>
      <c r="H755" s="49">
        <v>0.68018000000000001</v>
      </c>
      <c r="I755" s="49">
        <v>0.87039</v>
      </c>
      <c r="J755" s="49" t="s">
        <v>27</v>
      </c>
      <c r="K755" s="49" t="s">
        <v>27</v>
      </c>
      <c r="L755" s="5"/>
      <c r="M755" s="5"/>
      <c r="N755" s="5"/>
      <c r="O755" s="5"/>
    </row>
    <row r="756" spans="1:15" x14ac:dyDescent="0.2">
      <c r="A756" s="49" t="s">
        <v>2395</v>
      </c>
      <c r="B756" s="49" t="s">
        <v>2396</v>
      </c>
      <c r="C756" s="49" t="s">
        <v>2397</v>
      </c>
      <c r="D756" s="49">
        <v>0.96480999999999995</v>
      </c>
      <c r="E756" s="49">
        <v>1.1292</v>
      </c>
      <c r="F756" s="49" t="s">
        <v>27</v>
      </c>
      <c r="G756" s="49" t="s">
        <v>27</v>
      </c>
      <c r="H756" s="49">
        <v>1.0522</v>
      </c>
      <c r="I756" s="49">
        <v>0.99528000000000005</v>
      </c>
      <c r="J756" s="49" t="s">
        <v>27</v>
      </c>
      <c r="K756" s="49" t="s">
        <v>27</v>
      </c>
      <c r="L756" s="5"/>
      <c r="M756" s="5"/>
      <c r="N756" s="5"/>
      <c r="O756" s="5"/>
    </row>
    <row r="757" spans="1:15" x14ac:dyDescent="0.2">
      <c r="A757" s="49" t="s">
        <v>2398</v>
      </c>
      <c r="B757" s="49" t="s">
        <v>2399</v>
      </c>
      <c r="C757" s="49" t="s">
        <v>2400</v>
      </c>
      <c r="D757" s="49">
        <v>1.0055000000000001</v>
      </c>
      <c r="E757" s="49">
        <v>0.99197999999999997</v>
      </c>
      <c r="F757" s="49">
        <v>1.0322</v>
      </c>
      <c r="G757" s="49">
        <v>0.91264999999999996</v>
      </c>
      <c r="H757" s="49">
        <v>0.95538000000000001</v>
      </c>
      <c r="I757" s="49">
        <v>1.0704</v>
      </c>
      <c r="J757" s="49">
        <v>0.99285999999999996</v>
      </c>
      <c r="K757" s="49">
        <v>1.0858000000000001</v>
      </c>
      <c r="L757" s="5"/>
      <c r="M757" s="5"/>
      <c r="N757" s="5"/>
      <c r="O757" s="5"/>
    </row>
    <row r="758" spans="1:15" x14ac:dyDescent="0.2">
      <c r="A758" s="5" t="s">
        <v>2401</v>
      </c>
      <c r="B758" s="5" t="s">
        <v>2402</v>
      </c>
      <c r="C758" s="5" t="s">
        <v>2403</v>
      </c>
      <c r="D758" s="5" t="s">
        <v>27</v>
      </c>
      <c r="E758" s="5" t="s">
        <v>27</v>
      </c>
      <c r="F758" s="5" t="s">
        <v>27</v>
      </c>
      <c r="G758" s="5" t="s">
        <v>27</v>
      </c>
      <c r="H758" s="5" t="s">
        <v>27</v>
      </c>
      <c r="I758" s="5" t="s">
        <v>27</v>
      </c>
      <c r="J758" s="5" t="s">
        <v>27</v>
      </c>
      <c r="K758" s="5" t="s">
        <v>27</v>
      </c>
      <c r="L758" s="5"/>
      <c r="M758" s="5"/>
      <c r="N758" s="5"/>
      <c r="O758" s="5"/>
    </row>
    <row r="759" spans="1:15" x14ac:dyDescent="0.2">
      <c r="A759" s="5" t="s">
        <v>2404</v>
      </c>
      <c r="B759" s="5" t="s">
        <v>2405</v>
      </c>
      <c r="C759" s="5" t="s">
        <v>2406</v>
      </c>
      <c r="D759" s="5" t="s">
        <v>27</v>
      </c>
      <c r="E759" s="5" t="s">
        <v>27</v>
      </c>
      <c r="F759" s="5" t="s">
        <v>27</v>
      </c>
      <c r="G759" s="5" t="s">
        <v>27</v>
      </c>
      <c r="H759" s="5" t="s">
        <v>27</v>
      </c>
      <c r="I759" s="5" t="s">
        <v>27</v>
      </c>
      <c r="J759" s="5" t="s">
        <v>27</v>
      </c>
      <c r="K759" s="5" t="s">
        <v>27</v>
      </c>
      <c r="L759" s="5"/>
      <c r="M759" s="5"/>
      <c r="N759" s="5"/>
      <c r="O759" s="5"/>
    </row>
    <row r="760" spans="1:15" x14ac:dyDescent="0.2">
      <c r="A760" s="49" t="s">
        <v>2407</v>
      </c>
      <c r="B760" s="49" t="s">
        <v>2408</v>
      </c>
      <c r="C760" s="49" t="s">
        <v>2409</v>
      </c>
      <c r="D760" s="49">
        <v>1.0147999999999999</v>
      </c>
      <c r="E760" s="49">
        <v>1.0775999999999999</v>
      </c>
      <c r="F760" s="49" t="s">
        <v>27</v>
      </c>
      <c r="G760" s="49" t="s">
        <v>27</v>
      </c>
      <c r="H760" s="49">
        <v>1.1164000000000001</v>
      </c>
      <c r="I760" s="49">
        <v>1.0810999999999999</v>
      </c>
      <c r="J760" s="49" t="s">
        <v>27</v>
      </c>
      <c r="K760" s="49" t="s">
        <v>27</v>
      </c>
      <c r="L760" s="5"/>
      <c r="M760" s="5"/>
      <c r="N760" s="5"/>
      <c r="O760" s="5"/>
    </row>
    <row r="761" spans="1:15" x14ac:dyDescent="0.2">
      <c r="A761" s="5" t="s">
        <v>2413</v>
      </c>
      <c r="B761" s="5" t="s">
        <v>2414</v>
      </c>
      <c r="C761" s="5" t="s">
        <v>2415</v>
      </c>
      <c r="D761" s="5" t="s">
        <v>27</v>
      </c>
      <c r="E761" s="5" t="s">
        <v>27</v>
      </c>
      <c r="F761" s="5" t="s">
        <v>27</v>
      </c>
      <c r="G761" s="5" t="s">
        <v>27</v>
      </c>
      <c r="H761" s="5" t="s">
        <v>27</v>
      </c>
      <c r="I761" s="5" t="s">
        <v>27</v>
      </c>
      <c r="J761" s="5" t="s">
        <v>27</v>
      </c>
      <c r="K761" s="5" t="s">
        <v>27</v>
      </c>
      <c r="L761" s="5"/>
      <c r="M761" s="5"/>
      <c r="N761" s="5"/>
      <c r="O761" s="5"/>
    </row>
    <row r="762" spans="1:15" x14ac:dyDescent="0.2">
      <c r="A762" s="5" t="s">
        <v>2416</v>
      </c>
      <c r="B762" s="5" t="s">
        <v>2417</v>
      </c>
      <c r="C762" s="5" t="s">
        <v>2418</v>
      </c>
      <c r="D762" s="5" t="s">
        <v>27</v>
      </c>
      <c r="E762" s="5" t="s">
        <v>27</v>
      </c>
      <c r="F762" s="5" t="s">
        <v>27</v>
      </c>
      <c r="G762" s="5" t="s">
        <v>27</v>
      </c>
      <c r="H762" s="5" t="s">
        <v>27</v>
      </c>
      <c r="I762" s="5" t="s">
        <v>27</v>
      </c>
      <c r="J762" s="5" t="s">
        <v>27</v>
      </c>
      <c r="K762" s="5" t="s">
        <v>27</v>
      </c>
      <c r="L762" s="5"/>
      <c r="M762" s="5"/>
      <c r="N762" s="5"/>
      <c r="O762" s="5"/>
    </row>
    <row r="763" spans="1:15" x14ac:dyDescent="0.2">
      <c r="A763" s="5" t="s">
        <v>2419</v>
      </c>
      <c r="B763" s="5" t="s">
        <v>2420</v>
      </c>
      <c r="C763" s="5" t="s">
        <v>2421</v>
      </c>
      <c r="D763" s="5">
        <v>1.0609</v>
      </c>
      <c r="E763" s="5">
        <v>0.83643999999999996</v>
      </c>
      <c r="F763" s="5" t="s">
        <v>27</v>
      </c>
      <c r="G763" s="5" t="s">
        <v>27</v>
      </c>
      <c r="H763" s="5">
        <v>0.83825000000000005</v>
      </c>
      <c r="I763" s="5">
        <v>1.1621999999999999</v>
      </c>
      <c r="J763" s="5" t="s">
        <v>27</v>
      </c>
      <c r="K763" s="5" t="s">
        <v>27</v>
      </c>
      <c r="L763" s="5"/>
      <c r="M763" s="5"/>
      <c r="N763" s="5"/>
      <c r="O763" s="5"/>
    </row>
    <row r="764" spans="1:15" x14ac:dyDescent="0.2">
      <c r="A764" s="49" t="s">
        <v>2422</v>
      </c>
      <c r="B764" s="49" t="s">
        <v>2423</v>
      </c>
      <c r="C764" s="49" t="s">
        <v>2424</v>
      </c>
      <c r="D764" s="49">
        <v>1.0164</v>
      </c>
      <c r="E764" s="49">
        <v>0.82845000000000002</v>
      </c>
      <c r="F764" s="49">
        <v>0.68169999999999997</v>
      </c>
      <c r="G764" s="49" t="s">
        <v>27</v>
      </c>
      <c r="H764" s="49">
        <v>0.96165999999999996</v>
      </c>
      <c r="I764" s="49">
        <v>1.1108</v>
      </c>
      <c r="J764" s="49">
        <v>0.94864999999999999</v>
      </c>
      <c r="K764" s="49" t="s">
        <v>27</v>
      </c>
      <c r="L764" s="5"/>
      <c r="M764" s="5"/>
      <c r="N764" s="5"/>
      <c r="O764" s="5"/>
    </row>
    <row r="765" spans="1:15" x14ac:dyDescent="0.2">
      <c r="A765" s="5" t="s">
        <v>2425</v>
      </c>
      <c r="B765" s="5" t="s">
        <v>2426</v>
      </c>
      <c r="C765" s="5" t="s">
        <v>2427</v>
      </c>
      <c r="D765" s="5" t="s">
        <v>27</v>
      </c>
      <c r="E765" s="5">
        <v>0.84208000000000005</v>
      </c>
      <c r="F765" s="5" t="s">
        <v>27</v>
      </c>
      <c r="G765" s="5" t="s">
        <v>27</v>
      </c>
      <c r="H765" s="5" t="s">
        <v>27</v>
      </c>
      <c r="I765" s="5">
        <v>1.4583999999999999</v>
      </c>
      <c r="J765" s="5" t="s">
        <v>27</v>
      </c>
      <c r="K765" s="5" t="s">
        <v>27</v>
      </c>
      <c r="L765" s="5"/>
      <c r="M765" s="5"/>
      <c r="N765" s="5"/>
      <c r="O765" s="5"/>
    </row>
    <row r="766" spans="1:15" x14ac:dyDescent="0.2">
      <c r="A766" s="5" t="s">
        <v>2428</v>
      </c>
      <c r="B766" s="5" t="s">
        <v>2429</v>
      </c>
      <c r="C766" s="5" t="s">
        <v>2430</v>
      </c>
      <c r="D766" s="5">
        <v>0.94327000000000005</v>
      </c>
      <c r="E766" s="5">
        <v>1.1264000000000001</v>
      </c>
      <c r="F766" s="5" t="s">
        <v>27</v>
      </c>
      <c r="G766" s="5" t="s">
        <v>27</v>
      </c>
      <c r="H766" s="5">
        <v>0.96979000000000004</v>
      </c>
      <c r="I766" s="5">
        <v>0.85833000000000004</v>
      </c>
      <c r="J766" s="5" t="s">
        <v>27</v>
      </c>
      <c r="K766" s="5" t="s">
        <v>27</v>
      </c>
      <c r="L766" s="5"/>
      <c r="M766" s="5"/>
      <c r="N766" s="5"/>
      <c r="O766" s="5"/>
    </row>
    <row r="767" spans="1:15" x14ac:dyDescent="0.2">
      <c r="A767" s="5" t="s">
        <v>2433</v>
      </c>
      <c r="B767" s="5" t="s">
        <v>2434</v>
      </c>
      <c r="C767" s="5" t="s">
        <v>2435</v>
      </c>
      <c r="D767" s="5" t="s">
        <v>27</v>
      </c>
      <c r="E767" s="5" t="s">
        <v>27</v>
      </c>
      <c r="F767" s="5" t="s">
        <v>27</v>
      </c>
      <c r="G767" s="5" t="s">
        <v>27</v>
      </c>
      <c r="H767" s="5" t="s">
        <v>27</v>
      </c>
      <c r="I767" s="5" t="s">
        <v>27</v>
      </c>
      <c r="J767" s="5" t="s">
        <v>27</v>
      </c>
      <c r="K767" s="5" t="s">
        <v>27</v>
      </c>
      <c r="L767" s="5"/>
      <c r="M767" s="5"/>
      <c r="N767" s="5"/>
      <c r="O767" s="5"/>
    </row>
    <row r="768" spans="1:15" x14ac:dyDescent="0.2">
      <c r="A768" s="5" t="s">
        <v>2436</v>
      </c>
      <c r="B768" s="5" t="s">
        <v>2437</v>
      </c>
      <c r="C768" s="5" t="s">
        <v>2438</v>
      </c>
      <c r="D768" s="5" t="s">
        <v>27</v>
      </c>
      <c r="E768" s="5">
        <v>0.89815999999999996</v>
      </c>
      <c r="F768" s="5" t="s">
        <v>27</v>
      </c>
      <c r="G768" s="5" t="s">
        <v>27</v>
      </c>
      <c r="H768" s="5" t="s">
        <v>27</v>
      </c>
      <c r="I768" s="5">
        <v>0.59067999999999998</v>
      </c>
      <c r="J768" s="5" t="s">
        <v>27</v>
      </c>
      <c r="K768" s="5" t="s">
        <v>27</v>
      </c>
      <c r="L768" s="5"/>
      <c r="M768" s="5"/>
      <c r="N768" s="5"/>
      <c r="O768" s="5"/>
    </row>
    <row r="769" spans="1:15" x14ac:dyDescent="0.2">
      <c r="A769" s="5" t="s">
        <v>2439</v>
      </c>
      <c r="B769" s="5" t="s">
        <v>2440</v>
      </c>
      <c r="C769" s="5" t="s">
        <v>2441</v>
      </c>
      <c r="D769" s="5" t="s">
        <v>27</v>
      </c>
      <c r="E769" s="5" t="s">
        <v>27</v>
      </c>
      <c r="F769" s="5" t="s">
        <v>27</v>
      </c>
      <c r="G769" s="5" t="s">
        <v>27</v>
      </c>
      <c r="H769" s="5" t="s">
        <v>27</v>
      </c>
      <c r="I769" s="5" t="s">
        <v>27</v>
      </c>
      <c r="J769" s="5" t="s">
        <v>27</v>
      </c>
      <c r="K769" s="5" t="s">
        <v>27</v>
      </c>
      <c r="L769" s="5"/>
      <c r="M769" s="5"/>
      <c r="N769" s="5"/>
      <c r="O769" s="5"/>
    </row>
    <row r="770" spans="1:15" x14ac:dyDescent="0.2">
      <c r="A770" s="5" t="s">
        <v>2442</v>
      </c>
      <c r="B770" s="5" t="s">
        <v>2443</v>
      </c>
      <c r="C770" s="5" t="s">
        <v>2444</v>
      </c>
      <c r="D770" s="5">
        <v>1.4219999999999999</v>
      </c>
      <c r="E770" s="5" t="s">
        <v>27</v>
      </c>
      <c r="F770" s="5" t="s">
        <v>27</v>
      </c>
      <c r="G770" s="5" t="s">
        <v>27</v>
      </c>
      <c r="H770" s="5">
        <v>1.0845</v>
      </c>
      <c r="I770" s="5" t="s">
        <v>27</v>
      </c>
      <c r="J770" s="5" t="s">
        <v>27</v>
      </c>
      <c r="K770" s="5" t="s">
        <v>27</v>
      </c>
      <c r="L770" s="5"/>
      <c r="M770" s="5"/>
      <c r="N770" s="5"/>
      <c r="O770" s="5"/>
    </row>
    <row r="771" spans="1:15" x14ac:dyDescent="0.2">
      <c r="A771" s="5" t="s">
        <v>2445</v>
      </c>
      <c r="B771" s="5" t="s">
        <v>2446</v>
      </c>
      <c r="C771" s="5" t="s">
        <v>2447</v>
      </c>
      <c r="D771" s="5">
        <v>0.75841999999999998</v>
      </c>
      <c r="E771" s="5">
        <v>0.68191000000000002</v>
      </c>
      <c r="F771" s="5" t="s">
        <v>27</v>
      </c>
      <c r="G771" s="5" t="s">
        <v>27</v>
      </c>
      <c r="H771" s="5">
        <v>0.68430000000000002</v>
      </c>
      <c r="I771" s="5">
        <v>0.70659000000000005</v>
      </c>
      <c r="J771" s="5" t="s">
        <v>27</v>
      </c>
      <c r="K771" s="5" t="s">
        <v>27</v>
      </c>
      <c r="L771" s="5"/>
      <c r="M771" s="5"/>
      <c r="N771" s="5"/>
      <c r="O771" s="5"/>
    </row>
    <row r="772" spans="1:15" x14ac:dyDescent="0.2">
      <c r="A772" s="49" t="s">
        <v>2448</v>
      </c>
      <c r="B772" s="49" t="s">
        <v>2449</v>
      </c>
      <c r="C772" s="49" t="s">
        <v>2450</v>
      </c>
      <c r="D772" s="49">
        <v>0.88995999999999997</v>
      </c>
      <c r="E772" s="49">
        <v>0.57886000000000004</v>
      </c>
      <c r="F772" s="49" t="s">
        <v>27</v>
      </c>
      <c r="G772" s="49" t="s">
        <v>27</v>
      </c>
      <c r="H772" s="49">
        <v>0.72684000000000004</v>
      </c>
      <c r="I772" s="49">
        <v>0.66205999999999998</v>
      </c>
      <c r="J772" s="49" t="s">
        <v>27</v>
      </c>
      <c r="K772" s="49" t="s">
        <v>27</v>
      </c>
      <c r="L772" s="5"/>
      <c r="M772" s="5"/>
      <c r="N772" s="5"/>
      <c r="O772" s="5"/>
    </row>
    <row r="773" spans="1:15" x14ac:dyDescent="0.2">
      <c r="A773" s="49" t="s">
        <v>2451</v>
      </c>
      <c r="B773" s="49" t="s">
        <v>2452</v>
      </c>
      <c r="C773" s="49" t="s">
        <v>2453</v>
      </c>
      <c r="D773" s="49">
        <v>1.0919000000000001</v>
      </c>
      <c r="E773" s="49">
        <v>1.2415</v>
      </c>
      <c r="F773" s="49" t="s">
        <v>27</v>
      </c>
      <c r="G773" s="49" t="s">
        <v>27</v>
      </c>
      <c r="H773" s="49">
        <v>1.0667</v>
      </c>
      <c r="I773" s="49">
        <v>1.0112000000000001</v>
      </c>
      <c r="J773" s="49" t="s">
        <v>27</v>
      </c>
      <c r="K773" s="49" t="s">
        <v>27</v>
      </c>
      <c r="L773" s="5"/>
      <c r="M773" s="5"/>
      <c r="N773" s="5"/>
      <c r="O773" s="5"/>
    </row>
    <row r="774" spans="1:15" x14ac:dyDescent="0.2">
      <c r="A774" s="49" t="s">
        <v>2454</v>
      </c>
      <c r="B774" s="49" t="s">
        <v>2455</v>
      </c>
      <c r="C774" s="49" t="s">
        <v>2456</v>
      </c>
      <c r="D774" s="49">
        <v>0.88995999999999997</v>
      </c>
      <c r="E774" s="49">
        <v>0.88004000000000004</v>
      </c>
      <c r="F774" s="49" t="s">
        <v>27</v>
      </c>
      <c r="G774" s="49" t="s">
        <v>27</v>
      </c>
      <c r="H774" s="49">
        <v>0.79518999999999995</v>
      </c>
      <c r="I774" s="49">
        <v>0.86387999999999998</v>
      </c>
      <c r="J774" s="49" t="s">
        <v>27</v>
      </c>
      <c r="K774" s="49" t="s">
        <v>27</v>
      </c>
      <c r="L774" s="5"/>
      <c r="M774" s="5"/>
      <c r="N774" s="5"/>
      <c r="O774" s="5"/>
    </row>
    <row r="775" spans="1:15" x14ac:dyDescent="0.2">
      <c r="A775" s="5" t="s">
        <v>2457</v>
      </c>
      <c r="B775" s="5" t="s">
        <v>2458</v>
      </c>
      <c r="C775" s="5" t="s">
        <v>2459</v>
      </c>
      <c r="D775" s="5" t="s">
        <v>27</v>
      </c>
      <c r="E775" s="5" t="s">
        <v>27</v>
      </c>
      <c r="F775" s="5" t="s">
        <v>27</v>
      </c>
      <c r="G775" s="5" t="s">
        <v>27</v>
      </c>
      <c r="H775" s="5" t="s">
        <v>27</v>
      </c>
      <c r="I775" s="5" t="s">
        <v>27</v>
      </c>
      <c r="J775" s="5" t="s">
        <v>27</v>
      </c>
      <c r="K775" s="5" t="s">
        <v>27</v>
      </c>
      <c r="L775" s="5"/>
      <c r="M775" s="5"/>
      <c r="N775" s="5"/>
      <c r="O775" s="5"/>
    </row>
    <row r="776" spans="1:15" x14ac:dyDescent="0.2">
      <c r="A776" s="5" t="s">
        <v>2460</v>
      </c>
      <c r="B776" s="5" t="s">
        <v>2461</v>
      </c>
      <c r="C776" s="5" t="s">
        <v>2462</v>
      </c>
      <c r="D776" s="5" t="s">
        <v>27</v>
      </c>
      <c r="E776" s="5" t="s">
        <v>27</v>
      </c>
      <c r="F776" s="5" t="s">
        <v>27</v>
      </c>
      <c r="G776" s="5" t="s">
        <v>27</v>
      </c>
      <c r="H776" s="5" t="s">
        <v>27</v>
      </c>
      <c r="I776" s="5" t="s">
        <v>27</v>
      </c>
      <c r="J776" s="5" t="s">
        <v>27</v>
      </c>
      <c r="K776" s="5" t="s">
        <v>27</v>
      </c>
      <c r="L776" s="5"/>
      <c r="M776" s="5"/>
      <c r="N776" s="5"/>
      <c r="O776" s="5"/>
    </row>
    <row r="777" spans="1:15" x14ac:dyDescent="0.2">
      <c r="A777" s="5" t="s">
        <v>2463</v>
      </c>
      <c r="B777" s="5" t="s">
        <v>2464</v>
      </c>
      <c r="C777" s="5" t="s">
        <v>2465</v>
      </c>
      <c r="D777" s="5">
        <v>0.99265999999999999</v>
      </c>
      <c r="E777" s="5">
        <v>0.98982000000000003</v>
      </c>
      <c r="F777" s="5" t="s">
        <v>27</v>
      </c>
      <c r="G777" s="5" t="s">
        <v>27</v>
      </c>
      <c r="H777" s="5">
        <v>1.0048999999999999</v>
      </c>
      <c r="I777" s="5">
        <v>1.0111000000000001</v>
      </c>
      <c r="J777" s="5" t="s">
        <v>27</v>
      </c>
      <c r="K777" s="5" t="s">
        <v>27</v>
      </c>
      <c r="L777" s="5"/>
      <c r="M777" s="5"/>
      <c r="N777" s="5"/>
      <c r="O777" s="5"/>
    </row>
    <row r="778" spans="1:15" x14ac:dyDescent="0.2">
      <c r="A778" s="5" t="s">
        <v>2466</v>
      </c>
      <c r="B778" s="5" t="s">
        <v>2467</v>
      </c>
      <c r="C778" s="5" t="s">
        <v>2468</v>
      </c>
      <c r="D778" s="5">
        <v>1.0768</v>
      </c>
      <c r="E778" s="5">
        <v>1.1686000000000001</v>
      </c>
      <c r="F778" s="5" t="s">
        <v>27</v>
      </c>
      <c r="G778" s="5" t="s">
        <v>27</v>
      </c>
      <c r="H778" s="5">
        <v>0.93184999999999996</v>
      </c>
      <c r="I778" s="5">
        <v>1.0188999999999999</v>
      </c>
      <c r="J778" s="5" t="s">
        <v>27</v>
      </c>
      <c r="K778" s="5" t="s">
        <v>27</v>
      </c>
      <c r="L778" s="5"/>
      <c r="M778" s="5"/>
      <c r="N778" s="5"/>
      <c r="O778" s="5"/>
    </row>
    <row r="779" spans="1:15" x14ac:dyDescent="0.2">
      <c r="A779" s="49" t="s">
        <v>2469</v>
      </c>
      <c r="B779" s="49" t="s">
        <v>2470</v>
      </c>
      <c r="C779" s="49" t="s">
        <v>2471</v>
      </c>
      <c r="D779" s="49">
        <v>1.0391999999999999</v>
      </c>
      <c r="E779" s="49">
        <v>0.94647000000000003</v>
      </c>
      <c r="F779" s="49" t="s">
        <v>27</v>
      </c>
      <c r="G779" s="49" t="s">
        <v>27</v>
      </c>
      <c r="H779" s="49">
        <v>0.97474000000000005</v>
      </c>
      <c r="I779" s="49">
        <v>0.88495000000000001</v>
      </c>
      <c r="J779" s="49" t="s">
        <v>27</v>
      </c>
      <c r="K779" s="49" t="s">
        <v>27</v>
      </c>
      <c r="L779" s="5"/>
      <c r="M779" s="5"/>
      <c r="N779" s="5"/>
      <c r="O779" s="5"/>
    </row>
    <row r="780" spans="1:15" x14ac:dyDescent="0.2">
      <c r="A780" s="5" t="s">
        <v>2472</v>
      </c>
      <c r="B780" s="5" t="s">
        <v>2473</v>
      </c>
      <c r="C780" s="5" t="s">
        <v>2474</v>
      </c>
      <c r="D780" s="5">
        <v>0.81474999999999997</v>
      </c>
      <c r="E780" s="5">
        <v>1.0803</v>
      </c>
      <c r="F780" s="5" t="s">
        <v>27</v>
      </c>
      <c r="G780" s="5" t="s">
        <v>27</v>
      </c>
      <c r="H780" s="5">
        <v>1.0447</v>
      </c>
      <c r="I780" s="5">
        <v>0.73814999999999997</v>
      </c>
      <c r="J780" s="5" t="s">
        <v>27</v>
      </c>
      <c r="K780" s="5" t="s">
        <v>27</v>
      </c>
      <c r="L780" s="5"/>
      <c r="M780" s="5"/>
      <c r="N780" s="5"/>
      <c r="O780" s="5"/>
    </row>
    <row r="781" spans="1:15" x14ac:dyDescent="0.2">
      <c r="A781" s="49" t="s">
        <v>2475</v>
      </c>
      <c r="B781" s="49" t="s">
        <v>2476</v>
      </c>
      <c r="C781" s="49" t="s">
        <v>2477</v>
      </c>
      <c r="D781" s="49">
        <v>1.0463</v>
      </c>
      <c r="E781" s="49">
        <v>0.92196999999999996</v>
      </c>
      <c r="F781" s="49" t="s">
        <v>27</v>
      </c>
      <c r="G781" s="49" t="s">
        <v>27</v>
      </c>
      <c r="H781" s="49">
        <v>1.0396000000000001</v>
      </c>
      <c r="I781" s="49">
        <v>1.1756</v>
      </c>
      <c r="J781" s="49" t="s">
        <v>27</v>
      </c>
      <c r="K781" s="49" t="s">
        <v>27</v>
      </c>
      <c r="L781" s="5"/>
      <c r="M781" s="5"/>
      <c r="N781" s="5"/>
      <c r="O781" s="5"/>
    </row>
    <row r="782" spans="1:15" x14ac:dyDescent="0.2">
      <c r="A782" s="49" t="s">
        <v>2478</v>
      </c>
      <c r="B782" s="49" t="s">
        <v>2479</v>
      </c>
      <c r="C782" s="49" t="s">
        <v>2480</v>
      </c>
      <c r="D782" s="49">
        <v>0.78871999999999998</v>
      </c>
      <c r="E782" s="49">
        <v>0.95057000000000003</v>
      </c>
      <c r="F782" s="49" t="s">
        <v>27</v>
      </c>
      <c r="G782" s="49" t="s">
        <v>27</v>
      </c>
      <c r="H782" s="49">
        <v>0.82076000000000005</v>
      </c>
      <c r="I782" s="49">
        <v>0.80293000000000003</v>
      </c>
      <c r="J782" s="49" t="s">
        <v>27</v>
      </c>
      <c r="K782" s="49" t="s">
        <v>27</v>
      </c>
      <c r="L782" s="5"/>
      <c r="M782" s="5"/>
      <c r="N782" s="5"/>
      <c r="O782" s="5"/>
    </row>
    <row r="783" spans="1:15" x14ac:dyDescent="0.2">
      <c r="A783" s="5" t="s">
        <v>2481</v>
      </c>
      <c r="B783" s="5" t="s">
        <v>2482</v>
      </c>
      <c r="C783" s="5" t="s">
        <v>2483</v>
      </c>
      <c r="D783" s="5" t="s">
        <v>27</v>
      </c>
      <c r="E783" s="5" t="s">
        <v>27</v>
      </c>
      <c r="F783" s="5" t="s">
        <v>27</v>
      </c>
      <c r="G783" s="5" t="s">
        <v>27</v>
      </c>
      <c r="H783" s="5" t="s">
        <v>27</v>
      </c>
      <c r="I783" s="5" t="s">
        <v>27</v>
      </c>
      <c r="J783" s="5" t="s">
        <v>27</v>
      </c>
      <c r="K783" s="5" t="s">
        <v>27</v>
      </c>
      <c r="L783" s="5"/>
      <c r="M783" s="5"/>
      <c r="N783" s="5"/>
      <c r="O783" s="5"/>
    </row>
    <row r="784" spans="1:15" x14ac:dyDescent="0.2">
      <c r="A784" s="5" t="s">
        <v>2484</v>
      </c>
      <c r="B784" s="5" t="s">
        <v>2485</v>
      </c>
      <c r="C784" s="5" t="s">
        <v>2486</v>
      </c>
      <c r="D784" s="5">
        <v>1.0788</v>
      </c>
      <c r="E784" s="5">
        <v>1.1257999999999999</v>
      </c>
      <c r="F784" s="5" t="s">
        <v>27</v>
      </c>
      <c r="G784" s="5" t="s">
        <v>27</v>
      </c>
      <c r="H784" s="5">
        <v>1.2103999999999999</v>
      </c>
      <c r="I784" s="5">
        <v>0.77920999999999996</v>
      </c>
      <c r="J784" s="5" t="s">
        <v>27</v>
      </c>
      <c r="K784" s="5" t="s">
        <v>27</v>
      </c>
      <c r="L784" s="5"/>
      <c r="M784" s="5"/>
      <c r="N784" s="5"/>
      <c r="O784" s="5"/>
    </row>
    <row r="785" spans="1:15" x14ac:dyDescent="0.2">
      <c r="A785" s="5" t="s">
        <v>2487</v>
      </c>
      <c r="B785" s="5" t="s">
        <v>2488</v>
      </c>
      <c r="C785" s="5" t="s">
        <v>2489</v>
      </c>
      <c r="D785" s="5" t="s">
        <v>27</v>
      </c>
      <c r="E785" s="5" t="s">
        <v>27</v>
      </c>
      <c r="F785" s="5" t="s">
        <v>27</v>
      </c>
      <c r="G785" s="5" t="s">
        <v>27</v>
      </c>
      <c r="H785" s="5" t="s">
        <v>27</v>
      </c>
      <c r="I785" s="5" t="s">
        <v>27</v>
      </c>
      <c r="J785" s="5" t="s">
        <v>27</v>
      </c>
      <c r="K785" s="5" t="s">
        <v>27</v>
      </c>
      <c r="L785" s="5"/>
      <c r="M785" s="5"/>
      <c r="N785" s="5"/>
      <c r="O785" s="5"/>
    </row>
    <row r="786" spans="1:15" x14ac:dyDescent="0.2">
      <c r="A786" s="5" t="s">
        <v>2490</v>
      </c>
      <c r="B786" s="5" t="s">
        <v>2491</v>
      </c>
      <c r="C786" s="5" t="s">
        <v>2492</v>
      </c>
      <c r="D786" s="5" t="s">
        <v>27</v>
      </c>
      <c r="E786" s="5" t="s">
        <v>27</v>
      </c>
      <c r="F786" s="5" t="s">
        <v>27</v>
      </c>
      <c r="G786" s="5" t="s">
        <v>27</v>
      </c>
      <c r="H786" s="5" t="s">
        <v>27</v>
      </c>
      <c r="I786" s="5" t="s">
        <v>27</v>
      </c>
      <c r="J786" s="5" t="s">
        <v>27</v>
      </c>
      <c r="K786" s="5" t="s">
        <v>27</v>
      </c>
      <c r="L786" s="5"/>
      <c r="M786" s="5"/>
      <c r="N786" s="5"/>
      <c r="O786" s="5"/>
    </row>
    <row r="787" spans="1:15" x14ac:dyDescent="0.2">
      <c r="A787" s="5" t="s">
        <v>2493</v>
      </c>
      <c r="B787" s="5" t="s">
        <v>2494</v>
      </c>
      <c r="C787" s="5" t="s">
        <v>2495</v>
      </c>
      <c r="D787" s="5">
        <v>0.77736000000000005</v>
      </c>
      <c r="E787" s="5">
        <v>0.70196999999999998</v>
      </c>
      <c r="F787" s="5" t="s">
        <v>27</v>
      </c>
      <c r="G787" s="5" t="s">
        <v>27</v>
      </c>
      <c r="H787" s="5">
        <v>0.98077000000000003</v>
      </c>
      <c r="I787" s="5">
        <v>0.96108000000000005</v>
      </c>
      <c r="J787" s="5" t="s">
        <v>27</v>
      </c>
      <c r="K787" s="5" t="s">
        <v>27</v>
      </c>
      <c r="L787" s="5"/>
      <c r="M787" s="5"/>
      <c r="N787" s="5"/>
      <c r="O787" s="5"/>
    </row>
    <row r="788" spans="1:15" x14ac:dyDescent="0.2">
      <c r="A788" s="5" t="s">
        <v>2496</v>
      </c>
      <c r="B788" s="5" t="s">
        <v>2497</v>
      </c>
      <c r="C788" s="5" t="s">
        <v>2498</v>
      </c>
      <c r="D788" s="5" t="s">
        <v>27</v>
      </c>
      <c r="E788" s="5" t="s">
        <v>27</v>
      </c>
      <c r="F788" s="5" t="s">
        <v>27</v>
      </c>
      <c r="G788" s="5" t="s">
        <v>27</v>
      </c>
      <c r="H788" s="5" t="s">
        <v>27</v>
      </c>
      <c r="I788" s="5" t="s">
        <v>27</v>
      </c>
      <c r="J788" s="5" t="s">
        <v>27</v>
      </c>
      <c r="K788" s="5" t="s">
        <v>27</v>
      </c>
      <c r="L788" s="5"/>
      <c r="M788" s="5"/>
      <c r="N788" s="5"/>
      <c r="O788" s="5"/>
    </row>
    <row r="789" spans="1:15" x14ac:dyDescent="0.2">
      <c r="A789" s="5" t="s">
        <v>2499</v>
      </c>
      <c r="B789" s="5" t="s">
        <v>2500</v>
      </c>
      <c r="C789" s="5" t="s">
        <v>2501</v>
      </c>
      <c r="D789" s="5">
        <v>0.78364</v>
      </c>
      <c r="E789" s="5">
        <v>1.0748</v>
      </c>
      <c r="F789" s="5" t="s">
        <v>27</v>
      </c>
      <c r="G789" s="5" t="s">
        <v>27</v>
      </c>
      <c r="H789" s="5">
        <v>0.80384</v>
      </c>
      <c r="I789" s="5">
        <v>0.73887999999999998</v>
      </c>
      <c r="J789" s="5" t="s">
        <v>27</v>
      </c>
      <c r="K789" s="5" t="s">
        <v>27</v>
      </c>
      <c r="L789" s="5"/>
      <c r="M789" s="5"/>
      <c r="N789" s="5"/>
      <c r="O789" s="5"/>
    </row>
    <row r="790" spans="1:15" x14ac:dyDescent="0.2">
      <c r="A790" s="5" t="s">
        <v>2502</v>
      </c>
      <c r="B790" s="5" t="s">
        <v>2503</v>
      </c>
      <c r="C790" s="5" t="s">
        <v>2504</v>
      </c>
      <c r="D790" s="5" t="s">
        <v>27</v>
      </c>
      <c r="E790" s="5" t="s">
        <v>27</v>
      </c>
      <c r="F790" s="5" t="s">
        <v>27</v>
      </c>
      <c r="G790" s="5" t="s">
        <v>27</v>
      </c>
      <c r="H790" s="5" t="s">
        <v>27</v>
      </c>
      <c r="I790" s="5" t="s">
        <v>27</v>
      </c>
      <c r="J790" s="5" t="s">
        <v>27</v>
      </c>
      <c r="K790" s="5" t="s">
        <v>27</v>
      </c>
      <c r="L790" s="5"/>
      <c r="M790" s="5"/>
      <c r="N790" s="5"/>
      <c r="O790" s="5"/>
    </row>
    <row r="791" spans="1:15" x14ac:dyDescent="0.2">
      <c r="A791" s="5" t="s">
        <v>2505</v>
      </c>
      <c r="B791" s="5" t="s">
        <v>2506</v>
      </c>
      <c r="C791" s="5" t="s">
        <v>2507</v>
      </c>
      <c r="D791" s="5">
        <v>0.79708999999999997</v>
      </c>
      <c r="E791" s="5" t="s">
        <v>27</v>
      </c>
      <c r="F791" s="5" t="s">
        <v>27</v>
      </c>
      <c r="G791" s="5" t="s">
        <v>27</v>
      </c>
      <c r="H791" s="5">
        <v>0.77712000000000003</v>
      </c>
      <c r="I791" s="5" t="s">
        <v>27</v>
      </c>
      <c r="J791" s="5" t="s">
        <v>27</v>
      </c>
      <c r="K791" s="5" t="s">
        <v>27</v>
      </c>
      <c r="L791" s="5"/>
      <c r="M791" s="5"/>
      <c r="N791" s="5"/>
      <c r="O791" s="5"/>
    </row>
    <row r="792" spans="1:15" x14ac:dyDescent="0.2">
      <c r="A792" s="49" t="s">
        <v>2508</v>
      </c>
      <c r="B792" s="49" t="s">
        <v>2509</v>
      </c>
      <c r="C792" s="49" t="s">
        <v>2510</v>
      </c>
      <c r="D792" s="49">
        <v>0.90253000000000005</v>
      </c>
      <c r="E792" s="49">
        <v>0.90293999999999996</v>
      </c>
      <c r="F792" s="49" t="s">
        <v>27</v>
      </c>
      <c r="G792" s="49" t="s">
        <v>27</v>
      </c>
      <c r="H792" s="49">
        <v>0.83764000000000005</v>
      </c>
      <c r="I792" s="49">
        <v>0.95392999999999994</v>
      </c>
      <c r="J792" s="49" t="s">
        <v>27</v>
      </c>
      <c r="K792" s="49" t="s">
        <v>27</v>
      </c>
      <c r="L792" s="5"/>
      <c r="M792" s="5"/>
      <c r="N792" s="5"/>
      <c r="O792" s="5"/>
    </row>
    <row r="793" spans="1:15" x14ac:dyDescent="0.2">
      <c r="A793" s="5" t="s">
        <v>2511</v>
      </c>
      <c r="B793" s="5" t="s">
        <v>2512</v>
      </c>
      <c r="C793" s="5" t="s">
        <v>2513</v>
      </c>
      <c r="D793" s="5" t="s">
        <v>27</v>
      </c>
      <c r="E793" s="5" t="s">
        <v>27</v>
      </c>
      <c r="F793" s="5" t="s">
        <v>27</v>
      </c>
      <c r="G793" s="5" t="s">
        <v>27</v>
      </c>
      <c r="H793" s="5" t="s">
        <v>27</v>
      </c>
      <c r="I793" s="5" t="s">
        <v>27</v>
      </c>
      <c r="J793" s="5" t="s">
        <v>27</v>
      </c>
      <c r="K793" s="5" t="s">
        <v>27</v>
      </c>
      <c r="L793" s="5"/>
      <c r="M793" s="5"/>
      <c r="N793" s="5"/>
      <c r="O793" s="5"/>
    </row>
    <row r="794" spans="1:15" x14ac:dyDescent="0.2">
      <c r="A794" s="5" t="s">
        <v>2514</v>
      </c>
      <c r="B794" s="5" t="s">
        <v>2515</v>
      </c>
      <c r="C794" s="5" t="s">
        <v>2516</v>
      </c>
      <c r="D794" s="5">
        <v>1.0385</v>
      </c>
      <c r="E794" s="5">
        <v>0.98895999999999995</v>
      </c>
      <c r="F794" s="5" t="s">
        <v>27</v>
      </c>
      <c r="G794" s="5" t="s">
        <v>27</v>
      </c>
      <c r="H794" s="5">
        <v>0.93899999999999995</v>
      </c>
      <c r="I794" s="5">
        <v>1.1317999999999999</v>
      </c>
      <c r="J794" s="5" t="s">
        <v>27</v>
      </c>
      <c r="K794" s="5" t="s">
        <v>27</v>
      </c>
      <c r="L794" s="5"/>
      <c r="M794" s="5"/>
      <c r="N794" s="5"/>
      <c r="O794" s="5"/>
    </row>
    <row r="795" spans="1:15" x14ac:dyDescent="0.2">
      <c r="A795" s="5" t="s">
        <v>2517</v>
      </c>
      <c r="B795" s="5" t="s">
        <v>2518</v>
      </c>
      <c r="C795" s="5" t="s">
        <v>2519</v>
      </c>
      <c r="D795" s="5">
        <v>0.99890000000000001</v>
      </c>
      <c r="E795" s="5">
        <v>1.0974999999999999</v>
      </c>
      <c r="F795" s="5" t="s">
        <v>27</v>
      </c>
      <c r="G795" s="5" t="s">
        <v>27</v>
      </c>
      <c r="H795" s="5">
        <v>0.97874000000000005</v>
      </c>
      <c r="I795" s="5">
        <v>1.0172000000000001</v>
      </c>
      <c r="J795" s="5" t="s">
        <v>27</v>
      </c>
      <c r="K795" s="5" t="s">
        <v>27</v>
      </c>
      <c r="L795" s="5"/>
      <c r="M795" s="5"/>
      <c r="N795" s="5"/>
      <c r="O795" s="5"/>
    </row>
    <row r="796" spans="1:15" x14ac:dyDescent="0.2">
      <c r="A796" s="49" t="s">
        <v>2520</v>
      </c>
      <c r="B796" s="49" t="s">
        <v>2521</v>
      </c>
      <c r="C796" s="49" t="s">
        <v>2522</v>
      </c>
      <c r="D796" s="49">
        <v>1.0742</v>
      </c>
      <c r="E796" s="49">
        <v>0.97365000000000002</v>
      </c>
      <c r="F796" s="49" t="s">
        <v>27</v>
      </c>
      <c r="G796" s="49" t="s">
        <v>27</v>
      </c>
      <c r="H796" s="49">
        <v>1.1127</v>
      </c>
      <c r="I796" s="49">
        <v>1.1089</v>
      </c>
      <c r="J796" s="49" t="s">
        <v>27</v>
      </c>
      <c r="K796" s="49" t="s">
        <v>27</v>
      </c>
      <c r="L796" s="5"/>
      <c r="M796" s="5"/>
      <c r="N796" s="5"/>
      <c r="O796" s="5"/>
    </row>
    <row r="797" spans="1:15" x14ac:dyDescent="0.2">
      <c r="A797" s="49" t="s">
        <v>2523</v>
      </c>
      <c r="B797" s="49" t="s">
        <v>2524</v>
      </c>
      <c r="C797" s="49" t="s">
        <v>2525</v>
      </c>
      <c r="D797" s="49">
        <v>1.0014000000000001</v>
      </c>
      <c r="E797" s="49">
        <v>1.4302999999999999</v>
      </c>
      <c r="F797" s="49" t="s">
        <v>27</v>
      </c>
      <c r="G797" s="49" t="s">
        <v>27</v>
      </c>
      <c r="H797" s="49">
        <v>1.3144</v>
      </c>
      <c r="I797" s="49">
        <v>1.1238999999999999</v>
      </c>
      <c r="J797" s="49" t="s">
        <v>27</v>
      </c>
      <c r="K797" s="49" t="s">
        <v>27</v>
      </c>
      <c r="L797" s="5"/>
      <c r="M797" s="5"/>
      <c r="N797" s="5"/>
      <c r="O797" s="5"/>
    </row>
    <row r="798" spans="1:15" x14ac:dyDescent="0.2">
      <c r="A798" s="5" t="s">
        <v>2526</v>
      </c>
      <c r="B798" s="5" t="s">
        <v>2527</v>
      </c>
      <c r="C798" s="5" t="s">
        <v>2528</v>
      </c>
      <c r="D798" s="5">
        <v>1.2837000000000001</v>
      </c>
      <c r="E798" s="5">
        <v>1.0018</v>
      </c>
      <c r="F798" s="5" t="s">
        <v>27</v>
      </c>
      <c r="G798" s="5" t="s">
        <v>27</v>
      </c>
      <c r="H798" s="5">
        <v>1.1063000000000001</v>
      </c>
      <c r="I798" s="5">
        <v>1.1316999999999999</v>
      </c>
      <c r="J798" s="5" t="s">
        <v>27</v>
      </c>
      <c r="K798" s="5" t="s">
        <v>27</v>
      </c>
      <c r="L798" s="5"/>
      <c r="M798" s="5"/>
      <c r="N798" s="5"/>
      <c r="O798" s="5"/>
    </row>
    <row r="799" spans="1:15" x14ac:dyDescent="0.2">
      <c r="A799" s="49" t="s">
        <v>2529</v>
      </c>
      <c r="B799" s="49" t="s">
        <v>2530</v>
      </c>
      <c r="C799" s="49" t="s">
        <v>2531</v>
      </c>
      <c r="D799" s="49">
        <v>1.0465</v>
      </c>
      <c r="E799" s="49">
        <v>1.0204</v>
      </c>
      <c r="F799" s="49">
        <v>1.1459999999999999</v>
      </c>
      <c r="G799" s="49">
        <v>0.71667999999999998</v>
      </c>
      <c r="H799" s="49">
        <v>1.1073999999999999</v>
      </c>
      <c r="I799" s="49">
        <v>1.1447000000000001</v>
      </c>
      <c r="J799" s="49">
        <v>0.87217999999999996</v>
      </c>
      <c r="K799" s="49">
        <v>1.0936999999999999</v>
      </c>
      <c r="L799" s="5"/>
      <c r="M799" s="5"/>
      <c r="N799" s="5"/>
      <c r="O799" s="5"/>
    </row>
    <row r="800" spans="1:15" x14ac:dyDescent="0.2">
      <c r="A800" s="5" t="s">
        <v>2532</v>
      </c>
      <c r="B800" s="5" t="s">
        <v>2533</v>
      </c>
      <c r="C800" s="5" t="s">
        <v>2534</v>
      </c>
      <c r="D800" s="5" t="s">
        <v>27</v>
      </c>
      <c r="E800" s="5" t="s">
        <v>27</v>
      </c>
      <c r="F800" s="5" t="s">
        <v>27</v>
      </c>
      <c r="G800" s="5" t="s">
        <v>27</v>
      </c>
      <c r="H800" s="5" t="s">
        <v>27</v>
      </c>
      <c r="I800" s="5" t="s">
        <v>27</v>
      </c>
      <c r="J800" s="5" t="s">
        <v>27</v>
      </c>
      <c r="K800" s="5" t="s">
        <v>27</v>
      </c>
      <c r="L800" s="5"/>
      <c r="M800" s="5"/>
      <c r="N800" s="5"/>
      <c r="O800" s="5"/>
    </row>
    <row r="801" spans="1:15" x14ac:dyDescent="0.2">
      <c r="A801" s="5" t="s">
        <v>2535</v>
      </c>
      <c r="B801" s="5" t="s">
        <v>2536</v>
      </c>
      <c r="C801" s="5" t="s">
        <v>2537</v>
      </c>
      <c r="D801" s="5">
        <v>1.1004</v>
      </c>
      <c r="E801" s="5">
        <v>1.2444</v>
      </c>
      <c r="F801" s="5" t="s">
        <v>27</v>
      </c>
      <c r="G801" s="5" t="s">
        <v>27</v>
      </c>
      <c r="H801" s="5">
        <v>1.2161999999999999</v>
      </c>
      <c r="I801" s="5">
        <v>1.3546</v>
      </c>
      <c r="J801" s="5" t="s">
        <v>27</v>
      </c>
      <c r="K801" s="5" t="s">
        <v>27</v>
      </c>
      <c r="L801" s="5"/>
      <c r="M801" s="5"/>
      <c r="N801" s="5"/>
      <c r="O801" s="5"/>
    </row>
    <row r="802" spans="1:15" x14ac:dyDescent="0.2">
      <c r="A802" s="49" t="s">
        <v>2538</v>
      </c>
      <c r="B802" s="49" t="s">
        <v>2539</v>
      </c>
      <c r="C802" s="49" t="s">
        <v>2540</v>
      </c>
      <c r="D802" s="49">
        <v>1.1113999999999999</v>
      </c>
      <c r="E802" s="49">
        <v>1.1306</v>
      </c>
      <c r="F802" s="49" t="s">
        <v>27</v>
      </c>
      <c r="G802" s="49" t="s">
        <v>27</v>
      </c>
      <c r="H802" s="49">
        <v>1.0448999999999999</v>
      </c>
      <c r="I802" s="49">
        <v>1.0973999999999999</v>
      </c>
      <c r="J802" s="49" t="s">
        <v>27</v>
      </c>
      <c r="K802" s="49" t="s">
        <v>27</v>
      </c>
      <c r="L802" s="5"/>
      <c r="M802" s="5"/>
      <c r="N802" s="5"/>
      <c r="O802" s="5"/>
    </row>
    <row r="803" spans="1:15" x14ac:dyDescent="0.2">
      <c r="A803" s="5" t="s">
        <v>2541</v>
      </c>
      <c r="B803" s="5" t="s">
        <v>2542</v>
      </c>
      <c r="C803" s="5" t="s">
        <v>2543</v>
      </c>
      <c r="D803" s="5">
        <v>0.88780999999999999</v>
      </c>
      <c r="E803" s="5">
        <v>0.68772</v>
      </c>
      <c r="F803" s="5" t="s">
        <v>27</v>
      </c>
      <c r="G803" s="5" t="s">
        <v>27</v>
      </c>
      <c r="H803" s="5">
        <v>1.0338000000000001</v>
      </c>
      <c r="I803" s="5">
        <v>1.0743</v>
      </c>
      <c r="J803" s="5" t="s">
        <v>27</v>
      </c>
      <c r="K803" s="5" t="s">
        <v>27</v>
      </c>
      <c r="L803" s="5"/>
      <c r="M803" s="5"/>
      <c r="N803" s="5"/>
      <c r="O803" s="5"/>
    </row>
    <row r="804" spans="1:15" x14ac:dyDescent="0.2">
      <c r="A804" s="5" t="s">
        <v>2544</v>
      </c>
      <c r="B804" s="5" t="s">
        <v>2545</v>
      </c>
      <c r="C804" s="5" t="s">
        <v>2546</v>
      </c>
      <c r="D804" s="5" t="s">
        <v>27</v>
      </c>
      <c r="E804" s="5" t="s">
        <v>27</v>
      </c>
      <c r="F804" s="5" t="s">
        <v>27</v>
      </c>
      <c r="G804" s="5" t="s">
        <v>27</v>
      </c>
      <c r="H804" s="5" t="s">
        <v>27</v>
      </c>
      <c r="I804" s="5" t="s">
        <v>27</v>
      </c>
      <c r="J804" s="5" t="s">
        <v>27</v>
      </c>
      <c r="K804" s="5" t="s">
        <v>27</v>
      </c>
      <c r="L804" s="5"/>
      <c r="M804" s="5"/>
      <c r="N804" s="5"/>
      <c r="O804" s="5"/>
    </row>
    <row r="805" spans="1:15" x14ac:dyDescent="0.2">
      <c r="A805" s="49" t="s">
        <v>2547</v>
      </c>
      <c r="B805" s="49" t="s">
        <v>2548</v>
      </c>
      <c r="C805" s="49" t="s">
        <v>2549</v>
      </c>
      <c r="D805" s="49">
        <v>1.0197000000000001</v>
      </c>
      <c r="E805" s="49">
        <v>1.1044</v>
      </c>
      <c r="F805" s="49" t="s">
        <v>27</v>
      </c>
      <c r="G805" s="49" t="s">
        <v>27</v>
      </c>
      <c r="H805" s="49">
        <v>0.86211000000000004</v>
      </c>
      <c r="I805" s="49">
        <v>1.1113999999999999</v>
      </c>
      <c r="J805" s="49" t="s">
        <v>27</v>
      </c>
      <c r="K805" s="49" t="s">
        <v>27</v>
      </c>
      <c r="L805" s="5"/>
      <c r="M805" s="5"/>
      <c r="N805" s="5"/>
      <c r="O805" s="5"/>
    </row>
    <row r="806" spans="1:15" x14ac:dyDescent="0.2">
      <c r="A806" s="5" t="s">
        <v>2550</v>
      </c>
      <c r="B806" s="5" t="s">
        <v>2551</v>
      </c>
      <c r="C806" s="5" t="s">
        <v>2552</v>
      </c>
      <c r="D806" s="5" t="s">
        <v>27</v>
      </c>
      <c r="E806" s="5" t="s">
        <v>27</v>
      </c>
      <c r="F806" s="5" t="s">
        <v>27</v>
      </c>
      <c r="G806" s="5" t="s">
        <v>27</v>
      </c>
      <c r="H806" s="5" t="s">
        <v>27</v>
      </c>
      <c r="I806" s="5" t="s">
        <v>27</v>
      </c>
      <c r="J806" s="5" t="s">
        <v>27</v>
      </c>
      <c r="K806" s="5" t="s">
        <v>27</v>
      </c>
      <c r="L806" s="5"/>
      <c r="M806" s="5"/>
      <c r="N806" s="5"/>
      <c r="O806" s="5"/>
    </row>
    <row r="807" spans="1:15" x14ac:dyDescent="0.2">
      <c r="A807" s="5" t="s">
        <v>2553</v>
      </c>
      <c r="B807" s="5" t="s">
        <v>2554</v>
      </c>
      <c r="C807" s="5" t="s">
        <v>2555</v>
      </c>
      <c r="D807" s="5" t="s">
        <v>27</v>
      </c>
      <c r="E807" s="5" t="s">
        <v>27</v>
      </c>
      <c r="F807" s="5" t="s">
        <v>27</v>
      </c>
      <c r="G807" s="5" t="s">
        <v>27</v>
      </c>
      <c r="H807" s="5" t="s">
        <v>27</v>
      </c>
      <c r="I807" s="5" t="s">
        <v>27</v>
      </c>
      <c r="J807" s="5" t="s">
        <v>27</v>
      </c>
      <c r="K807" s="5" t="s">
        <v>27</v>
      </c>
      <c r="L807" s="5"/>
      <c r="M807" s="5"/>
      <c r="N807" s="5"/>
      <c r="O807" s="5"/>
    </row>
    <row r="808" spans="1:15" x14ac:dyDescent="0.2">
      <c r="A808" s="49" t="s">
        <v>2556</v>
      </c>
      <c r="B808" s="49" t="s">
        <v>2557</v>
      </c>
      <c r="C808" s="49" t="s">
        <v>2558</v>
      </c>
      <c r="D808" s="49">
        <v>0.93152000000000001</v>
      </c>
      <c r="E808" s="49">
        <v>1.1374</v>
      </c>
      <c r="F808" s="49">
        <v>0.87444</v>
      </c>
      <c r="G808" s="49">
        <v>0.93425000000000002</v>
      </c>
      <c r="H808" s="49">
        <v>1.1125</v>
      </c>
      <c r="I808" s="49">
        <v>0.89871000000000001</v>
      </c>
      <c r="J808" s="49">
        <v>1.0546</v>
      </c>
      <c r="K808" s="49">
        <v>0.86878</v>
      </c>
      <c r="L808" s="5"/>
      <c r="M808" s="5"/>
      <c r="N808" s="5"/>
      <c r="O808" s="5"/>
    </row>
    <row r="809" spans="1:15" x14ac:dyDescent="0.2">
      <c r="A809" s="5" t="s">
        <v>2559</v>
      </c>
      <c r="B809" s="5" t="s">
        <v>2560</v>
      </c>
      <c r="C809" s="5" t="s">
        <v>2561</v>
      </c>
      <c r="D809" s="5" t="s">
        <v>27</v>
      </c>
      <c r="E809" s="5" t="s">
        <v>27</v>
      </c>
      <c r="F809" s="5" t="s">
        <v>27</v>
      </c>
      <c r="G809" s="5" t="s">
        <v>27</v>
      </c>
      <c r="H809" s="5" t="s">
        <v>27</v>
      </c>
      <c r="I809" s="5" t="s">
        <v>27</v>
      </c>
      <c r="J809" s="5" t="s">
        <v>27</v>
      </c>
      <c r="K809" s="5" t="s">
        <v>27</v>
      </c>
      <c r="L809" s="5"/>
      <c r="M809" s="5"/>
      <c r="N809" s="5"/>
      <c r="O809" s="5"/>
    </row>
    <row r="810" spans="1:15" x14ac:dyDescent="0.2">
      <c r="A810" s="5" t="s">
        <v>2562</v>
      </c>
      <c r="B810" s="5" t="s">
        <v>2563</v>
      </c>
      <c r="C810" s="5" t="s">
        <v>2564</v>
      </c>
      <c r="D810" s="5" t="s">
        <v>27</v>
      </c>
      <c r="E810" s="5" t="s">
        <v>27</v>
      </c>
      <c r="F810" s="5" t="s">
        <v>27</v>
      </c>
      <c r="G810" s="5" t="s">
        <v>27</v>
      </c>
      <c r="H810" s="5" t="s">
        <v>27</v>
      </c>
      <c r="I810" s="5" t="s">
        <v>27</v>
      </c>
      <c r="J810" s="5" t="s">
        <v>27</v>
      </c>
      <c r="K810" s="5" t="s">
        <v>27</v>
      </c>
      <c r="L810" s="5"/>
      <c r="M810" s="5"/>
      <c r="N810" s="5"/>
      <c r="O810" s="5"/>
    </row>
    <row r="811" spans="1:15" x14ac:dyDescent="0.2">
      <c r="A811" s="5" t="s">
        <v>2565</v>
      </c>
      <c r="B811" s="5" t="s">
        <v>2566</v>
      </c>
      <c r="C811" s="5" t="s">
        <v>2567</v>
      </c>
      <c r="D811" s="5">
        <v>1.0232000000000001</v>
      </c>
      <c r="E811" s="5">
        <v>1.1854</v>
      </c>
      <c r="F811" s="5" t="s">
        <v>27</v>
      </c>
      <c r="G811" s="5" t="s">
        <v>27</v>
      </c>
      <c r="H811" s="5">
        <v>0.96467999999999998</v>
      </c>
      <c r="I811" s="5">
        <v>1.1289</v>
      </c>
      <c r="J811" s="5" t="s">
        <v>27</v>
      </c>
      <c r="K811" s="5" t="s">
        <v>27</v>
      </c>
      <c r="L811" s="5"/>
      <c r="M811" s="5"/>
      <c r="N811" s="5"/>
      <c r="O811" s="5"/>
    </row>
    <row r="812" spans="1:15" x14ac:dyDescent="0.2">
      <c r="A812" s="5" t="s">
        <v>2568</v>
      </c>
      <c r="B812" s="5" t="s">
        <v>2569</v>
      </c>
      <c r="C812" s="5" t="s">
        <v>2570</v>
      </c>
      <c r="D812" s="5">
        <v>0.85438999999999998</v>
      </c>
      <c r="E812" s="5">
        <v>0.91034000000000004</v>
      </c>
      <c r="F812" s="5" t="s">
        <v>27</v>
      </c>
      <c r="G812" s="5" t="s">
        <v>27</v>
      </c>
      <c r="H812" s="5">
        <v>1.6076999999999999</v>
      </c>
      <c r="I812" s="5">
        <v>1.1536</v>
      </c>
      <c r="J812" s="5" t="s">
        <v>27</v>
      </c>
      <c r="K812" s="5" t="s">
        <v>27</v>
      </c>
      <c r="L812" s="5"/>
      <c r="M812" s="5"/>
      <c r="N812" s="5"/>
      <c r="O812" s="5"/>
    </row>
    <row r="813" spans="1:15" x14ac:dyDescent="0.2">
      <c r="A813" s="5" t="s">
        <v>2571</v>
      </c>
      <c r="B813" s="5" t="s">
        <v>2572</v>
      </c>
      <c r="C813" s="5" t="s">
        <v>2573</v>
      </c>
      <c r="D813" s="5" t="s">
        <v>27</v>
      </c>
      <c r="E813" s="5" t="s">
        <v>27</v>
      </c>
      <c r="F813" s="5">
        <v>0.94420000000000004</v>
      </c>
      <c r="G813" s="5">
        <v>0.74336999999999998</v>
      </c>
      <c r="H813" s="5" t="s">
        <v>27</v>
      </c>
      <c r="I813" s="5" t="s">
        <v>27</v>
      </c>
      <c r="J813" s="5">
        <v>1.1485000000000001</v>
      </c>
      <c r="K813" s="5">
        <v>1.0849</v>
      </c>
      <c r="L813" s="5"/>
      <c r="M813" s="5"/>
      <c r="N813" s="5"/>
      <c r="O813" s="5"/>
    </row>
    <row r="814" spans="1:15" x14ac:dyDescent="0.2">
      <c r="A814" s="5" t="s">
        <v>2574</v>
      </c>
      <c r="B814" s="5" t="s">
        <v>2575</v>
      </c>
      <c r="C814" s="5" t="s">
        <v>2576</v>
      </c>
      <c r="D814" s="5" t="s">
        <v>27</v>
      </c>
      <c r="E814" s="5" t="s">
        <v>27</v>
      </c>
      <c r="F814" s="5" t="s">
        <v>27</v>
      </c>
      <c r="G814" s="5" t="s">
        <v>27</v>
      </c>
      <c r="H814" s="5" t="s">
        <v>27</v>
      </c>
      <c r="I814" s="5" t="s">
        <v>27</v>
      </c>
      <c r="J814" s="5" t="s">
        <v>27</v>
      </c>
      <c r="K814" s="5" t="s">
        <v>27</v>
      </c>
      <c r="L814" s="5"/>
      <c r="M814" s="5"/>
      <c r="N814" s="5"/>
      <c r="O814" s="5"/>
    </row>
    <row r="815" spans="1:15" x14ac:dyDescent="0.2">
      <c r="A815" s="49" t="s">
        <v>2577</v>
      </c>
      <c r="B815" s="49" t="s">
        <v>2578</v>
      </c>
      <c r="C815" s="49" t="s">
        <v>2579</v>
      </c>
      <c r="D815" s="49">
        <v>0.96572000000000002</v>
      </c>
      <c r="E815" s="49">
        <v>1.3263</v>
      </c>
      <c r="F815" s="49" t="s">
        <v>27</v>
      </c>
      <c r="G815" s="49" t="s">
        <v>27</v>
      </c>
      <c r="H815" s="49">
        <v>1.1192</v>
      </c>
      <c r="I815" s="49">
        <v>1.1639999999999999</v>
      </c>
      <c r="J815" s="49" t="s">
        <v>27</v>
      </c>
      <c r="K815" s="49" t="s">
        <v>27</v>
      </c>
      <c r="L815" s="5"/>
      <c r="M815" s="5"/>
      <c r="N815" s="5"/>
      <c r="O815" s="5"/>
    </row>
    <row r="816" spans="1:15" x14ac:dyDescent="0.2">
      <c r="A816" s="5" t="s">
        <v>2580</v>
      </c>
      <c r="B816" s="5" t="s">
        <v>2581</v>
      </c>
      <c r="C816" s="5" t="s">
        <v>2582</v>
      </c>
      <c r="D816" s="5" t="s">
        <v>27</v>
      </c>
      <c r="E816" s="5" t="s">
        <v>27</v>
      </c>
      <c r="F816" s="5" t="s">
        <v>27</v>
      </c>
      <c r="G816" s="5" t="s">
        <v>27</v>
      </c>
      <c r="H816" s="5" t="s">
        <v>27</v>
      </c>
      <c r="I816" s="5" t="s">
        <v>27</v>
      </c>
      <c r="J816" s="5" t="s">
        <v>27</v>
      </c>
      <c r="K816" s="5" t="s">
        <v>27</v>
      </c>
      <c r="L816" s="5"/>
      <c r="M816" s="5"/>
      <c r="N816" s="5"/>
      <c r="O816" s="5"/>
    </row>
    <row r="817" spans="1:15" x14ac:dyDescent="0.2">
      <c r="A817" s="5" t="s">
        <v>2583</v>
      </c>
      <c r="B817" s="5" t="s">
        <v>2584</v>
      </c>
      <c r="C817" s="5" t="s">
        <v>2585</v>
      </c>
      <c r="D817" s="5">
        <v>0.78486999999999996</v>
      </c>
      <c r="E817" s="5">
        <v>1.0404</v>
      </c>
      <c r="F817" s="5" t="s">
        <v>27</v>
      </c>
      <c r="G817" s="5" t="s">
        <v>27</v>
      </c>
      <c r="H817" s="5">
        <v>0.97023000000000004</v>
      </c>
      <c r="I817" s="5">
        <v>0.88092999999999999</v>
      </c>
      <c r="J817" s="5" t="s">
        <v>27</v>
      </c>
      <c r="K817" s="5" t="s">
        <v>27</v>
      </c>
      <c r="L817" s="5"/>
      <c r="M817" s="5"/>
      <c r="N817" s="5"/>
      <c r="O817" s="5"/>
    </row>
    <row r="818" spans="1:15" x14ac:dyDescent="0.2">
      <c r="A818" s="5" t="s">
        <v>2586</v>
      </c>
      <c r="B818" s="5" t="s">
        <v>2587</v>
      </c>
      <c r="C818" s="5" t="s">
        <v>2588</v>
      </c>
      <c r="D818" s="5" t="s">
        <v>27</v>
      </c>
      <c r="E818" s="5" t="s">
        <v>27</v>
      </c>
      <c r="F818" s="5" t="s">
        <v>27</v>
      </c>
      <c r="G818" s="5" t="s">
        <v>27</v>
      </c>
      <c r="H818" s="5" t="s">
        <v>27</v>
      </c>
      <c r="I818" s="5" t="s">
        <v>27</v>
      </c>
      <c r="J818" s="5" t="s">
        <v>27</v>
      </c>
      <c r="K818" s="5" t="s">
        <v>27</v>
      </c>
      <c r="L818" s="5"/>
      <c r="M818" s="5"/>
      <c r="N818" s="5"/>
      <c r="O818" s="5"/>
    </row>
    <row r="819" spans="1:15" x14ac:dyDescent="0.2">
      <c r="A819" s="5" t="s">
        <v>2589</v>
      </c>
      <c r="B819" s="5" t="s">
        <v>2590</v>
      </c>
      <c r="C819" s="5" t="s">
        <v>2591</v>
      </c>
      <c r="D819" s="5" t="s">
        <v>27</v>
      </c>
      <c r="E819" s="5" t="s">
        <v>27</v>
      </c>
      <c r="F819" s="5" t="s">
        <v>27</v>
      </c>
      <c r="G819" s="5" t="s">
        <v>27</v>
      </c>
      <c r="H819" s="5" t="s">
        <v>27</v>
      </c>
      <c r="I819" s="5" t="s">
        <v>27</v>
      </c>
      <c r="J819" s="5" t="s">
        <v>27</v>
      </c>
      <c r="K819" s="5" t="s">
        <v>27</v>
      </c>
      <c r="L819" s="5"/>
      <c r="M819" s="5"/>
      <c r="N819" s="5"/>
      <c r="O819" s="5"/>
    </row>
    <row r="820" spans="1:15" x14ac:dyDescent="0.2">
      <c r="A820" s="49" t="s">
        <v>2592</v>
      </c>
      <c r="B820" s="49" t="s">
        <v>2593</v>
      </c>
      <c r="C820" s="49" t="s">
        <v>2594</v>
      </c>
      <c r="D820" s="49">
        <v>0.93727000000000005</v>
      </c>
      <c r="E820" s="49">
        <v>0.96294999999999997</v>
      </c>
      <c r="F820" s="49" t="s">
        <v>27</v>
      </c>
      <c r="G820" s="49" t="s">
        <v>27</v>
      </c>
      <c r="H820" s="49">
        <v>0.90097000000000005</v>
      </c>
      <c r="I820" s="49">
        <v>0.88798999999999995</v>
      </c>
      <c r="J820" s="49" t="s">
        <v>27</v>
      </c>
      <c r="K820" s="49" t="s">
        <v>27</v>
      </c>
      <c r="L820" s="5"/>
      <c r="M820" s="5"/>
      <c r="N820" s="5"/>
      <c r="O820" s="5"/>
    </row>
    <row r="821" spans="1:15" x14ac:dyDescent="0.2">
      <c r="A821" s="5" t="s">
        <v>2595</v>
      </c>
      <c r="B821" s="5" t="s">
        <v>2596</v>
      </c>
      <c r="C821" s="5" t="s">
        <v>2597</v>
      </c>
      <c r="D821" s="5">
        <v>0.83552000000000004</v>
      </c>
      <c r="E821" s="5">
        <v>0.92901</v>
      </c>
      <c r="F821" s="5" t="s">
        <v>27</v>
      </c>
      <c r="G821" s="5" t="s">
        <v>27</v>
      </c>
      <c r="H821" s="5">
        <v>1.0589</v>
      </c>
      <c r="I821" s="5">
        <v>1.2988</v>
      </c>
      <c r="J821" s="5" t="s">
        <v>27</v>
      </c>
      <c r="K821" s="5" t="s">
        <v>27</v>
      </c>
      <c r="L821" s="5"/>
      <c r="M821" s="5"/>
      <c r="N821" s="5"/>
      <c r="O821" s="5"/>
    </row>
    <row r="822" spans="1:15" x14ac:dyDescent="0.2">
      <c r="A822" s="49" t="s">
        <v>2598</v>
      </c>
      <c r="B822" s="49" t="s">
        <v>2599</v>
      </c>
      <c r="C822" s="49" t="s">
        <v>2600</v>
      </c>
      <c r="D822" s="49">
        <v>1.0227999999999999</v>
      </c>
      <c r="E822" s="49">
        <v>1.0216000000000001</v>
      </c>
      <c r="F822" s="49">
        <v>3.1699000000000002</v>
      </c>
      <c r="G822" s="49">
        <v>0.88676999999999995</v>
      </c>
      <c r="H822" s="49">
        <v>1.0335000000000001</v>
      </c>
      <c r="I822" s="49">
        <v>0.97514999999999996</v>
      </c>
      <c r="J822" s="49">
        <v>0.88902000000000003</v>
      </c>
      <c r="K822" s="49">
        <v>3.0851999999999999</v>
      </c>
      <c r="L822" s="5"/>
      <c r="M822" s="5"/>
      <c r="N822" s="5"/>
      <c r="O822" s="5"/>
    </row>
    <row r="823" spans="1:15" x14ac:dyDescent="0.2">
      <c r="A823" s="49" t="s">
        <v>2604</v>
      </c>
      <c r="B823" s="49" t="s">
        <v>2605</v>
      </c>
      <c r="C823" s="49" t="s">
        <v>2606</v>
      </c>
      <c r="D823" s="49">
        <v>0.88943000000000005</v>
      </c>
      <c r="E823" s="49">
        <v>1.0342</v>
      </c>
      <c r="F823" s="49">
        <v>0.91266000000000003</v>
      </c>
      <c r="G823" s="49">
        <v>1.0124</v>
      </c>
      <c r="H823" s="49">
        <v>0.98073999999999995</v>
      </c>
      <c r="I823" s="49">
        <v>0.94777999999999996</v>
      </c>
      <c r="J823" s="49">
        <v>1.0236000000000001</v>
      </c>
      <c r="K823" s="49">
        <v>0.88407000000000002</v>
      </c>
      <c r="L823" s="5"/>
      <c r="M823" s="5"/>
      <c r="N823" s="5"/>
      <c r="O823" s="5"/>
    </row>
    <row r="824" spans="1:15" x14ac:dyDescent="0.2">
      <c r="A824" s="49" t="s">
        <v>2607</v>
      </c>
      <c r="B824" s="49" t="s">
        <v>2608</v>
      </c>
      <c r="C824" s="49" t="s">
        <v>2609</v>
      </c>
      <c r="D824" s="49">
        <v>1.0667</v>
      </c>
      <c r="E824" s="49">
        <v>0.99939</v>
      </c>
      <c r="F824" s="49" t="s">
        <v>27</v>
      </c>
      <c r="G824" s="49" t="s">
        <v>27</v>
      </c>
      <c r="H824" s="49">
        <v>0.94977999999999996</v>
      </c>
      <c r="I824" s="49">
        <v>0.98402999999999996</v>
      </c>
      <c r="J824" s="49" t="s">
        <v>27</v>
      </c>
      <c r="K824" s="49" t="s">
        <v>27</v>
      </c>
      <c r="L824" s="5"/>
      <c r="M824" s="5"/>
      <c r="N824" s="5"/>
      <c r="O824" s="5"/>
    </row>
    <row r="825" spans="1:15" x14ac:dyDescent="0.2">
      <c r="A825" s="49" t="s">
        <v>2610</v>
      </c>
      <c r="B825" s="49" t="s">
        <v>2611</v>
      </c>
      <c r="C825" s="49" t="s">
        <v>2612</v>
      </c>
      <c r="D825" s="49">
        <v>0.95138</v>
      </c>
      <c r="E825" s="49">
        <v>0.89497000000000004</v>
      </c>
      <c r="F825" s="49">
        <v>1.0153000000000001</v>
      </c>
      <c r="G825" s="49">
        <v>1.2948</v>
      </c>
      <c r="H825" s="49">
        <v>0.84455999999999998</v>
      </c>
      <c r="I825" s="49">
        <v>0.81391999999999998</v>
      </c>
      <c r="J825" s="49">
        <v>0.95404</v>
      </c>
      <c r="K825" s="49">
        <v>1.2831999999999999</v>
      </c>
      <c r="L825" s="5"/>
      <c r="M825" s="5"/>
      <c r="N825" s="5"/>
      <c r="O825" s="5"/>
    </row>
    <row r="826" spans="1:15" x14ac:dyDescent="0.2">
      <c r="A826" s="5" t="s">
        <v>2613</v>
      </c>
      <c r="B826" s="5" t="s">
        <v>2614</v>
      </c>
      <c r="C826" s="5" t="s">
        <v>2615</v>
      </c>
      <c r="D826" s="5">
        <v>1.1017999999999999</v>
      </c>
      <c r="E826" s="5" t="s">
        <v>27</v>
      </c>
      <c r="F826" s="5" t="s">
        <v>27</v>
      </c>
      <c r="G826" s="5" t="s">
        <v>27</v>
      </c>
      <c r="H826" s="5">
        <v>1.0085</v>
      </c>
      <c r="I826" s="5" t="s">
        <v>27</v>
      </c>
      <c r="J826" s="5" t="s">
        <v>27</v>
      </c>
      <c r="K826" s="5" t="s">
        <v>27</v>
      </c>
      <c r="L826" s="5"/>
      <c r="M826" s="5"/>
      <c r="N826" s="5"/>
      <c r="O826" s="5"/>
    </row>
    <row r="827" spans="1:15" x14ac:dyDescent="0.2">
      <c r="A827" s="5" t="s">
        <v>2616</v>
      </c>
      <c r="B827" s="5" t="s">
        <v>2617</v>
      </c>
      <c r="C827" s="5" t="s">
        <v>2618</v>
      </c>
      <c r="D827" s="5">
        <v>1.0144</v>
      </c>
      <c r="E827" s="5">
        <v>1.0359</v>
      </c>
      <c r="F827" s="5" t="s">
        <v>27</v>
      </c>
      <c r="G827" s="5">
        <v>1.2271000000000001</v>
      </c>
      <c r="H827" s="5">
        <v>1.0311999999999999</v>
      </c>
      <c r="I827" s="5">
        <v>0.98431999999999997</v>
      </c>
      <c r="J827" s="5" t="s">
        <v>27</v>
      </c>
      <c r="K827" s="5">
        <v>1.069</v>
      </c>
      <c r="L827" s="5"/>
      <c r="M827" s="5"/>
      <c r="N827" s="5"/>
      <c r="O827" s="5"/>
    </row>
    <row r="828" spans="1:15" x14ac:dyDescent="0.2">
      <c r="A828" s="5" t="s">
        <v>2619</v>
      </c>
      <c r="B828" s="5" t="s">
        <v>2620</v>
      </c>
      <c r="C828" s="5" t="s">
        <v>2621</v>
      </c>
      <c r="D828" s="5">
        <v>0.90090999999999999</v>
      </c>
      <c r="E828" s="5" t="s">
        <v>27</v>
      </c>
      <c r="F828" s="5" t="s">
        <v>27</v>
      </c>
      <c r="G828" s="5" t="s">
        <v>27</v>
      </c>
      <c r="H828" s="5">
        <v>1.2578</v>
      </c>
      <c r="I828" s="5" t="s">
        <v>27</v>
      </c>
      <c r="J828" s="5" t="s">
        <v>27</v>
      </c>
      <c r="K828" s="5" t="s">
        <v>27</v>
      </c>
      <c r="L828" s="5"/>
      <c r="M828" s="5"/>
      <c r="N828" s="5"/>
      <c r="O828" s="5"/>
    </row>
    <row r="829" spans="1:15" x14ac:dyDescent="0.2">
      <c r="A829" s="5" t="s">
        <v>2622</v>
      </c>
      <c r="B829" s="5" t="s">
        <v>2623</v>
      </c>
      <c r="C829" s="5" t="s">
        <v>2624</v>
      </c>
      <c r="D829" s="5">
        <v>1.0492999999999999</v>
      </c>
      <c r="E829" s="5">
        <v>1.0871</v>
      </c>
      <c r="F829" s="5" t="s">
        <v>27</v>
      </c>
      <c r="G829" s="5" t="s">
        <v>27</v>
      </c>
      <c r="H829" s="5">
        <v>1.1485000000000001</v>
      </c>
      <c r="I829" s="5">
        <v>1.0427999999999999</v>
      </c>
      <c r="J829" s="5" t="s">
        <v>27</v>
      </c>
      <c r="K829" s="5" t="s">
        <v>27</v>
      </c>
      <c r="L829" s="5"/>
      <c r="M829" s="5"/>
      <c r="N829" s="5"/>
      <c r="O829" s="5"/>
    </row>
    <row r="830" spans="1:15" x14ac:dyDescent="0.2">
      <c r="A830" s="5" t="s">
        <v>2625</v>
      </c>
      <c r="B830" s="5" t="s">
        <v>2626</v>
      </c>
      <c r="C830" s="5" t="s">
        <v>2627</v>
      </c>
      <c r="D830" s="5">
        <v>1.1063000000000001</v>
      </c>
      <c r="E830" s="5" t="s">
        <v>27</v>
      </c>
      <c r="F830" s="5" t="s">
        <v>27</v>
      </c>
      <c r="G830" s="5" t="s">
        <v>27</v>
      </c>
      <c r="H830" s="5">
        <v>1.2307999999999999</v>
      </c>
      <c r="I830" s="5" t="s">
        <v>27</v>
      </c>
      <c r="J830" s="5" t="s">
        <v>27</v>
      </c>
      <c r="K830" s="5" t="s">
        <v>27</v>
      </c>
      <c r="L830" s="5"/>
      <c r="M830" s="5"/>
      <c r="N830" s="5"/>
      <c r="O830" s="5"/>
    </row>
    <row r="831" spans="1:15" x14ac:dyDescent="0.2">
      <c r="A831" s="49" t="s">
        <v>2628</v>
      </c>
      <c r="B831" s="49" t="s">
        <v>2629</v>
      </c>
      <c r="C831" s="49" t="s">
        <v>2630</v>
      </c>
      <c r="D831" s="49">
        <v>0.68128999999999995</v>
      </c>
      <c r="E831" s="49">
        <v>0.80630000000000002</v>
      </c>
      <c r="F831" s="49" t="s">
        <v>27</v>
      </c>
      <c r="G831" s="49" t="s">
        <v>27</v>
      </c>
      <c r="H831" s="49">
        <v>0.84516000000000002</v>
      </c>
      <c r="I831" s="49">
        <v>0.67381999999999997</v>
      </c>
      <c r="J831" s="49" t="s">
        <v>27</v>
      </c>
      <c r="K831" s="49" t="s">
        <v>27</v>
      </c>
      <c r="L831" s="5"/>
      <c r="M831" s="5"/>
      <c r="N831" s="5"/>
      <c r="O831" s="5"/>
    </row>
    <row r="832" spans="1:15" x14ac:dyDescent="0.2">
      <c r="A832" s="49" t="s">
        <v>2631</v>
      </c>
      <c r="B832" s="49" t="s">
        <v>2632</v>
      </c>
      <c r="C832" s="49" t="s">
        <v>2633</v>
      </c>
      <c r="D832" s="49">
        <v>1.0729</v>
      </c>
      <c r="E832" s="49">
        <v>1.159</v>
      </c>
      <c r="F832" s="49">
        <v>1.2025999999999999</v>
      </c>
      <c r="G832" s="49">
        <v>0.67888999999999999</v>
      </c>
      <c r="H832" s="49">
        <v>1.1644000000000001</v>
      </c>
      <c r="I832" s="49">
        <v>1.0048999999999999</v>
      </c>
      <c r="J832" s="49">
        <v>0.78234000000000004</v>
      </c>
      <c r="K832" s="49">
        <v>1.1859999999999999</v>
      </c>
      <c r="L832" s="5"/>
      <c r="M832" s="5"/>
      <c r="N832" s="5"/>
      <c r="O832" s="5"/>
    </row>
    <row r="833" spans="1:15" x14ac:dyDescent="0.2">
      <c r="A833" s="49" t="s">
        <v>2634</v>
      </c>
      <c r="B833" s="49" t="s">
        <v>2635</v>
      </c>
      <c r="C833" s="49" t="s">
        <v>2636</v>
      </c>
      <c r="D833" s="49">
        <v>1.0526</v>
      </c>
      <c r="E833" s="49">
        <v>0.91964000000000001</v>
      </c>
      <c r="F833" s="49" t="s">
        <v>27</v>
      </c>
      <c r="G833" s="49" t="s">
        <v>27</v>
      </c>
      <c r="H833" s="49">
        <v>0.85736000000000001</v>
      </c>
      <c r="I833" s="49">
        <v>0.92144000000000004</v>
      </c>
      <c r="J833" s="49" t="s">
        <v>27</v>
      </c>
      <c r="K833" s="49" t="s">
        <v>27</v>
      </c>
      <c r="L833" s="5"/>
      <c r="M833" s="5"/>
      <c r="N833" s="5"/>
      <c r="O833" s="5"/>
    </row>
    <row r="834" spans="1:15" x14ac:dyDescent="0.2">
      <c r="A834" s="5" t="s">
        <v>2637</v>
      </c>
      <c r="B834" s="5" t="s">
        <v>2638</v>
      </c>
      <c r="C834" s="5" t="s">
        <v>2639</v>
      </c>
      <c r="D834" s="5">
        <v>1.2708999999999999</v>
      </c>
      <c r="E834" s="5">
        <v>1.054</v>
      </c>
      <c r="F834" s="5" t="s">
        <v>27</v>
      </c>
      <c r="G834" s="5" t="s">
        <v>27</v>
      </c>
      <c r="H834" s="5">
        <v>0.91356000000000004</v>
      </c>
      <c r="I834" s="5">
        <v>1.1337999999999999</v>
      </c>
      <c r="J834" s="5" t="s">
        <v>27</v>
      </c>
      <c r="K834" s="5" t="s">
        <v>27</v>
      </c>
      <c r="L834" s="5"/>
      <c r="M834" s="5"/>
      <c r="N834" s="5"/>
      <c r="O834" s="5"/>
    </row>
    <row r="835" spans="1:15" x14ac:dyDescent="0.2">
      <c r="A835" s="49" t="s">
        <v>2640</v>
      </c>
      <c r="B835" s="49" t="s">
        <v>2641</v>
      </c>
      <c r="C835" s="49" t="s">
        <v>2642</v>
      </c>
      <c r="D835" s="49">
        <v>1.0623</v>
      </c>
      <c r="E835" s="49">
        <v>1.0298</v>
      </c>
      <c r="F835" s="49" t="s">
        <v>27</v>
      </c>
      <c r="G835" s="49" t="s">
        <v>27</v>
      </c>
      <c r="H835" s="49">
        <v>1.1213</v>
      </c>
      <c r="I835" s="49">
        <v>1.0544</v>
      </c>
      <c r="J835" s="49" t="s">
        <v>27</v>
      </c>
      <c r="K835" s="49" t="s">
        <v>27</v>
      </c>
      <c r="L835" s="5"/>
      <c r="M835" s="5"/>
      <c r="N835" s="5"/>
      <c r="O835" s="5"/>
    </row>
    <row r="836" spans="1:15" x14ac:dyDescent="0.2">
      <c r="A836" s="5" t="s">
        <v>2643</v>
      </c>
      <c r="B836" s="5" t="s">
        <v>2644</v>
      </c>
      <c r="C836" s="5" t="s">
        <v>2645</v>
      </c>
      <c r="D836" s="5">
        <v>0.97433999999999998</v>
      </c>
      <c r="E836" s="5">
        <v>0.90144999999999997</v>
      </c>
      <c r="F836" s="5" t="s">
        <v>27</v>
      </c>
      <c r="G836" s="5" t="s">
        <v>27</v>
      </c>
      <c r="H836" s="5">
        <v>1.093</v>
      </c>
      <c r="I836" s="5">
        <v>0.99805999999999995</v>
      </c>
      <c r="J836" s="5" t="s">
        <v>27</v>
      </c>
      <c r="K836" s="5" t="s">
        <v>27</v>
      </c>
      <c r="L836" s="5"/>
      <c r="M836" s="5"/>
      <c r="N836" s="5"/>
      <c r="O836" s="5"/>
    </row>
    <row r="837" spans="1:15" x14ac:dyDescent="0.2">
      <c r="A837" s="49" t="s">
        <v>2646</v>
      </c>
      <c r="B837" s="49" t="s">
        <v>2647</v>
      </c>
      <c r="C837" s="49" t="s">
        <v>2648</v>
      </c>
      <c r="D837" s="49">
        <v>1.1617999999999999</v>
      </c>
      <c r="E837" s="49">
        <v>1.3425</v>
      </c>
      <c r="F837" s="49">
        <v>1.44</v>
      </c>
      <c r="G837" s="49">
        <v>1.4103000000000001</v>
      </c>
      <c r="H837" s="49">
        <v>1.2048000000000001</v>
      </c>
      <c r="I837" s="49">
        <v>1.2387999999999999</v>
      </c>
      <c r="J837" s="49">
        <v>1.1152</v>
      </c>
      <c r="K837" s="49">
        <v>1.3953</v>
      </c>
      <c r="L837" s="5"/>
      <c r="M837" s="5"/>
      <c r="N837" s="5"/>
      <c r="O837" s="5"/>
    </row>
    <row r="838" spans="1:15" x14ac:dyDescent="0.2">
      <c r="A838" s="5" t="s">
        <v>2649</v>
      </c>
      <c r="B838" s="5" t="s">
        <v>2650</v>
      </c>
      <c r="C838" s="5" t="s">
        <v>2651</v>
      </c>
      <c r="D838" s="5">
        <v>0.99402999999999997</v>
      </c>
      <c r="E838" s="5" t="s">
        <v>27</v>
      </c>
      <c r="F838" s="5" t="s">
        <v>27</v>
      </c>
      <c r="G838" s="5">
        <v>0.75773000000000001</v>
      </c>
      <c r="H838" s="5">
        <v>0.90466000000000002</v>
      </c>
      <c r="I838" s="5" t="s">
        <v>27</v>
      </c>
      <c r="J838" s="5" t="s">
        <v>27</v>
      </c>
      <c r="K838" s="5">
        <v>0.98512</v>
      </c>
      <c r="L838" s="5"/>
      <c r="M838" s="5"/>
      <c r="N838" s="5"/>
      <c r="O838" s="5"/>
    </row>
    <row r="839" spans="1:15" x14ac:dyDescent="0.2">
      <c r="A839" s="49" t="s">
        <v>2652</v>
      </c>
      <c r="B839" s="49" t="s">
        <v>2653</v>
      </c>
      <c r="C839" s="49" t="s">
        <v>2654</v>
      </c>
      <c r="D839" s="49">
        <v>0.85118000000000005</v>
      </c>
      <c r="E839" s="49">
        <v>0.78271999999999997</v>
      </c>
      <c r="F839" s="49">
        <v>2.8464999999999998</v>
      </c>
      <c r="G839" s="49">
        <v>1.0286</v>
      </c>
      <c r="H839" s="49">
        <v>0.79305999999999999</v>
      </c>
      <c r="I839" s="49">
        <v>0.84236999999999995</v>
      </c>
      <c r="J839" s="49">
        <v>0.72358999999999996</v>
      </c>
      <c r="K839" s="49">
        <v>2.7608000000000001</v>
      </c>
      <c r="L839" s="5"/>
      <c r="M839" s="5"/>
      <c r="N839" s="5"/>
      <c r="O839" s="5"/>
    </row>
    <row r="840" spans="1:15" x14ac:dyDescent="0.2">
      <c r="A840" s="5" t="s">
        <v>2655</v>
      </c>
      <c r="B840" s="5" t="s">
        <v>2656</v>
      </c>
      <c r="C840" s="5" t="s">
        <v>2657</v>
      </c>
      <c r="D840" s="5" t="s">
        <v>27</v>
      </c>
      <c r="E840" s="5" t="s">
        <v>27</v>
      </c>
      <c r="F840" s="5" t="s">
        <v>27</v>
      </c>
      <c r="G840" s="5" t="s">
        <v>27</v>
      </c>
      <c r="H840" s="5" t="s">
        <v>27</v>
      </c>
      <c r="I840" s="5" t="s">
        <v>27</v>
      </c>
      <c r="J840" s="5" t="s">
        <v>27</v>
      </c>
      <c r="K840" s="5" t="s">
        <v>27</v>
      </c>
      <c r="L840" s="5"/>
      <c r="M840" s="5"/>
      <c r="N840" s="5"/>
      <c r="O840" s="5"/>
    </row>
    <row r="841" spans="1:15" x14ac:dyDescent="0.2">
      <c r="A841" s="5" t="s">
        <v>2658</v>
      </c>
      <c r="B841" s="5" t="s">
        <v>2659</v>
      </c>
      <c r="C841" s="5" t="s">
        <v>2660</v>
      </c>
      <c r="D841" s="5">
        <v>1.2837000000000001</v>
      </c>
      <c r="E841" s="5">
        <v>1.5236000000000001</v>
      </c>
      <c r="F841" s="5" t="s">
        <v>27</v>
      </c>
      <c r="G841" s="5" t="s">
        <v>27</v>
      </c>
      <c r="H841" s="5">
        <v>1.36</v>
      </c>
      <c r="I841" s="5">
        <v>1.1295999999999999</v>
      </c>
      <c r="J841" s="5" t="s">
        <v>27</v>
      </c>
      <c r="K841" s="5" t="s">
        <v>27</v>
      </c>
      <c r="L841" s="5"/>
      <c r="M841" s="5"/>
      <c r="N841" s="5"/>
      <c r="O841" s="5"/>
    </row>
    <row r="842" spans="1:15" x14ac:dyDescent="0.2">
      <c r="A842" s="5" t="s">
        <v>2661</v>
      </c>
      <c r="B842" s="5" t="s">
        <v>2662</v>
      </c>
      <c r="C842" s="5" t="s">
        <v>2663</v>
      </c>
      <c r="D842" s="5">
        <v>0.72070999999999996</v>
      </c>
      <c r="E842" s="5">
        <v>0.97985999999999995</v>
      </c>
      <c r="F842" s="5" t="s">
        <v>27</v>
      </c>
      <c r="G842" s="5" t="s">
        <v>27</v>
      </c>
      <c r="H842" s="5">
        <v>1.0246</v>
      </c>
      <c r="I842" s="5">
        <v>0.80635000000000001</v>
      </c>
      <c r="J842" s="5" t="s">
        <v>27</v>
      </c>
      <c r="K842" s="5" t="s">
        <v>27</v>
      </c>
      <c r="L842" s="5"/>
      <c r="M842" s="5"/>
      <c r="N842" s="5"/>
      <c r="O842" s="5"/>
    </row>
    <row r="843" spans="1:15" x14ac:dyDescent="0.2">
      <c r="A843" s="49" t="s">
        <v>2664</v>
      </c>
      <c r="B843" s="49" t="s">
        <v>2665</v>
      </c>
      <c r="C843" s="49" t="s">
        <v>2666</v>
      </c>
      <c r="D843" s="49">
        <v>1.0389999999999999</v>
      </c>
      <c r="E843" s="49">
        <v>0.99307999999999996</v>
      </c>
      <c r="F843" s="49">
        <v>0.95974999999999999</v>
      </c>
      <c r="G843" s="49">
        <v>0.70248999999999995</v>
      </c>
      <c r="H843" s="49">
        <v>0.90890000000000004</v>
      </c>
      <c r="I843" s="49">
        <v>1.0826</v>
      </c>
      <c r="J843" s="49">
        <v>0.73665999999999998</v>
      </c>
      <c r="K843" s="49">
        <v>0.93117000000000005</v>
      </c>
      <c r="L843" s="5"/>
      <c r="M843" s="5"/>
      <c r="N843" s="5"/>
      <c r="O843" s="5"/>
    </row>
    <row r="844" spans="1:15" x14ac:dyDescent="0.2">
      <c r="A844" s="49" t="s">
        <v>2667</v>
      </c>
      <c r="B844" s="49" t="s">
        <v>2668</v>
      </c>
      <c r="C844" s="49" t="s">
        <v>2669</v>
      </c>
      <c r="D844" s="49">
        <v>1.0442</v>
      </c>
      <c r="E844" s="49">
        <v>0.98257000000000005</v>
      </c>
      <c r="F844" s="49" t="s">
        <v>27</v>
      </c>
      <c r="G844" s="49" t="s">
        <v>27</v>
      </c>
      <c r="H844" s="49">
        <v>0.87810999999999995</v>
      </c>
      <c r="I844" s="49">
        <v>0.99775000000000003</v>
      </c>
      <c r="J844" s="49" t="s">
        <v>27</v>
      </c>
      <c r="K844" s="49" t="s">
        <v>27</v>
      </c>
      <c r="L844" s="5"/>
      <c r="M844" s="5"/>
      <c r="N844" s="5"/>
      <c r="O844" s="5"/>
    </row>
    <row r="845" spans="1:15" x14ac:dyDescent="0.2">
      <c r="A845" s="5" t="s">
        <v>2670</v>
      </c>
      <c r="B845" s="5" t="s">
        <v>2671</v>
      </c>
      <c r="C845" s="5" t="s">
        <v>2672</v>
      </c>
      <c r="D845" s="5">
        <v>0.70065999999999995</v>
      </c>
      <c r="E845" s="5">
        <v>0.80273000000000005</v>
      </c>
      <c r="F845" s="5" t="s">
        <v>27</v>
      </c>
      <c r="G845" s="5" t="s">
        <v>27</v>
      </c>
      <c r="H845" s="5">
        <v>0.94264999999999999</v>
      </c>
      <c r="I845" s="5">
        <v>0.63500999999999996</v>
      </c>
      <c r="J845" s="5" t="s">
        <v>27</v>
      </c>
      <c r="K845" s="5" t="s">
        <v>27</v>
      </c>
      <c r="L845" s="5"/>
      <c r="M845" s="5"/>
      <c r="N845" s="5"/>
      <c r="O845" s="5"/>
    </row>
    <row r="846" spans="1:15" x14ac:dyDescent="0.2">
      <c r="A846" s="5" t="s">
        <v>2675</v>
      </c>
      <c r="B846" s="5" t="s">
        <v>2676</v>
      </c>
      <c r="C846" s="5" t="s">
        <v>2677</v>
      </c>
      <c r="D846" s="5">
        <v>1.0599000000000001</v>
      </c>
      <c r="E846" s="5" t="s">
        <v>27</v>
      </c>
      <c r="F846" s="5" t="s">
        <v>27</v>
      </c>
      <c r="G846" s="5" t="s">
        <v>27</v>
      </c>
      <c r="H846" s="5">
        <v>0.94091000000000002</v>
      </c>
      <c r="I846" s="5" t="s">
        <v>27</v>
      </c>
      <c r="J846" s="5" t="s">
        <v>27</v>
      </c>
      <c r="K846" s="5" t="s">
        <v>27</v>
      </c>
      <c r="L846" s="5"/>
      <c r="M846" s="5"/>
      <c r="N846" s="5"/>
      <c r="O846" s="5"/>
    </row>
    <row r="847" spans="1:15" x14ac:dyDescent="0.2">
      <c r="A847" s="49" t="s">
        <v>2678</v>
      </c>
      <c r="B847" s="49" t="s">
        <v>2679</v>
      </c>
      <c r="C847" s="49" t="s">
        <v>2680</v>
      </c>
      <c r="D847" s="49">
        <v>0.88588</v>
      </c>
      <c r="E847" s="49">
        <v>1.1245000000000001</v>
      </c>
      <c r="F847" s="49" t="s">
        <v>27</v>
      </c>
      <c r="G847" s="49" t="s">
        <v>27</v>
      </c>
      <c r="H847" s="49">
        <v>1.0787</v>
      </c>
      <c r="I847" s="49">
        <v>0.86629999999999996</v>
      </c>
      <c r="J847" s="49" t="s">
        <v>27</v>
      </c>
      <c r="K847" s="49" t="s">
        <v>27</v>
      </c>
      <c r="L847" s="5"/>
      <c r="M847" s="5"/>
      <c r="N847" s="5"/>
      <c r="O847" s="5"/>
    </row>
    <row r="848" spans="1:15" x14ac:dyDescent="0.2">
      <c r="A848" s="5" t="s">
        <v>2681</v>
      </c>
      <c r="B848" s="5" t="s">
        <v>2682</v>
      </c>
      <c r="C848" s="5" t="s">
        <v>2683</v>
      </c>
      <c r="D848" s="5">
        <v>0.87727999999999995</v>
      </c>
      <c r="E848" s="5">
        <v>1.3077000000000001</v>
      </c>
      <c r="F848" s="5" t="s">
        <v>27</v>
      </c>
      <c r="G848" s="5" t="s">
        <v>27</v>
      </c>
      <c r="H848" s="5">
        <v>0.90549000000000002</v>
      </c>
      <c r="I848" s="5">
        <v>0.87204000000000004</v>
      </c>
      <c r="J848" s="5" t="s">
        <v>27</v>
      </c>
      <c r="K848" s="5" t="s">
        <v>27</v>
      </c>
      <c r="L848" s="5"/>
      <c r="M848" s="5"/>
      <c r="N848" s="5"/>
      <c r="O848" s="5"/>
    </row>
    <row r="849" spans="1:15" x14ac:dyDescent="0.2">
      <c r="A849" s="49" t="s">
        <v>2684</v>
      </c>
      <c r="B849" s="49" t="s">
        <v>2685</v>
      </c>
      <c r="C849" s="49" t="s">
        <v>2686</v>
      </c>
      <c r="D849" s="49">
        <v>0.97135000000000005</v>
      </c>
      <c r="E849" s="49">
        <v>1.0814999999999999</v>
      </c>
      <c r="F849" s="49" t="s">
        <v>27</v>
      </c>
      <c r="G849" s="49" t="s">
        <v>27</v>
      </c>
      <c r="H849" s="49">
        <v>0.97882999999999998</v>
      </c>
      <c r="I849" s="49">
        <v>1.0708</v>
      </c>
      <c r="J849" s="49" t="s">
        <v>27</v>
      </c>
      <c r="K849" s="49" t="s">
        <v>27</v>
      </c>
      <c r="L849" s="5"/>
      <c r="M849" s="5"/>
      <c r="N849" s="5"/>
      <c r="O849" s="5"/>
    </row>
    <row r="850" spans="1:15" x14ac:dyDescent="0.2">
      <c r="A850" s="49" t="s">
        <v>2689</v>
      </c>
      <c r="B850" s="49" t="s">
        <v>2690</v>
      </c>
      <c r="C850" s="49" t="s">
        <v>2691</v>
      </c>
      <c r="D850" s="49">
        <v>0.90295999999999998</v>
      </c>
      <c r="E850" s="49">
        <v>0.81432000000000004</v>
      </c>
      <c r="F850" s="49" t="s">
        <v>27</v>
      </c>
      <c r="G850" s="49" t="s">
        <v>27</v>
      </c>
      <c r="H850" s="49">
        <v>1.107</v>
      </c>
      <c r="I850" s="49">
        <v>0.88368999999999998</v>
      </c>
      <c r="J850" s="49" t="s">
        <v>27</v>
      </c>
      <c r="K850" s="49" t="s">
        <v>27</v>
      </c>
      <c r="L850" s="5"/>
      <c r="M850" s="5"/>
      <c r="N850" s="5"/>
      <c r="O850" s="5"/>
    </row>
    <row r="851" spans="1:15" x14ac:dyDescent="0.2">
      <c r="A851" s="5" t="s">
        <v>2695</v>
      </c>
      <c r="B851" s="5" t="s">
        <v>2696</v>
      </c>
      <c r="C851" s="5" t="s">
        <v>2697</v>
      </c>
      <c r="D851" s="5" t="s">
        <v>27</v>
      </c>
      <c r="E851" s="5" t="s">
        <v>27</v>
      </c>
      <c r="F851" s="5" t="s">
        <v>27</v>
      </c>
      <c r="G851" s="5" t="s">
        <v>27</v>
      </c>
      <c r="H851" s="5" t="s">
        <v>27</v>
      </c>
      <c r="I851" s="5" t="s">
        <v>27</v>
      </c>
      <c r="J851" s="5" t="s">
        <v>27</v>
      </c>
      <c r="K851" s="5" t="s">
        <v>27</v>
      </c>
      <c r="L851" s="5"/>
      <c r="M851" s="5"/>
      <c r="N851" s="5"/>
      <c r="O851" s="5"/>
    </row>
    <row r="852" spans="1:15" x14ac:dyDescent="0.2">
      <c r="A852" s="5" t="s">
        <v>2698</v>
      </c>
      <c r="B852" s="5" t="s">
        <v>2699</v>
      </c>
      <c r="C852" s="5" t="s">
        <v>2700</v>
      </c>
      <c r="D852" s="5" t="s">
        <v>27</v>
      </c>
      <c r="E852" s="5" t="s">
        <v>27</v>
      </c>
      <c r="F852" s="5" t="s">
        <v>27</v>
      </c>
      <c r="G852" s="5" t="s">
        <v>27</v>
      </c>
      <c r="H852" s="5" t="s">
        <v>27</v>
      </c>
      <c r="I852" s="5" t="s">
        <v>27</v>
      </c>
      <c r="J852" s="5" t="s">
        <v>27</v>
      </c>
      <c r="K852" s="5" t="s">
        <v>27</v>
      </c>
      <c r="L852" s="5"/>
      <c r="M852" s="5"/>
      <c r="N852" s="5"/>
      <c r="O852" s="5"/>
    </row>
    <row r="853" spans="1:15" x14ac:dyDescent="0.2">
      <c r="A853" s="49" t="s">
        <v>2701</v>
      </c>
      <c r="B853" s="49" t="s">
        <v>2702</v>
      </c>
      <c r="C853" s="49" t="s">
        <v>2703</v>
      </c>
      <c r="D853" s="49">
        <v>1.0098</v>
      </c>
      <c r="E853" s="49">
        <v>1.0686</v>
      </c>
      <c r="F853" s="49" t="s">
        <v>27</v>
      </c>
      <c r="G853" s="49" t="s">
        <v>27</v>
      </c>
      <c r="H853" s="49">
        <v>0.98641999999999996</v>
      </c>
      <c r="I853" s="49">
        <v>0.99051</v>
      </c>
      <c r="J853" s="49" t="s">
        <v>27</v>
      </c>
      <c r="K853" s="49" t="s">
        <v>27</v>
      </c>
      <c r="L853" s="5"/>
      <c r="M853" s="5"/>
      <c r="N853" s="5"/>
      <c r="O853" s="5"/>
    </row>
    <row r="854" spans="1:15" x14ac:dyDescent="0.2">
      <c r="A854" s="5" t="s">
        <v>2704</v>
      </c>
      <c r="B854" s="5" t="s">
        <v>2705</v>
      </c>
      <c r="C854" s="5" t="s">
        <v>2706</v>
      </c>
      <c r="D854" s="5">
        <v>0.94967000000000001</v>
      </c>
      <c r="E854" s="5">
        <v>0.85177999999999998</v>
      </c>
      <c r="F854" s="5" t="s">
        <v>27</v>
      </c>
      <c r="G854" s="5" t="s">
        <v>27</v>
      </c>
      <c r="H854" s="5">
        <v>0.98258999999999996</v>
      </c>
      <c r="I854" s="5">
        <v>1.2764</v>
      </c>
      <c r="J854" s="5" t="s">
        <v>27</v>
      </c>
      <c r="K854" s="5" t="s">
        <v>27</v>
      </c>
      <c r="L854" s="5"/>
      <c r="M854" s="5"/>
      <c r="N854" s="5"/>
      <c r="O854" s="5"/>
    </row>
    <row r="855" spans="1:15" x14ac:dyDescent="0.2">
      <c r="A855" s="5" t="s">
        <v>2707</v>
      </c>
      <c r="B855" s="5" t="s">
        <v>2708</v>
      </c>
      <c r="C855" s="5" t="s">
        <v>2709</v>
      </c>
      <c r="D855" s="5">
        <v>0.91613</v>
      </c>
      <c r="E855" s="5">
        <v>1.2347999999999999</v>
      </c>
      <c r="F855" s="5" t="s">
        <v>27</v>
      </c>
      <c r="G855" s="5" t="s">
        <v>27</v>
      </c>
      <c r="H855" s="5">
        <v>0.80252999999999997</v>
      </c>
      <c r="I855" s="5">
        <v>1.0757000000000001</v>
      </c>
      <c r="J855" s="5" t="s">
        <v>27</v>
      </c>
      <c r="K855" s="5" t="s">
        <v>27</v>
      </c>
      <c r="L855" s="5"/>
      <c r="M855" s="5"/>
      <c r="N855" s="5"/>
      <c r="O855" s="5"/>
    </row>
    <row r="856" spans="1:15" x14ac:dyDescent="0.2">
      <c r="A856" s="49" t="s">
        <v>2710</v>
      </c>
      <c r="B856" s="49" t="s">
        <v>2711</v>
      </c>
      <c r="C856" s="49" t="s">
        <v>2712</v>
      </c>
      <c r="D856" s="49">
        <v>0.90888999999999998</v>
      </c>
      <c r="E856" s="49">
        <v>0.85150000000000003</v>
      </c>
      <c r="F856" s="49" t="s">
        <v>27</v>
      </c>
      <c r="G856" s="49" t="s">
        <v>27</v>
      </c>
      <c r="H856" s="49">
        <v>0.80881999999999998</v>
      </c>
      <c r="I856" s="49">
        <v>0.97260000000000002</v>
      </c>
      <c r="J856" s="49" t="s">
        <v>27</v>
      </c>
      <c r="K856" s="49" t="s">
        <v>27</v>
      </c>
      <c r="L856" s="5"/>
      <c r="M856" s="5"/>
      <c r="N856" s="5"/>
      <c r="O856" s="5"/>
    </row>
    <row r="857" spans="1:15" x14ac:dyDescent="0.2">
      <c r="A857" s="5" t="s">
        <v>2713</v>
      </c>
      <c r="B857" s="5"/>
      <c r="C857" s="5" t="s">
        <v>2600</v>
      </c>
      <c r="D857" s="5" t="s">
        <v>27</v>
      </c>
      <c r="E857" s="5" t="s">
        <v>27</v>
      </c>
      <c r="F857" s="5" t="s">
        <v>27</v>
      </c>
      <c r="G857" s="5" t="s">
        <v>27</v>
      </c>
      <c r="H857" s="5" t="s">
        <v>27</v>
      </c>
      <c r="I857" s="5" t="s">
        <v>27</v>
      </c>
      <c r="J857" s="5" t="s">
        <v>27</v>
      </c>
      <c r="K857" s="5" t="s">
        <v>27</v>
      </c>
      <c r="L857" s="5"/>
      <c r="M857" s="5"/>
      <c r="N857" s="5"/>
      <c r="O857" s="5"/>
    </row>
    <row r="858" spans="1:15" x14ac:dyDescent="0.2">
      <c r="A858" s="5" t="s">
        <v>2714</v>
      </c>
      <c r="B858" s="5"/>
      <c r="C858" s="5" t="s">
        <v>2715</v>
      </c>
      <c r="D858" s="5" t="s">
        <v>27</v>
      </c>
      <c r="E858" s="5" t="s">
        <v>27</v>
      </c>
      <c r="F858" s="5" t="s">
        <v>27</v>
      </c>
      <c r="G858" s="5" t="s">
        <v>27</v>
      </c>
      <c r="H858" s="5" t="s">
        <v>27</v>
      </c>
      <c r="I858" s="5" t="s">
        <v>27</v>
      </c>
      <c r="J858" s="5" t="s">
        <v>27</v>
      </c>
      <c r="K858" s="5" t="s">
        <v>27</v>
      </c>
      <c r="L858" s="5"/>
      <c r="M858" s="5"/>
      <c r="N858" s="5"/>
      <c r="O858" s="5"/>
    </row>
    <row r="859" spans="1:15" x14ac:dyDescent="0.2">
      <c r="A859" s="49" t="s">
        <v>2716</v>
      </c>
      <c r="B859" s="49" t="s">
        <v>2717</v>
      </c>
      <c r="C859" s="49" t="s">
        <v>2718</v>
      </c>
      <c r="D859" s="49">
        <v>1.1301000000000001</v>
      </c>
      <c r="E859" s="49">
        <v>1.0359</v>
      </c>
      <c r="F859" s="49" t="s">
        <v>27</v>
      </c>
      <c r="G859" s="49" t="s">
        <v>27</v>
      </c>
      <c r="H859" s="49">
        <v>1.0909</v>
      </c>
      <c r="I859" s="49">
        <v>1.1127</v>
      </c>
      <c r="J859" s="49" t="s">
        <v>27</v>
      </c>
      <c r="K859" s="49" t="s">
        <v>27</v>
      </c>
      <c r="L859" s="5"/>
      <c r="M859" s="5"/>
      <c r="N859" s="5"/>
      <c r="O859" s="5"/>
    </row>
    <row r="860" spans="1:15" x14ac:dyDescent="0.2">
      <c r="A860" s="5" t="s">
        <v>2719</v>
      </c>
      <c r="B860" s="5" t="s">
        <v>2720</v>
      </c>
      <c r="C860" s="5" t="s">
        <v>2721</v>
      </c>
      <c r="D860" s="5" t="s">
        <v>27</v>
      </c>
      <c r="E860" s="5" t="s">
        <v>27</v>
      </c>
      <c r="F860" s="5" t="s">
        <v>27</v>
      </c>
      <c r="G860" s="5" t="s">
        <v>27</v>
      </c>
      <c r="H860" s="5" t="s">
        <v>27</v>
      </c>
      <c r="I860" s="5" t="s">
        <v>27</v>
      </c>
      <c r="J860" s="5" t="s">
        <v>27</v>
      </c>
      <c r="K860" s="5" t="s">
        <v>27</v>
      </c>
      <c r="L860" s="5"/>
      <c r="M860" s="5"/>
      <c r="N860" s="5"/>
      <c r="O860" s="5"/>
    </row>
    <row r="861" spans="1:15" x14ac:dyDescent="0.2">
      <c r="A861" s="49" t="s">
        <v>2722</v>
      </c>
      <c r="B861" s="49" t="s">
        <v>2723</v>
      </c>
      <c r="C861" s="49" t="s">
        <v>2724</v>
      </c>
      <c r="D861" s="49">
        <v>0.76271999999999995</v>
      </c>
      <c r="E861" s="49">
        <v>1.0833999999999999</v>
      </c>
      <c r="F861" s="49" t="s">
        <v>27</v>
      </c>
      <c r="G861" s="49" t="s">
        <v>27</v>
      </c>
      <c r="H861" s="49">
        <v>1.1449</v>
      </c>
      <c r="I861" s="49">
        <v>0.68106</v>
      </c>
      <c r="J861" s="49" t="s">
        <v>27</v>
      </c>
      <c r="K861" s="49" t="s">
        <v>27</v>
      </c>
      <c r="L861" s="5"/>
      <c r="M861" s="5"/>
      <c r="N861" s="5"/>
      <c r="O861" s="5"/>
    </row>
    <row r="862" spans="1:15" x14ac:dyDescent="0.2">
      <c r="A862" s="5" t="s">
        <v>2725</v>
      </c>
      <c r="B862" s="5" t="s">
        <v>2726</v>
      </c>
      <c r="C862" s="5" t="s">
        <v>2727</v>
      </c>
      <c r="D862" s="5" t="s">
        <v>27</v>
      </c>
      <c r="E862" s="5" t="s">
        <v>27</v>
      </c>
      <c r="F862" s="5" t="s">
        <v>27</v>
      </c>
      <c r="G862" s="5" t="s">
        <v>27</v>
      </c>
      <c r="H862" s="5" t="s">
        <v>27</v>
      </c>
      <c r="I862" s="5" t="s">
        <v>27</v>
      </c>
      <c r="J862" s="5" t="s">
        <v>27</v>
      </c>
      <c r="K862" s="5" t="s">
        <v>27</v>
      </c>
      <c r="L862" s="5"/>
      <c r="M862" s="5"/>
      <c r="N862" s="5"/>
      <c r="O862" s="5"/>
    </row>
    <row r="863" spans="1:15" x14ac:dyDescent="0.2">
      <c r="A863" s="49" t="s">
        <v>2728</v>
      </c>
      <c r="B863" s="49" t="s">
        <v>2729</v>
      </c>
      <c r="C863" s="49" t="s">
        <v>2730</v>
      </c>
      <c r="D863" s="49">
        <v>0.65403999999999995</v>
      </c>
      <c r="E863" s="49">
        <v>1.2803</v>
      </c>
      <c r="F863" s="49">
        <v>0.52222000000000002</v>
      </c>
      <c r="G863" s="49">
        <v>0.78500999999999999</v>
      </c>
      <c r="H863" s="49">
        <v>0.96686000000000005</v>
      </c>
      <c r="I863" s="49">
        <v>0.60248999999999997</v>
      </c>
      <c r="J863" s="49">
        <v>0.86072000000000004</v>
      </c>
      <c r="K863" s="49">
        <v>0.52886999999999995</v>
      </c>
      <c r="L863" s="5"/>
      <c r="M863" s="5"/>
      <c r="N863" s="5"/>
      <c r="O863" s="5"/>
    </row>
    <row r="864" spans="1:15" x14ac:dyDescent="0.2">
      <c r="A864" s="5" t="s">
        <v>2731</v>
      </c>
      <c r="B864" s="5" t="s">
        <v>2732</v>
      </c>
      <c r="C864" s="5" t="s">
        <v>2733</v>
      </c>
      <c r="D864" s="5">
        <v>1.0392999999999999</v>
      </c>
      <c r="E864" s="5">
        <v>0.84972000000000003</v>
      </c>
      <c r="F864" s="5" t="s">
        <v>27</v>
      </c>
      <c r="G864" s="5" t="s">
        <v>27</v>
      </c>
      <c r="H864" s="5">
        <v>1.0266999999999999</v>
      </c>
      <c r="I864" s="5">
        <v>1.2343</v>
      </c>
      <c r="J864" s="5" t="s">
        <v>27</v>
      </c>
      <c r="K864" s="5" t="s">
        <v>27</v>
      </c>
      <c r="L864" s="5"/>
      <c r="M864" s="5"/>
      <c r="N864" s="5"/>
      <c r="O864" s="5"/>
    </row>
    <row r="865" spans="1:15" x14ac:dyDescent="0.2">
      <c r="A865" s="49" t="s">
        <v>2734</v>
      </c>
      <c r="B865" s="49" t="s">
        <v>2735</v>
      </c>
      <c r="C865" s="49" t="s">
        <v>2736</v>
      </c>
      <c r="D865" s="49">
        <v>1.0072000000000001</v>
      </c>
      <c r="E865" s="49">
        <v>0.96509</v>
      </c>
      <c r="F865" s="49" t="s">
        <v>27</v>
      </c>
      <c r="G865" s="49" t="s">
        <v>27</v>
      </c>
      <c r="H865" s="49">
        <v>0.94201999999999997</v>
      </c>
      <c r="I865" s="49">
        <v>0.93579000000000001</v>
      </c>
      <c r="J865" s="49" t="s">
        <v>27</v>
      </c>
      <c r="K865" s="49" t="s">
        <v>27</v>
      </c>
      <c r="L865" s="5"/>
      <c r="M865" s="5"/>
      <c r="N865" s="5"/>
      <c r="O865" s="5"/>
    </row>
    <row r="866" spans="1:15" x14ac:dyDescent="0.2">
      <c r="A866" s="5" t="s">
        <v>2737</v>
      </c>
      <c r="B866" s="5" t="s">
        <v>2738</v>
      </c>
      <c r="C866" s="5" t="s">
        <v>2739</v>
      </c>
      <c r="D866" s="5" t="s">
        <v>27</v>
      </c>
      <c r="E866" s="5">
        <v>1.1389</v>
      </c>
      <c r="F866" s="5" t="s">
        <v>27</v>
      </c>
      <c r="G866" s="5" t="s">
        <v>27</v>
      </c>
      <c r="H866" s="5" t="s">
        <v>27</v>
      </c>
      <c r="I866" s="5">
        <v>0.95806999999999998</v>
      </c>
      <c r="J866" s="5" t="s">
        <v>27</v>
      </c>
      <c r="K866" s="5" t="s">
        <v>27</v>
      </c>
      <c r="L866" s="5"/>
      <c r="M866" s="5"/>
      <c r="N866" s="5"/>
      <c r="O866" s="5"/>
    </row>
    <row r="867" spans="1:15" x14ac:dyDescent="0.2">
      <c r="A867" s="5" t="s">
        <v>2740</v>
      </c>
      <c r="B867" s="5" t="s">
        <v>2741</v>
      </c>
      <c r="C867" s="5" t="s">
        <v>2742</v>
      </c>
      <c r="D867" s="5">
        <v>0.77248000000000006</v>
      </c>
      <c r="E867" s="5">
        <v>1.0414000000000001</v>
      </c>
      <c r="F867" s="5" t="s">
        <v>27</v>
      </c>
      <c r="G867" s="5" t="s">
        <v>27</v>
      </c>
      <c r="H867" s="5">
        <v>1.1995</v>
      </c>
      <c r="I867" s="5">
        <v>1.1879</v>
      </c>
      <c r="J867" s="5" t="s">
        <v>27</v>
      </c>
      <c r="K867" s="5" t="s">
        <v>27</v>
      </c>
      <c r="L867" s="5"/>
      <c r="M867" s="5"/>
      <c r="N867" s="5"/>
      <c r="O867" s="5"/>
    </row>
    <row r="868" spans="1:15" x14ac:dyDescent="0.2">
      <c r="A868" s="5" t="s">
        <v>2743</v>
      </c>
      <c r="B868" s="5" t="s">
        <v>2744</v>
      </c>
      <c r="C868" s="5" t="s">
        <v>2745</v>
      </c>
      <c r="D868" s="5">
        <v>0.85650000000000004</v>
      </c>
      <c r="E868" s="5">
        <v>0.88651000000000002</v>
      </c>
      <c r="F868" s="5" t="s">
        <v>27</v>
      </c>
      <c r="G868" s="5" t="s">
        <v>27</v>
      </c>
      <c r="H868" s="5">
        <v>0.85980999999999996</v>
      </c>
      <c r="I868" s="5">
        <v>0.92161000000000004</v>
      </c>
      <c r="J868" s="5" t="s">
        <v>27</v>
      </c>
      <c r="K868" s="5" t="s">
        <v>27</v>
      </c>
      <c r="L868" s="5"/>
      <c r="M868" s="5"/>
      <c r="N868" s="5"/>
      <c r="O868" s="5"/>
    </row>
    <row r="869" spans="1:15" x14ac:dyDescent="0.2">
      <c r="A869" s="5" t="s">
        <v>2746</v>
      </c>
      <c r="B869" s="5" t="s">
        <v>2747</v>
      </c>
      <c r="C869" s="5" t="s">
        <v>2748</v>
      </c>
      <c r="D869" s="5" t="s">
        <v>27</v>
      </c>
      <c r="E869" s="5">
        <v>1.1266</v>
      </c>
      <c r="F869" s="5" t="s">
        <v>27</v>
      </c>
      <c r="G869" s="5" t="s">
        <v>27</v>
      </c>
      <c r="H869" s="5" t="s">
        <v>27</v>
      </c>
      <c r="I869" s="5">
        <v>1.1435999999999999</v>
      </c>
      <c r="J869" s="5" t="s">
        <v>27</v>
      </c>
      <c r="K869" s="5" t="s">
        <v>27</v>
      </c>
      <c r="L869" s="5"/>
      <c r="M869" s="5"/>
      <c r="N869" s="5"/>
      <c r="O869" s="5"/>
    </row>
    <row r="870" spans="1:15" x14ac:dyDescent="0.2">
      <c r="A870" s="5" t="s">
        <v>2749</v>
      </c>
      <c r="B870" s="5" t="s">
        <v>2750</v>
      </c>
      <c r="C870" s="5" t="s">
        <v>2751</v>
      </c>
      <c r="D870" s="5" t="s">
        <v>27</v>
      </c>
      <c r="E870" s="5" t="s">
        <v>27</v>
      </c>
      <c r="F870" s="5">
        <v>0.93967000000000001</v>
      </c>
      <c r="G870" s="5">
        <v>1.0973999999999999</v>
      </c>
      <c r="H870" s="5" t="s">
        <v>27</v>
      </c>
      <c r="I870" s="5" t="s">
        <v>27</v>
      </c>
      <c r="J870" s="5">
        <v>0.70370999999999995</v>
      </c>
      <c r="K870" s="5">
        <v>0.99046999999999996</v>
      </c>
      <c r="L870" s="5"/>
      <c r="M870" s="5"/>
      <c r="N870" s="5"/>
      <c r="O870" s="5"/>
    </row>
    <row r="871" spans="1:15" x14ac:dyDescent="0.2">
      <c r="A871" s="5" t="s">
        <v>2752</v>
      </c>
      <c r="B871" s="5" t="s">
        <v>2753</v>
      </c>
      <c r="C871" s="5" t="s">
        <v>2754</v>
      </c>
      <c r="D871" s="5">
        <v>1.5653999999999999</v>
      </c>
      <c r="E871" s="5" t="s">
        <v>27</v>
      </c>
      <c r="F871" s="5" t="s">
        <v>27</v>
      </c>
      <c r="G871" s="5" t="s">
        <v>27</v>
      </c>
      <c r="H871" s="5">
        <v>1.2192000000000001</v>
      </c>
      <c r="I871" s="5" t="s">
        <v>27</v>
      </c>
      <c r="J871" s="5" t="s">
        <v>27</v>
      </c>
      <c r="K871" s="5" t="s">
        <v>27</v>
      </c>
      <c r="L871" s="5"/>
      <c r="M871" s="5"/>
      <c r="N871" s="5"/>
      <c r="O871" s="5"/>
    </row>
    <row r="872" spans="1:15" x14ac:dyDescent="0.2">
      <c r="A872" s="5" t="s">
        <v>2755</v>
      </c>
      <c r="B872" s="5" t="s">
        <v>2756</v>
      </c>
      <c r="C872" s="5" t="s">
        <v>2757</v>
      </c>
      <c r="D872" s="5" t="s">
        <v>27</v>
      </c>
      <c r="E872" s="5" t="s">
        <v>27</v>
      </c>
      <c r="F872" s="5" t="s">
        <v>27</v>
      </c>
      <c r="G872" s="5" t="s">
        <v>27</v>
      </c>
      <c r="H872" s="5" t="s">
        <v>27</v>
      </c>
      <c r="I872" s="5" t="s">
        <v>27</v>
      </c>
      <c r="J872" s="5" t="s">
        <v>27</v>
      </c>
      <c r="K872" s="5" t="s">
        <v>27</v>
      </c>
      <c r="L872" s="5"/>
      <c r="M872" s="5"/>
      <c r="N872" s="5"/>
      <c r="O872" s="5"/>
    </row>
    <row r="873" spans="1:15" x14ac:dyDescent="0.2">
      <c r="A873" s="5" t="s">
        <v>2758</v>
      </c>
      <c r="B873" s="5" t="s">
        <v>2759</v>
      </c>
      <c r="C873" s="5" t="s">
        <v>2760</v>
      </c>
      <c r="D873" s="5">
        <v>1.8247</v>
      </c>
      <c r="E873" s="5">
        <v>0.75812999999999997</v>
      </c>
      <c r="F873" s="5">
        <v>1.1040000000000001</v>
      </c>
      <c r="G873" s="5">
        <v>0.59672999999999998</v>
      </c>
      <c r="H873" s="5">
        <v>0.61472000000000004</v>
      </c>
      <c r="I873" s="5">
        <v>0.97365999999999997</v>
      </c>
      <c r="J873" s="5">
        <v>0.80591000000000002</v>
      </c>
      <c r="K873" s="5">
        <v>0.88078000000000001</v>
      </c>
      <c r="L873" s="5"/>
      <c r="M873" s="5"/>
      <c r="N873" s="5"/>
      <c r="O873" s="5"/>
    </row>
    <row r="874" spans="1:15" x14ac:dyDescent="0.2">
      <c r="A874" s="49" t="s">
        <v>2761</v>
      </c>
      <c r="B874" s="49" t="s">
        <v>2762</v>
      </c>
      <c r="C874" s="49" t="s">
        <v>2763</v>
      </c>
      <c r="D874" s="49">
        <v>0.88526000000000005</v>
      </c>
      <c r="E874" s="49">
        <v>0.98041999999999996</v>
      </c>
      <c r="F874" s="49" t="s">
        <v>27</v>
      </c>
      <c r="G874" s="49" t="s">
        <v>27</v>
      </c>
      <c r="H874" s="49">
        <v>1.0651999999999999</v>
      </c>
      <c r="I874" s="49">
        <v>0.97370000000000001</v>
      </c>
      <c r="J874" s="49" t="s">
        <v>27</v>
      </c>
      <c r="K874" s="49" t="s">
        <v>27</v>
      </c>
      <c r="L874" s="5"/>
      <c r="M874" s="5"/>
      <c r="N874" s="5"/>
      <c r="O874" s="5"/>
    </row>
    <row r="875" spans="1:15" x14ac:dyDescent="0.2">
      <c r="A875" s="5" t="s">
        <v>2764</v>
      </c>
      <c r="B875" s="5" t="s">
        <v>2765</v>
      </c>
      <c r="C875" s="5" t="s">
        <v>2766</v>
      </c>
      <c r="D875" s="5" t="s">
        <v>27</v>
      </c>
      <c r="E875" s="5" t="s">
        <v>27</v>
      </c>
      <c r="F875" s="5" t="s">
        <v>27</v>
      </c>
      <c r="G875" s="5" t="s">
        <v>27</v>
      </c>
      <c r="H875" s="5" t="s">
        <v>27</v>
      </c>
      <c r="I875" s="5" t="s">
        <v>27</v>
      </c>
      <c r="J875" s="5" t="s">
        <v>27</v>
      </c>
      <c r="K875" s="5" t="s">
        <v>27</v>
      </c>
      <c r="L875" s="5"/>
      <c r="M875" s="5"/>
      <c r="N875" s="5"/>
      <c r="O875" s="5"/>
    </row>
    <row r="876" spans="1:15" x14ac:dyDescent="0.2">
      <c r="A876" s="5" t="s">
        <v>2767</v>
      </c>
      <c r="B876" s="5" t="s">
        <v>2768</v>
      </c>
      <c r="C876" s="5" t="s">
        <v>2769</v>
      </c>
      <c r="D876" s="5" t="s">
        <v>27</v>
      </c>
      <c r="E876" s="5" t="s">
        <v>27</v>
      </c>
      <c r="F876" s="5" t="s">
        <v>27</v>
      </c>
      <c r="G876" s="5" t="s">
        <v>27</v>
      </c>
      <c r="H876" s="5" t="s">
        <v>27</v>
      </c>
      <c r="I876" s="5" t="s">
        <v>27</v>
      </c>
      <c r="J876" s="5" t="s">
        <v>27</v>
      </c>
      <c r="K876" s="5" t="s">
        <v>27</v>
      </c>
      <c r="L876" s="5"/>
      <c r="M876" s="5"/>
      <c r="N876" s="5"/>
      <c r="O876" s="5"/>
    </row>
    <row r="877" spans="1:15" x14ac:dyDescent="0.2">
      <c r="A877" s="5" t="s">
        <v>2772</v>
      </c>
      <c r="B877" s="5" t="s">
        <v>2773</v>
      </c>
      <c r="C877" s="5" t="s">
        <v>2774</v>
      </c>
      <c r="D877" s="5" t="s">
        <v>27</v>
      </c>
      <c r="E877" s="5" t="s">
        <v>27</v>
      </c>
      <c r="F877" s="5">
        <v>1.0927</v>
      </c>
      <c r="G877" s="5">
        <v>0.96147000000000005</v>
      </c>
      <c r="H877" s="5" t="s">
        <v>27</v>
      </c>
      <c r="I877" s="5" t="s">
        <v>27</v>
      </c>
      <c r="J877" s="5">
        <v>1.0132000000000001</v>
      </c>
      <c r="K877" s="5">
        <v>1.0891999999999999</v>
      </c>
      <c r="L877" s="5"/>
      <c r="M877" s="5"/>
      <c r="N877" s="5"/>
      <c r="O877" s="5"/>
    </row>
    <row r="878" spans="1:15" x14ac:dyDescent="0.2">
      <c r="A878" s="5" t="s">
        <v>2775</v>
      </c>
      <c r="B878" s="5" t="s">
        <v>2776</v>
      </c>
      <c r="C878" s="5" t="s">
        <v>2777</v>
      </c>
      <c r="D878" s="5" t="s">
        <v>27</v>
      </c>
      <c r="E878" s="5">
        <v>1.0702</v>
      </c>
      <c r="F878" s="5" t="s">
        <v>27</v>
      </c>
      <c r="G878" s="5" t="s">
        <v>27</v>
      </c>
      <c r="H878" s="5" t="s">
        <v>27</v>
      </c>
      <c r="I878" s="5">
        <v>1.2689999999999999</v>
      </c>
      <c r="J878" s="5" t="s">
        <v>27</v>
      </c>
      <c r="K878" s="5" t="s">
        <v>27</v>
      </c>
      <c r="L878" s="5"/>
      <c r="M878" s="5"/>
      <c r="N878" s="5"/>
      <c r="O878" s="5"/>
    </row>
    <row r="879" spans="1:15" x14ac:dyDescent="0.2">
      <c r="A879" s="49" t="s">
        <v>2778</v>
      </c>
      <c r="B879" s="49" t="s">
        <v>2779</v>
      </c>
      <c r="C879" s="49" t="s">
        <v>2780</v>
      </c>
      <c r="D879" s="49">
        <v>1.0632999999999999</v>
      </c>
      <c r="E879" s="49">
        <v>1.0097</v>
      </c>
      <c r="F879" s="49" t="s">
        <v>27</v>
      </c>
      <c r="G879" s="49" t="s">
        <v>27</v>
      </c>
      <c r="H879" s="49">
        <v>1.0770999999999999</v>
      </c>
      <c r="I879" s="49">
        <v>1.0029999999999999</v>
      </c>
      <c r="J879" s="49" t="s">
        <v>27</v>
      </c>
      <c r="K879" s="49" t="s">
        <v>27</v>
      </c>
      <c r="L879" s="5"/>
      <c r="M879" s="5"/>
      <c r="N879" s="5"/>
      <c r="O879" s="5"/>
    </row>
    <row r="880" spans="1:15" x14ac:dyDescent="0.2">
      <c r="A880" s="49" t="s">
        <v>2781</v>
      </c>
      <c r="B880" s="49" t="s">
        <v>2782</v>
      </c>
      <c r="C880" s="49" t="s">
        <v>2783</v>
      </c>
      <c r="D880" s="49">
        <v>1.0506</v>
      </c>
      <c r="E880" s="49">
        <v>1.0424</v>
      </c>
      <c r="F880" s="49" t="s">
        <v>27</v>
      </c>
      <c r="G880" s="49" t="s">
        <v>27</v>
      </c>
      <c r="H880" s="49">
        <v>1.0225</v>
      </c>
      <c r="I880" s="49">
        <v>0.87682000000000004</v>
      </c>
      <c r="J880" s="49" t="s">
        <v>27</v>
      </c>
      <c r="K880" s="49" t="s">
        <v>27</v>
      </c>
      <c r="L880" s="5"/>
      <c r="M880" s="5"/>
      <c r="N880" s="5"/>
      <c r="O880" s="5"/>
    </row>
    <row r="881" spans="1:15" x14ac:dyDescent="0.2">
      <c r="A881" s="5" t="s">
        <v>2784</v>
      </c>
      <c r="B881" s="5" t="s">
        <v>2785</v>
      </c>
      <c r="C881" s="5" t="s">
        <v>2786</v>
      </c>
      <c r="D881" s="5">
        <v>0.94659000000000004</v>
      </c>
      <c r="E881" s="5">
        <v>0.76932999999999996</v>
      </c>
      <c r="F881" s="5" t="s">
        <v>27</v>
      </c>
      <c r="G881" s="5" t="s">
        <v>27</v>
      </c>
      <c r="H881" s="5">
        <v>0.87621000000000004</v>
      </c>
      <c r="I881" s="5">
        <v>1.2330000000000001</v>
      </c>
      <c r="J881" s="5" t="s">
        <v>27</v>
      </c>
      <c r="K881" s="5" t="s">
        <v>27</v>
      </c>
      <c r="L881" s="5"/>
      <c r="M881" s="5"/>
      <c r="N881" s="5"/>
      <c r="O881" s="5"/>
    </row>
    <row r="882" spans="1:15" x14ac:dyDescent="0.2">
      <c r="A882" s="5" t="s">
        <v>2787</v>
      </c>
      <c r="B882" s="5" t="s">
        <v>2788</v>
      </c>
      <c r="C882" s="5" t="s">
        <v>2789</v>
      </c>
      <c r="D882" s="5">
        <v>0.85245000000000004</v>
      </c>
      <c r="E882" s="5" t="s">
        <v>27</v>
      </c>
      <c r="F882" s="5" t="s">
        <v>27</v>
      </c>
      <c r="G882" s="5" t="s">
        <v>27</v>
      </c>
      <c r="H882" s="5">
        <v>0.96031</v>
      </c>
      <c r="I882" s="5" t="s">
        <v>27</v>
      </c>
      <c r="J882" s="5" t="s">
        <v>27</v>
      </c>
      <c r="K882" s="5" t="s">
        <v>27</v>
      </c>
      <c r="L882" s="5"/>
      <c r="M882" s="5"/>
      <c r="N882" s="5"/>
      <c r="O882" s="5"/>
    </row>
    <row r="883" spans="1:15" x14ac:dyDescent="0.2">
      <c r="A883" s="49" t="s">
        <v>2790</v>
      </c>
      <c r="B883" s="49" t="s">
        <v>2791</v>
      </c>
      <c r="C883" s="49" t="s">
        <v>2792</v>
      </c>
      <c r="D883" s="49">
        <v>0.94352999999999998</v>
      </c>
      <c r="E883" s="49">
        <v>0.76614000000000004</v>
      </c>
      <c r="F883" s="49" t="s">
        <v>27</v>
      </c>
      <c r="G883" s="49" t="s">
        <v>27</v>
      </c>
      <c r="H883" s="49">
        <v>1.1856</v>
      </c>
      <c r="I883" s="49">
        <v>1.0552999999999999</v>
      </c>
      <c r="J883" s="49" t="s">
        <v>27</v>
      </c>
      <c r="K883" s="49" t="s">
        <v>27</v>
      </c>
      <c r="L883" s="5"/>
      <c r="M883" s="5"/>
      <c r="N883" s="5"/>
      <c r="O883" s="5"/>
    </row>
    <row r="884" spans="1:15" x14ac:dyDescent="0.2">
      <c r="A884" s="5" t="s">
        <v>2793</v>
      </c>
      <c r="B884" s="5" t="s">
        <v>2794</v>
      </c>
      <c r="C884" s="5" t="s">
        <v>2795</v>
      </c>
      <c r="D884" s="5" t="s">
        <v>27</v>
      </c>
      <c r="E884" s="5" t="s">
        <v>27</v>
      </c>
      <c r="F884" s="5">
        <v>1.7123999999999999</v>
      </c>
      <c r="G884" s="5">
        <v>1.7434000000000001</v>
      </c>
      <c r="H884" s="5" t="s">
        <v>27</v>
      </c>
      <c r="I884" s="5" t="s">
        <v>27</v>
      </c>
      <c r="J884" s="5">
        <v>2.8559000000000001</v>
      </c>
      <c r="K884" s="5">
        <v>1.9298999999999999</v>
      </c>
      <c r="L884" s="5"/>
      <c r="M884" s="5"/>
      <c r="N884" s="5"/>
      <c r="O884" s="5"/>
    </row>
    <row r="885" spans="1:15" x14ac:dyDescent="0.2">
      <c r="A885" s="5" t="s">
        <v>2796</v>
      </c>
      <c r="B885" s="5" t="s">
        <v>2797</v>
      </c>
      <c r="C885" s="5" t="s">
        <v>2798</v>
      </c>
      <c r="D885" s="5">
        <v>1.1197999999999999</v>
      </c>
      <c r="E885" s="5">
        <v>0.87104000000000004</v>
      </c>
      <c r="F885" s="5" t="s">
        <v>27</v>
      </c>
      <c r="G885" s="5" t="s">
        <v>27</v>
      </c>
      <c r="H885" s="5">
        <v>1.4895</v>
      </c>
      <c r="I885" s="5">
        <v>0.87146999999999997</v>
      </c>
      <c r="J885" s="5" t="s">
        <v>27</v>
      </c>
      <c r="K885" s="5" t="s">
        <v>27</v>
      </c>
      <c r="L885" s="5"/>
      <c r="M885" s="5"/>
      <c r="N885" s="5"/>
      <c r="O885" s="5"/>
    </row>
    <row r="886" spans="1:15" x14ac:dyDescent="0.2">
      <c r="A886" s="5" t="s">
        <v>2799</v>
      </c>
      <c r="B886" s="5" t="s">
        <v>2800</v>
      </c>
      <c r="C886" s="5" t="s">
        <v>2801</v>
      </c>
      <c r="D886" s="5">
        <v>0.94886000000000004</v>
      </c>
      <c r="E886" s="5">
        <v>0.97223000000000004</v>
      </c>
      <c r="F886" s="5" t="s">
        <v>27</v>
      </c>
      <c r="G886" s="5" t="s">
        <v>27</v>
      </c>
      <c r="H886" s="5">
        <v>0.90425999999999995</v>
      </c>
      <c r="I886" s="5">
        <v>1.0026999999999999</v>
      </c>
      <c r="J886" s="5" t="s">
        <v>27</v>
      </c>
      <c r="K886" s="5" t="s">
        <v>27</v>
      </c>
      <c r="L886" s="5"/>
      <c r="M886" s="5"/>
      <c r="N886" s="5"/>
      <c r="O886" s="5"/>
    </row>
    <row r="887" spans="1:15" x14ac:dyDescent="0.2">
      <c r="A887" s="49" t="s">
        <v>2802</v>
      </c>
      <c r="B887" s="49" t="s">
        <v>2794</v>
      </c>
      <c r="C887" s="49" t="s">
        <v>2795</v>
      </c>
      <c r="D887" s="49">
        <v>1.0178</v>
      </c>
      <c r="E887" s="49">
        <v>1.1273</v>
      </c>
      <c r="F887" s="49">
        <v>0.96284000000000003</v>
      </c>
      <c r="G887" s="49">
        <v>0.91298000000000001</v>
      </c>
      <c r="H887" s="49">
        <v>1.0599000000000001</v>
      </c>
      <c r="I887" s="49">
        <v>1.0123</v>
      </c>
      <c r="J887" s="49">
        <v>1.0234000000000001</v>
      </c>
      <c r="K887" s="49">
        <v>1.0025999999999999</v>
      </c>
      <c r="L887" s="5"/>
      <c r="M887" s="5"/>
      <c r="N887" s="5"/>
      <c r="O887" s="5"/>
    </row>
    <row r="888" spans="1:15" x14ac:dyDescent="0.2">
      <c r="A888" s="5" t="s">
        <v>2803</v>
      </c>
      <c r="B888" s="5" t="s">
        <v>2804</v>
      </c>
      <c r="C888" s="5" t="s">
        <v>2805</v>
      </c>
      <c r="D888" s="5" t="s">
        <v>27</v>
      </c>
      <c r="E888" s="5" t="s">
        <v>27</v>
      </c>
      <c r="F888" s="5" t="s">
        <v>27</v>
      </c>
      <c r="G888" s="5" t="s">
        <v>27</v>
      </c>
      <c r="H888" s="5" t="s">
        <v>27</v>
      </c>
      <c r="I888" s="5" t="s">
        <v>27</v>
      </c>
      <c r="J888" s="5" t="s">
        <v>27</v>
      </c>
      <c r="K888" s="5" t="s">
        <v>27</v>
      </c>
      <c r="L888" s="5"/>
      <c r="M888" s="5"/>
      <c r="N888" s="5"/>
      <c r="O888" s="5"/>
    </row>
    <row r="889" spans="1:15" x14ac:dyDescent="0.2">
      <c r="A889" s="5" t="s">
        <v>2806</v>
      </c>
      <c r="B889" s="5" t="s">
        <v>2807</v>
      </c>
      <c r="C889" s="5" t="s">
        <v>2808</v>
      </c>
      <c r="D889" s="5" t="s">
        <v>27</v>
      </c>
      <c r="E889" s="5" t="s">
        <v>27</v>
      </c>
      <c r="F889" s="5" t="s">
        <v>27</v>
      </c>
      <c r="G889" s="5" t="s">
        <v>27</v>
      </c>
      <c r="H889" s="5" t="s">
        <v>27</v>
      </c>
      <c r="I889" s="5" t="s">
        <v>27</v>
      </c>
      <c r="J889" s="5" t="s">
        <v>27</v>
      </c>
      <c r="K889" s="5" t="s">
        <v>27</v>
      </c>
      <c r="L889" s="5"/>
      <c r="M889" s="5"/>
      <c r="N889" s="5"/>
      <c r="O889" s="5"/>
    </row>
    <row r="890" spans="1:15" x14ac:dyDescent="0.2">
      <c r="A890" s="49" t="s">
        <v>2809</v>
      </c>
      <c r="B890" s="49" t="s">
        <v>2810</v>
      </c>
      <c r="C890" s="49" t="s">
        <v>2811</v>
      </c>
      <c r="D890" s="49">
        <v>1.0034000000000001</v>
      </c>
      <c r="E890" s="49">
        <v>1.1415999999999999</v>
      </c>
      <c r="F890" s="49" t="s">
        <v>27</v>
      </c>
      <c r="G890" s="49" t="s">
        <v>27</v>
      </c>
      <c r="H890" s="49">
        <v>1.0823</v>
      </c>
      <c r="I890" s="49">
        <v>0.98280000000000001</v>
      </c>
      <c r="J890" s="49" t="s">
        <v>27</v>
      </c>
      <c r="K890" s="49" t="s">
        <v>27</v>
      </c>
      <c r="L890" s="5"/>
      <c r="M890" s="5"/>
      <c r="N890" s="5"/>
      <c r="O890" s="5"/>
    </row>
    <row r="891" spans="1:15" x14ac:dyDescent="0.2">
      <c r="A891" s="49" t="s">
        <v>2812</v>
      </c>
      <c r="B891" s="49" t="s">
        <v>2813</v>
      </c>
      <c r="C891" s="49" t="s">
        <v>2814</v>
      </c>
      <c r="D891" s="49">
        <v>1.0920000000000001</v>
      </c>
      <c r="E891" s="49">
        <v>1.0306</v>
      </c>
      <c r="F891" s="49">
        <v>0.97879000000000005</v>
      </c>
      <c r="G891" s="49">
        <v>1.0119</v>
      </c>
      <c r="H891" s="49">
        <v>1.0951</v>
      </c>
      <c r="I891" s="49">
        <v>1.0375000000000001</v>
      </c>
      <c r="J891" s="49">
        <v>1.0093000000000001</v>
      </c>
      <c r="K891" s="49">
        <v>0.98002999999999996</v>
      </c>
      <c r="L891" s="5"/>
      <c r="M891" s="5"/>
      <c r="N891" s="5"/>
      <c r="O891" s="5"/>
    </row>
    <row r="892" spans="1:15" x14ac:dyDescent="0.2">
      <c r="A892" s="5" t="s">
        <v>2816</v>
      </c>
      <c r="B892" s="5" t="s">
        <v>2817</v>
      </c>
      <c r="C892" s="5" t="s">
        <v>2818</v>
      </c>
      <c r="D892" s="5">
        <v>1.3203</v>
      </c>
      <c r="E892" s="5" t="s">
        <v>27</v>
      </c>
      <c r="F892" s="5" t="s">
        <v>27</v>
      </c>
      <c r="G892" s="5" t="s">
        <v>27</v>
      </c>
      <c r="H892" s="5">
        <v>0.94882999999999995</v>
      </c>
      <c r="I892" s="5" t="s">
        <v>27</v>
      </c>
      <c r="J892" s="5" t="s">
        <v>27</v>
      </c>
      <c r="K892" s="5" t="s">
        <v>27</v>
      </c>
      <c r="L892" s="5"/>
      <c r="M892" s="5"/>
      <c r="N892" s="5"/>
      <c r="O892" s="5"/>
    </row>
    <row r="893" spans="1:15" x14ac:dyDescent="0.2">
      <c r="A893" s="49" t="s">
        <v>2819</v>
      </c>
      <c r="B893" s="49" t="s">
        <v>2820</v>
      </c>
      <c r="C893" s="49" t="s">
        <v>2821</v>
      </c>
      <c r="D893" s="49">
        <v>0.81296000000000002</v>
      </c>
      <c r="E893" s="49">
        <v>0.98543000000000003</v>
      </c>
      <c r="F893" s="49" t="s">
        <v>27</v>
      </c>
      <c r="G893" s="49" t="s">
        <v>27</v>
      </c>
      <c r="H893" s="49">
        <v>1.0774999999999999</v>
      </c>
      <c r="I893" s="49">
        <v>0.68428999999999995</v>
      </c>
      <c r="J893" s="49" t="s">
        <v>27</v>
      </c>
      <c r="K893" s="49" t="s">
        <v>27</v>
      </c>
      <c r="L893" s="5"/>
      <c r="M893" s="5"/>
      <c r="N893" s="5"/>
      <c r="O893" s="5"/>
    </row>
    <row r="894" spans="1:15" x14ac:dyDescent="0.2">
      <c r="A894" s="5" t="s">
        <v>2822</v>
      </c>
      <c r="B894" s="5" t="s">
        <v>2823</v>
      </c>
      <c r="C894" s="5" t="s">
        <v>2824</v>
      </c>
      <c r="D894" s="5">
        <v>0.96435999999999999</v>
      </c>
      <c r="E894" s="5" t="s">
        <v>27</v>
      </c>
      <c r="F894" s="5" t="s">
        <v>27</v>
      </c>
      <c r="G894" s="5" t="s">
        <v>27</v>
      </c>
      <c r="H894" s="5">
        <v>1.2134</v>
      </c>
      <c r="I894" s="5" t="s">
        <v>27</v>
      </c>
      <c r="J894" s="5" t="s">
        <v>27</v>
      </c>
      <c r="K894" s="5" t="s">
        <v>27</v>
      </c>
      <c r="L894" s="5"/>
      <c r="M894" s="5"/>
      <c r="N894" s="5"/>
      <c r="O894" s="5"/>
    </row>
    <row r="895" spans="1:15" x14ac:dyDescent="0.2">
      <c r="A895" s="5" t="s">
        <v>2825</v>
      </c>
      <c r="B895" s="5" t="s">
        <v>2826</v>
      </c>
      <c r="C895" s="5" t="s">
        <v>2827</v>
      </c>
      <c r="D895" s="5">
        <v>0.83230999999999999</v>
      </c>
      <c r="E895" s="5">
        <v>0.95811000000000002</v>
      </c>
      <c r="F895" s="5" t="s">
        <v>27</v>
      </c>
      <c r="G895" s="5" t="s">
        <v>27</v>
      </c>
      <c r="H895" s="5">
        <v>0.92747000000000002</v>
      </c>
      <c r="I895" s="5">
        <v>0.70516999999999996</v>
      </c>
      <c r="J895" s="5" t="s">
        <v>27</v>
      </c>
      <c r="K895" s="5" t="s">
        <v>27</v>
      </c>
      <c r="L895" s="5"/>
      <c r="M895" s="5"/>
      <c r="N895" s="5"/>
      <c r="O895" s="5"/>
    </row>
    <row r="896" spans="1:15" x14ac:dyDescent="0.2">
      <c r="A896" s="5" t="s">
        <v>2828</v>
      </c>
      <c r="B896" s="5" t="s">
        <v>2829</v>
      </c>
      <c r="C896" s="5" t="s">
        <v>2830</v>
      </c>
      <c r="D896" s="5">
        <v>1.1201000000000001</v>
      </c>
      <c r="E896" s="5">
        <v>0.93830999999999998</v>
      </c>
      <c r="F896" s="5" t="s">
        <v>27</v>
      </c>
      <c r="G896" s="5" t="s">
        <v>27</v>
      </c>
      <c r="H896" s="5">
        <v>0.85002999999999995</v>
      </c>
      <c r="I896" s="5">
        <v>0.97192999999999996</v>
      </c>
      <c r="J896" s="5" t="s">
        <v>27</v>
      </c>
      <c r="K896" s="5" t="s">
        <v>27</v>
      </c>
      <c r="L896" s="5"/>
      <c r="M896" s="5"/>
      <c r="N896" s="5"/>
      <c r="O896" s="5"/>
    </row>
    <row r="897" spans="1:15" x14ac:dyDescent="0.2">
      <c r="A897" s="49" t="s">
        <v>2831</v>
      </c>
      <c r="B897" s="49" t="s">
        <v>2832</v>
      </c>
      <c r="C897" s="49" t="s">
        <v>2833</v>
      </c>
      <c r="D897" s="49">
        <v>1.0556000000000001</v>
      </c>
      <c r="E897" s="49">
        <v>1.0738000000000001</v>
      </c>
      <c r="F897" s="49">
        <v>1.603</v>
      </c>
      <c r="G897" s="49">
        <v>0.90005000000000002</v>
      </c>
      <c r="H897" s="49">
        <v>0.96845000000000003</v>
      </c>
      <c r="I897" s="49">
        <v>0.98670999999999998</v>
      </c>
      <c r="J897" s="49">
        <v>0.91183000000000003</v>
      </c>
      <c r="K897" s="49">
        <v>1.9361999999999999</v>
      </c>
      <c r="L897" s="5"/>
      <c r="M897" s="5"/>
      <c r="N897" s="5"/>
      <c r="O897" s="5"/>
    </row>
    <row r="898" spans="1:15" x14ac:dyDescent="0.2">
      <c r="A898" s="49" t="s">
        <v>2834</v>
      </c>
      <c r="B898" s="49" t="s">
        <v>2835</v>
      </c>
      <c r="C898" s="49" t="s">
        <v>2836</v>
      </c>
      <c r="D898" s="49">
        <v>1.1545000000000001</v>
      </c>
      <c r="E898" s="49">
        <v>0.87548000000000004</v>
      </c>
      <c r="F898" s="49" t="s">
        <v>27</v>
      </c>
      <c r="G898" s="49" t="s">
        <v>27</v>
      </c>
      <c r="H898" s="49">
        <v>0.91012999999999999</v>
      </c>
      <c r="I898" s="49">
        <v>1.1517999999999999</v>
      </c>
      <c r="J898" s="49" t="s">
        <v>27</v>
      </c>
      <c r="K898" s="49" t="s">
        <v>27</v>
      </c>
      <c r="L898" s="5"/>
      <c r="M898" s="5"/>
      <c r="N898" s="5"/>
      <c r="O898" s="5"/>
    </row>
    <row r="899" spans="1:15" x14ac:dyDescent="0.2">
      <c r="A899" s="49" t="s">
        <v>2837</v>
      </c>
      <c r="B899" s="49" t="s">
        <v>2838</v>
      </c>
      <c r="C899" s="49" t="s">
        <v>2839</v>
      </c>
      <c r="D899" s="49">
        <v>0.95882999999999996</v>
      </c>
      <c r="E899" s="49">
        <v>0.83447000000000005</v>
      </c>
      <c r="F899" s="49" t="s">
        <v>27</v>
      </c>
      <c r="G899" s="49" t="s">
        <v>27</v>
      </c>
      <c r="H899" s="49">
        <v>0.88983999999999996</v>
      </c>
      <c r="I899" s="49">
        <v>0.99136999999999997</v>
      </c>
      <c r="J899" s="49" t="s">
        <v>27</v>
      </c>
      <c r="K899" s="49" t="s">
        <v>27</v>
      </c>
      <c r="L899" s="5"/>
      <c r="M899" s="5"/>
      <c r="N899" s="5"/>
      <c r="O899" s="5"/>
    </row>
    <row r="900" spans="1:15" x14ac:dyDescent="0.2">
      <c r="A900" s="5" t="s">
        <v>2840</v>
      </c>
      <c r="B900" s="5" t="s">
        <v>2841</v>
      </c>
      <c r="C900" s="5" t="s">
        <v>2842</v>
      </c>
      <c r="D900" s="5" t="s">
        <v>27</v>
      </c>
      <c r="E900" s="5" t="s">
        <v>27</v>
      </c>
      <c r="F900" s="5" t="s">
        <v>27</v>
      </c>
      <c r="G900" s="5" t="s">
        <v>27</v>
      </c>
      <c r="H900" s="5" t="s">
        <v>27</v>
      </c>
      <c r="I900" s="5" t="s">
        <v>27</v>
      </c>
      <c r="J900" s="5" t="s">
        <v>27</v>
      </c>
      <c r="K900" s="5" t="s">
        <v>27</v>
      </c>
      <c r="L900" s="5"/>
      <c r="M900" s="5"/>
      <c r="N900" s="5"/>
      <c r="O900" s="5"/>
    </row>
    <row r="901" spans="1:15" x14ac:dyDescent="0.2">
      <c r="A901" s="5" t="s">
        <v>2843</v>
      </c>
      <c r="B901" s="5" t="s">
        <v>2844</v>
      </c>
      <c r="C901" s="5" t="s">
        <v>2845</v>
      </c>
      <c r="D901" s="5" t="s">
        <v>27</v>
      </c>
      <c r="E901" s="5" t="s">
        <v>27</v>
      </c>
      <c r="F901" s="5" t="s">
        <v>27</v>
      </c>
      <c r="G901" s="5" t="s">
        <v>27</v>
      </c>
      <c r="H901" s="5" t="s">
        <v>27</v>
      </c>
      <c r="I901" s="5" t="s">
        <v>27</v>
      </c>
      <c r="J901" s="5" t="s">
        <v>27</v>
      </c>
      <c r="K901" s="5" t="s">
        <v>27</v>
      </c>
      <c r="L901" s="5"/>
      <c r="M901" s="5"/>
      <c r="N901" s="5"/>
      <c r="O901" s="5"/>
    </row>
    <row r="902" spans="1:15" x14ac:dyDescent="0.2">
      <c r="A902" s="49" t="s">
        <v>2846</v>
      </c>
      <c r="B902" s="49" t="s">
        <v>2847</v>
      </c>
      <c r="C902" s="49" t="s">
        <v>2848</v>
      </c>
      <c r="D902" s="49">
        <v>0.79956000000000005</v>
      </c>
      <c r="E902" s="49">
        <v>0.93384999999999996</v>
      </c>
      <c r="F902" s="49" t="s">
        <v>27</v>
      </c>
      <c r="G902" s="49" t="s">
        <v>27</v>
      </c>
      <c r="H902" s="49">
        <v>0.86621000000000004</v>
      </c>
      <c r="I902" s="49">
        <v>0.81359000000000004</v>
      </c>
      <c r="J902" s="49" t="s">
        <v>27</v>
      </c>
      <c r="K902" s="49" t="s">
        <v>27</v>
      </c>
      <c r="L902" s="5"/>
      <c r="M902" s="5"/>
      <c r="N902" s="5"/>
      <c r="O902" s="5"/>
    </row>
    <row r="903" spans="1:15" x14ac:dyDescent="0.2">
      <c r="A903" s="49" t="s">
        <v>2849</v>
      </c>
      <c r="B903" s="49" t="s">
        <v>2850</v>
      </c>
      <c r="C903" s="49" t="s">
        <v>2851</v>
      </c>
      <c r="D903" s="49">
        <v>1.1234</v>
      </c>
      <c r="E903" s="49">
        <v>1.1215999999999999</v>
      </c>
      <c r="F903" s="49" t="s">
        <v>27</v>
      </c>
      <c r="G903" s="49" t="s">
        <v>27</v>
      </c>
      <c r="H903" s="49">
        <v>0.89222000000000001</v>
      </c>
      <c r="I903" s="49">
        <v>1.1969000000000001</v>
      </c>
      <c r="J903" s="49" t="s">
        <v>27</v>
      </c>
      <c r="K903" s="49" t="s">
        <v>27</v>
      </c>
      <c r="L903" s="5"/>
      <c r="M903" s="5"/>
      <c r="N903" s="5"/>
      <c r="O903" s="5"/>
    </row>
    <row r="904" spans="1:15" x14ac:dyDescent="0.2">
      <c r="A904" s="5" t="s">
        <v>2852</v>
      </c>
      <c r="B904" s="5" t="s">
        <v>2853</v>
      </c>
      <c r="C904" s="5" t="s">
        <v>2854</v>
      </c>
      <c r="D904" s="5">
        <v>0.91125</v>
      </c>
      <c r="E904" s="5">
        <v>1.1849000000000001</v>
      </c>
      <c r="F904" s="5" t="s">
        <v>27</v>
      </c>
      <c r="G904" s="5" t="s">
        <v>27</v>
      </c>
      <c r="H904" s="5">
        <v>1.2910999999999999</v>
      </c>
      <c r="I904" s="5">
        <v>0.99453999999999998</v>
      </c>
      <c r="J904" s="5" t="s">
        <v>27</v>
      </c>
      <c r="K904" s="5" t="s">
        <v>27</v>
      </c>
      <c r="L904" s="5"/>
      <c r="M904" s="5"/>
      <c r="N904" s="5"/>
      <c r="O904" s="5"/>
    </row>
    <row r="905" spans="1:15" x14ac:dyDescent="0.2">
      <c r="A905" s="5" t="s">
        <v>2855</v>
      </c>
      <c r="B905" s="5" t="s">
        <v>2856</v>
      </c>
      <c r="C905" s="5" t="s">
        <v>2857</v>
      </c>
      <c r="D905" s="5">
        <v>0.94938999999999996</v>
      </c>
      <c r="E905" s="5">
        <v>1.0195000000000001</v>
      </c>
      <c r="F905" s="5" t="s">
        <v>27</v>
      </c>
      <c r="G905" s="5" t="s">
        <v>27</v>
      </c>
      <c r="H905" s="5">
        <v>0.91359999999999997</v>
      </c>
      <c r="I905" s="5">
        <v>1.0201</v>
      </c>
      <c r="J905" s="5" t="s">
        <v>27</v>
      </c>
      <c r="K905" s="5" t="s">
        <v>27</v>
      </c>
      <c r="L905" s="5"/>
      <c r="M905" s="5"/>
      <c r="N905" s="5"/>
      <c r="O905" s="5"/>
    </row>
    <row r="906" spans="1:15" x14ac:dyDescent="0.2">
      <c r="A906" s="49" t="s">
        <v>2858</v>
      </c>
      <c r="B906" s="49" t="s">
        <v>2859</v>
      </c>
      <c r="C906" s="49" t="s">
        <v>2860</v>
      </c>
      <c r="D906" s="49">
        <v>0.89712999999999998</v>
      </c>
      <c r="E906" s="49">
        <v>1.1679999999999999</v>
      </c>
      <c r="F906" s="49">
        <v>0.79025000000000001</v>
      </c>
      <c r="G906" s="49">
        <v>0.94394</v>
      </c>
      <c r="H906" s="49">
        <v>1.0903</v>
      </c>
      <c r="I906" s="49">
        <v>1.0405</v>
      </c>
      <c r="J906" s="49">
        <v>1.0809</v>
      </c>
      <c r="K906" s="49">
        <v>0.81383000000000005</v>
      </c>
      <c r="L906" s="5"/>
      <c r="M906" s="5"/>
      <c r="N906" s="5"/>
      <c r="O906" s="5"/>
    </row>
    <row r="907" spans="1:15" x14ac:dyDescent="0.2">
      <c r="A907" s="49" t="s">
        <v>2861</v>
      </c>
      <c r="B907" s="49" t="s">
        <v>2862</v>
      </c>
      <c r="C907" s="49" t="s">
        <v>2863</v>
      </c>
      <c r="D907" s="49">
        <v>0.98624000000000001</v>
      </c>
      <c r="E907" s="49">
        <v>0.95974000000000004</v>
      </c>
      <c r="F907" s="49" t="s">
        <v>27</v>
      </c>
      <c r="G907" s="49" t="s">
        <v>27</v>
      </c>
      <c r="H907" s="49">
        <v>1.0166999999999999</v>
      </c>
      <c r="I907" s="49">
        <v>1.0035000000000001</v>
      </c>
      <c r="J907" s="49" t="s">
        <v>27</v>
      </c>
      <c r="K907" s="49" t="s">
        <v>27</v>
      </c>
      <c r="L907" s="5"/>
      <c r="M907" s="5"/>
      <c r="N907" s="5"/>
      <c r="O907" s="5"/>
    </row>
    <row r="908" spans="1:15" x14ac:dyDescent="0.2">
      <c r="A908" s="5" t="s">
        <v>2864</v>
      </c>
      <c r="B908" s="5" t="s">
        <v>2865</v>
      </c>
      <c r="C908" s="5" t="s">
        <v>2866</v>
      </c>
      <c r="D908" s="5">
        <v>1.1161000000000001</v>
      </c>
      <c r="E908" s="5" t="s">
        <v>27</v>
      </c>
      <c r="F908" s="5" t="s">
        <v>27</v>
      </c>
      <c r="G908" s="5" t="s">
        <v>27</v>
      </c>
      <c r="H908" s="5">
        <v>1.1084000000000001</v>
      </c>
      <c r="I908" s="5" t="s">
        <v>27</v>
      </c>
      <c r="J908" s="5" t="s">
        <v>27</v>
      </c>
      <c r="K908" s="5" t="s">
        <v>27</v>
      </c>
      <c r="L908" s="5"/>
      <c r="M908" s="5"/>
      <c r="N908" s="5"/>
      <c r="O908" s="5"/>
    </row>
    <row r="909" spans="1:15" x14ac:dyDescent="0.2">
      <c r="A909" s="49" t="s">
        <v>2867</v>
      </c>
      <c r="B909" s="49" t="s">
        <v>2868</v>
      </c>
      <c r="C909" s="49" t="s">
        <v>2869</v>
      </c>
      <c r="D909" s="49">
        <v>0.99509999999999998</v>
      </c>
      <c r="E909" s="49">
        <v>0.99692000000000003</v>
      </c>
      <c r="F909" s="49">
        <v>0.99341000000000002</v>
      </c>
      <c r="G909" s="49">
        <v>0.97155000000000002</v>
      </c>
      <c r="H909" s="49">
        <v>0.94782999999999995</v>
      </c>
      <c r="I909" s="49">
        <v>0.96965999999999997</v>
      </c>
      <c r="J909" s="49">
        <v>0.93916999999999995</v>
      </c>
      <c r="K909" s="49">
        <v>0.98194999999999999</v>
      </c>
      <c r="L909" s="5"/>
      <c r="M909" s="5"/>
      <c r="N909" s="5"/>
      <c r="O909" s="5"/>
    </row>
    <row r="910" spans="1:15" x14ac:dyDescent="0.2">
      <c r="A910" s="5" t="s">
        <v>2870</v>
      </c>
      <c r="B910" s="5" t="s">
        <v>2871</v>
      </c>
      <c r="C910" s="5" t="s">
        <v>2872</v>
      </c>
      <c r="D910" s="5">
        <v>1.0439000000000001</v>
      </c>
      <c r="E910" s="5">
        <v>0.97302</v>
      </c>
      <c r="F910" s="5" t="s">
        <v>27</v>
      </c>
      <c r="G910" s="5" t="s">
        <v>27</v>
      </c>
      <c r="H910" s="5">
        <v>1.1913</v>
      </c>
      <c r="I910" s="5">
        <v>1.0204</v>
      </c>
      <c r="J910" s="5" t="s">
        <v>27</v>
      </c>
      <c r="K910" s="5" t="s">
        <v>27</v>
      </c>
      <c r="L910" s="5"/>
      <c r="M910" s="5"/>
      <c r="N910" s="5"/>
      <c r="O910" s="5"/>
    </row>
    <row r="911" spans="1:15" x14ac:dyDescent="0.2">
      <c r="A911" s="5" t="s">
        <v>2873</v>
      </c>
      <c r="B911" s="5" t="s">
        <v>2874</v>
      </c>
      <c r="C911" s="5" t="s">
        <v>2875</v>
      </c>
      <c r="D911" s="5">
        <v>1.0891999999999999</v>
      </c>
      <c r="E911" s="5">
        <v>1.0468</v>
      </c>
      <c r="F911" s="5" t="s">
        <v>27</v>
      </c>
      <c r="G911" s="5" t="s">
        <v>27</v>
      </c>
      <c r="H911" s="5">
        <v>1.0477000000000001</v>
      </c>
      <c r="I911" s="5">
        <v>0.94935000000000003</v>
      </c>
      <c r="J911" s="5" t="s">
        <v>27</v>
      </c>
      <c r="K911" s="5" t="s">
        <v>27</v>
      </c>
      <c r="L911" s="5"/>
      <c r="M911" s="5"/>
      <c r="N911" s="5"/>
      <c r="O911" s="5"/>
    </row>
    <row r="912" spans="1:15" x14ac:dyDescent="0.2">
      <c r="A912" s="49" t="s">
        <v>2876</v>
      </c>
      <c r="B912" s="49" t="s">
        <v>2877</v>
      </c>
      <c r="C912" s="49" t="s">
        <v>2878</v>
      </c>
      <c r="D912" s="49">
        <v>0.74770999999999999</v>
      </c>
      <c r="E912" s="49">
        <v>0.69720000000000004</v>
      </c>
      <c r="F912" s="49" t="s">
        <v>27</v>
      </c>
      <c r="G912" s="49" t="s">
        <v>27</v>
      </c>
      <c r="H912" s="49">
        <v>0.95760999999999996</v>
      </c>
      <c r="I912" s="49">
        <v>0.87656000000000001</v>
      </c>
      <c r="J912" s="49" t="s">
        <v>27</v>
      </c>
      <c r="K912" s="49" t="s">
        <v>27</v>
      </c>
      <c r="L912" s="5"/>
      <c r="M912" s="5"/>
      <c r="N912" s="5"/>
      <c r="O912" s="5"/>
    </row>
    <row r="913" spans="1:15" x14ac:dyDescent="0.2">
      <c r="A913" s="5" t="s">
        <v>2879</v>
      </c>
      <c r="B913" s="5" t="s">
        <v>2880</v>
      </c>
      <c r="C913" s="5" t="s">
        <v>2881</v>
      </c>
      <c r="D913" s="5" t="s">
        <v>27</v>
      </c>
      <c r="E913" s="5" t="s">
        <v>27</v>
      </c>
      <c r="F913" s="5" t="s">
        <v>27</v>
      </c>
      <c r="G913" s="5" t="s">
        <v>27</v>
      </c>
      <c r="H913" s="5" t="s">
        <v>27</v>
      </c>
      <c r="I913" s="5" t="s">
        <v>27</v>
      </c>
      <c r="J913" s="5" t="s">
        <v>27</v>
      </c>
      <c r="K913" s="5" t="s">
        <v>27</v>
      </c>
      <c r="L913" s="5"/>
      <c r="M913" s="5"/>
      <c r="N913" s="5"/>
      <c r="O913" s="5"/>
    </row>
    <row r="914" spans="1:15" x14ac:dyDescent="0.2">
      <c r="A914" s="5" t="s">
        <v>2882</v>
      </c>
      <c r="B914" s="5" t="s">
        <v>2883</v>
      </c>
      <c r="C914" s="5" t="s">
        <v>2884</v>
      </c>
      <c r="D914" s="5">
        <v>0.91135999999999995</v>
      </c>
      <c r="E914" s="5">
        <v>2.0958999999999999</v>
      </c>
      <c r="F914" s="5" t="s">
        <v>27</v>
      </c>
      <c r="G914" s="5" t="s">
        <v>27</v>
      </c>
      <c r="H914" s="5">
        <v>0.91637000000000002</v>
      </c>
      <c r="I914" s="5">
        <v>0.81445000000000001</v>
      </c>
      <c r="J914" s="5" t="s">
        <v>27</v>
      </c>
      <c r="K914" s="5" t="s">
        <v>27</v>
      </c>
      <c r="L914" s="5"/>
      <c r="M914" s="5"/>
      <c r="N914" s="5"/>
      <c r="O914" s="5"/>
    </row>
    <row r="915" spans="1:15" x14ac:dyDescent="0.2">
      <c r="A915" s="5" t="s">
        <v>2885</v>
      </c>
      <c r="B915" s="5" t="s">
        <v>2886</v>
      </c>
      <c r="C915" s="5" t="s">
        <v>2887</v>
      </c>
      <c r="D915" s="5">
        <v>1.0683</v>
      </c>
      <c r="E915" s="5">
        <v>0.94950000000000001</v>
      </c>
      <c r="F915" s="5" t="s">
        <v>27</v>
      </c>
      <c r="G915" s="5" t="s">
        <v>27</v>
      </c>
      <c r="H915" s="5">
        <v>0.77107999999999999</v>
      </c>
      <c r="I915" s="5">
        <v>1.0003</v>
      </c>
      <c r="J915" s="5" t="s">
        <v>27</v>
      </c>
      <c r="K915" s="5" t="s">
        <v>27</v>
      </c>
      <c r="L915" s="5"/>
      <c r="M915" s="5"/>
      <c r="N915" s="5"/>
      <c r="O915" s="5"/>
    </row>
    <row r="916" spans="1:15" x14ac:dyDescent="0.2">
      <c r="A916" s="5" t="s">
        <v>2888</v>
      </c>
      <c r="B916" s="5" t="s">
        <v>2889</v>
      </c>
      <c r="C916" s="5" t="s">
        <v>2890</v>
      </c>
      <c r="D916" s="5">
        <v>0.88009000000000004</v>
      </c>
      <c r="E916" s="5" t="s">
        <v>27</v>
      </c>
      <c r="F916" s="5" t="s">
        <v>27</v>
      </c>
      <c r="G916" s="5" t="s">
        <v>27</v>
      </c>
      <c r="H916" s="5">
        <v>0.92952000000000001</v>
      </c>
      <c r="I916" s="5" t="s">
        <v>27</v>
      </c>
      <c r="J916" s="5" t="s">
        <v>27</v>
      </c>
      <c r="K916" s="5" t="s">
        <v>27</v>
      </c>
      <c r="L916" s="5"/>
      <c r="M916" s="5"/>
      <c r="N916" s="5"/>
      <c r="O916" s="5"/>
    </row>
    <row r="917" spans="1:15" x14ac:dyDescent="0.2">
      <c r="A917" s="5" t="s">
        <v>2894</v>
      </c>
      <c r="B917" s="5" t="s">
        <v>2895</v>
      </c>
      <c r="C917" s="5" t="s">
        <v>2896</v>
      </c>
      <c r="D917" s="5">
        <v>1.1016999999999999</v>
      </c>
      <c r="E917" s="5">
        <v>0.84753999999999996</v>
      </c>
      <c r="F917" s="5" t="s">
        <v>27</v>
      </c>
      <c r="G917" s="5" t="s">
        <v>27</v>
      </c>
      <c r="H917" s="5">
        <v>0.88060000000000005</v>
      </c>
      <c r="I917" s="5">
        <v>0.87419999999999998</v>
      </c>
      <c r="J917" s="5" t="s">
        <v>27</v>
      </c>
      <c r="K917" s="5" t="s">
        <v>27</v>
      </c>
      <c r="L917" s="5"/>
      <c r="M917" s="5"/>
      <c r="N917" s="5"/>
      <c r="O917" s="5"/>
    </row>
    <row r="918" spans="1:15" x14ac:dyDescent="0.2">
      <c r="A918" s="5" t="s">
        <v>2897</v>
      </c>
      <c r="B918" s="5" t="s">
        <v>2898</v>
      </c>
      <c r="C918" s="5" t="s">
        <v>2899</v>
      </c>
      <c r="D918" s="5">
        <v>0.76466000000000001</v>
      </c>
      <c r="E918" s="5" t="s">
        <v>27</v>
      </c>
      <c r="F918" s="5" t="s">
        <v>27</v>
      </c>
      <c r="G918" s="5" t="s">
        <v>27</v>
      </c>
      <c r="H918" s="5">
        <v>0.91871999999999998</v>
      </c>
      <c r="I918" s="5" t="s">
        <v>27</v>
      </c>
      <c r="J918" s="5" t="s">
        <v>27</v>
      </c>
      <c r="K918" s="5" t="s">
        <v>27</v>
      </c>
      <c r="L918" s="5"/>
      <c r="M918" s="5"/>
      <c r="N918" s="5"/>
      <c r="O918" s="5"/>
    </row>
    <row r="919" spans="1:15" x14ac:dyDescent="0.2">
      <c r="A919" s="5" t="s">
        <v>2900</v>
      </c>
      <c r="B919" s="5" t="s">
        <v>2901</v>
      </c>
      <c r="C919" s="5" t="s">
        <v>2902</v>
      </c>
      <c r="D919" s="5" t="s">
        <v>27</v>
      </c>
      <c r="E919" s="5" t="s">
        <v>27</v>
      </c>
      <c r="F919" s="5" t="s">
        <v>27</v>
      </c>
      <c r="G919" s="5" t="s">
        <v>27</v>
      </c>
      <c r="H919" s="5" t="s">
        <v>27</v>
      </c>
      <c r="I919" s="5" t="s">
        <v>27</v>
      </c>
      <c r="J919" s="5" t="s">
        <v>27</v>
      </c>
      <c r="K919" s="5" t="s">
        <v>27</v>
      </c>
      <c r="L919" s="5"/>
      <c r="M919" s="5"/>
      <c r="N919" s="5"/>
      <c r="O919" s="5"/>
    </row>
    <row r="920" spans="1:15" x14ac:dyDescent="0.2">
      <c r="A920" s="5" t="s">
        <v>2903</v>
      </c>
      <c r="B920" s="5" t="s">
        <v>2904</v>
      </c>
      <c r="C920" s="5" t="s">
        <v>2905</v>
      </c>
      <c r="D920" s="5">
        <v>0.67395000000000005</v>
      </c>
      <c r="E920" s="5">
        <v>0.96784000000000003</v>
      </c>
      <c r="F920" s="5" t="s">
        <v>27</v>
      </c>
      <c r="G920" s="5" t="s">
        <v>27</v>
      </c>
      <c r="H920" s="5">
        <v>1.1302000000000001</v>
      </c>
      <c r="I920" s="5">
        <v>0.97016000000000002</v>
      </c>
      <c r="J920" s="5" t="s">
        <v>27</v>
      </c>
      <c r="K920" s="5" t="s">
        <v>27</v>
      </c>
      <c r="L920" s="5"/>
      <c r="M920" s="5"/>
      <c r="N920" s="5"/>
      <c r="O920" s="5"/>
    </row>
    <row r="921" spans="1:15" x14ac:dyDescent="0.2">
      <c r="A921" s="5" t="s">
        <v>2906</v>
      </c>
      <c r="B921" s="5" t="s">
        <v>2907</v>
      </c>
      <c r="C921" s="5" t="s">
        <v>2908</v>
      </c>
      <c r="D921" s="5" t="s">
        <v>27</v>
      </c>
      <c r="E921" s="5" t="s">
        <v>27</v>
      </c>
      <c r="F921" s="5" t="s">
        <v>27</v>
      </c>
      <c r="G921" s="5" t="s">
        <v>27</v>
      </c>
      <c r="H921" s="5" t="s">
        <v>27</v>
      </c>
      <c r="I921" s="5" t="s">
        <v>27</v>
      </c>
      <c r="J921" s="5" t="s">
        <v>27</v>
      </c>
      <c r="K921" s="5" t="s">
        <v>27</v>
      </c>
      <c r="L921" s="5"/>
      <c r="M921" s="5"/>
      <c r="N921" s="5"/>
      <c r="O921" s="5"/>
    </row>
    <row r="922" spans="1:15" x14ac:dyDescent="0.2">
      <c r="A922" s="5" t="s">
        <v>2909</v>
      </c>
      <c r="B922" s="5" t="s">
        <v>2910</v>
      </c>
      <c r="C922" s="5" t="s">
        <v>2911</v>
      </c>
      <c r="D922" s="5">
        <v>0.85668</v>
      </c>
      <c r="E922" s="5">
        <v>0.94530000000000003</v>
      </c>
      <c r="F922" s="5" t="s">
        <v>27</v>
      </c>
      <c r="G922" s="5">
        <v>1.0761000000000001</v>
      </c>
      <c r="H922" s="5">
        <v>1.0529999999999999</v>
      </c>
      <c r="I922" s="5">
        <v>1.0067999999999999</v>
      </c>
      <c r="J922" s="5" t="s">
        <v>27</v>
      </c>
      <c r="K922" s="5">
        <v>0.77156999999999998</v>
      </c>
      <c r="L922" s="5"/>
      <c r="M922" s="5"/>
      <c r="N922" s="5"/>
      <c r="O922" s="5"/>
    </row>
    <row r="923" spans="1:15" x14ac:dyDescent="0.2">
      <c r="A923" s="49" t="s">
        <v>2912</v>
      </c>
      <c r="B923" s="49" t="s">
        <v>2913</v>
      </c>
      <c r="C923" s="49" t="s">
        <v>2914</v>
      </c>
      <c r="D923" s="49">
        <v>0.97375</v>
      </c>
      <c r="E923" s="49">
        <v>0.98089999999999999</v>
      </c>
      <c r="F923" s="49" t="s">
        <v>27</v>
      </c>
      <c r="G923" s="49" t="s">
        <v>27</v>
      </c>
      <c r="H923" s="49">
        <v>0.98865999999999998</v>
      </c>
      <c r="I923" s="49">
        <v>0.92840999999999996</v>
      </c>
      <c r="J923" s="49" t="s">
        <v>27</v>
      </c>
      <c r="K923" s="49" t="s">
        <v>27</v>
      </c>
      <c r="L923" s="5"/>
      <c r="M923" s="5"/>
      <c r="N923" s="5"/>
      <c r="O923" s="5"/>
    </row>
    <row r="924" spans="1:15" x14ac:dyDescent="0.2">
      <c r="A924" s="5" t="s">
        <v>2915</v>
      </c>
      <c r="B924" s="5" t="s">
        <v>2916</v>
      </c>
      <c r="C924" s="5" t="s">
        <v>2917</v>
      </c>
      <c r="D924" s="5" t="s">
        <v>27</v>
      </c>
      <c r="E924" s="5" t="s">
        <v>27</v>
      </c>
      <c r="F924" s="5" t="s">
        <v>27</v>
      </c>
      <c r="G924" s="5" t="s">
        <v>27</v>
      </c>
      <c r="H924" s="5" t="s">
        <v>27</v>
      </c>
      <c r="I924" s="5" t="s">
        <v>27</v>
      </c>
      <c r="J924" s="5" t="s">
        <v>27</v>
      </c>
      <c r="K924" s="5" t="s">
        <v>27</v>
      </c>
      <c r="L924" s="5"/>
      <c r="M924" s="5"/>
      <c r="N924" s="5"/>
      <c r="O924" s="5"/>
    </row>
    <row r="925" spans="1:15" x14ac:dyDescent="0.2">
      <c r="A925" s="5" t="s">
        <v>2918</v>
      </c>
      <c r="B925" s="5" t="s">
        <v>2919</v>
      </c>
      <c r="C925" s="5" t="s">
        <v>2920</v>
      </c>
      <c r="D925" s="5" t="s">
        <v>27</v>
      </c>
      <c r="E925" s="5" t="s">
        <v>27</v>
      </c>
      <c r="F925" s="5" t="s">
        <v>27</v>
      </c>
      <c r="G925" s="5" t="s">
        <v>27</v>
      </c>
      <c r="H925" s="5" t="s">
        <v>27</v>
      </c>
      <c r="I925" s="5" t="s">
        <v>27</v>
      </c>
      <c r="J925" s="5" t="s">
        <v>27</v>
      </c>
      <c r="K925" s="5" t="s">
        <v>27</v>
      </c>
      <c r="L925" s="5"/>
      <c r="M925" s="5"/>
      <c r="N925" s="5"/>
      <c r="O925" s="5"/>
    </row>
    <row r="926" spans="1:15" x14ac:dyDescent="0.2">
      <c r="A926" s="49" t="s">
        <v>2921</v>
      </c>
      <c r="B926" s="49" t="s">
        <v>2922</v>
      </c>
      <c r="C926" s="49" t="s">
        <v>2923</v>
      </c>
      <c r="D926" s="49">
        <v>1.0283</v>
      </c>
      <c r="E926" s="49">
        <v>1.1606000000000001</v>
      </c>
      <c r="F926" s="49">
        <v>0.89470000000000005</v>
      </c>
      <c r="G926" s="49">
        <v>0.78515000000000001</v>
      </c>
      <c r="H926" s="49">
        <v>1.0444</v>
      </c>
      <c r="I926" s="49">
        <v>1.0245</v>
      </c>
      <c r="J926" s="49">
        <v>0.88102000000000003</v>
      </c>
      <c r="K926" s="49">
        <v>0.90019000000000005</v>
      </c>
      <c r="L926" s="5"/>
      <c r="M926" s="5"/>
      <c r="N926" s="5"/>
      <c r="O926" s="5"/>
    </row>
    <row r="927" spans="1:15" x14ac:dyDescent="0.2">
      <c r="A927" s="5" t="s">
        <v>2924</v>
      </c>
      <c r="B927" s="5" t="s">
        <v>2925</v>
      </c>
      <c r="C927" s="5" t="s">
        <v>2926</v>
      </c>
      <c r="D927" s="5" t="s">
        <v>27</v>
      </c>
      <c r="E927" s="5" t="s">
        <v>27</v>
      </c>
      <c r="F927" s="5" t="s">
        <v>27</v>
      </c>
      <c r="G927" s="5">
        <v>0.77978000000000003</v>
      </c>
      <c r="H927" s="5" t="s">
        <v>27</v>
      </c>
      <c r="I927" s="5" t="s">
        <v>27</v>
      </c>
      <c r="J927" s="5" t="s">
        <v>27</v>
      </c>
      <c r="K927" s="5">
        <v>0.97140000000000004</v>
      </c>
      <c r="L927" s="5"/>
      <c r="M927" s="5"/>
      <c r="N927" s="5"/>
      <c r="O927" s="5"/>
    </row>
    <row r="928" spans="1:15" x14ac:dyDescent="0.2">
      <c r="A928" s="5" t="s">
        <v>2927</v>
      </c>
      <c r="B928" s="5" t="s">
        <v>2928</v>
      </c>
      <c r="C928" s="5" t="s">
        <v>2929</v>
      </c>
      <c r="D928" s="5">
        <v>0.77012000000000003</v>
      </c>
      <c r="E928" s="5">
        <v>1.3081</v>
      </c>
      <c r="F928" s="5" t="s">
        <v>27</v>
      </c>
      <c r="G928" s="5" t="s">
        <v>27</v>
      </c>
      <c r="H928" s="5">
        <v>0.97299000000000002</v>
      </c>
      <c r="I928" s="5">
        <v>1.1489</v>
      </c>
      <c r="J928" s="5" t="s">
        <v>27</v>
      </c>
      <c r="K928" s="5" t="s">
        <v>27</v>
      </c>
      <c r="L928" s="5"/>
      <c r="M928" s="5"/>
      <c r="N928" s="5"/>
      <c r="O928" s="5"/>
    </row>
    <row r="929" spans="1:15" x14ac:dyDescent="0.2">
      <c r="A929" s="5" t="s">
        <v>2930</v>
      </c>
      <c r="B929" s="5" t="s">
        <v>2931</v>
      </c>
      <c r="C929" s="5" t="s">
        <v>2932</v>
      </c>
      <c r="D929" s="5">
        <v>0.58955999999999997</v>
      </c>
      <c r="E929" s="5">
        <v>0.70174999999999998</v>
      </c>
      <c r="F929" s="5" t="s">
        <v>27</v>
      </c>
      <c r="G929" s="5" t="s">
        <v>27</v>
      </c>
      <c r="H929" s="5">
        <v>0.88170000000000004</v>
      </c>
      <c r="I929" s="5">
        <v>0.47965999999999998</v>
      </c>
      <c r="J929" s="5" t="s">
        <v>27</v>
      </c>
      <c r="K929" s="5" t="s">
        <v>27</v>
      </c>
      <c r="L929" s="5"/>
      <c r="M929" s="5"/>
      <c r="N929" s="5"/>
      <c r="O929" s="5"/>
    </row>
    <row r="930" spans="1:15" x14ac:dyDescent="0.2">
      <c r="A930" s="5" t="s">
        <v>2933</v>
      </c>
      <c r="B930" s="5" t="s">
        <v>2934</v>
      </c>
      <c r="C930" s="5" t="s">
        <v>2935</v>
      </c>
      <c r="D930" s="5">
        <v>0.87963000000000002</v>
      </c>
      <c r="E930" s="5">
        <v>0.98355000000000004</v>
      </c>
      <c r="F930" s="5" t="s">
        <v>27</v>
      </c>
      <c r="G930" s="5" t="s">
        <v>27</v>
      </c>
      <c r="H930" s="5">
        <v>0.90169999999999995</v>
      </c>
      <c r="I930" s="5">
        <v>1.0165999999999999</v>
      </c>
      <c r="J930" s="5" t="s">
        <v>27</v>
      </c>
      <c r="K930" s="5" t="s">
        <v>27</v>
      </c>
      <c r="L930" s="5"/>
      <c r="M930" s="5"/>
      <c r="N930" s="5"/>
      <c r="O930" s="5"/>
    </row>
    <row r="931" spans="1:15" x14ac:dyDescent="0.2">
      <c r="A931" s="5" t="s">
        <v>2936</v>
      </c>
      <c r="B931" s="5" t="s">
        <v>2937</v>
      </c>
      <c r="C931" s="5" t="s">
        <v>2938</v>
      </c>
      <c r="D931" s="5" t="s">
        <v>27</v>
      </c>
      <c r="E931" s="5" t="s">
        <v>27</v>
      </c>
      <c r="F931" s="5" t="s">
        <v>27</v>
      </c>
      <c r="G931" s="5" t="s">
        <v>27</v>
      </c>
      <c r="H931" s="5" t="s">
        <v>27</v>
      </c>
      <c r="I931" s="5" t="s">
        <v>27</v>
      </c>
      <c r="J931" s="5" t="s">
        <v>27</v>
      </c>
      <c r="K931" s="5" t="s">
        <v>27</v>
      </c>
      <c r="L931" s="5"/>
      <c r="M931" s="5"/>
      <c r="N931" s="5"/>
      <c r="O931" s="5"/>
    </row>
    <row r="932" spans="1:15" x14ac:dyDescent="0.2">
      <c r="A932" s="5" t="s">
        <v>2939</v>
      </c>
      <c r="B932" s="5"/>
      <c r="C932" s="5"/>
      <c r="D932" s="5">
        <v>1.1746000000000001</v>
      </c>
      <c r="E932" s="5" t="s">
        <v>27</v>
      </c>
      <c r="F932" s="5" t="s">
        <v>27</v>
      </c>
      <c r="G932" s="5" t="s">
        <v>27</v>
      </c>
      <c r="H932" s="5">
        <v>0.96840000000000004</v>
      </c>
      <c r="I932" s="5" t="s">
        <v>27</v>
      </c>
      <c r="J932" s="5" t="s">
        <v>27</v>
      </c>
      <c r="K932" s="5" t="s">
        <v>27</v>
      </c>
      <c r="L932" s="5"/>
      <c r="M932" s="5"/>
      <c r="N932" s="5"/>
      <c r="O932" s="5"/>
    </row>
    <row r="933" spans="1:15" x14ac:dyDescent="0.2">
      <c r="A933" s="5" t="s">
        <v>2940</v>
      </c>
      <c r="B933" s="5" t="s">
        <v>2941</v>
      </c>
      <c r="C933" s="5" t="s">
        <v>2942</v>
      </c>
      <c r="D933" s="5" t="s">
        <v>27</v>
      </c>
      <c r="E933" s="5" t="s">
        <v>27</v>
      </c>
      <c r="F933" s="5" t="s">
        <v>27</v>
      </c>
      <c r="G933" s="5" t="s">
        <v>27</v>
      </c>
      <c r="H933" s="5" t="s">
        <v>27</v>
      </c>
      <c r="I933" s="5" t="s">
        <v>27</v>
      </c>
      <c r="J933" s="5" t="s">
        <v>27</v>
      </c>
      <c r="K933" s="5" t="s">
        <v>27</v>
      </c>
      <c r="L933" s="5"/>
      <c r="M933" s="5"/>
      <c r="N933" s="5"/>
      <c r="O933" s="5"/>
    </row>
    <row r="934" spans="1:15" x14ac:dyDescent="0.2">
      <c r="A934" s="5" t="s">
        <v>2943</v>
      </c>
      <c r="B934" s="5" t="s">
        <v>2944</v>
      </c>
      <c r="C934" s="5" t="s">
        <v>2945</v>
      </c>
      <c r="D934" s="5">
        <v>0.93635999999999997</v>
      </c>
      <c r="E934" s="5">
        <v>1.0811999999999999</v>
      </c>
      <c r="F934" s="5" t="s">
        <v>27</v>
      </c>
      <c r="G934" s="5" t="s">
        <v>27</v>
      </c>
      <c r="H934" s="5">
        <v>1.0185</v>
      </c>
      <c r="I934" s="5">
        <v>1.0134000000000001</v>
      </c>
      <c r="J934" s="5" t="s">
        <v>27</v>
      </c>
      <c r="K934" s="5" t="s">
        <v>27</v>
      </c>
      <c r="L934" s="5"/>
      <c r="M934" s="5"/>
      <c r="N934" s="5"/>
      <c r="O934" s="5"/>
    </row>
    <row r="935" spans="1:15" x14ac:dyDescent="0.2">
      <c r="A935" s="5" t="s">
        <v>2946</v>
      </c>
      <c r="B935" s="5" t="s">
        <v>2947</v>
      </c>
      <c r="C935" s="5" t="s">
        <v>2948</v>
      </c>
      <c r="D935" s="5" t="s">
        <v>27</v>
      </c>
      <c r="E935" s="5" t="s">
        <v>27</v>
      </c>
      <c r="F935" s="5" t="s">
        <v>27</v>
      </c>
      <c r="G935" s="5">
        <v>9.3404000000000001E-2</v>
      </c>
      <c r="H935" s="5" t="s">
        <v>27</v>
      </c>
      <c r="I935" s="5" t="s">
        <v>27</v>
      </c>
      <c r="J935" s="5" t="s">
        <v>27</v>
      </c>
      <c r="K935" s="5">
        <v>7.0184999999999997E-2</v>
      </c>
      <c r="L935" s="5"/>
      <c r="M935" s="5"/>
      <c r="N935" s="5"/>
      <c r="O935" s="5"/>
    </row>
    <row r="936" spans="1:15" x14ac:dyDescent="0.2">
      <c r="A936" s="49" t="s">
        <v>2949</v>
      </c>
      <c r="B936" s="49" t="s">
        <v>2950</v>
      </c>
      <c r="C936" s="49" t="s">
        <v>2951</v>
      </c>
      <c r="D936" s="49">
        <v>1.1806000000000001</v>
      </c>
      <c r="E936" s="49">
        <v>0.87582000000000004</v>
      </c>
      <c r="F936" s="49">
        <v>1.2012</v>
      </c>
      <c r="G936" s="49">
        <v>0.81089999999999995</v>
      </c>
      <c r="H936" s="49">
        <v>0.93694</v>
      </c>
      <c r="I936" s="49">
        <v>1.1053999999999999</v>
      </c>
      <c r="J936" s="49">
        <v>0.96301999999999999</v>
      </c>
      <c r="K936" s="49">
        <v>1.1515</v>
      </c>
      <c r="L936" s="5"/>
      <c r="M936" s="5"/>
      <c r="N936" s="5"/>
      <c r="O936" s="5"/>
    </row>
    <row r="937" spans="1:15" x14ac:dyDescent="0.2">
      <c r="A937" s="5" t="s">
        <v>2952</v>
      </c>
      <c r="B937" s="5"/>
      <c r="C937" s="5" t="s">
        <v>2953</v>
      </c>
      <c r="D937" s="5" t="s">
        <v>27</v>
      </c>
      <c r="E937" s="5" t="s">
        <v>27</v>
      </c>
      <c r="F937" s="5" t="s">
        <v>27</v>
      </c>
      <c r="G937" s="5" t="s">
        <v>27</v>
      </c>
      <c r="H937" s="5" t="s">
        <v>27</v>
      </c>
      <c r="I937" s="5" t="s">
        <v>27</v>
      </c>
      <c r="J937" s="5" t="s">
        <v>27</v>
      </c>
      <c r="K937" s="5" t="s">
        <v>27</v>
      </c>
      <c r="L937" s="5"/>
      <c r="M937" s="5"/>
      <c r="N937" s="5"/>
      <c r="O937" s="5"/>
    </row>
    <row r="938" spans="1:15" x14ac:dyDescent="0.2">
      <c r="A938" s="49" t="s">
        <v>2956</v>
      </c>
      <c r="B938" s="49" t="s">
        <v>2957</v>
      </c>
      <c r="C938" s="49" t="s">
        <v>2958</v>
      </c>
      <c r="D938" s="49">
        <v>1.0908</v>
      </c>
      <c r="E938" s="49">
        <v>1.0304</v>
      </c>
      <c r="F938" s="49" t="s">
        <v>27</v>
      </c>
      <c r="G938" s="49" t="s">
        <v>27</v>
      </c>
      <c r="H938" s="49">
        <v>1.0926</v>
      </c>
      <c r="I938" s="49">
        <v>1.0106999999999999</v>
      </c>
      <c r="J938" s="49" t="s">
        <v>27</v>
      </c>
      <c r="K938" s="49" t="s">
        <v>27</v>
      </c>
      <c r="L938" s="5"/>
      <c r="M938" s="5"/>
      <c r="N938" s="5"/>
      <c r="O938" s="5"/>
    </row>
    <row r="939" spans="1:15" x14ac:dyDescent="0.2">
      <c r="A939" s="5" t="s">
        <v>2959</v>
      </c>
      <c r="B939" s="5" t="s">
        <v>2960</v>
      </c>
      <c r="C939" s="5" t="s">
        <v>2961</v>
      </c>
      <c r="D939" s="5" t="s">
        <v>27</v>
      </c>
      <c r="E939" s="5">
        <v>1.4870000000000001</v>
      </c>
      <c r="F939" s="5" t="s">
        <v>27</v>
      </c>
      <c r="G939" s="5" t="s">
        <v>27</v>
      </c>
      <c r="H939" s="5" t="s">
        <v>27</v>
      </c>
      <c r="I939" s="5">
        <v>0.85465000000000002</v>
      </c>
      <c r="J939" s="5" t="s">
        <v>27</v>
      </c>
      <c r="K939" s="5" t="s">
        <v>27</v>
      </c>
      <c r="L939" s="5"/>
      <c r="M939" s="5"/>
      <c r="N939" s="5"/>
      <c r="O939" s="5"/>
    </row>
    <row r="940" spans="1:15" x14ac:dyDescent="0.2">
      <c r="A940" s="49" t="s">
        <v>2962</v>
      </c>
      <c r="B940" s="49" t="s">
        <v>2963</v>
      </c>
      <c r="C940" s="49" t="s">
        <v>2964</v>
      </c>
      <c r="D940" s="49">
        <v>1.0643</v>
      </c>
      <c r="E940" s="49">
        <v>1.1206</v>
      </c>
      <c r="F940" s="49">
        <v>1.9136</v>
      </c>
      <c r="G940" s="49">
        <v>1.7746</v>
      </c>
      <c r="H940" s="49">
        <v>0.99716000000000005</v>
      </c>
      <c r="I940" s="49">
        <v>1.0283</v>
      </c>
      <c r="J940" s="49">
        <v>1.1956</v>
      </c>
      <c r="K940" s="49">
        <v>1.3976999999999999</v>
      </c>
      <c r="L940" s="5"/>
      <c r="M940" s="5"/>
      <c r="N940" s="5"/>
      <c r="O940" s="5"/>
    </row>
    <row r="941" spans="1:15" x14ac:dyDescent="0.2">
      <c r="A941" s="49" t="s">
        <v>2965</v>
      </c>
      <c r="B941" s="49" t="s">
        <v>2966</v>
      </c>
      <c r="C941" s="49" t="s">
        <v>2967</v>
      </c>
      <c r="D941" s="49">
        <v>0.99143999999999999</v>
      </c>
      <c r="E941" s="49">
        <v>0.95204999999999995</v>
      </c>
      <c r="F941" s="49">
        <v>1.5861000000000001</v>
      </c>
      <c r="G941" s="49">
        <v>1.4685999999999999</v>
      </c>
      <c r="H941" s="49">
        <v>0.96997999999999995</v>
      </c>
      <c r="I941" s="49">
        <v>0.96496000000000004</v>
      </c>
      <c r="J941" s="49">
        <v>1.0121</v>
      </c>
      <c r="K941" s="49">
        <v>1.2437</v>
      </c>
      <c r="L941" s="5"/>
      <c r="M941" s="5"/>
      <c r="N941" s="5"/>
      <c r="O941" s="5"/>
    </row>
    <row r="942" spans="1:15" x14ac:dyDescent="0.2">
      <c r="A942" s="49" t="s">
        <v>2968</v>
      </c>
      <c r="B942" s="49" t="s">
        <v>2969</v>
      </c>
      <c r="C942" s="49" t="s">
        <v>2970</v>
      </c>
      <c r="D942" s="49">
        <v>0.90408999999999995</v>
      </c>
      <c r="E942" s="49">
        <v>1.0771999999999999</v>
      </c>
      <c r="F942" s="49" t="s">
        <v>27</v>
      </c>
      <c r="G942" s="49" t="s">
        <v>27</v>
      </c>
      <c r="H942" s="49">
        <v>0.87134</v>
      </c>
      <c r="I942" s="49">
        <v>0.97216000000000002</v>
      </c>
      <c r="J942" s="49" t="s">
        <v>27</v>
      </c>
      <c r="K942" s="49" t="s">
        <v>27</v>
      </c>
      <c r="L942" s="5"/>
      <c r="M942" s="5"/>
      <c r="N942" s="5"/>
      <c r="O942" s="5"/>
    </row>
    <row r="943" spans="1:15" x14ac:dyDescent="0.2">
      <c r="A943" s="5" t="s">
        <v>2971</v>
      </c>
      <c r="B943" s="5" t="s">
        <v>2972</v>
      </c>
      <c r="C943" s="5" t="s">
        <v>2973</v>
      </c>
      <c r="D943" s="5">
        <v>0.96987000000000001</v>
      </c>
      <c r="E943" s="5" t="s">
        <v>27</v>
      </c>
      <c r="F943" s="5" t="s">
        <v>27</v>
      </c>
      <c r="G943" s="5" t="s">
        <v>27</v>
      </c>
      <c r="H943" s="5">
        <v>0.99178999999999995</v>
      </c>
      <c r="I943" s="5" t="s">
        <v>27</v>
      </c>
      <c r="J943" s="5" t="s">
        <v>27</v>
      </c>
      <c r="K943" s="5" t="s">
        <v>27</v>
      </c>
      <c r="L943" s="5"/>
      <c r="M943" s="5"/>
      <c r="N943" s="5"/>
      <c r="O943" s="5"/>
    </row>
    <row r="944" spans="1:15" x14ac:dyDescent="0.2">
      <c r="A944" s="5" t="s">
        <v>2977</v>
      </c>
      <c r="B944" s="5" t="s">
        <v>2978</v>
      </c>
      <c r="C944" s="5" t="s">
        <v>2979</v>
      </c>
      <c r="D944" s="5">
        <v>0.97482000000000002</v>
      </c>
      <c r="E944" s="5">
        <v>1.1132</v>
      </c>
      <c r="F944" s="5" t="s">
        <v>27</v>
      </c>
      <c r="G944" s="5" t="s">
        <v>27</v>
      </c>
      <c r="H944" s="5">
        <v>0.93628999999999996</v>
      </c>
      <c r="I944" s="5">
        <v>1.018</v>
      </c>
      <c r="J944" s="5" t="s">
        <v>27</v>
      </c>
      <c r="K944" s="5" t="s">
        <v>27</v>
      </c>
      <c r="L944" s="5"/>
      <c r="M944" s="5"/>
      <c r="N944" s="5"/>
      <c r="O944" s="5"/>
    </row>
    <row r="945" spans="1:15" x14ac:dyDescent="0.2">
      <c r="A945" s="5" t="s">
        <v>2980</v>
      </c>
      <c r="B945" s="5" t="s">
        <v>2981</v>
      </c>
      <c r="C945" s="5" t="s">
        <v>2982</v>
      </c>
      <c r="D945" s="5">
        <v>1.1655</v>
      </c>
      <c r="E945" s="5">
        <v>0.76792000000000005</v>
      </c>
      <c r="F945" s="5" t="s">
        <v>27</v>
      </c>
      <c r="G945" s="5" t="s">
        <v>27</v>
      </c>
      <c r="H945" s="5">
        <v>0.75971</v>
      </c>
      <c r="I945" s="5">
        <v>1.0677000000000001</v>
      </c>
      <c r="J945" s="5" t="s">
        <v>27</v>
      </c>
      <c r="K945" s="5" t="s">
        <v>27</v>
      </c>
      <c r="L945" s="5"/>
      <c r="M945" s="5"/>
      <c r="N945" s="5"/>
      <c r="O945" s="5"/>
    </row>
    <row r="946" spans="1:15" x14ac:dyDescent="0.2">
      <c r="A946" s="5" t="s">
        <v>2983</v>
      </c>
      <c r="B946" s="5" t="s">
        <v>2984</v>
      </c>
      <c r="C946" s="5" t="s">
        <v>2985</v>
      </c>
      <c r="D946" s="5">
        <v>1.0583</v>
      </c>
      <c r="E946" s="5">
        <v>0.96318999999999999</v>
      </c>
      <c r="F946" s="5" t="s">
        <v>27</v>
      </c>
      <c r="G946" s="5" t="s">
        <v>27</v>
      </c>
      <c r="H946" s="5">
        <v>0.98763999999999996</v>
      </c>
      <c r="I946" s="5">
        <v>0.99328000000000005</v>
      </c>
      <c r="J946" s="5" t="s">
        <v>27</v>
      </c>
      <c r="K946" s="5" t="s">
        <v>27</v>
      </c>
      <c r="L946" s="5"/>
      <c r="M946" s="5"/>
      <c r="N946" s="5"/>
      <c r="O946" s="5"/>
    </row>
    <row r="947" spans="1:15" x14ac:dyDescent="0.2">
      <c r="A947" s="5" t="s">
        <v>2986</v>
      </c>
      <c r="B947" s="5" t="s">
        <v>2987</v>
      </c>
      <c r="C947" s="5" t="s">
        <v>2988</v>
      </c>
      <c r="D947" s="5" t="s">
        <v>27</v>
      </c>
      <c r="E947" s="5">
        <v>0.97780999999999996</v>
      </c>
      <c r="F947" s="5" t="s">
        <v>27</v>
      </c>
      <c r="G947" s="5" t="s">
        <v>27</v>
      </c>
      <c r="H947" s="5" t="s">
        <v>27</v>
      </c>
      <c r="I947" s="5">
        <v>0.85895999999999995</v>
      </c>
      <c r="J947" s="5" t="s">
        <v>27</v>
      </c>
      <c r="K947" s="5" t="s">
        <v>27</v>
      </c>
      <c r="L947" s="5"/>
      <c r="M947" s="5"/>
      <c r="N947" s="5"/>
      <c r="O947" s="5"/>
    </row>
    <row r="948" spans="1:15" x14ac:dyDescent="0.2">
      <c r="A948" s="5" t="s">
        <v>2989</v>
      </c>
      <c r="B948" s="5" t="s">
        <v>2990</v>
      </c>
      <c r="C948" s="5" t="s">
        <v>2991</v>
      </c>
      <c r="D948" s="5" t="s">
        <v>27</v>
      </c>
      <c r="E948" s="5" t="s">
        <v>27</v>
      </c>
      <c r="F948" s="5" t="s">
        <v>27</v>
      </c>
      <c r="G948" s="5" t="s">
        <v>27</v>
      </c>
      <c r="H948" s="5" t="s">
        <v>27</v>
      </c>
      <c r="I948" s="5" t="s">
        <v>27</v>
      </c>
      <c r="J948" s="5" t="s">
        <v>27</v>
      </c>
      <c r="K948" s="5" t="s">
        <v>27</v>
      </c>
      <c r="L948" s="5"/>
      <c r="M948" s="5"/>
      <c r="N948" s="5"/>
      <c r="O948" s="5"/>
    </row>
    <row r="949" spans="1:15" x14ac:dyDescent="0.2">
      <c r="A949" s="5" t="s">
        <v>2992</v>
      </c>
      <c r="B949" s="5" t="s">
        <v>2993</v>
      </c>
      <c r="C949" s="5" t="s">
        <v>2994</v>
      </c>
      <c r="D949" s="5">
        <v>0.94674000000000003</v>
      </c>
      <c r="E949" s="5">
        <v>0.54703000000000002</v>
      </c>
      <c r="F949" s="5" t="s">
        <v>27</v>
      </c>
      <c r="G949" s="5" t="s">
        <v>27</v>
      </c>
      <c r="H949" s="5">
        <v>3.9624999999999999</v>
      </c>
      <c r="I949" s="5">
        <v>2.7707999999999999</v>
      </c>
      <c r="J949" s="5" t="s">
        <v>27</v>
      </c>
      <c r="K949" s="5" t="s">
        <v>27</v>
      </c>
      <c r="L949" s="5"/>
      <c r="M949" s="5"/>
      <c r="N949" s="5"/>
      <c r="O949" s="5"/>
    </row>
    <row r="950" spans="1:15" x14ac:dyDescent="0.2">
      <c r="A950" s="5" t="s">
        <v>2995</v>
      </c>
      <c r="B950" s="5" t="s">
        <v>2996</v>
      </c>
      <c r="C950" s="5" t="s">
        <v>2997</v>
      </c>
      <c r="D950" s="5">
        <v>0.86209000000000002</v>
      </c>
      <c r="E950" s="5">
        <v>0.71782000000000001</v>
      </c>
      <c r="F950" s="5" t="s">
        <v>27</v>
      </c>
      <c r="G950" s="5" t="s">
        <v>27</v>
      </c>
      <c r="H950" s="5">
        <v>0.94030000000000002</v>
      </c>
      <c r="I950" s="5">
        <v>0.82064000000000004</v>
      </c>
      <c r="J950" s="5" t="s">
        <v>27</v>
      </c>
      <c r="K950" s="5" t="s">
        <v>27</v>
      </c>
      <c r="L950" s="5"/>
      <c r="M950" s="5"/>
      <c r="N950" s="5"/>
      <c r="O950" s="5"/>
    </row>
    <row r="951" spans="1:15" x14ac:dyDescent="0.2">
      <c r="A951" s="5" t="s">
        <v>2998</v>
      </c>
      <c r="B951" s="5" t="s">
        <v>2999</v>
      </c>
      <c r="C951" s="5" t="s">
        <v>3000</v>
      </c>
      <c r="D951" s="5">
        <v>1.0592999999999999</v>
      </c>
      <c r="E951" s="5">
        <v>0.98367000000000004</v>
      </c>
      <c r="F951" s="5" t="s">
        <v>27</v>
      </c>
      <c r="G951" s="5" t="s">
        <v>27</v>
      </c>
      <c r="H951" s="5">
        <v>1.0751999999999999</v>
      </c>
      <c r="I951" s="5">
        <v>0.98394000000000004</v>
      </c>
      <c r="J951" s="5" t="s">
        <v>27</v>
      </c>
      <c r="K951" s="5" t="s">
        <v>27</v>
      </c>
      <c r="L951" s="5"/>
      <c r="M951" s="5"/>
      <c r="N951" s="5"/>
      <c r="O951" s="5"/>
    </row>
    <row r="952" spans="1:15" x14ac:dyDescent="0.2">
      <c r="A952" s="5" t="s">
        <v>3001</v>
      </c>
      <c r="B952" s="5" t="s">
        <v>3002</v>
      </c>
      <c r="C952" s="5" t="s">
        <v>3003</v>
      </c>
      <c r="D952" s="5">
        <v>0.81567000000000001</v>
      </c>
      <c r="E952" s="5">
        <v>1.2903</v>
      </c>
      <c r="F952" s="5" t="s">
        <v>27</v>
      </c>
      <c r="G952" s="5" t="s">
        <v>27</v>
      </c>
      <c r="H952" s="5">
        <v>0.79852000000000001</v>
      </c>
      <c r="I952" s="5">
        <v>1.4218999999999999</v>
      </c>
      <c r="J952" s="5" t="s">
        <v>27</v>
      </c>
      <c r="K952" s="5" t="s">
        <v>27</v>
      </c>
      <c r="L952" s="5"/>
      <c r="M952" s="5"/>
      <c r="N952" s="5"/>
      <c r="O952" s="5"/>
    </row>
    <row r="953" spans="1:15" x14ac:dyDescent="0.2">
      <c r="A953" s="5" t="s">
        <v>3007</v>
      </c>
      <c r="B953" s="5" t="s">
        <v>3008</v>
      </c>
      <c r="C953" s="5" t="s">
        <v>3009</v>
      </c>
      <c r="D953" s="5">
        <v>0.90166999999999997</v>
      </c>
      <c r="E953" s="5" t="s">
        <v>27</v>
      </c>
      <c r="F953" s="5" t="s">
        <v>27</v>
      </c>
      <c r="G953" s="5" t="s">
        <v>27</v>
      </c>
      <c r="H953" s="5">
        <v>1.0620000000000001</v>
      </c>
      <c r="I953" s="5" t="s">
        <v>27</v>
      </c>
      <c r="J953" s="5" t="s">
        <v>27</v>
      </c>
      <c r="K953" s="5" t="s">
        <v>27</v>
      </c>
      <c r="L953" s="5"/>
      <c r="M953" s="5"/>
      <c r="N953" s="5"/>
      <c r="O953" s="5"/>
    </row>
    <row r="954" spans="1:15" x14ac:dyDescent="0.2">
      <c r="A954" s="49" t="s">
        <v>3010</v>
      </c>
      <c r="B954" s="49" t="s">
        <v>3011</v>
      </c>
      <c r="C954" s="49" t="s">
        <v>3012</v>
      </c>
      <c r="D954" s="49">
        <v>0.93984999999999996</v>
      </c>
      <c r="E954" s="49">
        <v>0.93572999999999995</v>
      </c>
      <c r="F954" s="49" t="s">
        <v>27</v>
      </c>
      <c r="G954" s="49" t="s">
        <v>27</v>
      </c>
      <c r="H954" s="49">
        <v>0.89988999999999997</v>
      </c>
      <c r="I954" s="49">
        <v>0.89810000000000001</v>
      </c>
      <c r="J954" s="49" t="s">
        <v>27</v>
      </c>
      <c r="K954" s="49" t="s">
        <v>27</v>
      </c>
      <c r="L954" s="5"/>
      <c r="M954" s="5"/>
      <c r="N954" s="5"/>
      <c r="O954" s="5"/>
    </row>
    <row r="955" spans="1:15" x14ac:dyDescent="0.2">
      <c r="A955" s="5" t="s">
        <v>3013</v>
      </c>
      <c r="B955" s="5" t="s">
        <v>3014</v>
      </c>
      <c r="C955" s="5" t="s">
        <v>3015</v>
      </c>
      <c r="D955" s="5" t="s">
        <v>27</v>
      </c>
      <c r="E955" s="5" t="s">
        <v>27</v>
      </c>
      <c r="F955" s="5">
        <v>1.0712999999999999</v>
      </c>
      <c r="G955" s="5">
        <v>0.66000999999999999</v>
      </c>
      <c r="H955" s="5" t="s">
        <v>27</v>
      </c>
      <c r="I955" s="5" t="s">
        <v>27</v>
      </c>
      <c r="J955" s="5">
        <v>0.79330000000000001</v>
      </c>
      <c r="K955" s="5">
        <v>0.99404999999999999</v>
      </c>
      <c r="L955" s="5"/>
      <c r="M955" s="5"/>
      <c r="N955" s="5"/>
      <c r="O955" s="5"/>
    </row>
    <row r="956" spans="1:15" x14ac:dyDescent="0.2">
      <c r="A956" s="5" t="s">
        <v>3016</v>
      </c>
      <c r="B956" s="5" t="s">
        <v>3017</v>
      </c>
      <c r="C956" s="5" t="s">
        <v>3018</v>
      </c>
      <c r="D956" s="5">
        <v>1.0201</v>
      </c>
      <c r="E956" s="5">
        <v>1.1297999999999999</v>
      </c>
      <c r="F956" s="5" t="s">
        <v>27</v>
      </c>
      <c r="G956" s="5" t="s">
        <v>27</v>
      </c>
      <c r="H956" s="5">
        <v>0.95077999999999996</v>
      </c>
      <c r="I956" s="5">
        <v>0.93799999999999994</v>
      </c>
      <c r="J956" s="5" t="s">
        <v>27</v>
      </c>
      <c r="K956" s="5" t="s">
        <v>27</v>
      </c>
      <c r="L956" s="5"/>
      <c r="M956" s="5"/>
      <c r="N956" s="5"/>
      <c r="O956" s="5"/>
    </row>
    <row r="957" spans="1:15" x14ac:dyDescent="0.2">
      <c r="A957" s="5" t="s">
        <v>3019</v>
      </c>
      <c r="B957" s="5" t="s">
        <v>3020</v>
      </c>
      <c r="C957" s="5" t="s">
        <v>3021</v>
      </c>
      <c r="D957" s="5">
        <v>0.51715999999999995</v>
      </c>
      <c r="E957" s="5">
        <v>0.86724999999999997</v>
      </c>
      <c r="F957" s="5" t="s">
        <v>27</v>
      </c>
      <c r="G957" s="5" t="s">
        <v>27</v>
      </c>
      <c r="H957" s="5">
        <v>0.65364</v>
      </c>
      <c r="I957" s="5">
        <v>0.69162999999999997</v>
      </c>
      <c r="J957" s="5" t="s">
        <v>27</v>
      </c>
      <c r="K957" s="5" t="s">
        <v>27</v>
      </c>
      <c r="L957" s="5"/>
      <c r="M957" s="5"/>
      <c r="N957" s="5"/>
      <c r="O957" s="5"/>
    </row>
    <row r="958" spans="1:15" x14ac:dyDescent="0.2">
      <c r="A958" s="49" t="s">
        <v>3025</v>
      </c>
      <c r="B958" s="49" t="s">
        <v>3026</v>
      </c>
      <c r="C958" s="49" t="s">
        <v>3027</v>
      </c>
      <c r="D958" s="49">
        <v>0.81728999999999996</v>
      </c>
      <c r="E958" s="49">
        <v>0.96540000000000004</v>
      </c>
      <c r="F958" s="49" t="s">
        <v>27</v>
      </c>
      <c r="G958" s="49" t="s">
        <v>27</v>
      </c>
      <c r="H958" s="49">
        <v>1.0530999999999999</v>
      </c>
      <c r="I958" s="49">
        <v>0.88560000000000005</v>
      </c>
      <c r="J958" s="49" t="s">
        <v>27</v>
      </c>
      <c r="K958" s="49" t="s">
        <v>27</v>
      </c>
      <c r="L958" s="5"/>
      <c r="M958" s="5"/>
      <c r="N958" s="5"/>
      <c r="O958" s="5"/>
    </row>
    <row r="959" spans="1:15" x14ac:dyDescent="0.2">
      <c r="A959" s="5" t="s">
        <v>3028</v>
      </c>
      <c r="B959" s="5" t="s">
        <v>3029</v>
      </c>
      <c r="C959" s="5" t="s">
        <v>3030</v>
      </c>
      <c r="D959" s="5">
        <v>1.1546000000000001</v>
      </c>
      <c r="E959" s="5">
        <v>0.94020999999999999</v>
      </c>
      <c r="F959" s="5" t="s">
        <v>27</v>
      </c>
      <c r="G959" s="5" t="s">
        <v>27</v>
      </c>
      <c r="H959" s="5">
        <v>0.85438999999999998</v>
      </c>
      <c r="I959" s="5">
        <v>0.87395999999999996</v>
      </c>
      <c r="J959" s="5" t="s">
        <v>27</v>
      </c>
      <c r="K959" s="5" t="s">
        <v>27</v>
      </c>
      <c r="L959" s="5"/>
      <c r="M959" s="5"/>
      <c r="N959" s="5"/>
      <c r="O959" s="5"/>
    </row>
    <row r="960" spans="1:15" x14ac:dyDescent="0.2">
      <c r="A960" s="5" t="s">
        <v>3031</v>
      </c>
      <c r="B960" s="5" t="s">
        <v>3032</v>
      </c>
      <c r="C960" s="5" t="s">
        <v>3033</v>
      </c>
      <c r="D960" s="5">
        <v>0.98033999999999999</v>
      </c>
      <c r="E960" s="5">
        <v>0.83903000000000005</v>
      </c>
      <c r="F960" s="5" t="s">
        <v>27</v>
      </c>
      <c r="G960" s="5" t="s">
        <v>27</v>
      </c>
      <c r="H960" s="5">
        <v>0.82862999999999998</v>
      </c>
      <c r="I960" s="5">
        <v>1.0370999999999999</v>
      </c>
      <c r="J960" s="5" t="s">
        <v>27</v>
      </c>
      <c r="K960" s="5" t="s">
        <v>27</v>
      </c>
      <c r="L960" s="5"/>
      <c r="M960" s="5"/>
      <c r="N960" s="5"/>
      <c r="O960" s="5"/>
    </row>
    <row r="961" spans="1:15" x14ac:dyDescent="0.2">
      <c r="A961" s="5" t="s">
        <v>3034</v>
      </c>
      <c r="B961" s="5" t="s">
        <v>3035</v>
      </c>
      <c r="C961" s="5" t="s">
        <v>3036</v>
      </c>
      <c r="D961" s="5">
        <v>1.6974</v>
      </c>
      <c r="E961" s="5" t="s">
        <v>27</v>
      </c>
      <c r="F961" s="5" t="s">
        <v>27</v>
      </c>
      <c r="G961" s="5" t="s">
        <v>27</v>
      </c>
      <c r="H961" s="5">
        <v>1.0790999999999999</v>
      </c>
      <c r="I961" s="5" t="s">
        <v>27</v>
      </c>
      <c r="J961" s="5" t="s">
        <v>27</v>
      </c>
      <c r="K961" s="5" t="s">
        <v>27</v>
      </c>
      <c r="L961" s="5"/>
      <c r="M961" s="5"/>
      <c r="N961" s="5"/>
      <c r="O961" s="5"/>
    </row>
    <row r="962" spans="1:15" x14ac:dyDescent="0.2">
      <c r="A962" s="5" t="s">
        <v>3037</v>
      </c>
      <c r="B962" s="5" t="s">
        <v>3038</v>
      </c>
      <c r="C962" s="5" t="s">
        <v>3039</v>
      </c>
      <c r="D962" s="5">
        <v>0.99060999999999999</v>
      </c>
      <c r="E962" s="5">
        <v>0.69782999999999995</v>
      </c>
      <c r="F962" s="5" t="s">
        <v>27</v>
      </c>
      <c r="G962" s="5" t="s">
        <v>27</v>
      </c>
      <c r="H962" s="5">
        <v>0.54335</v>
      </c>
      <c r="I962" s="5">
        <v>1.0464</v>
      </c>
      <c r="J962" s="5" t="s">
        <v>27</v>
      </c>
      <c r="K962" s="5" t="s">
        <v>27</v>
      </c>
      <c r="L962" s="5"/>
      <c r="M962" s="5"/>
      <c r="N962" s="5"/>
      <c r="O962" s="5"/>
    </row>
    <row r="963" spans="1:15" x14ac:dyDescent="0.2">
      <c r="A963" s="5" t="s">
        <v>3040</v>
      </c>
      <c r="B963" s="5" t="s">
        <v>3041</v>
      </c>
      <c r="C963" s="5" t="s">
        <v>3042</v>
      </c>
      <c r="D963" s="5" t="s">
        <v>27</v>
      </c>
      <c r="E963" s="5">
        <v>0.50697000000000003</v>
      </c>
      <c r="F963" s="5" t="s">
        <v>27</v>
      </c>
      <c r="G963" s="5" t="s">
        <v>27</v>
      </c>
      <c r="H963" s="5" t="s">
        <v>27</v>
      </c>
      <c r="I963" s="5">
        <v>0.66888999999999998</v>
      </c>
      <c r="J963" s="5" t="s">
        <v>27</v>
      </c>
      <c r="K963" s="5" t="s">
        <v>27</v>
      </c>
      <c r="L963" s="5"/>
      <c r="M963" s="5"/>
      <c r="N963" s="5"/>
      <c r="O963" s="5"/>
    </row>
    <row r="964" spans="1:15" x14ac:dyDescent="0.2">
      <c r="A964" s="5" t="s">
        <v>3043</v>
      </c>
      <c r="B964" s="5" t="s">
        <v>3044</v>
      </c>
      <c r="C964" s="5" t="s">
        <v>3045</v>
      </c>
      <c r="D964" s="5">
        <v>1.0065</v>
      </c>
      <c r="E964" s="5">
        <v>0.20948</v>
      </c>
      <c r="F964" s="5" t="s">
        <v>27</v>
      </c>
      <c r="G964" s="5" t="s">
        <v>27</v>
      </c>
      <c r="H964" s="5">
        <v>1.1315999999999999</v>
      </c>
      <c r="I964" s="5">
        <v>0.24424999999999999</v>
      </c>
      <c r="J964" s="5" t="s">
        <v>27</v>
      </c>
      <c r="K964" s="5" t="s">
        <v>27</v>
      </c>
      <c r="L964" s="5"/>
      <c r="M964" s="5"/>
      <c r="N964" s="5"/>
      <c r="O964" s="5"/>
    </row>
    <row r="965" spans="1:15" x14ac:dyDescent="0.2">
      <c r="A965" s="49" t="s">
        <v>3046</v>
      </c>
      <c r="B965" s="49" t="s">
        <v>3047</v>
      </c>
      <c r="C965" s="49" t="s">
        <v>3048</v>
      </c>
      <c r="D965" s="49">
        <v>1.0629999999999999</v>
      </c>
      <c r="E965" s="49">
        <v>1.1504000000000001</v>
      </c>
      <c r="F965" s="49">
        <v>0.92666000000000004</v>
      </c>
      <c r="G965" s="49">
        <v>0.92364999999999997</v>
      </c>
      <c r="H965" s="49">
        <v>1.2001999999999999</v>
      </c>
      <c r="I965" s="49">
        <v>1.0383</v>
      </c>
      <c r="J965" s="49">
        <v>0.97245999999999999</v>
      </c>
      <c r="K965" s="49">
        <v>0.98973</v>
      </c>
      <c r="L965" s="5"/>
      <c r="M965" s="5"/>
      <c r="N965" s="5"/>
      <c r="O965" s="5"/>
    </row>
    <row r="966" spans="1:15" x14ac:dyDescent="0.2">
      <c r="A966" s="5" t="s">
        <v>3049</v>
      </c>
      <c r="B966" s="5" t="s">
        <v>3050</v>
      </c>
      <c r="C966" s="5" t="s">
        <v>3051</v>
      </c>
      <c r="D966" s="5">
        <v>1.1269</v>
      </c>
      <c r="E966" s="5">
        <v>0.88370000000000004</v>
      </c>
      <c r="F966" s="5" t="s">
        <v>27</v>
      </c>
      <c r="G966" s="5" t="s">
        <v>27</v>
      </c>
      <c r="H966" s="5">
        <v>0.93518999999999997</v>
      </c>
      <c r="I966" s="5">
        <v>1.2762</v>
      </c>
      <c r="J966" s="5" t="s">
        <v>27</v>
      </c>
      <c r="K966" s="5" t="s">
        <v>27</v>
      </c>
      <c r="L966" s="5"/>
      <c r="M966" s="5"/>
      <c r="N966" s="5"/>
      <c r="O966" s="5"/>
    </row>
    <row r="967" spans="1:15" x14ac:dyDescent="0.2">
      <c r="A967" s="5" t="s">
        <v>3052</v>
      </c>
      <c r="B967" s="5" t="s">
        <v>3053</v>
      </c>
      <c r="C967" s="5" t="s">
        <v>3054</v>
      </c>
      <c r="D967" s="5" t="s">
        <v>27</v>
      </c>
      <c r="E967" s="5">
        <v>0.54376999999999998</v>
      </c>
      <c r="F967" s="5" t="s">
        <v>27</v>
      </c>
      <c r="G967" s="5" t="s">
        <v>27</v>
      </c>
      <c r="H967" s="5" t="s">
        <v>27</v>
      </c>
      <c r="I967" s="5">
        <v>0.64681999999999995</v>
      </c>
      <c r="J967" s="5" t="s">
        <v>27</v>
      </c>
      <c r="K967" s="5" t="s">
        <v>27</v>
      </c>
      <c r="L967" s="5"/>
      <c r="M967" s="5"/>
      <c r="N967" s="5"/>
      <c r="O967" s="5"/>
    </row>
    <row r="968" spans="1:15" x14ac:dyDescent="0.2">
      <c r="A968" s="5" t="s">
        <v>3055</v>
      </c>
      <c r="B968" s="5" t="s">
        <v>3056</v>
      </c>
      <c r="C968" s="5" t="s">
        <v>3057</v>
      </c>
      <c r="D968" s="5" t="s">
        <v>27</v>
      </c>
      <c r="E968" s="5" t="s">
        <v>27</v>
      </c>
      <c r="F968" s="5" t="s">
        <v>27</v>
      </c>
      <c r="G968" s="5" t="s">
        <v>27</v>
      </c>
      <c r="H968" s="5" t="s">
        <v>27</v>
      </c>
      <c r="I968" s="5" t="s">
        <v>27</v>
      </c>
      <c r="J968" s="5" t="s">
        <v>27</v>
      </c>
      <c r="K968" s="5" t="s">
        <v>27</v>
      </c>
      <c r="L968" s="5"/>
      <c r="M968" s="5"/>
      <c r="N968" s="5"/>
      <c r="O968" s="5"/>
    </row>
    <row r="969" spans="1:15" x14ac:dyDescent="0.2">
      <c r="A969" s="5" t="s">
        <v>3058</v>
      </c>
      <c r="B969" s="5" t="s">
        <v>3059</v>
      </c>
      <c r="C969" s="5" t="s">
        <v>3060</v>
      </c>
      <c r="D969" s="5">
        <v>0.59560999999999997</v>
      </c>
      <c r="E969" s="5">
        <v>0.80057999999999996</v>
      </c>
      <c r="F969" s="5" t="s">
        <v>27</v>
      </c>
      <c r="G969" s="5" t="s">
        <v>27</v>
      </c>
      <c r="H969" s="5">
        <v>0.82411999999999996</v>
      </c>
      <c r="I969" s="5">
        <v>0.67412000000000005</v>
      </c>
      <c r="J969" s="5" t="s">
        <v>27</v>
      </c>
      <c r="K969" s="5" t="s">
        <v>27</v>
      </c>
      <c r="L969" s="5"/>
      <c r="M969" s="5"/>
      <c r="N969" s="5"/>
      <c r="O969" s="5"/>
    </row>
    <row r="970" spans="1:15" x14ac:dyDescent="0.2">
      <c r="A970" s="49" t="s">
        <v>3061</v>
      </c>
      <c r="B970" s="49" t="s">
        <v>3062</v>
      </c>
      <c r="C970" s="49" t="s">
        <v>3063</v>
      </c>
      <c r="D970" s="49">
        <v>0.95901000000000003</v>
      </c>
      <c r="E970" s="49">
        <v>0.98792999999999997</v>
      </c>
      <c r="F970" s="49" t="s">
        <v>27</v>
      </c>
      <c r="G970" s="49">
        <v>1.6448</v>
      </c>
      <c r="H970" s="49">
        <v>1.0035000000000001</v>
      </c>
      <c r="I970" s="49">
        <v>1.0034000000000001</v>
      </c>
      <c r="J970" s="49" t="s">
        <v>27</v>
      </c>
      <c r="K970" s="49">
        <v>1.4564999999999999</v>
      </c>
      <c r="L970" s="5"/>
      <c r="M970" s="5"/>
      <c r="N970" s="5"/>
      <c r="O970" s="5"/>
    </row>
    <row r="971" spans="1:15" x14ac:dyDescent="0.2">
      <c r="A971" s="5" t="s">
        <v>3064</v>
      </c>
      <c r="B971" s="5" t="s">
        <v>3065</v>
      </c>
      <c r="C971" s="5" t="s">
        <v>3066</v>
      </c>
      <c r="D971" s="5" t="s">
        <v>27</v>
      </c>
      <c r="E971" s="5" t="s">
        <v>27</v>
      </c>
      <c r="F971" s="5" t="s">
        <v>27</v>
      </c>
      <c r="G971" s="5" t="s">
        <v>27</v>
      </c>
      <c r="H971" s="5" t="s">
        <v>27</v>
      </c>
      <c r="I971" s="5" t="s">
        <v>27</v>
      </c>
      <c r="J971" s="5" t="s">
        <v>27</v>
      </c>
      <c r="K971" s="5" t="s">
        <v>27</v>
      </c>
      <c r="L971" s="5"/>
      <c r="M971" s="5"/>
      <c r="N971" s="5"/>
      <c r="O971" s="5"/>
    </row>
    <row r="972" spans="1:15" x14ac:dyDescent="0.2">
      <c r="A972" s="5" t="s">
        <v>3067</v>
      </c>
      <c r="B972" s="5" t="s">
        <v>3068</v>
      </c>
      <c r="C972" s="5" t="s">
        <v>3069</v>
      </c>
      <c r="D972" s="5">
        <v>1.0581</v>
      </c>
      <c r="E972" s="5" t="s">
        <v>27</v>
      </c>
      <c r="F972" s="5" t="s">
        <v>27</v>
      </c>
      <c r="G972" s="5" t="s">
        <v>27</v>
      </c>
      <c r="H972" s="5">
        <v>0.69589000000000001</v>
      </c>
      <c r="I972" s="5" t="s">
        <v>27</v>
      </c>
      <c r="J972" s="5" t="s">
        <v>27</v>
      </c>
      <c r="K972" s="5" t="s">
        <v>27</v>
      </c>
      <c r="L972" s="5"/>
      <c r="M972" s="5"/>
      <c r="N972" s="5"/>
      <c r="O972" s="5"/>
    </row>
    <row r="973" spans="1:15" x14ac:dyDescent="0.2">
      <c r="A973" s="5" t="s">
        <v>3070</v>
      </c>
      <c r="B973" s="5" t="s">
        <v>3071</v>
      </c>
      <c r="C973" s="5" t="s">
        <v>3072</v>
      </c>
      <c r="D973" s="5" t="s">
        <v>27</v>
      </c>
      <c r="E973" s="5">
        <v>0.85314000000000001</v>
      </c>
      <c r="F973" s="5" t="s">
        <v>27</v>
      </c>
      <c r="G973" s="5" t="s">
        <v>27</v>
      </c>
      <c r="H973" s="5" t="s">
        <v>27</v>
      </c>
      <c r="I973" s="5">
        <v>0.96040999999999999</v>
      </c>
      <c r="J973" s="5" t="s">
        <v>27</v>
      </c>
      <c r="K973" s="5" t="s">
        <v>27</v>
      </c>
      <c r="L973" s="5"/>
      <c r="M973" s="5"/>
      <c r="N973" s="5"/>
      <c r="O973" s="5"/>
    </row>
    <row r="974" spans="1:15" x14ac:dyDescent="0.2">
      <c r="A974" s="5" t="s">
        <v>3073</v>
      </c>
      <c r="B974" s="5" t="s">
        <v>3074</v>
      </c>
      <c r="C974" s="5" t="s">
        <v>3075</v>
      </c>
      <c r="D974" s="5">
        <v>0.95596000000000003</v>
      </c>
      <c r="E974" s="5">
        <v>0.92586999999999997</v>
      </c>
      <c r="F974" s="5" t="s">
        <v>27</v>
      </c>
      <c r="G974" s="5" t="s">
        <v>27</v>
      </c>
      <c r="H974" s="5">
        <v>1.0528</v>
      </c>
      <c r="I974" s="5">
        <v>0.92229000000000005</v>
      </c>
      <c r="J974" s="5" t="s">
        <v>27</v>
      </c>
      <c r="K974" s="5" t="s">
        <v>27</v>
      </c>
      <c r="L974" s="5"/>
      <c r="M974" s="5"/>
      <c r="N974" s="5"/>
      <c r="O974" s="5"/>
    </row>
    <row r="975" spans="1:15" x14ac:dyDescent="0.2">
      <c r="A975" s="49" t="s">
        <v>3076</v>
      </c>
      <c r="B975" s="49" t="s">
        <v>3077</v>
      </c>
      <c r="C975" s="49" t="s">
        <v>3078</v>
      </c>
      <c r="D975" s="49">
        <v>1.0361</v>
      </c>
      <c r="E975" s="49">
        <v>0.95111999999999997</v>
      </c>
      <c r="F975" s="49" t="s">
        <v>27</v>
      </c>
      <c r="G975" s="49">
        <v>1.5023E-2</v>
      </c>
      <c r="H975" s="49">
        <v>0.91857999999999995</v>
      </c>
      <c r="I975" s="49">
        <v>0.94438999999999995</v>
      </c>
      <c r="J975" s="49" t="s">
        <v>27</v>
      </c>
      <c r="K975" s="49" t="s">
        <v>27</v>
      </c>
      <c r="L975" s="5"/>
      <c r="M975" s="5"/>
      <c r="N975" s="5"/>
      <c r="O975" s="5"/>
    </row>
    <row r="976" spans="1:15" x14ac:dyDescent="0.2">
      <c r="A976" s="5" t="s">
        <v>3079</v>
      </c>
      <c r="B976" s="5" t="s">
        <v>3080</v>
      </c>
      <c r="C976" s="5" t="s">
        <v>3081</v>
      </c>
      <c r="D976" s="5">
        <v>0.96097999999999995</v>
      </c>
      <c r="E976" s="5">
        <v>1.0464</v>
      </c>
      <c r="F976" s="5" t="s">
        <v>27</v>
      </c>
      <c r="G976" s="5" t="s">
        <v>27</v>
      </c>
      <c r="H976" s="5">
        <v>1.0061</v>
      </c>
      <c r="I976" s="5">
        <v>0.81901999999999997</v>
      </c>
      <c r="J976" s="5" t="s">
        <v>27</v>
      </c>
      <c r="K976" s="5" t="s">
        <v>27</v>
      </c>
      <c r="L976" s="5"/>
      <c r="M976" s="5"/>
      <c r="N976" s="5"/>
      <c r="O976" s="5"/>
    </row>
    <row r="977" spans="1:15" x14ac:dyDescent="0.2">
      <c r="A977" s="5" t="s">
        <v>3082</v>
      </c>
      <c r="B977" s="5" t="s">
        <v>3083</v>
      </c>
      <c r="C977" s="5" t="s">
        <v>3084</v>
      </c>
      <c r="D977" s="5" t="s">
        <v>27</v>
      </c>
      <c r="E977" s="5" t="s">
        <v>27</v>
      </c>
      <c r="F977" s="5" t="s">
        <v>27</v>
      </c>
      <c r="G977" s="5" t="s">
        <v>27</v>
      </c>
      <c r="H977" s="5" t="s">
        <v>27</v>
      </c>
      <c r="I977" s="5" t="s">
        <v>27</v>
      </c>
      <c r="J977" s="5" t="s">
        <v>27</v>
      </c>
      <c r="K977" s="5" t="s">
        <v>27</v>
      </c>
      <c r="L977" s="5"/>
      <c r="M977" s="5"/>
      <c r="N977" s="5"/>
      <c r="O977" s="5"/>
    </row>
    <row r="978" spans="1:15" x14ac:dyDescent="0.2">
      <c r="A978" s="5" t="s">
        <v>3085</v>
      </c>
      <c r="B978" s="5" t="s">
        <v>3086</v>
      </c>
      <c r="C978" s="5" t="s">
        <v>3087</v>
      </c>
      <c r="D978" s="5" t="s">
        <v>27</v>
      </c>
      <c r="E978" s="5">
        <v>0.65868000000000004</v>
      </c>
      <c r="F978" s="5" t="s">
        <v>27</v>
      </c>
      <c r="G978" s="5" t="s">
        <v>27</v>
      </c>
      <c r="H978" s="5" t="s">
        <v>27</v>
      </c>
      <c r="I978" s="5">
        <v>1.0146999999999999</v>
      </c>
      <c r="J978" s="5" t="s">
        <v>27</v>
      </c>
      <c r="K978" s="5" t="s">
        <v>27</v>
      </c>
      <c r="L978" s="5"/>
      <c r="M978" s="5"/>
      <c r="N978" s="5"/>
      <c r="O978" s="5"/>
    </row>
    <row r="979" spans="1:15" x14ac:dyDescent="0.2">
      <c r="A979" s="5" t="s">
        <v>3088</v>
      </c>
      <c r="B979" s="5" t="s">
        <v>3089</v>
      </c>
      <c r="C979" s="5" t="s">
        <v>3090</v>
      </c>
      <c r="D979" s="5" t="s">
        <v>27</v>
      </c>
      <c r="E979" s="5" t="s">
        <v>27</v>
      </c>
      <c r="F979" s="5" t="s">
        <v>27</v>
      </c>
      <c r="G979" s="5" t="s">
        <v>27</v>
      </c>
      <c r="H979" s="5" t="s">
        <v>27</v>
      </c>
      <c r="I979" s="5" t="s">
        <v>27</v>
      </c>
      <c r="J979" s="5" t="s">
        <v>27</v>
      </c>
      <c r="K979" s="5" t="s">
        <v>27</v>
      </c>
      <c r="L979" s="5"/>
      <c r="M979" s="5"/>
      <c r="N979" s="5"/>
      <c r="O979" s="5"/>
    </row>
    <row r="980" spans="1:15" x14ac:dyDescent="0.2">
      <c r="A980" s="5" t="s">
        <v>3091</v>
      </c>
      <c r="B980" s="5" t="s">
        <v>3092</v>
      </c>
      <c r="C980" s="5" t="s">
        <v>3093</v>
      </c>
      <c r="D980" s="5">
        <v>1.1407</v>
      </c>
      <c r="E980" s="5">
        <v>0.91218999999999995</v>
      </c>
      <c r="F980" s="5" t="s">
        <v>27</v>
      </c>
      <c r="G980" s="5" t="s">
        <v>27</v>
      </c>
      <c r="H980" s="5">
        <v>1.0055000000000001</v>
      </c>
      <c r="I980" s="5">
        <v>0.97833000000000003</v>
      </c>
      <c r="J980" s="5" t="s">
        <v>27</v>
      </c>
      <c r="K980" s="5" t="s">
        <v>27</v>
      </c>
      <c r="L980" s="5"/>
      <c r="M980" s="5"/>
      <c r="N980" s="5"/>
      <c r="O980" s="5"/>
    </row>
    <row r="981" spans="1:15" x14ac:dyDescent="0.2">
      <c r="A981" s="5" t="s">
        <v>3094</v>
      </c>
      <c r="B981" s="5" t="s">
        <v>3095</v>
      </c>
      <c r="C981" s="5" t="s">
        <v>3096</v>
      </c>
      <c r="D981" s="5" t="s">
        <v>27</v>
      </c>
      <c r="E981" s="5" t="s">
        <v>27</v>
      </c>
      <c r="F981" s="5" t="s">
        <v>27</v>
      </c>
      <c r="G981" s="5" t="s">
        <v>27</v>
      </c>
      <c r="H981" s="5" t="s">
        <v>27</v>
      </c>
      <c r="I981" s="5" t="s">
        <v>27</v>
      </c>
      <c r="J981" s="5" t="s">
        <v>27</v>
      </c>
      <c r="K981" s="5" t="s">
        <v>27</v>
      </c>
      <c r="L981" s="5"/>
      <c r="M981" s="5"/>
      <c r="N981" s="5"/>
      <c r="O981" s="5"/>
    </row>
    <row r="982" spans="1:15" x14ac:dyDescent="0.2">
      <c r="A982" s="5" t="s">
        <v>3097</v>
      </c>
      <c r="B982" s="5" t="s">
        <v>3098</v>
      </c>
      <c r="C982" s="5" t="s">
        <v>3099</v>
      </c>
      <c r="D982" s="5">
        <v>0.81471000000000005</v>
      </c>
      <c r="E982" s="5">
        <v>1.0079</v>
      </c>
      <c r="F982" s="5" t="s">
        <v>27</v>
      </c>
      <c r="G982" s="5" t="s">
        <v>27</v>
      </c>
      <c r="H982" s="5">
        <v>0.88202999999999998</v>
      </c>
      <c r="I982" s="5">
        <v>1.2471000000000001</v>
      </c>
      <c r="J982" s="5" t="s">
        <v>27</v>
      </c>
      <c r="K982" s="5" t="s">
        <v>27</v>
      </c>
      <c r="L982" s="5"/>
      <c r="M982" s="5"/>
      <c r="N982" s="5"/>
      <c r="O982" s="5"/>
    </row>
    <row r="983" spans="1:15" x14ac:dyDescent="0.2">
      <c r="A983" s="5" t="s">
        <v>3100</v>
      </c>
      <c r="B983" s="5" t="s">
        <v>3101</v>
      </c>
      <c r="C983" s="5" t="s">
        <v>3102</v>
      </c>
      <c r="D983" s="5" t="s">
        <v>27</v>
      </c>
      <c r="E983" s="5" t="s">
        <v>27</v>
      </c>
      <c r="F983" s="5" t="s">
        <v>27</v>
      </c>
      <c r="G983" s="5" t="s">
        <v>27</v>
      </c>
      <c r="H983" s="5" t="s">
        <v>27</v>
      </c>
      <c r="I983" s="5" t="s">
        <v>27</v>
      </c>
      <c r="J983" s="5" t="s">
        <v>27</v>
      </c>
      <c r="K983" s="5" t="s">
        <v>27</v>
      </c>
      <c r="L983" s="5"/>
      <c r="M983" s="5"/>
      <c r="N983" s="5"/>
      <c r="O983" s="5"/>
    </row>
    <row r="984" spans="1:15" x14ac:dyDescent="0.2">
      <c r="A984" s="49" t="s">
        <v>3103</v>
      </c>
      <c r="B984" s="49" t="s">
        <v>3104</v>
      </c>
      <c r="C984" s="49" t="s">
        <v>3105</v>
      </c>
      <c r="D984" s="49">
        <v>0.88505</v>
      </c>
      <c r="E984" s="49">
        <v>1.0203</v>
      </c>
      <c r="F984" s="49" t="s">
        <v>27</v>
      </c>
      <c r="G984" s="49" t="s">
        <v>27</v>
      </c>
      <c r="H984" s="49">
        <v>1.0419</v>
      </c>
      <c r="I984" s="49">
        <v>0.99568000000000001</v>
      </c>
      <c r="J984" s="49" t="s">
        <v>27</v>
      </c>
      <c r="K984" s="49" t="s">
        <v>27</v>
      </c>
      <c r="L984" s="5"/>
      <c r="M984" s="5"/>
      <c r="N984" s="5"/>
      <c r="O984" s="5"/>
    </row>
    <row r="985" spans="1:15" x14ac:dyDescent="0.2">
      <c r="A985" s="5" t="s">
        <v>3108</v>
      </c>
      <c r="B985" s="5" t="s">
        <v>3109</v>
      </c>
      <c r="C985" s="5" t="s">
        <v>3110</v>
      </c>
      <c r="D985" s="5" t="s">
        <v>27</v>
      </c>
      <c r="E985" s="5">
        <v>0.76714000000000004</v>
      </c>
      <c r="F985" s="5" t="s">
        <v>27</v>
      </c>
      <c r="G985" s="5" t="s">
        <v>27</v>
      </c>
      <c r="H985" s="5" t="s">
        <v>27</v>
      </c>
      <c r="I985" s="5">
        <v>1.2555000000000001</v>
      </c>
      <c r="J985" s="5" t="s">
        <v>27</v>
      </c>
      <c r="K985" s="5" t="s">
        <v>27</v>
      </c>
      <c r="L985" s="5"/>
      <c r="M985" s="5"/>
      <c r="N985" s="5"/>
      <c r="O985" s="5"/>
    </row>
    <row r="986" spans="1:15" x14ac:dyDescent="0.2">
      <c r="A986" s="49" t="s">
        <v>3111</v>
      </c>
      <c r="B986" s="49" t="s">
        <v>3112</v>
      </c>
      <c r="C986" s="49" t="s">
        <v>3113</v>
      </c>
      <c r="D986" s="49">
        <v>1.1947000000000001</v>
      </c>
      <c r="E986" s="49">
        <v>0.78373000000000004</v>
      </c>
      <c r="F986" s="49" t="s">
        <v>27</v>
      </c>
      <c r="G986" s="49" t="s">
        <v>27</v>
      </c>
      <c r="H986" s="49">
        <v>0.85992000000000002</v>
      </c>
      <c r="I986" s="49">
        <v>1.4159999999999999</v>
      </c>
      <c r="J986" s="49" t="s">
        <v>27</v>
      </c>
      <c r="K986" s="49" t="s">
        <v>27</v>
      </c>
      <c r="L986" s="5"/>
      <c r="M986" s="5"/>
      <c r="N986" s="5"/>
      <c r="O986" s="5"/>
    </row>
    <row r="987" spans="1:15" x14ac:dyDescent="0.2">
      <c r="A987" s="49" t="s">
        <v>3114</v>
      </c>
      <c r="B987" s="49" t="s">
        <v>3115</v>
      </c>
      <c r="C987" s="49" t="s">
        <v>3116</v>
      </c>
      <c r="D987" s="49">
        <v>1.0472999999999999</v>
      </c>
      <c r="E987" s="49">
        <v>1.0468999999999999</v>
      </c>
      <c r="F987" s="49" t="s">
        <v>27</v>
      </c>
      <c r="G987" s="49" t="s">
        <v>27</v>
      </c>
      <c r="H987" s="49">
        <v>1.0598000000000001</v>
      </c>
      <c r="I987" s="49">
        <v>1.02</v>
      </c>
      <c r="J987" s="49" t="s">
        <v>27</v>
      </c>
      <c r="K987" s="49" t="s">
        <v>27</v>
      </c>
      <c r="L987" s="5"/>
      <c r="M987" s="5"/>
      <c r="N987" s="5"/>
      <c r="O987" s="5"/>
    </row>
    <row r="988" spans="1:15" x14ac:dyDescent="0.2">
      <c r="A988" s="49" t="s">
        <v>3117</v>
      </c>
      <c r="B988" s="49" t="s">
        <v>3118</v>
      </c>
      <c r="C988" s="49" t="s">
        <v>3119</v>
      </c>
      <c r="D988" s="49">
        <v>1.0841000000000001</v>
      </c>
      <c r="E988" s="49">
        <v>0.75536999999999999</v>
      </c>
      <c r="F988" s="49" t="s">
        <v>27</v>
      </c>
      <c r="G988" s="49" t="s">
        <v>27</v>
      </c>
      <c r="H988" s="49">
        <v>0.92371999999999999</v>
      </c>
      <c r="I988" s="49">
        <v>1.1294999999999999</v>
      </c>
      <c r="J988" s="49" t="s">
        <v>27</v>
      </c>
      <c r="K988" s="49" t="s">
        <v>27</v>
      </c>
      <c r="L988" s="5"/>
      <c r="M988" s="5"/>
      <c r="N988" s="5"/>
      <c r="O988" s="5"/>
    </row>
    <row r="989" spans="1:15" x14ac:dyDescent="0.2">
      <c r="A989" s="5" t="s">
        <v>3120</v>
      </c>
      <c r="B989" s="5" t="s">
        <v>3121</v>
      </c>
      <c r="C989" s="5" t="s">
        <v>3122</v>
      </c>
      <c r="D989" s="5">
        <v>0.89476</v>
      </c>
      <c r="E989" s="5" t="s">
        <v>27</v>
      </c>
      <c r="F989" s="5" t="s">
        <v>27</v>
      </c>
      <c r="G989" s="5" t="s">
        <v>27</v>
      </c>
      <c r="H989" s="5">
        <v>0.77431000000000005</v>
      </c>
      <c r="I989" s="5" t="s">
        <v>27</v>
      </c>
      <c r="J989" s="5" t="s">
        <v>27</v>
      </c>
      <c r="K989" s="5" t="s">
        <v>27</v>
      </c>
      <c r="L989" s="5"/>
      <c r="M989" s="5"/>
      <c r="N989" s="5"/>
      <c r="O989" s="5"/>
    </row>
    <row r="990" spans="1:15" x14ac:dyDescent="0.2">
      <c r="A990" s="49" t="s">
        <v>3123</v>
      </c>
      <c r="B990" s="49" t="s">
        <v>3124</v>
      </c>
      <c r="C990" s="49" t="s">
        <v>3125</v>
      </c>
      <c r="D990" s="49">
        <v>1.0436000000000001</v>
      </c>
      <c r="E990" s="49">
        <v>1.0209999999999999</v>
      </c>
      <c r="F990" s="49" t="s">
        <v>27</v>
      </c>
      <c r="G990" s="49" t="s">
        <v>27</v>
      </c>
      <c r="H990" s="49">
        <v>1.0509999999999999</v>
      </c>
      <c r="I990" s="49">
        <v>1.0518000000000001</v>
      </c>
      <c r="J990" s="49" t="s">
        <v>27</v>
      </c>
      <c r="K990" s="49" t="s">
        <v>27</v>
      </c>
      <c r="L990" s="5"/>
      <c r="M990" s="5"/>
      <c r="N990" s="5"/>
      <c r="O990" s="5"/>
    </row>
    <row r="991" spans="1:15" x14ac:dyDescent="0.2">
      <c r="A991" s="5" t="s">
        <v>3126</v>
      </c>
      <c r="B991" s="5" t="s">
        <v>3127</v>
      </c>
      <c r="C991" s="5" t="s">
        <v>3128</v>
      </c>
      <c r="D991" s="5" t="s">
        <v>27</v>
      </c>
      <c r="E991" s="5" t="s">
        <v>27</v>
      </c>
      <c r="F991" s="5" t="s">
        <v>27</v>
      </c>
      <c r="G991" s="5" t="s">
        <v>27</v>
      </c>
      <c r="H991" s="5" t="s">
        <v>27</v>
      </c>
      <c r="I991" s="5" t="s">
        <v>27</v>
      </c>
      <c r="J991" s="5" t="s">
        <v>27</v>
      </c>
      <c r="K991" s="5" t="s">
        <v>27</v>
      </c>
      <c r="L991" s="5"/>
      <c r="M991" s="5"/>
      <c r="N991" s="5"/>
      <c r="O991" s="5"/>
    </row>
    <row r="992" spans="1:15" x14ac:dyDescent="0.2">
      <c r="A992" s="5" t="s">
        <v>3129</v>
      </c>
      <c r="B992" s="5" t="s">
        <v>3130</v>
      </c>
      <c r="C992" s="5" t="s">
        <v>3131</v>
      </c>
      <c r="D992" s="5">
        <v>1.0985</v>
      </c>
      <c r="E992" s="5">
        <v>0.97148999999999996</v>
      </c>
      <c r="F992" s="5" t="s">
        <v>27</v>
      </c>
      <c r="G992" s="5" t="s">
        <v>27</v>
      </c>
      <c r="H992" s="5">
        <v>1.1088</v>
      </c>
      <c r="I992" s="5">
        <v>0.77263000000000004</v>
      </c>
      <c r="J992" s="5" t="s">
        <v>27</v>
      </c>
      <c r="K992" s="5" t="s">
        <v>27</v>
      </c>
      <c r="L992" s="5"/>
      <c r="M992" s="5"/>
      <c r="N992" s="5"/>
      <c r="O992" s="5"/>
    </row>
    <row r="993" spans="1:15" x14ac:dyDescent="0.2">
      <c r="A993" s="5" t="s">
        <v>3132</v>
      </c>
      <c r="B993" s="5" t="s">
        <v>3133</v>
      </c>
      <c r="C993" s="5" t="s">
        <v>3134</v>
      </c>
      <c r="D993" s="5" t="s">
        <v>27</v>
      </c>
      <c r="E993" s="5">
        <v>0.99087999999999998</v>
      </c>
      <c r="F993" s="5" t="s">
        <v>27</v>
      </c>
      <c r="G993" s="5" t="s">
        <v>27</v>
      </c>
      <c r="H993" s="5" t="s">
        <v>27</v>
      </c>
      <c r="I993" s="5">
        <v>0.86687000000000003</v>
      </c>
      <c r="J993" s="5" t="s">
        <v>27</v>
      </c>
      <c r="K993" s="5" t="s">
        <v>27</v>
      </c>
      <c r="L993" s="5"/>
      <c r="M993" s="5"/>
      <c r="N993" s="5"/>
      <c r="O993" s="5"/>
    </row>
    <row r="994" spans="1:15" x14ac:dyDescent="0.2">
      <c r="A994" s="49" t="s">
        <v>3135</v>
      </c>
      <c r="B994" s="49"/>
      <c r="C994" s="49" t="s">
        <v>3136</v>
      </c>
      <c r="D994" s="49">
        <v>1.0270999999999999</v>
      </c>
      <c r="E994" s="49">
        <v>0.96350999999999998</v>
      </c>
      <c r="F994" s="49">
        <v>2.0333999999999999</v>
      </c>
      <c r="G994" s="49">
        <v>1.0351999999999999</v>
      </c>
      <c r="H994" s="49">
        <v>1.0104</v>
      </c>
      <c r="I994" s="49">
        <v>0.91147</v>
      </c>
      <c r="J994" s="49">
        <v>0.99741999999999997</v>
      </c>
      <c r="K994" s="49">
        <v>1.8501000000000001</v>
      </c>
      <c r="L994" s="5"/>
      <c r="M994" s="5"/>
      <c r="N994" s="5"/>
      <c r="O994" s="5"/>
    </row>
    <row r="995" spans="1:15" x14ac:dyDescent="0.2">
      <c r="A995" s="5" t="s">
        <v>3137</v>
      </c>
      <c r="B995" s="5" t="s">
        <v>3138</v>
      </c>
      <c r="C995" s="5" t="s">
        <v>3139</v>
      </c>
      <c r="D995" s="5" t="s">
        <v>27</v>
      </c>
      <c r="E995" s="5">
        <v>3.8205</v>
      </c>
      <c r="F995" s="5" t="s">
        <v>27</v>
      </c>
      <c r="G995" s="5" t="s">
        <v>27</v>
      </c>
      <c r="H995" s="5" t="s">
        <v>27</v>
      </c>
      <c r="I995" s="5">
        <v>1.3041</v>
      </c>
      <c r="J995" s="5" t="s">
        <v>27</v>
      </c>
      <c r="K995" s="5" t="s">
        <v>27</v>
      </c>
      <c r="L995" s="5"/>
      <c r="M995" s="5"/>
      <c r="N995" s="5"/>
      <c r="O995" s="5"/>
    </row>
    <row r="996" spans="1:15" x14ac:dyDescent="0.2">
      <c r="A996" s="5" t="s">
        <v>3142</v>
      </c>
      <c r="B996" s="5" t="s">
        <v>3143</v>
      </c>
      <c r="C996" s="5" t="s">
        <v>3144</v>
      </c>
      <c r="D996" s="5">
        <v>1.1560999999999999</v>
      </c>
      <c r="E996" s="5" t="s">
        <v>27</v>
      </c>
      <c r="F996" s="5" t="s">
        <v>27</v>
      </c>
      <c r="G996" s="5" t="s">
        <v>27</v>
      </c>
      <c r="H996" s="5">
        <v>0.75105</v>
      </c>
      <c r="I996" s="5" t="s">
        <v>27</v>
      </c>
      <c r="J996" s="5" t="s">
        <v>27</v>
      </c>
      <c r="K996" s="5" t="s">
        <v>27</v>
      </c>
      <c r="L996" s="5"/>
      <c r="M996" s="5"/>
      <c r="N996" s="5"/>
      <c r="O996" s="5"/>
    </row>
    <row r="997" spans="1:15" x14ac:dyDescent="0.2">
      <c r="A997" s="5" t="s">
        <v>3145</v>
      </c>
      <c r="B997" s="5" t="s">
        <v>3146</v>
      </c>
      <c r="C997" s="5" t="s">
        <v>3147</v>
      </c>
      <c r="D997" s="5">
        <v>0.54171999999999998</v>
      </c>
      <c r="E997" s="5">
        <v>1.0524</v>
      </c>
      <c r="F997" s="5" t="s">
        <v>27</v>
      </c>
      <c r="G997" s="5" t="s">
        <v>27</v>
      </c>
      <c r="H997" s="5">
        <v>0.99012</v>
      </c>
      <c r="I997" s="5">
        <v>0.29325000000000001</v>
      </c>
      <c r="J997" s="5" t="s">
        <v>27</v>
      </c>
      <c r="K997" s="5" t="s">
        <v>27</v>
      </c>
      <c r="L997" s="5"/>
      <c r="M997" s="5"/>
      <c r="N997" s="5"/>
      <c r="O997" s="5"/>
    </row>
    <row r="998" spans="1:15" x14ac:dyDescent="0.2">
      <c r="A998" s="5" t="s">
        <v>3148</v>
      </c>
      <c r="B998" s="5" t="s">
        <v>3149</v>
      </c>
      <c r="C998" s="5" t="s">
        <v>3150</v>
      </c>
      <c r="D998" s="5">
        <v>1.1576</v>
      </c>
      <c r="E998" s="5">
        <v>1.0528</v>
      </c>
      <c r="F998" s="5" t="s">
        <v>27</v>
      </c>
      <c r="G998" s="5" t="s">
        <v>27</v>
      </c>
      <c r="H998" s="5">
        <v>1.1612</v>
      </c>
      <c r="I998" s="5">
        <v>0.92198000000000002</v>
      </c>
      <c r="J998" s="5" t="s">
        <v>27</v>
      </c>
      <c r="K998" s="5" t="s">
        <v>27</v>
      </c>
      <c r="L998" s="5"/>
      <c r="M998" s="5"/>
      <c r="N998" s="5"/>
      <c r="O998" s="5"/>
    </row>
    <row r="999" spans="1:15" x14ac:dyDescent="0.2">
      <c r="A999" s="5" t="s">
        <v>3151</v>
      </c>
      <c r="B999" s="5" t="s">
        <v>3152</v>
      </c>
      <c r="C999" s="5" t="s">
        <v>3153</v>
      </c>
      <c r="D999" s="5" t="s">
        <v>27</v>
      </c>
      <c r="E999" s="5">
        <v>0.84448000000000001</v>
      </c>
      <c r="F999" s="5" t="s">
        <v>27</v>
      </c>
      <c r="G999" s="5" t="s">
        <v>27</v>
      </c>
      <c r="H999" s="5" t="s">
        <v>27</v>
      </c>
      <c r="I999" s="5">
        <v>1.042</v>
      </c>
      <c r="J999" s="5" t="s">
        <v>27</v>
      </c>
      <c r="K999" s="5" t="s">
        <v>27</v>
      </c>
      <c r="L999" s="5"/>
      <c r="M999" s="5"/>
      <c r="N999" s="5"/>
      <c r="O999" s="5"/>
    </row>
    <row r="1000" spans="1:15" x14ac:dyDescent="0.2">
      <c r="A1000" s="5" t="s">
        <v>3154</v>
      </c>
      <c r="B1000" s="5" t="s">
        <v>3155</v>
      </c>
      <c r="C1000" s="5" t="s">
        <v>3156</v>
      </c>
      <c r="D1000" s="5" t="s">
        <v>27</v>
      </c>
      <c r="E1000" s="5" t="s">
        <v>27</v>
      </c>
      <c r="F1000" s="5" t="s">
        <v>27</v>
      </c>
      <c r="G1000" s="5" t="s">
        <v>27</v>
      </c>
      <c r="H1000" s="5" t="s">
        <v>27</v>
      </c>
      <c r="I1000" s="5" t="s">
        <v>27</v>
      </c>
      <c r="J1000" s="5" t="s">
        <v>27</v>
      </c>
      <c r="K1000" s="5" t="s">
        <v>27</v>
      </c>
      <c r="L1000" s="5"/>
      <c r="M1000" s="5"/>
      <c r="N1000" s="5"/>
      <c r="O1000" s="5"/>
    </row>
    <row r="1001" spans="1:15" x14ac:dyDescent="0.2">
      <c r="A1001" s="5" t="s">
        <v>3157</v>
      </c>
      <c r="B1001" s="5" t="s">
        <v>3158</v>
      </c>
      <c r="C1001" s="5" t="s">
        <v>3159</v>
      </c>
      <c r="D1001" s="5" t="s">
        <v>27</v>
      </c>
      <c r="E1001" s="5">
        <v>0.95404999999999995</v>
      </c>
      <c r="F1001" s="5" t="s">
        <v>27</v>
      </c>
      <c r="G1001" s="5" t="s">
        <v>27</v>
      </c>
      <c r="H1001" s="5" t="s">
        <v>27</v>
      </c>
      <c r="I1001" s="5">
        <v>0.91939000000000004</v>
      </c>
      <c r="J1001" s="5" t="s">
        <v>27</v>
      </c>
      <c r="K1001" s="5" t="s">
        <v>27</v>
      </c>
      <c r="L1001" s="5"/>
      <c r="M1001" s="5"/>
      <c r="N1001" s="5"/>
      <c r="O1001" s="5"/>
    </row>
    <row r="1002" spans="1:15" x14ac:dyDescent="0.2">
      <c r="A1002" s="49" t="s">
        <v>3160</v>
      </c>
      <c r="B1002" s="49" t="s">
        <v>3161</v>
      </c>
      <c r="C1002" s="49" t="s">
        <v>3162</v>
      </c>
      <c r="D1002" s="49">
        <v>1.0581</v>
      </c>
      <c r="E1002" s="49">
        <v>0.99251999999999996</v>
      </c>
      <c r="F1002" s="49">
        <v>0.96826999999999996</v>
      </c>
      <c r="G1002" s="49">
        <v>1.0383</v>
      </c>
      <c r="H1002" s="49">
        <v>0.99739999999999995</v>
      </c>
      <c r="I1002" s="49">
        <v>1.0077</v>
      </c>
      <c r="J1002" s="49">
        <v>0.89432</v>
      </c>
      <c r="K1002" s="49">
        <v>1.0016</v>
      </c>
      <c r="L1002" s="5"/>
      <c r="M1002" s="5"/>
      <c r="N1002" s="5"/>
      <c r="O1002" s="5"/>
    </row>
    <row r="1003" spans="1:15" x14ac:dyDescent="0.2">
      <c r="A1003" s="5" t="s">
        <v>3163</v>
      </c>
      <c r="B1003" s="5" t="s">
        <v>3164</v>
      </c>
      <c r="C1003" s="5" t="s">
        <v>3165</v>
      </c>
      <c r="D1003" s="5" t="s">
        <v>27</v>
      </c>
      <c r="E1003" s="5" t="s">
        <v>27</v>
      </c>
      <c r="F1003" s="5" t="s">
        <v>27</v>
      </c>
      <c r="G1003" s="5" t="s">
        <v>27</v>
      </c>
      <c r="H1003" s="5" t="s">
        <v>27</v>
      </c>
      <c r="I1003" s="5" t="s">
        <v>27</v>
      </c>
      <c r="J1003" s="5" t="s">
        <v>27</v>
      </c>
      <c r="K1003" s="5" t="s">
        <v>27</v>
      </c>
      <c r="L1003" s="5"/>
      <c r="M1003" s="5"/>
      <c r="N1003" s="5"/>
      <c r="O1003" s="5"/>
    </row>
    <row r="1004" spans="1:15" x14ac:dyDescent="0.2">
      <c r="A1004" s="5" t="s">
        <v>3166</v>
      </c>
      <c r="B1004" s="5" t="s">
        <v>3167</v>
      </c>
      <c r="C1004" s="5" t="s">
        <v>3168</v>
      </c>
      <c r="D1004" s="5">
        <v>1.1242000000000001</v>
      </c>
      <c r="E1004" s="5">
        <v>0.94877999999999996</v>
      </c>
      <c r="F1004" s="5" t="s">
        <v>27</v>
      </c>
      <c r="G1004" s="5" t="s">
        <v>27</v>
      </c>
      <c r="H1004" s="5">
        <v>0.73218000000000005</v>
      </c>
      <c r="I1004" s="5">
        <v>1.1157999999999999</v>
      </c>
      <c r="J1004" s="5" t="s">
        <v>27</v>
      </c>
      <c r="K1004" s="5" t="s">
        <v>27</v>
      </c>
      <c r="L1004" s="5"/>
      <c r="M1004" s="5"/>
      <c r="N1004" s="5"/>
      <c r="O1004" s="5"/>
    </row>
    <row r="1005" spans="1:15" x14ac:dyDescent="0.2">
      <c r="A1005" s="5" t="s">
        <v>3169</v>
      </c>
      <c r="B1005" s="5" t="s">
        <v>3170</v>
      </c>
      <c r="C1005" s="5" t="s">
        <v>3171</v>
      </c>
      <c r="D1005" s="5">
        <v>0.91122000000000003</v>
      </c>
      <c r="E1005" s="5">
        <v>0.50131000000000003</v>
      </c>
      <c r="F1005" s="5" t="s">
        <v>27</v>
      </c>
      <c r="G1005" s="5" t="s">
        <v>27</v>
      </c>
      <c r="H1005" s="5">
        <v>0.92330999999999996</v>
      </c>
      <c r="I1005" s="5">
        <v>0.56920000000000004</v>
      </c>
      <c r="J1005" s="5" t="s">
        <v>27</v>
      </c>
      <c r="K1005" s="5" t="s">
        <v>27</v>
      </c>
      <c r="L1005" s="5"/>
      <c r="M1005" s="5"/>
      <c r="N1005" s="5"/>
      <c r="O1005" s="5"/>
    </row>
    <row r="1006" spans="1:15" x14ac:dyDescent="0.2">
      <c r="A1006" s="5" t="s">
        <v>3172</v>
      </c>
      <c r="B1006" s="5" t="s">
        <v>3173</v>
      </c>
      <c r="C1006" s="5" t="s">
        <v>3174</v>
      </c>
      <c r="D1006" s="5">
        <v>1.0404</v>
      </c>
      <c r="E1006" s="5" t="s">
        <v>27</v>
      </c>
      <c r="F1006" s="5" t="s">
        <v>27</v>
      </c>
      <c r="G1006" s="5" t="s">
        <v>27</v>
      </c>
      <c r="H1006" s="5">
        <v>0.99961</v>
      </c>
      <c r="I1006" s="5" t="s">
        <v>27</v>
      </c>
      <c r="J1006" s="5" t="s">
        <v>27</v>
      </c>
      <c r="K1006" s="5" t="s">
        <v>27</v>
      </c>
      <c r="L1006" s="5"/>
      <c r="M1006" s="5"/>
      <c r="N1006" s="5"/>
      <c r="O1006" s="5"/>
    </row>
    <row r="1007" spans="1:15" x14ac:dyDescent="0.2">
      <c r="A1007" s="5" t="s">
        <v>3175</v>
      </c>
      <c r="B1007" s="5" t="s">
        <v>3176</v>
      </c>
      <c r="C1007" s="5" t="s">
        <v>3177</v>
      </c>
      <c r="D1007" s="5">
        <v>1.0524</v>
      </c>
      <c r="E1007" s="5" t="s">
        <v>27</v>
      </c>
      <c r="F1007" s="5" t="s">
        <v>27</v>
      </c>
      <c r="G1007" s="5" t="s">
        <v>27</v>
      </c>
      <c r="H1007" s="5">
        <v>0.80225999999999997</v>
      </c>
      <c r="I1007" s="5" t="s">
        <v>27</v>
      </c>
      <c r="J1007" s="5" t="s">
        <v>27</v>
      </c>
      <c r="K1007" s="5" t="s">
        <v>27</v>
      </c>
      <c r="L1007" s="5"/>
      <c r="M1007" s="5"/>
      <c r="N1007" s="5"/>
      <c r="O1007" s="5"/>
    </row>
    <row r="1008" spans="1:15" x14ac:dyDescent="0.2">
      <c r="A1008" s="5" t="s">
        <v>3178</v>
      </c>
      <c r="B1008" s="5" t="s">
        <v>3179</v>
      </c>
      <c r="C1008" s="5" t="s">
        <v>3180</v>
      </c>
      <c r="D1008" s="5">
        <v>1.0694999999999999</v>
      </c>
      <c r="E1008" s="5" t="s">
        <v>27</v>
      </c>
      <c r="F1008" s="5" t="s">
        <v>27</v>
      </c>
      <c r="G1008" s="5" t="s">
        <v>27</v>
      </c>
      <c r="H1008" s="5">
        <v>1.0347</v>
      </c>
      <c r="I1008" s="5" t="s">
        <v>27</v>
      </c>
      <c r="J1008" s="5" t="s">
        <v>27</v>
      </c>
      <c r="K1008" s="5" t="s">
        <v>27</v>
      </c>
      <c r="L1008" s="5"/>
      <c r="M1008" s="5"/>
      <c r="N1008" s="5"/>
      <c r="O1008" s="5"/>
    </row>
    <row r="1009" spans="1:15" x14ac:dyDescent="0.2">
      <c r="A1009" s="5" t="s">
        <v>3183</v>
      </c>
      <c r="B1009" s="5" t="s">
        <v>3184</v>
      </c>
      <c r="C1009" s="5" t="s">
        <v>3185</v>
      </c>
      <c r="D1009" s="5">
        <v>0.90286</v>
      </c>
      <c r="E1009" s="5">
        <v>0.97933999999999999</v>
      </c>
      <c r="F1009" s="5" t="s">
        <v>27</v>
      </c>
      <c r="G1009" s="5" t="s">
        <v>27</v>
      </c>
      <c r="H1009" s="5">
        <v>0.90561000000000003</v>
      </c>
      <c r="I1009" s="5">
        <v>0.95599999999999996</v>
      </c>
      <c r="J1009" s="5" t="s">
        <v>27</v>
      </c>
      <c r="K1009" s="5" t="s">
        <v>27</v>
      </c>
      <c r="L1009" s="5"/>
      <c r="M1009" s="5"/>
      <c r="N1009" s="5"/>
      <c r="O1009" s="5"/>
    </row>
    <row r="1010" spans="1:15" x14ac:dyDescent="0.2">
      <c r="A1010" s="5" t="s">
        <v>3186</v>
      </c>
      <c r="B1010" s="5" t="s">
        <v>3187</v>
      </c>
      <c r="C1010" s="5" t="s">
        <v>3188</v>
      </c>
      <c r="D1010" s="5" t="s">
        <v>27</v>
      </c>
      <c r="E1010" s="5" t="s">
        <v>27</v>
      </c>
      <c r="F1010" s="5" t="s">
        <v>27</v>
      </c>
      <c r="G1010" s="5" t="s">
        <v>27</v>
      </c>
      <c r="H1010" s="5" t="s">
        <v>27</v>
      </c>
      <c r="I1010" s="5" t="s">
        <v>27</v>
      </c>
      <c r="J1010" s="5" t="s">
        <v>27</v>
      </c>
      <c r="K1010" s="5" t="s">
        <v>27</v>
      </c>
      <c r="L1010" s="5"/>
      <c r="M1010" s="5"/>
      <c r="N1010" s="5"/>
      <c r="O1010" s="5"/>
    </row>
    <row r="1011" spans="1:15" x14ac:dyDescent="0.2">
      <c r="A1011" s="49" t="s">
        <v>3189</v>
      </c>
      <c r="B1011" s="49" t="s">
        <v>3190</v>
      </c>
      <c r="C1011" s="49" t="s">
        <v>3191</v>
      </c>
      <c r="D1011" s="49">
        <v>0.97241</v>
      </c>
      <c r="E1011" s="49">
        <v>0.96738999999999997</v>
      </c>
      <c r="F1011" s="49" t="s">
        <v>27</v>
      </c>
      <c r="G1011" s="49" t="s">
        <v>27</v>
      </c>
      <c r="H1011" s="49">
        <v>0.95745999999999998</v>
      </c>
      <c r="I1011" s="49">
        <v>0.87761</v>
      </c>
      <c r="J1011" s="49" t="s">
        <v>27</v>
      </c>
      <c r="K1011" s="49" t="s">
        <v>27</v>
      </c>
      <c r="L1011" s="5"/>
      <c r="M1011" s="5"/>
      <c r="N1011" s="5"/>
      <c r="O1011" s="5"/>
    </row>
    <row r="1012" spans="1:15" x14ac:dyDescent="0.2">
      <c r="A1012" s="5" t="s">
        <v>3192</v>
      </c>
      <c r="B1012" s="5" t="s">
        <v>3193</v>
      </c>
      <c r="C1012" s="5" t="s">
        <v>3194</v>
      </c>
      <c r="D1012" s="5" t="s">
        <v>27</v>
      </c>
      <c r="E1012" s="5" t="s">
        <v>27</v>
      </c>
      <c r="F1012" s="5" t="s">
        <v>27</v>
      </c>
      <c r="G1012" s="5" t="s">
        <v>27</v>
      </c>
      <c r="H1012" s="5" t="s">
        <v>27</v>
      </c>
      <c r="I1012" s="5" t="s">
        <v>27</v>
      </c>
      <c r="J1012" s="5" t="s">
        <v>27</v>
      </c>
      <c r="K1012" s="5" t="s">
        <v>27</v>
      </c>
      <c r="L1012" s="5"/>
      <c r="M1012" s="5"/>
      <c r="N1012" s="5"/>
      <c r="O1012" s="5"/>
    </row>
    <row r="1013" spans="1:15" x14ac:dyDescent="0.2">
      <c r="A1013" s="5" t="s">
        <v>3197</v>
      </c>
      <c r="B1013" s="5" t="s">
        <v>3198</v>
      </c>
      <c r="C1013" s="5" t="s">
        <v>3199</v>
      </c>
      <c r="D1013" s="5">
        <v>1.3928</v>
      </c>
      <c r="E1013" s="5">
        <v>0.80459000000000003</v>
      </c>
      <c r="F1013" s="5">
        <v>0.97589999999999999</v>
      </c>
      <c r="G1013" s="5" t="s">
        <v>27</v>
      </c>
      <c r="H1013" s="5">
        <v>0.86607999999999996</v>
      </c>
      <c r="I1013" s="5">
        <v>1.1578999999999999</v>
      </c>
      <c r="J1013" s="5">
        <v>0.89273999999999998</v>
      </c>
      <c r="K1013" s="5" t="s">
        <v>27</v>
      </c>
      <c r="L1013" s="5"/>
      <c r="M1013" s="5"/>
      <c r="N1013" s="5"/>
      <c r="O1013" s="5"/>
    </row>
    <row r="1014" spans="1:15" x14ac:dyDescent="0.2">
      <c r="A1014" s="5" t="s">
        <v>3200</v>
      </c>
      <c r="B1014" s="5" t="s">
        <v>3201</v>
      </c>
      <c r="C1014" s="5" t="s">
        <v>3202</v>
      </c>
      <c r="D1014" s="5">
        <v>1.2043999999999999</v>
      </c>
      <c r="E1014" s="5" t="s">
        <v>27</v>
      </c>
      <c r="F1014" s="5" t="s">
        <v>27</v>
      </c>
      <c r="G1014" s="5" t="s">
        <v>27</v>
      </c>
      <c r="H1014" s="5">
        <v>1.1943999999999999</v>
      </c>
      <c r="I1014" s="5" t="s">
        <v>27</v>
      </c>
      <c r="J1014" s="5" t="s">
        <v>27</v>
      </c>
      <c r="K1014" s="5" t="s">
        <v>27</v>
      </c>
      <c r="L1014" s="5"/>
      <c r="M1014" s="5"/>
      <c r="N1014" s="5"/>
      <c r="O1014" s="5"/>
    </row>
    <row r="1015" spans="1:15" x14ac:dyDescent="0.2">
      <c r="A1015" s="49" t="s">
        <v>3203</v>
      </c>
      <c r="B1015" s="49" t="s">
        <v>3204</v>
      </c>
      <c r="C1015" s="49" t="s">
        <v>3205</v>
      </c>
      <c r="D1015" s="49">
        <v>1.0101</v>
      </c>
      <c r="E1015" s="49">
        <v>0.89659</v>
      </c>
      <c r="F1015" s="49" t="s">
        <v>27</v>
      </c>
      <c r="G1015" s="49" t="s">
        <v>27</v>
      </c>
      <c r="H1015" s="49">
        <v>0.90636000000000005</v>
      </c>
      <c r="I1015" s="49">
        <v>0.98543000000000003</v>
      </c>
      <c r="J1015" s="49" t="s">
        <v>27</v>
      </c>
      <c r="K1015" s="49" t="s">
        <v>27</v>
      </c>
      <c r="L1015" s="5"/>
      <c r="M1015" s="5"/>
      <c r="N1015" s="5"/>
      <c r="O1015" s="5"/>
    </row>
    <row r="1016" spans="1:15" x14ac:dyDescent="0.2">
      <c r="A1016" s="49" t="s">
        <v>3206</v>
      </c>
      <c r="B1016" s="49" t="s">
        <v>3207</v>
      </c>
      <c r="C1016" s="49" t="s">
        <v>3208</v>
      </c>
      <c r="D1016" s="49" t="s">
        <v>27</v>
      </c>
      <c r="E1016" s="49" t="s">
        <v>27</v>
      </c>
      <c r="F1016" s="49" t="s">
        <v>27</v>
      </c>
      <c r="G1016" s="49" t="s">
        <v>27</v>
      </c>
      <c r="H1016" s="49" t="s">
        <v>27</v>
      </c>
      <c r="I1016" s="49" t="s">
        <v>27</v>
      </c>
      <c r="J1016" s="49" t="s">
        <v>27</v>
      </c>
      <c r="K1016" s="49" t="s">
        <v>27</v>
      </c>
      <c r="L1016" s="5"/>
      <c r="M1016" s="5"/>
      <c r="N1016" s="5"/>
      <c r="O1016" s="5"/>
    </row>
    <row r="1017" spans="1:15" x14ac:dyDescent="0.2">
      <c r="A1017" s="5" t="s">
        <v>3209</v>
      </c>
      <c r="B1017" s="5" t="s">
        <v>3210</v>
      </c>
      <c r="C1017" s="5" t="s">
        <v>3211</v>
      </c>
      <c r="D1017" s="5">
        <v>0.65476999999999996</v>
      </c>
      <c r="E1017" s="5">
        <v>0.90624000000000005</v>
      </c>
      <c r="F1017" s="5" t="s">
        <v>27</v>
      </c>
      <c r="G1017" s="5" t="s">
        <v>27</v>
      </c>
      <c r="H1017" s="5">
        <v>0.78737000000000001</v>
      </c>
      <c r="I1017" s="5">
        <v>0.42158000000000001</v>
      </c>
      <c r="J1017" s="5" t="s">
        <v>27</v>
      </c>
      <c r="K1017" s="5" t="s">
        <v>27</v>
      </c>
      <c r="L1017" s="5"/>
      <c r="M1017" s="5"/>
      <c r="N1017" s="5"/>
      <c r="O1017" s="5"/>
    </row>
    <row r="1018" spans="1:15" x14ac:dyDescent="0.2">
      <c r="A1018" s="5" t="s">
        <v>3212</v>
      </c>
      <c r="B1018" s="5" t="s">
        <v>3213</v>
      </c>
      <c r="C1018" s="5" t="s">
        <v>3214</v>
      </c>
      <c r="D1018" s="5">
        <v>1.1278999999999999</v>
      </c>
      <c r="E1018" s="5" t="s">
        <v>27</v>
      </c>
      <c r="F1018" s="5" t="s">
        <v>27</v>
      </c>
      <c r="G1018" s="5" t="s">
        <v>27</v>
      </c>
      <c r="H1018" s="5">
        <v>0.43619999999999998</v>
      </c>
      <c r="I1018" s="5" t="s">
        <v>27</v>
      </c>
      <c r="J1018" s="5" t="s">
        <v>27</v>
      </c>
      <c r="K1018" s="5" t="s">
        <v>27</v>
      </c>
      <c r="L1018" s="5"/>
      <c r="M1018" s="5"/>
      <c r="N1018" s="5"/>
      <c r="O1018" s="5"/>
    </row>
    <row r="1019" spans="1:15" x14ac:dyDescent="0.2">
      <c r="A1019" s="5" t="s">
        <v>3215</v>
      </c>
      <c r="B1019" s="5" t="s">
        <v>3216</v>
      </c>
      <c r="C1019" s="5" t="s">
        <v>3217</v>
      </c>
      <c r="D1019" s="5" t="s">
        <v>27</v>
      </c>
      <c r="E1019" s="5" t="s">
        <v>27</v>
      </c>
      <c r="F1019" s="5" t="s">
        <v>27</v>
      </c>
      <c r="G1019" s="5" t="s">
        <v>27</v>
      </c>
      <c r="H1019" s="5" t="s">
        <v>27</v>
      </c>
      <c r="I1019" s="5" t="s">
        <v>27</v>
      </c>
      <c r="J1019" s="5" t="s">
        <v>27</v>
      </c>
      <c r="K1019" s="5" t="s">
        <v>27</v>
      </c>
      <c r="L1019" s="5"/>
      <c r="M1019" s="5"/>
      <c r="N1019" s="5"/>
      <c r="O1019" s="5"/>
    </row>
    <row r="1020" spans="1:15" x14ac:dyDescent="0.2">
      <c r="A1020" s="5" t="s">
        <v>3218</v>
      </c>
      <c r="B1020" s="5" t="s">
        <v>3219</v>
      </c>
      <c r="C1020" s="5" t="s">
        <v>3220</v>
      </c>
      <c r="D1020" s="5" t="s">
        <v>27</v>
      </c>
      <c r="E1020" s="5">
        <v>0.55645999999999995</v>
      </c>
      <c r="F1020" s="5" t="s">
        <v>27</v>
      </c>
      <c r="G1020" s="5" t="s">
        <v>27</v>
      </c>
      <c r="H1020" s="5" t="s">
        <v>27</v>
      </c>
      <c r="I1020" s="5">
        <v>0.86558999999999997</v>
      </c>
      <c r="J1020" s="5" t="s">
        <v>27</v>
      </c>
      <c r="K1020" s="5" t="s">
        <v>27</v>
      </c>
      <c r="L1020" s="5"/>
      <c r="M1020" s="5"/>
      <c r="N1020" s="5"/>
      <c r="O1020" s="5"/>
    </row>
    <row r="1021" spans="1:15" x14ac:dyDescent="0.2">
      <c r="A1021" s="5" t="s">
        <v>3221</v>
      </c>
      <c r="B1021" s="5" t="s">
        <v>3222</v>
      </c>
      <c r="C1021" s="5" t="s">
        <v>3223</v>
      </c>
      <c r="D1021" s="5">
        <v>1.1726000000000001</v>
      </c>
      <c r="E1021" s="5">
        <v>1.1758</v>
      </c>
      <c r="F1021" s="5" t="s">
        <v>27</v>
      </c>
      <c r="G1021" s="5" t="s">
        <v>27</v>
      </c>
      <c r="H1021" s="5">
        <v>1.1745000000000001</v>
      </c>
      <c r="I1021" s="5">
        <v>0.94569000000000003</v>
      </c>
      <c r="J1021" s="5" t="s">
        <v>27</v>
      </c>
      <c r="K1021" s="5" t="s">
        <v>27</v>
      </c>
      <c r="L1021" s="5"/>
      <c r="M1021" s="5"/>
      <c r="N1021" s="5"/>
      <c r="O1021" s="5"/>
    </row>
    <row r="1022" spans="1:15" x14ac:dyDescent="0.2">
      <c r="A1022" s="5" t="s">
        <v>3224</v>
      </c>
      <c r="B1022" s="5"/>
      <c r="C1022" s="5" t="s">
        <v>3225</v>
      </c>
      <c r="D1022" s="5" t="s">
        <v>27</v>
      </c>
      <c r="E1022" s="5" t="s">
        <v>27</v>
      </c>
      <c r="F1022" s="5" t="s">
        <v>27</v>
      </c>
      <c r="G1022" s="5" t="s">
        <v>27</v>
      </c>
      <c r="H1022" s="5" t="s">
        <v>27</v>
      </c>
      <c r="I1022" s="5" t="s">
        <v>27</v>
      </c>
      <c r="J1022" s="5" t="s">
        <v>27</v>
      </c>
      <c r="K1022" s="5" t="s">
        <v>27</v>
      </c>
      <c r="L1022" s="5"/>
      <c r="M1022" s="5"/>
      <c r="N1022" s="5"/>
      <c r="O1022" s="5"/>
    </row>
    <row r="1023" spans="1:15" x14ac:dyDescent="0.2">
      <c r="A1023" s="5" t="s">
        <v>3226</v>
      </c>
      <c r="B1023" s="5" t="s">
        <v>3227</v>
      </c>
      <c r="C1023" s="5" t="s">
        <v>3228</v>
      </c>
      <c r="D1023" s="5">
        <v>0.67308000000000001</v>
      </c>
      <c r="E1023" s="5">
        <v>0.91303000000000001</v>
      </c>
      <c r="F1023" s="5" t="s">
        <v>27</v>
      </c>
      <c r="G1023" s="5" t="s">
        <v>27</v>
      </c>
      <c r="H1023" s="5">
        <v>1.0209999999999999</v>
      </c>
      <c r="I1023" s="5">
        <v>0.73604000000000003</v>
      </c>
      <c r="J1023" s="5" t="s">
        <v>27</v>
      </c>
      <c r="K1023" s="5" t="s">
        <v>27</v>
      </c>
      <c r="L1023" s="5"/>
      <c r="M1023" s="5"/>
      <c r="N1023" s="5"/>
      <c r="O1023" s="5"/>
    </row>
    <row r="1024" spans="1:15" x14ac:dyDescent="0.2">
      <c r="A1024" s="49" t="s">
        <v>3229</v>
      </c>
      <c r="B1024" s="49" t="s">
        <v>3230</v>
      </c>
      <c r="C1024" s="49" t="s">
        <v>3231</v>
      </c>
      <c r="D1024" s="49">
        <v>0.86872000000000005</v>
      </c>
      <c r="E1024" s="49">
        <v>0.97309000000000001</v>
      </c>
      <c r="F1024" s="49" t="s">
        <v>27</v>
      </c>
      <c r="G1024" s="49" t="s">
        <v>27</v>
      </c>
      <c r="H1024" s="49">
        <v>0.97258999999999995</v>
      </c>
      <c r="I1024" s="49">
        <v>0.83230999999999999</v>
      </c>
      <c r="J1024" s="49" t="s">
        <v>27</v>
      </c>
      <c r="K1024" s="49" t="s">
        <v>27</v>
      </c>
      <c r="L1024" s="5"/>
      <c r="M1024" s="5"/>
      <c r="N1024" s="5"/>
      <c r="O1024" s="5"/>
    </row>
    <row r="1025" spans="1:15" x14ac:dyDescent="0.2">
      <c r="A1025" s="5" t="s">
        <v>3232</v>
      </c>
      <c r="B1025" s="5" t="s">
        <v>3233</v>
      </c>
      <c r="C1025" s="5" t="s">
        <v>3234</v>
      </c>
      <c r="D1025" s="5">
        <v>1.5256000000000001</v>
      </c>
      <c r="E1025" s="5">
        <v>0.91386000000000001</v>
      </c>
      <c r="F1025" s="5" t="s">
        <v>27</v>
      </c>
      <c r="G1025" s="5" t="s">
        <v>27</v>
      </c>
      <c r="H1025" s="5">
        <v>1.1133</v>
      </c>
      <c r="I1025" s="5">
        <v>0.83206999999999998</v>
      </c>
      <c r="J1025" s="5" t="s">
        <v>27</v>
      </c>
      <c r="K1025" s="5" t="s">
        <v>27</v>
      </c>
      <c r="L1025" s="5"/>
      <c r="M1025" s="5"/>
      <c r="N1025" s="5"/>
      <c r="O1025" s="5"/>
    </row>
    <row r="1026" spans="1:15" x14ac:dyDescent="0.2">
      <c r="A1026" s="5" t="s">
        <v>3235</v>
      </c>
      <c r="B1026" s="5" t="s">
        <v>3236</v>
      </c>
      <c r="C1026" s="5" t="s">
        <v>3237</v>
      </c>
      <c r="D1026" s="5">
        <v>1.1132</v>
      </c>
      <c r="E1026" s="5">
        <v>1.0304</v>
      </c>
      <c r="F1026" s="5" t="s">
        <v>27</v>
      </c>
      <c r="G1026" s="5">
        <v>0.56537999999999999</v>
      </c>
      <c r="H1026" s="5">
        <v>0.82755999999999996</v>
      </c>
      <c r="I1026" s="5">
        <v>0.55281000000000002</v>
      </c>
      <c r="J1026" s="5" t="s">
        <v>27</v>
      </c>
      <c r="K1026" s="5">
        <v>0.92510999999999999</v>
      </c>
      <c r="L1026" s="5"/>
      <c r="M1026" s="5"/>
      <c r="N1026" s="5"/>
      <c r="O1026" s="5"/>
    </row>
    <row r="1027" spans="1:15" x14ac:dyDescent="0.2">
      <c r="A1027" s="49" t="s">
        <v>3238</v>
      </c>
      <c r="B1027" s="49" t="s">
        <v>3239</v>
      </c>
      <c r="C1027" s="49" t="s">
        <v>3240</v>
      </c>
      <c r="D1027" s="49">
        <v>0.97685999999999995</v>
      </c>
      <c r="E1027" s="49">
        <v>0.78383000000000003</v>
      </c>
      <c r="F1027" s="49" t="s">
        <v>27</v>
      </c>
      <c r="G1027" s="49" t="s">
        <v>27</v>
      </c>
      <c r="H1027" s="49">
        <v>0.89561000000000002</v>
      </c>
      <c r="I1027" s="49">
        <v>0.95020000000000004</v>
      </c>
      <c r="J1027" s="49" t="s">
        <v>27</v>
      </c>
      <c r="K1027" s="49" t="s">
        <v>27</v>
      </c>
      <c r="L1027" s="5"/>
      <c r="M1027" s="5"/>
      <c r="N1027" s="5"/>
      <c r="O1027" s="5"/>
    </row>
    <row r="1028" spans="1:15" x14ac:dyDescent="0.2">
      <c r="A1028" s="49" t="s">
        <v>3241</v>
      </c>
      <c r="B1028" s="49" t="s">
        <v>3242</v>
      </c>
      <c r="C1028" s="49" t="s">
        <v>3243</v>
      </c>
      <c r="D1028" s="49">
        <v>0.98172999999999999</v>
      </c>
      <c r="E1028" s="49">
        <v>0.93808999999999998</v>
      </c>
      <c r="F1028" s="49" t="s">
        <v>27</v>
      </c>
      <c r="G1028" s="49" t="s">
        <v>27</v>
      </c>
      <c r="H1028" s="49">
        <v>0.93542000000000003</v>
      </c>
      <c r="I1028" s="49">
        <v>0.96135999999999999</v>
      </c>
      <c r="J1028" s="49" t="s">
        <v>27</v>
      </c>
      <c r="K1028" s="49" t="s">
        <v>27</v>
      </c>
      <c r="L1028" s="5"/>
      <c r="M1028" s="5"/>
      <c r="N1028" s="5"/>
      <c r="O1028" s="5"/>
    </row>
    <row r="1029" spans="1:15" x14ac:dyDescent="0.2">
      <c r="A1029" s="5" t="s">
        <v>3244</v>
      </c>
      <c r="B1029" s="5"/>
      <c r="C1029" s="5" t="s">
        <v>3245</v>
      </c>
      <c r="D1029" s="5" t="s">
        <v>27</v>
      </c>
      <c r="E1029" s="5" t="s">
        <v>27</v>
      </c>
      <c r="F1029" s="5" t="s">
        <v>27</v>
      </c>
      <c r="G1029" s="5" t="s">
        <v>27</v>
      </c>
      <c r="H1029" s="5" t="s">
        <v>27</v>
      </c>
      <c r="I1029" s="5" t="s">
        <v>27</v>
      </c>
      <c r="J1029" s="5" t="s">
        <v>27</v>
      </c>
      <c r="K1029" s="5" t="s">
        <v>27</v>
      </c>
      <c r="L1029" s="5"/>
      <c r="M1029" s="5"/>
      <c r="N1029" s="5"/>
      <c r="O1029" s="5"/>
    </row>
    <row r="1030" spans="1:15" x14ac:dyDescent="0.2">
      <c r="A1030" s="5" t="s">
        <v>3246</v>
      </c>
      <c r="B1030" s="5" t="s">
        <v>3247</v>
      </c>
      <c r="C1030" s="5" t="s">
        <v>3248</v>
      </c>
      <c r="D1030" s="5" t="s">
        <v>27</v>
      </c>
      <c r="E1030" s="5" t="s">
        <v>27</v>
      </c>
      <c r="F1030" s="5" t="s">
        <v>27</v>
      </c>
      <c r="G1030" s="5" t="s">
        <v>27</v>
      </c>
      <c r="H1030" s="5" t="s">
        <v>27</v>
      </c>
      <c r="I1030" s="5" t="s">
        <v>27</v>
      </c>
      <c r="J1030" s="5" t="s">
        <v>27</v>
      </c>
      <c r="K1030" s="5" t="s">
        <v>27</v>
      </c>
      <c r="L1030" s="5"/>
      <c r="M1030" s="5"/>
      <c r="N1030" s="5"/>
      <c r="O1030" s="5"/>
    </row>
    <row r="1031" spans="1:15" x14ac:dyDescent="0.2">
      <c r="A1031" s="49" t="s">
        <v>3249</v>
      </c>
      <c r="B1031" s="49" t="s">
        <v>3250</v>
      </c>
      <c r="C1031" s="49" t="s">
        <v>3251</v>
      </c>
      <c r="D1031" s="49">
        <v>0.99190999999999996</v>
      </c>
      <c r="E1031" s="49">
        <v>1.2019</v>
      </c>
      <c r="F1031" s="49">
        <v>0.99302999999999997</v>
      </c>
      <c r="G1031" s="49">
        <v>0.87175999999999998</v>
      </c>
      <c r="H1031" s="49">
        <v>1.1241000000000001</v>
      </c>
      <c r="I1031" s="49">
        <v>1.0062</v>
      </c>
      <c r="J1031" s="49">
        <v>1.0416000000000001</v>
      </c>
      <c r="K1031" s="49">
        <v>0.94479999999999997</v>
      </c>
      <c r="L1031" s="5"/>
      <c r="M1031" s="5"/>
      <c r="N1031" s="5"/>
      <c r="O1031" s="5"/>
    </row>
    <row r="1032" spans="1:15" x14ac:dyDescent="0.2">
      <c r="A1032" s="5" t="s">
        <v>3252</v>
      </c>
      <c r="B1032" s="5" t="s">
        <v>3253</v>
      </c>
      <c r="C1032" s="5" t="s">
        <v>3254</v>
      </c>
      <c r="D1032" s="5">
        <v>1.0647</v>
      </c>
      <c r="E1032" s="5">
        <v>1.1004</v>
      </c>
      <c r="F1032" s="5" t="s">
        <v>27</v>
      </c>
      <c r="G1032" s="5">
        <v>0.96001000000000003</v>
      </c>
      <c r="H1032" s="5">
        <v>0.71438999999999997</v>
      </c>
      <c r="I1032" s="5">
        <v>1.1922999999999999</v>
      </c>
      <c r="J1032" s="5" t="s">
        <v>27</v>
      </c>
      <c r="K1032" s="5">
        <v>1.423</v>
      </c>
      <c r="L1032" s="5"/>
      <c r="M1032" s="5"/>
      <c r="N1032" s="5"/>
      <c r="O1032" s="5"/>
    </row>
    <row r="1033" spans="1:15" x14ac:dyDescent="0.2">
      <c r="A1033" s="5" t="s">
        <v>3255</v>
      </c>
      <c r="B1033" s="5" t="s">
        <v>3256</v>
      </c>
      <c r="C1033" s="5" t="s">
        <v>3257</v>
      </c>
      <c r="D1033" s="5">
        <v>0.88873999999999997</v>
      </c>
      <c r="E1033" s="5">
        <v>0.84463999999999995</v>
      </c>
      <c r="F1033" s="5">
        <v>0.87383</v>
      </c>
      <c r="G1033" s="5" t="s">
        <v>27</v>
      </c>
      <c r="H1033" s="5">
        <v>0.88078000000000001</v>
      </c>
      <c r="I1033" s="5">
        <v>1.4131</v>
      </c>
      <c r="J1033" s="5">
        <v>1.0288999999999999</v>
      </c>
      <c r="K1033" s="5" t="s">
        <v>27</v>
      </c>
      <c r="L1033" s="5"/>
      <c r="M1033" s="5"/>
      <c r="N1033" s="5"/>
      <c r="O1033" s="5"/>
    </row>
    <row r="1034" spans="1:15" x14ac:dyDescent="0.2">
      <c r="A1034" s="5" t="s">
        <v>3258</v>
      </c>
      <c r="B1034" s="5" t="s">
        <v>3259</v>
      </c>
      <c r="C1034" s="5" t="s">
        <v>3260</v>
      </c>
      <c r="D1034" s="5" t="s">
        <v>27</v>
      </c>
      <c r="E1034" s="5" t="s">
        <v>27</v>
      </c>
      <c r="F1034" s="5" t="s">
        <v>27</v>
      </c>
      <c r="G1034" s="5" t="s">
        <v>27</v>
      </c>
      <c r="H1034" s="5" t="s">
        <v>27</v>
      </c>
      <c r="I1034" s="5" t="s">
        <v>27</v>
      </c>
      <c r="J1034" s="5" t="s">
        <v>27</v>
      </c>
      <c r="K1034" s="5" t="s">
        <v>27</v>
      </c>
      <c r="L1034" s="5"/>
      <c r="M1034" s="5"/>
      <c r="N1034" s="5"/>
      <c r="O1034" s="5"/>
    </row>
    <row r="1035" spans="1:15" x14ac:dyDescent="0.2">
      <c r="A1035" s="49" t="s">
        <v>3261</v>
      </c>
      <c r="B1035" s="49" t="s">
        <v>3262</v>
      </c>
      <c r="C1035" s="49" t="s">
        <v>3263</v>
      </c>
      <c r="D1035" s="49">
        <v>1.2296</v>
      </c>
      <c r="E1035" s="49">
        <v>1.0486</v>
      </c>
      <c r="F1035" s="49">
        <v>1.3554999999999999</v>
      </c>
      <c r="G1035" s="49">
        <v>0.93542999999999998</v>
      </c>
      <c r="H1035" s="49">
        <v>1.2346999999999999</v>
      </c>
      <c r="I1035" s="49">
        <v>1.2135</v>
      </c>
      <c r="J1035" s="49">
        <v>1.1612</v>
      </c>
      <c r="K1035" s="49">
        <v>1.331</v>
      </c>
      <c r="L1035" s="5"/>
      <c r="M1035" s="5"/>
      <c r="N1035" s="5"/>
      <c r="O1035" s="5"/>
    </row>
    <row r="1036" spans="1:15" x14ac:dyDescent="0.2">
      <c r="A1036" s="5" t="s">
        <v>3264</v>
      </c>
      <c r="B1036" s="5" t="s">
        <v>3265</v>
      </c>
      <c r="C1036" s="5" t="s">
        <v>3266</v>
      </c>
      <c r="D1036" s="5" t="s">
        <v>27</v>
      </c>
      <c r="E1036" s="5" t="s">
        <v>27</v>
      </c>
      <c r="F1036" s="5" t="s">
        <v>27</v>
      </c>
      <c r="G1036" s="5" t="s">
        <v>27</v>
      </c>
      <c r="H1036" s="5" t="s">
        <v>27</v>
      </c>
      <c r="I1036" s="5" t="s">
        <v>27</v>
      </c>
      <c r="J1036" s="5" t="s">
        <v>27</v>
      </c>
      <c r="K1036" s="5" t="s">
        <v>27</v>
      </c>
      <c r="L1036" s="5"/>
      <c r="M1036" s="5"/>
      <c r="N1036" s="5"/>
      <c r="O1036" s="5"/>
    </row>
    <row r="1037" spans="1:15" x14ac:dyDescent="0.2">
      <c r="A1037" s="49" t="s">
        <v>3267</v>
      </c>
      <c r="B1037" s="49" t="s">
        <v>3268</v>
      </c>
      <c r="C1037" s="49" t="s">
        <v>3269</v>
      </c>
      <c r="D1037" s="49">
        <v>0.85394999999999999</v>
      </c>
      <c r="E1037" s="49">
        <v>0.98107999999999995</v>
      </c>
      <c r="F1037" s="49" t="s">
        <v>27</v>
      </c>
      <c r="G1037" s="49" t="s">
        <v>27</v>
      </c>
      <c r="H1037" s="49">
        <v>1.0054000000000001</v>
      </c>
      <c r="I1037" s="49">
        <v>0.89512000000000003</v>
      </c>
      <c r="J1037" s="49" t="s">
        <v>27</v>
      </c>
      <c r="K1037" s="49" t="s">
        <v>27</v>
      </c>
      <c r="L1037" s="5"/>
      <c r="M1037" s="5"/>
      <c r="N1037" s="5"/>
      <c r="O1037" s="5"/>
    </row>
    <row r="1038" spans="1:15" x14ac:dyDescent="0.2">
      <c r="A1038" s="49" t="s">
        <v>3270</v>
      </c>
      <c r="B1038" s="49" t="s">
        <v>3271</v>
      </c>
      <c r="C1038" s="49" t="s">
        <v>3272</v>
      </c>
      <c r="D1038" s="49">
        <v>0.98485999999999996</v>
      </c>
      <c r="E1038" s="49">
        <v>1.0206999999999999</v>
      </c>
      <c r="F1038" s="49" t="s">
        <v>27</v>
      </c>
      <c r="G1038" s="49" t="s">
        <v>27</v>
      </c>
      <c r="H1038" s="49">
        <v>1.0068999999999999</v>
      </c>
      <c r="I1038" s="49">
        <v>0.94225000000000003</v>
      </c>
      <c r="J1038" s="49" t="s">
        <v>27</v>
      </c>
      <c r="K1038" s="49" t="s">
        <v>27</v>
      </c>
      <c r="L1038" s="5"/>
      <c r="M1038" s="5"/>
      <c r="N1038" s="5"/>
      <c r="O1038" s="5"/>
    </row>
    <row r="1039" spans="1:15" x14ac:dyDescent="0.2">
      <c r="A1039" s="5" t="s">
        <v>3273</v>
      </c>
      <c r="B1039" s="5" t="s">
        <v>3274</v>
      </c>
      <c r="C1039" s="5" t="s">
        <v>3275</v>
      </c>
      <c r="D1039" s="5">
        <v>1.2533000000000001</v>
      </c>
      <c r="E1039" s="5">
        <v>1.0673999999999999</v>
      </c>
      <c r="F1039" s="5" t="s">
        <v>27</v>
      </c>
      <c r="G1039" s="5" t="s">
        <v>27</v>
      </c>
      <c r="H1039" s="5">
        <v>1.1830000000000001</v>
      </c>
      <c r="I1039" s="5">
        <v>1.0719000000000001</v>
      </c>
      <c r="J1039" s="5" t="s">
        <v>27</v>
      </c>
      <c r="K1039" s="5" t="s">
        <v>27</v>
      </c>
      <c r="L1039" s="5"/>
      <c r="M1039" s="5"/>
      <c r="N1039" s="5"/>
      <c r="O1039" s="5"/>
    </row>
    <row r="1040" spans="1:15" x14ac:dyDescent="0.2">
      <c r="A1040" s="49" t="s">
        <v>3276</v>
      </c>
      <c r="B1040" s="49" t="s">
        <v>3277</v>
      </c>
      <c r="C1040" s="49" t="s">
        <v>3278</v>
      </c>
      <c r="D1040" s="49">
        <v>1.903</v>
      </c>
      <c r="E1040" s="49">
        <v>1.238</v>
      </c>
      <c r="F1040" s="49" t="s">
        <v>27</v>
      </c>
      <c r="G1040" s="49" t="s">
        <v>27</v>
      </c>
      <c r="H1040" s="49">
        <v>1.0661</v>
      </c>
      <c r="I1040" s="49">
        <v>1.6697</v>
      </c>
      <c r="J1040" s="49" t="s">
        <v>27</v>
      </c>
      <c r="K1040" s="49" t="s">
        <v>27</v>
      </c>
      <c r="L1040" s="5"/>
      <c r="M1040" s="5"/>
      <c r="N1040" s="5"/>
      <c r="O1040" s="5"/>
    </row>
    <row r="1041" spans="1:15" x14ac:dyDescent="0.2">
      <c r="A1041" s="5" t="s">
        <v>3279</v>
      </c>
      <c r="B1041" s="5" t="s">
        <v>3280</v>
      </c>
      <c r="C1041" s="5" t="s">
        <v>3281</v>
      </c>
      <c r="D1041" s="5">
        <v>0.84328999999999998</v>
      </c>
      <c r="E1041" s="5" t="s">
        <v>27</v>
      </c>
      <c r="F1041" s="5" t="s">
        <v>27</v>
      </c>
      <c r="G1041" s="5" t="s">
        <v>27</v>
      </c>
      <c r="H1041" s="5">
        <v>0.87144999999999995</v>
      </c>
      <c r="I1041" s="5" t="s">
        <v>27</v>
      </c>
      <c r="J1041" s="5" t="s">
        <v>27</v>
      </c>
      <c r="K1041" s="5" t="s">
        <v>27</v>
      </c>
      <c r="L1041" s="5"/>
      <c r="M1041" s="5"/>
      <c r="N1041" s="5"/>
      <c r="O1041" s="5"/>
    </row>
    <row r="1042" spans="1:15" x14ac:dyDescent="0.2">
      <c r="A1042" s="49" t="s">
        <v>3282</v>
      </c>
      <c r="B1042" s="49" t="s">
        <v>3283</v>
      </c>
      <c r="C1042" s="49" t="s">
        <v>3284</v>
      </c>
      <c r="D1042" s="49">
        <v>0.83857000000000004</v>
      </c>
      <c r="E1042" s="49">
        <v>0.8397</v>
      </c>
      <c r="F1042" s="49" t="s">
        <v>27</v>
      </c>
      <c r="G1042" s="49" t="s">
        <v>27</v>
      </c>
      <c r="H1042" s="49">
        <v>0.78615000000000002</v>
      </c>
      <c r="I1042" s="49">
        <v>0.76014999999999999</v>
      </c>
      <c r="J1042" s="49" t="s">
        <v>27</v>
      </c>
      <c r="K1042" s="49" t="s">
        <v>27</v>
      </c>
      <c r="L1042" s="5"/>
      <c r="M1042" s="5"/>
      <c r="N1042" s="5"/>
      <c r="O1042" s="5"/>
    </row>
    <row r="1043" spans="1:15" x14ac:dyDescent="0.2">
      <c r="A1043" s="49" t="s">
        <v>3285</v>
      </c>
      <c r="B1043" s="49" t="s">
        <v>3286</v>
      </c>
      <c r="C1043" s="49" t="s">
        <v>3287</v>
      </c>
      <c r="D1043" s="49">
        <v>1.0290999999999999</v>
      </c>
      <c r="E1043" s="49">
        <v>0.95098000000000005</v>
      </c>
      <c r="F1043" s="49" t="s">
        <v>27</v>
      </c>
      <c r="G1043" s="49" t="s">
        <v>27</v>
      </c>
      <c r="H1043" s="49">
        <v>1.0324</v>
      </c>
      <c r="I1043" s="49">
        <v>0.99768999999999997</v>
      </c>
      <c r="J1043" s="49" t="s">
        <v>27</v>
      </c>
      <c r="K1043" s="49" t="s">
        <v>27</v>
      </c>
      <c r="L1043" s="5"/>
      <c r="M1043" s="5"/>
      <c r="N1043" s="5"/>
      <c r="O1043" s="5"/>
    </row>
    <row r="1044" spans="1:15" x14ac:dyDescent="0.2">
      <c r="A1044" s="5" t="s">
        <v>3288</v>
      </c>
      <c r="B1044" s="5" t="s">
        <v>3289</v>
      </c>
      <c r="C1044" s="5" t="s">
        <v>3290</v>
      </c>
      <c r="D1044" s="5">
        <v>1.0075000000000001</v>
      </c>
      <c r="E1044" s="5" t="s">
        <v>27</v>
      </c>
      <c r="F1044" s="5" t="s">
        <v>27</v>
      </c>
      <c r="G1044" s="5" t="s">
        <v>27</v>
      </c>
      <c r="H1044" s="5">
        <v>0.75229999999999997</v>
      </c>
      <c r="I1044" s="5" t="s">
        <v>27</v>
      </c>
      <c r="J1044" s="5" t="s">
        <v>27</v>
      </c>
      <c r="K1044" s="5" t="s">
        <v>27</v>
      </c>
      <c r="L1044" s="5"/>
      <c r="M1044" s="5"/>
      <c r="N1044" s="5"/>
      <c r="O1044" s="5"/>
    </row>
    <row r="1045" spans="1:15" x14ac:dyDescent="0.2">
      <c r="A1045" s="49" t="s">
        <v>3291</v>
      </c>
      <c r="B1045" s="49" t="s">
        <v>3292</v>
      </c>
      <c r="C1045" s="49" t="s">
        <v>3293</v>
      </c>
      <c r="D1045" s="49">
        <v>0.97397</v>
      </c>
      <c r="E1045" s="49">
        <v>1.0627</v>
      </c>
      <c r="F1045" s="49" t="s">
        <v>27</v>
      </c>
      <c r="G1045" s="49" t="s">
        <v>27</v>
      </c>
      <c r="H1045" s="49">
        <v>1.0998000000000001</v>
      </c>
      <c r="I1045" s="49">
        <v>0.96352000000000004</v>
      </c>
      <c r="J1045" s="49" t="s">
        <v>27</v>
      </c>
      <c r="K1045" s="49" t="s">
        <v>27</v>
      </c>
      <c r="L1045" s="5"/>
      <c r="M1045" s="5"/>
      <c r="N1045" s="5"/>
      <c r="O1045" s="5"/>
    </row>
    <row r="1046" spans="1:15" x14ac:dyDescent="0.2">
      <c r="A1046" s="5" t="s">
        <v>3294</v>
      </c>
      <c r="B1046" s="5" t="s">
        <v>3295</v>
      </c>
      <c r="C1046" s="5" t="s">
        <v>3296</v>
      </c>
      <c r="D1046" s="5" t="s">
        <v>27</v>
      </c>
      <c r="E1046" s="5" t="s">
        <v>27</v>
      </c>
      <c r="F1046" s="5" t="s">
        <v>27</v>
      </c>
      <c r="G1046" s="5" t="s">
        <v>27</v>
      </c>
      <c r="H1046" s="5" t="s">
        <v>27</v>
      </c>
      <c r="I1046" s="5" t="s">
        <v>27</v>
      </c>
      <c r="J1046" s="5" t="s">
        <v>27</v>
      </c>
      <c r="K1046" s="5" t="s">
        <v>27</v>
      </c>
      <c r="L1046" s="5"/>
      <c r="M1046" s="5"/>
      <c r="N1046" s="5"/>
      <c r="O1046" s="5"/>
    </row>
    <row r="1047" spans="1:15" x14ac:dyDescent="0.2">
      <c r="A1047" s="5" t="s">
        <v>3297</v>
      </c>
      <c r="B1047" s="5" t="s">
        <v>3298</v>
      </c>
      <c r="C1047" s="5" t="s">
        <v>3299</v>
      </c>
      <c r="D1047" s="5" t="s">
        <v>27</v>
      </c>
      <c r="E1047" s="5" t="s">
        <v>27</v>
      </c>
      <c r="F1047" s="5" t="s">
        <v>27</v>
      </c>
      <c r="G1047" s="5" t="s">
        <v>27</v>
      </c>
      <c r="H1047" s="5" t="s">
        <v>27</v>
      </c>
      <c r="I1047" s="5" t="s">
        <v>27</v>
      </c>
      <c r="J1047" s="5" t="s">
        <v>27</v>
      </c>
      <c r="K1047" s="5" t="s">
        <v>27</v>
      </c>
      <c r="L1047" s="5"/>
      <c r="M1047" s="5"/>
      <c r="N1047" s="5"/>
      <c r="O1047" s="5"/>
    </row>
    <row r="1048" spans="1:15" x14ac:dyDescent="0.2">
      <c r="A1048" s="5" t="s">
        <v>3300</v>
      </c>
      <c r="B1048" s="5" t="s">
        <v>3301</v>
      </c>
      <c r="C1048" s="5" t="s">
        <v>3302</v>
      </c>
      <c r="D1048" s="5">
        <v>1.4357</v>
      </c>
      <c r="E1048" s="5">
        <v>1.4943</v>
      </c>
      <c r="F1048" s="5" t="s">
        <v>27</v>
      </c>
      <c r="G1048" s="5" t="s">
        <v>27</v>
      </c>
      <c r="H1048" s="5">
        <v>1.0584</v>
      </c>
      <c r="I1048" s="5">
        <v>1.0731999999999999</v>
      </c>
      <c r="J1048" s="5" t="s">
        <v>27</v>
      </c>
      <c r="K1048" s="5" t="s">
        <v>27</v>
      </c>
      <c r="L1048" s="5"/>
      <c r="M1048" s="5"/>
      <c r="N1048" s="5"/>
      <c r="O1048" s="5"/>
    </row>
    <row r="1049" spans="1:15" x14ac:dyDescent="0.2">
      <c r="A1049" s="5" t="s">
        <v>3303</v>
      </c>
      <c r="B1049" s="5"/>
      <c r="C1049" s="5" t="s">
        <v>3304</v>
      </c>
      <c r="D1049" s="5" t="s">
        <v>27</v>
      </c>
      <c r="E1049" s="5" t="s">
        <v>27</v>
      </c>
      <c r="F1049" s="5" t="s">
        <v>27</v>
      </c>
      <c r="G1049" s="5" t="s">
        <v>27</v>
      </c>
      <c r="H1049" s="5" t="s">
        <v>27</v>
      </c>
      <c r="I1049" s="5">
        <v>0.82847000000000004</v>
      </c>
      <c r="J1049" s="5" t="s">
        <v>27</v>
      </c>
      <c r="K1049" s="5" t="s">
        <v>27</v>
      </c>
      <c r="L1049" s="5"/>
      <c r="M1049" s="5"/>
      <c r="N1049" s="5"/>
      <c r="O1049" s="5"/>
    </row>
    <row r="1050" spans="1:15" x14ac:dyDescent="0.2">
      <c r="A1050" s="5" t="s">
        <v>3305</v>
      </c>
      <c r="B1050" s="5" t="s">
        <v>3306</v>
      </c>
      <c r="C1050" s="5" t="s">
        <v>3307</v>
      </c>
      <c r="D1050" s="5" t="s">
        <v>27</v>
      </c>
      <c r="E1050" s="5" t="s">
        <v>27</v>
      </c>
      <c r="F1050" s="5" t="s">
        <v>27</v>
      </c>
      <c r="G1050" s="5" t="s">
        <v>27</v>
      </c>
      <c r="H1050" s="5" t="s">
        <v>27</v>
      </c>
      <c r="I1050" s="5" t="s">
        <v>27</v>
      </c>
      <c r="J1050" s="5" t="s">
        <v>27</v>
      </c>
      <c r="K1050" s="5" t="s">
        <v>27</v>
      </c>
      <c r="L1050" s="5"/>
      <c r="M1050" s="5"/>
      <c r="N1050" s="5"/>
      <c r="O1050" s="5"/>
    </row>
    <row r="1051" spans="1:15" x14ac:dyDescent="0.2">
      <c r="A1051" s="5" t="s">
        <v>3308</v>
      </c>
      <c r="B1051" s="5" t="s">
        <v>3309</v>
      </c>
      <c r="C1051" s="5" t="s">
        <v>3310</v>
      </c>
      <c r="D1051" s="5">
        <v>0.26926</v>
      </c>
      <c r="E1051" s="5" t="s">
        <v>27</v>
      </c>
      <c r="F1051" s="5" t="s">
        <v>27</v>
      </c>
      <c r="G1051" s="5" t="s">
        <v>27</v>
      </c>
      <c r="H1051" s="5">
        <v>0.49234</v>
      </c>
      <c r="I1051" s="5" t="s">
        <v>27</v>
      </c>
      <c r="J1051" s="5" t="s">
        <v>27</v>
      </c>
      <c r="K1051" s="5" t="s">
        <v>27</v>
      </c>
      <c r="L1051" s="5"/>
      <c r="M1051" s="5"/>
      <c r="N1051" s="5"/>
      <c r="O1051" s="5"/>
    </row>
    <row r="1052" spans="1:15" x14ac:dyDescent="0.2">
      <c r="A1052" s="49" t="s">
        <v>3311</v>
      </c>
      <c r="B1052" s="49" t="s">
        <v>3312</v>
      </c>
      <c r="C1052" s="49" t="s">
        <v>3313</v>
      </c>
      <c r="D1052" s="49">
        <v>1.2016</v>
      </c>
      <c r="E1052" s="49">
        <v>1.0132000000000001</v>
      </c>
      <c r="F1052" s="49">
        <v>1.3288</v>
      </c>
      <c r="G1052" s="49">
        <v>1.1453</v>
      </c>
      <c r="H1052" s="49">
        <v>1.1049</v>
      </c>
      <c r="I1052" s="49">
        <v>1.1229</v>
      </c>
      <c r="J1052" s="49">
        <v>1.0736000000000001</v>
      </c>
      <c r="K1052" s="49">
        <v>1.3875</v>
      </c>
      <c r="L1052" s="5"/>
      <c r="M1052" s="5"/>
      <c r="N1052" s="5"/>
      <c r="O1052" s="5"/>
    </row>
    <row r="1053" spans="1:15" x14ac:dyDescent="0.2">
      <c r="A1053" s="49" t="s">
        <v>3314</v>
      </c>
      <c r="B1053" s="49" t="s">
        <v>3315</v>
      </c>
      <c r="C1053" s="49" t="s">
        <v>3316</v>
      </c>
      <c r="D1053" s="49">
        <v>1.1793</v>
      </c>
      <c r="E1053" s="49">
        <v>1.0580000000000001</v>
      </c>
      <c r="F1053" s="49" t="s">
        <v>27</v>
      </c>
      <c r="G1053" s="49" t="s">
        <v>27</v>
      </c>
      <c r="H1053" s="49">
        <v>1.0964</v>
      </c>
      <c r="I1053" s="49">
        <v>1.1787000000000001</v>
      </c>
      <c r="J1053" s="49" t="s">
        <v>27</v>
      </c>
      <c r="K1053" s="49" t="s">
        <v>27</v>
      </c>
      <c r="L1053" s="5"/>
      <c r="M1053" s="5"/>
      <c r="N1053" s="5"/>
      <c r="O1053" s="5"/>
    </row>
    <row r="1054" spans="1:15" x14ac:dyDescent="0.2">
      <c r="A1054" s="49" t="s">
        <v>3317</v>
      </c>
      <c r="B1054" s="49" t="s">
        <v>3318</v>
      </c>
      <c r="C1054" s="49" t="s">
        <v>3319</v>
      </c>
      <c r="D1054" s="49">
        <v>0.92632999999999999</v>
      </c>
      <c r="E1054" s="49">
        <v>1.1024</v>
      </c>
      <c r="F1054" s="49">
        <v>0.98807999999999996</v>
      </c>
      <c r="G1054" s="49">
        <v>1.1617999999999999</v>
      </c>
      <c r="H1054" s="49">
        <v>1.0640000000000001</v>
      </c>
      <c r="I1054" s="49">
        <v>0.91559000000000001</v>
      </c>
      <c r="J1054" s="49">
        <v>1.0685</v>
      </c>
      <c r="K1054" s="49">
        <v>0.93440999999999996</v>
      </c>
      <c r="L1054" s="5"/>
      <c r="M1054" s="5"/>
      <c r="N1054" s="5"/>
      <c r="O1054" s="5"/>
    </row>
    <row r="1055" spans="1:15" x14ac:dyDescent="0.2">
      <c r="A1055" s="5" t="s">
        <v>3320</v>
      </c>
      <c r="B1055" s="5" t="s">
        <v>3321</v>
      </c>
      <c r="C1055" s="5" t="s">
        <v>3322</v>
      </c>
      <c r="D1055" s="5" t="s">
        <v>27</v>
      </c>
      <c r="E1055" s="5">
        <v>1.0208999999999999</v>
      </c>
      <c r="F1055" s="5" t="s">
        <v>27</v>
      </c>
      <c r="G1055" s="5" t="s">
        <v>27</v>
      </c>
      <c r="H1055" s="5" t="s">
        <v>27</v>
      </c>
      <c r="I1055" s="5">
        <v>1.4737</v>
      </c>
      <c r="J1055" s="5" t="s">
        <v>27</v>
      </c>
      <c r="K1055" s="5" t="s">
        <v>27</v>
      </c>
      <c r="L1055" s="5"/>
      <c r="M1055" s="5"/>
      <c r="N1055" s="5"/>
      <c r="O1055" s="5"/>
    </row>
    <row r="1056" spans="1:15" x14ac:dyDescent="0.2">
      <c r="A1056" s="5" t="s">
        <v>3323</v>
      </c>
      <c r="B1056" s="5" t="s">
        <v>3324</v>
      </c>
      <c r="C1056" s="5" t="s">
        <v>3325</v>
      </c>
      <c r="D1056" s="5">
        <v>0.98279000000000005</v>
      </c>
      <c r="E1056" s="5">
        <v>1.1681999999999999</v>
      </c>
      <c r="F1056" s="5" t="s">
        <v>27</v>
      </c>
      <c r="G1056" s="5" t="s">
        <v>27</v>
      </c>
      <c r="H1056" s="5">
        <v>1.1251</v>
      </c>
      <c r="I1056" s="5">
        <v>1.1598999999999999</v>
      </c>
      <c r="J1056" s="5" t="s">
        <v>27</v>
      </c>
      <c r="K1056" s="5" t="s">
        <v>27</v>
      </c>
      <c r="L1056" s="5"/>
      <c r="M1056" s="5"/>
      <c r="N1056" s="5"/>
      <c r="O1056" s="5"/>
    </row>
    <row r="1057" spans="1:15" x14ac:dyDescent="0.2">
      <c r="A1057" s="5" t="s">
        <v>3326</v>
      </c>
      <c r="B1057" s="5" t="s">
        <v>3327</v>
      </c>
      <c r="C1057" s="5" t="s">
        <v>3328</v>
      </c>
      <c r="D1057" s="5" t="s">
        <v>27</v>
      </c>
      <c r="E1057" s="5" t="s">
        <v>27</v>
      </c>
      <c r="F1057" s="5" t="s">
        <v>27</v>
      </c>
      <c r="G1057" s="5" t="s">
        <v>27</v>
      </c>
      <c r="H1057" s="5" t="s">
        <v>27</v>
      </c>
      <c r="I1057" s="5" t="s">
        <v>27</v>
      </c>
      <c r="J1057" s="5" t="s">
        <v>27</v>
      </c>
      <c r="K1057" s="5" t="s">
        <v>27</v>
      </c>
      <c r="L1057" s="5"/>
      <c r="M1057" s="5"/>
      <c r="N1057" s="5"/>
      <c r="O1057" s="5"/>
    </row>
    <row r="1058" spans="1:15" x14ac:dyDescent="0.2">
      <c r="A1058" s="5" t="s">
        <v>3329</v>
      </c>
      <c r="B1058" s="5" t="s">
        <v>3330</v>
      </c>
      <c r="C1058" s="5" t="s">
        <v>3331</v>
      </c>
      <c r="D1058" s="5" t="s">
        <v>27</v>
      </c>
      <c r="E1058" s="5">
        <v>1.1319999999999999</v>
      </c>
      <c r="F1058" s="5" t="s">
        <v>27</v>
      </c>
      <c r="G1058" s="5" t="s">
        <v>27</v>
      </c>
      <c r="H1058" s="5" t="s">
        <v>27</v>
      </c>
      <c r="I1058" s="5">
        <v>1.0913999999999999</v>
      </c>
      <c r="J1058" s="5" t="s">
        <v>27</v>
      </c>
      <c r="K1058" s="5" t="s">
        <v>27</v>
      </c>
      <c r="L1058" s="5"/>
      <c r="M1058" s="5"/>
      <c r="N1058" s="5"/>
      <c r="O1058" s="5"/>
    </row>
    <row r="1059" spans="1:15" x14ac:dyDescent="0.2">
      <c r="A1059" s="49" t="s">
        <v>3332</v>
      </c>
      <c r="B1059" s="49" t="s">
        <v>3333</v>
      </c>
      <c r="C1059" s="49" t="s">
        <v>3334</v>
      </c>
      <c r="D1059" s="49">
        <v>1.0194000000000001</v>
      </c>
      <c r="E1059" s="49">
        <v>1.0922000000000001</v>
      </c>
      <c r="F1059" s="49" t="s">
        <v>27</v>
      </c>
      <c r="G1059" s="49">
        <v>0.71601999999999999</v>
      </c>
      <c r="H1059" s="49">
        <v>1.0316000000000001</v>
      </c>
      <c r="I1059" s="49">
        <v>0.94005000000000005</v>
      </c>
      <c r="J1059" s="49" t="s">
        <v>27</v>
      </c>
      <c r="K1059" s="49">
        <v>0.68947000000000003</v>
      </c>
      <c r="L1059" s="5"/>
      <c r="M1059" s="5"/>
      <c r="N1059" s="5"/>
      <c r="O1059" s="5"/>
    </row>
    <row r="1060" spans="1:15" x14ac:dyDescent="0.2">
      <c r="A1060" s="5" t="s">
        <v>3335</v>
      </c>
      <c r="B1060" s="5" t="s">
        <v>3336</v>
      </c>
      <c r="C1060" s="5" t="s">
        <v>3337</v>
      </c>
      <c r="D1060" s="5">
        <v>0.98331000000000002</v>
      </c>
      <c r="E1060" s="5">
        <v>0.94889999999999997</v>
      </c>
      <c r="F1060" s="5" t="s">
        <v>27</v>
      </c>
      <c r="G1060" s="5" t="s">
        <v>27</v>
      </c>
      <c r="H1060" s="5">
        <v>1.1067</v>
      </c>
      <c r="I1060" s="5">
        <v>0.95570999999999995</v>
      </c>
      <c r="J1060" s="5" t="s">
        <v>27</v>
      </c>
      <c r="K1060" s="5" t="s">
        <v>27</v>
      </c>
      <c r="L1060" s="5"/>
      <c r="M1060" s="5"/>
      <c r="N1060" s="5"/>
      <c r="O1060" s="5"/>
    </row>
    <row r="1061" spans="1:15" x14ac:dyDescent="0.2">
      <c r="A1061" s="5" t="s">
        <v>3338</v>
      </c>
      <c r="B1061" s="5" t="s">
        <v>3339</v>
      </c>
      <c r="C1061" s="5" t="s">
        <v>3340</v>
      </c>
      <c r="D1061" s="5">
        <v>1.04</v>
      </c>
      <c r="E1061" s="5">
        <v>1.306</v>
      </c>
      <c r="F1061" s="5" t="s">
        <v>27</v>
      </c>
      <c r="G1061" s="5" t="s">
        <v>27</v>
      </c>
      <c r="H1061" s="5">
        <v>0.99899000000000004</v>
      </c>
      <c r="I1061" s="5">
        <v>1.0443</v>
      </c>
      <c r="J1061" s="5" t="s">
        <v>27</v>
      </c>
      <c r="K1061" s="5" t="s">
        <v>27</v>
      </c>
      <c r="L1061" s="5"/>
      <c r="M1061" s="5"/>
      <c r="N1061" s="5"/>
      <c r="O1061" s="5"/>
    </row>
    <row r="1062" spans="1:15" x14ac:dyDescent="0.2">
      <c r="A1062" s="5" t="s">
        <v>3341</v>
      </c>
      <c r="B1062" s="5" t="s">
        <v>3342</v>
      </c>
      <c r="C1062" s="5" t="s">
        <v>3343</v>
      </c>
      <c r="D1062" s="5" t="s">
        <v>27</v>
      </c>
      <c r="E1062" s="5">
        <v>0.97048999999999996</v>
      </c>
      <c r="F1062" s="5" t="s">
        <v>27</v>
      </c>
      <c r="G1062" s="5" t="s">
        <v>27</v>
      </c>
      <c r="H1062" s="5" t="s">
        <v>27</v>
      </c>
      <c r="I1062" s="5">
        <v>0.76561000000000001</v>
      </c>
      <c r="J1062" s="5" t="s">
        <v>27</v>
      </c>
      <c r="K1062" s="5" t="s">
        <v>27</v>
      </c>
      <c r="L1062" s="5"/>
      <c r="M1062" s="5"/>
      <c r="N1062" s="5"/>
      <c r="O1062" s="5"/>
    </row>
    <row r="1063" spans="1:15" x14ac:dyDescent="0.2">
      <c r="A1063" s="49" t="s">
        <v>3344</v>
      </c>
      <c r="B1063" s="49" t="s">
        <v>3345</v>
      </c>
      <c r="C1063" s="49" t="s">
        <v>3346</v>
      </c>
      <c r="D1063" s="49">
        <v>0.93164999999999998</v>
      </c>
      <c r="E1063" s="49">
        <v>1.0427999999999999</v>
      </c>
      <c r="F1063" s="49" t="s">
        <v>27</v>
      </c>
      <c r="G1063" s="49" t="s">
        <v>27</v>
      </c>
      <c r="H1063" s="49">
        <v>0.96375999999999995</v>
      </c>
      <c r="I1063" s="49">
        <v>0.90115000000000001</v>
      </c>
      <c r="J1063" s="49" t="s">
        <v>27</v>
      </c>
      <c r="K1063" s="49" t="s">
        <v>27</v>
      </c>
      <c r="L1063" s="5"/>
      <c r="M1063" s="5"/>
      <c r="N1063" s="5"/>
      <c r="O1063" s="5"/>
    </row>
    <row r="1064" spans="1:15" x14ac:dyDescent="0.2">
      <c r="A1064" s="5" t="s">
        <v>3347</v>
      </c>
      <c r="B1064" s="5" t="s">
        <v>3348</v>
      </c>
      <c r="C1064" s="5" t="s">
        <v>3349</v>
      </c>
      <c r="D1064" s="5">
        <v>1.0284</v>
      </c>
      <c r="E1064" s="5">
        <v>0.94094</v>
      </c>
      <c r="F1064" s="5" t="s">
        <v>27</v>
      </c>
      <c r="G1064" s="5" t="s">
        <v>27</v>
      </c>
      <c r="H1064" s="5">
        <v>0.74960000000000004</v>
      </c>
      <c r="I1064" s="5">
        <v>0.76470000000000005</v>
      </c>
      <c r="J1064" s="5" t="s">
        <v>27</v>
      </c>
      <c r="K1064" s="5" t="s">
        <v>27</v>
      </c>
      <c r="L1064" s="5"/>
      <c r="M1064" s="5"/>
      <c r="N1064" s="5"/>
      <c r="O1064" s="5"/>
    </row>
    <row r="1065" spans="1:15" x14ac:dyDescent="0.2">
      <c r="A1065" s="49" t="s">
        <v>3350</v>
      </c>
      <c r="B1065" s="49" t="s">
        <v>3351</v>
      </c>
      <c r="C1065" s="49" t="s">
        <v>3352</v>
      </c>
      <c r="D1065" s="49">
        <v>1.1976</v>
      </c>
      <c r="E1065" s="49">
        <v>0.88280000000000003</v>
      </c>
      <c r="F1065" s="49" t="s">
        <v>27</v>
      </c>
      <c r="G1065" s="49" t="s">
        <v>27</v>
      </c>
      <c r="H1065" s="49">
        <v>0.89356999999999998</v>
      </c>
      <c r="I1065" s="49">
        <v>0.95945999999999998</v>
      </c>
      <c r="J1065" s="49" t="s">
        <v>27</v>
      </c>
      <c r="K1065" s="49" t="s">
        <v>27</v>
      </c>
      <c r="L1065" s="5"/>
      <c r="M1065" s="5"/>
      <c r="N1065" s="5"/>
      <c r="O1065" s="5"/>
    </row>
    <row r="1066" spans="1:15" x14ac:dyDescent="0.2">
      <c r="A1066" s="49" t="s">
        <v>3353</v>
      </c>
      <c r="B1066" s="49" t="s">
        <v>3354</v>
      </c>
      <c r="C1066" s="49" t="s">
        <v>3355</v>
      </c>
      <c r="D1066" s="49">
        <v>1.0728</v>
      </c>
      <c r="E1066" s="49">
        <v>0.97009999999999996</v>
      </c>
      <c r="F1066" s="49">
        <v>2.5453000000000001</v>
      </c>
      <c r="G1066" s="49">
        <v>1.5299</v>
      </c>
      <c r="H1066" s="49">
        <v>1.0170999999999999</v>
      </c>
      <c r="I1066" s="49">
        <v>1.1324000000000001</v>
      </c>
      <c r="J1066" s="49">
        <v>1.0993999999999999</v>
      </c>
      <c r="K1066" s="49">
        <v>2.7505000000000002</v>
      </c>
      <c r="L1066" s="5"/>
      <c r="M1066" s="5"/>
      <c r="N1066" s="5"/>
      <c r="O1066" s="5"/>
    </row>
    <row r="1067" spans="1:15" x14ac:dyDescent="0.2">
      <c r="A1067" s="5" t="s">
        <v>3356</v>
      </c>
      <c r="B1067" s="5" t="s">
        <v>3357</v>
      </c>
      <c r="C1067" s="5" t="s">
        <v>3358</v>
      </c>
      <c r="D1067" s="5" t="s">
        <v>27</v>
      </c>
      <c r="E1067" s="5">
        <v>0.77088999999999996</v>
      </c>
      <c r="F1067" s="5" t="s">
        <v>27</v>
      </c>
      <c r="G1067" s="5" t="s">
        <v>27</v>
      </c>
      <c r="H1067" s="5" t="s">
        <v>27</v>
      </c>
      <c r="I1067" s="5">
        <v>0.87251000000000001</v>
      </c>
      <c r="J1067" s="5" t="s">
        <v>27</v>
      </c>
      <c r="K1067" s="5" t="s">
        <v>27</v>
      </c>
      <c r="L1067" s="5"/>
      <c r="M1067" s="5"/>
      <c r="N1067" s="5"/>
      <c r="O1067" s="5"/>
    </row>
    <row r="1068" spans="1:15" x14ac:dyDescent="0.2">
      <c r="A1068" s="49" t="s">
        <v>3359</v>
      </c>
      <c r="B1068" s="49" t="s">
        <v>3360</v>
      </c>
      <c r="C1068" s="49" t="s">
        <v>3361</v>
      </c>
      <c r="D1068" s="49">
        <v>1.0498000000000001</v>
      </c>
      <c r="E1068" s="49">
        <v>1.0516000000000001</v>
      </c>
      <c r="F1068" s="49" t="s">
        <v>27</v>
      </c>
      <c r="G1068" s="49" t="s">
        <v>27</v>
      </c>
      <c r="H1068" s="49">
        <v>0.98516999999999999</v>
      </c>
      <c r="I1068" s="49">
        <v>1.0165</v>
      </c>
      <c r="J1068" s="49" t="s">
        <v>27</v>
      </c>
      <c r="K1068" s="49" t="s">
        <v>27</v>
      </c>
      <c r="L1068" s="5"/>
      <c r="M1068" s="5"/>
      <c r="N1068" s="5"/>
      <c r="O1068" s="5"/>
    </row>
    <row r="1069" spans="1:15" x14ac:dyDescent="0.2">
      <c r="A1069" s="49" t="s">
        <v>3362</v>
      </c>
      <c r="B1069" s="49" t="s">
        <v>3363</v>
      </c>
      <c r="C1069" s="49" t="s">
        <v>3364</v>
      </c>
      <c r="D1069" s="49">
        <v>0.98641999999999996</v>
      </c>
      <c r="E1069" s="49">
        <v>1.1657999999999999</v>
      </c>
      <c r="F1069" s="49">
        <v>1.0798000000000001</v>
      </c>
      <c r="G1069" s="49">
        <v>1.1827000000000001</v>
      </c>
      <c r="H1069" s="49">
        <v>1.2075</v>
      </c>
      <c r="I1069" s="49">
        <v>1.0338000000000001</v>
      </c>
      <c r="J1069" s="49">
        <v>1.1104000000000001</v>
      </c>
      <c r="K1069" s="49">
        <v>0.94105000000000005</v>
      </c>
      <c r="L1069" s="5"/>
      <c r="M1069" s="5"/>
      <c r="N1069" s="5"/>
      <c r="O1069" s="5"/>
    </row>
    <row r="1070" spans="1:15" x14ac:dyDescent="0.2">
      <c r="A1070" s="5" t="s">
        <v>3365</v>
      </c>
      <c r="B1070" s="5" t="s">
        <v>3366</v>
      </c>
      <c r="C1070" s="5" t="s">
        <v>3367</v>
      </c>
      <c r="D1070" s="5">
        <v>0.98762000000000005</v>
      </c>
      <c r="E1070" s="5">
        <v>1.0098</v>
      </c>
      <c r="F1070" s="5" t="s">
        <v>27</v>
      </c>
      <c r="G1070" s="5" t="s">
        <v>27</v>
      </c>
      <c r="H1070" s="5">
        <v>1.0298</v>
      </c>
      <c r="I1070" s="5">
        <v>1.0144</v>
      </c>
      <c r="J1070" s="5" t="s">
        <v>27</v>
      </c>
      <c r="K1070" s="5" t="s">
        <v>27</v>
      </c>
      <c r="L1070" s="5"/>
      <c r="M1070" s="5"/>
      <c r="N1070" s="5"/>
      <c r="O1070" s="5"/>
    </row>
    <row r="1071" spans="1:15" x14ac:dyDescent="0.2">
      <c r="A1071" s="5" t="s">
        <v>3368</v>
      </c>
      <c r="B1071" s="5" t="s">
        <v>3369</v>
      </c>
      <c r="C1071" s="5" t="s">
        <v>3370</v>
      </c>
      <c r="D1071" s="5" t="s">
        <v>27</v>
      </c>
      <c r="E1071" s="5" t="s">
        <v>27</v>
      </c>
      <c r="F1071" s="5" t="s">
        <v>27</v>
      </c>
      <c r="G1071" s="5" t="s">
        <v>27</v>
      </c>
      <c r="H1071" s="5" t="s">
        <v>27</v>
      </c>
      <c r="I1071" s="5" t="s">
        <v>27</v>
      </c>
      <c r="J1071" s="5" t="s">
        <v>27</v>
      </c>
      <c r="K1071" s="5" t="s">
        <v>27</v>
      </c>
      <c r="L1071" s="5"/>
      <c r="M1071" s="5"/>
      <c r="N1071" s="5"/>
      <c r="O1071" s="5"/>
    </row>
    <row r="1072" spans="1:15" x14ac:dyDescent="0.2">
      <c r="A1072" s="5" t="s">
        <v>3371</v>
      </c>
      <c r="B1072" s="5" t="s">
        <v>3372</v>
      </c>
      <c r="C1072" s="5" t="s">
        <v>3373</v>
      </c>
      <c r="D1072" s="5" t="s">
        <v>27</v>
      </c>
      <c r="E1072" s="5" t="s">
        <v>27</v>
      </c>
      <c r="F1072" s="5" t="s">
        <v>27</v>
      </c>
      <c r="G1072" s="5" t="s">
        <v>27</v>
      </c>
      <c r="H1072" s="5" t="s">
        <v>27</v>
      </c>
      <c r="I1072" s="5" t="s">
        <v>27</v>
      </c>
      <c r="J1072" s="5" t="s">
        <v>27</v>
      </c>
      <c r="K1072" s="5" t="s">
        <v>27</v>
      </c>
      <c r="L1072" s="5"/>
      <c r="M1072" s="5"/>
      <c r="N1072" s="5"/>
      <c r="O1072" s="5"/>
    </row>
    <row r="1073" spans="1:15" x14ac:dyDescent="0.2">
      <c r="A1073" s="49" t="s">
        <v>3374</v>
      </c>
      <c r="B1073" s="49" t="s">
        <v>3375</v>
      </c>
      <c r="C1073" s="49" t="s">
        <v>3376</v>
      </c>
      <c r="D1073" s="49">
        <v>1.0164</v>
      </c>
      <c r="E1073" s="49">
        <v>1.2372000000000001</v>
      </c>
      <c r="F1073" s="49" t="s">
        <v>27</v>
      </c>
      <c r="G1073" s="49" t="s">
        <v>27</v>
      </c>
      <c r="H1073" s="49">
        <v>1.1365000000000001</v>
      </c>
      <c r="I1073" s="49">
        <v>0.95772000000000002</v>
      </c>
      <c r="J1073" s="49" t="s">
        <v>27</v>
      </c>
      <c r="K1073" s="49" t="s">
        <v>27</v>
      </c>
      <c r="L1073" s="5"/>
      <c r="M1073" s="5"/>
      <c r="N1073" s="5"/>
      <c r="O1073" s="5"/>
    </row>
    <row r="1074" spans="1:15" x14ac:dyDescent="0.2">
      <c r="A1074" s="49" t="s">
        <v>3377</v>
      </c>
      <c r="B1074" s="49" t="s">
        <v>3378</v>
      </c>
      <c r="C1074" s="49" t="s">
        <v>3379</v>
      </c>
      <c r="D1074" s="49">
        <v>0.96553999999999995</v>
      </c>
      <c r="E1074" s="49">
        <v>1.0913999999999999</v>
      </c>
      <c r="F1074" s="49" t="s">
        <v>27</v>
      </c>
      <c r="G1074" s="49" t="s">
        <v>27</v>
      </c>
      <c r="H1074" s="49">
        <v>1.1014999999999999</v>
      </c>
      <c r="I1074" s="49">
        <v>1.1036999999999999</v>
      </c>
      <c r="J1074" s="49" t="s">
        <v>27</v>
      </c>
      <c r="K1074" s="49" t="s">
        <v>27</v>
      </c>
      <c r="L1074" s="5"/>
      <c r="M1074" s="5"/>
      <c r="N1074" s="5"/>
      <c r="O1074" s="5"/>
    </row>
    <row r="1075" spans="1:15" x14ac:dyDescent="0.2">
      <c r="A1075" s="5" t="s">
        <v>3380</v>
      </c>
      <c r="B1075" s="5" t="s">
        <v>3381</v>
      </c>
      <c r="C1075" s="5" t="s">
        <v>3382</v>
      </c>
      <c r="D1075" s="5" t="s">
        <v>27</v>
      </c>
      <c r="E1075" s="5" t="s">
        <v>27</v>
      </c>
      <c r="F1075" s="5" t="s">
        <v>27</v>
      </c>
      <c r="G1075" s="5" t="s">
        <v>27</v>
      </c>
      <c r="H1075" s="5" t="s">
        <v>27</v>
      </c>
      <c r="I1075" s="5" t="s">
        <v>27</v>
      </c>
      <c r="J1075" s="5" t="s">
        <v>27</v>
      </c>
      <c r="K1075" s="5" t="s">
        <v>27</v>
      </c>
      <c r="L1075" s="5"/>
      <c r="M1075" s="5"/>
      <c r="N1075" s="5"/>
      <c r="O1075" s="5"/>
    </row>
    <row r="1076" spans="1:15" x14ac:dyDescent="0.2">
      <c r="A1076" s="5" t="s">
        <v>3383</v>
      </c>
      <c r="B1076" s="5" t="s">
        <v>3384</v>
      </c>
      <c r="C1076" s="5" t="s">
        <v>3385</v>
      </c>
      <c r="D1076" s="5">
        <v>1.1236999999999999</v>
      </c>
      <c r="E1076" s="5">
        <v>1.016</v>
      </c>
      <c r="F1076" s="5" t="s">
        <v>27</v>
      </c>
      <c r="G1076" s="5" t="s">
        <v>27</v>
      </c>
      <c r="H1076" s="5">
        <v>1.3145</v>
      </c>
      <c r="I1076" s="5">
        <v>1.0543</v>
      </c>
      <c r="J1076" s="5" t="s">
        <v>27</v>
      </c>
      <c r="K1076" s="5" t="s">
        <v>27</v>
      </c>
      <c r="L1076" s="5"/>
      <c r="M1076" s="5"/>
      <c r="N1076" s="5"/>
      <c r="O1076" s="5"/>
    </row>
    <row r="1077" spans="1:15" x14ac:dyDescent="0.2">
      <c r="A1077" s="5" t="s">
        <v>3386</v>
      </c>
      <c r="B1077" s="5" t="s">
        <v>3387</v>
      </c>
      <c r="C1077" s="5" t="s">
        <v>3388</v>
      </c>
      <c r="D1077" s="5">
        <v>0.95901000000000003</v>
      </c>
      <c r="E1077" s="5">
        <v>1.1138999999999999</v>
      </c>
      <c r="F1077" s="5" t="s">
        <v>27</v>
      </c>
      <c r="G1077" s="5" t="s">
        <v>27</v>
      </c>
      <c r="H1077" s="5">
        <v>1.0045999999999999</v>
      </c>
      <c r="I1077" s="5">
        <v>2.1252</v>
      </c>
      <c r="J1077" s="5" t="s">
        <v>27</v>
      </c>
      <c r="K1077" s="5" t="s">
        <v>27</v>
      </c>
      <c r="L1077" s="5"/>
      <c r="M1077" s="5"/>
      <c r="N1077" s="5"/>
      <c r="O1077" s="5"/>
    </row>
    <row r="1078" spans="1:15" x14ac:dyDescent="0.2">
      <c r="A1078" s="5" t="s">
        <v>3389</v>
      </c>
      <c r="B1078" s="5" t="s">
        <v>3390</v>
      </c>
      <c r="C1078" s="5" t="s">
        <v>3391</v>
      </c>
      <c r="D1078" s="5">
        <v>0.96296999999999999</v>
      </c>
      <c r="E1078" s="5">
        <v>0.97802</v>
      </c>
      <c r="F1078" s="5" t="s">
        <v>27</v>
      </c>
      <c r="G1078" s="5" t="s">
        <v>27</v>
      </c>
      <c r="H1078" s="5">
        <v>0.89986999999999995</v>
      </c>
      <c r="I1078" s="5">
        <v>0.93742000000000003</v>
      </c>
      <c r="J1078" s="5" t="s">
        <v>27</v>
      </c>
      <c r="K1078" s="5" t="s">
        <v>27</v>
      </c>
      <c r="L1078" s="5"/>
      <c r="M1078" s="5"/>
      <c r="N1078" s="5"/>
      <c r="O1078" s="5"/>
    </row>
    <row r="1079" spans="1:15" x14ac:dyDescent="0.2">
      <c r="A1079" s="49" t="s">
        <v>3392</v>
      </c>
      <c r="B1079" s="49" t="s">
        <v>3393</v>
      </c>
      <c r="C1079" s="49" t="s">
        <v>3394</v>
      </c>
      <c r="D1079" s="49">
        <v>0.8488</v>
      </c>
      <c r="E1079" s="49">
        <v>0.95323999999999998</v>
      </c>
      <c r="F1079" s="49" t="s">
        <v>27</v>
      </c>
      <c r="G1079" s="49" t="s">
        <v>27</v>
      </c>
      <c r="H1079" s="49">
        <v>0.96750000000000003</v>
      </c>
      <c r="I1079" s="49">
        <v>0.77032999999999996</v>
      </c>
      <c r="J1079" s="49" t="s">
        <v>27</v>
      </c>
      <c r="K1079" s="49" t="s">
        <v>27</v>
      </c>
      <c r="L1079" s="5"/>
      <c r="M1079" s="5"/>
      <c r="N1079" s="5"/>
      <c r="O1079" s="5"/>
    </row>
    <row r="1080" spans="1:15" x14ac:dyDescent="0.2">
      <c r="A1080" s="5" t="s">
        <v>3395</v>
      </c>
      <c r="B1080" s="5" t="s">
        <v>3396</v>
      </c>
      <c r="C1080" s="5" t="s">
        <v>3397</v>
      </c>
      <c r="D1080" s="5">
        <v>0.91298000000000001</v>
      </c>
      <c r="E1080" s="5" t="s">
        <v>27</v>
      </c>
      <c r="F1080" s="5" t="s">
        <v>27</v>
      </c>
      <c r="G1080" s="5" t="s">
        <v>27</v>
      </c>
      <c r="H1080" s="5">
        <v>0.71709999999999996</v>
      </c>
      <c r="I1080" s="5" t="s">
        <v>27</v>
      </c>
      <c r="J1080" s="5" t="s">
        <v>27</v>
      </c>
      <c r="K1080" s="5" t="s">
        <v>27</v>
      </c>
      <c r="L1080" s="5"/>
      <c r="M1080" s="5"/>
      <c r="N1080" s="5"/>
      <c r="O1080" s="5"/>
    </row>
    <row r="1081" spans="1:15" x14ac:dyDescent="0.2">
      <c r="A1081" s="5" t="s">
        <v>3400</v>
      </c>
      <c r="B1081" s="5" t="s">
        <v>3401</v>
      </c>
      <c r="C1081" s="5" t="s">
        <v>3402</v>
      </c>
      <c r="D1081" s="5" t="s">
        <v>27</v>
      </c>
      <c r="E1081" s="5" t="s">
        <v>27</v>
      </c>
      <c r="F1081" s="5" t="s">
        <v>27</v>
      </c>
      <c r="G1081" s="5" t="s">
        <v>27</v>
      </c>
      <c r="H1081" s="5" t="s">
        <v>27</v>
      </c>
      <c r="I1081" s="5" t="s">
        <v>27</v>
      </c>
      <c r="J1081" s="5" t="s">
        <v>27</v>
      </c>
      <c r="K1081" s="5" t="s">
        <v>27</v>
      </c>
      <c r="L1081" s="5"/>
      <c r="M1081" s="5"/>
      <c r="N1081" s="5"/>
      <c r="O1081" s="5"/>
    </row>
    <row r="1082" spans="1:15" x14ac:dyDescent="0.2">
      <c r="A1082" s="5" t="s">
        <v>3403</v>
      </c>
      <c r="B1082" s="5" t="s">
        <v>3404</v>
      </c>
      <c r="C1082" s="5" t="s">
        <v>3405</v>
      </c>
      <c r="D1082" s="5" t="s">
        <v>27</v>
      </c>
      <c r="E1082" s="5">
        <v>0.47056999999999999</v>
      </c>
      <c r="F1082" s="5" t="s">
        <v>27</v>
      </c>
      <c r="G1082" s="5" t="s">
        <v>27</v>
      </c>
      <c r="H1082" s="5" t="s">
        <v>27</v>
      </c>
      <c r="I1082" s="5">
        <v>0.85141</v>
      </c>
      <c r="J1082" s="5" t="s">
        <v>27</v>
      </c>
      <c r="K1082" s="5" t="s">
        <v>27</v>
      </c>
      <c r="L1082" s="5"/>
      <c r="M1082" s="5"/>
      <c r="N1082" s="5"/>
      <c r="O1082" s="5"/>
    </row>
    <row r="1083" spans="1:15" x14ac:dyDescent="0.2">
      <c r="A1083" s="5" t="s">
        <v>3406</v>
      </c>
      <c r="B1083" s="5" t="s">
        <v>3407</v>
      </c>
      <c r="C1083" s="5" t="s">
        <v>3408</v>
      </c>
      <c r="D1083" s="5" t="s">
        <v>27</v>
      </c>
      <c r="E1083" s="5" t="s">
        <v>27</v>
      </c>
      <c r="F1083" s="5" t="s">
        <v>27</v>
      </c>
      <c r="G1083" s="5" t="s">
        <v>27</v>
      </c>
      <c r="H1083" s="5" t="s">
        <v>27</v>
      </c>
      <c r="I1083" s="5" t="s">
        <v>27</v>
      </c>
      <c r="J1083" s="5" t="s">
        <v>27</v>
      </c>
      <c r="K1083" s="5" t="s">
        <v>27</v>
      </c>
      <c r="L1083" s="5"/>
      <c r="M1083" s="5"/>
      <c r="N1083" s="5"/>
      <c r="O1083" s="5"/>
    </row>
    <row r="1084" spans="1:15" x14ac:dyDescent="0.2">
      <c r="A1084" s="5" t="s">
        <v>3409</v>
      </c>
      <c r="B1084" s="5" t="s">
        <v>3410</v>
      </c>
      <c r="C1084" s="5" t="s">
        <v>3411</v>
      </c>
      <c r="D1084" s="5">
        <v>1.3387</v>
      </c>
      <c r="E1084" s="5" t="s">
        <v>27</v>
      </c>
      <c r="F1084" s="5" t="s">
        <v>27</v>
      </c>
      <c r="G1084" s="5" t="s">
        <v>27</v>
      </c>
      <c r="H1084" s="5">
        <v>1.0121</v>
      </c>
      <c r="I1084" s="5" t="s">
        <v>27</v>
      </c>
      <c r="J1084" s="5" t="s">
        <v>27</v>
      </c>
      <c r="K1084" s="5" t="s">
        <v>27</v>
      </c>
      <c r="L1084" s="5"/>
      <c r="M1084" s="5"/>
      <c r="N1084" s="5"/>
      <c r="O1084" s="5"/>
    </row>
    <row r="1085" spans="1:15" x14ac:dyDescent="0.2">
      <c r="A1085" s="5" t="s">
        <v>3412</v>
      </c>
      <c r="B1085" s="5"/>
      <c r="C1085" s="5" t="s">
        <v>3413</v>
      </c>
      <c r="D1085" s="5">
        <v>0.51397000000000004</v>
      </c>
      <c r="E1085" s="5">
        <v>0.65678999999999998</v>
      </c>
      <c r="F1085" s="5" t="s">
        <v>27</v>
      </c>
      <c r="G1085" s="5" t="s">
        <v>27</v>
      </c>
      <c r="H1085" s="5">
        <v>0.92030000000000001</v>
      </c>
      <c r="I1085" s="5">
        <v>0.60114000000000001</v>
      </c>
      <c r="J1085" s="5" t="s">
        <v>27</v>
      </c>
      <c r="K1085" s="5" t="s">
        <v>27</v>
      </c>
      <c r="L1085" s="5"/>
      <c r="M1085" s="5"/>
      <c r="N1085" s="5"/>
      <c r="O1085" s="5"/>
    </row>
    <row r="1086" spans="1:15" x14ac:dyDescent="0.2">
      <c r="A1086" s="5" t="s">
        <v>3414</v>
      </c>
      <c r="B1086" s="5" t="s">
        <v>3415</v>
      </c>
      <c r="C1086" s="5" t="s">
        <v>3416</v>
      </c>
      <c r="D1086" s="5">
        <v>1.0193000000000001</v>
      </c>
      <c r="E1086" s="5">
        <v>1.0896999999999999</v>
      </c>
      <c r="F1086" s="5" t="s">
        <v>27</v>
      </c>
      <c r="G1086" s="5" t="s">
        <v>27</v>
      </c>
      <c r="H1086" s="5">
        <v>1.0998000000000001</v>
      </c>
      <c r="I1086" s="5">
        <v>0.92754999999999999</v>
      </c>
      <c r="J1086" s="5" t="s">
        <v>27</v>
      </c>
      <c r="K1086" s="5" t="s">
        <v>27</v>
      </c>
      <c r="L1086" s="5"/>
      <c r="M1086" s="5"/>
      <c r="N1086" s="5"/>
      <c r="O1086" s="5"/>
    </row>
    <row r="1087" spans="1:15" x14ac:dyDescent="0.2">
      <c r="A1087" s="49" t="s">
        <v>3417</v>
      </c>
      <c r="B1087" s="49" t="s">
        <v>3418</v>
      </c>
      <c r="C1087" s="49" t="s">
        <v>3419</v>
      </c>
      <c r="D1087" s="49" t="s">
        <v>27</v>
      </c>
      <c r="E1087" s="49" t="s">
        <v>27</v>
      </c>
      <c r="F1087" s="49" t="s">
        <v>27</v>
      </c>
      <c r="G1087" s="49" t="s">
        <v>27</v>
      </c>
      <c r="H1087" s="49" t="s">
        <v>27</v>
      </c>
      <c r="I1087" s="49" t="s">
        <v>27</v>
      </c>
      <c r="J1087" s="49" t="s">
        <v>27</v>
      </c>
      <c r="K1087" s="49" t="s">
        <v>27</v>
      </c>
      <c r="L1087" s="5"/>
      <c r="M1087" s="5"/>
      <c r="N1087" s="5"/>
      <c r="O1087" s="5"/>
    </row>
    <row r="1088" spans="1:15" x14ac:dyDescent="0.2">
      <c r="A1088" s="49" t="s">
        <v>3420</v>
      </c>
      <c r="B1088" s="49" t="s">
        <v>3421</v>
      </c>
      <c r="C1088" s="49" t="s">
        <v>3422</v>
      </c>
      <c r="D1088" s="49">
        <v>0.98043000000000002</v>
      </c>
      <c r="E1088" s="49">
        <v>0.91644999999999999</v>
      </c>
      <c r="F1088" s="49">
        <v>0.99302000000000001</v>
      </c>
      <c r="G1088" s="49">
        <v>0.82267999999999997</v>
      </c>
      <c r="H1088" s="49">
        <v>0.87709000000000004</v>
      </c>
      <c r="I1088" s="49">
        <v>1.0743</v>
      </c>
      <c r="J1088" s="49">
        <v>0.85268999999999995</v>
      </c>
      <c r="K1088" s="49">
        <v>0.99036000000000002</v>
      </c>
      <c r="L1088" s="5"/>
      <c r="M1088" s="5"/>
      <c r="N1088" s="5"/>
      <c r="O1088" s="5"/>
    </row>
    <row r="1089" spans="1:15" x14ac:dyDescent="0.2">
      <c r="A1089" s="5" t="s">
        <v>3423</v>
      </c>
      <c r="B1089" s="5" t="s">
        <v>3424</v>
      </c>
      <c r="C1089" s="5" t="s">
        <v>3425</v>
      </c>
      <c r="D1089" s="5" t="s">
        <v>27</v>
      </c>
      <c r="E1089" s="5" t="s">
        <v>27</v>
      </c>
      <c r="F1089" s="5" t="s">
        <v>27</v>
      </c>
      <c r="G1089" s="5" t="s">
        <v>27</v>
      </c>
      <c r="H1089" s="5" t="s">
        <v>27</v>
      </c>
      <c r="I1089" s="5" t="s">
        <v>27</v>
      </c>
      <c r="J1089" s="5" t="s">
        <v>27</v>
      </c>
      <c r="K1089" s="5" t="s">
        <v>27</v>
      </c>
      <c r="L1089" s="5"/>
      <c r="M1089" s="5"/>
      <c r="N1089" s="5"/>
      <c r="O1089" s="5"/>
    </row>
    <row r="1090" spans="1:15" x14ac:dyDescent="0.2">
      <c r="A1090" s="5" t="s">
        <v>3426</v>
      </c>
      <c r="B1090" s="5" t="s">
        <v>3427</v>
      </c>
      <c r="C1090" s="5" t="s">
        <v>3428</v>
      </c>
      <c r="D1090" s="5">
        <v>1.1003000000000001</v>
      </c>
      <c r="E1090" s="5">
        <v>0.93201999999999996</v>
      </c>
      <c r="F1090" s="5" t="s">
        <v>27</v>
      </c>
      <c r="G1090" s="5" t="s">
        <v>27</v>
      </c>
      <c r="H1090" s="5">
        <v>0.91398999999999997</v>
      </c>
      <c r="I1090" s="5">
        <v>0.95521</v>
      </c>
      <c r="J1090" s="5" t="s">
        <v>27</v>
      </c>
      <c r="K1090" s="5" t="s">
        <v>27</v>
      </c>
      <c r="L1090" s="5"/>
      <c r="M1090" s="5"/>
      <c r="N1090" s="5"/>
      <c r="O1090" s="5"/>
    </row>
    <row r="1091" spans="1:15" x14ac:dyDescent="0.2">
      <c r="A1091" s="5" t="s">
        <v>3429</v>
      </c>
      <c r="B1091" s="5" t="s">
        <v>3430</v>
      </c>
      <c r="C1091" s="5" t="s">
        <v>3431</v>
      </c>
      <c r="D1091" s="5" t="s">
        <v>27</v>
      </c>
      <c r="E1091" s="5" t="s">
        <v>27</v>
      </c>
      <c r="F1091" s="5" t="s">
        <v>27</v>
      </c>
      <c r="G1091" s="5" t="s">
        <v>27</v>
      </c>
      <c r="H1091" s="5" t="s">
        <v>27</v>
      </c>
      <c r="I1091" s="5" t="s">
        <v>27</v>
      </c>
      <c r="J1091" s="5" t="s">
        <v>27</v>
      </c>
      <c r="K1091" s="5" t="s">
        <v>27</v>
      </c>
      <c r="L1091" s="5"/>
      <c r="M1091" s="5"/>
      <c r="N1091" s="5"/>
      <c r="O1091" s="5"/>
    </row>
    <row r="1092" spans="1:15" x14ac:dyDescent="0.2">
      <c r="A1092" s="49" t="s">
        <v>3432</v>
      </c>
      <c r="B1092" s="49" t="s">
        <v>3433</v>
      </c>
      <c r="C1092" s="49" t="s">
        <v>3434</v>
      </c>
      <c r="D1092" s="49">
        <v>1.0921000000000001</v>
      </c>
      <c r="E1092" s="49">
        <v>1.0685</v>
      </c>
      <c r="F1092" s="49" t="s">
        <v>27</v>
      </c>
      <c r="G1092" s="49">
        <v>1.5412999999999999</v>
      </c>
      <c r="H1092" s="49">
        <v>0.99661</v>
      </c>
      <c r="I1092" s="49">
        <v>0.98279000000000005</v>
      </c>
      <c r="J1092" s="49" t="s">
        <v>27</v>
      </c>
      <c r="K1092" s="49">
        <v>1.204</v>
      </c>
      <c r="L1092" s="5"/>
      <c r="M1092" s="5"/>
      <c r="N1092" s="5"/>
      <c r="O1092" s="5"/>
    </row>
    <row r="1093" spans="1:15" x14ac:dyDescent="0.2">
      <c r="A1093" s="5" t="s">
        <v>3435</v>
      </c>
      <c r="B1093" s="5" t="s">
        <v>3436</v>
      </c>
      <c r="C1093" s="5" t="s">
        <v>3437</v>
      </c>
      <c r="D1093" s="5">
        <v>0.97804999999999997</v>
      </c>
      <c r="E1093" s="5" t="s">
        <v>27</v>
      </c>
      <c r="F1093" s="5" t="s">
        <v>27</v>
      </c>
      <c r="G1093" s="5" t="s">
        <v>27</v>
      </c>
      <c r="H1093" s="5">
        <v>0.92293000000000003</v>
      </c>
      <c r="I1093" s="5" t="s">
        <v>27</v>
      </c>
      <c r="J1093" s="5" t="s">
        <v>27</v>
      </c>
      <c r="K1093" s="5" t="s">
        <v>27</v>
      </c>
      <c r="L1093" s="5"/>
      <c r="M1093" s="5"/>
      <c r="N1093" s="5"/>
      <c r="O1093" s="5"/>
    </row>
    <row r="1094" spans="1:15" x14ac:dyDescent="0.2">
      <c r="A1094" s="49" t="s">
        <v>3438</v>
      </c>
      <c r="B1094" s="49" t="s">
        <v>3439</v>
      </c>
      <c r="C1094" s="49" t="s">
        <v>3440</v>
      </c>
      <c r="D1094" s="49">
        <v>0.47854999999999998</v>
      </c>
      <c r="E1094" s="49">
        <v>0.95860999999999996</v>
      </c>
      <c r="F1094" s="49" t="s">
        <v>27</v>
      </c>
      <c r="G1094" s="49" t="s">
        <v>27</v>
      </c>
      <c r="H1094" s="49">
        <v>1.0631999999999999</v>
      </c>
      <c r="I1094" s="49">
        <v>0.55635999999999997</v>
      </c>
      <c r="J1094" s="49" t="s">
        <v>27</v>
      </c>
      <c r="K1094" s="49" t="s">
        <v>27</v>
      </c>
      <c r="L1094" s="5"/>
      <c r="M1094" s="5"/>
      <c r="N1094" s="5"/>
      <c r="O1094" s="5"/>
    </row>
    <row r="1095" spans="1:15" x14ac:dyDescent="0.2">
      <c r="A1095" s="5" t="s">
        <v>3441</v>
      </c>
      <c r="B1095" s="5" t="s">
        <v>3442</v>
      </c>
      <c r="C1095" s="5" t="s">
        <v>3443</v>
      </c>
      <c r="D1095" s="5">
        <v>0.92988000000000004</v>
      </c>
      <c r="E1095" s="5">
        <v>0.89766000000000001</v>
      </c>
      <c r="F1095" s="5" t="s">
        <v>27</v>
      </c>
      <c r="G1095" s="5" t="s">
        <v>27</v>
      </c>
      <c r="H1095" s="5">
        <v>1.3321000000000001</v>
      </c>
      <c r="I1095" s="5">
        <v>1.0032000000000001</v>
      </c>
      <c r="J1095" s="5" t="s">
        <v>27</v>
      </c>
      <c r="K1095" s="5" t="s">
        <v>27</v>
      </c>
      <c r="L1095" s="5"/>
      <c r="M1095" s="5"/>
      <c r="N1095" s="5"/>
      <c r="O1095" s="5"/>
    </row>
    <row r="1096" spans="1:15" x14ac:dyDescent="0.2">
      <c r="A1096" s="49" t="s">
        <v>3444</v>
      </c>
      <c r="B1096" s="49" t="s">
        <v>3445</v>
      </c>
      <c r="C1096" s="49" t="s">
        <v>3446</v>
      </c>
      <c r="D1096" s="49">
        <v>0.95084000000000002</v>
      </c>
      <c r="E1096" s="49">
        <v>1.05</v>
      </c>
      <c r="F1096" s="49">
        <v>2.6124000000000001</v>
      </c>
      <c r="G1096" s="49">
        <v>1.0885</v>
      </c>
      <c r="H1096" s="49">
        <v>0.96828999999999998</v>
      </c>
      <c r="I1096" s="49">
        <v>0.98341999999999996</v>
      </c>
      <c r="J1096" s="49">
        <v>0.92403999999999997</v>
      </c>
      <c r="K1096" s="49">
        <v>2.9196</v>
      </c>
      <c r="L1096" s="5"/>
      <c r="M1096" s="5"/>
      <c r="N1096" s="5"/>
      <c r="O1096" s="5"/>
    </row>
    <row r="1097" spans="1:15" x14ac:dyDescent="0.2">
      <c r="A1097" s="5" t="s">
        <v>3447</v>
      </c>
      <c r="B1097" s="5" t="s">
        <v>3448</v>
      </c>
      <c r="C1097" s="5" t="s">
        <v>3449</v>
      </c>
      <c r="D1097" s="5">
        <v>1.0069999999999999</v>
      </c>
      <c r="E1097" s="5">
        <v>0.86007</v>
      </c>
      <c r="F1097" s="5" t="s">
        <v>27</v>
      </c>
      <c r="G1097" s="5" t="s">
        <v>27</v>
      </c>
      <c r="H1097" s="5">
        <v>0.82162999999999997</v>
      </c>
      <c r="I1097" s="5">
        <v>1.4443999999999999</v>
      </c>
      <c r="J1097" s="5" t="s">
        <v>27</v>
      </c>
      <c r="K1097" s="5" t="s">
        <v>27</v>
      </c>
      <c r="L1097" s="5"/>
      <c r="M1097" s="5"/>
      <c r="N1097" s="5"/>
      <c r="O1097" s="5"/>
    </row>
    <row r="1098" spans="1:15" x14ac:dyDescent="0.2">
      <c r="A1098" s="5" t="s">
        <v>3450</v>
      </c>
      <c r="B1098" s="5" t="s">
        <v>3451</v>
      </c>
      <c r="C1098" s="5" t="s">
        <v>3452</v>
      </c>
      <c r="D1098" s="5" t="s">
        <v>27</v>
      </c>
      <c r="E1098" s="5">
        <v>0.79318</v>
      </c>
      <c r="F1098" s="5" t="s">
        <v>27</v>
      </c>
      <c r="G1098" s="5" t="s">
        <v>27</v>
      </c>
      <c r="H1098" s="5" t="s">
        <v>27</v>
      </c>
      <c r="I1098" s="5">
        <v>0.90134000000000003</v>
      </c>
      <c r="J1098" s="5" t="s">
        <v>27</v>
      </c>
      <c r="K1098" s="5" t="s">
        <v>27</v>
      </c>
      <c r="L1098" s="5"/>
      <c r="M1098" s="5"/>
      <c r="N1098" s="5"/>
      <c r="O1098" s="5"/>
    </row>
    <row r="1099" spans="1:15" x14ac:dyDescent="0.2">
      <c r="A1099" s="49" t="s">
        <v>3453</v>
      </c>
      <c r="B1099" s="49" t="s">
        <v>3454</v>
      </c>
      <c r="C1099" s="49" t="s">
        <v>3455</v>
      </c>
      <c r="D1099" s="49">
        <v>0.83923999999999999</v>
      </c>
      <c r="E1099" s="49">
        <v>0.84043999999999996</v>
      </c>
      <c r="F1099" s="49" t="s">
        <v>27</v>
      </c>
      <c r="G1099" s="49" t="s">
        <v>27</v>
      </c>
      <c r="H1099" s="49">
        <v>0.86878999999999995</v>
      </c>
      <c r="I1099" s="49">
        <v>0.83430000000000004</v>
      </c>
      <c r="J1099" s="49" t="s">
        <v>27</v>
      </c>
      <c r="K1099" s="49" t="s">
        <v>27</v>
      </c>
      <c r="L1099" s="5"/>
      <c r="M1099" s="5"/>
      <c r="N1099" s="5"/>
      <c r="O1099" s="5"/>
    </row>
    <row r="1100" spans="1:15" x14ac:dyDescent="0.2">
      <c r="A1100" s="49" t="s">
        <v>3456</v>
      </c>
      <c r="B1100" s="49" t="s">
        <v>3457</v>
      </c>
      <c r="C1100" s="49" t="s">
        <v>3458</v>
      </c>
      <c r="D1100" s="49">
        <v>1.4074</v>
      </c>
      <c r="E1100" s="49">
        <v>1.5263</v>
      </c>
      <c r="F1100" s="49" t="s">
        <v>27</v>
      </c>
      <c r="G1100" s="49" t="s">
        <v>27</v>
      </c>
      <c r="H1100" s="49">
        <v>1.3365</v>
      </c>
      <c r="I1100" s="49">
        <v>1.1201000000000001</v>
      </c>
      <c r="J1100" s="49" t="s">
        <v>27</v>
      </c>
      <c r="K1100" s="49" t="s">
        <v>27</v>
      </c>
      <c r="L1100" s="5"/>
      <c r="M1100" s="5"/>
      <c r="N1100" s="5"/>
      <c r="O1100" s="5"/>
    </row>
    <row r="1101" spans="1:15" x14ac:dyDescent="0.2">
      <c r="A1101" s="49" t="s">
        <v>3459</v>
      </c>
      <c r="B1101" s="49" t="s">
        <v>3460</v>
      </c>
      <c r="C1101" s="49" t="s">
        <v>3461</v>
      </c>
      <c r="D1101" s="49">
        <v>0.77944999999999998</v>
      </c>
      <c r="E1101" s="49">
        <v>0.84513000000000005</v>
      </c>
      <c r="F1101" s="49" t="s">
        <v>27</v>
      </c>
      <c r="G1101" s="49" t="s">
        <v>27</v>
      </c>
      <c r="H1101" s="49">
        <v>0.92408000000000001</v>
      </c>
      <c r="I1101" s="49">
        <v>0.88497999999999999</v>
      </c>
      <c r="J1101" s="49" t="s">
        <v>27</v>
      </c>
      <c r="K1101" s="49" t="s">
        <v>27</v>
      </c>
      <c r="L1101" s="5"/>
      <c r="M1101" s="5"/>
      <c r="N1101" s="5"/>
      <c r="O1101" s="5"/>
    </row>
    <row r="1102" spans="1:15" x14ac:dyDescent="0.2">
      <c r="A1102" s="5" t="s">
        <v>3462</v>
      </c>
      <c r="B1102" s="5" t="s">
        <v>3463</v>
      </c>
      <c r="C1102" s="5" t="s">
        <v>3464</v>
      </c>
      <c r="D1102" s="5">
        <v>1.0914999999999999</v>
      </c>
      <c r="E1102" s="5">
        <v>1.145</v>
      </c>
      <c r="F1102" s="5" t="s">
        <v>27</v>
      </c>
      <c r="G1102" s="5" t="s">
        <v>27</v>
      </c>
      <c r="H1102" s="5">
        <v>0.91139999999999999</v>
      </c>
      <c r="I1102" s="5">
        <v>0.96106000000000003</v>
      </c>
      <c r="J1102" s="5" t="s">
        <v>27</v>
      </c>
      <c r="K1102" s="5" t="s">
        <v>27</v>
      </c>
      <c r="L1102" s="5"/>
      <c r="M1102" s="5"/>
      <c r="N1102" s="5"/>
      <c r="O1102" s="5"/>
    </row>
    <row r="1103" spans="1:15" x14ac:dyDescent="0.2">
      <c r="A1103" s="5" t="s">
        <v>3465</v>
      </c>
      <c r="B1103" s="5" t="s">
        <v>3466</v>
      </c>
      <c r="C1103" s="5" t="s">
        <v>3467</v>
      </c>
      <c r="D1103" s="5" t="s">
        <v>27</v>
      </c>
      <c r="E1103" s="5" t="s">
        <v>27</v>
      </c>
      <c r="F1103" s="5" t="s">
        <v>27</v>
      </c>
      <c r="G1103" s="5">
        <v>0.68642000000000003</v>
      </c>
      <c r="H1103" s="5" t="s">
        <v>27</v>
      </c>
      <c r="I1103" s="5" t="s">
        <v>27</v>
      </c>
      <c r="J1103" s="5" t="s">
        <v>27</v>
      </c>
      <c r="K1103" s="5">
        <v>0.23000999999999999</v>
      </c>
      <c r="L1103" s="5"/>
      <c r="M1103" s="5"/>
      <c r="N1103" s="5"/>
      <c r="O1103" s="5"/>
    </row>
    <row r="1104" spans="1:15" x14ac:dyDescent="0.2">
      <c r="A1104" s="5" t="s">
        <v>3468</v>
      </c>
      <c r="B1104" s="5" t="s">
        <v>3469</v>
      </c>
      <c r="C1104" s="5" t="s">
        <v>3470</v>
      </c>
      <c r="D1104" s="5">
        <v>1.2011000000000001</v>
      </c>
      <c r="E1104" s="5">
        <v>1.1911</v>
      </c>
      <c r="F1104" s="5" t="s">
        <v>27</v>
      </c>
      <c r="G1104" s="5" t="s">
        <v>27</v>
      </c>
      <c r="H1104" s="5">
        <v>0.97514000000000001</v>
      </c>
      <c r="I1104" s="5">
        <v>0.71521999999999997</v>
      </c>
      <c r="J1104" s="5" t="s">
        <v>27</v>
      </c>
      <c r="K1104" s="5" t="s">
        <v>27</v>
      </c>
      <c r="L1104" s="5"/>
      <c r="M1104" s="5"/>
      <c r="N1104" s="5"/>
      <c r="O1104" s="5"/>
    </row>
    <row r="1105" spans="1:15" x14ac:dyDescent="0.2">
      <c r="A1105" s="5" t="s">
        <v>3471</v>
      </c>
      <c r="B1105" s="5" t="s">
        <v>3472</v>
      </c>
      <c r="C1105" s="5" t="s">
        <v>3473</v>
      </c>
      <c r="D1105" s="5" t="s">
        <v>27</v>
      </c>
      <c r="E1105" s="5" t="s">
        <v>27</v>
      </c>
      <c r="F1105" s="5" t="s">
        <v>27</v>
      </c>
      <c r="G1105" s="5" t="s">
        <v>27</v>
      </c>
      <c r="H1105" s="5" t="s">
        <v>27</v>
      </c>
      <c r="I1105" s="5" t="s">
        <v>27</v>
      </c>
      <c r="J1105" s="5" t="s">
        <v>27</v>
      </c>
      <c r="K1105" s="5" t="s">
        <v>27</v>
      </c>
      <c r="L1105" s="5"/>
      <c r="M1105" s="5"/>
      <c r="N1105" s="5"/>
      <c r="O1105" s="5"/>
    </row>
    <row r="1106" spans="1:15" x14ac:dyDescent="0.2">
      <c r="A1106" s="5" t="s">
        <v>3474</v>
      </c>
      <c r="B1106" s="5" t="s">
        <v>3475</v>
      </c>
      <c r="C1106" s="5" t="s">
        <v>3476</v>
      </c>
      <c r="D1106" s="5">
        <v>0.72506000000000004</v>
      </c>
      <c r="E1106" s="5">
        <v>0.68167999999999995</v>
      </c>
      <c r="F1106" s="5" t="s">
        <v>27</v>
      </c>
      <c r="G1106" s="5" t="s">
        <v>27</v>
      </c>
      <c r="H1106" s="5">
        <v>0.58504999999999996</v>
      </c>
      <c r="I1106" s="5">
        <v>0.92018999999999995</v>
      </c>
      <c r="J1106" s="5" t="s">
        <v>27</v>
      </c>
      <c r="K1106" s="5" t="s">
        <v>27</v>
      </c>
      <c r="L1106" s="5"/>
      <c r="M1106" s="5"/>
      <c r="N1106" s="5"/>
      <c r="O1106" s="5"/>
    </row>
    <row r="1107" spans="1:15" x14ac:dyDescent="0.2">
      <c r="A1107" s="5" t="s">
        <v>3477</v>
      </c>
      <c r="B1107" s="5" t="s">
        <v>3478</v>
      </c>
      <c r="C1107" s="5" t="s">
        <v>3479</v>
      </c>
      <c r="D1107" s="5">
        <v>0.97238999999999998</v>
      </c>
      <c r="E1107" s="5">
        <v>0.91986999999999997</v>
      </c>
      <c r="F1107" s="5" t="s">
        <v>27</v>
      </c>
      <c r="G1107" s="5" t="s">
        <v>27</v>
      </c>
      <c r="H1107" s="5">
        <v>1.0353000000000001</v>
      </c>
      <c r="I1107" s="5">
        <v>0.8821</v>
      </c>
      <c r="J1107" s="5" t="s">
        <v>27</v>
      </c>
      <c r="K1107" s="5" t="s">
        <v>27</v>
      </c>
      <c r="L1107" s="5"/>
      <c r="M1107" s="5"/>
      <c r="N1107" s="5"/>
      <c r="O1107" s="5"/>
    </row>
    <row r="1108" spans="1:15" x14ac:dyDescent="0.2">
      <c r="A1108" s="5" t="s">
        <v>3480</v>
      </c>
      <c r="B1108" s="5" t="s">
        <v>3481</v>
      </c>
      <c r="C1108" s="5" t="s">
        <v>3482</v>
      </c>
      <c r="D1108" s="5">
        <v>0.90259</v>
      </c>
      <c r="E1108" s="5" t="s">
        <v>27</v>
      </c>
      <c r="F1108" s="5" t="s">
        <v>27</v>
      </c>
      <c r="G1108" s="5" t="s">
        <v>27</v>
      </c>
      <c r="H1108" s="5">
        <v>1.115</v>
      </c>
      <c r="I1108" s="5" t="s">
        <v>27</v>
      </c>
      <c r="J1108" s="5" t="s">
        <v>27</v>
      </c>
      <c r="K1108" s="5" t="s">
        <v>27</v>
      </c>
      <c r="L1108" s="5"/>
      <c r="M1108" s="5"/>
      <c r="N1108" s="5"/>
      <c r="O1108" s="5"/>
    </row>
    <row r="1109" spans="1:15" x14ac:dyDescent="0.2">
      <c r="A1109" s="49" t="s">
        <v>3483</v>
      </c>
      <c r="B1109" s="49" t="s">
        <v>3484</v>
      </c>
      <c r="C1109" s="49" t="s">
        <v>3485</v>
      </c>
      <c r="D1109" s="49">
        <v>0.99831999999999999</v>
      </c>
      <c r="E1109" s="49">
        <v>0.99326000000000003</v>
      </c>
      <c r="F1109" s="49" t="s">
        <v>27</v>
      </c>
      <c r="G1109" s="49" t="s">
        <v>27</v>
      </c>
      <c r="H1109" s="49">
        <v>0.92791000000000001</v>
      </c>
      <c r="I1109" s="49">
        <v>0.93276999999999999</v>
      </c>
      <c r="J1109" s="49" t="s">
        <v>27</v>
      </c>
      <c r="K1109" s="49" t="s">
        <v>27</v>
      </c>
      <c r="L1109" s="5"/>
      <c r="M1109" s="5"/>
      <c r="N1109" s="5"/>
      <c r="O1109" s="5"/>
    </row>
    <row r="1110" spans="1:15" x14ac:dyDescent="0.2">
      <c r="A1110" s="5" t="s">
        <v>3486</v>
      </c>
      <c r="B1110" s="5"/>
      <c r="C1110" s="5"/>
      <c r="D1110" s="5" t="s">
        <v>27</v>
      </c>
      <c r="E1110" s="5" t="s">
        <v>27</v>
      </c>
      <c r="F1110" s="5" t="s">
        <v>27</v>
      </c>
      <c r="G1110" s="5" t="s">
        <v>27</v>
      </c>
      <c r="H1110" s="5" t="s">
        <v>27</v>
      </c>
      <c r="I1110" s="5" t="s">
        <v>27</v>
      </c>
      <c r="J1110" s="5" t="s">
        <v>27</v>
      </c>
      <c r="K1110" s="5" t="s">
        <v>27</v>
      </c>
      <c r="L1110" s="5"/>
      <c r="M1110" s="5"/>
      <c r="N1110" s="5"/>
      <c r="O1110" s="5"/>
    </row>
    <row r="1111" spans="1:15" x14ac:dyDescent="0.2">
      <c r="A1111" s="5" t="s">
        <v>3487</v>
      </c>
      <c r="B1111" s="5" t="s">
        <v>3488</v>
      </c>
      <c r="C1111" s="5" t="s">
        <v>3489</v>
      </c>
      <c r="D1111" s="5" t="s">
        <v>27</v>
      </c>
      <c r="E1111" s="5" t="s">
        <v>27</v>
      </c>
      <c r="F1111" s="5" t="s">
        <v>27</v>
      </c>
      <c r="G1111" s="5" t="s">
        <v>27</v>
      </c>
      <c r="H1111" s="5" t="s">
        <v>27</v>
      </c>
      <c r="I1111" s="5" t="s">
        <v>27</v>
      </c>
      <c r="J1111" s="5" t="s">
        <v>27</v>
      </c>
      <c r="K1111" s="5" t="s">
        <v>27</v>
      </c>
      <c r="L1111" s="5"/>
      <c r="M1111" s="5"/>
      <c r="N1111" s="5"/>
      <c r="O1111" s="5"/>
    </row>
    <row r="1112" spans="1:15" x14ac:dyDescent="0.2">
      <c r="A1112" s="5" t="s">
        <v>3490</v>
      </c>
      <c r="B1112" s="5"/>
      <c r="C1112" s="5" t="s">
        <v>3491</v>
      </c>
      <c r="D1112" s="5">
        <v>1.0002</v>
      </c>
      <c r="E1112" s="5">
        <v>0.96123999999999998</v>
      </c>
      <c r="F1112" s="5" t="s">
        <v>27</v>
      </c>
      <c r="G1112" s="5" t="s">
        <v>27</v>
      </c>
      <c r="H1112" s="5">
        <v>0.99111000000000005</v>
      </c>
      <c r="I1112" s="5">
        <v>1.0017</v>
      </c>
      <c r="J1112" s="5" t="s">
        <v>27</v>
      </c>
      <c r="K1112" s="5" t="s">
        <v>27</v>
      </c>
      <c r="L1112" s="5"/>
      <c r="M1112" s="5"/>
      <c r="N1112" s="5"/>
      <c r="O1112" s="5"/>
    </row>
    <row r="1113" spans="1:15" x14ac:dyDescent="0.2">
      <c r="A1113" s="5" t="s">
        <v>3492</v>
      </c>
      <c r="B1113" s="5"/>
      <c r="C1113" s="5" t="s">
        <v>3493</v>
      </c>
      <c r="D1113" s="5" t="s">
        <v>27</v>
      </c>
      <c r="E1113" s="5">
        <v>0.97372000000000003</v>
      </c>
      <c r="F1113" s="5" t="s">
        <v>27</v>
      </c>
      <c r="G1113" s="5" t="s">
        <v>27</v>
      </c>
      <c r="H1113" s="5" t="s">
        <v>27</v>
      </c>
      <c r="I1113" s="5">
        <v>2.1781000000000001</v>
      </c>
      <c r="J1113" s="5" t="s">
        <v>27</v>
      </c>
      <c r="K1113" s="5" t="s">
        <v>27</v>
      </c>
      <c r="L1113" s="5"/>
      <c r="M1113" s="5"/>
      <c r="N1113" s="5"/>
      <c r="O1113" s="5"/>
    </row>
    <row r="1114" spans="1:15" x14ac:dyDescent="0.2">
      <c r="A1114" s="49" t="s">
        <v>3494</v>
      </c>
      <c r="B1114" s="49" t="s">
        <v>3495</v>
      </c>
      <c r="C1114" s="49" t="s">
        <v>3496</v>
      </c>
      <c r="D1114" s="49">
        <v>0.87011000000000005</v>
      </c>
      <c r="E1114" s="49">
        <v>0.95328999999999997</v>
      </c>
      <c r="F1114" s="49" t="s">
        <v>27</v>
      </c>
      <c r="G1114" s="49" t="s">
        <v>27</v>
      </c>
      <c r="H1114" s="49">
        <v>1.0853999999999999</v>
      </c>
      <c r="I1114" s="49">
        <v>0.80918000000000001</v>
      </c>
      <c r="J1114" s="49" t="s">
        <v>27</v>
      </c>
      <c r="K1114" s="49" t="s">
        <v>27</v>
      </c>
      <c r="L1114" s="5"/>
      <c r="M1114" s="5"/>
      <c r="N1114" s="5"/>
      <c r="O1114" s="5"/>
    </row>
    <row r="1115" spans="1:15" x14ac:dyDescent="0.2">
      <c r="A1115" s="5" t="s">
        <v>3497</v>
      </c>
      <c r="B1115" s="5" t="s">
        <v>3498</v>
      </c>
      <c r="C1115" s="5" t="s">
        <v>3499</v>
      </c>
      <c r="D1115" s="5" t="s">
        <v>27</v>
      </c>
      <c r="E1115" s="5" t="s">
        <v>27</v>
      </c>
      <c r="F1115" s="5" t="s">
        <v>27</v>
      </c>
      <c r="G1115" s="5" t="s">
        <v>27</v>
      </c>
      <c r="H1115" s="5" t="s">
        <v>27</v>
      </c>
      <c r="I1115" s="5" t="s">
        <v>27</v>
      </c>
      <c r="J1115" s="5" t="s">
        <v>27</v>
      </c>
      <c r="K1115" s="5" t="s">
        <v>27</v>
      </c>
      <c r="L1115" s="5"/>
      <c r="M1115" s="5"/>
      <c r="N1115" s="5"/>
      <c r="O1115" s="5"/>
    </row>
    <row r="1116" spans="1:15" x14ac:dyDescent="0.2">
      <c r="A1116" s="49" t="s">
        <v>3500</v>
      </c>
      <c r="B1116" s="49" t="s">
        <v>3501</v>
      </c>
      <c r="C1116" s="49" t="s">
        <v>3502</v>
      </c>
      <c r="D1116" s="49">
        <v>1.0137</v>
      </c>
      <c r="E1116" s="49">
        <v>0.93330999999999997</v>
      </c>
      <c r="F1116" s="49" t="s">
        <v>27</v>
      </c>
      <c r="G1116" s="49" t="s">
        <v>27</v>
      </c>
      <c r="H1116" s="49">
        <v>0.94547000000000003</v>
      </c>
      <c r="I1116" s="49">
        <v>0.99433000000000005</v>
      </c>
      <c r="J1116" s="49" t="s">
        <v>27</v>
      </c>
      <c r="K1116" s="49" t="s">
        <v>27</v>
      </c>
      <c r="L1116" s="5"/>
      <c r="M1116" s="5"/>
      <c r="N1116" s="5"/>
      <c r="O1116" s="5"/>
    </row>
    <row r="1117" spans="1:15" x14ac:dyDescent="0.2">
      <c r="A1117" s="5" t="s">
        <v>3503</v>
      </c>
      <c r="B1117" s="5"/>
      <c r="C1117" s="5"/>
      <c r="D1117" s="5" t="s">
        <v>27</v>
      </c>
      <c r="E1117" s="5" t="s">
        <v>27</v>
      </c>
      <c r="F1117" s="5" t="s">
        <v>27</v>
      </c>
      <c r="G1117" s="5" t="s">
        <v>27</v>
      </c>
      <c r="H1117" s="5" t="s">
        <v>27</v>
      </c>
      <c r="I1117" s="5" t="s">
        <v>27</v>
      </c>
      <c r="J1117" s="5" t="s">
        <v>27</v>
      </c>
      <c r="K1117" s="5" t="s">
        <v>27</v>
      </c>
      <c r="L1117" s="5"/>
      <c r="M1117" s="5"/>
      <c r="N1117" s="5"/>
      <c r="O1117" s="5"/>
    </row>
    <row r="1118" spans="1:15" x14ac:dyDescent="0.2">
      <c r="A1118" s="5" t="s">
        <v>3504</v>
      </c>
      <c r="B1118" s="5" t="s">
        <v>3505</v>
      </c>
      <c r="C1118" s="5" t="s">
        <v>3506</v>
      </c>
      <c r="D1118" s="5">
        <v>1.2102999999999999</v>
      </c>
      <c r="E1118" s="5">
        <v>1.2725</v>
      </c>
      <c r="F1118" s="5" t="s">
        <v>27</v>
      </c>
      <c r="G1118" s="5" t="s">
        <v>27</v>
      </c>
      <c r="H1118" s="5">
        <v>0.91559999999999997</v>
      </c>
      <c r="I1118" s="5">
        <v>1.2944</v>
      </c>
      <c r="J1118" s="5" t="s">
        <v>27</v>
      </c>
      <c r="K1118" s="5" t="s">
        <v>27</v>
      </c>
      <c r="L1118" s="5"/>
      <c r="M1118" s="5"/>
      <c r="N1118" s="5"/>
      <c r="O1118" s="5"/>
    </row>
    <row r="1119" spans="1:15" x14ac:dyDescent="0.2">
      <c r="A1119" s="5" t="s">
        <v>3507</v>
      </c>
      <c r="B1119" s="5" t="s">
        <v>3508</v>
      </c>
      <c r="C1119" s="5" t="s">
        <v>3509</v>
      </c>
      <c r="D1119" s="5">
        <v>1.0216000000000001</v>
      </c>
      <c r="E1119" s="5">
        <v>1.1880999999999999</v>
      </c>
      <c r="F1119" s="5" t="s">
        <v>27</v>
      </c>
      <c r="G1119" s="5">
        <v>1.0481</v>
      </c>
      <c r="H1119" s="5">
        <v>1.0392999999999999</v>
      </c>
      <c r="I1119" s="5">
        <v>0.96253999999999995</v>
      </c>
      <c r="J1119" s="5" t="s">
        <v>27</v>
      </c>
      <c r="K1119" s="5">
        <v>0.90881000000000001</v>
      </c>
      <c r="L1119" s="5"/>
      <c r="M1119" s="5"/>
      <c r="N1119" s="5"/>
      <c r="O1119" s="5"/>
    </row>
    <row r="1120" spans="1:15" x14ac:dyDescent="0.2">
      <c r="A1120" s="49" t="s">
        <v>3510</v>
      </c>
      <c r="B1120" s="49"/>
      <c r="C1120" s="49"/>
      <c r="D1120" s="49">
        <v>1.0278</v>
      </c>
      <c r="E1120" s="49">
        <v>0.91781000000000001</v>
      </c>
      <c r="F1120" s="49" t="s">
        <v>27</v>
      </c>
      <c r="G1120" s="49" t="s">
        <v>27</v>
      </c>
      <c r="H1120" s="49">
        <v>0.92154999999999998</v>
      </c>
      <c r="I1120" s="49">
        <v>1.0276000000000001</v>
      </c>
      <c r="J1120" s="49" t="s">
        <v>27</v>
      </c>
      <c r="K1120" s="49" t="s">
        <v>27</v>
      </c>
      <c r="L1120" s="5"/>
      <c r="M1120" s="5"/>
      <c r="N1120" s="5"/>
      <c r="O1120" s="5"/>
    </row>
    <row r="1121" spans="1:15" x14ac:dyDescent="0.2">
      <c r="A1121" s="5" t="s">
        <v>3511</v>
      </c>
      <c r="B1121" s="5" t="s">
        <v>3512</v>
      </c>
      <c r="C1121" s="5" t="s">
        <v>3513</v>
      </c>
      <c r="D1121" s="5">
        <v>1.1314</v>
      </c>
      <c r="E1121" s="5">
        <v>0.98197999999999996</v>
      </c>
      <c r="F1121" s="5" t="s">
        <v>27</v>
      </c>
      <c r="G1121" s="5" t="s">
        <v>27</v>
      </c>
      <c r="H1121" s="5">
        <v>1.0609</v>
      </c>
      <c r="I1121" s="5">
        <v>1.204</v>
      </c>
      <c r="J1121" s="5" t="s">
        <v>27</v>
      </c>
      <c r="K1121" s="5" t="s">
        <v>27</v>
      </c>
      <c r="L1121" s="5"/>
      <c r="M1121" s="5"/>
      <c r="N1121" s="5"/>
      <c r="O1121" s="5"/>
    </row>
    <row r="1122" spans="1:15" x14ac:dyDescent="0.2">
      <c r="A1122" s="5" t="s">
        <v>3514</v>
      </c>
      <c r="B1122" s="5" t="s">
        <v>3515</v>
      </c>
      <c r="C1122" s="5" t="s">
        <v>3516</v>
      </c>
      <c r="D1122" s="5" t="s">
        <v>27</v>
      </c>
      <c r="E1122" s="5" t="s">
        <v>27</v>
      </c>
      <c r="F1122" s="5" t="s">
        <v>27</v>
      </c>
      <c r="G1122" s="5" t="s">
        <v>27</v>
      </c>
      <c r="H1122" s="5" t="s">
        <v>27</v>
      </c>
      <c r="I1122" s="5" t="s">
        <v>27</v>
      </c>
      <c r="J1122" s="5" t="s">
        <v>27</v>
      </c>
      <c r="K1122" s="5" t="s">
        <v>27</v>
      </c>
      <c r="L1122" s="5"/>
      <c r="M1122" s="5"/>
      <c r="N1122" s="5"/>
      <c r="O1122" s="5"/>
    </row>
    <row r="1123" spans="1:15" x14ac:dyDescent="0.2">
      <c r="A1123" s="5" t="s">
        <v>3517</v>
      </c>
      <c r="B1123" s="5"/>
      <c r="C1123" s="5" t="s">
        <v>3518</v>
      </c>
      <c r="D1123" s="5" t="s">
        <v>27</v>
      </c>
      <c r="E1123" s="5" t="s">
        <v>27</v>
      </c>
      <c r="F1123" s="5">
        <v>1.0981000000000001</v>
      </c>
      <c r="G1123" s="5">
        <v>1.4184000000000001</v>
      </c>
      <c r="H1123" s="5" t="s">
        <v>27</v>
      </c>
      <c r="I1123" s="5" t="s">
        <v>27</v>
      </c>
      <c r="J1123" s="5">
        <v>1.1798</v>
      </c>
      <c r="K1123" s="5">
        <v>1.1807000000000001</v>
      </c>
      <c r="L1123" s="5"/>
      <c r="M1123" s="5"/>
      <c r="N1123" s="5"/>
      <c r="O1123" s="5"/>
    </row>
    <row r="1124" spans="1:15" x14ac:dyDescent="0.2">
      <c r="A1124" s="49" t="s">
        <v>3519</v>
      </c>
      <c r="B1124" s="49" t="s">
        <v>3520</v>
      </c>
      <c r="C1124" s="49" t="s">
        <v>3521</v>
      </c>
      <c r="D1124" s="49">
        <v>0.84189000000000003</v>
      </c>
      <c r="E1124" s="49">
        <v>0.80745</v>
      </c>
      <c r="F1124" s="49" t="s">
        <v>27</v>
      </c>
      <c r="G1124" s="49" t="s">
        <v>27</v>
      </c>
      <c r="H1124" s="49">
        <v>0.83436999999999995</v>
      </c>
      <c r="I1124" s="49">
        <v>0.90642999999999996</v>
      </c>
      <c r="J1124" s="49" t="s">
        <v>27</v>
      </c>
      <c r="K1124" s="49" t="s">
        <v>27</v>
      </c>
      <c r="L1124" s="5"/>
      <c r="M1124" s="5"/>
      <c r="N1124" s="5"/>
      <c r="O1124" s="5"/>
    </row>
    <row r="1125" spans="1:15" x14ac:dyDescent="0.2">
      <c r="A1125" s="49" t="s">
        <v>3526</v>
      </c>
      <c r="B1125" s="49" t="s">
        <v>3527</v>
      </c>
      <c r="C1125" s="49" t="s">
        <v>3528</v>
      </c>
      <c r="D1125" s="49">
        <v>0.96869000000000005</v>
      </c>
      <c r="E1125" s="49">
        <v>0.97455000000000003</v>
      </c>
      <c r="F1125" s="49">
        <v>1.7791999999999999</v>
      </c>
      <c r="G1125" s="49">
        <v>1.1738999999999999</v>
      </c>
      <c r="H1125" s="49">
        <v>1.0165999999999999</v>
      </c>
      <c r="I1125" s="49">
        <v>0.99316000000000004</v>
      </c>
      <c r="J1125" s="49">
        <v>0.76980000000000004</v>
      </c>
      <c r="K1125" s="49">
        <v>1.1937</v>
      </c>
      <c r="L1125" s="5"/>
      <c r="M1125" s="5"/>
      <c r="N1125" s="5"/>
      <c r="O1125" s="5"/>
    </row>
    <row r="1126" spans="1:15" x14ac:dyDescent="0.2">
      <c r="A1126" s="49" t="s">
        <v>3529</v>
      </c>
      <c r="B1126" s="49" t="s">
        <v>3530</v>
      </c>
      <c r="C1126" s="49" t="s">
        <v>3531</v>
      </c>
      <c r="D1126" s="49">
        <v>0.80205000000000004</v>
      </c>
      <c r="E1126" s="49">
        <v>0.92598999999999998</v>
      </c>
      <c r="F1126" s="49" t="s">
        <v>27</v>
      </c>
      <c r="G1126" s="49" t="s">
        <v>27</v>
      </c>
      <c r="H1126" s="49">
        <v>0.84028999999999998</v>
      </c>
      <c r="I1126" s="49">
        <v>0.80222000000000004</v>
      </c>
      <c r="J1126" s="49" t="s">
        <v>27</v>
      </c>
      <c r="K1126" s="49" t="s">
        <v>27</v>
      </c>
      <c r="L1126" s="5"/>
      <c r="M1126" s="5"/>
      <c r="N1126" s="5"/>
      <c r="O1126" s="5"/>
    </row>
    <row r="1127" spans="1:15" x14ac:dyDescent="0.2">
      <c r="A1127" s="49" t="s">
        <v>3532</v>
      </c>
      <c r="B1127" s="49" t="s">
        <v>3533</v>
      </c>
      <c r="C1127" s="49" t="s">
        <v>3534</v>
      </c>
      <c r="D1127" s="49">
        <v>1.0104</v>
      </c>
      <c r="E1127" s="49">
        <v>1.0095000000000001</v>
      </c>
      <c r="F1127" s="49">
        <v>1.2267999999999999</v>
      </c>
      <c r="G1127" s="49">
        <v>1.1798</v>
      </c>
      <c r="H1127" s="49">
        <v>0.98185999999999996</v>
      </c>
      <c r="I1127" s="49">
        <v>1.0699000000000001</v>
      </c>
      <c r="J1127" s="49">
        <v>0.93733</v>
      </c>
      <c r="K1127" s="49">
        <v>1.0663</v>
      </c>
      <c r="L1127" s="5"/>
      <c r="M1127" s="5"/>
      <c r="N1127" s="5"/>
      <c r="O1127" s="5"/>
    </row>
    <row r="1128" spans="1:15" x14ac:dyDescent="0.2">
      <c r="A1128" s="49" t="s">
        <v>3535</v>
      </c>
      <c r="B1128" s="49" t="s">
        <v>3536</v>
      </c>
      <c r="C1128" s="49" t="s">
        <v>3537</v>
      </c>
      <c r="D1128" s="49">
        <v>1.0532999999999999</v>
      </c>
      <c r="E1128" s="49">
        <v>0.92639000000000005</v>
      </c>
      <c r="F1128" s="49" t="s">
        <v>27</v>
      </c>
      <c r="G1128" s="49" t="s">
        <v>27</v>
      </c>
      <c r="H1128" s="49">
        <v>1.1242000000000001</v>
      </c>
      <c r="I1128" s="49">
        <v>1.125</v>
      </c>
      <c r="J1128" s="49" t="s">
        <v>27</v>
      </c>
      <c r="K1128" s="49" t="s">
        <v>27</v>
      </c>
      <c r="L1128" s="5"/>
      <c r="M1128" s="5"/>
      <c r="N1128" s="5"/>
      <c r="O1128" s="5"/>
    </row>
    <row r="1129" spans="1:15" x14ac:dyDescent="0.2">
      <c r="A1129" s="5" t="s">
        <v>3538</v>
      </c>
      <c r="B1129" s="5" t="s">
        <v>3539</v>
      </c>
      <c r="C1129" s="5" t="s">
        <v>3540</v>
      </c>
      <c r="D1129" s="5">
        <v>0.89471999999999996</v>
      </c>
      <c r="E1129" s="5">
        <v>1.2655000000000001</v>
      </c>
      <c r="F1129" s="5" t="s">
        <v>27</v>
      </c>
      <c r="G1129" s="5" t="s">
        <v>27</v>
      </c>
      <c r="H1129" s="5">
        <v>1.0596000000000001</v>
      </c>
      <c r="I1129" s="5">
        <v>0.98534999999999995</v>
      </c>
      <c r="J1129" s="5" t="s">
        <v>27</v>
      </c>
      <c r="K1129" s="5" t="s">
        <v>27</v>
      </c>
      <c r="L1129" s="5"/>
      <c r="M1129" s="5"/>
      <c r="N1129" s="5"/>
      <c r="O1129" s="5"/>
    </row>
    <row r="1130" spans="1:15" x14ac:dyDescent="0.2">
      <c r="A1130" s="5" t="s">
        <v>3541</v>
      </c>
      <c r="B1130" s="5" t="s">
        <v>3542</v>
      </c>
      <c r="C1130" s="5" t="s">
        <v>3543</v>
      </c>
      <c r="D1130" s="5" t="s">
        <v>27</v>
      </c>
      <c r="E1130" s="5" t="s">
        <v>27</v>
      </c>
      <c r="F1130" s="5">
        <v>0.89659</v>
      </c>
      <c r="G1130" s="5">
        <v>1.1034999999999999</v>
      </c>
      <c r="H1130" s="5" t="s">
        <v>27</v>
      </c>
      <c r="I1130" s="5" t="s">
        <v>27</v>
      </c>
      <c r="J1130" s="5">
        <v>0.87017999999999995</v>
      </c>
      <c r="K1130" s="5">
        <v>1.2099</v>
      </c>
      <c r="L1130" s="5"/>
      <c r="M1130" s="5"/>
      <c r="N1130" s="5"/>
      <c r="O1130" s="5"/>
    </row>
    <row r="1131" spans="1:15" x14ac:dyDescent="0.2">
      <c r="A1131" s="5" t="s">
        <v>3544</v>
      </c>
      <c r="B1131" s="5" t="s">
        <v>3545</v>
      </c>
      <c r="C1131" s="5" t="s">
        <v>3546</v>
      </c>
      <c r="D1131" s="5">
        <v>1.3393999999999999</v>
      </c>
      <c r="E1131" s="5" t="s">
        <v>27</v>
      </c>
      <c r="F1131" s="5" t="s">
        <v>27</v>
      </c>
      <c r="G1131" s="5" t="s">
        <v>27</v>
      </c>
      <c r="H1131" s="5">
        <v>0.97863</v>
      </c>
      <c r="I1131" s="5" t="s">
        <v>27</v>
      </c>
      <c r="J1131" s="5" t="s">
        <v>27</v>
      </c>
      <c r="K1131" s="5" t="s">
        <v>27</v>
      </c>
      <c r="L1131" s="5"/>
      <c r="M1131" s="5"/>
      <c r="N1131" s="5"/>
      <c r="O1131" s="5"/>
    </row>
    <row r="1132" spans="1:15" x14ac:dyDescent="0.2">
      <c r="A1132" s="5" t="s">
        <v>3547</v>
      </c>
      <c r="B1132" s="5" t="s">
        <v>3548</v>
      </c>
      <c r="C1132" s="5" t="s">
        <v>3549</v>
      </c>
      <c r="D1132" s="5">
        <v>0.92381999999999997</v>
      </c>
      <c r="E1132" s="5" t="s">
        <v>27</v>
      </c>
      <c r="F1132" s="5" t="s">
        <v>27</v>
      </c>
      <c r="G1132" s="5" t="s">
        <v>27</v>
      </c>
      <c r="H1132" s="5">
        <v>0.87453000000000003</v>
      </c>
      <c r="I1132" s="5" t="s">
        <v>27</v>
      </c>
      <c r="J1132" s="5" t="s">
        <v>27</v>
      </c>
      <c r="K1132" s="5" t="s">
        <v>27</v>
      </c>
      <c r="L1132" s="5"/>
      <c r="M1132" s="5"/>
      <c r="N1132" s="5"/>
      <c r="O1132" s="5"/>
    </row>
    <row r="1133" spans="1:15" x14ac:dyDescent="0.2">
      <c r="A1133" s="5" t="s">
        <v>3550</v>
      </c>
      <c r="B1133" s="5" t="s">
        <v>3551</v>
      </c>
      <c r="C1133" s="5" t="s">
        <v>3552</v>
      </c>
      <c r="D1133" s="5">
        <v>1.694</v>
      </c>
      <c r="E1133" s="5">
        <v>0.83740000000000003</v>
      </c>
      <c r="F1133" s="5">
        <v>1.8725000000000001</v>
      </c>
      <c r="G1133" s="5">
        <v>0.88807000000000003</v>
      </c>
      <c r="H1133" s="5">
        <v>0.87594000000000005</v>
      </c>
      <c r="I1133" s="5">
        <v>1.3127</v>
      </c>
      <c r="J1133" s="5">
        <v>0.91874999999999996</v>
      </c>
      <c r="K1133" s="5">
        <v>2.0531999999999999</v>
      </c>
      <c r="L1133" s="5"/>
      <c r="M1133" s="5"/>
      <c r="N1133" s="5"/>
      <c r="O1133" s="5"/>
    </row>
    <row r="1134" spans="1:15" x14ac:dyDescent="0.2">
      <c r="A1134" s="5" t="s">
        <v>3553</v>
      </c>
      <c r="B1134" s="5" t="s">
        <v>3554</v>
      </c>
      <c r="C1134" s="5" t="s">
        <v>3555</v>
      </c>
      <c r="D1134" s="5">
        <v>0.77046000000000003</v>
      </c>
      <c r="E1134" s="5">
        <v>0.77524000000000004</v>
      </c>
      <c r="F1134" s="5" t="s">
        <v>27</v>
      </c>
      <c r="G1134" s="5" t="s">
        <v>27</v>
      </c>
      <c r="H1134" s="5">
        <v>1.4448000000000001</v>
      </c>
      <c r="I1134" s="5">
        <v>0.82147999999999999</v>
      </c>
      <c r="J1134" s="5" t="s">
        <v>27</v>
      </c>
      <c r="K1134" s="5" t="s">
        <v>27</v>
      </c>
      <c r="L1134" s="5"/>
      <c r="M1134" s="5"/>
      <c r="N1134" s="5"/>
      <c r="O1134" s="5"/>
    </row>
    <row r="1135" spans="1:15" x14ac:dyDescent="0.2">
      <c r="A1135" s="5" t="s">
        <v>3556</v>
      </c>
      <c r="B1135" s="5" t="s">
        <v>3557</v>
      </c>
      <c r="C1135" s="5" t="s">
        <v>3558</v>
      </c>
      <c r="D1135" s="5" t="s">
        <v>27</v>
      </c>
      <c r="E1135" s="5" t="s">
        <v>27</v>
      </c>
      <c r="F1135" s="5" t="s">
        <v>27</v>
      </c>
      <c r="G1135" s="5" t="s">
        <v>27</v>
      </c>
      <c r="H1135" s="5" t="s">
        <v>27</v>
      </c>
      <c r="I1135" s="5" t="s">
        <v>27</v>
      </c>
      <c r="J1135" s="5" t="s">
        <v>27</v>
      </c>
      <c r="K1135" s="5" t="s">
        <v>27</v>
      </c>
      <c r="L1135" s="5"/>
      <c r="M1135" s="5"/>
      <c r="N1135" s="5"/>
      <c r="O1135" s="5"/>
    </row>
    <row r="1136" spans="1:15" x14ac:dyDescent="0.2">
      <c r="A1136" s="49" t="s">
        <v>3559</v>
      </c>
      <c r="B1136" s="49" t="s">
        <v>3560</v>
      </c>
      <c r="C1136" s="49" t="s">
        <v>3561</v>
      </c>
      <c r="D1136" s="49">
        <v>1.0568</v>
      </c>
      <c r="E1136" s="49">
        <v>1.0475000000000001</v>
      </c>
      <c r="F1136" s="49" t="s">
        <v>27</v>
      </c>
      <c r="G1136" s="49" t="s">
        <v>27</v>
      </c>
      <c r="H1136" s="49">
        <v>0.99704999999999999</v>
      </c>
      <c r="I1136" s="49">
        <v>1.1125</v>
      </c>
      <c r="J1136" s="49" t="s">
        <v>27</v>
      </c>
      <c r="K1136" s="49" t="s">
        <v>27</v>
      </c>
      <c r="L1136" s="5"/>
      <c r="M1136" s="5"/>
      <c r="N1136" s="5"/>
      <c r="O1136" s="5"/>
    </row>
    <row r="1137" spans="1:15" x14ac:dyDescent="0.2">
      <c r="A1137" s="5" t="s">
        <v>3562</v>
      </c>
      <c r="B1137" s="5" t="s">
        <v>3563</v>
      </c>
      <c r="C1137" s="5" t="s">
        <v>3564</v>
      </c>
      <c r="D1137" s="5">
        <v>0.94077</v>
      </c>
      <c r="E1137" s="5">
        <v>0.89578000000000002</v>
      </c>
      <c r="F1137" s="5" t="s">
        <v>27</v>
      </c>
      <c r="G1137" s="5" t="s">
        <v>27</v>
      </c>
      <c r="H1137" s="5">
        <v>1.0051000000000001</v>
      </c>
      <c r="I1137" s="5">
        <v>0.84445999999999999</v>
      </c>
      <c r="J1137" s="5" t="s">
        <v>27</v>
      </c>
      <c r="K1137" s="5" t="s">
        <v>27</v>
      </c>
      <c r="L1137" s="5"/>
      <c r="M1137" s="5"/>
      <c r="N1137" s="5"/>
      <c r="O1137" s="5"/>
    </row>
    <row r="1138" spans="1:15" x14ac:dyDescent="0.2">
      <c r="A1138" s="49" t="s">
        <v>3565</v>
      </c>
      <c r="B1138" s="49" t="s">
        <v>3566</v>
      </c>
      <c r="C1138" s="49" t="s">
        <v>3567</v>
      </c>
      <c r="D1138" s="49">
        <v>1.1373</v>
      </c>
      <c r="E1138" s="49">
        <v>0.97760999999999998</v>
      </c>
      <c r="F1138" s="49" t="s">
        <v>27</v>
      </c>
      <c r="G1138" s="49" t="s">
        <v>27</v>
      </c>
      <c r="H1138" s="49">
        <v>1.0249999999999999</v>
      </c>
      <c r="I1138" s="49">
        <v>1.0439000000000001</v>
      </c>
      <c r="J1138" s="49" t="s">
        <v>27</v>
      </c>
      <c r="K1138" s="49" t="s">
        <v>27</v>
      </c>
      <c r="L1138" s="5"/>
      <c r="M1138" s="5"/>
      <c r="N1138" s="5"/>
      <c r="O1138" s="5"/>
    </row>
    <row r="1139" spans="1:15" x14ac:dyDescent="0.2">
      <c r="A1139" s="49" t="s">
        <v>3568</v>
      </c>
      <c r="B1139" s="49" t="s">
        <v>3569</v>
      </c>
      <c r="C1139" s="49" t="s">
        <v>3570</v>
      </c>
      <c r="D1139" s="49">
        <v>1.1446000000000001</v>
      </c>
      <c r="E1139" s="49">
        <v>0.97819999999999996</v>
      </c>
      <c r="F1139" s="49" t="s">
        <v>27</v>
      </c>
      <c r="G1139" s="49" t="s">
        <v>27</v>
      </c>
      <c r="H1139" s="49">
        <v>0.96111000000000002</v>
      </c>
      <c r="I1139" s="49">
        <v>1.0561</v>
      </c>
      <c r="J1139" s="49" t="s">
        <v>27</v>
      </c>
      <c r="K1139" s="49" t="s">
        <v>27</v>
      </c>
      <c r="L1139" s="5"/>
      <c r="M1139" s="5"/>
      <c r="N1139" s="5"/>
      <c r="O1139" s="5"/>
    </row>
    <row r="1140" spans="1:15" x14ac:dyDescent="0.2">
      <c r="A1140" s="49" t="s">
        <v>3571</v>
      </c>
      <c r="B1140" s="49" t="s">
        <v>3572</v>
      </c>
      <c r="C1140" s="49" t="s">
        <v>3573</v>
      </c>
      <c r="D1140" s="49">
        <v>0.98314999999999997</v>
      </c>
      <c r="E1140" s="49">
        <v>1.0099</v>
      </c>
      <c r="F1140" s="49" t="s">
        <v>27</v>
      </c>
      <c r="G1140" s="49" t="s">
        <v>27</v>
      </c>
      <c r="H1140" s="49">
        <v>0.96509999999999996</v>
      </c>
      <c r="I1140" s="49">
        <v>0.97536</v>
      </c>
      <c r="J1140" s="49" t="s">
        <v>27</v>
      </c>
      <c r="K1140" s="49" t="s">
        <v>27</v>
      </c>
      <c r="L1140" s="5"/>
      <c r="M1140" s="5"/>
      <c r="N1140" s="5"/>
      <c r="O1140" s="5"/>
    </row>
    <row r="1141" spans="1:15" x14ac:dyDescent="0.2">
      <c r="A1141" s="49" t="s">
        <v>3574</v>
      </c>
      <c r="B1141" s="49" t="s">
        <v>3575</v>
      </c>
      <c r="C1141" s="49" t="s">
        <v>3576</v>
      </c>
      <c r="D1141" s="49">
        <v>0.98411000000000004</v>
      </c>
      <c r="E1141" s="49">
        <v>0.96743999999999997</v>
      </c>
      <c r="F1141" s="49" t="s">
        <v>27</v>
      </c>
      <c r="G1141" s="49" t="s">
        <v>27</v>
      </c>
      <c r="H1141" s="49">
        <v>0.99567000000000005</v>
      </c>
      <c r="I1141" s="49">
        <v>1.0946</v>
      </c>
      <c r="J1141" s="49" t="s">
        <v>27</v>
      </c>
      <c r="K1141" s="49" t="s">
        <v>27</v>
      </c>
      <c r="L1141" s="5"/>
      <c r="M1141" s="5"/>
      <c r="N1141" s="5"/>
      <c r="O1141" s="5"/>
    </row>
    <row r="1142" spans="1:15" x14ac:dyDescent="0.2">
      <c r="A1142" s="49" t="s">
        <v>3577</v>
      </c>
      <c r="B1142" s="49" t="s">
        <v>3578</v>
      </c>
      <c r="C1142" s="49" t="s">
        <v>3579</v>
      </c>
      <c r="D1142" s="49">
        <v>1.0173000000000001</v>
      </c>
      <c r="E1142" s="49">
        <v>0.94484000000000001</v>
      </c>
      <c r="F1142" s="49" t="s">
        <v>27</v>
      </c>
      <c r="G1142" s="49" t="s">
        <v>27</v>
      </c>
      <c r="H1142" s="49">
        <v>0.90066999999999997</v>
      </c>
      <c r="I1142" s="49">
        <v>0.95643</v>
      </c>
      <c r="J1142" s="49" t="s">
        <v>27</v>
      </c>
      <c r="K1142" s="49" t="s">
        <v>27</v>
      </c>
      <c r="L1142" s="5"/>
      <c r="M1142" s="5"/>
      <c r="N1142" s="5"/>
      <c r="O1142" s="5"/>
    </row>
    <row r="1143" spans="1:15" x14ac:dyDescent="0.2">
      <c r="A1143" s="5" t="s">
        <v>3580</v>
      </c>
      <c r="B1143" s="5" t="s">
        <v>3581</v>
      </c>
      <c r="C1143" s="5" t="s">
        <v>3582</v>
      </c>
      <c r="D1143" s="5">
        <v>1.0294000000000001</v>
      </c>
      <c r="E1143" s="5">
        <v>0.88448000000000004</v>
      </c>
      <c r="F1143" s="5" t="s">
        <v>27</v>
      </c>
      <c r="G1143" s="5" t="s">
        <v>27</v>
      </c>
      <c r="H1143" s="5">
        <v>0.90878000000000003</v>
      </c>
      <c r="I1143" s="5">
        <v>1.0293000000000001</v>
      </c>
      <c r="J1143" s="5" t="s">
        <v>27</v>
      </c>
      <c r="K1143" s="5" t="s">
        <v>27</v>
      </c>
      <c r="L1143" s="5"/>
      <c r="M1143" s="5"/>
      <c r="N1143" s="5"/>
      <c r="O1143" s="5"/>
    </row>
    <row r="1144" spans="1:15" x14ac:dyDescent="0.2">
      <c r="A1144" s="5" t="s">
        <v>3583</v>
      </c>
      <c r="B1144" s="5" t="s">
        <v>3584</v>
      </c>
      <c r="C1144" s="5" t="s">
        <v>3585</v>
      </c>
      <c r="D1144" s="5">
        <v>1.0545</v>
      </c>
      <c r="E1144" s="5">
        <v>1.1363000000000001</v>
      </c>
      <c r="F1144" s="5" t="s">
        <v>27</v>
      </c>
      <c r="G1144" s="5" t="s">
        <v>27</v>
      </c>
      <c r="H1144" s="5">
        <v>0.95021999999999995</v>
      </c>
      <c r="I1144" s="5">
        <v>1.0492999999999999</v>
      </c>
      <c r="J1144" s="5" t="s">
        <v>27</v>
      </c>
      <c r="K1144" s="5" t="s">
        <v>27</v>
      </c>
      <c r="L1144" s="5"/>
      <c r="M1144" s="5"/>
      <c r="N1144" s="5"/>
      <c r="O1144" s="5"/>
    </row>
    <row r="1145" spans="1:15" x14ac:dyDescent="0.2">
      <c r="A1145" s="5" t="s">
        <v>3586</v>
      </c>
      <c r="B1145" s="5" t="s">
        <v>3587</v>
      </c>
      <c r="C1145" s="5" t="s">
        <v>3588</v>
      </c>
      <c r="D1145" s="5">
        <v>0.91191999999999995</v>
      </c>
      <c r="E1145" s="5">
        <v>0.99968999999999997</v>
      </c>
      <c r="F1145" s="5" t="s">
        <v>27</v>
      </c>
      <c r="G1145" s="5" t="s">
        <v>27</v>
      </c>
      <c r="H1145" s="5">
        <v>1.0843</v>
      </c>
      <c r="I1145" s="5">
        <v>0.87841999999999998</v>
      </c>
      <c r="J1145" s="5" t="s">
        <v>27</v>
      </c>
      <c r="K1145" s="5" t="s">
        <v>27</v>
      </c>
      <c r="L1145" s="5"/>
      <c r="M1145" s="5"/>
      <c r="N1145" s="5"/>
      <c r="O1145" s="5"/>
    </row>
    <row r="1146" spans="1:15" x14ac:dyDescent="0.2">
      <c r="A1146" s="49" t="s">
        <v>3589</v>
      </c>
      <c r="B1146" s="49" t="s">
        <v>3590</v>
      </c>
      <c r="C1146" s="49" t="s">
        <v>3591</v>
      </c>
      <c r="D1146" s="49">
        <v>1.0034000000000001</v>
      </c>
      <c r="E1146" s="49">
        <v>0.97058999999999995</v>
      </c>
      <c r="F1146" s="49" t="s">
        <v>27</v>
      </c>
      <c r="G1146" s="49" t="s">
        <v>27</v>
      </c>
      <c r="H1146" s="49">
        <v>0.99990000000000001</v>
      </c>
      <c r="I1146" s="49">
        <v>1.0037</v>
      </c>
      <c r="J1146" s="49" t="s">
        <v>27</v>
      </c>
      <c r="K1146" s="49" t="s">
        <v>27</v>
      </c>
      <c r="L1146" s="5"/>
      <c r="M1146" s="5"/>
      <c r="N1146" s="5"/>
      <c r="O1146" s="5"/>
    </row>
    <row r="1147" spans="1:15" x14ac:dyDescent="0.2">
      <c r="A1147" s="5" t="s">
        <v>3592</v>
      </c>
      <c r="B1147" s="5" t="s">
        <v>3593</v>
      </c>
      <c r="C1147" s="5" t="s">
        <v>3594</v>
      </c>
      <c r="D1147" s="5" t="s">
        <v>27</v>
      </c>
      <c r="E1147" s="5" t="s">
        <v>27</v>
      </c>
      <c r="F1147" s="5" t="s">
        <v>27</v>
      </c>
      <c r="G1147" s="5" t="s">
        <v>27</v>
      </c>
      <c r="H1147" s="5" t="s">
        <v>27</v>
      </c>
      <c r="I1147" s="5" t="s">
        <v>27</v>
      </c>
      <c r="J1147" s="5" t="s">
        <v>27</v>
      </c>
      <c r="K1147" s="5" t="s">
        <v>27</v>
      </c>
      <c r="L1147" s="5"/>
      <c r="M1147" s="5"/>
      <c r="N1147" s="5"/>
      <c r="O1147" s="5"/>
    </row>
    <row r="1148" spans="1:15" x14ac:dyDescent="0.2">
      <c r="A1148" s="5" t="s">
        <v>3595</v>
      </c>
      <c r="B1148" s="5" t="s">
        <v>3596</v>
      </c>
      <c r="C1148" s="5" t="s">
        <v>3597</v>
      </c>
      <c r="D1148" s="5">
        <v>0.88844000000000001</v>
      </c>
      <c r="E1148" s="5">
        <v>1.0081</v>
      </c>
      <c r="F1148" s="5" t="s">
        <v>27</v>
      </c>
      <c r="G1148" s="5" t="s">
        <v>27</v>
      </c>
      <c r="H1148" s="5">
        <v>1.0387</v>
      </c>
      <c r="I1148" s="5">
        <v>0.79222000000000004</v>
      </c>
      <c r="J1148" s="5" t="s">
        <v>27</v>
      </c>
      <c r="K1148" s="5" t="s">
        <v>27</v>
      </c>
      <c r="L1148" s="5"/>
      <c r="M1148" s="5"/>
      <c r="N1148" s="5"/>
      <c r="O1148" s="5"/>
    </row>
    <row r="1149" spans="1:15" x14ac:dyDescent="0.2">
      <c r="A1149" s="49" t="s">
        <v>3598</v>
      </c>
      <c r="B1149" s="49" t="s">
        <v>3599</v>
      </c>
      <c r="C1149" s="49" t="s">
        <v>3600</v>
      </c>
      <c r="D1149" s="49">
        <v>0.95631999999999995</v>
      </c>
      <c r="E1149" s="49">
        <v>0.97597999999999996</v>
      </c>
      <c r="F1149" s="49" t="s">
        <v>27</v>
      </c>
      <c r="G1149" s="49" t="s">
        <v>27</v>
      </c>
      <c r="H1149" s="49">
        <v>0.95013000000000003</v>
      </c>
      <c r="I1149" s="49">
        <v>0.94582999999999995</v>
      </c>
      <c r="J1149" s="49" t="s">
        <v>27</v>
      </c>
      <c r="K1149" s="49" t="s">
        <v>27</v>
      </c>
      <c r="L1149" s="5"/>
      <c r="M1149" s="5"/>
      <c r="N1149" s="5"/>
      <c r="O1149" s="5"/>
    </row>
    <row r="1150" spans="1:15" x14ac:dyDescent="0.2">
      <c r="A1150" s="49" t="s">
        <v>3601</v>
      </c>
      <c r="B1150" s="49" t="s">
        <v>3602</v>
      </c>
      <c r="C1150" s="49" t="s">
        <v>3603</v>
      </c>
      <c r="D1150" s="49">
        <v>1.0001</v>
      </c>
      <c r="E1150" s="49">
        <v>1.01</v>
      </c>
      <c r="F1150" s="49" t="s">
        <v>27</v>
      </c>
      <c r="G1150" s="49" t="s">
        <v>27</v>
      </c>
      <c r="H1150" s="49">
        <v>0.97660000000000002</v>
      </c>
      <c r="I1150" s="49">
        <v>1.0868</v>
      </c>
      <c r="J1150" s="49" t="s">
        <v>27</v>
      </c>
      <c r="K1150" s="49" t="s">
        <v>27</v>
      </c>
      <c r="L1150" s="5"/>
      <c r="M1150" s="5"/>
      <c r="N1150" s="5"/>
      <c r="O1150" s="5"/>
    </row>
    <row r="1151" spans="1:15" x14ac:dyDescent="0.2">
      <c r="A1151" s="49" t="s">
        <v>3604</v>
      </c>
      <c r="B1151" s="49" t="s">
        <v>3605</v>
      </c>
      <c r="C1151" s="49" t="s">
        <v>3606</v>
      </c>
      <c r="D1151" s="49">
        <v>1.1185</v>
      </c>
      <c r="E1151" s="49">
        <v>0.97555999999999998</v>
      </c>
      <c r="F1151" s="49" t="s">
        <v>27</v>
      </c>
      <c r="G1151" s="49">
        <v>1.4726999999999999</v>
      </c>
      <c r="H1151" s="49">
        <v>0.96255000000000002</v>
      </c>
      <c r="I1151" s="49">
        <v>1.0085999999999999</v>
      </c>
      <c r="J1151" s="49" t="s">
        <v>27</v>
      </c>
      <c r="K1151" s="49">
        <v>2.4384999999999999</v>
      </c>
      <c r="L1151" s="5"/>
      <c r="M1151" s="5"/>
      <c r="N1151" s="5"/>
      <c r="O1151" s="5"/>
    </row>
    <row r="1152" spans="1:15" x14ac:dyDescent="0.2">
      <c r="A1152" s="49" t="s">
        <v>3607</v>
      </c>
      <c r="B1152" s="49" t="s">
        <v>3608</v>
      </c>
      <c r="C1152" s="49" t="s">
        <v>3609</v>
      </c>
      <c r="D1152" s="49">
        <v>0.95352000000000003</v>
      </c>
      <c r="E1152" s="49">
        <v>0.96658999999999995</v>
      </c>
      <c r="F1152" s="49">
        <v>1.3160000000000001</v>
      </c>
      <c r="G1152" s="49" t="s">
        <v>27</v>
      </c>
      <c r="H1152" s="49">
        <v>0.94616999999999996</v>
      </c>
      <c r="I1152" s="49">
        <v>0.83123999999999998</v>
      </c>
      <c r="J1152" s="49">
        <v>1.3149</v>
      </c>
      <c r="K1152" s="49" t="s">
        <v>27</v>
      </c>
      <c r="L1152" s="5"/>
      <c r="M1152" s="5"/>
      <c r="N1152" s="5"/>
      <c r="O1152" s="5"/>
    </row>
    <row r="1153" spans="1:15" x14ac:dyDescent="0.2">
      <c r="A1153" s="5" t="s">
        <v>3610</v>
      </c>
      <c r="B1153" s="5" t="s">
        <v>3611</v>
      </c>
      <c r="C1153" s="5" t="s">
        <v>3612</v>
      </c>
      <c r="D1153" s="5" t="s">
        <v>27</v>
      </c>
      <c r="E1153" s="5">
        <v>1.1007</v>
      </c>
      <c r="F1153" s="5" t="s">
        <v>27</v>
      </c>
      <c r="G1153" s="5" t="s">
        <v>27</v>
      </c>
      <c r="H1153" s="5" t="s">
        <v>27</v>
      </c>
      <c r="I1153" s="5">
        <v>0.81920999999999999</v>
      </c>
      <c r="J1153" s="5" t="s">
        <v>27</v>
      </c>
      <c r="K1153" s="5" t="s">
        <v>27</v>
      </c>
      <c r="L1153" s="5"/>
      <c r="M1153" s="5"/>
      <c r="N1153" s="5"/>
      <c r="O1153" s="5"/>
    </row>
    <row r="1154" spans="1:15" x14ac:dyDescent="0.2">
      <c r="A1154" s="5" t="s">
        <v>3613</v>
      </c>
      <c r="B1154" s="5" t="s">
        <v>3614</v>
      </c>
      <c r="C1154" s="5" t="s">
        <v>3615</v>
      </c>
      <c r="D1154" s="5">
        <v>0.68200000000000005</v>
      </c>
      <c r="E1154" s="5">
        <v>0.80535000000000001</v>
      </c>
      <c r="F1154" s="5" t="s">
        <v>27</v>
      </c>
      <c r="G1154" s="5" t="s">
        <v>27</v>
      </c>
      <c r="H1154" s="5">
        <v>0.63468000000000002</v>
      </c>
      <c r="I1154" s="5">
        <v>0.62209000000000003</v>
      </c>
      <c r="J1154" s="5" t="s">
        <v>27</v>
      </c>
      <c r="K1154" s="5" t="s">
        <v>27</v>
      </c>
      <c r="L1154" s="5"/>
      <c r="M1154" s="5"/>
      <c r="N1154" s="5"/>
      <c r="O1154" s="5"/>
    </row>
    <row r="1155" spans="1:15" x14ac:dyDescent="0.2">
      <c r="A1155" s="49" t="s">
        <v>3613</v>
      </c>
      <c r="B1155" s="49" t="s">
        <v>3614</v>
      </c>
      <c r="C1155" s="49" t="s">
        <v>3615</v>
      </c>
      <c r="D1155" s="49">
        <v>1.0628</v>
      </c>
      <c r="E1155" s="49">
        <v>0.95640999999999998</v>
      </c>
      <c r="F1155" s="49" t="s">
        <v>27</v>
      </c>
      <c r="G1155" s="49" t="s">
        <v>27</v>
      </c>
      <c r="H1155" s="49">
        <v>0.93933999999999995</v>
      </c>
      <c r="I1155" s="49">
        <v>1.133</v>
      </c>
      <c r="J1155" s="49" t="s">
        <v>27</v>
      </c>
      <c r="K1155" s="49" t="s">
        <v>27</v>
      </c>
      <c r="L1155" s="5"/>
      <c r="M1155" s="5"/>
      <c r="N1155" s="5"/>
      <c r="O1155" s="5"/>
    </row>
    <row r="1156" spans="1:15" x14ac:dyDescent="0.2">
      <c r="A1156" s="5" t="s">
        <v>3616</v>
      </c>
      <c r="B1156" s="5" t="s">
        <v>3617</v>
      </c>
      <c r="C1156" s="5" t="s">
        <v>3618</v>
      </c>
      <c r="D1156" s="5">
        <v>0.66180000000000005</v>
      </c>
      <c r="E1156" s="5">
        <v>0.80510999999999999</v>
      </c>
      <c r="F1156" s="5" t="s">
        <v>27</v>
      </c>
      <c r="G1156" s="5" t="s">
        <v>27</v>
      </c>
      <c r="H1156" s="5">
        <v>0.70045999999999997</v>
      </c>
      <c r="I1156" s="5">
        <v>0.58152000000000004</v>
      </c>
      <c r="J1156" s="5" t="s">
        <v>27</v>
      </c>
      <c r="K1156" s="5" t="s">
        <v>27</v>
      </c>
      <c r="L1156" s="5"/>
      <c r="M1156" s="5"/>
      <c r="N1156" s="5"/>
      <c r="O1156" s="5"/>
    </row>
    <row r="1157" spans="1:15" x14ac:dyDescent="0.2">
      <c r="A1157" s="49" t="s">
        <v>3619</v>
      </c>
      <c r="B1157" s="49" t="s">
        <v>3620</v>
      </c>
      <c r="C1157" s="49" t="s">
        <v>3621</v>
      </c>
      <c r="D1157" s="49">
        <v>0.99890000000000001</v>
      </c>
      <c r="E1157" s="49">
        <v>0.96630000000000005</v>
      </c>
      <c r="F1157" s="49">
        <v>2.6741999999999999</v>
      </c>
      <c r="G1157" s="49">
        <v>1.0561</v>
      </c>
      <c r="H1157" s="49">
        <v>1.0381</v>
      </c>
      <c r="I1157" s="49">
        <v>1.0172000000000001</v>
      </c>
      <c r="J1157" s="49">
        <v>0.98302</v>
      </c>
      <c r="K1157" s="49">
        <v>2.1619000000000002</v>
      </c>
      <c r="L1157" s="5"/>
      <c r="M1157" s="5"/>
      <c r="N1157" s="5"/>
      <c r="O1157" s="5"/>
    </row>
    <row r="1158" spans="1:15" x14ac:dyDescent="0.2">
      <c r="A1158" s="49" t="s">
        <v>3622</v>
      </c>
      <c r="B1158" s="49" t="s">
        <v>3623</v>
      </c>
      <c r="C1158" s="49" t="s">
        <v>3624</v>
      </c>
      <c r="D1158" s="49">
        <v>0.95176000000000005</v>
      </c>
      <c r="E1158" s="49">
        <v>1.0208999999999999</v>
      </c>
      <c r="F1158" s="49" t="s">
        <v>27</v>
      </c>
      <c r="G1158" s="49">
        <v>2.2667000000000002</v>
      </c>
      <c r="H1158" s="49">
        <v>0.99529000000000001</v>
      </c>
      <c r="I1158" s="49">
        <v>0.94155</v>
      </c>
      <c r="J1158" s="49" t="s">
        <v>27</v>
      </c>
      <c r="K1158" s="49">
        <v>2.4281000000000001</v>
      </c>
      <c r="L1158" s="5"/>
      <c r="M1158" s="5"/>
      <c r="N1158" s="5"/>
      <c r="O1158" s="5"/>
    </row>
    <row r="1159" spans="1:15" x14ac:dyDescent="0.2">
      <c r="A1159" s="5" t="s">
        <v>3625</v>
      </c>
      <c r="B1159" s="5" t="s">
        <v>3626</v>
      </c>
      <c r="C1159" s="5" t="s">
        <v>3627</v>
      </c>
      <c r="D1159" s="5" t="s">
        <v>27</v>
      </c>
      <c r="E1159" s="5" t="s">
        <v>27</v>
      </c>
      <c r="F1159" s="5" t="s">
        <v>27</v>
      </c>
      <c r="G1159" s="5" t="s">
        <v>27</v>
      </c>
      <c r="H1159" s="5" t="s">
        <v>27</v>
      </c>
      <c r="I1159" s="5" t="s">
        <v>27</v>
      </c>
      <c r="J1159" s="5" t="s">
        <v>27</v>
      </c>
      <c r="K1159" s="5" t="s">
        <v>27</v>
      </c>
      <c r="L1159" s="5"/>
      <c r="M1159" s="5"/>
      <c r="N1159" s="5"/>
      <c r="O1159" s="5"/>
    </row>
    <row r="1160" spans="1:15" x14ac:dyDescent="0.2">
      <c r="A1160" s="5" t="s">
        <v>3628</v>
      </c>
      <c r="B1160" s="5" t="s">
        <v>3629</v>
      </c>
      <c r="C1160" s="5" t="s">
        <v>3630</v>
      </c>
      <c r="D1160" s="5">
        <v>1.0101</v>
      </c>
      <c r="E1160" s="5">
        <v>0.93645999999999996</v>
      </c>
      <c r="F1160" s="5" t="s">
        <v>27</v>
      </c>
      <c r="G1160" s="5" t="s">
        <v>27</v>
      </c>
      <c r="H1160" s="5">
        <v>1.4072</v>
      </c>
      <c r="I1160" s="5">
        <v>1.0894999999999999</v>
      </c>
      <c r="J1160" s="5" t="s">
        <v>27</v>
      </c>
      <c r="K1160" s="5" t="s">
        <v>27</v>
      </c>
      <c r="L1160" s="5"/>
      <c r="M1160" s="5"/>
      <c r="N1160" s="5"/>
      <c r="O1160" s="5"/>
    </row>
    <row r="1161" spans="1:15" x14ac:dyDescent="0.2">
      <c r="A1161" s="49" t="s">
        <v>3631</v>
      </c>
      <c r="B1161" s="49" t="s">
        <v>3632</v>
      </c>
      <c r="C1161" s="49" t="s">
        <v>3633</v>
      </c>
      <c r="D1161" s="49">
        <v>0.86733000000000005</v>
      </c>
      <c r="E1161" s="49">
        <v>0.99729000000000001</v>
      </c>
      <c r="F1161" s="49">
        <v>3.5270999999999999</v>
      </c>
      <c r="G1161" s="49">
        <v>1.0141</v>
      </c>
      <c r="H1161" s="49">
        <v>1.0124</v>
      </c>
      <c r="I1161" s="49">
        <v>0.85089000000000004</v>
      </c>
      <c r="J1161" s="49">
        <v>1.1069</v>
      </c>
      <c r="K1161" s="49">
        <v>3.3191999999999999</v>
      </c>
      <c r="L1161" s="5"/>
      <c r="M1161" s="5"/>
      <c r="N1161" s="5"/>
      <c r="O1161" s="5"/>
    </row>
    <row r="1162" spans="1:15" x14ac:dyDescent="0.2">
      <c r="A1162" s="49" t="s">
        <v>3634</v>
      </c>
      <c r="B1162" s="49" t="s">
        <v>3635</v>
      </c>
      <c r="C1162" s="49" t="s">
        <v>3636</v>
      </c>
      <c r="D1162" s="49">
        <v>1.0981000000000001</v>
      </c>
      <c r="E1162" s="49">
        <v>1.2632000000000001</v>
      </c>
      <c r="F1162" s="49" t="s">
        <v>27</v>
      </c>
      <c r="G1162" s="49" t="s">
        <v>27</v>
      </c>
      <c r="H1162" s="49">
        <v>1.1870000000000001</v>
      </c>
      <c r="I1162" s="49">
        <v>1.0748</v>
      </c>
      <c r="J1162" s="49" t="s">
        <v>27</v>
      </c>
      <c r="K1162" s="49" t="s">
        <v>27</v>
      </c>
      <c r="L1162" s="5"/>
      <c r="M1162" s="5"/>
      <c r="N1162" s="5"/>
      <c r="O1162" s="5"/>
    </row>
    <row r="1163" spans="1:15" x14ac:dyDescent="0.2">
      <c r="A1163" s="49" t="s">
        <v>3637</v>
      </c>
      <c r="B1163" s="49" t="s">
        <v>3638</v>
      </c>
      <c r="C1163" s="49" t="s">
        <v>3639</v>
      </c>
      <c r="D1163" s="49">
        <v>0.76088999999999996</v>
      </c>
      <c r="E1163" s="49">
        <v>0.74911000000000005</v>
      </c>
      <c r="F1163" s="49" t="s">
        <v>27</v>
      </c>
      <c r="G1163" s="49" t="s">
        <v>27</v>
      </c>
      <c r="H1163" s="49">
        <v>0.87375999999999998</v>
      </c>
      <c r="I1163" s="49">
        <v>0.73216999999999999</v>
      </c>
      <c r="J1163" s="49" t="s">
        <v>27</v>
      </c>
      <c r="K1163" s="49" t="s">
        <v>27</v>
      </c>
      <c r="L1163" s="5"/>
      <c r="M1163" s="5"/>
      <c r="N1163" s="5"/>
      <c r="O1163" s="5"/>
    </row>
    <row r="1164" spans="1:15" x14ac:dyDescent="0.2">
      <c r="A1164" s="49" t="s">
        <v>3640</v>
      </c>
      <c r="B1164" s="49" t="s">
        <v>3641</v>
      </c>
      <c r="C1164" s="49" t="s">
        <v>3642</v>
      </c>
      <c r="D1164" s="49">
        <v>1.1313</v>
      </c>
      <c r="E1164" s="49">
        <v>1.0507</v>
      </c>
      <c r="F1164" s="49" t="s">
        <v>27</v>
      </c>
      <c r="G1164" s="49" t="s">
        <v>27</v>
      </c>
      <c r="H1164" s="49">
        <v>0.96882000000000001</v>
      </c>
      <c r="I1164" s="49">
        <v>1.0631999999999999</v>
      </c>
      <c r="J1164" s="49" t="s">
        <v>27</v>
      </c>
      <c r="K1164" s="49" t="s">
        <v>27</v>
      </c>
      <c r="L1164" s="5"/>
      <c r="M1164" s="5"/>
      <c r="N1164" s="5"/>
      <c r="O1164" s="5"/>
    </row>
    <row r="1165" spans="1:15" x14ac:dyDescent="0.2">
      <c r="A1165" s="5" t="s">
        <v>3640</v>
      </c>
      <c r="B1165" s="5" t="s">
        <v>3641</v>
      </c>
      <c r="C1165" s="5" t="s">
        <v>3642</v>
      </c>
      <c r="D1165" s="5" t="s">
        <v>27</v>
      </c>
      <c r="E1165" s="5" t="s">
        <v>27</v>
      </c>
      <c r="F1165" s="5" t="s">
        <v>27</v>
      </c>
      <c r="G1165" s="5" t="s">
        <v>27</v>
      </c>
      <c r="H1165" s="5" t="s">
        <v>27</v>
      </c>
      <c r="I1165" s="5" t="s">
        <v>27</v>
      </c>
      <c r="J1165" s="5" t="s">
        <v>27</v>
      </c>
      <c r="K1165" s="5" t="s">
        <v>27</v>
      </c>
      <c r="L1165" s="5"/>
      <c r="M1165" s="5"/>
      <c r="N1165" s="5"/>
      <c r="O1165" s="5"/>
    </row>
    <row r="1166" spans="1:15" x14ac:dyDescent="0.2">
      <c r="A1166" s="49" t="s">
        <v>3643</v>
      </c>
      <c r="B1166" s="49" t="s">
        <v>3644</v>
      </c>
      <c r="C1166" s="49" t="s">
        <v>3645</v>
      </c>
      <c r="D1166" s="49">
        <v>0.83213000000000004</v>
      </c>
      <c r="E1166" s="49">
        <v>0.93320000000000003</v>
      </c>
      <c r="F1166" s="49" t="s">
        <v>27</v>
      </c>
      <c r="G1166" s="49" t="s">
        <v>27</v>
      </c>
      <c r="H1166" s="49">
        <v>0.92059000000000002</v>
      </c>
      <c r="I1166" s="49">
        <v>1.0234000000000001</v>
      </c>
      <c r="J1166" s="49" t="s">
        <v>27</v>
      </c>
      <c r="K1166" s="49" t="s">
        <v>27</v>
      </c>
      <c r="L1166" s="5"/>
      <c r="M1166" s="5"/>
      <c r="N1166" s="5"/>
      <c r="O1166" s="5"/>
    </row>
    <row r="1167" spans="1:15" x14ac:dyDescent="0.2">
      <c r="A1167" s="49" t="s">
        <v>3646</v>
      </c>
      <c r="B1167" s="49" t="s">
        <v>3647</v>
      </c>
      <c r="C1167" s="49" t="s">
        <v>3648</v>
      </c>
      <c r="D1167" s="49">
        <v>0.97455000000000003</v>
      </c>
      <c r="E1167" s="49">
        <v>0.94984999999999997</v>
      </c>
      <c r="F1167" s="49" t="s">
        <v>27</v>
      </c>
      <c r="G1167" s="49" t="s">
        <v>27</v>
      </c>
      <c r="H1167" s="49">
        <v>0.98419999999999996</v>
      </c>
      <c r="I1167" s="49">
        <v>0.84092</v>
      </c>
      <c r="J1167" s="49" t="s">
        <v>27</v>
      </c>
      <c r="K1167" s="49" t="s">
        <v>27</v>
      </c>
      <c r="L1167" s="5"/>
      <c r="M1167" s="5"/>
      <c r="N1167" s="5"/>
      <c r="O1167" s="5"/>
    </row>
    <row r="1168" spans="1:15" x14ac:dyDescent="0.2">
      <c r="A1168" s="49" t="s">
        <v>3649</v>
      </c>
      <c r="B1168" s="49" t="s">
        <v>3650</v>
      </c>
      <c r="C1168" s="49" t="s">
        <v>3651</v>
      </c>
      <c r="D1168" s="49">
        <v>0.87161</v>
      </c>
      <c r="E1168" s="49">
        <v>1.1521999999999999</v>
      </c>
      <c r="F1168" s="49" t="s">
        <v>27</v>
      </c>
      <c r="G1168" s="49" t="s">
        <v>27</v>
      </c>
      <c r="H1168" s="49">
        <v>1.0774999999999999</v>
      </c>
      <c r="I1168" s="49">
        <v>0.79920000000000002</v>
      </c>
      <c r="J1168" s="49" t="s">
        <v>27</v>
      </c>
      <c r="K1168" s="49" t="s">
        <v>27</v>
      </c>
      <c r="L1168" s="5"/>
      <c r="M1168" s="5"/>
      <c r="N1168" s="5"/>
      <c r="O1168" s="5"/>
    </row>
    <row r="1169" spans="1:15" x14ac:dyDescent="0.2">
      <c r="A1169" s="5" t="s">
        <v>3652</v>
      </c>
      <c r="B1169" s="5" t="s">
        <v>3653</v>
      </c>
      <c r="C1169" s="5" t="s">
        <v>3654</v>
      </c>
      <c r="D1169" s="5">
        <v>1.0494000000000001</v>
      </c>
      <c r="E1169" s="5">
        <v>1.0583</v>
      </c>
      <c r="F1169" s="5" t="s">
        <v>27</v>
      </c>
      <c r="G1169" s="5" t="s">
        <v>27</v>
      </c>
      <c r="H1169" s="5">
        <v>0.97043999999999997</v>
      </c>
      <c r="I1169" s="5">
        <v>0.96699000000000002</v>
      </c>
      <c r="J1169" s="5" t="s">
        <v>27</v>
      </c>
      <c r="K1169" s="5" t="s">
        <v>27</v>
      </c>
      <c r="L1169" s="5"/>
      <c r="M1169" s="5"/>
      <c r="N1169" s="5"/>
      <c r="O1169" s="5"/>
    </row>
    <row r="1170" spans="1:15" x14ac:dyDescent="0.2">
      <c r="A1170" s="49" t="s">
        <v>3655</v>
      </c>
      <c r="B1170" s="49" t="s">
        <v>3656</v>
      </c>
      <c r="C1170" s="49" t="s">
        <v>3657</v>
      </c>
      <c r="D1170" s="49">
        <v>1.0774999999999999</v>
      </c>
      <c r="E1170" s="49">
        <v>0.97128999999999999</v>
      </c>
      <c r="F1170" s="49" t="s">
        <v>27</v>
      </c>
      <c r="G1170" s="49" t="s">
        <v>27</v>
      </c>
      <c r="H1170" s="49">
        <v>1.0682</v>
      </c>
      <c r="I1170" s="49">
        <v>0.94693000000000005</v>
      </c>
      <c r="J1170" s="49" t="s">
        <v>27</v>
      </c>
      <c r="K1170" s="49" t="s">
        <v>27</v>
      </c>
      <c r="L1170" s="5"/>
      <c r="M1170" s="5"/>
      <c r="N1170" s="5"/>
      <c r="O1170" s="5"/>
    </row>
    <row r="1171" spans="1:15" x14ac:dyDescent="0.2">
      <c r="A1171" s="49" t="s">
        <v>3658</v>
      </c>
      <c r="B1171" s="49" t="s">
        <v>3659</v>
      </c>
      <c r="C1171" s="49" t="s">
        <v>3660</v>
      </c>
      <c r="D1171" s="49">
        <v>1.0167999999999999</v>
      </c>
      <c r="E1171" s="49">
        <v>0.97253000000000001</v>
      </c>
      <c r="F1171" s="49">
        <v>0.93788000000000005</v>
      </c>
      <c r="G1171" s="49">
        <v>0.83323000000000003</v>
      </c>
      <c r="H1171" s="49">
        <v>0.89985999999999999</v>
      </c>
      <c r="I1171" s="49">
        <v>0.96584999999999999</v>
      </c>
      <c r="J1171" s="49">
        <v>1.0085999999999999</v>
      </c>
      <c r="K1171" s="49">
        <v>0.96104000000000001</v>
      </c>
      <c r="L1171" s="5"/>
      <c r="M1171" s="5"/>
      <c r="N1171" s="5"/>
      <c r="O1171" s="5"/>
    </row>
    <row r="1172" spans="1:15" x14ac:dyDescent="0.2">
      <c r="A1172" s="5" t="s">
        <v>3661</v>
      </c>
      <c r="B1172" s="5" t="s">
        <v>3662</v>
      </c>
      <c r="C1172" s="5" t="s">
        <v>3663</v>
      </c>
      <c r="D1172" s="5">
        <v>1.0676000000000001</v>
      </c>
      <c r="E1172" s="5">
        <v>1.0499000000000001</v>
      </c>
      <c r="F1172" s="5" t="s">
        <v>27</v>
      </c>
      <c r="G1172" s="5">
        <v>0.71020000000000005</v>
      </c>
      <c r="H1172" s="5">
        <v>1.0666</v>
      </c>
      <c r="I1172" s="5">
        <v>1.0112000000000001</v>
      </c>
      <c r="J1172" s="5" t="s">
        <v>27</v>
      </c>
      <c r="K1172" s="5">
        <v>2.2315</v>
      </c>
      <c r="L1172" s="5"/>
      <c r="M1172" s="5"/>
      <c r="N1172" s="5"/>
      <c r="O1172" s="5"/>
    </row>
    <row r="1173" spans="1:15" x14ac:dyDescent="0.2">
      <c r="A1173" s="49" t="s">
        <v>3664</v>
      </c>
      <c r="B1173" s="49" t="s">
        <v>3665</v>
      </c>
      <c r="C1173" s="49" t="s">
        <v>3666</v>
      </c>
      <c r="D1173" s="49">
        <v>1.0124</v>
      </c>
      <c r="E1173" s="49">
        <v>0.89734999999999998</v>
      </c>
      <c r="F1173" s="49" t="s">
        <v>27</v>
      </c>
      <c r="G1173" s="49" t="s">
        <v>27</v>
      </c>
      <c r="H1173" s="49">
        <v>0.95448</v>
      </c>
      <c r="I1173" s="49">
        <v>0.97877999999999998</v>
      </c>
      <c r="J1173" s="49" t="s">
        <v>27</v>
      </c>
      <c r="K1173" s="49" t="s">
        <v>27</v>
      </c>
      <c r="L1173" s="5"/>
      <c r="M1173" s="5"/>
      <c r="N1173" s="5"/>
      <c r="O1173" s="5"/>
    </row>
    <row r="1174" spans="1:15" x14ac:dyDescent="0.2">
      <c r="A1174" s="5" t="s">
        <v>3664</v>
      </c>
      <c r="B1174" s="5" t="s">
        <v>3665</v>
      </c>
      <c r="C1174" s="5" t="s">
        <v>3666</v>
      </c>
      <c r="D1174" s="5" t="s">
        <v>27</v>
      </c>
      <c r="E1174" s="5" t="s">
        <v>27</v>
      </c>
      <c r="F1174" s="5" t="s">
        <v>27</v>
      </c>
      <c r="G1174" s="5" t="s">
        <v>27</v>
      </c>
      <c r="H1174" s="5" t="s">
        <v>27</v>
      </c>
      <c r="I1174" s="5" t="s">
        <v>27</v>
      </c>
      <c r="J1174" s="5" t="s">
        <v>27</v>
      </c>
      <c r="K1174" s="5" t="s">
        <v>27</v>
      </c>
      <c r="L1174" s="5"/>
      <c r="M1174" s="5"/>
      <c r="N1174" s="5"/>
      <c r="O1174" s="5"/>
    </row>
    <row r="1175" spans="1:15" x14ac:dyDescent="0.2">
      <c r="A1175" s="49" t="s">
        <v>3667</v>
      </c>
      <c r="B1175" s="49" t="s">
        <v>3668</v>
      </c>
      <c r="C1175" s="49" t="s">
        <v>3669</v>
      </c>
      <c r="D1175" s="49">
        <v>0.99582000000000004</v>
      </c>
      <c r="E1175" s="49">
        <v>0.97548000000000001</v>
      </c>
      <c r="F1175" s="49" t="s">
        <v>27</v>
      </c>
      <c r="G1175" s="49">
        <v>0.95223000000000002</v>
      </c>
      <c r="H1175" s="49">
        <v>1.0313000000000001</v>
      </c>
      <c r="I1175" s="49">
        <v>0.93969000000000003</v>
      </c>
      <c r="J1175" s="49" t="s">
        <v>27</v>
      </c>
      <c r="K1175" s="49">
        <v>0.71755000000000002</v>
      </c>
      <c r="L1175" s="5"/>
      <c r="M1175" s="5"/>
      <c r="N1175" s="5"/>
      <c r="O1175" s="5"/>
    </row>
    <row r="1176" spans="1:15" x14ac:dyDescent="0.2">
      <c r="A1176" s="49" t="s">
        <v>3670</v>
      </c>
      <c r="B1176" s="49" t="s">
        <v>3671</v>
      </c>
      <c r="C1176" s="49" t="s">
        <v>3672</v>
      </c>
      <c r="D1176" s="49">
        <v>1.0590999999999999</v>
      </c>
      <c r="E1176" s="49">
        <v>1.0092000000000001</v>
      </c>
      <c r="F1176" s="49">
        <v>1.1573</v>
      </c>
      <c r="G1176" s="49">
        <v>1.111</v>
      </c>
      <c r="H1176" s="49">
        <v>0.96208000000000005</v>
      </c>
      <c r="I1176" s="49">
        <v>1.1425000000000001</v>
      </c>
      <c r="J1176" s="49">
        <v>1.0974999999999999</v>
      </c>
      <c r="K1176" s="49">
        <v>1.0344</v>
      </c>
      <c r="L1176" s="5"/>
      <c r="M1176" s="5"/>
      <c r="N1176" s="5"/>
      <c r="O1176" s="5"/>
    </row>
    <row r="1177" spans="1:15" x14ac:dyDescent="0.2">
      <c r="A1177" s="49" t="s">
        <v>3673</v>
      </c>
      <c r="B1177" s="49" t="s">
        <v>3674</v>
      </c>
      <c r="C1177" s="49" t="s">
        <v>3675</v>
      </c>
      <c r="D1177" s="49">
        <v>1.3312999999999999</v>
      </c>
      <c r="E1177" s="49">
        <v>1.0719000000000001</v>
      </c>
      <c r="F1177" s="49">
        <v>1.2306999999999999</v>
      </c>
      <c r="G1177" s="49">
        <v>0.72204000000000002</v>
      </c>
      <c r="H1177" s="49">
        <v>1.0948</v>
      </c>
      <c r="I1177" s="49">
        <v>1.3368</v>
      </c>
      <c r="J1177" s="49">
        <v>0.93374999999999997</v>
      </c>
      <c r="K1177" s="49">
        <v>1.2672000000000001</v>
      </c>
      <c r="L1177" s="5"/>
      <c r="M1177" s="5"/>
      <c r="N1177" s="5"/>
      <c r="O1177" s="5"/>
    </row>
    <row r="1178" spans="1:15" x14ac:dyDescent="0.2">
      <c r="A1178" s="5" t="s">
        <v>3676</v>
      </c>
      <c r="B1178" s="5" t="s">
        <v>3677</v>
      </c>
      <c r="C1178" s="5" t="s">
        <v>3678</v>
      </c>
      <c r="D1178" s="5">
        <v>0.86555000000000004</v>
      </c>
      <c r="E1178" s="5">
        <v>0.86751</v>
      </c>
      <c r="F1178" s="5" t="s">
        <v>27</v>
      </c>
      <c r="G1178" s="5" t="s">
        <v>27</v>
      </c>
      <c r="H1178" s="5">
        <v>0.88983999999999996</v>
      </c>
      <c r="I1178" s="5">
        <v>0.79932000000000003</v>
      </c>
      <c r="J1178" s="5" t="s">
        <v>27</v>
      </c>
      <c r="K1178" s="5" t="s">
        <v>27</v>
      </c>
      <c r="L1178" s="5"/>
      <c r="M1178" s="5"/>
      <c r="N1178" s="5"/>
      <c r="O1178" s="5"/>
    </row>
    <row r="1179" spans="1:15" x14ac:dyDescent="0.2">
      <c r="A1179" s="49" t="s">
        <v>3679</v>
      </c>
      <c r="B1179" s="49" t="s">
        <v>3680</v>
      </c>
      <c r="C1179" s="49" t="s">
        <v>3681</v>
      </c>
      <c r="D1179" s="49">
        <v>0.91676999999999997</v>
      </c>
      <c r="E1179" s="49">
        <v>0.90056000000000003</v>
      </c>
      <c r="F1179" s="49" t="s">
        <v>27</v>
      </c>
      <c r="G1179" s="49" t="s">
        <v>27</v>
      </c>
      <c r="H1179" s="49">
        <v>0.87700999999999996</v>
      </c>
      <c r="I1179" s="49">
        <v>0.94106000000000001</v>
      </c>
      <c r="J1179" s="49" t="s">
        <v>27</v>
      </c>
      <c r="K1179" s="49" t="s">
        <v>27</v>
      </c>
      <c r="L1179" s="5"/>
      <c r="M1179" s="5"/>
      <c r="N1179" s="5"/>
      <c r="O1179" s="5"/>
    </row>
    <row r="1180" spans="1:15" x14ac:dyDescent="0.2">
      <c r="A1180" s="49" t="s">
        <v>3682</v>
      </c>
      <c r="B1180" s="49" t="s">
        <v>3683</v>
      </c>
      <c r="C1180" s="49" t="s">
        <v>3684</v>
      </c>
      <c r="D1180" s="49">
        <v>0.97504999999999997</v>
      </c>
      <c r="E1180" s="49">
        <v>0.98421999999999998</v>
      </c>
      <c r="F1180" s="49" t="s">
        <v>27</v>
      </c>
      <c r="G1180" s="49">
        <v>0.18148</v>
      </c>
      <c r="H1180" s="49">
        <v>0.95077999999999996</v>
      </c>
      <c r="I1180" s="49">
        <v>1.0192000000000001</v>
      </c>
      <c r="J1180" s="49" t="s">
        <v>27</v>
      </c>
      <c r="K1180" s="49">
        <v>0.78668000000000005</v>
      </c>
      <c r="L1180" s="5"/>
      <c r="M1180" s="5"/>
      <c r="N1180" s="5"/>
      <c r="O1180" s="5"/>
    </row>
    <row r="1181" spans="1:15" x14ac:dyDescent="0.2">
      <c r="A1181" s="5" t="s">
        <v>3685</v>
      </c>
      <c r="B1181" s="5" t="s">
        <v>3686</v>
      </c>
      <c r="C1181" s="5" t="s">
        <v>3687</v>
      </c>
      <c r="D1181" s="5">
        <v>1.1708000000000001</v>
      </c>
      <c r="E1181" s="5">
        <v>1.0630999999999999</v>
      </c>
      <c r="F1181" s="5" t="s">
        <v>27</v>
      </c>
      <c r="G1181" s="5" t="s">
        <v>27</v>
      </c>
      <c r="H1181" s="5">
        <v>1.0645</v>
      </c>
      <c r="I1181" s="5">
        <v>0.8</v>
      </c>
      <c r="J1181" s="5" t="s">
        <v>27</v>
      </c>
      <c r="K1181" s="5" t="s">
        <v>27</v>
      </c>
      <c r="L1181" s="5"/>
      <c r="M1181" s="5"/>
      <c r="N1181" s="5"/>
      <c r="O1181" s="5"/>
    </row>
    <row r="1182" spans="1:15" x14ac:dyDescent="0.2">
      <c r="A1182" s="5" t="s">
        <v>3688</v>
      </c>
      <c r="B1182" s="5" t="s">
        <v>3689</v>
      </c>
      <c r="C1182" s="5" t="s">
        <v>3690</v>
      </c>
      <c r="D1182" s="5">
        <v>0.95718000000000003</v>
      </c>
      <c r="E1182" s="5">
        <v>0.74426999999999999</v>
      </c>
      <c r="F1182" s="5" t="s">
        <v>27</v>
      </c>
      <c r="G1182" s="5" t="s">
        <v>27</v>
      </c>
      <c r="H1182" s="5">
        <v>0.93322000000000005</v>
      </c>
      <c r="I1182" s="5">
        <v>0.81169999999999998</v>
      </c>
      <c r="J1182" s="5" t="s">
        <v>27</v>
      </c>
      <c r="K1182" s="5" t="s">
        <v>27</v>
      </c>
      <c r="L1182" s="5"/>
      <c r="M1182" s="5"/>
      <c r="N1182" s="5"/>
      <c r="O1182" s="5"/>
    </row>
    <row r="1183" spans="1:15" x14ac:dyDescent="0.2">
      <c r="A1183" s="49" t="s">
        <v>3691</v>
      </c>
      <c r="B1183" s="49" t="s">
        <v>3692</v>
      </c>
      <c r="C1183" s="49" t="s">
        <v>3693</v>
      </c>
      <c r="D1183" s="49">
        <v>0.83772000000000002</v>
      </c>
      <c r="E1183" s="49">
        <v>0.81252000000000002</v>
      </c>
      <c r="F1183" s="49" t="s">
        <v>27</v>
      </c>
      <c r="G1183" s="49">
        <v>0.89202000000000004</v>
      </c>
      <c r="H1183" s="49">
        <v>0.91552</v>
      </c>
      <c r="I1183" s="49">
        <v>0.84435000000000004</v>
      </c>
      <c r="J1183" s="49" t="s">
        <v>27</v>
      </c>
      <c r="K1183" s="49">
        <v>2.5998000000000001</v>
      </c>
      <c r="L1183" s="5"/>
      <c r="M1183" s="5"/>
      <c r="N1183" s="5"/>
      <c r="O1183" s="5"/>
    </row>
    <row r="1184" spans="1:15" x14ac:dyDescent="0.2">
      <c r="A1184" s="5" t="s">
        <v>3694</v>
      </c>
      <c r="B1184" s="5" t="s">
        <v>3695</v>
      </c>
      <c r="C1184" s="5" t="s">
        <v>3696</v>
      </c>
      <c r="D1184" s="5">
        <v>1.1369</v>
      </c>
      <c r="E1184" s="5">
        <v>0.96836</v>
      </c>
      <c r="F1184" s="5" t="s">
        <v>27</v>
      </c>
      <c r="G1184" s="5" t="s">
        <v>27</v>
      </c>
      <c r="H1184" s="5">
        <v>0.75277000000000005</v>
      </c>
      <c r="I1184" s="5">
        <v>1.4829000000000001</v>
      </c>
      <c r="J1184" s="5" t="s">
        <v>27</v>
      </c>
      <c r="K1184" s="5" t="s">
        <v>27</v>
      </c>
      <c r="L1184" s="5"/>
      <c r="M1184" s="5"/>
      <c r="N1184" s="5"/>
      <c r="O1184" s="5"/>
    </row>
    <row r="1185" spans="1:15" x14ac:dyDescent="0.2">
      <c r="A1185" s="5" t="s">
        <v>3697</v>
      </c>
      <c r="B1185" s="5" t="s">
        <v>3698</v>
      </c>
      <c r="C1185" s="5" t="s">
        <v>3699</v>
      </c>
      <c r="D1185" s="5">
        <v>1.024</v>
      </c>
      <c r="E1185" s="5">
        <v>0.93115999999999999</v>
      </c>
      <c r="F1185" s="5" t="s">
        <v>27</v>
      </c>
      <c r="G1185" s="5" t="s">
        <v>27</v>
      </c>
      <c r="H1185" s="5">
        <v>1.0029999999999999</v>
      </c>
      <c r="I1185" s="5">
        <v>1.0573999999999999</v>
      </c>
      <c r="J1185" s="5" t="s">
        <v>27</v>
      </c>
      <c r="K1185" s="5" t="s">
        <v>27</v>
      </c>
      <c r="L1185" s="5"/>
      <c r="M1185" s="5"/>
      <c r="N1185" s="5"/>
      <c r="O1185" s="5"/>
    </row>
    <row r="1186" spans="1:15" x14ac:dyDescent="0.2">
      <c r="A1186" s="5" t="s">
        <v>3700</v>
      </c>
      <c r="B1186" s="5" t="s">
        <v>3701</v>
      </c>
      <c r="C1186" s="5" t="s">
        <v>3702</v>
      </c>
      <c r="D1186" s="5">
        <v>1.1106</v>
      </c>
      <c r="E1186" s="5">
        <v>0.92457</v>
      </c>
      <c r="F1186" s="5" t="s">
        <v>27</v>
      </c>
      <c r="G1186" s="5">
        <v>0.84982999999999997</v>
      </c>
      <c r="H1186" s="5">
        <v>0.96794000000000002</v>
      </c>
      <c r="I1186" s="5">
        <v>0.92323</v>
      </c>
      <c r="J1186" s="5" t="s">
        <v>27</v>
      </c>
      <c r="K1186" s="5">
        <v>2.7978000000000001</v>
      </c>
      <c r="L1186" s="5"/>
      <c r="M1186" s="5"/>
      <c r="N1186" s="5"/>
      <c r="O1186" s="5"/>
    </row>
    <row r="1187" spans="1:15" x14ac:dyDescent="0.2">
      <c r="A1187" s="5" t="s">
        <v>3703</v>
      </c>
      <c r="B1187" s="5" t="s">
        <v>3704</v>
      </c>
      <c r="C1187" s="5" t="s">
        <v>3705</v>
      </c>
      <c r="D1187" s="5" t="s">
        <v>27</v>
      </c>
      <c r="E1187" s="5" t="s">
        <v>27</v>
      </c>
      <c r="F1187" s="5" t="s">
        <v>27</v>
      </c>
      <c r="G1187" s="5" t="s">
        <v>27</v>
      </c>
      <c r="H1187" s="5" t="s">
        <v>27</v>
      </c>
      <c r="I1187" s="5" t="s">
        <v>27</v>
      </c>
      <c r="J1187" s="5" t="s">
        <v>27</v>
      </c>
      <c r="K1187" s="5" t="s">
        <v>27</v>
      </c>
      <c r="L1187" s="5"/>
      <c r="M1187" s="5"/>
      <c r="N1187" s="5"/>
      <c r="O1187" s="5"/>
    </row>
    <row r="1188" spans="1:15" x14ac:dyDescent="0.2">
      <c r="A1188" s="5" t="s">
        <v>3706</v>
      </c>
      <c r="B1188" s="5" t="s">
        <v>3707</v>
      </c>
      <c r="C1188" s="5" t="s">
        <v>3708</v>
      </c>
      <c r="D1188" s="5">
        <v>0.96057999999999999</v>
      </c>
      <c r="E1188" s="5">
        <v>1.1494</v>
      </c>
      <c r="F1188" s="5" t="s">
        <v>27</v>
      </c>
      <c r="G1188" s="5" t="s">
        <v>27</v>
      </c>
      <c r="H1188" s="5">
        <v>1.1135999999999999</v>
      </c>
      <c r="I1188" s="5">
        <v>1.1012999999999999</v>
      </c>
      <c r="J1188" s="5" t="s">
        <v>27</v>
      </c>
      <c r="K1188" s="5" t="s">
        <v>27</v>
      </c>
      <c r="L1188" s="5"/>
      <c r="M1188" s="5"/>
      <c r="N1188" s="5"/>
      <c r="O1188" s="5"/>
    </row>
    <row r="1189" spans="1:15" x14ac:dyDescent="0.2">
      <c r="A1189" s="5" t="s">
        <v>3709</v>
      </c>
      <c r="B1189" s="5" t="s">
        <v>3710</v>
      </c>
      <c r="C1189" s="5" t="s">
        <v>3711</v>
      </c>
      <c r="D1189" s="5">
        <v>0.78554000000000002</v>
      </c>
      <c r="E1189" s="5">
        <v>0.98965999999999998</v>
      </c>
      <c r="F1189" s="5" t="s">
        <v>27</v>
      </c>
      <c r="G1189" s="5" t="s">
        <v>27</v>
      </c>
      <c r="H1189" s="5">
        <v>0.98133000000000004</v>
      </c>
      <c r="I1189" s="5">
        <v>0.76876</v>
      </c>
      <c r="J1189" s="5" t="s">
        <v>27</v>
      </c>
      <c r="K1189" s="5" t="s">
        <v>27</v>
      </c>
      <c r="L1189" s="5"/>
      <c r="M1189" s="5"/>
      <c r="N1189" s="5"/>
      <c r="O1189" s="5"/>
    </row>
    <row r="1190" spans="1:15" x14ac:dyDescent="0.2">
      <c r="A1190" s="5" t="s">
        <v>3712</v>
      </c>
      <c r="B1190" s="5" t="s">
        <v>3713</v>
      </c>
      <c r="C1190" s="5" t="s">
        <v>3714</v>
      </c>
      <c r="D1190" s="5">
        <v>0.87666999999999995</v>
      </c>
      <c r="E1190" s="5">
        <v>1.0708</v>
      </c>
      <c r="F1190" s="5" t="s">
        <v>27</v>
      </c>
      <c r="G1190" s="5">
        <v>0.93100000000000005</v>
      </c>
      <c r="H1190" s="5">
        <v>1.0673999999999999</v>
      </c>
      <c r="I1190" s="5">
        <v>0.94649000000000005</v>
      </c>
      <c r="J1190" s="5" t="s">
        <v>27</v>
      </c>
      <c r="K1190" s="5">
        <v>0.81879000000000002</v>
      </c>
      <c r="L1190" s="5"/>
      <c r="M1190" s="5"/>
      <c r="N1190" s="5"/>
      <c r="O1190" s="5"/>
    </row>
    <row r="1191" spans="1:15" x14ac:dyDescent="0.2">
      <c r="A1191" s="5" t="s">
        <v>3715</v>
      </c>
      <c r="B1191" s="5" t="s">
        <v>3716</v>
      </c>
      <c r="C1191" s="5" t="s">
        <v>3717</v>
      </c>
      <c r="D1191" s="5" t="s">
        <v>27</v>
      </c>
      <c r="E1191" s="5" t="s">
        <v>27</v>
      </c>
      <c r="F1191" s="5" t="s">
        <v>27</v>
      </c>
      <c r="G1191" s="5" t="s">
        <v>27</v>
      </c>
      <c r="H1191" s="5" t="s">
        <v>27</v>
      </c>
      <c r="I1191" s="5" t="s">
        <v>27</v>
      </c>
      <c r="J1191" s="5" t="s">
        <v>27</v>
      </c>
      <c r="K1191" s="5" t="s">
        <v>27</v>
      </c>
      <c r="L1191" s="5"/>
      <c r="M1191" s="5"/>
      <c r="N1191" s="5"/>
      <c r="O1191" s="5"/>
    </row>
    <row r="1192" spans="1:15" x14ac:dyDescent="0.2">
      <c r="A1192" s="49" t="s">
        <v>3718</v>
      </c>
      <c r="B1192" s="49" t="s">
        <v>3719</v>
      </c>
      <c r="C1192" s="49" t="s">
        <v>3720</v>
      </c>
      <c r="D1192" s="49">
        <v>1.2726</v>
      </c>
      <c r="E1192" s="49">
        <v>1.0304</v>
      </c>
      <c r="F1192" s="49" t="s">
        <v>27</v>
      </c>
      <c r="G1192" s="49" t="s">
        <v>27</v>
      </c>
      <c r="H1192" s="49">
        <v>1.0065999999999999</v>
      </c>
      <c r="I1192" s="49">
        <v>1.2689999999999999</v>
      </c>
      <c r="J1192" s="49" t="s">
        <v>27</v>
      </c>
      <c r="K1192" s="49" t="s">
        <v>27</v>
      </c>
      <c r="L1192" s="5"/>
      <c r="M1192" s="5"/>
      <c r="N1192" s="5"/>
      <c r="O1192" s="5"/>
    </row>
    <row r="1193" spans="1:15" x14ac:dyDescent="0.2">
      <c r="A1193" s="49" t="s">
        <v>3721</v>
      </c>
      <c r="B1193" s="49" t="s">
        <v>3722</v>
      </c>
      <c r="C1193" s="49" t="s">
        <v>3723</v>
      </c>
      <c r="D1193" s="49">
        <v>0.92295000000000005</v>
      </c>
      <c r="E1193" s="49">
        <v>1.056</v>
      </c>
      <c r="F1193" s="49" t="s">
        <v>27</v>
      </c>
      <c r="G1193" s="49" t="s">
        <v>27</v>
      </c>
      <c r="H1193" s="49">
        <v>0.80401</v>
      </c>
      <c r="I1193" s="49">
        <v>0.95664000000000005</v>
      </c>
      <c r="J1193" s="49" t="s">
        <v>27</v>
      </c>
      <c r="K1193" s="49" t="s">
        <v>27</v>
      </c>
      <c r="L1193" s="5"/>
      <c r="M1193" s="5"/>
      <c r="N1193" s="5"/>
      <c r="O1193" s="5"/>
    </row>
    <row r="1194" spans="1:15" x14ac:dyDescent="0.2">
      <c r="A1194" s="5" t="s">
        <v>3724</v>
      </c>
      <c r="B1194" s="5" t="s">
        <v>3725</v>
      </c>
      <c r="C1194" s="5" t="s">
        <v>3726</v>
      </c>
      <c r="D1194" s="5" t="s">
        <v>27</v>
      </c>
      <c r="E1194" s="5" t="s">
        <v>27</v>
      </c>
      <c r="F1194" s="5" t="s">
        <v>27</v>
      </c>
      <c r="G1194" s="5" t="s">
        <v>27</v>
      </c>
      <c r="H1194" s="5" t="s">
        <v>27</v>
      </c>
      <c r="I1194" s="5" t="s">
        <v>27</v>
      </c>
      <c r="J1194" s="5" t="s">
        <v>27</v>
      </c>
      <c r="K1194" s="5" t="s">
        <v>27</v>
      </c>
      <c r="L1194" s="5"/>
      <c r="M1194" s="5"/>
      <c r="N1194" s="5"/>
      <c r="O1194" s="5"/>
    </row>
    <row r="1195" spans="1:15" x14ac:dyDescent="0.2">
      <c r="A1195" s="49" t="s">
        <v>3727</v>
      </c>
      <c r="B1195" s="49" t="s">
        <v>3728</v>
      </c>
      <c r="C1195" s="49" t="s">
        <v>3729</v>
      </c>
      <c r="D1195" s="49">
        <v>0.98719000000000001</v>
      </c>
      <c r="E1195" s="49">
        <v>0.98302</v>
      </c>
      <c r="F1195" s="49" t="s">
        <v>27</v>
      </c>
      <c r="G1195" s="49" t="s">
        <v>27</v>
      </c>
      <c r="H1195" s="49">
        <v>0.98977999999999999</v>
      </c>
      <c r="I1195" s="49">
        <v>1.0218</v>
      </c>
      <c r="J1195" s="49" t="s">
        <v>27</v>
      </c>
      <c r="K1195" s="49" t="s">
        <v>27</v>
      </c>
      <c r="L1195" s="5"/>
      <c r="M1195" s="5"/>
      <c r="N1195" s="5"/>
      <c r="O1195" s="5"/>
    </row>
    <row r="1196" spans="1:15" x14ac:dyDescent="0.2">
      <c r="A1196" s="49" t="s">
        <v>3730</v>
      </c>
      <c r="B1196" s="49" t="s">
        <v>3731</v>
      </c>
      <c r="C1196" s="49" t="s">
        <v>3732</v>
      </c>
      <c r="D1196" s="49">
        <v>0.98443999999999998</v>
      </c>
      <c r="E1196" s="49">
        <v>1.0043</v>
      </c>
      <c r="F1196" s="49" t="s">
        <v>27</v>
      </c>
      <c r="G1196" s="49" t="s">
        <v>27</v>
      </c>
      <c r="H1196" s="49">
        <v>1.0407</v>
      </c>
      <c r="I1196" s="49">
        <v>1.0150999999999999</v>
      </c>
      <c r="J1196" s="49" t="s">
        <v>27</v>
      </c>
      <c r="K1196" s="49" t="s">
        <v>27</v>
      </c>
      <c r="L1196" s="5"/>
      <c r="M1196" s="5"/>
      <c r="N1196" s="5"/>
      <c r="O1196" s="5"/>
    </row>
    <row r="1197" spans="1:15" x14ac:dyDescent="0.2">
      <c r="A1197" s="49" t="s">
        <v>3733</v>
      </c>
      <c r="B1197" s="49" t="s">
        <v>3734</v>
      </c>
      <c r="C1197" s="49" t="s">
        <v>3735</v>
      </c>
      <c r="D1197" s="49">
        <v>0.97353000000000001</v>
      </c>
      <c r="E1197" s="49">
        <v>0.90053000000000005</v>
      </c>
      <c r="F1197" s="49" t="s">
        <v>27</v>
      </c>
      <c r="G1197" s="49" t="s">
        <v>27</v>
      </c>
      <c r="H1197" s="49">
        <v>0.90383000000000002</v>
      </c>
      <c r="I1197" s="49">
        <v>0.98394999999999999</v>
      </c>
      <c r="J1197" s="49" t="s">
        <v>27</v>
      </c>
      <c r="K1197" s="49" t="s">
        <v>27</v>
      </c>
      <c r="L1197" s="5"/>
      <c r="M1197" s="5"/>
      <c r="N1197" s="5"/>
      <c r="O1197" s="5"/>
    </row>
    <row r="1198" spans="1:15" x14ac:dyDescent="0.2">
      <c r="A1198" s="5" t="s">
        <v>3736</v>
      </c>
      <c r="B1198" s="5" t="s">
        <v>3737</v>
      </c>
      <c r="C1198" s="5" t="s">
        <v>3738</v>
      </c>
      <c r="D1198" s="5">
        <v>0.73002999999999996</v>
      </c>
      <c r="E1198" s="5">
        <v>0.97901000000000005</v>
      </c>
      <c r="F1198" s="5" t="s">
        <v>27</v>
      </c>
      <c r="G1198" s="5" t="s">
        <v>27</v>
      </c>
      <c r="H1198" s="5">
        <v>0.96125000000000005</v>
      </c>
      <c r="I1198" s="5">
        <v>0.92962</v>
      </c>
      <c r="J1198" s="5" t="s">
        <v>27</v>
      </c>
      <c r="K1198" s="5" t="s">
        <v>27</v>
      </c>
      <c r="L1198" s="5"/>
      <c r="M1198" s="5"/>
      <c r="N1198" s="5"/>
      <c r="O1198" s="5"/>
    </row>
    <row r="1199" spans="1:15" x14ac:dyDescent="0.2">
      <c r="A1199" s="49" t="s">
        <v>3739</v>
      </c>
      <c r="B1199" s="49" t="s">
        <v>3740</v>
      </c>
      <c r="C1199" s="49" t="s">
        <v>3741</v>
      </c>
      <c r="D1199" s="49">
        <v>0.90481999999999996</v>
      </c>
      <c r="E1199" s="49">
        <v>1.0921000000000001</v>
      </c>
      <c r="F1199" s="49" t="s">
        <v>27</v>
      </c>
      <c r="G1199" s="49" t="s">
        <v>27</v>
      </c>
      <c r="H1199" s="49">
        <v>1.0235000000000001</v>
      </c>
      <c r="I1199" s="49">
        <v>0.85228999999999999</v>
      </c>
      <c r="J1199" s="49" t="s">
        <v>27</v>
      </c>
      <c r="K1199" s="49" t="s">
        <v>27</v>
      </c>
      <c r="L1199" s="5"/>
      <c r="M1199" s="5"/>
      <c r="N1199" s="5"/>
      <c r="O1199" s="5"/>
    </row>
    <row r="1200" spans="1:15" x14ac:dyDescent="0.2">
      <c r="A1200" s="5" t="s">
        <v>3742</v>
      </c>
      <c r="B1200" s="5" t="s">
        <v>3743</v>
      </c>
      <c r="C1200" s="5" t="s">
        <v>3744</v>
      </c>
      <c r="D1200" s="5" t="s">
        <v>27</v>
      </c>
      <c r="E1200" s="5" t="s">
        <v>27</v>
      </c>
      <c r="F1200" s="5" t="s">
        <v>27</v>
      </c>
      <c r="G1200" s="5" t="s">
        <v>27</v>
      </c>
      <c r="H1200" s="5" t="s">
        <v>27</v>
      </c>
      <c r="I1200" s="5" t="s">
        <v>27</v>
      </c>
      <c r="J1200" s="5" t="s">
        <v>27</v>
      </c>
      <c r="K1200" s="5" t="s">
        <v>27</v>
      </c>
      <c r="L1200" s="5"/>
      <c r="M1200" s="5"/>
      <c r="N1200" s="5"/>
      <c r="O1200" s="5"/>
    </row>
    <row r="1201" spans="1:15" x14ac:dyDescent="0.2">
      <c r="A1201" s="5" t="s">
        <v>3745</v>
      </c>
      <c r="B1201" s="5" t="s">
        <v>3746</v>
      </c>
      <c r="C1201" s="5" t="s">
        <v>3747</v>
      </c>
      <c r="D1201" s="5" t="s">
        <v>27</v>
      </c>
      <c r="E1201" s="5" t="s">
        <v>27</v>
      </c>
      <c r="F1201" s="5" t="s">
        <v>27</v>
      </c>
      <c r="G1201" s="5" t="s">
        <v>27</v>
      </c>
      <c r="H1201" s="5" t="s">
        <v>27</v>
      </c>
      <c r="I1201" s="5" t="s">
        <v>27</v>
      </c>
      <c r="J1201" s="5" t="s">
        <v>27</v>
      </c>
      <c r="K1201" s="5" t="s">
        <v>27</v>
      </c>
      <c r="L1201" s="5"/>
      <c r="M1201" s="5"/>
      <c r="N1201" s="5"/>
      <c r="O1201" s="5"/>
    </row>
    <row r="1202" spans="1:15" x14ac:dyDescent="0.2">
      <c r="A1202" s="5" t="s">
        <v>3748</v>
      </c>
      <c r="B1202" s="5" t="s">
        <v>3749</v>
      </c>
      <c r="C1202" s="5" t="s">
        <v>3750</v>
      </c>
      <c r="D1202" s="5" t="s">
        <v>27</v>
      </c>
      <c r="E1202" s="5" t="s">
        <v>27</v>
      </c>
      <c r="F1202" s="5" t="s">
        <v>27</v>
      </c>
      <c r="G1202" s="5" t="s">
        <v>27</v>
      </c>
      <c r="H1202" s="5" t="s">
        <v>27</v>
      </c>
      <c r="I1202" s="5" t="s">
        <v>27</v>
      </c>
      <c r="J1202" s="5" t="s">
        <v>27</v>
      </c>
      <c r="K1202" s="5" t="s">
        <v>27</v>
      </c>
      <c r="L1202" s="5"/>
      <c r="M1202" s="5"/>
      <c r="N1202" s="5"/>
      <c r="O1202" s="5"/>
    </row>
    <row r="1203" spans="1:15" x14ac:dyDescent="0.2">
      <c r="A1203" s="49" t="s">
        <v>3751</v>
      </c>
      <c r="B1203" s="49" t="s">
        <v>3752</v>
      </c>
      <c r="C1203" s="49" t="s">
        <v>3753</v>
      </c>
      <c r="D1203" s="49">
        <v>0.98</v>
      </c>
      <c r="E1203" s="49">
        <v>1.0254000000000001</v>
      </c>
      <c r="F1203" s="49" t="s">
        <v>27</v>
      </c>
      <c r="G1203" s="49" t="s">
        <v>27</v>
      </c>
      <c r="H1203" s="49">
        <v>0.99707000000000001</v>
      </c>
      <c r="I1203" s="49">
        <v>0.98221000000000003</v>
      </c>
      <c r="J1203" s="49" t="s">
        <v>27</v>
      </c>
      <c r="K1203" s="49" t="s">
        <v>27</v>
      </c>
      <c r="L1203" s="5"/>
      <c r="M1203" s="5"/>
      <c r="N1203" s="5"/>
      <c r="O1203" s="5"/>
    </row>
    <row r="1204" spans="1:15" x14ac:dyDescent="0.2">
      <c r="A1204" s="49" t="s">
        <v>3754</v>
      </c>
      <c r="B1204" s="49" t="s">
        <v>3755</v>
      </c>
      <c r="C1204" s="49" t="s">
        <v>3756</v>
      </c>
      <c r="D1204" s="49">
        <v>1.0427</v>
      </c>
      <c r="E1204" s="49">
        <v>0.68450999999999995</v>
      </c>
      <c r="F1204" s="49" t="s">
        <v>27</v>
      </c>
      <c r="G1204" s="49" t="s">
        <v>27</v>
      </c>
      <c r="H1204" s="49">
        <v>0.72180999999999995</v>
      </c>
      <c r="I1204" s="49">
        <v>1.0647</v>
      </c>
      <c r="J1204" s="49" t="s">
        <v>27</v>
      </c>
      <c r="K1204" s="49" t="s">
        <v>27</v>
      </c>
      <c r="L1204" s="5"/>
      <c r="M1204" s="5"/>
      <c r="N1204" s="5"/>
      <c r="O1204" s="5"/>
    </row>
    <row r="1205" spans="1:15" x14ac:dyDescent="0.2">
      <c r="A1205" s="49" t="s">
        <v>3757</v>
      </c>
      <c r="B1205" s="49" t="s">
        <v>3758</v>
      </c>
      <c r="C1205" s="49" t="s">
        <v>3759</v>
      </c>
      <c r="D1205" s="49">
        <v>1.0207999999999999</v>
      </c>
      <c r="E1205" s="49">
        <v>1.1779999999999999</v>
      </c>
      <c r="F1205" s="49" t="s">
        <v>27</v>
      </c>
      <c r="G1205" s="49" t="s">
        <v>27</v>
      </c>
      <c r="H1205" s="49">
        <v>0.92844000000000004</v>
      </c>
      <c r="I1205" s="49">
        <v>0.97950000000000004</v>
      </c>
      <c r="J1205" s="49" t="s">
        <v>27</v>
      </c>
      <c r="K1205" s="49" t="s">
        <v>27</v>
      </c>
      <c r="L1205" s="5"/>
      <c r="M1205" s="5"/>
      <c r="N1205" s="5"/>
      <c r="O1205" s="5"/>
    </row>
    <row r="1206" spans="1:15" x14ac:dyDescent="0.2">
      <c r="A1206" s="49" t="s">
        <v>3760</v>
      </c>
      <c r="B1206" s="49" t="s">
        <v>3761</v>
      </c>
      <c r="C1206" s="49" t="s">
        <v>3762</v>
      </c>
      <c r="D1206" s="49">
        <v>0.92091000000000001</v>
      </c>
      <c r="E1206" s="49">
        <v>1.0201</v>
      </c>
      <c r="F1206" s="49" t="s">
        <v>27</v>
      </c>
      <c r="G1206" s="49" t="s">
        <v>27</v>
      </c>
      <c r="H1206" s="49">
        <v>1.0251999999999999</v>
      </c>
      <c r="I1206" s="49">
        <v>1.0041</v>
      </c>
      <c r="J1206" s="49" t="s">
        <v>27</v>
      </c>
      <c r="K1206" s="49" t="s">
        <v>27</v>
      </c>
      <c r="L1206" s="5"/>
      <c r="M1206" s="5"/>
      <c r="N1206" s="5"/>
      <c r="O1206" s="5"/>
    </row>
    <row r="1207" spans="1:15" x14ac:dyDescent="0.2">
      <c r="A1207" s="49" t="s">
        <v>3763</v>
      </c>
      <c r="B1207" s="49" t="s">
        <v>3764</v>
      </c>
      <c r="C1207" s="49" t="s">
        <v>3765</v>
      </c>
      <c r="D1207" s="49">
        <v>1.0336000000000001</v>
      </c>
      <c r="E1207" s="49">
        <v>1.0982000000000001</v>
      </c>
      <c r="F1207" s="49" t="s">
        <v>27</v>
      </c>
      <c r="G1207" s="49" t="s">
        <v>27</v>
      </c>
      <c r="H1207" s="49">
        <v>1.0439000000000001</v>
      </c>
      <c r="I1207" s="49">
        <v>0.94013999999999998</v>
      </c>
      <c r="J1207" s="49" t="s">
        <v>27</v>
      </c>
      <c r="K1207" s="49" t="s">
        <v>27</v>
      </c>
      <c r="L1207" s="5"/>
      <c r="M1207" s="5"/>
      <c r="N1207" s="5"/>
      <c r="O1207" s="5"/>
    </row>
    <row r="1208" spans="1:15" x14ac:dyDescent="0.2">
      <c r="A1208" s="5" t="s">
        <v>3766</v>
      </c>
      <c r="B1208" s="5" t="s">
        <v>3767</v>
      </c>
      <c r="C1208" s="5" t="s">
        <v>3768</v>
      </c>
      <c r="D1208" s="5">
        <v>0.37164999999999998</v>
      </c>
      <c r="E1208" s="5" t="s">
        <v>27</v>
      </c>
      <c r="F1208" s="5" t="s">
        <v>27</v>
      </c>
      <c r="G1208" s="5" t="s">
        <v>27</v>
      </c>
      <c r="H1208" s="5">
        <v>0.38239000000000001</v>
      </c>
      <c r="I1208" s="5" t="s">
        <v>27</v>
      </c>
      <c r="J1208" s="5" t="s">
        <v>27</v>
      </c>
      <c r="K1208" s="5" t="s">
        <v>27</v>
      </c>
      <c r="L1208" s="5"/>
      <c r="M1208" s="5"/>
      <c r="N1208" s="5"/>
      <c r="O1208" s="5"/>
    </row>
    <row r="1209" spans="1:15" x14ac:dyDescent="0.2">
      <c r="A1209" s="49" t="s">
        <v>3769</v>
      </c>
      <c r="B1209" s="49" t="s">
        <v>3770</v>
      </c>
      <c r="C1209" s="49" t="s">
        <v>3771</v>
      </c>
      <c r="D1209" s="49">
        <v>0.94859000000000004</v>
      </c>
      <c r="E1209" s="49">
        <v>1.042</v>
      </c>
      <c r="F1209" s="49" t="s">
        <v>27</v>
      </c>
      <c r="G1209" s="49" t="s">
        <v>27</v>
      </c>
      <c r="H1209" s="49">
        <v>1.0246</v>
      </c>
      <c r="I1209" s="49">
        <v>0.90024999999999999</v>
      </c>
      <c r="J1209" s="49" t="s">
        <v>27</v>
      </c>
      <c r="K1209" s="49" t="s">
        <v>27</v>
      </c>
      <c r="L1209" s="5"/>
      <c r="M1209" s="5"/>
      <c r="N1209" s="5"/>
      <c r="O1209" s="5"/>
    </row>
    <row r="1210" spans="1:15" x14ac:dyDescent="0.2">
      <c r="A1210" s="5" t="s">
        <v>3772</v>
      </c>
      <c r="B1210" s="5" t="s">
        <v>3773</v>
      </c>
      <c r="C1210" s="5" t="s">
        <v>3774</v>
      </c>
      <c r="D1210" s="5">
        <v>1.1869000000000001</v>
      </c>
      <c r="E1210" s="5">
        <v>1.3980999999999999</v>
      </c>
      <c r="F1210" s="5" t="s">
        <v>27</v>
      </c>
      <c r="G1210" s="5" t="s">
        <v>27</v>
      </c>
      <c r="H1210" s="5">
        <v>0.99443000000000004</v>
      </c>
      <c r="I1210" s="5">
        <v>1.0195000000000001</v>
      </c>
      <c r="J1210" s="5" t="s">
        <v>27</v>
      </c>
      <c r="K1210" s="5" t="s">
        <v>27</v>
      </c>
      <c r="L1210" s="5"/>
      <c r="M1210" s="5"/>
      <c r="N1210" s="5"/>
      <c r="O1210" s="5"/>
    </row>
    <row r="1211" spans="1:15" x14ac:dyDescent="0.2">
      <c r="A1211" s="49" t="s">
        <v>3775</v>
      </c>
      <c r="B1211" s="49" t="s">
        <v>3776</v>
      </c>
      <c r="C1211" s="49" t="s">
        <v>3777</v>
      </c>
      <c r="D1211" s="49">
        <v>1.2246999999999999</v>
      </c>
      <c r="E1211" s="49">
        <v>0.95964000000000005</v>
      </c>
      <c r="F1211" s="49" t="s">
        <v>27</v>
      </c>
      <c r="G1211" s="49" t="s">
        <v>27</v>
      </c>
      <c r="H1211" s="49">
        <v>0.98206000000000004</v>
      </c>
      <c r="I1211" s="49">
        <v>1.0559000000000001</v>
      </c>
      <c r="J1211" s="49" t="s">
        <v>27</v>
      </c>
      <c r="K1211" s="49" t="s">
        <v>27</v>
      </c>
      <c r="L1211" s="5"/>
      <c r="M1211" s="5"/>
      <c r="N1211" s="5"/>
      <c r="O1211" s="5"/>
    </row>
    <row r="1212" spans="1:15" x14ac:dyDescent="0.2">
      <c r="A1212" s="5" t="s">
        <v>3778</v>
      </c>
      <c r="B1212" s="5" t="s">
        <v>3779</v>
      </c>
      <c r="C1212" s="5" t="s">
        <v>3780</v>
      </c>
      <c r="D1212" s="5">
        <v>0.74994000000000005</v>
      </c>
      <c r="E1212" s="5">
        <v>1.1063000000000001</v>
      </c>
      <c r="F1212" s="5" t="s">
        <v>27</v>
      </c>
      <c r="G1212" s="5" t="s">
        <v>27</v>
      </c>
      <c r="H1212" s="5">
        <v>1.0475000000000001</v>
      </c>
      <c r="I1212" s="5">
        <v>0.88322000000000001</v>
      </c>
      <c r="J1212" s="5" t="s">
        <v>27</v>
      </c>
      <c r="K1212" s="5" t="s">
        <v>27</v>
      </c>
      <c r="L1212" s="5"/>
      <c r="M1212" s="5"/>
      <c r="N1212" s="5"/>
      <c r="O1212" s="5"/>
    </row>
    <row r="1213" spans="1:15" x14ac:dyDescent="0.2">
      <c r="A1213" s="5" t="s">
        <v>3781</v>
      </c>
      <c r="B1213" s="5" t="s">
        <v>3782</v>
      </c>
      <c r="C1213" s="5" t="s">
        <v>3783</v>
      </c>
      <c r="D1213" s="5">
        <v>0.52603999999999995</v>
      </c>
      <c r="E1213" s="5">
        <v>0.75954999999999995</v>
      </c>
      <c r="F1213" s="5" t="s">
        <v>27</v>
      </c>
      <c r="G1213" s="5" t="s">
        <v>27</v>
      </c>
      <c r="H1213" s="5">
        <v>0.72746</v>
      </c>
      <c r="I1213" s="5">
        <v>0.76756999999999997</v>
      </c>
      <c r="J1213" s="5" t="s">
        <v>27</v>
      </c>
      <c r="K1213" s="5" t="s">
        <v>27</v>
      </c>
      <c r="L1213" s="5"/>
      <c r="M1213" s="5"/>
      <c r="N1213" s="5"/>
      <c r="O1213" s="5"/>
    </row>
    <row r="1214" spans="1:15" x14ac:dyDescent="0.2">
      <c r="A1214" s="49" t="s">
        <v>3784</v>
      </c>
      <c r="B1214" s="49" t="s">
        <v>3785</v>
      </c>
      <c r="C1214" s="49" t="s">
        <v>3786</v>
      </c>
      <c r="D1214" s="49">
        <v>1.0745</v>
      </c>
      <c r="E1214" s="49">
        <v>1.0542</v>
      </c>
      <c r="F1214" s="49" t="s">
        <v>27</v>
      </c>
      <c r="G1214" s="49" t="s">
        <v>27</v>
      </c>
      <c r="H1214" s="49">
        <v>0.98234999999999995</v>
      </c>
      <c r="I1214" s="49">
        <v>0.9607</v>
      </c>
      <c r="J1214" s="49" t="s">
        <v>27</v>
      </c>
      <c r="K1214" s="49" t="s">
        <v>27</v>
      </c>
      <c r="L1214" s="5"/>
      <c r="M1214" s="5"/>
      <c r="N1214" s="5"/>
      <c r="O1214" s="5"/>
    </row>
    <row r="1215" spans="1:15" x14ac:dyDescent="0.2">
      <c r="A1215" s="49" t="s">
        <v>3787</v>
      </c>
      <c r="B1215" s="49" t="s">
        <v>3788</v>
      </c>
      <c r="C1215" s="49" t="s">
        <v>3789</v>
      </c>
      <c r="D1215" s="49">
        <v>1.0781000000000001</v>
      </c>
      <c r="E1215" s="49">
        <v>1.1676</v>
      </c>
      <c r="F1215" s="49" t="s">
        <v>27</v>
      </c>
      <c r="G1215" s="49" t="s">
        <v>27</v>
      </c>
      <c r="H1215" s="49">
        <v>1.0736000000000001</v>
      </c>
      <c r="I1215" s="49">
        <v>0.97892999999999997</v>
      </c>
      <c r="J1215" s="49" t="s">
        <v>27</v>
      </c>
      <c r="K1215" s="49" t="s">
        <v>27</v>
      </c>
      <c r="L1215" s="5"/>
      <c r="M1215" s="5"/>
      <c r="N1215" s="5"/>
      <c r="O1215" s="5"/>
    </row>
    <row r="1216" spans="1:15" x14ac:dyDescent="0.2">
      <c r="A1216" s="49" t="s">
        <v>3790</v>
      </c>
      <c r="B1216" s="49" t="s">
        <v>3791</v>
      </c>
      <c r="C1216" s="49" t="s">
        <v>3792</v>
      </c>
      <c r="D1216" s="49">
        <v>0.47694999999999999</v>
      </c>
      <c r="E1216" s="49">
        <v>0.89088999999999996</v>
      </c>
      <c r="F1216" s="49" t="s">
        <v>27</v>
      </c>
      <c r="G1216" s="49" t="s">
        <v>27</v>
      </c>
      <c r="H1216" s="49">
        <v>0.78198999999999996</v>
      </c>
      <c r="I1216" s="49">
        <v>0.71479000000000004</v>
      </c>
      <c r="J1216" s="49" t="s">
        <v>27</v>
      </c>
      <c r="K1216" s="49" t="s">
        <v>27</v>
      </c>
      <c r="L1216" s="5"/>
      <c r="M1216" s="5"/>
      <c r="N1216" s="5"/>
      <c r="O1216" s="5"/>
    </row>
    <row r="1217" spans="1:15" x14ac:dyDescent="0.2">
      <c r="A1217" s="49" t="s">
        <v>3793</v>
      </c>
      <c r="B1217" s="49" t="s">
        <v>3794</v>
      </c>
      <c r="C1217" s="49" t="s">
        <v>3795</v>
      </c>
      <c r="D1217" s="49">
        <v>1.2366999999999999</v>
      </c>
      <c r="E1217" s="49">
        <v>1.1049</v>
      </c>
      <c r="F1217" s="49">
        <v>1.3041</v>
      </c>
      <c r="G1217" s="49">
        <v>1.1153</v>
      </c>
      <c r="H1217" s="49">
        <v>1.123</v>
      </c>
      <c r="I1217" s="49">
        <v>1.2774000000000001</v>
      </c>
      <c r="J1217" s="49">
        <v>1.0680000000000001</v>
      </c>
      <c r="K1217" s="49">
        <v>1.3038000000000001</v>
      </c>
      <c r="L1217" s="5"/>
      <c r="M1217" s="5"/>
      <c r="N1217" s="5"/>
      <c r="O1217" s="5"/>
    </row>
    <row r="1218" spans="1:15" x14ac:dyDescent="0.2">
      <c r="A1218" s="49" t="s">
        <v>3796</v>
      </c>
      <c r="B1218" s="49" t="s">
        <v>3797</v>
      </c>
      <c r="C1218" s="49" t="s">
        <v>3798</v>
      </c>
      <c r="D1218" s="49">
        <v>0.97638999999999998</v>
      </c>
      <c r="E1218" s="49">
        <v>1.0328999999999999</v>
      </c>
      <c r="F1218" s="49" t="s">
        <v>27</v>
      </c>
      <c r="G1218" s="49">
        <v>0.96743999999999997</v>
      </c>
      <c r="H1218" s="49">
        <v>0.99958999999999998</v>
      </c>
      <c r="I1218" s="49">
        <v>0.94337000000000004</v>
      </c>
      <c r="J1218" s="49" t="s">
        <v>27</v>
      </c>
      <c r="K1218" s="49">
        <v>1.7402</v>
      </c>
      <c r="L1218" s="5"/>
      <c r="M1218" s="5"/>
      <c r="N1218" s="5"/>
      <c r="O1218" s="5"/>
    </row>
    <row r="1219" spans="1:15" x14ac:dyDescent="0.2">
      <c r="A1219" s="49" t="s">
        <v>3799</v>
      </c>
      <c r="B1219" s="49" t="s">
        <v>3800</v>
      </c>
      <c r="C1219" s="49" t="s">
        <v>3801</v>
      </c>
      <c r="D1219" s="49">
        <v>0.79220000000000002</v>
      </c>
      <c r="E1219" s="49">
        <v>0.74648000000000003</v>
      </c>
      <c r="F1219" s="49" t="s">
        <v>27</v>
      </c>
      <c r="G1219" s="49" t="s">
        <v>27</v>
      </c>
      <c r="H1219" s="49">
        <v>0.84494999999999998</v>
      </c>
      <c r="I1219" s="49">
        <v>0.81533</v>
      </c>
      <c r="J1219" s="49" t="s">
        <v>27</v>
      </c>
      <c r="K1219" s="49" t="s">
        <v>27</v>
      </c>
      <c r="L1219" s="5"/>
      <c r="M1219" s="5"/>
      <c r="N1219" s="5"/>
      <c r="O1219" s="5"/>
    </row>
    <row r="1220" spans="1:15" x14ac:dyDescent="0.2">
      <c r="A1220" s="49" t="s">
        <v>3802</v>
      </c>
      <c r="B1220" s="49" t="s">
        <v>3803</v>
      </c>
      <c r="C1220" s="49" t="s">
        <v>3804</v>
      </c>
      <c r="D1220" s="49">
        <v>0.98851</v>
      </c>
      <c r="E1220" s="49">
        <v>0.92145999999999995</v>
      </c>
      <c r="F1220" s="49">
        <v>0.84384999999999999</v>
      </c>
      <c r="G1220" s="49">
        <v>0.72994000000000003</v>
      </c>
      <c r="H1220" s="49">
        <v>1.0004999999999999</v>
      </c>
      <c r="I1220" s="49">
        <v>0.96884000000000003</v>
      </c>
      <c r="J1220" s="49">
        <v>0.98985999999999996</v>
      </c>
      <c r="K1220" s="49">
        <v>0.98521999999999998</v>
      </c>
      <c r="L1220" s="5"/>
      <c r="M1220" s="5"/>
      <c r="N1220" s="5"/>
      <c r="O1220" s="5"/>
    </row>
    <row r="1221" spans="1:15" x14ac:dyDescent="0.2">
      <c r="A1221" s="49" t="s">
        <v>3805</v>
      </c>
      <c r="B1221" s="49" t="s">
        <v>3806</v>
      </c>
      <c r="C1221" s="49" t="s">
        <v>3807</v>
      </c>
      <c r="D1221" s="49">
        <v>0.94057999999999997</v>
      </c>
      <c r="E1221" s="49">
        <v>1.0784</v>
      </c>
      <c r="F1221" s="49" t="s">
        <v>27</v>
      </c>
      <c r="G1221" s="49" t="s">
        <v>27</v>
      </c>
      <c r="H1221" s="49">
        <v>1.0235000000000001</v>
      </c>
      <c r="I1221" s="49">
        <v>0.97194000000000003</v>
      </c>
      <c r="J1221" s="49" t="s">
        <v>27</v>
      </c>
      <c r="K1221" s="49" t="s">
        <v>27</v>
      </c>
      <c r="L1221" s="5"/>
      <c r="M1221" s="5"/>
      <c r="N1221" s="5"/>
      <c r="O1221" s="5"/>
    </row>
    <row r="1222" spans="1:15" x14ac:dyDescent="0.2">
      <c r="A1222" s="5" t="s">
        <v>3808</v>
      </c>
      <c r="B1222" s="5" t="s">
        <v>3809</v>
      </c>
      <c r="C1222" s="5" t="s">
        <v>3810</v>
      </c>
      <c r="D1222" s="5">
        <v>0.87361</v>
      </c>
      <c r="E1222" s="5" t="s">
        <v>27</v>
      </c>
      <c r="F1222" s="5" t="s">
        <v>27</v>
      </c>
      <c r="G1222" s="5" t="s">
        <v>27</v>
      </c>
      <c r="H1222" s="5">
        <v>0.67044000000000004</v>
      </c>
      <c r="I1222" s="5" t="s">
        <v>27</v>
      </c>
      <c r="J1222" s="5" t="s">
        <v>27</v>
      </c>
      <c r="K1222" s="5" t="s">
        <v>27</v>
      </c>
      <c r="L1222" s="5"/>
      <c r="M1222" s="5"/>
      <c r="N1222" s="5"/>
      <c r="O1222" s="5"/>
    </row>
    <row r="1223" spans="1:15" x14ac:dyDescent="0.2">
      <c r="A1223" s="5" t="s">
        <v>3811</v>
      </c>
      <c r="B1223" s="5" t="s">
        <v>3812</v>
      </c>
      <c r="C1223" s="5" t="s">
        <v>3813</v>
      </c>
      <c r="D1223" s="5" t="s">
        <v>27</v>
      </c>
      <c r="E1223" s="5" t="s">
        <v>27</v>
      </c>
      <c r="F1223" s="5" t="s">
        <v>27</v>
      </c>
      <c r="G1223" s="5" t="s">
        <v>27</v>
      </c>
      <c r="H1223" s="5" t="s">
        <v>27</v>
      </c>
      <c r="I1223" s="5" t="s">
        <v>27</v>
      </c>
      <c r="J1223" s="5" t="s">
        <v>27</v>
      </c>
      <c r="K1223" s="5" t="s">
        <v>27</v>
      </c>
      <c r="L1223" s="5"/>
      <c r="M1223" s="5"/>
      <c r="N1223" s="5"/>
      <c r="O1223" s="5"/>
    </row>
    <row r="1224" spans="1:15" x14ac:dyDescent="0.2">
      <c r="A1224" s="5" t="s">
        <v>3814</v>
      </c>
      <c r="B1224" s="5" t="s">
        <v>3815</v>
      </c>
      <c r="C1224" s="5" t="s">
        <v>3816</v>
      </c>
      <c r="D1224" s="5">
        <v>1.0265</v>
      </c>
      <c r="E1224" s="5">
        <v>1.0109999999999999</v>
      </c>
      <c r="F1224" s="5" t="s">
        <v>27</v>
      </c>
      <c r="G1224" s="5" t="s">
        <v>27</v>
      </c>
      <c r="H1224" s="5">
        <v>0.85948000000000002</v>
      </c>
      <c r="I1224" s="5">
        <v>1.3483000000000001</v>
      </c>
      <c r="J1224" s="5" t="s">
        <v>27</v>
      </c>
      <c r="K1224" s="5" t="s">
        <v>27</v>
      </c>
      <c r="L1224" s="5"/>
      <c r="M1224" s="5"/>
      <c r="N1224" s="5"/>
      <c r="O1224" s="5"/>
    </row>
    <row r="1225" spans="1:15" x14ac:dyDescent="0.2">
      <c r="A1225" s="5" t="s">
        <v>3817</v>
      </c>
      <c r="B1225" s="5" t="s">
        <v>3818</v>
      </c>
      <c r="C1225" s="5" t="s">
        <v>3819</v>
      </c>
      <c r="D1225" s="5">
        <v>1.1193</v>
      </c>
      <c r="E1225" s="5">
        <v>1.0572999999999999</v>
      </c>
      <c r="F1225" s="5" t="s">
        <v>27</v>
      </c>
      <c r="G1225" s="5">
        <v>0.71879000000000004</v>
      </c>
      <c r="H1225" s="5">
        <v>0.89178999999999997</v>
      </c>
      <c r="I1225" s="5">
        <v>1.0448</v>
      </c>
      <c r="J1225" s="5" t="s">
        <v>27</v>
      </c>
      <c r="K1225" s="5">
        <v>1.0335000000000001</v>
      </c>
      <c r="L1225" s="5"/>
      <c r="M1225" s="5"/>
      <c r="N1225" s="5"/>
      <c r="O1225" s="5"/>
    </row>
    <row r="1226" spans="1:15" x14ac:dyDescent="0.2">
      <c r="A1226" s="5" t="s">
        <v>3820</v>
      </c>
      <c r="B1226" s="5" t="s">
        <v>3821</v>
      </c>
      <c r="C1226" s="5" t="s">
        <v>3822</v>
      </c>
      <c r="D1226" s="5">
        <v>1.1772</v>
      </c>
      <c r="E1226" s="5" t="s">
        <v>27</v>
      </c>
      <c r="F1226" s="5" t="s">
        <v>27</v>
      </c>
      <c r="G1226" s="5" t="s">
        <v>27</v>
      </c>
      <c r="H1226" s="5">
        <v>0.84948999999999997</v>
      </c>
      <c r="I1226" s="5" t="s">
        <v>27</v>
      </c>
      <c r="J1226" s="5" t="s">
        <v>27</v>
      </c>
      <c r="K1226" s="5" t="s">
        <v>27</v>
      </c>
      <c r="L1226" s="5"/>
      <c r="M1226" s="5"/>
      <c r="N1226" s="5"/>
      <c r="O1226" s="5"/>
    </row>
    <row r="1227" spans="1:15" x14ac:dyDescent="0.2">
      <c r="A1227" s="5" t="s">
        <v>3823</v>
      </c>
      <c r="B1227" s="5" t="s">
        <v>3824</v>
      </c>
      <c r="C1227" s="5" t="s">
        <v>3825</v>
      </c>
      <c r="D1227" s="5" t="s">
        <v>27</v>
      </c>
      <c r="E1227" s="5">
        <v>1.3230999999999999</v>
      </c>
      <c r="F1227" s="5" t="s">
        <v>27</v>
      </c>
      <c r="G1227" s="5" t="s">
        <v>27</v>
      </c>
      <c r="H1227" s="5" t="s">
        <v>27</v>
      </c>
      <c r="I1227" s="5">
        <v>1.0239</v>
      </c>
      <c r="J1227" s="5" t="s">
        <v>27</v>
      </c>
      <c r="K1227" s="5" t="s">
        <v>27</v>
      </c>
      <c r="L1227" s="5"/>
      <c r="M1227" s="5"/>
      <c r="N1227" s="5"/>
      <c r="O1227" s="5"/>
    </row>
    <row r="1228" spans="1:15" x14ac:dyDescent="0.2">
      <c r="A1228" s="5" t="s">
        <v>3826</v>
      </c>
      <c r="B1228" s="5" t="s">
        <v>3827</v>
      </c>
      <c r="C1228" s="5" t="s">
        <v>3828</v>
      </c>
      <c r="D1228" s="5" t="s">
        <v>27</v>
      </c>
      <c r="E1228" s="5" t="s">
        <v>27</v>
      </c>
      <c r="F1228" s="5" t="s">
        <v>27</v>
      </c>
      <c r="G1228" s="5" t="s">
        <v>27</v>
      </c>
      <c r="H1228" s="5" t="s">
        <v>27</v>
      </c>
      <c r="I1228" s="5" t="s">
        <v>27</v>
      </c>
      <c r="J1228" s="5" t="s">
        <v>27</v>
      </c>
      <c r="K1228" s="5" t="s">
        <v>27</v>
      </c>
      <c r="L1228" s="5"/>
      <c r="M1228" s="5"/>
      <c r="N1228" s="5"/>
      <c r="O1228" s="5"/>
    </row>
    <row r="1229" spans="1:15" x14ac:dyDescent="0.2">
      <c r="A1229" s="49" t="s">
        <v>3829</v>
      </c>
      <c r="B1229" s="49" t="s">
        <v>3830</v>
      </c>
      <c r="C1229" s="49" t="s">
        <v>3831</v>
      </c>
      <c r="D1229" s="49">
        <v>0.99728000000000006</v>
      </c>
      <c r="E1229" s="49">
        <v>0.99280999999999997</v>
      </c>
      <c r="F1229" s="49" t="s">
        <v>27</v>
      </c>
      <c r="G1229" s="49" t="s">
        <v>27</v>
      </c>
      <c r="H1229" s="49">
        <v>0.94325000000000003</v>
      </c>
      <c r="I1229" s="49">
        <v>0.98851</v>
      </c>
      <c r="J1229" s="49" t="s">
        <v>27</v>
      </c>
      <c r="K1229" s="49" t="s">
        <v>27</v>
      </c>
      <c r="L1229" s="5"/>
      <c r="M1229" s="5"/>
      <c r="N1229" s="5"/>
      <c r="O1229" s="5"/>
    </row>
    <row r="1230" spans="1:15" x14ac:dyDescent="0.2">
      <c r="A1230" s="49" t="s">
        <v>3832</v>
      </c>
      <c r="B1230" s="49" t="s">
        <v>3833</v>
      </c>
      <c r="C1230" s="49" t="s">
        <v>3834</v>
      </c>
      <c r="D1230" s="49">
        <v>1.0061</v>
      </c>
      <c r="E1230" s="49">
        <v>1.0458000000000001</v>
      </c>
      <c r="F1230" s="49" t="s">
        <v>27</v>
      </c>
      <c r="G1230" s="49" t="s">
        <v>27</v>
      </c>
      <c r="H1230" s="49">
        <v>0.98026000000000002</v>
      </c>
      <c r="I1230" s="49">
        <v>1.0630999999999999</v>
      </c>
      <c r="J1230" s="49" t="s">
        <v>27</v>
      </c>
      <c r="K1230" s="49" t="s">
        <v>27</v>
      </c>
      <c r="L1230" s="5"/>
      <c r="M1230" s="5"/>
      <c r="N1230" s="5"/>
      <c r="O1230" s="5"/>
    </row>
    <row r="1231" spans="1:15" x14ac:dyDescent="0.2">
      <c r="A1231" s="49" t="s">
        <v>3835</v>
      </c>
      <c r="B1231" s="49" t="s">
        <v>3836</v>
      </c>
      <c r="C1231" s="49" t="s">
        <v>3837</v>
      </c>
      <c r="D1231" s="49">
        <v>0.95487</v>
      </c>
      <c r="E1231" s="49">
        <v>0.99153000000000002</v>
      </c>
      <c r="F1231" s="49" t="s">
        <v>27</v>
      </c>
      <c r="G1231" s="49" t="s">
        <v>27</v>
      </c>
      <c r="H1231" s="49">
        <v>0.94557999999999998</v>
      </c>
      <c r="I1231" s="49">
        <v>1.0041</v>
      </c>
      <c r="J1231" s="49" t="s">
        <v>27</v>
      </c>
      <c r="K1231" s="49" t="s">
        <v>27</v>
      </c>
      <c r="L1231" s="5"/>
      <c r="M1231" s="5"/>
      <c r="N1231" s="5"/>
      <c r="O1231" s="5"/>
    </row>
    <row r="1232" spans="1:15" x14ac:dyDescent="0.2">
      <c r="A1232" s="49" t="s">
        <v>3838</v>
      </c>
      <c r="B1232" s="49" t="s">
        <v>3839</v>
      </c>
      <c r="C1232" s="49" t="s">
        <v>3840</v>
      </c>
      <c r="D1232" s="49">
        <v>0.81921999999999995</v>
      </c>
      <c r="E1232" s="49">
        <v>1.0063</v>
      </c>
      <c r="F1232" s="49" t="s">
        <v>27</v>
      </c>
      <c r="G1232" s="49" t="s">
        <v>27</v>
      </c>
      <c r="H1232" s="49">
        <v>0.94057999999999997</v>
      </c>
      <c r="I1232" s="49">
        <v>0.95157000000000003</v>
      </c>
      <c r="J1232" s="49" t="s">
        <v>27</v>
      </c>
      <c r="K1232" s="49" t="s">
        <v>27</v>
      </c>
      <c r="L1232" s="5"/>
      <c r="M1232" s="5"/>
      <c r="N1232" s="5"/>
      <c r="O1232" s="5"/>
    </row>
    <row r="1233" spans="1:15" x14ac:dyDescent="0.2">
      <c r="A1233" s="5" t="s">
        <v>3841</v>
      </c>
      <c r="B1233" s="5" t="s">
        <v>3842</v>
      </c>
      <c r="C1233" s="5" t="s">
        <v>3843</v>
      </c>
      <c r="D1233" s="5">
        <v>0.67808999999999997</v>
      </c>
      <c r="E1233" s="5" t="s">
        <v>27</v>
      </c>
      <c r="F1233" s="5" t="s">
        <v>27</v>
      </c>
      <c r="G1233" s="5" t="s">
        <v>27</v>
      </c>
      <c r="H1233" s="5">
        <v>0.71360000000000001</v>
      </c>
      <c r="I1233" s="5" t="s">
        <v>27</v>
      </c>
      <c r="J1233" s="5" t="s">
        <v>27</v>
      </c>
      <c r="K1233" s="5" t="s">
        <v>27</v>
      </c>
      <c r="L1233" s="5"/>
      <c r="M1233" s="5"/>
      <c r="N1233" s="5"/>
      <c r="O1233" s="5"/>
    </row>
    <row r="1234" spans="1:15" x14ac:dyDescent="0.2">
      <c r="A1234" s="49" t="s">
        <v>3844</v>
      </c>
      <c r="B1234" s="49" t="s">
        <v>3845</v>
      </c>
      <c r="C1234" s="49" t="s">
        <v>3846</v>
      </c>
      <c r="D1234" s="49">
        <v>1.0707</v>
      </c>
      <c r="E1234" s="49">
        <v>1.0195000000000001</v>
      </c>
      <c r="F1234" s="49" t="s">
        <v>27</v>
      </c>
      <c r="G1234" s="49" t="s">
        <v>27</v>
      </c>
      <c r="H1234" s="49">
        <v>0.96913000000000005</v>
      </c>
      <c r="I1234" s="49">
        <v>1.0678000000000001</v>
      </c>
      <c r="J1234" s="49" t="s">
        <v>27</v>
      </c>
      <c r="K1234" s="49" t="s">
        <v>27</v>
      </c>
      <c r="L1234" s="5"/>
      <c r="M1234" s="5"/>
      <c r="N1234" s="5"/>
      <c r="O1234" s="5"/>
    </row>
    <row r="1235" spans="1:15" x14ac:dyDescent="0.2">
      <c r="A1235" s="49" t="s">
        <v>3847</v>
      </c>
      <c r="B1235" s="49" t="s">
        <v>3848</v>
      </c>
      <c r="C1235" s="49" t="s">
        <v>3849</v>
      </c>
      <c r="D1235" s="49">
        <v>0.95808000000000004</v>
      </c>
      <c r="E1235" s="49">
        <v>0.95757999999999999</v>
      </c>
      <c r="F1235" s="49" t="s">
        <v>27</v>
      </c>
      <c r="G1235" s="49" t="s">
        <v>27</v>
      </c>
      <c r="H1235" s="49">
        <v>1.0023</v>
      </c>
      <c r="I1235" s="49">
        <v>0.94828999999999997</v>
      </c>
      <c r="J1235" s="49" t="s">
        <v>27</v>
      </c>
      <c r="K1235" s="49" t="s">
        <v>27</v>
      </c>
      <c r="L1235" s="5"/>
      <c r="M1235" s="5"/>
      <c r="N1235" s="5"/>
      <c r="O1235" s="5"/>
    </row>
    <row r="1236" spans="1:15" x14ac:dyDescent="0.2">
      <c r="A1236" s="5" t="s">
        <v>3850</v>
      </c>
      <c r="B1236" s="5" t="s">
        <v>3851</v>
      </c>
      <c r="C1236" s="5" t="s">
        <v>3852</v>
      </c>
      <c r="D1236" s="5">
        <v>1.2218</v>
      </c>
      <c r="E1236" s="5" t="s">
        <v>27</v>
      </c>
      <c r="F1236" s="5" t="s">
        <v>27</v>
      </c>
      <c r="G1236" s="5" t="s">
        <v>27</v>
      </c>
      <c r="H1236" s="5">
        <v>1.2342</v>
      </c>
      <c r="I1236" s="5" t="s">
        <v>27</v>
      </c>
      <c r="J1236" s="5" t="s">
        <v>27</v>
      </c>
      <c r="K1236" s="5" t="s">
        <v>27</v>
      </c>
      <c r="L1236" s="5"/>
      <c r="M1236" s="5"/>
      <c r="N1236" s="5"/>
      <c r="O1236" s="5"/>
    </row>
    <row r="1237" spans="1:15" x14ac:dyDescent="0.2">
      <c r="A1237" s="5" t="s">
        <v>3853</v>
      </c>
      <c r="B1237" s="5" t="s">
        <v>3854</v>
      </c>
      <c r="C1237" s="5" t="s">
        <v>3855</v>
      </c>
      <c r="D1237" s="5">
        <v>0.85489000000000004</v>
      </c>
      <c r="E1237" s="5">
        <v>1.167</v>
      </c>
      <c r="F1237" s="5">
        <v>0.97668999999999995</v>
      </c>
      <c r="G1237" s="5">
        <v>1.2433000000000001</v>
      </c>
      <c r="H1237" s="5">
        <v>1.1820999999999999</v>
      </c>
      <c r="I1237" s="5">
        <v>1.1793</v>
      </c>
      <c r="J1237" s="5">
        <v>1.016</v>
      </c>
      <c r="K1237" s="5">
        <v>0.86229999999999996</v>
      </c>
      <c r="L1237" s="5"/>
      <c r="M1237" s="5"/>
      <c r="N1237" s="5"/>
      <c r="O1237" s="5"/>
    </row>
    <row r="1238" spans="1:15" x14ac:dyDescent="0.2">
      <c r="A1238" s="5" t="s">
        <v>3856</v>
      </c>
      <c r="B1238" s="5" t="s">
        <v>3857</v>
      </c>
      <c r="C1238" s="5" t="s">
        <v>3858</v>
      </c>
      <c r="D1238" s="5">
        <v>1.7504</v>
      </c>
      <c r="E1238" s="5" t="s">
        <v>27</v>
      </c>
      <c r="F1238" s="5" t="s">
        <v>27</v>
      </c>
      <c r="G1238" s="5">
        <v>0.51585999999999999</v>
      </c>
      <c r="H1238" s="5">
        <v>1.0764</v>
      </c>
      <c r="I1238" s="5" t="s">
        <v>27</v>
      </c>
      <c r="J1238" s="5" t="s">
        <v>27</v>
      </c>
      <c r="K1238" s="5">
        <v>1.2665999999999999</v>
      </c>
      <c r="L1238" s="5"/>
      <c r="M1238" s="5"/>
      <c r="N1238" s="5"/>
      <c r="O1238" s="5"/>
    </row>
    <row r="1239" spans="1:15" x14ac:dyDescent="0.2">
      <c r="A1239" s="5" t="s">
        <v>3859</v>
      </c>
      <c r="B1239" s="5" t="s">
        <v>3860</v>
      </c>
      <c r="C1239" s="5" t="s">
        <v>3861</v>
      </c>
      <c r="D1239" s="5" t="s">
        <v>27</v>
      </c>
      <c r="E1239" s="5" t="s">
        <v>27</v>
      </c>
      <c r="F1239" s="5" t="s">
        <v>27</v>
      </c>
      <c r="G1239" s="5" t="s">
        <v>27</v>
      </c>
      <c r="H1239" s="5" t="s">
        <v>27</v>
      </c>
      <c r="I1239" s="5" t="s">
        <v>27</v>
      </c>
      <c r="J1239" s="5" t="s">
        <v>27</v>
      </c>
      <c r="K1239" s="5" t="s">
        <v>27</v>
      </c>
      <c r="L1239" s="5"/>
      <c r="M1239" s="5"/>
      <c r="N1239" s="5"/>
      <c r="O1239" s="5"/>
    </row>
    <row r="1240" spans="1:15" x14ac:dyDescent="0.2">
      <c r="A1240" s="49" t="s">
        <v>3862</v>
      </c>
      <c r="B1240" s="49" t="s">
        <v>3863</v>
      </c>
      <c r="C1240" s="49" t="s">
        <v>3864</v>
      </c>
      <c r="D1240" s="49">
        <v>0.97626000000000002</v>
      </c>
      <c r="E1240" s="49">
        <v>0.95176000000000005</v>
      </c>
      <c r="F1240" s="49" t="s">
        <v>27</v>
      </c>
      <c r="G1240" s="49" t="s">
        <v>27</v>
      </c>
      <c r="H1240" s="49">
        <v>0.88134999999999997</v>
      </c>
      <c r="I1240" s="49">
        <v>0.93964000000000003</v>
      </c>
      <c r="J1240" s="49" t="s">
        <v>27</v>
      </c>
      <c r="K1240" s="49" t="s">
        <v>27</v>
      </c>
      <c r="L1240" s="5"/>
      <c r="M1240" s="5"/>
      <c r="N1240" s="5"/>
      <c r="O1240" s="5"/>
    </row>
    <row r="1241" spans="1:15" x14ac:dyDescent="0.2">
      <c r="A1241" s="5" t="s">
        <v>3865</v>
      </c>
      <c r="B1241" s="5" t="s">
        <v>3866</v>
      </c>
      <c r="C1241" s="5" t="s">
        <v>3867</v>
      </c>
      <c r="D1241" s="5">
        <v>0.81488000000000005</v>
      </c>
      <c r="E1241" s="5">
        <v>0.97977999999999998</v>
      </c>
      <c r="F1241" s="5" t="s">
        <v>27</v>
      </c>
      <c r="G1241" s="5" t="s">
        <v>27</v>
      </c>
      <c r="H1241" s="5">
        <v>1.0573999999999999</v>
      </c>
      <c r="I1241" s="5">
        <v>0.95247999999999999</v>
      </c>
      <c r="J1241" s="5" t="s">
        <v>27</v>
      </c>
      <c r="K1241" s="5" t="s">
        <v>27</v>
      </c>
      <c r="L1241" s="5"/>
      <c r="M1241" s="5"/>
      <c r="N1241" s="5"/>
      <c r="O1241" s="5"/>
    </row>
    <row r="1242" spans="1:15" x14ac:dyDescent="0.2">
      <c r="A1242" s="49" t="s">
        <v>3868</v>
      </c>
      <c r="B1242" s="49" t="s">
        <v>3869</v>
      </c>
      <c r="C1242" s="49" t="s">
        <v>3870</v>
      </c>
      <c r="D1242" s="49">
        <v>0.92254999999999998</v>
      </c>
      <c r="E1242" s="49">
        <v>0.84784000000000004</v>
      </c>
      <c r="F1242" s="49" t="s">
        <v>27</v>
      </c>
      <c r="G1242" s="49" t="s">
        <v>27</v>
      </c>
      <c r="H1242" s="49">
        <v>0.81879000000000002</v>
      </c>
      <c r="I1242" s="49">
        <v>1.0157</v>
      </c>
      <c r="J1242" s="49" t="s">
        <v>27</v>
      </c>
      <c r="K1242" s="49" t="s">
        <v>27</v>
      </c>
      <c r="L1242" s="5"/>
      <c r="M1242" s="5"/>
      <c r="N1242" s="5"/>
      <c r="O1242" s="5"/>
    </row>
    <row r="1243" spans="1:15" x14ac:dyDescent="0.2">
      <c r="A1243" s="49" t="s">
        <v>3871</v>
      </c>
      <c r="B1243" s="49" t="s">
        <v>3872</v>
      </c>
      <c r="C1243" s="49" t="s">
        <v>3873</v>
      </c>
      <c r="D1243" s="49">
        <v>0.96902999999999995</v>
      </c>
      <c r="E1243" s="49">
        <v>0.97787999999999997</v>
      </c>
      <c r="F1243" s="49" t="s">
        <v>27</v>
      </c>
      <c r="G1243" s="49" t="s">
        <v>27</v>
      </c>
      <c r="H1243" s="49">
        <v>0.95482</v>
      </c>
      <c r="I1243" s="49">
        <v>1.0061</v>
      </c>
      <c r="J1243" s="49" t="s">
        <v>27</v>
      </c>
      <c r="K1243" s="49" t="s">
        <v>27</v>
      </c>
      <c r="L1243" s="5"/>
      <c r="M1243" s="5"/>
      <c r="N1243" s="5"/>
      <c r="O1243" s="5"/>
    </row>
    <row r="1244" spans="1:15" x14ac:dyDescent="0.2">
      <c r="A1244" s="49" t="s">
        <v>3874</v>
      </c>
      <c r="B1244" s="49" t="s">
        <v>3875</v>
      </c>
      <c r="C1244" s="49" t="s">
        <v>3876</v>
      </c>
      <c r="D1244" s="49">
        <v>1.0983000000000001</v>
      </c>
      <c r="E1244" s="49">
        <v>0.94106000000000001</v>
      </c>
      <c r="F1244" s="49" t="s">
        <v>27</v>
      </c>
      <c r="G1244" s="49">
        <v>0.99614999999999998</v>
      </c>
      <c r="H1244" s="49">
        <v>1.0206</v>
      </c>
      <c r="I1244" s="49">
        <v>1.0498000000000001</v>
      </c>
      <c r="J1244" s="49" t="s">
        <v>27</v>
      </c>
      <c r="K1244" s="49">
        <v>2.8462000000000001</v>
      </c>
      <c r="L1244" s="5"/>
      <c r="M1244" s="5"/>
      <c r="N1244" s="5"/>
      <c r="O1244" s="5"/>
    </row>
    <row r="1245" spans="1:15" x14ac:dyDescent="0.2">
      <c r="A1245" s="49" t="s">
        <v>3877</v>
      </c>
      <c r="B1245" s="49" t="s">
        <v>3878</v>
      </c>
      <c r="C1245" s="49" t="s">
        <v>3879</v>
      </c>
      <c r="D1245" s="49">
        <v>0.86614000000000002</v>
      </c>
      <c r="E1245" s="49">
        <v>1.0308999999999999</v>
      </c>
      <c r="F1245" s="49" t="s">
        <v>27</v>
      </c>
      <c r="G1245" s="49" t="s">
        <v>27</v>
      </c>
      <c r="H1245" s="49">
        <v>1.0071000000000001</v>
      </c>
      <c r="I1245" s="49">
        <v>0.84431</v>
      </c>
      <c r="J1245" s="49" t="s">
        <v>27</v>
      </c>
      <c r="K1245" s="49" t="s">
        <v>27</v>
      </c>
      <c r="L1245" s="5"/>
      <c r="M1245" s="5"/>
      <c r="N1245" s="5"/>
      <c r="O1245" s="5"/>
    </row>
    <row r="1246" spans="1:15" x14ac:dyDescent="0.2">
      <c r="A1246" s="49" t="s">
        <v>3880</v>
      </c>
      <c r="B1246" s="49" t="s">
        <v>3881</v>
      </c>
      <c r="C1246" s="49" t="s">
        <v>3882</v>
      </c>
      <c r="D1246" s="49">
        <v>0.90341000000000005</v>
      </c>
      <c r="E1246" s="49">
        <v>0.85985</v>
      </c>
      <c r="F1246" s="49" t="s">
        <v>27</v>
      </c>
      <c r="G1246" s="49" t="s">
        <v>27</v>
      </c>
      <c r="H1246" s="49">
        <v>0.82245000000000001</v>
      </c>
      <c r="I1246" s="49">
        <v>0.95665</v>
      </c>
      <c r="J1246" s="49" t="s">
        <v>27</v>
      </c>
      <c r="K1246" s="49" t="s">
        <v>27</v>
      </c>
      <c r="L1246" s="5"/>
      <c r="M1246" s="5"/>
      <c r="N1246" s="5"/>
      <c r="O1246" s="5"/>
    </row>
    <row r="1247" spans="1:15" x14ac:dyDescent="0.2">
      <c r="A1247" s="49" t="s">
        <v>3883</v>
      </c>
      <c r="B1247" s="49" t="s">
        <v>3884</v>
      </c>
      <c r="C1247" s="49" t="s">
        <v>3885</v>
      </c>
      <c r="D1247" s="49">
        <v>0.95067999999999997</v>
      </c>
      <c r="E1247" s="49">
        <v>1.0362</v>
      </c>
      <c r="F1247" s="49" t="s">
        <v>27</v>
      </c>
      <c r="G1247" s="49">
        <v>1.069</v>
      </c>
      <c r="H1247" s="49">
        <v>1.0174000000000001</v>
      </c>
      <c r="I1247" s="49">
        <v>0.98558999999999997</v>
      </c>
      <c r="J1247" s="49" t="s">
        <v>27</v>
      </c>
      <c r="K1247" s="49">
        <v>1.3829</v>
      </c>
      <c r="L1247" s="5"/>
      <c r="M1247" s="5"/>
      <c r="N1247" s="5"/>
      <c r="O1247" s="5"/>
    </row>
    <row r="1248" spans="1:15" x14ac:dyDescent="0.2">
      <c r="A1248" s="5" t="s">
        <v>3886</v>
      </c>
      <c r="B1248" s="5" t="s">
        <v>3887</v>
      </c>
      <c r="C1248" s="5" t="s">
        <v>3888</v>
      </c>
      <c r="D1248" s="5">
        <v>0.90022999999999997</v>
      </c>
      <c r="E1248" s="5">
        <v>1.5752999999999999</v>
      </c>
      <c r="F1248" s="5" t="s">
        <v>27</v>
      </c>
      <c r="G1248" s="5" t="s">
        <v>27</v>
      </c>
      <c r="H1248" s="5">
        <v>1.0304</v>
      </c>
      <c r="I1248" s="5">
        <v>1.2423999999999999</v>
      </c>
      <c r="J1248" s="5" t="s">
        <v>27</v>
      </c>
      <c r="K1248" s="5" t="s">
        <v>27</v>
      </c>
      <c r="L1248" s="5"/>
      <c r="M1248" s="5"/>
      <c r="N1248" s="5"/>
      <c r="O1248" s="5"/>
    </row>
    <row r="1249" spans="1:15" x14ac:dyDescent="0.2">
      <c r="A1249" s="5" t="s">
        <v>3889</v>
      </c>
      <c r="B1249" s="5" t="s">
        <v>3890</v>
      </c>
      <c r="C1249" s="5" t="s">
        <v>3891</v>
      </c>
      <c r="D1249" s="5">
        <v>0.95913000000000004</v>
      </c>
      <c r="E1249" s="5">
        <v>0.93816999999999995</v>
      </c>
      <c r="F1249" s="5" t="s">
        <v>27</v>
      </c>
      <c r="G1249" s="5" t="s">
        <v>27</v>
      </c>
      <c r="H1249" s="5">
        <v>0.97072000000000003</v>
      </c>
      <c r="I1249" s="5">
        <v>1.0291999999999999</v>
      </c>
      <c r="J1249" s="5" t="s">
        <v>27</v>
      </c>
      <c r="K1249" s="5" t="s">
        <v>27</v>
      </c>
      <c r="L1249" s="5"/>
      <c r="M1249" s="5"/>
      <c r="N1249" s="5"/>
      <c r="O1249" s="5"/>
    </row>
    <row r="1250" spans="1:15" x14ac:dyDescent="0.2">
      <c r="A1250" s="49" t="s">
        <v>3892</v>
      </c>
      <c r="B1250" s="49" t="s">
        <v>3893</v>
      </c>
      <c r="C1250" s="49" t="s">
        <v>3894</v>
      </c>
      <c r="D1250" s="49">
        <v>0.93701999999999996</v>
      </c>
      <c r="E1250" s="49">
        <v>0.90110999999999997</v>
      </c>
      <c r="F1250" s="49" t="s">
        <v>27</v>
      </c>
      <c r="G1250" s="49" t="s">
        <v>27</v>
      </c>
      <c r="H1250" s="49">
        <v>0.95648999999999995</v>
      </c>
      <c r="I1250" s="49">
        <v>1.0931</v>
      </c>
      <c r="J1250" s="49" t="s">
        <v>27</v>
      </c>
      <c r="K1250" s="49" t="s">
        <v>27</v>
      </c>
      <c r="L1250" s="5"/>
      <c r="M1250" s="5"/>
      <c r="N1250" s="5"/>
      <c r="O1250" s="5"/>
    </row>
    <row r="1251" spans="1:15" x14ac:dyDescent="0.2">
      <c r="A1251" s="5" t="s">
        <v>3895</v>
      </c>
      <c r="B1251" s="5" t="s">
        <v>3896</v>
      </c>
      <c r="C1251" s="5" t="s">
        <v>3897</v>
      </c>
      <c r="D1251" s="5">
        <v>0.92622000000000004</v>
      </c>
      <c r="E1251" s="5">
        <v>0.85765999999999998</v>
      </c>
      <c r="F1251" s="5" t="s">
        <v>27</v>
      </c>
      <c r="G1251" s="5" t="s">
        <v>27</v>
      </c>
      <c r="H1251" s="5">
        <v>0.81081999999999999</v>
      </c>
      <c r="I1251" s="5">
        <v>1.0703</v>
      </c>
      <c r="J1251" s="5" t="s">
        <v>27</v>
      </c>
      <c r="K1251" s="5" t="s">
        <v>27</v>
      </c>
      <c r="L1251" s="5"/>
      <c r="M1251" s="5"/>
      <c r="N1251" s="5"/>
      <c r="O1251" s="5"/>
    </row>
    <row r="1252" spans="1:15" x14ac:dyDescent="0.2">
      <c r="A1252" s="5" t="s">
        <v>3898</v>
      </c>
      <c r="B1252" s="5" t="s">
        <v>3899</v>
      </c>
      <c r="C1252" s="5" t="s">
        <v>3900</v>
      </c>
      <c r="D1252" s="5" t="s">
        <v>27</v>
      </c>
      <c r="E1252" s="5">
        <v>1.0311999999999999</v>
      </c>
      <c r="F1252" s="5" t="s">
        <v>27</v>
      </c>
      <c r="G1252" s="5" t="s">
        <v>27</v>
      </c>
      <c r="H1252" s="5" t="s">
        <v>27</v>
      </c>
      <c r="I1252" s="5">
        <v>1.2019</v>
      </c>
      <c r="J1252" s="5" t="s">
        <v>27</v>
      </c>
      <c r="K1252" s="5" t="s">
        <v>27</v>
      </c>
      <c r="L1252" s="5"/>
      <c r="M1252" s="5"/>
      <c r="N1252" s="5"/>
      <c r="O1252" s="5"/>
    </row>
    <row r="1253" spans="1:15" x14ac:dyDescent="0.2">
      <c r="A1253" s="49" t="s">
        <v>3902</v>
      </c>
      <c r="B1253" s="49" t="s">
        <v>3903</v>
      </c>
      <c r="C1253" s="49" t="s">
        <v>3904</v>
      </c>
      <c r="D1253" s="49">
        <v>0.85145000000000004</v>
      </c>
      <c r="E1253" s="49">
        <v>0.91476000000000002</v>
      </c>
      <c r="F1253" s="49" t="s">
        <v>27</v>
      </c>
      <c r="G1253" s="49" t="s">
        <v>27</v>
      </c>
      <c r="H1253" s="49">
        <v>0.81642000000000003</v>
      </c>
      <c r="I1253" s="49">
        <v>0.92552999999999996</v>
      </c>
      <c r="J1253" s="49" t="s">
        <v>27</v>
      </c>
      <c r="K1253" s="49" t="s">
        <v>27</v>
      </c>
      <c r="L1253" s="5"/>
      <c r="M1253" s="5"/>
      <c r="N1253" s="5"/>
      <c r="O1253" s="5"/>
    </row>
    <row r="1254" spans="1:15" x14ac:dyDescent="0.2">
      <c r="A1254" s="5" t="s">
        <v>3908</v>
      </c>
      <c r="B1254" s="5" t="s">
        <v>3909</v>
      </c>
      <c r="C1254" s="5" t="s">
        <v>3910</v>
      </c>
      <c r="D1254" s="5">
        <v>1.0809</v>
      </c>
      <c r="E1254" s="5">
        <v>1.1715</v>
      </c>
      <c r="F1254" s="5" t="s">
        <v>27</v>
      </c>
      <c r="G1254" s="5" t="s">
        <v>27</v>
      </c>
      <c r="H1254" s="5">
        <v>1.0362</v>
      </c>
      <c r="I1254" s="5">
        <v>1.1134999999999999</v>
      </c>
      <c r="J1254" s="5" t="s">
        <v>27</v>
      </c>
      <c r="K1254" s="5" t="s">
        <v>27</v>
      </c>
      <c r="L1254" s="5"/>
      <c r="M1254" s="5"/>
      <c r="N1254" s="5"/>
      <c r="O1254" s="5"/>
    </row>
    <row r="1255" spans="1:15" x14ac:dyDescent="0.2">
      <c r="A1255" s="49" t="s">
        <v>3911</v>
      </c>
      <c r="B1255" s="49" t="s">
        <v>3912</v>
      </c>
      <c r="C1255" s="49" t="s">
        <v>3913</v>
      </c>
      <c r="D1255" s="49">
        <v>1.0821000000000001</v>
      </c>
      <c r="E1255" s="49">
        <v>0.96901999999999999</v>
      </c>
      <c r="F1255" s="49">
        <v>1.3055000000000001</v>
      </c>
      <c r="G1255" s="49">
        <v>1.1033999999999999</v>
      </c>
      <c r="H1255" s="49">
        <v>1.0067999999999999</v>
      </c>
      <c r="I1255" s="49">
        <v>0.99456999999999995</v>
      </c>
      <c r="J1255" s="49">
        <v>0.89939000000000002</v>
      </c>
      <c r="K1255" s="49">
        <v>1.1795</v>
      </c>
      <c r="L1255" s="5"/>
      <c r="M1255" s="5"/>
      <c r="N1255" s="5"/>
      <c r="O1255" s="5"/>
    </row>
    <row r="1256" spans="1:15" x14ac:dyDescent="0.2">
      <c r="A1256" s="49" t="s">
        <v>3914</v>
      </c>
      <c r="B1256" s="49" t="s">
        <v>3915</v>
      </c>
      <c r="C1256" s="49" t="s">
        <v>3916</v>
      </c>
      <c r="D1256" s="49">
        <v>0.95252999999999999</v>
      </c>
      <c r="E1256" s="49">
        <v>0.92808000000000002</v>
      </c>
      <c r="F1256" s="49" t="s">
        <v>27</v>
      </c>
      <c r="G1256" s="49" t="s">
        <v>27</v>
      </c>
      <c r="H1256" s="49">
        <v>0.84465999999999997</v>
      </c>
      <c r="I1256" s="49">
        <v>0.98207999999999995</v>
      </c>
      <c r="J1256" s="49" t="s">
        <v>27</v>
      </c>
      <c r="K1256" s="49" t="s">
        <v>27</v>
      </c>
      <c r="L1256" s="5"/>
      <c r="M1256" s="5"/>
      <c r="N1256" s="5"/>
      <c r="O1256" s="5"/>
    </row>
    <row r="1257" spans="1:15" x14ac:dyDescent="0.2">
      <c r="A1257" s="5" t="s">
        <v>3917</v>
      </c>
      <c r="B1257" s="5" t="s">
        <v>3918</v>
      </c>
      <c r="C1257" s="5" t="s">
        <v>3919</v>
      </c>
      <c r="D1257" s="5">
        <v>0.89209000000000005</v>
      </c>
      <c r="E1257" s="5">
        <v>1.0196000000000001</v>
      </c>
      <c r="F1257" s="5" t="s">
        <v>27</v>
      </c>
      <c r="G1257" s="5" t="s">
        <v>27</v>
      </c>
      <c r="H1257" s="5">
        <v>1.0003</v>
      </c>
      <c r="I1257" s="5">
        <v>0.98253000000000001</v>
      </c>
      <c r="J1257" s="5" t="s">
        <v>27</v>
      </c>
      <c r="K1257" s="5" t="s">
        <v>27</v>
      </c>
      <c r="L1257" s="5"/>
      <c r="M1257" s="5"/>
      <c r="N1257" s="5"/>
      <c r="O1257" s="5"/>
    </row>
    <row r="1258" spans="1:15" x14ac:dyDescent="0.2">
      <c r="A1258" s="5" t="s">
        <v>3920</v>
      </c>
      <c r="B1258" s="5" t="s">
        <v>3921</v>
      </c>
      <c r="C1258" s="5" t="s">
        <v>3922</v>
      </c>
      <c r="D1258" s="5">
        <v>0.77024000000000004</v>
      </c>
      <c r="E1258" s="5">
        <v>0.70935000000000004</v>
      </c>
      <c r="F1258" s="5" t="s">
        <v>27</v>
      </c>
      <c r="G1258" s="5" t="s">
        <v>27</v>
      </c>
      <c r="H1258" s="5">
        <v>0.94196999999999997</v>
      </c>
      <c r="I1258" s="5">
        <v>0.81964999999999999</v>
      </c>
      <c r="J1258" s="5" t="s">
        <v>27</v>
      </c>
      <c r="K1258" s="5" t="s">
        <v>27</v>
      </c>
      <c r="L1258" s="5"/>
      <c r="M1258" s="5"/>
      <c r="N1258" s="5"/>
      <c r="O1258" s="5"/>
    </row>
    <row r="1259" spans="1:15" x14ac:dyDescent="0.2">
      <c r="A1259" s="49" t="s">
        <v>3923</v>
      </c>
      <c r="B1259" s="49" t="s">
        <v>3924</v>
      </c>
      <c r="C1259" s="49" t="s">
        <v>3925</v>
      </c>
      <c r="D1259" s="49">
        <v>1.0512999999999999</v>
      </c>
      <c r="E1259" s="49">
        <v>1.1198999999999999</v>
      </c>
      <c r="F1259" s="49">
        <v>1.0833999999999999</v>
      </c>
      <c r="G1259" s="49">
        <v>1.3729</v>
      </c>
      <c r="H1259" s="49">
        <v>1.0183</v>
      </c>
      <c r="I1259" s="49">
        <v>1.0022</v>
      </c>
      <c r="J1259" s="49">
        <v>1.0644</v>
      </c>
      <c r="K1259" s="49">
        <v>1.0550999999999999</v>
      </c>
      <c r="L1259" s="5"/>
      <c r="M1259" s="5"/>
      <c r="N1259" s="5"/>
      <c r="O1259" s="5"/>
    </row>
    <row r="1260" spans="1:15" x14ac:dyDescent="0.2">
      <c r="A1260" s="5" t="s">
        <v>3926</v>
      </c>
      <c r="B1260" s="5" t="s">
        <v>3927</v>
      </c>
      <c r="C1260" s="5" t="s">
        <v>3928</v>
      </c>
      <c r="D1260" s="5">
        <v>1.3734999999999999</v>
      </c>
      <c r="E1260" s="5">
        <v>1.089</v>
      </c>
      <c r="F1260" s="5" t="s">
        <v>27</v>
      </c>
      <c r="G1260" s="5" t="s">
        <v>27</v>
      </c>
      <c r="H1260" s="5">
        <v>1.1464000000000001</v>
      </c>
      <c r="I1260" s="5">
        <v>1.2436</v>
      </c>
      <c r="J1260" s="5" t="s">
        <v>27</v>
      </c>
      <c r="K1260" s="5" t="s">
        <v>27</v>
      </c>
      <c r="L1260" s="5"/>
      <c r="M1260" s="5"/>
      <c r="N1260" s="5"/>
      <c r="O1260" s="5"/>
    </row>
    <row r="1261" spans="1:15" x14ac:dyDescent="0.2">
      <c r="A1261" s="5" t="s">
        <v>3932</v>
      </c>
      <c r="B1261" s="5" t="s">
        <v>3933</v>
      </c>
      <c r="C1261" s="5" t="s">
        <v>3934</v>
      </c>
      <c r="D1261" s="5">
        <v>0.77861000000000002</v>
      </c>
      <c r="E1261" s="5">
        <v>0.85916999999999999</v>
      </c>
      <c r="F1261" s="5" t="s">
        <v>27</v>
      </c>
      <c r="G1261" s="5" t="s">
        <v>27</v>
      </c>
      <c r="H1261" s="5">
        <v>1.1689000000000001</v>
      </c>
      <c r="I1261" s="5">
        <v>1.2032</v>
      </c>
      <c r="J1261" s="5" t="s">
        <v>27</v>
      </c>
      <c r="K1261" s="5" t="s">
        <v>27</v>
      </c>
      <c r="L1261" s="5"/>
      <c r="M1261" s="5"/>
      <c r="N1261" s="5"/>
      <c r="O1261" s="5"/>
    </row>
    <row r="1262" spans="1:15" x14ac:dyDescent="0.2">
      <c r="A1262" s="49" t="s">
        <v>3935</v>
      </c>
      <c r="B1262" s="49" t="s">
        <v>3936</v>
      </c>
      <c r="C1262" s="49" t="s">
        <v>3937</v>
      </c>
      <c r="D1262" s="49">
        <v>1.1685000000000001</v>
      </c>
      <c r="E1262" s="49">
        <v>1.0470999999999999</v>
      </c>
      <c r="F1262" s="49" t="s">
        <v>27</v>
      </c>
      <c r="G1262" s="49" t="s">
        <v>27</v>
      </c>
      <c r="H1262" s="49">
        <v>0.98324</v>
      </c>
      <c r="I1262" s="49">
        <v>1.0692999999999999</v>
      </c>
      <c r="J1262" s="49" t="s">
        <v>27</v>
      </c>
      <c r="K1262" s="49" t="s">
        <v>27</v>
      </c>
      <c r="L1262" s="5"/>
      <c r="M1262" s="5"/>
      <c r="N1262" s="5"/>
      <c r="O1262" s="5"/>
    </row>
    <row r="1263" spans="1:15" x14ac:dyDescent="0.2">
      <c r="A1263" s="49" t="s">
        <v>3938</v>
      </c>
      <c r="B1263" s="49" t="s">
        <v>3939</v>
      </c>
      <c r="C1263" s="49" t="s">
        <v>3940</v>
      </c>
      <c r="D1263" s="49">
        <v>0.88490999999999997</v>
      </c>
      <c r="E1263" s="49">
        <v>1.2373000000000001</v>
      </c>
      <c r="F1263" s="49" t="s">
        <v>27</v>
      </c>
      <c r="G1263" s="49" t="s">
        <v>27</v>
      </c>
      <c r="H1263" s="49">
        <v>1.1311</v>
      </c>
      <c r="I1263" s="49">
        <v>0.95545999999999998</v>
      </c>
      <c r="J1263" s="49" t="s">
        <v>27</v>
      </c>
      <c r="K1263" s="49" t="s">
        <v>27</v>
      </c>
      <c r="L1263" s="5"/>
      <c r="M1263" s="5"/>
      <c r="N1263" s="5"/>
      <c r="O1263" s="5"/>
    </row>
    <row r="1264" spans="1:15" x14ac:dyDescent="0.2">
      <c r="A1264" s="5" t="s">
        <v>3941</v>
      </c>
      <c r="B1264" s="5" t="s">
        <v>3942</v>
      </c>
      <c r="C1264" s="5" t="s">
        <v>3943</v>
      </c>
      <c r="D1264" s="5">
        <v>1.5212000000000001</v>
      </c>
      <c r="E1264" s="5" t="s">
        <v>27</v>
      </c>
      <c r="F1264" s="5" t="s">
        <v>27</v>
      </c>
      <c r="G1264" s="5" t="s">
        <v>27</v>
      </c>
      <c r="H1264" s="5">
        <v>1.5017</v>
      </c>
      <c r="I1264" s="5" t="s">
        <v>27</v>
      </c>
      <c r="J1264" s="5" t="s">
        <v>27</v>
      </c>
      <c r="K1264" s="5" t="s">
        <v>27</v>
      </c>
      <c r="L1264" s="5"/>
      <c r="M1264" s="5"/>
      <c r="N1264" s="5"/>
      <c r="O1264" s="5"/>
    </row>
    <row r="1265" spans="1:15" x14ac:dyDescent="0.2">
      <c r="A1265" s="49" t="s">
        <v>3944</v>
      </c>
      <c r="B1265" s="49" t="s">
        <v>3945</v>
      </c>
      <c r="C1265" s="49" t="s">
        <v>3946</v>
      </c>
      <c r="D1265" s="49">
        <v>0.83901000000000003</v>
      </c>
      <c r="E1265" s="49">
        <v>1.0439000000000001</v>
      </c>
      <c r="F1265" s="49" t="s">
        <v>27</v>
      </c>
      <c r="G1265" s="49" t="s">
        <v>27</v>
      </c>
      <c r="H1265" s="49">
        <v>1.0993999999999999</v>
      </c>
      <c r="I1265" s="49">
        <v>0.85455000000000003</v>
      </c>
      <c r="J1265" s="49" t="s">
        <v>27</v>
      </c>
      <c r="K1265" s="49" t="s">
        <v>27</v>
      </c>
      <c r="L1265" s="5"/>
      <c r="M1265" s="5"/>
      <c r="N1265" s="5"/>
      <c r="O1265" s="5"/>
    </row>
    <row r="1266" spans="1:15" x14ac:dyDescent="0.2">
      <c r="A1266" s="49" t="s">
        <v>3947</v>
      </c>
      <c r="B1266" s="49" t="s">
        <v>3948</v>
      </c>
      <c r="C1266" s="49" t="s">
        <v>3949</v>
      </c>
      <c r="D1266" s="49">
        <v>1.0185999999999999</v>
      </c>
      <c r="E1266" s="49">
        <v>0.97882999999999998</v>
      </c>
      <c r="F1266" s="49" t="s">
        <v>27</v>
      </c>
      <c r="G1266" s="49" t="s">
        <v>27</v>
      </c>
      <c r="H1266" s="49">
        <v>1.0188999999999999</v>
      </c>
      <c r="I1266" s="49">
        <v>0.98246999999999995</v>
      </c>
      <c r="J1266" s="49" t="s">
        <v>27</v>
      </c>
      <c r="K1266" s="49" t="s">
        <v>27</v>
      </c>
      <c r="L1266" s="5"/>
      <c r="M1266" s="5"/>
      <c r="N1266" s="5"/>
      <c r="O1266" s="5"/>
    </row>
    <row r="1267" spans="1:15" x14ac:dyDescent="0.2">
      <c r="A1267" s="49" t="s">
        <v>3950</v>
      </c>
      <c r="B1267" s="49" t="s">
        <v>3951</v>
      </c>
      <c r="C1267" s="49" t="s">
        <v>3952</v>
      </c>
      <c r="D1267" s="49">
        <v>1.0777000000000001</v>
      </c>
      <c r="E1267" s="49">
        <v>0.83596999999999999</v>
      </c>
      <c r="F1267" s="49" t="s">
        <v>27</v>
      </c>
      <c r="G1267" s="49" t="s">
        <v>27</v>
      </c>
      <c r="H1267" s="49">
        <v>0.80710999999999999</v>
      </c>
      <c r="I1267" s="49">
        <v>1.1009</v>
      </c>
      <c r="J1267" s="49" t="s">
        <v>27</v>
      </c>
      <c r="K1267" s="49" t="s">
        <v>27</v>
      </c>
      <c r="L1267" s="5"/>
      <c r="M1267" s="5"/>
      <c r="N1267" s="5"/>
      <c r="O1267" s="5"/>
    </row>
    <row r="1268" spans="1:15" x14ac:dyDescent="0.2">
      <c r="A1268" s="49" t="s">
        <v>3953</v>
      </c>
      <c r="B1268" s="49" t="s">
        <v>3954</v>
      </c>
      <c r="C1268" s="49" t="s">
        <v>3955</v>
      </c>
      <c r="D1268" s="49">
        <v>1.0148999999999999</v>
      </c>
      <c r="E1268" s="49">
        <v>0.86897000000000002</v>
      </c>
      <c r="F1268" s="49" t="s">
        <v>27</v>
      </c>
      <c r="G1268" s="49" t="s">
        <v>27</v>
      </c>
      <c r="H1268" s="49">
        <v>0.88190999999999997</v>
      </c>
      <c r="I1268" s="49">
        <v>0.90834000000000004</v>
      </c>
      <c r="J1268" s="49" t="s">
        <v>27</v>
      </c>
      <c r="K1268" s="49" t="s">
        <v>27</v>
      </c>
      <c r="L1268" s="5"/>
      <c r="M1268" s="5"/>
      <c r="N1268" s="5"/>
      <c r="O1268" s="5"/>
    </row>
    <row r="1269" spans="1:15" x14ac:dyDescent="0.2">
      <c r="A1269" s="49" t="s">
        <v>3956</v>
      </c>
      <c r="B1269" s="49" t="s">
        <v>3957</v>
      </c>
      <c r="C1269" s="49" t="s">
        <v>3958</v>
      </c>
      <c r="D1269" s="49">
        <v>1.0047999999999999</v>
      </c>
      <c r="E1269" s="49">
        <v>1.2125999999999999</v>
      </c>
      <c r="F1269" s="49" t="s">
        <v>27</v>
      </c>
      <c r="G1269" s="49" t="s">
        <v>27</v>
      </c>
      <c r="H1269" s="49">
        <v>1.2222999999999999</v>
      </c>
      <c r="I1269" s="49">
        <v>0.93242000000000003</v>
      </c>
      <c r="J1269" s="49" t="s">
        <v>27</v>
      </c>
      <c r="K1269" s="49" t="s">
        <v>27</v>
      </c>
      <c r="L1269" s="5"/>
      <c r="M1269" s="5"/>
      <c r="N1269" s="5"/>
      <c r="O1269" s="5"/>
    </row>
    <row r="1270" spans="1:15" x14ac:dyDescent="0.2">
      <c r="A1270" s="49" t="s">
        <v>3959</v>
      </c>
      <c r="B1270" s="49" t="s">
        <v>3960</v>
      </c>
      <c r="C1270" s="49" t="s">
        <v>3961</v>
      </c>
      <c r="D1270" s="49">
        <v>1.1726000000000001</v>
      </c>
      <c r="E1270" s="49">
        <v>0.99148999999999998</v>
      </c>
      <c r="F1270" s="49" t="s">
        <v>27</v>
      </c>
      <c r="G1270" s="49" t="s">
        <v>27</v>
      </c>
      <c r="H1270" s="49">
        <v>0.99307000000000001</v>
      </c>
      <c r="I1270" s="49">
        <v>1.0218</v>
      </c>
      <c r="J1270" s="49" t="s">
        <v>27</v>
      </c>
      <c r="K1270" s="49" t="s">
        <v>27</v>
      </c>
      <c r="L1270" s="5"/>
      <c r="M1270" s="5"/>
      <c r="N1270" s="5"/>
      <c r="O1270" s="5"/>
    </row>
    <row r="1271" spans="1:15" x14ac:dyDescent="0.2">
      <c r="A1271" s="49" t="s">
        <v>3962</v>
      </c>
      <c r="B1271" s="49" t="s">
        <v>3963</v>
      </c>
      <c r="C1271" s="49" t="s">
        <v>3964</v>
      </c>
      <c r="D1271" s="49">
        <v>1.0043</v>
      </c>
      <c r="E1271" s="49">
        <v>0.99187000000000003</v>
      </c>
      <c r="F1271" s="49">
        <v>0.8831</v>
      </c>
      <c r="G1271" s="49">
        <v>0.87778999999999996</v>
      </c>
      <c r="H1271" s="49">
        <v>0.93045999999999995</v>
      </c>
      <c r="I1271" s="49">
        <v>0.93537000000000003</v>
      </c>
      <c r="J1271" s="49">
        <v>0.86514999999999997</v>
      </c>
      <c r="K1271" s="49">
        <v>0.86992999999999998</v>
      </c>
      <c r="L1271" s="5"/>
      <c r="M1271" s="5"/>
      <c r="N1271" s="5"/>
      <c r="O1271" s="5"/>
    </row>
    <row r="1272" spans="1:15" x14ac:dyDescent="0.2">
      <c r="A1272" s="5" t="s">
        <v>3962</v>
      </c>
      <c r="B1272" s="5" t="s">
        <v>3963</v>
      </c>
      <c r="C1272" s="5" t="s">
        <v>3964</v>
      </c>
      <c r="D1272" s="5" t="s">
        <v>27</v>
      </c>
      <c r="E1272" s="5" t="s">
        <v>27</v>
      </c>
      <c r="F1272" s="5" t="s">
        <v>27</v>
      </c>
      <c r="G1272" s="5">
        <v>0.83238999999999996</v>
      </c>
      <c r="H1272" s="5" t="s">
        <v>27</v>
      </c>
      <c r="I1272" s="5" t="s">
        <v>27</v>
      </c>
      <c r="J1272" s="5" t="s">
        <v>27</v>
      </c>
      <c r="K1272" s="5">
        <v>0.83538000000000001</v>
      </c>
      <c r="L1272" s="5"/>
      <c r="M1272" s="5"/>
      <c r="N1272" s="5"/>
      <c r="O1272" s="5"/>
    </row>
    <row r="1273" spans="1:15" x14ac:dyDescent="0.2">
      <c r="A1273" s="49" t="s">
        <v>3965</v>
      </c>
      <c r="B1273" s="49" t="s">
        <v>3966</v>
      </c>
      <c r="C1273" s="49" t="s">
        <v>3967</v>
      </c>
      <c r="D1273" s="49">
        <v>1.0861000000000001</v>
      </c>
      <c r="E1273" s="49">
        <v>1.3536999999999999</v>
      </c>
      <c r="F1273" s="49" t="s">
        <v>27</v>
      </c>
      <c r="G1273" s="49" t="s">
        <v>27</v>
      </c>
      <c r="H1273" s="49">
        <v>1.2299</v>
      </c>
      <c r="I1273" s="49">
        <v>0.98468</v>
      </c>
      <c r="J1273" s="49" t="s">
        <v>27</v>
      </c>
      <c r="K1273" s="49" t="s">
        <v>27</v>
      </c>
      <c r="L1273" s="5"/>
      <c r="M1273" s="5"/>
      <c r="N1273" s="5"/>
      <c r="O1273" s="5"/>
    </row>
    <row r="1274" spans="1:15" x14ac:dyDescent="0.2">
      <c r="A1274" s="49" t="s">
        <v>3968</v>
      </c>
      <c r="B1274" s="49" t="s">
        <v>3969</v>
      </c>
      <c r="C1274" s="49" t="s">
        <v>3970</v>
      </c>
      <c r="D1274" s="49">
        <v>0.96965000000000001</v>
      </c>
      <c r="E1274" s="49">
        <v>1.0672999999999999</v>
      </c>
      <c r="F1274" s="49" t="s">
        <v>27</v>
      </c>
      <c r="G1274" s="49" t="s">
        <v>27</v>
      </c>
      <c r="H1274" s="49">
        <v>1.0368999999999999</v>
      </c>
      <c r="I1274" s="49">
        <v>0.94421999999999995</v>
      </c>
      <c r="J1274" s="49" t="s">
        <v>27</v>
      </c>
      <c r="K1274" s="49" t="s">
        <v>27</v>
      </c>
      <c r="L1274" s="5"/>
      <c r="M1274" s="5"/>
      <c r="N1274" s="5"/>
      <c r="O1274" s="5"/>
    </row>
    <row r="1275" spans="1:15" x14ac:dyDescent="0.2">
      <c r="A1275" s="49" t="s">
        <v>3971</v>
      </c>
      <c r="B1275" s="49" t="s">
        <v>3972</v>
      </c>
      <c r="C1275" s="49" t="s">
        <v>3973</v>
      </c>
      <c r="D1275" s="49">
        <v>0.98851999999999995</v>
      </c>
      <c r="E1275" s="49">
        <v>0.81869999999999998</v>
      </c>
      <c r="F1275" s="49" t="s">
        <v>27</v>
      </c>
      <c r="G1275" s="49" t="s">
        <v>27</v>
      </c>
      <c r="H1275" s="49">
        <v>0.86424999999999996</v>
      </c>
      <c r="I1275" s="49">
        <v>0.99909999999999999</v>
      </c>
      <c r="J1275" s="49" t="s">
        <v>27</v>
      </c>
      <c r="K1275" s="49" t="s">
        <v>27</v>
      </c>
      <c r="L1275" s="5"/>
      <c r="M1275" s="5"/>
      <c r="N1275" s="5"/>
      <c r="O1275" s="5"/>
    </row>
    <row r="1276" spans="1:15" x14ac:dyDescent="0.2">
      <c r="A1276" s="49" t="s">
        <v>3974</v>
      </c>
      <c r="B1276" s="49" t="s">
        <v>3975</v>
      </c>
      <c r="C1276" s="49" t="s">
        <v>3976</v>
      </c>
      <c r="D1276" s="49">
        <v>1.1346000000000001</v>
      </c>
      <c r="E1276" s="49">
        <v>1.6840999999999999</v>
      </c>
      <c r="F1276" s="49" t="s">
        <v>27</v>
      </c>
      <c r="G1276" s="49" t="s">
        <v>27</v>
      </c>
      <c r="H1276" s="49">
        <v>1.4095</v>
      </c>
      <c r="I1276" s="49">
        <v>1.1151</v>
      </c>
      <c r="J1276" s="49" t="s">
        <v>27</v>
      </c>
      <c r="K1276" s="49" t="s">
        <v>27</v>
      </c>
      <c r="L1276" s="5"/>
      <c r="M1276" s="5"/>
      <c r="N1276" s="5"/>
      <c r="O1276" s="5"/>
    </row>
    <row r="1277" spans="1:15" x14ac:dyDescent="0.2">
      <c r="A1277" s="49" t="s">
        <v>3977</v>
      </c>
      <c r="B1277" s="49" t="s">
        <v>3978</v>
      </c>
      <c r="C1277" s="49" t="s">
        <v>3979</v>
      </c>
      <c r="D1277" s="49">
        <v>0.79346000000000005</v>
      </c>
      <c r="E1277" s="49">
        <v>1.054</v>
      </c>
      <c r="F1277" s="49" t="s">
        <v>27</v>
      </c>
      <c r="G1277" s="49" t="s">
        <v>27</v>
      </c>
      <c r="H1277" s="49">
        <v>1.1235999999999999</v>
      </c>
      <c r="I1277" s="49">
        <v>0.78088000000000002</v>
      </c>
      <c r="J1277" s="49" t="s">
        <v>27</v>
      </c>
      <c r="K1277" s="49" t="s">
        <v>27</v>
      </c>
      <c r="L1277" s="5"/>
      <c r="M1277" s="5"/>
      <c r="N1277" s="5"/>
      <c r="O1277" s="5"/>
    </row>
    <row r="1278" spans="1:15" x14ac:dyDescent="0.2">
      <c r="A1278" s="49" t="s">
        <v>3980</v>
      </c>
      <c r="B1278" s="49" t="s">
        <v>3981</v>
      </c>
      <c r="C1278" s="49" t="s">
        <v>3982</v>
      </c>
      <c r="D1278" s="49">
        <v>1.1708000000000001</v>
      </c>
      <c r="E1278" s="49">
        <v>1.0347</v>
      </c>
      <c r="F1278" s="49" t="s">
        <v>27</v>
      </c>
      <c r="G1278" s="49" t="s">
        <v>27</v>
      </c>
      <c r="H1278" s="49">
        <v>1.1498999999999999</v>
      </c>
      <c r="I1278" s="49">
        <v>1.2049000000000001</v>
      </c>
      <c r="J1278" s="49" t="s">
        <v>27</v>
      </c>
      <c r="K1278" s="49" t="s">
        <v>27</v>
      </c>
      <c r="L1278" s="5"/>
      <c r="M1278" s="5"/>
      <c r="N1278" s="5"/>
      <c r="O1278" s="5"/>
    </row>
    <row r="1279" spans="1:15" x14ac:dyDescent="0.2">
      <c r="A1279" s="5" t="s">
        <v>3983</v>
      </c>
      <c r="B1279" s="5" t="s">
        <v>3984</v>
      </c>
      <c r="C1279" s="5" t="s">
        <v>3985</v>
      </c>
      <c r="D1279" s="5">
        <v>0.76075000000000004</v>
      </c>
      <c r="E1279" s="5">
        <v>0.70860000000000001</v>
      </c>
      <c r="F1279" s="5" t="s">
        <v>27</v>
      </c>
      <c r="G1279" s="5" t="s">
        <v>27</v>
      </c>
      <c r="H1279" s="5">
        <v>0.85970000000000002</v>
      </c>
      <c r="I1279" s="5">
        <v>0.59953000000000001</v>
      </c>
      <c r="J1279" s="5" t="s">
        <v>27</v>
      </c>
      <c r="K1279" s="5" t="s">
        <v>27</v>
      </c>
      <c r="L1279" s="5"/>
      <c r="M1279" s="5"/>
      <c r="N1279" s="5"/>
      <c r="O1279" s="5"/>
    </row>
    <row r="1280" spans="1:15" x14ac:dyDescent="0.2">
      <c r="A1280" s="49" t="s">
        <v>3986</v>
      </c>
      <c r="B1280" s="49" t="s">
        <v>3987</v>
      </c>
      <c r="C1280" s="49" t="s">
        <v>3988</v>
      </c>
      <c r="D1280" s="49">
        <v>0.87853999999999999</v>
      </c>
      <c r="E1280" s="49">
        <v>1.1093</v>
      </c>
      <c r="F1280" s="49" t="s">
        <v>27</v>
      </c>
      <c r="G1280" s="49" t="s">
        <v>27</v>
      </c>
      <c r="H1280" s="49">
        <v>1.0972999999999999</v>
      </c>
      <c r="I1280" s="49">
        <v>0.93813999999999997</v>
      </c>
      <c r="J1280" s="49" t="s">
        <v>27</v>
      </c>
      <c r="K1280" s="49" t="s">
        <v>27</v>
      </c>
      <c r="L1280" s="5"/>
      <c r="M1280" s="5"/>
      <c r="N1280" s="5"/>
      <c r="O1280" s="5"/>
    </row>
    <row r="1281" spans="1:15" x14ac:dyDescent="0.2">
      <c r="A1281" s="49" t="s">
        <v>3989</v>
      </c>
      <c r="B1281" s="49" t="s">
        <v>3990</v>
      </c>
      <c r="C1281" s="49" t="s">
        <v>3991</v>
      </c>
      <c r="D1281" s="49">
        <v>0.90171000000000001</v>
      </c>
      <c r="E1281" s="49">
        <v>1.3841000000000001</v>
      </c>
      <c r="F1281" s="49" t="s">
        <v>27</v>
      </c>
      <c r="G1281" s="49" t="s">
        <v>27</v>
      </c>
      <c r="H1281" s="49">
        <v>0.95852000000000004</v>
      </c>
      <c r="I1281" s="49">
        <v>0.97672000000000003</v>
      </c>
      <c r="J1281" s="49" t="s">
        <v>27</v>
      </c>
      <c r="K1281" s="49" t="s">
        <v>27</v>
      </c>
      <c r="L1281" s="5"/>
      <c r="M1281" s="5"/>
      <c r="N1281" s="5"/>
      <c r="O1281" s="5"/>
    </row>
    <row r="1282" spans="1:15" x14ac:dyDescent="0.2">
      <c r="A1282" s="49" t="s">
        <v>3992</v>
      </c>
      <c r="B1282" s="49" t="s">
        <v>3993</v>
      </c>
      <c r="C1282" s="49" t="s">
        <v>3994</v>
      </c>
      <c r="D1282" s="49">
        <v>0.99324999999999997</v>
      </c>
      <c r="E1282" s="49">
        <v>0.88622000000000001</v>
      </c>
      <c r="F1282" s="49" t="s">
        <v>27</v>
      </c>
      <c r="G1282" s="49" t="s">
        <v>27</v>
      </c>
      <c r="H1282" s="49">
        <v>0.91303000000000001</v>
      </c>
      <c r="I1282" s="49">
        <v>1.0496000000000001</v>
      </c>
      <c r="J1282" s="49" t="s">
        <v>27</v>
      </c>
      <c r="K1282" s="49" t="s">
        <v>27</v>
      </c>
      <c r="L1282" s="5"/>
      <c r="M1282" s="5"/>
      <c r="N1282" s="5"/>
      <c r="O1282" s="5"/>
    </row>
    <row r="1283" spans="1:15" x14ac:dyDescent="0.2">
      <c r="A1283" s="49" t="s">
        <v>3995</v>
      </c>
      <c r="B1283" s="49" t="s">
        <v>3996</v>
      </c>
      <c r="C1283" s="49" t="s">
        <v>3997</v>
      </c>
      <c r="D1283" s="49">
        <v>0.96023000000000003</v>
      </c>
      <c r="E1283" s="49">
        <v>1.0221</v>
      </c>
      <c r="F1283" s="49" t="s">
        <v>27</v>
      </c>
      <c r="G1283" s="49" t="s">
        <v>27</v>
      </c>
      <c r="H1283" s="49">
        <v>0.92769000000000001</v>
      </c>
      <c r="I1283" s="49">
        <v>0.94530999999999998</v>
      </c>
      <c r="J1283" s="49" t="s">
        <v>27</v>
      </c>
      <c r="K1283" s="49" t="s">
        <v>27</v>
      </c>
      <c r="L1283" s="5"/>
      <c r="M1283" s="5"/>
      <c r="N1283" s="5"/>
      <c r="O1283" s="5"/>
    </row>
    <row r="1284" spans="1:15" x14ac:dyDescent="0.2">
      <c r="A1284" s="5" t="s">
        <v>3998</v>
      </c>
      <c r="B1284" s="5" t="s">
        <v>3999</v>
      </c>
      <c r="C1284" s="5" t="s">
        <v>4000</v>
      </c>
      <c r="D1284" s="5">
        <v>0.83335000000000004</v>
      </c>
      <c r="E1284" s="5">
        <v>1.0940000000000001</v>
      </c>
      <c r="F1284" s="5" t="s">
        <v>27</v>
      </c>
      <c r="G1284" s="5" t="s">
        <v>27</v>
      </c>
      <c r="H1284" s="5">
        <v>1.0097</v>
      </c>
      <c r="I1284" s="5">
        <v>0.80518000000000001</v>
      </c>
      <c r="J1284" s="5" t="s">
        <v>27</v>
      </c>
      <c r="K1284" s="5" t="s">
        <v>27</v>
      </c>
      <c r="L1284" s="5"/>
      <c r="M1284" s="5"/>
      <c r="N1284" s="5"/>
      <c r="O1284" s="5"/>
    </row>
    <row r="1285" spans="1:15" x14ac:dyDescent="0.2">
      <c r="A1285" s="49" t="s">
        <v>4001</v>
      </c>
      <c r="B1285" s="49" t="s">
        <v>4002</v>
      </c>
      <c r="C1285" s="49" t="s">
        <v>4003</v>
      </c>
      <c r="D1285" s="49">
        <v>0.64649999999999996</v>
      </c>
      <c r="E1285" s="49">
        <v>0.96955000000000002</v>
      </c>
      <c r="F1285" s="49" t="s">
        <v>27</v>
      </c>
      <c r="G1285" s="49" t="s">
        <v>27</v>
      </c>
      <c r="H1285" s="49">
        <v>0.63678999999999997</v>
      </c>
      <c r="I1285" s="49">
        <v>0.90154999999999996</v>
      </c>
      <c r="J1285" s="49" t="s">
        <v>27</v>
      </c>
      <c r="K1285" s="49" t="s">
        <v>27</v>
      </c>
      <c r="L1285" s="5"/>
      <c r="M1285" s="5"/>
      <c r="N1285" s="5"/>
      <c r="O1285" s="5"/>
    </row>
    <row r="1286" spans="1:15" x14ac:dyDescent="0.2">
      <c r="A1286" s="49" t="s">
        <v>4004</v>
      </c>
      <c r="B1286" s="49" t="s">
        <v>4005</v>
      </c>
      <c r="C1286" s="49" t="s">
        <v>4006</v>
      </c>
      <c r="D1286" s="49">
        <v>0.95845000000000002</v>
      </c>
      <c r="E1286" s="49">
        <v>1.0458000000000001</v>
      </c>
      <c r="F1286" s="49" t="s">
        <v>27</v>
      </c>
      <c r="G1286" s="49" t="s">
        <v>27</v>
      </c>
      <c r="H1286" s="49">
        <v>1.0511999999999999</v>
      </c>
      <c r="I1286" s="49">
        <v>0.95062000000000002</v>
      </c>
      <c r="J1286" s="49" t="s">
        <v>27</v>
      </c>
      <c r="K1286" s="49" t="s">
        <v>27</v>
      </c>
      <c r="L1286" s="5"/>
      <c r="M1286" s="5"/>
      <c r="N1286" s="5"/>
      <c r="O1286" s="5"/>
    </row>
    <row r="1287" spans="1:15" x14ac:dyDescent="0.2">
      <c r="A1287" s="49" t="s">
        <v>4007</v>
      </c>
      <c r="B1287" s="49" t="s">
        <v>4008</v>
      </c>
      <c r="C1287" s="49" t="s">
        <v>4009</v>
      </c>
      <c r="D1287" s="49">
        <v>0.97706000000000004</v>
      </c>
      <c r="E1287" s="49">
        <v>1.0167999999999999</v>
      </c>
      <c r="F1287" s="49">
        <v>1.6760999999999999</v>
      </c>
      <c r="G1287" s="49">
        <v>1.3918999999999999</v>
      </c>
      <c r="H1287" s="49">
        <v>1.0199</v>
      </c>
      <c r="I1287" s="49">
        <v>1.0058</v>
      </c>
      <c r="J1287" s="49">
        <v>0.96457000000000004</v>
      </c>
      <c r="K1287" s="49">
        <v>2.1196999999999999</v>
      </c>
      <c r="L1287" s="5"/>
      <c r="M1287" s="5"/>
      <c r="N1287" s="5"/>
      <c r="O1287" s="5"/>
    </row>
    <row r="1288" spans="1:15" x14ac:dyDescent="0.2">
      <c r="A1288" s="5" t="s">
        <v>4010</v>
      </c>
      <c r="B1288" s="5" t="s">
        <v>4011</v>
      </c>
      <c r="C1288" s="5" t="s">
        <v>4012</v>
      </c>
      <c r="D1288" s="5">
        <v>0.73740000000000006</v>
      </c>
      <c r="E1288" s="5" t="s">
        <v>27</v>
      </c>
      <c r="F1288" s="5" t="s">
        <v>27</v>
      </c>
      <c r="G1288" s="5" t="s">
        <v>27</v>
      </c>
      <c r="H1288" s="5">
        <v>1.0235000000000001</v>
      </c>
      <c r="I1288" s="5" t="s">
        <v>27</v>
      </c>
      <c r="J1288" s="5" t="s">
        <v>27</v>
      </c>
      <c r="K1288" s="5" t="s">
        <v>27</v>
      </c>
      <c r="L1288" s="5"/>
      <c r="M1288" s="5"/>
      <c r="N1288" s="5"/>
      <c r="O1288" s="5"/>
    </row>
    <row r="1289" spans="1:15" x14ac:dyDescent="0.2">
      <c r="A1289" s="5" t="s">
        <v>4013</v>
      </c>
      <c r="B1289" s="5" t="s">
        <v>4014</v>
      </c>
      <c r="C1289" s="5" t="s">
        <v>4015</v>
      </c>
      <c r="D1289" s="5">
        <v>1.0888</v>
      </c>
      <c r="E1289" s="5">
        <v>1.2974000000000001</v>
      </c>
      <c r="F1289" s="5" t="s">
        <v>27</v>
      </c>
      <c r="G1289" s="5" t="s">
        <v>27</v>
      </c>
      <c r="H1289" s="5">
        <v>1.1351</v>
      </c>
      <c r="I1289" s="5">
        <v>1.1567000000000001</v>
      </c>
      <c r="J1289" s="5" t="s">
        <v>27</v>
      </c>
      <c r="K1289" s="5" t="s">
        <v>27</v>
      </c>
      <c r="L1289" s="5"/>
      <c r="M1289" s="5"/>
      <c r="N1289" s="5"/>
      <c r="O1289" s="5"/>
    </row>
    <row r="1290" spans="1:15" x14ac:dyDescent="0.2">
      <c r="A1290" s="49" t="s">
        <v>4016</v>
      </c>
      <c r="B1290" s="49" t="s">
        <v>4017</v>
      </c>
      <c r="C1290" s="49" t="s">
        <v>4018</v>
      </c>
      <c r="D1290" s="49">
        <v>0.87741000000000002</v>
      </c>
      <c r="E1290" s="49">
        <v>1.0898000000000001</v>
      </c>
      <c r="F1290" s="49">
        <v>1.083</v>
      </c>
      <c r="G1290" s="49">
        <v>0.70830000000000004</v>
      </c>
      <c r="H1290" s="49">
        <v>1.0496000000000001</v>
      </c>
      <c r="I1290" s="49">
        <v>0.87377000000000005</v>
      </c>
      <c r="J1290" s="49">
        <v>1.0048999999999999</v>
      </c>
      <c r="K1290" s="49">
        <v>0.92257</v>
      </c>
      <c r="L1290" s="5"/>
      <c r="M1290" s="5"/>
      <c r="N1290" s="5"/>
      <c r="O1290" s="5"/>
    </row>
    <row r="1291" spans="1:15" x14ac:dyDescent="0.2">
      <c r="A1291" s="5" t="s">
        <v>4019</v>
      </c>
      <c r="B1291" s="5" t="s">
        <v>4020</v>
      </c>
      <c r="C1291" s="5" t="s">
        <v>4021</v>
      </c>
      <c r="D1291" s="5">
        <v>0.97170999999999996</v>
      </c>
      <c r="E1291" s="5">
        <v>0.99997000000000003</v>
      </c>
      <c r="F1291" s="5" t="s">
        <v>27</v>
      </c>
      <c r="G1291" s="5" t="s">
        <v>27</v>
      </c>
      <c r="H1291" s="5">
        <v>0.96604999999999996</v>
      </c>
      <c r="I1291" s="5">
        <v>0.96067000000000002</v>
      </c>
      <c r="J1291" s="5" t="s">
        <v>27</v>
      </c>
      <c r="K1291" s="5" t="s">
        <v>27</v>
      </c>
      <c r="L1291" s="5"/>
      <c r="M1291" s="5"/>
      <c r="N1291" s="5"/>
      <c r="O1291" s="5"/>
    </row>
    <row r="1292" spans="1:15" x14ac:dyDescent="0.2">
      <c r="A1292" s="5" t="s">
        <v>4022</v>
      </c>
      <c r="B1292" s="5" t="s">
        <v>4023</v>
      </c>
      <c r="C1292" s="5" t="s">
        <v>4024</v>
      </c>
      <c r="D1292" s="5" t="s">
        <v>27</v>
      </c>
      <c r="E1292" s="5" t="s">
        <v>27</v>
      </c>
      <c r="F1292" s="5" t="s">
        <v>27</v>
      </c>
      <c r="G1292" s="5" t="s">
        <v>27</v>
      </c>
      <c r="H1292" s="5" t="s">
        <v>27</v>
      </c>
      <c r="I1292" s="5" t="s">
        <v>27</v>
      </c>
      <c r="J1292" s="5" t="s">
        <v>27</v>
      </c>
      <c r="K1292" s="5" t="s">
        <v>27</v>
      </c>
      <c r="L1292" s="5"/>
      <c r="M1292" s="5"/>
      <c r="N1292" s="5"/>
      <c r="O1292" s="5"/>
    </row>
    <row r="1293" spans="1:15" x14ac:dyDescent="0.2">
      <c r="A1293" s="5" t="s">
        <v>4025</v>
      </c>
      <c r="B1293" s="5" t="s">
        <v>4026</v>
      </c>
      <c r="C1293" s="5" t="s">
        <v>4027</v>
      </c>
      <c r="D1293" s="5">
        <v>1.1308</v>
      </c>
      <c r="E1293" s="5">
        <v>0.89237999999999995</v>
      </c>
      <c r="F1293" s="5" t="s">
        <v>27</v>
      </c>
      <c r="G1293" s="5" t="s">
        <v>27</v>
      </c>
      <c r="H1293" s="5">
        <v>0.91920000000000002</v>
      </c>
      <c r="I1293" s="5">
        <v>1.208</v>
      </c>
      <c r="J1293" s="5" t="s">
        <v>27</v>
      </c>
      <c r="K1293" s="5" t="s">
        <v>27</v>
      </c>
      <c r="L1293" s="5"/>
      <c r="M1293" s="5"/>
      <c r="N1293" s="5"/>
      <c r="O1293" s="5"/>
    </row>
    <row r="1294" spans="1:15" x14ac:dyDescent="0.2">
      <c r="A1294" s="49" t="s">
        <v>4028</v>
      </c>
      <c r="B1294" s="49" t="s">
        <v>4029</v>
      </c>
      <c r="C1294" s="49" t="s">
        <v>4030</v>
      </c>
      <c r="D1294" s="49">
        <v>1.0173000000000001</v>
      </c>
      <c r="E1294" s="49">
        <v>0.95315000000000005</v>
      </c>
      <c r="F1294" s="49" t="s">
        <v>27</v>
      </c>
      <c r="G1294" s="49" t="s">
        <v>27</v>
      </c>
      <c r="H1294" s="49">
        <v>1.0361</v>
      </c>
      <c r="I1294" s="49">
        <v>1.0331999999999999</v>
      </c>
      <c r="J1294" s="49" t="s">
        <v>27</v>
      </c>
      <c r="K1294" s="49" t="s">
        <v>27</v>
      </c>
      <c r="L1294" s="5"/>
      <c r="M1294" s="5"/>
      <c r="N1294" s="5"/>
      <c r="O1294" s="5"/>
    </row>
    <row r="1295" spans="1:15" x14ac:dyDescent="0.2">
      <c r="A1295" s="5" t="s">
        <v>4031</v>
      </c>
      <c r="B1295" s="5" t="s">
        <v>4032</v>
      </c>
      <c r="C1295" s="5" t="s">
        <v>4033</v>
      </c>
      <c r="D1295" s="5" t="s">
        <v>27</v>
      </c>
      <c r="E1295" s="5">
        <v>1.0149999999999999</v>
      </c>
      <c r="F1295" s="5" t="s">
        <v>27</v>
      </c>
      <c r="G1295" s="5" t="s">
        <v>27</v>
      </c>
      <c r="H1295" s="5" t="s">
        <v>27</v>
      </c>
      <c r="I1295" s="5">
        <v>0.88329999999999997</v>
      </c>
      <c r="J1295" s="5" t="s">
        <v>27</v>
      </c>
      <c r="K1295" s="5" t="s">
        <v>27</v>
      </c>
      <c r="L1295" s="5"/>
      <c r="M1295" s="5"/>
      <c r="N1295" s="5"/>
      <c r="O1295" s="5"/>
    </row>
    <row r="1296" spans="1:15" x14ac:dyDescent="0.2">
      <c r="A1296" s="49" t="s">
        <v>4034</v>
      </c>
      <c r="B1296" s="49" t="s">
        <v>4035</v>
      </c>
      <c r="C1296" s="49" t="s">
        <v>4036</v>
      </c>
      <c r="D1296" s="49">
        <v>1.0367999999999999</v>
      </c>
      <c r="E1296" s="49">
        <v>0.99683999999999995</v>
      </c>
      <c r="F1296" s="49" t="s">
        <v>27</v>
      </c>
      <c r="G1296" s="49" t="s">
        <v>27</v>
      </c>
      <c r="H1296" s="49">
        <v>0.96094000000000002</v>
      </c>
      <c r="I1296" s="49">
        <v>1.0427999999999999</v>
      </c>
      <c r="J1296" s="49" t="s">
        <v>27</v>
      </c>
      <c r="K1296" s="49" t="s">
        <v>27</v>
      </c>
      <c r="L1296" s="5"/>
      <c r="M1296" s="5"/>
      <c r="N1296" s="5"/>
      <c r="O1296" s="5"/>
    </row>
    <row r="1297" spans="1:15" x14ac:dyDescent="0.2">
      <c r="A1297" s="5" t="s">
        <v>4037</v>
      </c>
      <c r="B1297" s="5" t="s">
        <v>4038</v>
      </c>
      <c r="C1297" s="5" t="s">
        <v>4039</v>
      </c>
      <c r="D1297" s="5" t="s">
        <v>27</v>
      </c>
      <c r="E1297" s="5" t="s">
        <v>27</v>
      </c>
      <c r="F1297" s="5" t="s">
        <v>27</v>
      </c>
      <c r="G1297" s="5" t="s">
        <v>27</v>
      </c>
      <c r="H1297" s="5" t="s">
        <v>27</v>
      </c>
      <c r="I1297" s="5" t="s">
        <v>27</v>
      </c>
      <c r="J1297" s="5" t="s">
        <v>27</v>
      </c>
      <c r="K1297" s="5" t="s">
        <v>27</v>
      </c>
      <c r="L1297" s="5"/>
      <c r="M1297" s="5"/>
      <c r="N1297" s="5"/>
      <c r="O1297" s="5"/>
    </row>
    <row r="1298" spans="1:15" x14ac:dyDescent="0.2">
      <c r="A1298" s="49" t="s">
        <v>4040</v>
      </c>
      <c r="B1298" s="49" t="s">
        <v>4041</v>
      </c>
      <c r="C1298" s="49" t="s">
        <v>4042</v>
      </c>
      <c r="D1298" s="49">
        <v>1.0296000000000001</v>
      </c>
      <c r="E1298" s="49">
        <v>0.97572999999999999</v>
      </c>
      <c r="F1298" s="49" t="s">
        <v>27</v>
      </c>
      <c r="G1298" s="49" t="s">
        <v>27</v>
      </c>
      <c r="H1298" s="49">
        <v>0.92886999999999997</v>
      </c>
      <c r="I1298" s="49">
        <v>1.0924</v>
      </c>
      <c r="J1298" s="49" t="s">
        <v>27</v>
      </c>
      <c r="K1298" s="49" t="s">
        <v>27</v>
      </c>
      <c r="L1298" s="5"/>
      <c r="M1298" s="5"/>
      <c r="N1298" s="5"/>
      <c r="O1298" s="5"/>
    </row>
    <row r="1299" spans="1:15" x14ac:dyDescent="0.2">
      <c r="A1299" s="49" t="s">
        <v>4043</v>
      </c>
      <c r="B1299" s="49" t="s">
        <v>4044</v>
      </c>
      <c r="C1299" s="49" t="s">
        <v>4045</v>
      </c>
      <c r="D1299" s="49">
        <v>1.0725</v>
      </c>
      <c r="E1299" s="49">
        <v>0.99917999999999996</v>
      </c>
      <c r="F1299" s="49" t="s">
        <v>27</v>
      </c>
      <c r="G1299" s="49" t="s">
        <v>27</v>
      </c>
      <c r="H1299" s="49">
        <v>0.94293000000000005</v>
      </c>
      <c r="I1299" s="49">
        <v>1.0341</v>
      </c>
      <c r="J1299" s="49" t="s">
        <v>27</v>
      </c>
      <c r="K1299" s="49" t="s">
        <v>27</v>
      </c>
      <c r="L1299" s="5"/>
      <c r="M1299" s="5"/>
      <c r="N1299" s="5"/>
      <c r="O1299" s="5"/>
    </row>
    <row r="1300" spans="1:15" x14ac:dyDescent="0.2">
      <c r="A1300" s="49" t="s">
        <v>4046</v>
      </c>
      <c r="B1300" s="49" t="s">
        <v>4047</v>
      </c>
      <c r="C1300" s="49" t="s">
        <v>4048</v>
      </c>
      <c r="D1300" s="49">
        <v>0.98204000000000002</v>
      </c>
      <c r="E1300" s="49">
        <v>0.94172</v>
      </c>
      <c r="F1300" s="49" t="s">
        <v>27</v>
      </c>
      <c r="G1300" s="49" t="s">
        <v>27</v>
      </c>
      <c r="H1300" s="49">
        <v>0.92174</v>
      </c>
      <c r="I1300" s="49">
        <v>0.86965999999999999</v>
      </c>
      <c r="J1300" s="49" t="s">
        <v>27</v>
      </c>
      <c r="K1300" s="49" t="s">
        <v>27</v>
      </c>
      <c r="L1300" s="5"/>
      <c r="M1300" s="5"/>
      <c r="N1300" s="5"/>
      <c r="O1300" s="5"/>
    </row>
    <row r="1301" spans="1:15" x14ac:dyDescent="0.2">
      <c r="A1301" s="49" t="s">
        <v>4049</v>
      </c>
      <c r="B1301" s="49" t="s">
        <v>4050</v>
      </c>
      <c r="C1301" s="49" t="s">
        <v>4051</v>
      </c>
      <c r="D1301" s="49">
        <v>1.2096</v>
      </c>
      <c r="E1301" s="49">
        <v>1.1222000000000001</v>
      </c>
      <c r="F1301" s="49" t="s">
        <v>27</v>
      </c>
      <c r="G1301" s="49" t="s">
        <v>27</v>
      </c>
      <c r="H1301" s="49">
        <v>1.0813999999999999</v>
      </c>
      <c r="I1301" s="49">
        <v>1.0172000000000001</v>
      </c>
      <c r="J1301" s="49" t="s">
        <v>27</v>
      </c>
      <c r="K1301" s="49" t="s">
        <v>27</v>
      </c>
      <c r="L1301" s="5"/>
      <c r="M1301" s="5"/>
      <c r="N1301" s="5"/>
      <c r="O1301" s="5"/>
    </row>
    <row r="1302" spans="1:15" x14ac:dyDescent="0.2">
      <c r="A1302" s="49" t="s">
        <v>4052</v>
      </c>
      <c r="B1302" s="49" t="s">
        <v>4053</v>
      </c>
      <c r="C1302" s="49" t="s">
        <v>4054</v>
      </c>
      <c r="D1302" s="49">
        <v>1.0634999999999999</v>
      </c>
      <c r="E1302" s="49">
        <v>1.0851999999999999</v>
      </c>
      <c r="F1302" s="49">
        <v>1.1258999999999999</v>
      </c>
      <c r="G1302" s="49">
        <v>1.2759</v>
      </c>
      <c r="H1302" s="49">
        <v>1.0689</v>
      </c>
      <c r="I1302" s="49">
        <v>0.94242999999999999</v>
      </c>
      <c r="J1302" s="49">
        <v>1.0174000000000001</v>
      </c>
      <c r="K1302" s="49">
        <v>0.98606000000000005</v>
      </c>
      <c r="L1302" s="5"/>
      <c r="M1302" s="5"/>
      <c r="N1302" s="5"/>
      <c r="O1302" s="5"/>
    </row>
    <row r="1303" spans="1:15" x14ac:dyDescent="0.2">
      <c r="A1303" s="49" t="s">
        <v>4055</v>
      </c>
      <c r="B1303" s="49" t="s">
        <v>4056</v>
      </c>
      <c r="C1303" s="49" t="s">
        <v>4057</v>
      </c>
      <c r="D1303" s="49">
        <v>0.93435000000000001</v>
      </c>
      <c r="E1303" s="49">
        <v>0.91727999999999998</v>
      </c>
      <c r="F1303" s="49" t="s">
        <v>27</v>
      </c>
      <c r="G1303" s="49" t="s">
        <v>27</v>
      </c>
      <c r="H1303" s="49">
        <v>0.88695999999999997</v>
      </c>
      <c r="I1303" s="49">
        <v>0.86350000000000005</v>
      </c>
      <c r="J1303" s="49" t="s">
        <v>27</v>
      </c>
      <c r="K1303" s="49" t="s">
        <v>27</v>
      </c>
      <c r="L1303" s="5"/>
      <c r="M1303" s="5"/>
      <c r="N1303" s="5"/>
      <c r="O1303" s="5"/>
    </row>
    <row r="1304" spans="1:15" x14ac:dyDescent="0.2">
      <c r="A1304" s="49" t="s">
        <v>4058</v>
      </c>
      <c r="B1304" s="49" t="s">
        <v>4059</v>
      </c>
      <c r="C1304" s="49" t="s">
        <v>4060</v>
      </c>
      <c r="D1304" s="49">
        <v>1.1839999999999999</v>
      </c>
      <c r="E1304" s="49">
        <v>1.0284</v>
      </c>
      <c r="F1304" s="49">
        <v>2.4983</v>
      </c>
      <c r="G1304" s="49">
        <v>0.85041</v>
      </c>
      <c r="H1304" s="49">
        <v>0.97141</v>
      </c>
      <c r="I1304" s="49">
        <v>1.1669</v>
      </c>
      <c r="J1304" s="49">
        <v>1.2176</v>
      </c>
      <c r="K1304" s="49">
        <v>1.3846000000000001</v>
      </c>
      <c r="L1304" s="5"/>
      <c r="M1304" s="5"/>
      <c r="N1304" s="5"/>
      <c r="O1304" s="5"/>
    </row>
    <row r="1305" spans="1:15" x14ac:dyDescent="0.2">
      <c r="A1305" s="5" t="s">
        <v>4058</v>
      </c>
      <c r="B1305" s="5" t="s">
        <v>4059</v>
      </c>
      <c r="C1305" s="5" t="s">
        <v>4060</v>
      </c>
      <c r="D1305" s="5" t="s">
        <v>27</v>
      </c>
      <c r="E1305" s="5" t="s">
        <v>27</v>
      </c>
      <c r="F1305" s="5" t="s">
        <v>27</v>
      </c>
      <c r="G1305" s="5" t="s">
        <v>27</v>
      </c>
      <c r="H1305" s="5" t="s">
        <v>27</v>
      </c>
      <c r="I1305" s="5" t="s">
        <v>27</v>
      </c>
      <c r="J1305" s="5" t="s">
        <v>27</v>
      </c>
      <c r="K1305" s="5" t="s">
        <v>27</v>
      </c>
      <c r="L1305" s="5"/>
      <c r="M1305" s="5"/>
      <c r="N1305" s="5"/>
      <c r="O1305" s="5"/>
    </row>
    <row r="1306" spans="1:15" x14ac:dyDescent="0.2">
      <c r="A1306" s="49" t="s">
        <v>4061</v>
      </c>
      <c r="B1306" s="49" t="s">
        <v>4062</v>
      </c>
      <c r="C1306" s="49" t="s">
        <v>4063</v>
      </c>
      <c r="D1306" s="49">
        <v>0.92688999999999999</v>
      </c>
      <c r="E1306" s="49">
        <v>0.90956000000000004</v>
      </c>
      <c r="F1306" s="49" t="s">
        <v>27</v>
      </c>
      <c r="G1306" s="49" t="s">
        <v>27</v>
      </c>
      <c r="H1306" s="49">
        <v>0.94174999999999998</v>
      </c>
      <c r="I1306" s="49">
        <v>0.96064000000000005</v>
      </c>
      <c r="J1306" s="49" t="s">
        <v>27</v>
      </c>
      <c r="K1306" s="49" t="s">
        <v>27</v>
      </c>
      <c r="L1306" s="5"/>
      <c r="M1306" s="5"/>
      <c r="N1306" s="5"/>
      <c r="O1306" s="5"/>
    </row>
    <row r="1307" spans="1:15" x14ac:dyDescent="0.2">
      <c r="A1307" s="5" t="s">
        <v>4064</v>
      </c>
      <c r="B1307" s="5" t="s">
        <v>4065</v>
      </c>
      <c r="C1307" s="5" t="s">
        <v>4066</v>
      </c>
      <c r="D1307" s="5" t="s">
        <v>27</v>
      </c>
      <c r="E1307" s="5" t="s">
        <v>27</v>
      </c>
      <c r="F1307" s="5" t="s">
        <v>27</v>
      </c>
      <c r="G1307" s="5" t="s">
        <v>27</v>
      </c>
      <c r="H1307" s="5" t="s">
        <v>27</v>
      </c>
      <c r="I1307" s="5" t="s">
        <v>27</v>
      </c>
      <c r="J1307" s="5" t="s">
        <v>27</v>
      </c>
      <c r="K1307" s="5" t="s">
        <v>27</v>
      </c>
      <c r="L1307" s="5"/>
      <c r="M1307" s="5"/>
      <c r="N1307" s="5"/>
      <c r="O1307" s="5"/>
    </row>
    <row r="1308" spans="1:15" x14ac:dyDescent="0.2">
      <c r="A1308" s="5" t="s">
        <v>4067</v>
      </c>
      <c r="B1308" s="5" t="s">
        <v>4068</v>
      </c>
      <c r="C1308" s="5" t="s">
        <v>4069</v>
      </c>
      <c r="D1308" s="5">
        <v>1.0958000000000001</v>
      </c>
      <c r="E1308" s="5">
        <v>2.2105000000000001</v>
      </c>
      <c r="F1308" s="5" t="s">
        <v>27</v>
      </c>
      <c r="G1308" s="5" t="s">
        <v>27</v>
      </c>
      <c r="H1308" s="5">
        <v>1.0106999999999999</v>
      </c>
      <c r="I1308" s="5">
        <v>1.0486</v>
      </c>
      <c r="J1308" s="5" t="s">
        <v>27</v>
      </c>
      <c r="K1308" s="5" t="s">
        <v>27</v>
      </c>
      <c r="L1308" s="5"/>
      <c r="M1308" s="5"/>
      <c r="N1308" s="5"/>
      <c r="O1308" s="5"/>
    </row>
    <row r="1309" spans="1:15" x14ac:dyDescent="0.2">
      <c r="A1309" s="5" t="s">
        <v>4070</v>
      </c>
      <c r="B1309" s="5" t="s">
        <v>4071</v>
      </c>
      <c r="C1309" s="5" t="s">
        <v>4072</v>
      </c>
      <c r="D1309" s="5" t="s">
        <v>27</v>
      </c>
      <c r="E1309" s="5" t="s">
        <v>27</v>
      </c>
      <c r="F1309" s="5" t="s">
        <v>27</v>
      </c>
      <c r="G1309" s="5" t="s">
        <v>27</v>
      </c>
      <c r="H1309" s="5" t="s">
        <v>27</v>
      </c>
      <c r="I1309" s="5" t="s">
        <v>27</v>
      </c>
      <c r="J1309" s="5" t="s">
        <v>27</v>
      </c>
      <c r="K1309" s="5" t="s">
        <v>27</v>
      </c>
      <c r="L1309" s="5"/>
      <c r="M1309" s="5"/>
      <c r="N1309" s="5"/>
      <c r="O1309" s="5"/>
    </row>
    <row r="1310" spans="1:15" x14ac:dyDescent="0.2">
      <c r="A1310" s="49" t="s">
        <v>4073</v>
      </c>
      <c r="B1310" s="49" t="s">
        <v>4074</v>
      </c>
      <c r="C1310" s="49" t="s">
        <v>4075</v>
      </c>
      <c r="D1310" s="49">
        <v>0.89817999999999998</v>
      </c>
      <c r="E1310" s="49">
        <v>1.0227999999999999</v>
      </c>
      <c r="F1310" s="49" t="s">
        <v>27</v>
      </c>
      <c r="G1310" s="49" t="s">
        <v>27</v>
      </c>
      <c r="H1310" s="49">
        <v>0.98258999999999996</v>
      </c>
      <c r="I1310" s="49">
        <v>1.0551999999999999</v>
      </c>
      <c r="J1310" s="49" t="s">
        <v>27</v>
      </c>
      <c r="K1310" s="49" t="s">
        <v>27</v>
      </c>
      <c r="L1310" s="5"/>
      <c r="M1310" s="5"/>
      <c r="N1310" s="5"/>
      <c r="O1310" s="5"/>
    </row>
    <row r="1311" spans="1:15" x14ac:dyDescent="0.2">
      <c r="A1311" s="49" t="s">
        <v>4076</v>
      </c>
      <c r="B1311" s="49" t="s">
        <v>4077</v>
      </c>
      <c r="C1311" s="49" t="s">
        <v>4078</v>
      </c>
      <c r="D1311" s="49">
        <v>0.78812000000000004</v>
      </c>
      <c r="E1311" s="49">
        <v>0.93911</v>
      </c>
      <c r="F1311" s="49" t="s">
        <v>27</v>
      </c>
      <c r="G1311" s="49" t="s">
        <v>27</v>
      </c>
      <c r="H1311" s="49">
        <v>0.78271000000000002</v>
      </c>
      <c r="I1311" s="49">
        <v>0.98687000000000002</v>
      </c>
      <c r="J1311" s="49" t="s">
        <v>27</v>
      </c>
      <c r="K1311" s="49" t="s">
        <v>27</v>
      </c>
      <c r="L1311" s="5"/>
      <c r="M1311" s="5"/>
      <c r="N1311" s="5"/>
      <c r="O1311" s="5"/>
    </row>
    <row r="1312" spans="1:15" x14ac:dyDescent="0.2">
      <c r="A1312" s="49" t="s">
        <v>4079</v>
      </c>
      <c r="B1312" s="49" t="s">
        <v>4080</v>
      </c>
      <c r="C1312" s="49" t="s">
        <v>4081</v>
      </c>
      <c r="D1312" s="49">
        <v>0.90541000000000005</v>
      </c>
      <c r="E1312" s="49">
        <v>1.2404999999999999</v>
      </c>
      <c r="F1312" s="49" t="s">
        <v>27</v>
      </c>
      <c r="G1312" s="49" t="s">
        <v>27</v>
      </c>
      <c r="H1312" s="49">
        <v>1.0605</v>
      </c>
      <c r="I1312" s="49">
        <v>0.91051000000000004</v>
      </c>
      <c r="J1312" s="49" t="s">
        <v>27</v>
      </c>
      <c r="K1312" s="49" t="s">
        <v>27</v>
      </c>
      <c r="L1312" s="5"/>
      <c r="M1312" s="5"/>
      <c r="N1312" s="5"/>
      <c r="O1312" s="5"/>
    </row>
    <row r="1313" spans="1:15" x14ac:dyDescent="0.2">
      <c r="A1313" s="49" t="s">
        <v>4082</v>
      </c>
      <c r="B1313" s="49" t="s">
        <v>4083</v>
      </c>
      <c r="C1313" s="49" t="s">
        <v>4084</v>
      </c>
      <c r="D1313" s="49">
        <v>1.1367</v>
      </c>
      <c r="E1313" s="49">
        <v>1.0455000000000001</v>
      </c>
      <c r="F1313" s="49" t="s">
        <v>27</v>
      </c>
      <c r="G1313" s="49" t="s">
        <v>27</v>
      </c>
      <c r="H1313" s="49">
        <v>1.109</v>
      </c>
      <c r="I1313" s="49">
        <v>1.0329999999999999</v>
      </c>
      <c r="J1313" s="49" t="s">
        <v>27</v>
      </c>
      <c r="K1313" s="49" t="s">
        <v>27</v>
      </c>
      <c r="L1313" s="5"/>
      <c r="M1313" s="5"/>
      <c r="N1313" s="5"/>
      <c r="O1313" s="5"/>
    </row>
    <row r="1314" spans="1:15" x14ac:dyDescent="0.2">
      <c r="A1314" s="5" t="s">
        <v>4085</v>
      </c>
      <c r="B1314" s="5" t="s">
        <v>4086</v>
      </c>
      <c r="C1314" s="5" t="s">
        <v>4087</v>
      </c>
      <c r="D1314" s="5">
        <v>0.91259999999999997</v>
      </c>
      <c r="E1314" s="5">
        <v>1.0325</v>
      </c>
      <c r="F1314" s="5" t="s">
        <v>27</v>
      </c>
      <c r="G1314" s="5" t="s">
        <v>27</v>
      </c>
      <c r="H1314" s="5">
        <v>0.88837999999999995</v>
      </c>
      <c r="I1314" s="5">
        <v>1.0845</v>
      </c>
      <c r="J1314" s="5" t="s">
        <v>27</v>
      </c>
      <c r="K1314" s="5" t="s">
        <v>27</v>
      </c>
      <c r="L1314" s="5"/>
      <c r="M1314" s="5"/>
      <c r="N1314" s="5"/>
      <c r="O1314" s="5"/>
    </row>
    <row r="1315" spans="1:15" x14ac:dyDescent="0.2">
      <c r="A1315" s="49" t="s">
        <v>4088</v>
      </c>
      <c r="B1315" s="49" t="s">
        <v>4089</v>
      </c>
      <c r="C1315" s="49" t="s">
        <v>4090</v>
      </c>
      <c r="D1315" s="49">
        <v>0.95394000000000001</v>
      </c>
      <c r="E1315" s="49">
        <v>1.0979000000000001</v>
      </c>
      <c r="F1315" s="49" t="s">
        <v>27</v>
      </c>
      <c r="G1315" s="49" t="s">
        <v>27</v>
      </c>
      <c r="H1315" s="49">
        <v>1.0192000000000001</v>
      </c>
      <c r="I1315" s="49">
        <v>0.86202000000000001</v>
      </c>
      <c r="J1315" s="49" t="s">
        <v>27</v>
      </c>
      <c r="K1315" s="49" t="s">
        <v>27</v>
      </c>
      <c r="L1315" s="5"/>
      <c r="M1315" s="5"/>
      <c r="N1315" s="5"/>
      <c r="O1315" s="5"/>
    </row>
    <row r="1316" spans="1:15" x14ac:dyDescent="0.2">
      <c r="A1316" s="49" t="s">
        <v>4091</v>
      </c>
      <c r="B1316" s="49" t="s">
        <v>4092</v>
      </c>
      <c r="C1316" s="49" t="s">
        <v>4093</v>
      </c>
      <c r="D1316" s="49">
        <v>1.0840000000000001</v>
      </c>
      <c r="E1316" s="49">
        <v>1.0590999999999999</v>
      </c>
      <c r="F1316" s="49" t="s">
        <v>27</v>
      </c>
      <c r="G1316" s="49" t="s">
        <v>27</v>
      </c>
      <c r="H1316" s="49">
        <v>1.0874999999999999</v>
      </c>
      <c r="I1316" s="49">
        <v>1.0127999999999999</v>
      </c>
      <c r="J1316" s="49" t="s">
        <v>27</v>
      </c>
      <c r="K1316" s="49" t="s">
        <v>27</v>
      </c>
      <c r="L1316" s="5"/>
      <c r="M1316" s="5"/>
      <c r="N1316" s="5"/>
      <c r="O1316" s="5"/>
    </row>
    <row r="1317" spans="1:15" x14ac:dyDescent="0.2">
      <c r="A1317" s="5" t="s">
        <v>4094</v>
      </c>
      <c r="B1317" s="5" t="s">
        <v>4095</v>
      </c>
      <c r="C1317" s="5" t="s">
        <v>4096</v>
      </c>
      <c r="D1317" s="5">
        <v>0.98921999999999999</v>
      </c>
      <c r="E1317" s="5" t="s">
        <v>27</v>
      </c>
      <c r="F1317" s="5" t="s">
        <v>27</v>
      </c>
      <c r="G1317" s="5" t="s">
        <v>27</v>
      </c>
      <c r="H1317" s="5">
        <v>0.54444000000000004</v>
      </c>
      <c r="I1317" s="5" t="s">
        <v>27</v>
      </c>
      <c r="J1317" s="5" t="s">
        <v>27</v>
      </c>
      <c r="K1317" s="5" t="s">
        <v>27</v>
      </c>
      <c r="L1317" s="5"/>
      <c r="M1317" s="5"/>
      <c r="N1317" s="5"/>
      <c r="O1317" s="5"/>
    </row>
    <row r="1318" spans="1:15" x14ac:dyDescent="0.2">
      <c r="A1318" s="49" t="s">
        <v>4097</v>
      </c>
      <c r="B1318" s="49" t="s">
        <v>4098</v>
      </c>
      <c r="C1318" s="49" t="s">
        <v>4099</v>
      </c>
      <c r="D1318" s="49">
        <v>1.0247999999999999</v>
      </c>
      <c r="E1318" s="49">
        <v>1.1715</v>
      </c>
      <c r="F1318" s="49" t="s">
        <v>27</v>
      </c>
      <c r="G1318" s="49" t="s">
        <v>27</v>
      </c>
      <c r="H1318" s="49">
        <v>0.97260000000000002</v>
      </c>
      <c r="I1318" s="49">
        <v>1.0857000000000001</v>
      </c>
      <c r="J1318" s="49" t="s">
        <v>27</v>
      </c>
      <c r="K1318" s="49" t="s">
        <v>27</v>
      </c>
      <c r="L1318" s="5"/>
      <c r="M1318" s="5"/>
      <c r="N1318" s="5"/>
      <c r="O1318" s="5"/>
    </row>
    <row r="1319" spans="1:15" x14ac:dyDescent="0.2">
      <c r="A1319" s="49" t="s">
        <v>4100</v>
      </c>
      <c r="B1319" s="49" t="s">
        <v>4101</v>
      </c>
      <c r="C1319" s="49" t="s">
        <v>4102</v>
      </c>
      <c r="D1319" s="49">
        <v>0.97923000000000004</v>
      </c>
      <c r="E1319" s="49">
        <v>0.93811</v>
      </c>
      <c r="F1319" s="49" t="s">
        <v>27</v>
      </c>
      <c r="G1319" s="49" t="s">
        <v>27</v>
      </c>
      <c r="H1319" s="49">
        <v>1.0773999999999999</v>
      </c>
      <c r="I1319" s="49">
        <v>0.91561000000000003</v>
      </c>
      <c r="J1319" s="49" t="s">
        <v>27</v>
      </c>
      <c r="K1319" s="49" t="s">
        <v>27</v>
      </c>
      <c r="L1319" s="5"/>
      <c r="M1319" s="5"/>
      <c r="N1319" s="5"/>
      <c r="O1319" s="5"/>
    </row>
    <row r="1320" spans="1:15" x14ac:dyDescent="0.2">
      <c r="A1320" s="5" t="s">
        <v>4103</v>
      </c>
      <c r="B1320" s="5" t="s">
        <v>4104</v>
      </c>
      <c r="C1320" s="5" t="s">
        <v>4105</v>
      </c>
      <c r="D1320" s="5">
        <v>1.2957000000000001</v>
      </c>
      <c r="E1320" s="5">
        <v>0.80105000000000004</v>
      </c>
      <c r="F1320" s="5" t="s">
        <v>27</v>
      </c>
      <c r="G1320" s="5" t="s">
        <v>27</v>
      </c>
      <c r="H1320" s="5">
        <v>0.67747999999999997</v>
      </c>
      <c r="I1320" s="5">
        <v>1.0569999999999999</v>
      </c>
      <c r="J1320" s="5" t="s">
        <v>27</v>
      </c>
      <c r="K1320" s="5" t="s">
        <v>27</v>
      </c>
      <c r="L1320" s="5"/>
      <c r="M1320" s="5"/>
      <c r="N1320" s="5"/>
      <c r="O1320" s="5"/>
    </row>
    <row r="1321" spans="1:15" x14ac:dyDescent="0.2">
      <c r="A1321" s="5" t="s">
        <v>4106</v>
      </c>
      <c r="B1321" s="5" t="s">
        <v>4107</v>
      </c>
      <c r="C1321" s="5" t="s">
        <v>4108</v>
      </c>
      <c r="D1321" s="5" t="s">
        <v>27</v>
      </c>
      <c r="E1321" s="5" t="s">
        <v>27</v>
      </c>
      <c r="F1321" s="5" t="s">
        <v>27</v>
      </c>
      <c r="G1321" s="5" t="s">
        <v>27</v>
      </c>
      <c r="H1321" s="5" t="s">
        <v>27</v>
      </c>
      <c r="I1321" s="5" t="s">
        <v>27</v>
      </c>
      <c r="J1321" s="5" t="s">
        <v>27</v>
      </c>
      <c r="K1321" s="5" t="s">
        <v>27</v>
      </c>
      <c r="L1321" s="5"/>
      <c r="M1321" s="5"/>
      <c r="N1321" s="5"/>
      <c r="O1321" s="5"/>
    </row>
    <row r="1322" spans="1:15" x14ac:dyDescent="0.2">
      <c r="A1322" s="49" t="s">
        <v>4109</v>
      </c>
      <c r="B1322" s="49" t="s">
        <v>4110</v>
      </c>
      <c r="C1322" s="49" t="s">
        <v>4111</v>
      </c>
      <c r="D1322" s="49">
        <v>1.1082000000000001</v>
      </c>
      <c r="E1322" s="49">
        <v>1.0347</v>
      </c>
      <c r="F1322" s="49" t="s">
        <v>27</v>
      </c>
      <c r="G1322" s="49" t="s">
        <v>27</v>
      </c>
      <c r="H1322" s="49">
        <v>0.90956000000000004</v>
      </c>
      <c r="I1322" s="49">
        <v>1.0350999999999999</v>
      </c>
      <c r="J1322" s="49" t="s">
        <v>27</v>
      </c>
      <c r="K1322" s="49" t="s">
        <v>27</v>
      </c>
      <c r="L1322" s="5"/>
      <c r="M1322" s="5"/>
      <c r="N1322" s="5"/>
      <c r="O1322" s="5"/>
    </row>
    <row r="1323" spans="1:15" x14ac:dyDescent="0.2">
      <c r="A1323" s="49" t="s">
        <v>4112</v>
      </c>
      <c r="B1323" s="49" t="s">
        <v>4113</v>
      </c>
      <c r="C1323" s="49" t="s">
        <v>4114</v>
      </c>
      <c r="D1323" s="49">
        <v>0.95228999999999997</v>
      </c>
      <c r="E1323" s="49">
        <v>1.0107999999999999</v>
      </c>
      <c r="F1323" s="49" t="s">
        <v>27</v>
      </c>
      <c r="G1323" s="49" t="s">
        <v>27</v>
      </c>
      <c r="H1323" s="49">
        <v>0.93816999999999995</v>
      </c>
      <c r="I1323" s="49">
        <v>0.95398000000000005</v>
      </c>
      <c r="J1323" s="49" t="s">
        <v>27</v>
      </c>
      <c r="K1323" s="49" t="s">
        <v>27</v>
      </c>
      <c r="L1323" s="5"/>
      <c r="M1323" s="5"/>
      <c r="N1323" s="5"/>
      <c r="O1323" s="5"/>
    </row>
    <row r="1324" spans="1:15" x14ac:dyDescent="0.2">
      <c r="A1324" s="5" t="s">
        <v>4115</v>
      </c>
      <c r="B1324" s="5" t="s">
        <v>4116</v>
      </c>
      <c r="C1324" s="5" t="s">
        <v>4117</v>
      </c>
      <c r="D1324" s="5">
        <v>1.2554000000000001</v>
      </c>
      <c r="E1324" s="5">
        <v>0.94896000000000003</v>
      </c>
      <c r="F1324" s="5">
        <v>0.90297000000000005</v>
      </c>
      <c r="G1324" s="5">
        <v>0.58721000000000001</v>
      </c>
      <c r="H1324" s="5">
        <v>0.92191000000000001</v>
      </c>
      <c r="I1324" s="5">
        <v>1.0111000000000001</v>
      </c>
      <c r="J1324" s="5">
        <v>0.52248000000000006</v>
      </c>
      <c r="K1324" s="5">
        <v>0.9577</v>
      </c>
      <c r="L1324" s="5"/>
      <c r="M1324" s="5"/>
      <c r="N1324" s="5"/>
      <c r="O1324" s="5"/>
    </row>
    <row r="1325" spans="1:15" x14ac:dyDescent="0.2">
      <c r="A1325" s="49" t="s">
        <v>4118</v>
      </c>
      <c r="B1325" s="49" t="s">
        <v>4119</v>
      </c>
      <c r="C1325" s="49" t="s">
        <v>4120</v>
      </c>
      <c r="D1325" s="49">
        <v>1.1122000000000001</v>
      </c>
      <c r="E1325" s="49">
        <v>1.0630999999999999</v>
      </c>
      <c r="F1325" s="49">
        <v>1.38</v>
      </c>
      <c r="G1325" s="49">
        <v>1.0719000000000001</v>
      </c>
      <c r="H1325" s="49">
        <v>1.0638000000000001</v>
      </c>
      <c r="I1325" s="49">
        <v>1.121</v>
      </c>
      <c r="J1325" s="49">
        <v>1.1518999999999999</v>
      </c>
      <c r="K1325" s="49">
        <v>1.4024000000000001</v>
      </c>
      <c r="L1325" s="5"/>
      <c r="M1325" s="5"/>
      <c r="N1325" s="5"/>
      <c r="O1325" s="5"/>
    </row>
    <row r="1326" spans="1:15" x14ac:dyDescent="0.2">
      <c r="A1326" s="5" t="s">
        <v>4121</v>
      </c>
      <c r="B1326" s="5" t="s">
        <v>4122</v>
      </c>
      <c r="C1326" s="5" t="s">
        <v>4123</v>
      </c>
      <c r="D1326" s="5">
        <v>1.2190000000000001</v>
      </c>
      <c r="E1326" s="5" t="s">
        <v>27</v>
      </c>
      <c r="F1326" s="5" t="s">
        <v>27</v>
      </c>
      <c r="G1326" s="5" t="s">
        <v>27</v>
      </c>
      <c r="H1326" s="5">
        <v>1.0651999999999999</v>
      </c>
      <c r="I1326" s="5" t="s">
        <v>27</v>
      </c>
      <c r="J1326" s="5" t="s">
        <v>27</v>
      </c>
      <c r="K1326" s="5" t="s">
        <v>27</v>
      </c>
      <c r="L1326" s="5"/>
      <c r="M1326" s="5"/>
      <c r="N1326" s="5"/>
      <c r="O1326" s="5"/>
    </row>
    <row r="1327" spans="1:15" x14ac:dyDescent="0.2">
      <c r="A1327" s="5" t="s">
        <v>4124</v>
      </c>
      <c r="B1327" s="5" t="s">
        <v>4125</v>
      </c>
      <c r="C1327" s="5" t="s">
        <v>4126</v>
      </c>
      <c r="D1327" s="5">
        <v>0.73868999999999996</v>
      </c>
      <c r="E1327" s="5">
        <v>1.2221</v>
      </c>
      <c r="F1327" s="5" t="s">
        <v>27</v>
      </c>
      <c r="G1327" s="5" t="s">
        <v>27</v>
      </c>
      <c r="H1327" s="5">
        <v>1.0502</v>
      </c>
      <c r="I1327" s="5">
        <v>0.65168000000000004</v>
      </c>
      <c r="J1327" s="5" t="s">
        <v>27</v>
      </c>
      <c r="K1327" s="5" t="s">
        <v>27</v>
      </c>
      <c r="L1327" s="5"/>
      <c r="M1327" s="5"/>
      <c r="N1327" s="5"/>
      <c r="O1327" s="5"/>
    </row>
    <row r="1328" spans="1:15" x14ac:dyDescent="0.2">
      <c r="A1328" s="5" t="s">
        <v>4127</v>
      </c>
      <c r="B1328" s="5" t="s">
        <v>4128</v>
      </c>
      <c r="C1328" s="5" t="s">
        <v>4129</v>
      </c>
      <c r="D1328" s="5" t="s">
        <v>27</v>
      </c>
      <c r="E1328" s="5">
        <v>0.91808000000000001</v>
      </c>
      <c r="F1328" s="5" t="s">
        <v>27</v>
      </c>
      <c r="G1328" s="5" t="s">
        <v>27</v>
      </c>
      <c r="H1328" s="5" t="s">
        <v>27</v>
      </c>
      <c r="I1328" s="5">
        <v>0.28644999999999998</v>
      </c>
      <c r="J1328" s="5" t="s">
        <v>27</v>
      </c>
      <c r="K1328" s="5" t="s">
        <v>27</v>
      </c>
      <c r="L1328" s="5"/>
      <c r="M1328" s="5"/>
      <c r="N1328" s="5"/>
      <c r="O1328" s="5"/>
    </row>
    <row r="1329" spans="1:15" x14ac:dyDescent="0.2">
      <c r="A1329" s="49" t="s">
        <v>4130</v>
      </c>
      <c r="B1329" s="49" t="s">
        <v>4131</v>
      </c>
      <c r="C1329" s="49" t="s">
        <v>4132</v>
      </c>
      <c r="D1329" s="49">
        <v>0.99875000000000003</v>
      </c>
      <c r="E1329" s="49">
        <v>0.91820000000000002</v>
      </c>
      <c r="F1329" s="49" t="s">
        <v>27</v>
      </c>
      <c r="G1329" s="49" t="s">
        <v>27</v>
      </c>
      <c r="H1329" s="49">
        <v>0.91290000000000004</v>
      </c>
      <c r="I1329" s="49">
        <v>0.95496999999999999</v>
      </c>
      <c r="J1329" s="49" t="s">
        <v>27</v>
      </c>
      <c r="K1329" s="49" t="s">
        <v>27</v>
      </c>
      <c r="L1329" s="5"/>
      <c r="M1329" s="5"/>
      <c r="N1329" s="5"/>
      <c r="O1329" s="5"/>
    </row>
    <row r="1330" spans="1:15" x14ac:dyDescent="0.2">
      <c r="A1330" s="49" t="s">
        <v>4133</v>
      </c>
      <c r="B1330" s="49" t="s">
        <v>4134</v>
      </c>
      <c r="C1330" s="49" t="s">
        <v>4135</v>
      </c>
      <c r="D1330" s="49">
        <v>0.98997999999999997</v>
      </c>
      <c r="E1330" s="49">
        <v>1.0531999999999999</v>
      </c>
      <c r="F1330" s="49" t="s">
        <v>27</v>
      </c>
      <c r="G1330" s="49" t="s">
        <v>27</v>
      </c>
      <c r="H1330" s="49">
        <v>0.95104</v>
      </c>
      <c r="I1330" s="49">
        <v>1.05</v>
      </c>
      <c r="J1330" s="49" t="s">
        <v>27</v>
      </c>
      <c r="K1330" s="49" t="s">
        <v>27</v>
      </c>
      <c r="L1330" s="5"/>
      <c r="M1330" s="5"/>
      <c r="N1330" s="5"/>
      <c r="O1330" s="5"/>
    </row>
    <row r="1331" spans="1:15" x14ac:dyDescent="0.2">
      <c r="A1331" s="5" t="s">
        <v>4136</v>
      </c>
      <c r="B1331" s="5" t="s">
        <v>4137</v>
      </c>
      <c r="C1331" s="5" t="s">
        <v>4138</v>
      </c>
      <c r="D1331" s="5">
        <v>1.1908000000000001</v>
      </c>
      <c r="E1331" s="5">
        <v>1.3422000000000001</v>
      </c>
      <c r="F1331" s="5" t="s">
        <v>27</v>
      </c>
      <c r="G1331" s="5" t="s">
        <v>27</v>
      </c>
      <c r="H1331" s="5">
        <v>1.0857000000000001</v>
      </c>
      <c r="I1331" s="5">
        <v>1.0361</v>
      </c>
      <c r="J1331" s="5" t="s">
        <v>27</v>
      </c>
      <c r="K1331" s="5" t="s">
        <v>27</v>
      </c>
      <c r="L1331" s="5"/>
      <c r="M1331" s="5"/>
      <c r="N1331" s="5"/>
      <c r="O1331" s="5"/>
    </row>
    <row r="1332" spans="1:15" x14ac:dyDescent="0.2">
      <c r="A1332" s="49" t="s">
        <v>4139</v>
      </c>
      <c r="B1332" s="49" t="s">
        <v>4140</v>
      </c>
      <c r="C1332" s="49" t="s">
        <v>4141</v>
      </c>
      <c r="D1332" s="49">
        <v>0.99668999999999996</v>
      </c>
      <c r="E1332" s="49">
        <v>0.96084999999999998</v>
      </c>
      <c r="F1332" s="49" t="s">
        <v>27</v>
      </c>
      <c r="G1332" s="49" t="s">
        <v>27</v>
      </c>
      <c r="H1332" s="49">
        <v>0.94084999999999996</v>
      </c>
      <c r="I1332" s="49">
        <v>0.98797000000000001</v>
      </c>
      <c r="J1332" s="49" t="s">
        <v>27</v>
      </c>
      <c r="K1332" s="49" t="s">
        <v>27</v>
      </c>
      <c r="L1332" s="5"/>
      <c r="M1332" s="5"/>
      <c r="N1332" s="5"/>
      <c r="O1332" s="5"/>
    </row>
    <row r="1333" spans="1:15" x14ac:dyDescent="0.2">
      <c r="A1333" s="5" t="s">
        <v>4142</v>
      </c>
      <c r="B1333" s="5" t="s">
        <v>4143</v>
      </c>
      <c r="C1333" s="5" t="s">
        <v>4144</v>
      </c>
      <c r="D1333" s="5">
        <v>0.81459000000000004</v>
      </c>
      <c r="E1333" s="5">
        <v>1.0314000000000001</v>
      </c>
      <c r="F1333" s="5" t="s">
        <v>27</v>
      </c>
      <c r="G1333" s="5" t="s">
        <v>27</v>
      </c>
      <c r="H1333" s="5">
        <v>0.96882999999999997</v>
      </c>
      <c r="I1333" s="5">
        <v>0.88832999999999995</v>
      </c>
      <c r="J1333" s="5" t="s">
        <v>27</v>
      </c>
      <c r="K1333" s="5" t="s">
        <v>27</v>
      </c>
      <c r="L1333" s="5"/>
      <c r="M1333" s="5"/>
      <c r="N1333" s="5"/>
      <c r="O1333" s="5"/>
    </row>
    <row r="1334" spans="1:15" x14ac:dyDescent="0.2">
      <c r="A1334" s="49" t="s">
        <v>4145</v>
      </c>
      <c r="B1334" s="49" t="s">
        <v>4146</v>
      </c>
      <c r="C1334" s="49" t="s">
        <v>4147</v>
      </c>
      <c r="D1334" s="49">
        <v>1.0772999999999999</v>
      </c>
      <c r="E1334" s="49">
        <v>1.02</v>
      </c>
      <c r="F1334" s="49">
        <v>2.2759999999999998</v>
      </c>
      <c r="G1334" s="49">
        <v>1.3922000000000001</v>
      </c>
      <c r="H1334" s="49">
        <v>1.0948</v>
      </c>
      <c r="I1334" s="49">
        <v>0.97763999999999995</v>
      </c>
      <c r="J1334" s="49">
        <v>1.1142000000000001</v>
      </c>
      <c r="K1334" s="49">
        <v>3.2715999999999998</v>
      </c>
      <c r="L1334" s="5"/>
      <c r="M1334" s="5"/>
      <c r="N1334" s="5"/>
      <c r="O1334" s="5"/>
    </row>
    <row r="1335" spans="1:15" x14ac:dyDescent="0.2">
      <c r="A1335" s="49" t="s">
        <v>4148</v>
      </c>
      <c r="B1335" s="49" t="s">
        <v>4149</v>
      </c>
      <c r="C1335" s="49" t="s">
        <v>4150</v>
      </c>
      <c r="D1335" s="49">
        <v>1.1245000000000001</v>
      </c>
      <c r="E1335" s="49">
        <v>1.1651</v>
      </c>
      <c r="F1335" s="49">
        <v>2.0438000000000001</v>
      </c>
      <c r="G1335" s="49">
        <v>2.2400000000000002</v>
      </c>
      <c r="H1335" s="49">
        <v>1.1355999999999999</v>
      </c>
      <c r="I1335" s="49">
        <v>1.121</v>
      </c>
      <c r="J1335" s="49">
        <v>1.33</v>
      </c>
      <c r="K1335" s="49">
        <v>0.92837000000000003</v>
      </c>
      <c r="L1335" s="5"/>
      <c r="M1335" s="5"/>
      <c r="N1335" s="5"/>
      <c r="O1335" s="5"/>
    </row>
    <row r="1336" spans="1:15" x14ac:dyDescent="0.2">
      <c r="A1336" s="5" t="s">
        <v>4151</v>
      </c>
      <c r="B1336" s="5" t="s">
        <v>4152</v>
      </c>
      <c r="C1336" s="5" t="s">
        <v>4153</v>
      </c>
      <c r="D1336" s="5" t="s">
        <v>27</v>
      </c>
      <c r="E1336" s="5" t="s">
        <v>27</v>
      </c>
      <c r="F1336" s="5" t="s">
        <v>27</v>
      </c>
      <c r="G1336" s="5" t="s">
        <v>27</v>
      </c>
      <c r="H1336" s="5" t="s">
        <v>27</v>
      </c>
      <c r="I1336" s="5" t="s">
        <v>27</v>
      </c>
      <c r="J1336" s="5" t="s">
        <v>27</v>
      </c>
      <c r="K1336" s="5" t="s">
        <v>27</v>
      </c>
      <c r="L1336" s="5"/>
      <c r="M1336" s="5"/>
      <c r="N1336" s="5"/>
      <c r="O1336" s="5"/>
    </row>
    <row r="1337" spans="1:15" x14ac:dyDescent="0.2">
      <c r="A1337" s="49" t="s">
        <v>4154</v>
      </c>
      <c r="B1337" s="49" t="s">
        <v>4155</v>
      </c>
      <c r="C1337" s="49" t="s">
        <v>4156</v>
      </c>
      <c r="D1337" s="49">
        <v>1.0526</v>
      </c>
      <c r="E1337" s="49">
        <v>1.0649999999999999</v>
      </c>
      <c r="F1337" s="49" t="s">
        <v>27</v>
      </c>
      <c r="G1337" s="49" t="s">
        <v>27</v>
      </c>
      <c r="H1337" s="49">
        <v>1.0552999999999999</v>
      </c>
      <c r="I1337" s="49">
        <v>1.0056</v>
      </c>
      <c r="J1337" s="49" t="s">
        <v>27</v>
      </c>
      <c r="K1337" s="49" t="s">
        <v>27</v>
      </c>
      <c r="L1337" s="5"/>
      <c r="M1337" s="5"/>
      <c r="N1337" s="5"/>
      <c r="O1337" s="5"/>
    </row>
    <row r="1338" spans="1:15" x14ac:dyDescent="0.2">
      <c r="A1338" s="49" t="s">
        <v>4157</v>
      </c>
      <c r="B1338" s="49" t="s">
        <v>4158</v>
      </c>
      <c r="C1338" s="49" t="s">
        <v>4159</v>
      </c>
      <c r="D1338" s="49">
        <v>1.2472000000000001</v>
      </c>
      <c r="E1338" s="49">
        <v>1.0271999999999999</v>
      </c>
      <c r="F1338" s="49" t="s">
        <v>27</v>
      </c>
      <c r="G1338" s="49" t="s">
        <v>27</v>
      </c>
      <c r="H1338" s="49">
        <v>1.0237000000000001</v>
      </c>
      <c r="I1338" s="49">
        <v>1.1673</v>
      </c>
      <c r="J1338" s="49" t="s">
        <v>27</v>
      </c>
      <c r="K1338" s="49" t="s">
        <v>27</v>
      </c>
      <c r="L1338" s="5"/>
      <c r="M1338" s="5"/>
      <c r="N1338" s="5"/>
      <c r="O1338" s="5"/>
    </row>
    <row r="1339" spans="1:15" x14ac:dyDescent="0.2">
      <c r="A1339" s="49" t="s">
        <v>4160</v>
      </c>
      <c r="B1339" s="49" t="s">
        <v>4161</v>
      </c>
      <c r="C1339" s="49" t="s">
        <v>4162</v>
      </c>
      <c r="D1339" s="49">
        <v>1.0254000000000001</v>
      </c>
      <c r="E1339" s="49">
        <v>0.95684000000000002</v>
      </c>
      <c r="F1339" s="49" t="s">
        <v>27</v>
      </c>
      <c r="G1339" s="49" t="s">
        <v>27</v>
      </c>
      <c r="H1339" s="49">
        <v>0.90629999999999999</v>
      </c>
      <c r="I1339" s="49">
        <v>1.0179</v>
      </c>
      <c r="J1339" s="49" t="s">
        <v>27</v>
      </c>
      <c r="K1339" s="49" t="s">
        <v>27</v>
      </c>
      <c r="L1339" s="5"/>
      <c r="M1339" s="5"/>
      <c r="N1339" s="5"/>
      <c r="O1339" s="5"/>
    </row>
    <row r="1340" spans="1:15" x14ac:dyDescent="0.2">
      <c r="A1340" s="5" t="s">
        <v>4163</v>
      </c>
      <c r="B1340" s="5" t="s">
        <v>4164</v>
      </c>
      <c r="C1340" s="5" t="s">
        <v>4165</v>
      </c>
      <c r="D1340" s="5">
        <v>1.2617</v>
      </c>
      <c r="E1340" s="5">
        <v>1.0643</v>
      </c>
      <c r="F1340" s="5" t="s">
        <v>27</v>
      </c>
      <c r="G1340" s="5" t="s">
        <v>27</v>
      </c>
      <c r="H1340" s="5">
        <v>0.98709000000000002</v>
      </c>
      <c r="I1340" s="5">
        <v>0.84275999999999995</v>
      </c>
      <c r="J1340" s="5" t="s">
        <v>27</v>
      </c>
      <c r="K1340" s="5" t="s">
        <v>27</v>
      </c>
      <c r="L1340" s="5"/>
      <c r="M1340" s="5"/>
      <c r="N1340" s="5"/>
      <c r="O1340" s="5"/>
    </row>
    <row r="1341" spans="1:15" x14ac:dyDescent="0.2">
      <c r="A1341" s="49" t="s">
        <v>4166</v>
      </c>
      <c r="B1341" s="49" t="s">
        <v>4167</v>
      </c>
      <c r="C1341" s="49" t="s">
        <v>4168</v>
      </c>
      <c r="D1341" s="49">
        <v>1.1207</v>
      </c>
      <c r="E1341" s="49">
        <v>0.90205999999999997</v>
      </c>
      <c r="F1341" s="49" t="s">
        <v>27</v>
      </c>
      <c r="G1341" s="49" t="s">
        <v>27</v>
      </c>
      <c r="H1341" s="49">
        <v>0.84036</v>
      </c>
      <c r="I1341" s="49">
        <v>1.3726</v>
      </c>
      <c r="J1341" s="49" t="s">
        <v>27</v>
      </c>
      <c r="K1341" s="49" t="s">
        <v>27</v>
      </c>
      <c r="L1341" s="5"/>
      <c r="M1341" s="5"/>
      <c r="N1341" s="5"/>
      <c r="O1341" s="5"/>
    </row>
    <row r="1342" spans="1:15" x14ac:dyDescent="0.2">
      <c r="A1342" s="49" t="s">
        <v>4169</v>
      </c>
      <c r="B1342" s="49" t="s">
        <v>4170</v>
      </c>
      <c r="C1342" s="49" t="s">
        <v>4171</v>
      </c>
      <c r="D1342" s="49">
        <v>0.80703999999999998</v>
      </c>
      <c r="E1342" s="49">
        <v>0.81535999999999997</v>
      </c>
      <c r="F1342" s="49" t="s">
        <v>27</v>
      </c>
      <c r="G1342" s="49" t="s">
        <v>27</v>
      </c>
      <c r="H1342" s="49">
        <v>0.91820999999999997</v>
      </c>
      <c r="I1342" s="49">
        <v>0.92901999999999996</v>
      </c>
      <c r="J1342" s="49" t="s">
        <v>27</v>
      </c>
      <c r="K1342" s="49" t="s">
        <v>27</v>
      </c>
      <c r="L1342" s="5"/>
      <c r="M1342" s="5"/>
      <c r="N1342" s="5"/>
      <c r="O1342" s="5"/>
    </row>
    <row r="1343" spans="1:15" x14ac:dyDescent="0.2">
      <c r="A1343" s="5" t="s">
        <v>4172</v>
      </c>
      <c r="B1343" s="5" t="s">
        <v>4173</v>
      </c>
      <c r="C1343" s="5" t="s">
        <v>4174</v>
      </c>
      <c r="D1343" s="5">
        <v>0.90308999999999995</v>
      </c>
      <c r="E1343" s="5">
        <v>0.93772</v>
      </c>
      <c r="F1343" s="5" t="s">
        <v>27</v>
      </c>
      <c r="G1343" s="5" t="s">
        <v>27</v>
      </c>
      <c r="H1343" s="5">
        <v>1.0661</v>
      </c>
      <c r="I1343" s="5">
        <v>0.97285999999999995</v>
      </c>
      <c r="J1343" s="5" t="s">
        <v>27</v>
      </c>
      <c r="K1343" s="5" t="s">
        <v>27</v>
      </c>
      <c r="L1343" s="5"/>
      <c r="M1343" s="5"/>
      <c r="N1343" s="5"/>
      <c r="O1343" s="5"/>
    </row>
    <row r="1344" spans="1:15" x14ac:dyDescent="0.2">
      <c r="A1344" s="49" t="s">
        <v>4175</v>
      </c>
      <c r="B1344" s="49" t="s">
        <v>4176</v>
      </c>
      <c r="C1344" s="49" t="s">
        <v>4177</v>
      </c>
      <c r="D1344" s="49">
        <v>0.82445000000000002</v>
      </c>
      <c r="E1344" s="49">
        <v>0.92266000000000004</v>
      </c>
      <c r="F1344" s="49" t="s">
        <v>27</v>
      </c>
      <c r="G1344" s="49" t="s">
        <v>27</v>
      </c>
      <c r="H1344" s="49">
        <v>0.85721999999999998</v>
      </c>
      <c r="I1344" s="49">
        <v>0.81132000000000004</v>
      </c>
      <c r="J1344" s="49" t="s">
        <v>27</v>
      </c>
      <c r="K1344" s="49" t="s">
        <v>27</v>
      </c>
      <c r="L1344" s="5"/>
      <c r="M1344" s="5"/>
      <c r="N1344" s="5"/>
      <c r="O1344" s="5"/>
    </row>
    <row r="1345" spans="1:15" x14ac:dyDescent="0.2">
      <c r="A1345" s="49" t="s">
        <v>4178</v>
      </c>
      <c r="B1345" s="49" t="s">
        <v>4179</v>
      </c>
      <c r="C1345" s="49" t="s">
        <v>4180</v>
      </c>
      <c r="D1345" s="49">
        <v>1.3627</v>
      </c>
      <c r="E1345" s="49" t="s">
        <v>27</v>
      </c>
      <c r="F1345" s="49" t="s">
        <v>27</v>
      </c>
      <c r="G1345" s="49" t="s">
        <v>27</v>
      </c>
      <c r="H1345" s="49">
        <v>0.71706999999999999</v>
      </c>
      <c r="I1345" s="49" t="s">
        <v>27</v>
      </c>
      <c r="J1345" s="49" t="s">
        <v>27</v>
      </c>
      <c r="K1345" s="49" t="s">
        <v>27</v>
      </c>
      <c r="L1345" s="5"/>
      <c r="M1345" s="5"/>
      <c r="N1345" s="5"/>
      <c r="O1345" s="5"/>
    </row>
    <row r="1346" spans="1:15" x14ac:dyDescent="0.2">
      <c r="A1346" s="49" t="s">
        <v>4181</v>
      </c>
      <c r="B1346" s="49" t="s">
        <v>4182</v>
      </c>
      <c r="C1346" s="49" t="s">
        <v>4183</v>
      </c>
      <c r="D1346" s="49">
        <v>1.0168999999999999</v>
      </c>
      <c r="E1346" s="49">
        <v>0.92706999999999995</v>
      </c>
      <c r="F1346" s="49">
        <v>1.0676000000000001</v>
      </c>
      <c r="G1346" s="49">
        <v>0.97989999999999999</v>
      </c>
      <c r="H1346" s="49">
        <v>0.92220000000000002</v>
      </c>
      <c r="I1346" s="49">
        <v>1.0447</v>
      </c>
      <c r="J1346" s="49">
        <v>0.85626999999999998</v>
      </c>
      <c r="K1346" s="49">
        <v>1.0244</v>
      </c>
      <c r="L1346" s="5"/>
      <c r="M1346" s="5"/>
      <c r="N1346" s="5"/>
      <c r="O1346" s="5"/>
    </row>
    <row r="1347" spans="1:15" x14ac:dyDescent="0.2">
      <c r="A1347" s="49" t="s">
        <v>4184</v>
      </c>
      <c r="B1347" s="49" t="s">
        <v>4185</v>
      </c>
      <c r="C1347" s="49" t="s">
        <v>4186</v>
      </c>
      <c r="D1347" s="49">
        <v>1.0598000000000001</v>
      </c>
      <c r="E1347" s="49">
        <v>0.85085</v>
      </c>
      <c r="F1347" s="49">
        <v>0.84614</v>
      </c>
      <c r="G1347" s="49">
        <v>0.61502999999999997</v>
      </c>
      <c r="H1347" s="49">
        <v>0.93193000000000004</v>
      </c>
      <c r="I1347" s="49">
        <v>1.0612999999999999</v>
      </c>
      <c r="J1347" s="49">
        <v>0.83977000000000002</v>
      </c>
      <c r="K1347" s="49">
        <v>0.83436999999999995</v>
      </c>
      <c r="L1347" s="5"/>
      <c r="M1347" s="5"/>
      <c r="N1347" s="5"/>
      <c r="O1347" s="5"/>
    </row>
    <row r="1348" spans="1:15" x14ac:dyDescent="0.2">
      <c r="A1348" s="5" t="s">
        <v>4187</v>
      </c>
      <c r="B1348" s="5" t="s">
        <v>4188</v>
      </c>
      <c r="C1348" s="5" t="s">
        <v>4189</v>
      </c>
      <c r="D1348" s="5" t="s">
        <v>27</v>
      </c>
      <c r="E1348" s="5" t="s">
        <v>27</v>
      </c>
      <c r="F1348" s="5" t="s">
        <v>27</v>
      </c>
      <c r="G1348" s="5" t="s">
        <v>27</v>
      </c>
      <c r="H1348" s="5" t="s">
        <v>27</v>
      </c>
      <c r="I1348" s="5" t="s">
        <v>27</v>
      </c>
      <c r="J1348" s="5" t="s">
        <v>27</v>
      </c>
      <c r="K1348" s="5" t="s">
        <v>27</v>
      </c>
      <c r="L1348" s="5"/>
      <c r="M1348" s="5"/>
      <c r="N1348" s="5"/>
      <c r="O1348" s="5"/>
    </row>
    <row r="1349" spans="1:15" x14ac:dyDescent="0.2">
      <c r="A1349" s="49" t="s">
        <v>4190</v>
      </c>
      <c r="B1349" s="49" t="s">
        <v>4191</v>
      </c>
      <c r="C1349" s="49" t="s">
        <v>4192</v>
      </c>
      <c r="D1349" s="49">
        <v>0.96833999999999998</v>
      </c>
      <c r="E1349" s="49">
        <v>1.0841000000000001</v>
      </c>
      <c r="F1349" s="49" t="s">
        <v>27</v>
      </c>
      <c r="G1349" s="49">
        <v>0.92837000000000003</v>
      </c>
      <c r="H1349" s="49">
        <v>1.0448</v>
      </c>
      <c r="I1349" s="49">
        <v>0.97789999999999999</v>
      </c>
      <c r="J1349" s="49" t="s">
        <v>27</v>
      </c>
      <c r="K1349" s="49">
        <v>3.3527999999999998</v>
      </c>
      <c r="L1349" s="5"/>
      <c r="M1349" s="5"/>
      <c r="N1349" s="5"/>
      <c r="O1349" s="5"/>
    </row>
    <row r="1350" spans="1:15" x14ac:dyDescent="0.2">
      <c r="A1350" s="5" t="s">
        <v>4193</v>
      </c>
      <c r="B1350" s="5" t="s">
        <v>4194</v>
      </c>
      <c r="C1350" s="5" t="s">
        <v>4195</v>
      </c>
      <c r="D1350" s="5">
        <v>1.0708</v>
      </c>
      <c r="E1350" s="5">
        <v>1.2978000000000001</v>
      </c>
      <c r="F1350" s="5" t="s">
        <v>27</v>
      </c>
      <c r="G1350" s="5" t="s">
        <v>27</v>
      </c>
      <c r="H1350" s="5">
        <v>1.1420999999999999</v>
      </c>
      <c r="I1350" s="5">
        <v>0.99865999999999999</v>
      </c>
      <c r="J1350" s="5" t="s">
        <v>27</v>
      </c>
      <c r="K1350" s="5" t="s">
        <v>27</v>
      </c>
      <c r="L1350" s="5"/>
      <c r="M1350" s="5"/>
      <c r="N1350" s="5"/>
      <c r="O1350" s="5"/>
    </row>
    <row r="1351" spans="1:15" x14ac:dyDescent="0.2">
      <c r="A1351" s="49" t="s">
        <v>4196</v>
      </c>
      <c r="B1351" s="49" t="s">
        <v>4197</v>
      </c>
      <c r="C1351" s="49" t="s">
        <v>4198</v>
      </c>
      <c r="D1351" s="49">
        <v>1.2232000000000001</v>
      </c>
      <c r="E1351" s="49">
        <v>1.0633999999999999</v>
      </c>
      <c r="F1351" s="49" t="s">
        <v>27</v>
      </c>
      <c r="G1351" s="49" t="s">
        <v>27</v>
      </c>
      <c r="H1351" s="49">
        <v>0.93852999999999998</v>
      </c>
      <c r="I1351" s="49">
        <v>1.0450999999999999</v>
      </c>
      <c r="J1351" s="49" t="s">
        <v>27</v>
      </c>
      <c r="K1351" s="49" t="s">
        <v>27</v>
      </c>
      <c r="L1351" s="5"/>
      <c r="M1351" s="5"/>
      <c r="N1351" s="5"/>
      <c r="O1351" s="5"/>
    </row>
    <row r="1352" spans="1:15" x14ac:dyDescent="0.2">
      <c r="A1352" s="49" t="s">
        <v>4199</v>
      </c>
      <c r="B1352" s="49" t="s">
        <v>4200</v>
      </c>
      <c r="C1352" s="49" t="s">
        <v>4201</v>
      </c>
      <c r="D1352" s="49">
        <v>0.93313999999999997</v>
      </c>
      <c r="E1352" s="49">
        <v>0.97797999999999996</v>
      </c>
      <c r="F1352" s="49" t="s">
        <v>27</v>
      </c>
      <c r="G1352" s="49" t="s">
        <v>27</v>
      </c>
      <c r="H1352" s="49">
        <v>0.95669000000000004</v>
      </c>
      <c r="I1352" s="49">
        <v>0.92081999999999997</v>
      </c>
      <c r="J1352" s="49" t="s">
        <v>27</v>
      </c>
      <c r="K1352" s="49" t="s">
        <v>27</v>
      </c>
      <c r="L1352" s="5"/>
      <c r="M1352" s="5"/>
      <c r="N1352" s="5"/>
      <c r="O1352" s="5"/>
    </row>
    <row r="1353" spans="1:15" x14ac:dyDescent="0.2">
      <c r="A1353" s="5" t="s">
        <v>4202</v>
      </c>
      <c r="B1353" s="5" t="s">
        <v>4203</v>
      </c>
      <c r="C1353" s="5" t="s">
        <v>4204</v>
      </c>
      <c r="D1353" s="5" t="s">
        <v>27</v>
      </c>
      <c r="E1353" s="5">
        <v>0.68240999999999996</v>
      </c>
      <c r="F1353" s="5" t="s">
        <v>27</v>
      </c>
      <c r="G1353" s="5" t="s">
        <v>27</v>
      </c>
      <c r="H1353" s="5" t="s">
        <v>27</v>
      </c>
      <c r="I1353" s="5">
        <v>1.0722</v>
      </c>
      <c r="J1353" s="5" t="s">
        <v>27</v>
      </c>
      <c r="K1353" s="5" t="s">
        <v>27</v>
      </c>
      <c r="L1353" s="5"/>
      <c r="M1353" s="5"/>
      <c r="N1353" s="5"/>
      <c r="O1353" s="5"/>
    </row>
    <row r="1354" spans="1:15" x14ac:dyDescent="0.2">
      <c r="A1354" s="5" t="s">
        <v>4205</v>
      </c>
      <c r="B1354" s="5" t="s">
        <v>4206</v>
      </c>
      <c r="C1354" s="5" t="s">
        <v>4207</v>
      </c>
      <c r="D1354" s="5" t="s">
        <v>27</v>
      </c>
      <c r="E1354" s="5">
        <v>1.0370999999999999</v>
      </c>
      <c r="F1354" s="5" t="s">
        <v>27</v>
      </c>
      <c r="G1354" s="5" t="s">
        <v>27</v>
      </c>
      <c r="H1354" s="5" t="s">
        <v>27</v>
      </c>
      <c r="I1354" s="5">
        <v>0.70560999999999996</v>
      </c>
      <c r="J1354" s="5" t="s">
        <v>27</v>
      </c>
      <c r="K1354" s="5" t="s">
        <v>27</v>
      </c>
      <c r="L1354" s="5"/>
      <c r="M1354" s="5"/>
      <c r="N1354" s="5"/>
      <c r="O1354" s="5"/>
    </row>
    <row r="1355" spans="1:15" x14ac:dyDescent="0.2">
      <c r="A1355" s="5" t="s">
        <v>4208</v>
      </c>
      <c r="B1355" s="5" t="s">
        <v>4209</v>
      </c>
      <c r="C1355" s="5" t="s">
        <v>4210</v>
      </c>
      <c r="D1355" s="5" t="s">
        <v>27</v>
      </c>
      <c r="E1355" s="5" t="s">
        <v>27</v>
      </c>
      <c r="F1355" s="5" t="s">
        <v>27</v>
      </c>
      <c r="G1355" s="5" t="s">
        <v>27</v>
      </c>
      <c r="H1355" s="5" t="s">
        <v>27</v>
      </c>
      <c r="I1355" s="5" t="s">
        <v>27</v>
      </c>
      <c r="J1355" s="5" t="s">
        <v>27</v>
      </c>
      <c r="K1355" s="5" t="s">
        <v>27</v>
      </c>
      <c r="L1355" s="5"/>
      <c r="M1355" s="5"/>
      <c r="N1355" s="5"/>
      <c r="O1355" s="5"/>
    </row>
    <row r="1356" spans="1:15" x14ac:dyDescent="0.2">
      <c r="A1356" s="5" t="s">
        <v>4211</v>
      </c>
      <c r="B1356" s="5" t="s">
        <v>4212</v>
      </c>
      <c r="C1356" s="5" t="s">
        <v>4213</v>
      </c>
      <c r="D1356" s="5" t="s">
        <v>27</v>
      </c>
      <c r="E1356" s="5" t="s">
        <v>27</v>
      </c>
      <c r="F1356" s="5" t="s">
        <v>27</v>
      </c>
      <c r="G1356" s="5" t="s">
        <v>27</v>
      </c>
      <c r="H1356" s="5" t="s">
        <v>27</v>
      </c>
      <c r="I1356" s="5" t="s">
        <v>27</v>
      </c>
      <c r="J1356" s="5" t="s">
        <v>27</v>
      </c>
      <c r="K1356" s="5" t="s">
        <v>27</v>
      </c>
      <c r="L1356" s="5"/>
      <c r="M1356" s="5"/>
      <c r="N1356" s="5"/>
      <c r="O1356" s="5"/>
    </row>
    <row r="1357" spans="1:15" x14ac:dyDescent="0.2">
      <c r="A1357" s="5" t="s">
        <v>4214</v>
      </c>
      <c r="B1357" s="5" t="s">
        <v>4215</v>
      </c>
      <c r="C1357" s="5" t="s">
        <v>4216</v>
      </c>
      <c r="D1357" s="5" t="s">
        <v>27</v>
      </c>
      <c r="E1357" s="5" t="s">
        <v>27</v>
      </c>
      <c r="F1357" s="5" t="s">
        <v>27</v>
      </c>
      <c r="G1357" s="5" t="s">
        <v>27</v>
      </c>
      <c r="H1357" s="5" t="s">
        <v>27</v>
      </c>
      <c r="I1357" s="5" t="s">
        <v>27</v>
      </c>
      <c r="J1357" s="5" t="s">
        <v>27</v>
      </c>
      <c r="K1357" s="5" t="s">
        <v>27</v>
      </c>
      <c r="L1357" s="5"/>
      <c r="M1357" s="5"/>
      <c r="N1357" s="5"/>
      <c r="O1357" s="5"/>
    </row>
    <row r="1358" spans="1:15" x14ac:dyDescent="0.2">
      <c r="A1358" s="49" t="s">
        <v>4217</v>
      </c>
      <c r="B1358" s="49" t="s">
        <v>4218</v>
      </c>
      <c r="C1358" s="49" t="s">
        <v>4219</v>
      </c>
      <c r="D1358" s="49">
        <v>0.89783000000000002</v>
      </c>
      <c r="E1358" s="49">
        <v>1.0526</v>
      </c>
      <c r="F1358" s="49" t="s">
        <v>27</v>
      </c>
      <c r="G1358" s="49" t="s">
        <v>27</v>
      </c>
      <c r="H1358" s="49">
        <v>1.0833999999999999</v>
      </c>
      <c r="I1358" s="49">
        <v>0.89427000000000001</v>
      </c>
      <c r="J1358" s="49" t="s">
        <v>27</v>
      </c>
      <c r="K1358" s="49" t="s">
        <v>27</v>
      </c>
      <c r="L1358" s="5"/>
      <c r="M1358" s="5"/>
      <c r="N1358" s="5"/>
      <c r="O1358" s="5"/>
    </row>
    <row r="1359" spans="1:15" x14ac:dyDescent="0.2">
      <c r="A1359" s="49" t="s">
        <v>4220</v>
      </c>
      <c r="B1359" s="49" t="s">
        <v>4221</v>
      </c>
      <c r="C1359" s="49" t="s">
        <v>4222</v>
      </c>
      <c r="D1359" s="49">
        <v>0.92379999999999995</v>
      </c>
      <c r="E1359" s="49">
        <v>0.94686999999999999</v>
      </c>
      <c r="F1359" s="49">
        <v>3.1103000000000001</v>
      </c>
      <c r="G1359" s="49">
        <v>1.0321</v>
      </c>
      <c r="H1359" s="49">
        <v>1.0051000000000001</v>
      </c>
      <c r="I1359" s="49">
        <v>0.91717000000000004</v>
      </c>
      <c r="J1359" s="49">
        <v>0.81059000000000003</v>
      </c>
      <c r="K1359" s="49">
        <v>2.5045999999999999</v>
      </c>
      <c r="L1359" s="5"/>
      <c r="M1359" s="5"/>
      <c r="N1359" s="5"/>
      <c r="O1359" s="5"/>
    </row>
    <row r="1360" spans="1:15" x14ac:dyDescent="0.2">
      <c r="A1360" s="49" t="s">
        <v>4223</v>
      </c>
      <c r="B1360" s="49" t="s">
        <v>4224</v>
      </c>
      <c r="C1360" s="49" t="s">
        <v>4225</v>
      </c>
      <c r="D1360" s="49">
        <v>1.0445</v>
      </c>
      <c r="E1360" s="49">
        <v>1.0630999999999999</v>
      </c>
      <c r="F1360" s="49" t="s">
        <v>27</v>
      </c>
      <c r="G1360" s="49" t="s">
        <v>27</v>
      </c>
      <c r="H1360" s="49">
        <v>0.99836999999999998</v>
      </c>
      <c r="I1360" s="49">
        <v>1.0078</v>
      </c>
      <c r="J1360" s="49" t="s">
        <v>27</v>
      </c>
      <c r="K1360" s="49" t="s">
        <v>27</v>
      </c>
      <c r="L1360" s="5"/>
      <c r="M1360" s="5"/>
      <c r="N1360" s="5"/>
      <c r="O1360" s="5"/>
    </row>
    <row r="1361" spans="1:15" x14ac:dyDescent="0.2">
      <c r="A1361" s="49" t="s">
        <v>4226</v>
      </c>
      <c r="B1361" s="49" t="s">
        <v>4227</v>
      </c>
      <c r="C1361" s="49" t="s">
        <v>4228</v>
      </c>
      <c r="D1361" s="49">
        <v>1.2184999999999999</v>
      </c>
      <c r="E1361" s="49">
        <v>0.81657999999999997</v>
      </c>
      <c r="F1361" s="49">
        <v>1.2544999999999999</v>
      </c>
      <c r="G1361" s="49">
        <v>1.0639000000000001</v>
      </c>
      <c r="H1361" s="49">
        <v>1.0556000000000001</v>
      </c>
      <c r="I1361" s="49">
        <v>1.1983999999999999</v>
      </c>
      <c r="J1361" s="49">
        <v>1.1686000000000001</v>
      </c>
      <c r="K1361" s="49">
        <v>1.2957000000000001</v>
      </c>
      <c r="L1361" s="5"/>
      <c r="M1361" s="5"/>
      <c r="N1361" s="5"/>
      <c r="O1361" s="5"/>
    </row>
    <row r="1362" spans="1:15" x14ac:dyDescent="0.2">
      <c r="A1362" s="5" t="s">
        <v>4229</v>
      </c>
      <c r="B1362" s="5" t="s">
        <v>4230</v>
      </c>
      <c r="C1362" s="5" t="s">
        <v>4231</v>
      </c>
      <c r="D1362" s="5">
        <v>0.82972999999999997</v>
      </c>
      <c r="E1362" s="5" t="s">
        <v>27</v>
      </c>
      <c r="F1362" s="5" t="s">
        <v>27</v>
      </c>
      <c r="G1362" s="5" t="s">
        <v>27</v>
      </c>
      <c r="H1362" s="5">
        <v>1.1220000000000001</v>
      </c>
      <c r="I1362" s="5" t="s">
        <v>27</v>
      </c>
      <c r="J1362" s="5" t="s">
        <v>27</v>
      </c>
      <c r="K1362" s="5" t="s">
        <v>27</v>
      </c>
      <c r="L1362" s="5"/>
      <c r="M1362" s="5"/>
      <c r="N1362" s="5"/>
      <c r="O1362" s="5"/>
    </row>
    <row r="1363" spans="1:15" x14ac:dyDescent="0.2">
      <c r="A1363" s="5" t="s">
        <v>4232</v>
      </c>
      <c r="B1363" s="5" t="s">
        <v>4233</v>
      </c>
      <c r="C1363" s="5" t="s">
        <v>4234</v>
      </c>
      <c r="D1363" s="5">
        <v>1.0261</v>
      </c>
      <c r="E1363" s="5">
        <v>0.75919000000000003</v>
      </c>
      <c r="F1363" s="5" t="s">
        <v>27</v>
      </c>
      <c r="G1363" s="5" t="s">
        <v>27</v>
      </c>
      <c r="H1363" s="5">
        <v>0.99904000000000004</v>
      </c>
      <c r="I1363" s="5">
        <v>0.97236</v>
      </c>
      <c r="J1363" s="5" t="s">
        <v>27</v>
      </c>
      <c r="K1363" s="5" t="s">
        <v>27</v>
      </c>
      <c r="L1363" s="5"/>
      <c r="M1363" s="5"/>
      <c r="N1363" s="5"/>
      <c r="O1363" s="5"/>
    </row>
    <row r="1364" spans="1:15" x14ac:dyDescent="0.2">
      <c r="A1364" s="5" t="s">
        <v>4235</v>
      </c>
      <c r="B1364" s="5" t="s">
        <v>4236</v>
      </c>
      <c r="C1364" s="5" t="s">
        <v>4237</v>
      </c>
      <c r="D1364" s="5">
        <v>0.87055000000000005</v>
      </c>
      <c r="E1364" s="5">
        <v>0.86872000000000005</v>
      </c>
      <c r="F1364" s="5" t="s">
        <v>27</v>
      </c>
      <c r="G1364" s="5" t="s">
        <v>27</v>
      </c>
      <c r="H1364" s="5">
        <v>0.98070999999999997</v>
      </c>
      <c r="I1364" s="5">
        <v>0.84001000000000003</v>
      </c>
      <c r="J1364" s="5" t="s">
        <v>27</v>
      </c>
      <c r="K1364" s="5" t="s">
        <v>27</v>
      </c>
      <c r="L1364" s="5"/>
      <c r="M1364" s="5"/>
      <c r="N1364" s="5"/>
      <c r="O1364" s="5"/>
    </row>
    <row r="1365" spans="1:15" x14ac:dyDescent="0.2">
      <c r="A1365" s="49" t="s">
        <v>4238</v>
      </c>
      <c r="B1365" s="49" t="s">
        <v>4239</v>
      </c>
      <c r="C1365" s="49" t="s">
        <v>4240</v>
      </c>
      <c r="D1365" s="49">
        <v>1.0285</v>
      </c>
      <c r="E1365" s="49">
        <v>0.90220999999999996</v>
      </c>
      <c r="F1365" s="49" t="s">
        <v>27</v>
      </c>
      <c r="G1365" s="49" t="s">
        <v>27</v>
      </c>
      <c r="H1365" s="49">
        <v>0.76590999999999998</v>
      </c>
      <c r="I1365" s="49">
        <v>0.94359000000000004</v>
      </c>
      <c r="J1365" s="49" t="s">
        <v>27</v>
      </c>
      <c r="K1365" s="49" t="s">
        <v>27</v>
      </c>
      <c r="L1365" s="5"/>
      <c r="M1365" s="5"/>
      <c r="N1365" s="5"/>
      <c r="O1365" s="5"/>
    </row>
    <row r="1366" spans="1:15" x14ac:dyDescent="0.2">
      <c r="A1366" s="49" t="s">
        <v>4241</v>
      </c>
      <c r="B1366" s="49" t="s">
        <v>4242</v>
      </c>
      <c r="C1366" s="49" t="s">
        <v>4243</v>
      </c>
      <c r="D1366" s="49">
        <v>0.95006999999999997</v>
      </c>
      <c r="E1366" s="49">
        <v>1.1358999999999999</v>
      </c>
      <c r="F1366" s="49" t="s">
        <v>27</v>
      </c>
      <c r="G1366" s="49" t="s">
        <v>27</v>
      </c>
      <c r="H1366" s="49">
        <v>1.0190999999999999</v>
      </c>
      <c r="I1366" s="49">
        <v>1.0716000000000001</v>
      </c>
      <c r="J1366" s="49" t="s">
        <v>27</v>
      </c>
      <c r="K1366" s="49" t="s">
        <v>27</v>
      </c>
      <c r="L1366" s="5"/>
      <c r="M1366" s="5"/>
      <c r="N1366" s="5"/>
      <c r="O1366" s="5"/>
    </row>
    <row r="1367" spans="1:15" x14ac:dyDescent="0.2">
      <c r="A1367" s="49" t="s">
        <v>4244</v>
      </c>
      <c r="B1367" s="49" t="s">
        <v>4245</v>
      </c>
      <c r="C1367" s="49" t="s">
        <v>4246</v>
      </c>
      <c r="D1367" s="49">
        <v>0.87021000000000004</v>
      </c>
      <c r="E1367" s="49">
        <v>1.0257000000000001</v>
      </c>
      <c r="F1367" s="49" t="s">
        <v>27</v>
      </c>
      <c r="G1367" s="49" t="s">
        <v>27</v>
      </c>
      <c r="H1367" s="49">
        <v>1.0208999999999999</v>
      </c>
      <c r="I1367" s="49">
        <v>0.94938999999999996</v>
      </c>
      <c r="J1367" s="49" t="s">
        <v>27</v>
      </c>
      <c r="K1367" s="49" t="s">
        <v>27</v>
      </c>
      <c r="L1367" s="5"/>
      <c r="M1367" s="5"/>
      <c r="N1367" s="5"/>
      <c r="O1367" s="5"/>
    </row>
    <row r="1368" spans="1:15" x14ac:dyDescent="0.2">
      <c r="A1368" s="5" t="s">
        <v>4247</v>
      </c>
      <c r="B1368" s="5" t="s">
        <v>4248</v>
      </c>
      <c r="C1368" s="5" t="s">
        <v>4249</v>
      </c>
      <c r="D1368" s="5">
        <v>1.0432999999999999</v>
      </c>
      <c r="E1368" s="5">
        <v>1.4421999999999999</v>
      </c>
      <c r="F1368" s="5" t="s">
        <v>27</v>
      </c>
      <c r="G1368" s="5" t="s">
        <v>27</v>
      </c>
      <c r="H1368" s="5">
        <v>1.1294</v>
      </c>
      <c r="I1368" s="5">
        <v>1.04</v>
      </c>
      <c r="J1368" s="5" t="s">
        <v>27</v>
      </c>
      <c r="K1368" s="5" t="s">
        <v>27</v>
      </c>
      <c r="L1368" s="5"/>
      <c r="M1368" s="5"/>
      <c r="N1368" s="5"/>
      <c r="O1368" s="5"/>
    </row>
    <row r="1369" spans="1:15" x14ac:dyDescent="0.2">
      <c r="A1369" s="49" t="s">
        <v>4250</v>
      </c>
      <c r="B1369" s="49" t="s">
        <v>4251</v>
      </c>
      <c r="C1369" s="49" t="s">
        <v>4252</v>
      </c>
      <c r="D1369" s="49">
        <v>0.94074999999999998</v>
      </c>
      <c r="E1369" s="49">
        <v>0.97321000000000002</v>
      </c>
      <c r="F1369" s="49" t="s">
        <v>27</v>
      </c>
      <c r="G1369" s="49" t="s">
        <v>27</v>
      </c>
      <c r="H1369" s="49">
        <v>0.92866000000000004</v>
      </c>
      <c r="I1369" s="49">
        <v>0.91232000000000002</v>
      </c>
      <c r="J1369" s="49" t="s">
        <v>27</v>
      </c>
      <c r="K1369" s="49" t="s">
        <v>27</v>
      </c>
      <c r="L1369" s="5"/>
      <c r="M1369" s="5"/>
      <c r="N1369" s="5"/>
      <c r="O1369" s="5"/>
    </row>
    <row r="1370" spans="1:15" x14ac:dyDescent="0.2">
      <c r="A1370" s="49" t="s">
        <v>4253</v>
      </c>
      <c r="B1370" s="49" t="s">
        <v>4254</v>
      </c>
      <c r="C1370" s="49" t="s">
        <v>4255</v>
      </c>
      <c r="D1370" s="49">
        <v>1.3868</v>
      </c>
      <c r="E1370" s="49">
        <v>1.1006</v>
      </c>
      <c r="F1370" s="49" t="s">
        <v>27</v>
      </c>
      <c r="G1370" s="49" t="s">
        <v>27</v>
      </c>
      <c r="H1370" s="49">
        <v>1.2201</v>
      </c>
      <c r="I1370" s="49">
        <v>1.0845</v>
      </c>
      <c r="J1370" s="49" t="s">
        <v>27</v>
      </c>
      <c r="K1370" s="49" t="s">
        <v>27</v>
      </c>
      <c r="L1370" s="5"/>
      <c r="M1370" s="5"/>
      <c r="N1370" s="5"/>
      <c r="O1370" s="5"/>
    </row>
    <row r="1371" spans="1:15" x14ac:dyDescent="0.2">
      <c r="A1371" s="5" t="s">
        <v>4256</v>
      </c>
      <c r="B1371" s="5" t="s">
        <v>4257</v>
      </c>
      <c r="C1371" s="5" t="s">
        <v>4258</v>
      </c>
      <c r="D1371" s="5">
        <v>1.2795000000000001</v>
      </c>
      <c r="E1371" s="5">
        <v>1.0867</v>
      </c>
      <c r="F1371" s="5" t="s">
        <v>27</v>
      </c>
      <c r="G1371" s="5" t="s">
        <v>27</v>
      </c>
      <c r="H1371" s="5">
        <v>1.2912999999999999</v>
      </c>
      <c r="I1371" s="5">
        <v>0.99363999999999997</v>
      </c>
      <c r="J1371" s="5" t="s">
        <v>27</v>
      </c>
      <c r="K1371" s="5" t="s">
        <v>27</v>
      </c>
      <c r="L1371" s="5"/>
      <c r="M1371" s="5"/>
      <c r="N1371" s="5"/>
      <c r="O1371" s="5"/>
    </row>
    <row r="1372" spans="1:15" x14ac:dyDescent="0.2">
      <c r="A1372" s="49" t="s">
        <v>4259</v>
      </c>
      <c r="B1372" s="49" t="s">
        <v>4260</v>
      </c>
      <c r="C1372" s="49" t="s">
        <v>4261</v>
      </c>
      <c r="D1372" s="49">
        <v>1.0043</v>
      </c>
      <c r="E1372" s="49">
        <v>1.0289999999999999</v>
      </c>
      <c r="F1372" s="49" t="s">
        <v>27</v>
      </c>
      <c r="G1372" s="49" t="s">
        <v>27</v>
      </c>
      <c r="H1372" s="49">
        <v>0.96321999999999997</v>
      </c>
      <c r="I1372" s="49">
        <v>0.95191000000000003</v>
      </c>
      <c r="J1372" s="49" t="s">
        <v>27</v>
      </c>
      <c r="K1372" s="49" t="s">
        <v>27</v>
      </c>
      <c r="L1372" s="5"/>
      <c r="M1372" s="5"/>
      <c r="N1372" s="5"/>
      <c r="O1372" s="5"/>
    </row>
    <row r="1373" spans="1:15" x14ac:dyDescent="0.2">
      <c r="A1373" s="49" t="s">
        <v>4262</v>
      </c>
      <c r="B1373" s="49" t="s">
        <v>4263</v>
      </c>
      <c r="C1373" s="49" t="s">
        <v>4264</v>
      </c>
      <c r="D1373" s="49">
        <v>1.0146999999999999</v>
      </c>
      <c r="E1373" s="49">
        <v>1.0271999999999999</v>
      </c>
      <c r="F1373" s="49" t="s">
        <v>27</v>
      </c>
      <c r="G1373" s="49" t="s">
        <v>27</v>
      </c>
      <c r="H1373" s="49">
        <v>0.96509999999999996</v>
      </c>
      <c r="I1373" s="49">
        <v>1.0605</v>
      </c>
      <c r="J1373" s="49" t="s">
        <v>27</v>
      </c>
      <c r="K1373" s="49" t="s">
        <v>27</v>
      </c>
      <c r="L1373" s="5"/>
      <c r="M1373" s="5"/>
      <c r="N1373" s="5"/>
      <c r="O1373" s="5"/>
    </row>
    <row r="1374" spans="1:15" x14ac:dyDescent="0.2">
      <c r="A1374" s="49" t="s">
        <v>4265</v>
      </c>
      <c r="B1374" s="49" t="s">
        <v>4266</v>
      </c>
      <c r="C1374" s="49" t="s">
        <v>4267</v>
      </c>
      <c r="D1374" s="49">
        <v>1.0333000000000001</v>
      </c>
      <c r="E1374" s="49">
        <v>0.98909999999999998</v>
      </c>
      <c r="F1374" s="49">
        <v>0.22091</v>
      </c>
      <c r="G1374" s="49">
        <v>0.93962999999999997</v>
      </c>
      <c r="H1374" s="49">
        <v>0.99060000000000004</v>
      </c>
      <c r="I1374" s="49">
        <v>1.0277000000000001</v>
      </c>
      <c r="J1374" s="49">
        <v>0.25492999999999999</v>
      </c>
      <c r="K1374" s="49">
        <v>1.0547</v>
      </c>
      <c r="L1374" s="5"/>
      <c r="M1374" s="5"/>
      <c r="N1374" s="5"/>
      <c r="O1374" s="5"/>
    </row>
    <row r="1375" spans="1:15" x14ac:dyDescent="0.2">
      <c r="A1375" s="5" t="s">
        <v>4268</v>
      </c>
      <c r="B1375" s="5" t="s">
        <v>4269</v>
      </c>
      <c r="C1375" s="5" t="s">
        <v>4270</v>
      </c>
      <c r="D1375" s="5">
        <v>0.97557000000000005</v>
      </c>
      <c r="E1375" s="5">
        <v>1.1220000000000001</v>
      </c>
      <c r="F1375" s="5" t="s">
        <v>27</v>
      </c>
      <c r="G1375" s="5" t="s">
        <v>27</v>
      </c>
      <c r="H1375" s="5">
        <v>1.1393</v>
      </c>
      <c r="I1375" s="5">
        <v>1.1114999999999999</v>
      </c>
      <c r="J1375" s="5" t="s">
        <v>27</v>
      </c>
      <c r="K1375" s="5" t="s">
        <v>27</v>
      </c>
      <c r="L1375" s="5"/>
      <c r="M1375" s="5"/>
      <c r="N1375" s="5"/>
      <c r="O1375" s="5"/>
    </row>
    <row r="1376" spans="1:15" x14ac:dyDescent="0.2">
      <c r="A1376" s="5" t="s">
        <v>4271</v>
      </c>
      <c r="B1376" s="5" t="s">
        <v>4272</v>
      </c>
      <c r="C1376" s="5" t="s">
        <v>4273</v>
      </c>
      <c r="D1376" s="5">
        <v>0.97889999999999999</v>
      </c>
      <c r="E1376" s="5" t="s">
        <v>27</v>
      </c>
      <c r="F1376" s="5" t="s">
        <v>27</v>
      </c>
      <c r="G1376" s="5" t="s">
        <v>27</v>
      </c>
      <c r="H1376" s="5">
        <v>0.90715000000000001</v>
      </c>
      <c r="I1376" s="5" t="s">
        <v>27</v>
      </c>
      <c r="J1376" s="5" t="s">
        <v>27</v>
      </c>
      <c r="K1376" s="5" t="s">
        <v>27</v>
      </c>
      <c r="L1376" s="5"/>
      <c r="M1376" s="5"/>
      <c r="N1376" s="5"/>
      <c r="O1376" s="5"/>
    </row>
    <row r="1377" spans="1:15" x14ac:dyDescent="0.2">
      <c r="A1377" s="49" t="s">
        <v>4274</v>
      </c>
      <c r="B1377" s="49" t="s">
        <v>4275</v>
      </c>
      <c r="C1377" s="49" t="s">
        <v>4276</v>
      </c>
      <c r="D1377" s="49">
        <v>0.98168</v>
      </c>
      <c r="E1377" s="49">
        <v>1.1403000000000001</v>
      </c>
      <c r="F1377" s="49" t="s">
        <v>27</v>
      </c>
      <c r="G1377" s="49" t="s">
        <v>27</v>
      </c>
      <c r="H1377" s="49">
        <v>1.0150999999999999</v>
      </c>
      <c r="I1377" s="49">
        <v>1.1072</v>
      </c>
      <c r="J1377" s="49" t="s">
        <v>27</v>
      </c>
      <c r="K1377" s="49" t="s">
        <v>27</v>
      </c>
      <c r="L1377" s="5"/>
      <c r="M1377" s="5"/>
      <c r="N1377" s="5"/>
      <c r="O1377" s="5"/>
    </row>
    <row r="1378" spans="1:15" x14ac:dyDescent="0.2">
      <c r="A1378" s="49" t="s">
        <v>4277</v>
      </c>
      <c r="B1378" s="49" t="s">
        <v>4278</v>
      </c>
      <c r="C1378" s="49" t="s">
        <v>4279</v>
      </c>
      <c r="D1378" s="49">
        <v>1.0215000000000001</v>
      </c>
      <c r="E1378" s="49">
        <v>0.90515999999999996</v>
      </c>
      <c r="F1378" s="49">
        <v>2.7789000000000001</v>
      </c>
      <c r="G1378" s="49">
        <v>1.2605999999999999</v>
      </c>
      <c r="H1378" s="49">
        <v>0.92840999999999996</v>
      </c>
      <c r="I1378" s="49">
        <v>1.0294000000000001</v>
      </c>
      <c r="J1378" s="49">
        <v>0.86473</v>
      </c>
      <c r="K1378" s="49">
        <v>2.4207000000000001</v>
      </c>
      <c r="L1378" s="5"/>
      <c r="M1378" s="5"/>
      <c r="N1378" s="5"/>
      <c r="O1378" s="5"/>
    </row>
    <row r="1379" spans="1:15" x14ac:dyDescent="0.2">
      <c r="A1379" s="5" t="s">
        <v>4280</v>
      </c>
      <c r="B1379" s="5" t="s">
        <v>4281</v>
      </c>
      <c r="C1379" s="5" t="s">
        <v>4282</v>
      </c>
      <c r="D1379" s="5">
        <v>0.93403999999999998</v>
      </c>
      <c r="E1379" s="5" t="s">
        <v>27</v>
      </c>
      <c r="F1379" s="5" t="s">
        <v>27</v>
      </c>
      <c r="G1379" s="5">
        <v>0.70667000000000002</v>
      </c>
      <c r="H1379" s="5">
        <v>0.75473000000000001</v>
      </c>
      <c r="I1379" s="5" t="s">
        <v>27</v>
      </c>
      <c r="J1379" s="5" t="s">
        <v>27</v>
      </c>
      <c r="K1379" s="5">
        <v>3.5541</v>
      </c>
      <c r="L1379" s="5"/>
      <c r="M1379" s="5"/>
      <c r="N1379" s="5"/>
      <c r="O1379" s="5"/>
    </row>
    <row r="1380" spans="1:15" x14ac:dyDescent="0.2">
      <c r="A1380" s="49" t="s">
        <v>4283</v>
      </c>
      <c r="B1380" s="49" t="s">
        <v>4284</v>
      </c>
      <c r="C1380" s="49" t="s">
        <v>4285</v>
      </c>
      <c r="D1380" s="49">
        <v>1.1174999999999999</v>
      </c>
      <c r="E1380" s="49">
        <v>1.1411</v>
      </c>
      <c r="F1380" s="49" t="s">
        <v>27</v>
      </c>
      <c r="G1380" s="49" t="s">
        <v>27</v>
      </c>
      <c r="H1380" s="49">
        <v>0.96079999999999999</v>
      </c>
      <c r="I1380" s="49">
        <v>1.101</v>
      </c>
      <c r="J1380" s="49" t="s">
        <v>27</v>
      </c>
      <c r="K1380" s="49" t="s">
        <v>27</v>
      </c>
      <c r="L1380" s="5"/>
      <c r="M1380" s="5"/>
      <c r="N1380" s="5"/>
      <c r="O1380" s="5"/>
    </row>
    <row r="1381" spans="1:15" x14ac:dyDescent="0.2">
      <c r="A1381" s="49" t="s">
        <v>4286</v>
      </c>
      <c r="B1381" s="49" t="s">
        <v>4287</v>
      </c>
      <c r="C1381" s="49" t="s">
        <v>4288</v>
      </c>
      <c r="D1381" s="49">
        <v>1.0130999999999999</v>
      </c>
      <c r="E1381" s="49">
        <v>1.0558000000000001</v>
      </c>
      <c r="F1381" s="49" t="s">
        <v>27</v>
      </c>
      <c r="G1381" s="49" t="s">
        <v>27</v>
      </c>
      <c r="H1381" s="49">
        <v>0.89409000000000005</v>
      </c>
      <c r="I1381" s="49">
        <v>1.0053000000000001</v>
      </c>
      <c r="J1381" s="49" t="s">
        <v>27</v>
      </c>
      <c r="K1381" s="49" t="s">
        <v>27</v>
      </c>
      <c r="L1381" s="5"/>
      <c r="M1381" s="5"/>
      <c r="N1381" s="5"/>
      <c r="O1381" s="5"/>
    </row>
    <row r="1382" spans="1:15" x14ac:dyDescent="0.2">
      <c r="A1382" s="5" t="s">
        <v>4289</v>
      </c>
      <c r="B1382" s="5" t="s">
        <v>4290</v>
      </c>
      <c r="C1382" s="5" t="s">
        <v>4291</v>
      </c>
      <c r="D1382" s="5">
        <v>0.96850999999999998</v>
      </c>
      <c r="E1382" s="5">
        <v>0.88188</v>
      </c>
      <c r="F1382" s="5" t="s">
        <v>27</v>
      </c>
      <c r="G1382" s="5" t="s">
        <v>27</v>
      </c>
      <c r="H1382" s="5">
        <v>0.86912999999999996</v>
      </c>
      <c r="I1382" s="5">
        <v>1.0367</v>
      </c>
      <c r="J1382" s="5" t="s">
        <v>27</v>
      </c>
      <c r="K1382" s="5" t="s">
        <v>27</v>
      </c>
      <c r="L1382" s="5"/>
      <c r="M1382" s="5"/>
      <c r="N1382" s="5"/>
      <c r="O1382" s="5"/>
    </row>
    <row r="1383" spans="1:15" x14ac:dyDescent="0.2">
      <c r="A1383" s="49" t="s">
        <v>4292</v>
      </c>
      <c r="B1383" s="49" t="s">
        <v>4293</v>
      </c>
      <c r="C1383" s="49" t="s">
        <v>4294</v>
      </c>
      <c r="D1383" s="49">
        <v>0.98309000000000002</v>
      </c>
      <c r="E1383" s="49">
        <v>1.0356000000000001</v>
      </c>
      <c r="F1383" s="49" t="s">
        <v>27</v>
      </c>
      <c r="G1383" s="49" t="s">
        <v>27</v>
      </c>
      <c r="H1383" s="49">
        <v>0.95869000000000004</v>
      </c>
      <c r="I1383" s="49">
        <v>1.0233000000000001</v>
      </c>
      <c r="J1383" s="49" t="s">
        <v>27</v>
      </c>
      <c r="K1383" s="49" t="s">
        <v>27</v>
      </c>
      <c r="L1383" s="5"/>
      <c r="M1383" s="5"/>
      <c r="N1383" s="5"/>
      <c r="O1383" s="5"/>
    </row>
    <row r="1384" spans="1:15" x14ac:dyDescent="0.2">
      <c r="A1384" s="5" t="s">
        <v>4295</v>
      </c>
      <c r="B1384" s="5" t="s">
        <v>4296</v>
      </c>
      <c r="C1384" s="5" t="s">
        <v>4297</v>
      </c>
      <c r="D1384" s="5" t="s">
        <v>27</v>
      </c>
      <c r="E1384" s="5" t="s">
        <v>27</v>
      </c>
      <c r="F1384" s="5" t="s">
        <v>27</v>
      </c>
      <c r="G1384" s="5" t="s">
        <v>27</v>
      </c>
      <c r="H1384" s="5" t="s">
        <v>27</v>
      </c>
      <c r="I1384" s="5" t="s">
        <v>27</v>
      </c>
      <c r="J1384" s="5" t="s">
        <v>27</v>
      </c>
      <c r="K1384" s="5" t="s">
        <v>27</v>
      </c>
      <c r="L1384" s="5"/>
      <c r="M1384" s="5"/>
      <c r="N1384" s="5"/>
      <c r="O1384" s="5"/>
    </row>
    <row r="1385" spans="1:15" x14ac:dyDescent="0.2">
      <c r="A1385" s="49" t="s">
        <v>4298</v>
      </c>
      <c r="B1385" s="49" t="s">
        <v>4299</v>
      </c>
      <c r="C1385" s="49" t="s">
        <v>4300</v>
      </c>
      <c r="D1385" s="49">
        <v>0.84103000000000006</v>
      </c>
      <c r="E1385" s="49">
        <v>1.0593999999999999</v>
      </c>
      <c r="F1385" s="49" t="s">
        <v>27</v>
      </c>
      <c r="G1385" s="49" t="s">
        <v>27</v>
      </c>
      <c r="H1385" s="49">
        <v>1.0004</v>
      </c>
      <c r="I1385" s="49">
        <v>0.86140000000000005</v>
      </c>
      <c r="J1385" s="49" t="s">
        <v>27</v>
      </c>
      <c r="K1385" s="49" t="s">
        <v>27</v>
      </c>
      <c r="L1385" s="5"/>
      <c r="M1385" s="5"/>
      <c r="N1385" s="5"/>
      <c r="O1385" s="5"/>
    </row>
    <row r="1386" spans="1:15" x14ac:dyDescent="0.2">
      <c r="A1386" s="5" t="s">
        <v>4301</v>
      </c>
      <c r="B1386" s="5" t="s">
        <v>4302</v>
      </c>
      <c r="C1386" s="5" t="s">
        <v>4303</v>
      </c>
      <c r="D1386" s="5" t="s">
        <v>27</v>
      </c>
      <c r="E1386" s="5">
        <v>1.0592999999999999</v>
      </c>
      <c r="F1386" s="5" t="s">
        <v>27</v>
      </c>
      <c r="G1386" s="5" t="s">
        <v>27</v>
      </c>
      <c r="H1386" s="5" t="s">
        <v>27</v>
      </c>
      <c r="I1386" s="5">
        <v>1.3398000000000001</v>
      </c>
      <c r="J1386" s="5" t="s">
        <v>27</v>
      </c>
      <c r="K1386" s="5" t="s">
        <v>27</v>
      </c>
      <c r="L1386" s="5"/>
      <c r="M1386" s="5"/>
      <c r="N1386" s="5"/>
      <c r="O1386" s="5"/>
    </row>
    <row r="1387" spans="1:15" x14ac:dyDescent="0.2">
      <c r="A1387" s="49" t="s">
        <v>4304</v>
      </c>
      <c r="B1387" s="49" t="s">
        <v>4305</v>
      </c>
      <c r="C1387" s="49" t="s">
        <v>4306</v>
      </c>
      <c r="D1387" s="49">
        <v>1.0350999999999999</v>
      </c>
      <c r="E1387" s="49">
        <v>1.0422</v>
      </c>
      <c r="F1387" s="49" t="s">
        <v>27</v>
      </c>
      <c r="G1387" s="49" t="s">
        <v>27</v>
      </c>
      <c r="H1387" s="49">
        <v>0.96431999999999995</v>
      </c>
      <c r="I1387" s="49">
        <v>0.94286000000000003</v>
      </c>
      <c r="J1387" s="49" t="s">
        <v>27</v>
      </c>
      <c r="K1387" s="49" t="s">
        <v>27</v>
      </c>
      <c r="L1387" s="5"/>
      <c r="M1387" s="5"/>
      <c r="N1387" s="5"/>
      <c r="O1387" s="5"/>
    </row>
    <row r="1388" spans="1:15" x14ac:dyDescent="0.2">
      <c r="A1388" s="49" t="s">
        <v>4307</v>
      </c>
      <c r="B1388" s="49" t="s">
        <v>4308</v>
      </c>
      <c r="C1388" s="49" t="s">
        <v>4309</v>
      </c>
      <c r="D1388" s="49">
        <v>0.83279999999999998</v>
      </c>
      <c r="E1388" s="49">
        <v>1.1142000000000001</v>
      </c>
      <c r="F1388" s="49">
        <v>0.98326000000000002</v>
      </c>
      <c r="G1388" s="49">
        <v>0.97406999999999999</v>
      </c>
      <c r="H1388" s="49">
        <v>0.96345000000000003</v>
      </c>
      <c r="I1388" s="49">
        <v>0.82667999999999997</v>
      </c>
      <c r="J1388" s="49">
        <v>1.0437000000000001</v>
      </c>
      <c r="K1388" s="49">
        <v>0.98043000000000002</v>
      </c>
      <c r="L1388" s="5"/>
      <c r="M1388" s="5"/>
      <c r="N1388" s="5"/>
      <c r="O1388" s="5"/>
    </row>
    <row r="1389" spans="1:15" x14ac:dyDescent="0.2">
      <c r="A1389" s="49" t="s">
        <v>4310</v>
      </c>
      <c r="B1389" s="49" t="s">
        <v>4311</v>
      </c>
      <c r="C1389" s="49" t="s">
        <v>4312</v>
      </c>
      <c r="D1389" s="49">
        <v>1.0952999999999999</v>
      </c>
      <c r="E1389" s="49">
        <v>1.0670999999999999</v>
      </c>
      <c r="F1389" s="49" t="s">
        <v>27</v>
      </c>
      <c r="G1389" s="49" t="s">
        <v>27</v>
      </c>
      <c r="H1389" s="49">
        <v>0.98319999999999996</v>
      </c>
      <c r="I1389" s="49">
        <v>0.90227999999999997</v>
      </c>
      <c r="J1389" s="49" t="s">
        <v>27</v>
      </c>
      <c r="K1389" s="49" t="s">
        <v>27</v>
      </c>
      <c r="L1389" s="5"/>
      <c r="M1389" s="5"/>
      <c r="N1389" s="5"/>
      <c r="O1389" s="5"/>
    </row>
    <row r="1390" spans="1:15" x14ac:dyDescent="0.2">
      <c r="A1390" s="49" t="s">
        <v>4313</v>
      </c>
      <c r="B1390" s="49" t="s">
        <v>4314</v>
      </c>
      <c r="C1390" s="49" t="s">
        <v>4315</v>
      </c>
      <c r="D1390" s="49">
        <v>1.0331999999999999</v>
      </c>
      <c r="E1390" s="49">
        <v>1.0496000000000001</v>
      </c>
      <c r="F1390" s="49" t="s">
        <v>27</v>
      </c>
      <c r="G1390" s="49" t="s">
        <v>27</v>
      </c>
      <c r="H1390" s="49">
        <v>1.0396000000000001</v>
      </c>
      <c r="I1390" s="49">
        <v>1.0377000000000001</v>
      </c>
      <c r="J1390" s="49" t="s">
        <v>27</v>
      </c>
      <c r="K1390" s="49" t="s">
        <v>27</v>
      </c>
      <c r="L1390" s="5"/>
      <c r="M1390" s="5"/>
      <c r="N1390" s="5"/>
      <c r="O1390" s="5"/>
    </row>
    <row r="1391" spans="1:15" x14ac:dyDescent="0.2">
      <c r="A1391" s="49" t="s">
        <v>4316</v>
      </c>
      <c r="B1391" s="49" t="s">
        <v>4317</v>
      </c>
      <c r="C1391" s="49" t="s">
        <v>4318</v>
      </c>
      <c r="D1391" s="49">
        <v>0.87195</v>
      </c>
      <c r="E1391" s="49">
        <v>1.1146</v>
      </c>
      <c r="F1391" s="49">
        <v>1.0208999999999999</v>
      </c>
      <c r="G1391" s="49">
        <v>1.2188000000000001</v>
      </c>
      <c r="H1391" s="49">
        <v>1.0708</v>
      </c>
      <c r="I1391" s="49">
        <v>0.92715999999999998</v>
      </c>
      <c r="J1391" s="49">
        <v>1.1861999999999999</v>
      </c>
      <c r="K1391" s="49">
        <v>0.85668</v>
      </c>
      <c r="L1391" s="5"/>
      <c r="M1391" s="5"/>
      <c r="N1391" s="5"/>
      <c r="O1391" s="5"/>
    </row>
    <row r="1392" spans="1:15" x14ac:dyDescent="0.2">
      <c r="A1392" s="49" t="s">
        <v>4319</v>
      </c>
      <c r="B1392" s="49" t="s">
        <v>4320</v>
      </c>
      <c r="C1392" s="49" t="s">
        <v>4321</v>
      </c>
      <c r="D1392" s="49">
        <v>0.95506999999999997</v>
      </c>
      <c r="E1392" s="49">
        <v>1.1116999999999999</v>
      </c>
      <c r="F1392" s="49">
        <v>1.1314</v>
      </c>
      <c r="G1392" s="49">
        <v>0.83731999999999995</v>
      </c>
      <c r="H1392" s="49">
        <v>1.1385000000000001</v>
      </c>
      <c r="I1392" s="49">
        <v>0.97975000000000001</v>
      </c>
      <c r="J1392" s="49">
        <v>1.0222</v>
      </c>
      <c r="K1392" s="49">
        <v>1.1771</v>
      </c>
      <c r="L1392" s="5"/>
      <c r="M1392" s="5"/>
      <c r="N1392" s="5"/>
      <c r="O1392" s="5"/>
    </row>
    <row r="1393" spans="1:15" x14ac:dyDescent="0.2">
      <c r="A1393" s="5" t="s">
        <v>4322</v>
      </c>
      <c r="B1393" s="5" t="s">
        <v>4323</v>
      </c>
      <c r="C1393" s="5" t="s">
        <v>4324</v>
      </c>
      <c r="D1393" s="5">
        <v>0.87190999999999996</v>
      </c>
      <c r="E1393" s="5" t="s">
        <v>27</v>
      </c>
      <c r="F1393" s="5" t="s">
        <v>27</v>
      </c>
      <c r="G1393" s="5" t="s">
        <v>27</v>
      </c>
      <c r="H1393" s="5">
        <v>1.216</v>
      </c>
      <c r="I1393" s="5" t="s">
        <v>27</v>
      </c>
      <c r="J1393" s="5" t="s">
        <v>27</v>
      </c>
      <c r="K1393" s="5" t="s">
        <v>27</v>
      </c>
      <c r="L1393" s="5"/>
      <c r="M1393" s="5"/>
      <c r="N1393" s="5"/>
      <c r="O1393" s="5"/>
    </row>
    <row r="1394" spans="1:15" x14ac:dyDescent="0.2">
      <c r="A1394" s="49" t="s">
        <v>4325</v>
      </c>
      <c r="B1394" s="49" t="s">
        <v>4326</v>
      </c>
      <c r="C1394" s="49" t="s">
        <v>4327</v>
      </c>
      <c r="D1394" s="49">
        <v>1.0148999999999999</v>
      </c>
      <c r="E1394" s="49">
        <v>1.1022000000000001</v>
      </c>
      <c r="F1394" s="49" t="s">
        <v>27</v>
      </c>
      <c r="G1394" s="49" t="s">
        <v>27</v>
      </c>
      <c r="H1394" s="49">
        <v>1.0792999999999999</v>
      </c>
      <c r="I1394" s="49">
        <v>0.94032000000000004</v>
      </c>
      <c r="J1394" s="49" t="s">
        <v>27</v>
      </c>
      <c r="K1394" s="49" t="s">
        <v>27</v>
      </c>
      <c r="L1394" s="5"/>
      <c r="M1394" s="5"/>
      <c r="N1394" s="5"/>
      <c r="O1394" s="5"/>
    </row>
    <row r="1395" spans="1:15" x14ac:dyDescent="0.2">
      <c r="A1395" s="49" t="s">
        <v>4328</v>
      </c>
      <c r="B1395" s="49" t="s">
        <v>4329</v>
      </c>
      <c r="C1395" s="49" t="s">
        <v>4330</v>
      </c>
      <c r="D1395" s="49">
        <v>1.0424</v>
      </c>
      <c r="E1395" s="49">
        <v>1.0438000000000001</v>
      </c>
      <c r="F1395" s="49" t="s">
        <v>27</v>
      </c>
      <c r="G1395" s="49" t="s">
        <v>27</v>
      </c>
      <c r="H1395" s="49">
        <v>0.99548000000000003</v>
      </c>
      <c r="I1395" s="49">
        <v>0.97938000000000003</v>
      </c>
      <c r="J1395" s="49" t="s">
        <v>27</v>
      </c>
      <c r="K1395" s="49" t="s">
        <v>27</v>
      </c>
      <c r="L1395" s="5"/>
      <c r="M1395" s="5"/>
      <c r="N1395" s="5"/>
      <c r="O1395" s="5"/>
    </row>
    <row r="1396" spans="1:15" x14ac:dyDescent="0.2">
      <c r="A1396" s="49" t="s">
        <v>4331</v>
      </c>
      <c r="B1396" s="49" t="s">
        <v>4332</v>
      </c>
      <c r="C1396" s="49" t="s">
        <v>4333</v>
      </c>
      <c r="D1396" s="49">
        <v>0.96774000000000004</v>
      </c>
      <c r="E1396" s="49">
        <v>1.0238</v>
      </c>
      <c r="F1396" s="49" t="s">
        <v>27</v>
      </c>
      <c r="G1396" s="49" t="s">
        <v>27</v>
      </c>
      <c r="H1396" s="49">
        <v>0.97541999999999995</v>
      </c>
      <c r="I1396" s="49">
        <v>0.90398000000000001</v>
      </c>
      <c r="J1396" s="49" t="s">
        <v>27</v>
      </c>
      <c r="K1396" s="49" t="s">
        <v>27</v>
      </c>
      <c r="L1396" s="5"/>
      <c r="M1396" s="5"/>
      <c r="N1396" s="5"/>
      <c r="O1396" s="5"/>
    </row>
    <row r="1397" spans="1:15" x14ac:dyDescent="0.2">
      <c r="A1397" s="49" t="s">
        <v>4334</v>
      </c>
      <c r="B1397" s="49" t="s">
        <v>4335</v>
      </c>
      <c r="C1397" s="49" t="s">
        <v>4336</v>
      </c>
      <c r="D1397" s="49">
        <v>1.0089999999999999</v>
      </c>
      <c r="E1397" s="49">
        <v>0.88492999999999999</v>
      </c>
      <c r="F1397" s="49" t="s">
        <v>27</v>
      </c>
      <c r="G1397" s="49" t="s">
        <v>27</v>
      </c>
      <c r="H1397" s="49">
        <v>0.97770000000000001</v>
      </c>
      <c r="I1397" s="49">
        <v>0.99634999999999996</v>
      </c>
      <c r="J1397" s="49" t="s">
        <v>27</v>
      </c>
      <c r="K1397" s="49" t="s">
        <v>27</v>
      </c>
      <c r="L1397" s="5"/>
      <c r="M1397" s="5"/>
      <c r="N1397" s="5"/>
      <c r="O1397" s="5"/>
    </row>
    <row r="1398" spans="1:15" x14ac:dyDescent="0.2">
      <c r="A1398" s="5" t="s">
        <v>4337</v>
      </c>
      <c r="B1398" s="5" t="s">
        <v>4338</v>
      </c>
      <c r="C1398" s="5" t="s">
        <v>4339</v>
      </c>
      <c r="D1398" s="5">
        <v>1.1397999999999999</v>
      </c>
      <c r="E1398" s="5">
        <v>1.1258999999999999</v>
      </c>
      <c r="F1398" s="5" t="s">
        <v>27</v>
      </c>
      <c r="G1398" s="5">
        <v>1.0775999999999999</v>
      </c>
      <c r="H1398" s="5">
        <v>1.0015000000000001</v>
      </c>
      <c r="I1398" s="5">
        <v>1.2027000000000001</v>
      </c>
      <c r="J1398" s="5" t="s">
        <v>27</v>
      </c>
      <c r="K1398" s="5">
        <v>1.2108000000000001</v>
      </c>
      <c r="L1398" s="5"/>
      <c r="M1398" s="5"/>
      <c r="N1398" s="5"/>
      <c r="O1398" s="5"/>
    </row>
    <row r="1399" spans="1:15" x14ac:dyDescent="0.2">
      <c r="A1399" s="5" t="s">
        <v>4340</v>
      </c>
      <c r="B1399" s="5" t="s">
        <v>4341</v>
      </c>
      <c r="C1399" s="5" t="s">
        <v>4342</v>
      </c>
      <c r="D1399" s="5" t="s">
        <v>27</v>
      </c>
      <c r="E1399" s="5" t="s">
        <v>27</v>
      </c>
      <c r="F1399" s="5" t="s">
        <v>27</v>
      </c>
      <c r="G1399" s="5">
        <v>0.94601000000000002</v>
      </c>
      <c r="H1399" s="5" t="s">
        <v>27</v>
      </c>
      <c r="I1399" s="5" t="s">
        <v>27</v>
      </c>
      <c r="J1399" s="5" t="s">
        <v>27</v>
      </c>
      <c r="K1399" s="5">
        <v>0.97879000000000005</v>
      </c>
      <c r="L1399" s="5"/>
      <c r="M1399" s="5"/>
      <c r="N1399" s="5"/>
      <c r="O1399" s="5"/>
    </row>
    <row r="1400" spans="1:15" x14ac:dyDescent="0.2">
      <c r="A1400" s="49" t="s">
        <v>4343</v>
      </c>
      <c r="B1400" s="49" t="s">
        <v>4344</v>
      </c>
      <c r="C1400" s="49" t="s">
        <v>4345</v>
      </c>
      <c r="D1400" s="49">
        <v>0.86316999999999999</v>
      </c>
      <c r="E1400" s="49">
        <v>1.0222</v>
      </c>
      <c r="F1400" s="49" t="s">
        <v>27</v>
      </c>
      <c r="G1400" s="49" t="s">
        <v>27</v>
      </c>
      <c r="H1400" s="49">
        <v>0.97084999999999999</v>
      </c>
      <c r="I1400" s="49">
        <v>0.88005999999999995</v>
      </c>
      <c r="J1400" s="49" t="s">
        <v>27</v>
      </c>
      <c r="K1400" s="49" t="s">
        <v>27</v>
      </c>
      <c r="L1400" s="5"/>
      <c r="M1400" s="5"/>
      <c r="N1400" s="5"/>
      <c r="O1400" s="5"/>
    </row>
    <row r="1401" spans="1:15" x14ac:dyDescent="0.2">
      <c r="A1401" s="5" t="s">
        <v>4346</v>
      </c>
      <c r="B1401" s="5" t="s">
        <v>4347</v>
      </c>
      <c r="C1401" s="5" t="s">
        <v>4348</v>
      </c>
      <c r="D1401" s="5">
        <v>0.82018999999999997</v>
      </c>
      <c r="E1401" s="5">
        <v>1.0392999999999999</v>
      </c>
      <c r="F1401" s="5" t="s">
        <v>27</v>
      </c>
      <c r="G1401" s="5" t="s">
        <v>27</v>
      </c>
      <c r="H1401" s="5">
        <v>0.97763999999999995</v>
      </c>
      <c r="I1401" s="5">
        <v>0.90551000000000004</v>
      </c>
      <c r="J1401" s="5" t="s">
        <v>27</v>
      </c>
      <c r="K1401" s="5" t="s">
        <v>27</v>
      </c>
      <c r="L1401" s="5"/>
      <c r="M1401" s="5"/>
      <c r="N1401" s="5"/>
      <c r="O1401" s="5"/>
    </row>
    <row r="1402" spans="1:15" x14ac:dyDescent="0.2">
      <c r="A1402" s="49" t="s">
        <v>4349</v>
      </c>
      <c r="B1402" s="49" t="s">
        <v>4350</v>
      </c>
      <c r="C1402" s="49" t="s">
        <v>4351</v>
      </c>
      <c r="D1402" s="49">
        <v>0.65386999999999995</v>
      </c>
      <c r="E1402" s="49">
        <v>1.0076000000000001</v>
      </c>
      <c r="F1402" s="49" t="s">
        <v>27</v>
      </c>
      <c r="G1402" s="49" t="s">
        <v>27</v>
      </c>
      <c r="H1402" s="49">
        <v>0.87814999999999999</v>
      </c>
      <c r="I1402" s="49">
        <v>0.49925000000000003</v>
      </c>
      <c r="J1402" s="49" t="s">
        <v>27</v>
      </c>
      <c r="K1402" s="49" t="s">
        <v>27</v>
      </c>
      <c r="L1402" s="5"/>
      <c r="M1402" s="5"/>
      <c r="N1402" s="5"/>
      <c r="O1402" s="5"/>
    </row>
    <row r="1403" spans="1:15" x14ac:dyDescent="0.2">
      <c r="A1403" s="5" t="s">
        <v>4352</v>
      </c>
      <c r="B1403" s="5" t="s">
        <v>4353</v>
      </c>
      <c r="C1403" s="5" t="s">
        <v>4354</v>
      </c>
      <c r="D1403" s="5">
        <v>1.1438999999999999</v>
      </c>
      <c r="E1403" s="5">
        <v>1.0862000000000001</v>
      </c>
      <c r="F1403" s="5" t="s">
        <v>27</v>
      </c>
      <c r="G1403" s="5" t="s">
        <v>27</v>
      </c>
      <c r="H1403" s="5">
        <v>1.0086999999999999</v>
      </c>
      <c r="I1403" s="5">
        <v>1.0945</v>
      </c>
      <c r="J1403" s="5" t="s">
        <v>27</v>
      </c>
      <c r="K1403" s="5" t="s">
        <v>27</v>
      </c>
      <c r="L1403" s="5"/>
      <c r="M1403" s="5"/>
      <c r="N1403" s="5"/>
      <c r="O1403" s="5"/>
    </row>
    <row r="1404" spans="1:15" x14ac:dyDescent="0.2">
      <c r="A1404" s="5" t="s">
        <v>4355</v>
      </c>
      <c r="B1404" s="5" t="s">
        <v>4356</v>
      </c>
      <c r="C1404" s="5" t="s">
        <v>4357</v>
      </c>
      <c r="D1404" s="5">
        <v>1.0525</v>
      </c>
      <c r="E1404" s="5">
        <v>0.90620000000000001</v>
      </c>
      <c r="F1404" s="5" t="s">
        <v>27</v>
      </c>
      <c r="G1404" s="5" t="s">
        <v>27</v>
      </c>
      <c r="H1404" s="5">
        <v>0.86602999999999997</v>
      </c>
      <c r="I1404" s="5">
        <v>0.88273999999999997</v>
      </c>
      <c r="J1404" s="5" t="s">
        <v>27</v>
      </c>
      <c r="K1404" s="5" t="s">
        <v>27</v>
      </c>
      <c r="L1404" s="5"/>
      <c r="M1404" s="5"/>
      <c r="N1404" s="5"/>
      <c r="O1404" s="5"/>
    </row>
    <row r="1405" spans="1:15" x14ac:dyDescent="0.2">
      <c r="A1405" s="5" t="s">
        <v>4358</v>
      </c>
      <c r="B1405" s="5" t="s">
        <v>4359</v>
      </c>
      <c r="C1405" s="5" t="s">
        <v>4360</v>
      </c>
      <c r="D1405" s="5">
        <v>0.90952999999999995</v>
      </c>
      <c r="E1405" s="5">
        <v>1.0751999999999999</v>
      </c>
      <c r="F1405" s="5" t="s">
        <v>27</v>
      </c>
      <c r="G1405" s="5" t="s">
        <v>27</v>
      </c>
      <c r="H1405" s="5">
        <v>0.98953999999999998</v>
      </c>
      <c r="I1405" s="5">
        <v>0.93359000000000003</v>
      </c>
      <c r="J1405" s="5" t="s">
        <v>27</v>
      </c>
      <c r="K1405" s="5" t="s">
        <v>27</v>
      </c>
      <c r="L1405" s="5"/>
      <c r="M1405" s="5"/>
      <c r="N1405" s="5"/>
      <c r="O1405" s="5"/>
    </row>
    <row r="1406" spans="1:15" x14ac:dyDescent="0.2">
      <c r="A1406" s="49" t="s">
        <v>4361</v>
      </c>
      <c r="B1406" s="49" t="s">
        <v>4362</v>
      </c>
      <c r="C1406" s="49" t="s">
        <v>4363</v>
      </c>
      <c r="D1406" s="49">
        <v>1.0345</v>
      </c>
      <c r="E1406" s="49">
        <v>1.0282</v>
      </c>
      <c r="F1406" s="49" t="s">
        <v>27</v>
      </c>
      <c r="G1406" s="49" t="s">
        <v>27</v>
      </c>
      <c r="H1406" s="49">
        <v>1.0880000000000001</v>
      </c>
      <c r="I1406" s="49">
        <v>1.0037</v>
      </c>
      <c r="J1406" s="49" t="s">
        <v>27</v>
      </c>
      <c r="K1406" s="49" t="s">
        <v>27</v>
      </c>
      <c r="L1406" s="5"/>
      <c r="M1406" s="5"/>
      <c r="N1406" s="5"/>
      <c r="O1406" s="5"/>
    </row>
    <row r="1407" spans="1:15" x14ac:dyDescent="0.2">
      <c r="A1407" s="49" t="s">
        <v>4364</v>
      </c>
      <c r="B1407" s="49" t="s">
        <v>4365</v>
      </c>
      <c r="C1407" s="49" t="s">
        <v>4366</v>
      </c>
      <c r="D1407" s="49">
        <v>0.93576000000000004</v>
      </c>
      <c r="E1407" s="49">
        <v>0.93184999999999996</v>
      </c>
      <c r="F1407" s="49" t="s">
        <v>27</v>
      </c>
      <c r="G1407" s="49">
        <v>0.76136999999999999</v>
      </c>
      <c r="H1407" s="49">
        <v>0.90385000000000004</v>
      </c>
      <c r="I1407" s="49">
        <v>0.99248999999999998</v>
      </c>
      <c r="J1407" s="49" t="s">
        <v>27</v>
      </c>
      <c r="K1407" s="49">
        <v>2.0988000000000002</v>
      </c>
      <c r="L1407" s="5"/>
      <c r="M1407" s="5"/>
      <c r="N1407" s="5"/>
      <c r="O1407" s="5"/>
    </row>
    <row r="1408" spans="1:15" x14ac:dyDescent="0.2">
      <c r="A1408" s="49" t="s">
        <v>4367</v>
      </c>
      <c r="B1408" s="49" t="s">
        <v>4368</v>
      </c>
      <c r="C1408" s="49" t="s">
        <v>4369</v>
      </c>
      <c r="D1408" s="49">
        <v>1.0387999999999999</v>
      </c>
      <c r="E1408" s="49">
        <v>1.1081000000000001</v>
      </c>
      <c r="F1408" s="49" t="s">
        <v>27</v>
      </c>
      <c r="G1408" s="49">
        <v>0.60760000000000003</v>
      </c>
      <c r="H1408" s="49">
        <v>1.0488999999999999</v>
      </c>
      <c r="I1408" s="49">
        <v>1.1052</v>
      </c>
      <c r="J1408" s="49" t="s">
        <v>27</v>
      </c>
      <c r="K1408" s="49">
        <v>1.1788000000000001</v>
      </c>
      <c r="L1408" s="5"/>
      <c r="M1408" s="5"/>
      <c r="N1408" s="5"/>
      <c r="O1408" s="5"/>
    </row>
    <row r="1409" spans="1:15" x14ac:dyDescent="0.2">
      <c r="A1409" s="5" t="s">
        <v>4370</v>
      </c>
      <c r="B1409" s="5" t="s">
        <v>4371</v>
      </c>
      <c r="C1409" s="5" t="s">
        <v>4372</v>
      </c>
      <c r="D1409" s="5">
        <v>1.1446000000000001</v>
      </c>
      <c r="E1409" s="5">
        <v>0.89456000000000002</v>
      </c>
      <c r="F1409" s="5" t="s">
        <v>27</v>
      </c>
      <c r="G1409" s="5" t="s">
        <v>27</v>
      </c>
      <c r="H1409" s="5">
        <v>0.94962000000000002</v>
      </c>
      <c r="I1409" s="5">
        <v>0.97936999999999996</v>
      </c>
      <c r="J1409" s="5" t="s">
        <v>27</v>
      </c>
      <c r="K1409" s="5" t="s">
        <v>27</v>
      </c>
      <c r="L1409" s="5"/>
      <c r="M1409" s="5"/>
      <c r="N1409" s="5"/>
      <c r="O1409" s="5"/>
    </row>
    <row r="1410" spans="1:15" x14ac:dyDescent="0.2">
      <c r="A1410" s="5" t="s">
        <v>4373</v>
      </c>
      <c r="B1410" s="5" t="s">
        <v>4374</v>
      </c>
      <c r="C1410" s="5" t="s">
        <v>4375</v>
      </c>
      <c r="D1410" s="5">
        <v>0.86797999999999997</v>
      </c>
      <c r="E1410" s="5">
        <v>1.1121000000000001</v>
      </c>
      <c r="F1410" s="5" t="s">
        <v>27</v>
      </c>
      <c r="G1410" s="5" t="s">
        <v>27</v>
      </c>
      <c r="H1410" s="5">
        <v>0.95545999999999998</v>
      </c>
      <c r="I1410" s="5">
        <v>0.91961999999999999</v>
      </c>
      <c r="J1410" s="5" t="s">
        <v>27</v>
      </c>
      <c r="K1410" s="5" t="s">
        <v>27</v>
      </c>
      <c r="L1410" s="5"/>
      <c r="M1410" s="5"/>
      <c r="N1410" s="5"/>
      <c r="O1410" s="5"/>
    </row>
    <row r="1411" spans="1:15" x14ac:dyDescent="0.2">
      <c r="A1411" s="49" t="s">
        <v>4376</v>
      </c>
      <c r="B1411" s="49" t="s">
        <v>4377</v>
      </c>
      <c r="C1411" s="49" t="s">
        <v>4378</v>
      </c>
      <c r="D1411" s="49">
        <v>1.1145</v>
      </c>
      <c r="E1411" s="49">
        <v>0.92391000000000001</v>
      </c>
      <c r="F1411" s="49">
        <v>4.3550000000000004</v>
      </c>
      <c r="G1411" s="49">
        <v>1.2776000000000001</v>
      </c>
      <c r="H1411" s="49">
        <v>0.90578999999999998</v>
      </c>
      <c r="I1411" s="49">
        <v>1.1379999999999999</v>
      </c>
      <c r="J1411" s="49">
        <v>1.0206999999999999</v>
      </c>
      <c r="K1411" s="49">
        <v>3.9710000000000001</v>
      </c>
      <c r="L1411" s="5"/>
      <c r="M1411" s="5"/>
      <c r="N1411" s="5"/>
      <c r="O1411" s="5"/>
    </row>
    <row r="1412" spans="1:15" x14ac:dyDescent="0.2">
      <c r="A1412" s="5" t="s">
        <v>4379</v>
      </c>
      <c r="B1412" s="5" t="s">
        <v>4380</v>
      </c>
      <c r="C1412" s="5" t="s">
        <v>4381</v>
      </c>
      <c r="D1412" s="5" t="s">
        <v>27</v>
      </c>
      <c r="E1412" s="5">
        <v>0.51071</v>
      </c>
      <c r="F1412" s="5" t="s">
        <v>27</v>
      </c>
      <c r="G1412" s="5" t="s">
        <v>27</v>
      </c>
      <c r="H1412" s="5" t="s">
        <v>27</v>
      </c>
      <c r="I1412" s="5">
        <v>0.46994999999999998</v>
      </c>
      <c r="J1412" s="5" t="s">
        <v>27</v>
      </c>
      <c r="K1412" s="5" t="s">
        <v>27</v>
      </c>
      <c r="L1412" s="5"/>
      <c r="M1412" s="5"/>
      <c r="N1412" s="5"/>
      <c r="O1412" s="5"/>
    </row>
    <row r="1413" spans="1:15" x14ac:dyDescent="0.2">
      <c r="A1413" s="5" t="s">
        <v>4382</v>
      </c>
      <c r="B1413" s="5" t="s">
        <v>4383</v>
      </c>
      <c r="C1413" s="5" t="s">
        <v>4384</v>
      </c>
      <c r="D1413" s="5" t="s">
        <v>27</v>
      </c>
      <c r="E1413" s="5" t="s">
        <v>27</v>
      </c>
      <c r="F1413" s="5" t="s">
        <v>27</v>
      </c>
      <c r="G1413" s="5" t="s">
        <v>27</v>
      </c>
      <c r="H1413" s="5" t="s">
        <v>27</v>
      </c>
      <c r="I1413" s="5" t="s">
        <v>27</v>
      </c>
      <c r="J1413" s="5" t="s">
        <v>27</v>
      </c>
      <c r="K1413" s="5" t="s">
        <v>27</v>
      </c>
      <c r="L1413" s="5"/>
      <c r="M1413" s="5"/>
      <c r="N1413" s="5"/>
      <c r="O1413" s="5"/>
    </row>
    <row r="1414" spans="1:15" x14ac:dyDescent="0.2">
      <c r="A1414" s="5" t="s">
        <v>4385</v>
      </c>
      <c r="B1414" s="5" t="s">
        <v>4386</v>
      </c>
      <c r="C1414" s="5" t="s">
        <v>4387</v>
      </c>
      <c r="D1414" s="5">
        <v>0.90410000000000001</v>
      </c>
      <c r="E1414" s="5">
        <v>1.7314000000000001</v>
      </c>
      <c r="F1414" s="5" t="s">
        <v>27</v>
      </c>
      <c r="G1414" s="5" t="s">
        <v>27</v>
      </c>
      <c r="H1414" s="5">
        <v>1.1102000000000001</v>
      </c>
      <c r="I1414" s="5">
        <v>1.4832000000000001</v>
      </c>
      <c r="J1414" s="5" t="s">
        <v>27</v>
      </c>
      <c r="K1414" s="5" t="s">
        <v>27</v>
      </c>
      <c r="L1414" s="5"/>
      <c r="M1414" s="5"/>
      <c r="N1414" s="5"/>
      <c r="O1414" s="5"/>
    </row>
    <row r="1415" spans="1:15" x14ac:dyDescent="0.2">
      <c r="A1415" s="49" t="s">
        <v>4388</v>
      </c>
      <c r="B1415" s="49" t="s">
        <v>4389</v>
      </c>
      <c r="C1415" s="49" t="s">
        <v>4390</v>
      </c>
      <c r="D1415" s="49">
        <v>0.96504000000000001</v>
      </c>
      <c r="E1415" s="49">
        <v>0.98438000000000003</v>
      </c>
      <c r="F1415" s="49" t="s">
        <v>27</v>
      </c>
      <c r="G1415" s="49" t="s">
        <v>27</v>
      </c>
      <c r="H1415" s="49">
        <v>1.0121</v>
      </c>
      <c r="I1415" s="49">
        <v>0.95320000000000005</v>
      </c>
      <c r="J1415" s="49" t="s">
        <v>27</v>
      </c>
      <c r="K1415" s="49" t="s">
        <v>27</v>
      </c>
      <c r="L1415" s="5"/>
      <c r="M1415" s="5"/>
      <c r="N1415" s="5"/>
      <c r="O1415" s="5"/>
    </row>
    <row r="1416" spans="1:15" x14ac:dyDescent="0.2">
      <c r="A1416" s="49" t="s">
        <v>4391</v>
      </c>
      <c r="B1416" s="49" t="s">
        <v>4392</v>
      </c>
      <c r="C1416" s="49" t="s">
        <v>4393</v>
      </c>
      <c r="D1416" s="49">
        <v>1.052</v>
      </c>
      <c r="E1416" s="49">
        <v>1.1017999999999999</v>
      </c>
      <c r="F1416" s="49" t="s">
        <v>27</v>
      </c>
      <c r="G1416" s="49" t="s">
        <v>27</v>
      </c>
      <c r="H1416" s="49">
        <v>1.0463</v>
      </c>
      <c r="I1416" s="49">
        <v>0.85389999999999999</v>
      </c>
      <c r="J1416" s="49" t="s">
        <v>27</v>
      </c>
      <c r="K1416" s="49" t="s">
        <v>27</v>
      </c>
      <c r="L1416" s="5"/>
      <c r="M1416" s="5"/>
      <c r="N1416" s="5"/>
      <c r="O1416" s="5"/>
    </row>
    <row r="1417" spans="1:15" x14ac:dyDescent="0.2">
      <c r="A1417" s="5" t="s">
        <v>4394</v>
      </c>
      <c r="B1417" s="5" t="s">
        <v>4395</v>
      </c>
      <c r="C1417" s="5" t="s">
        <v>4396</v>
      </c>
      <c r="D1417" s="5" t="s">
        <v>27</v>
      </c>
      <c r="E1417" s="5">
        <v>1.6154999999999999</v>
      </c>
      <c r="F1417" s="5" t="s">
        <v>27</v>
      </c>
      <c r="G1417" s="5" t="s">
        <v>27</v>
      </c>
      <c r="H1417" s="5" t="s">
        <v>27</v>
      </c>
      <c r="I1417" s="5">
        <v>0.44751999999999997</v>
      </c>
      <c r="J1417" s="5" t="s">
        <v>27</v>
      </c>
      <c r="K1417" s="5" t="s">
        <v>27</v>
      </c>
      <c r="L1417" s="5"/>
      <c r="M1417" s="5"/>
      <c r="N1417" s="5"/>
      <c r="O1417" s="5"/>
    </row>
    <row r="1418" spans="1:15" x14ac:dyDescent="0.2">
      <c r="A1418" s="49" t="s">
        <v>4397</v>
      </c>
      <c r="B1418" s="49" t="s">
        <v>4398</v>
      </c>
      <c r="C1418" s="49" t="s">
        <v>4399</v>
      </c>
      <c r="D1418" s="49">
        <v>0.96986000000000006</v>
      </c>
      <c r="E1418" s="49">
        <v>1.1114999999999999</v>
      </c>
      <c r="F1418" s="49" t="s">
        <v>27</v>
      </c>
      <c r="G1418" s="49" t="s">
        <v>27</v>
      </c>
      <c r="H1418" s="49">
        <v>1.1155999999999999</v>
      </c>
      <c r="I1418" s="49">
        <v>1.0049999999999999</v>
      </c>
      <c r="J1418" s="49" t="s">
        <v>27</v>
      </c>
      <c r="K1418" s="49" t="s">
        <v>27</v>
      </c>
      <c r="L1418" s="5"/>
      <c r="M1418" s="5"/>
      <c r="N1418" s="5"/>
      <c r="O1418" s="5"/>
    </row>
    <row r="1419" spans="1:15" x14ac:dyDescent="0.2">
      <c r="A1419" s="49" t="s">
        <v>4400</v>
      </c>
      <c r="B1419" s="49" t="s">
        <v>4401</v>
      </c>
      <c r="C1419" s="49" t="s">
        <v>4402</v>
      </c>
      <c r="D1419" s="49">
        <v>1.1396999999999999</v>
      </c>
      <c r="E1419" s="49">
        <v>1.9728000000000001</v>
      </c>
      <c r="F1419" s="49" t="s">
        <v>27</v>
      </c>
      <c r="G1419" s="49" t="s">
        <v>27</v>
      </c>
      <c r="H1419" s="49">
        <v>1.8269</v>
      </c>
      <c r="I1419" s="49">
        <v>1.0432999999999999</v>
      </c>
      <c r="J1419" s="49" t="s">
        <v>27</v>
      </c>
      <c r="K1419" s="49" t="s">
        <v>27</v>
      </c>
      <c r="L1419" s="5"/>
      <c r="M1419" s="5"/>
      <c r="N1419" s="5"/>
      <c r="O1419" s="5"/>
    </row>
    <row r="1420" spans="1:15" x14ac:dyDescent="0.2">
      <c r="A1420" s="49" t="s">
        <v>4403</v>
      </c>
      <c r="B1420" s="49" t="s">
        <v>4404</v>
      </c>
      <c r="C1420" s="49" t="s">
        <v>4405</v>
      </c>
      <c r="D1420" s="49">
        <v>1.0898000000000001</v>
      </c>
      <c r="E1420" s="49">
        <v>1.1763999999999999</v>
      </c>
      <c r="F1420" s="49" t="s">
        <v>27</v>
      </c>
      <c r="G1420" s="49" t="s">
        <v>27</v>
      </c>
      <c r="H1420" s="49">
        <v>1.0159</v>
      </c>
      <c r="I1420" s="49">
        <v>1.0233000000000001</v>
      </c>
      <c r="J1420" s="49" t="s">
        <v>27</v>
      </c>
      <c r="K1420" s="49" t="s">
        <v>27</v>
      </c>
      <c r="L1420" s="5"/>
      <c r="M1420" s="5"/>
      <c r="N1420" s="5"/>
      <c r="O1420" s="5"/>
    </row>
    <row r="1421" spans="1:15" x14ac:dyDescent="0.2">
      <c r="A1421" s="49" t="s">
        <v>4406</v>
      </c>
      <c r="B1421" s="49" t="s">
        <v>4407</v>
      </c>
      <c r="C1421" s="49" t="s">
        <v>4408</v>
      </c>
      <c r="D1421" s="49">
        <v>0.83440000000000003</v>
      </c>
      <c r="E1421" s="49">
        <v>0.88180000000000003</v>
      </c>
      <c r="F1421" s="49" t="s">
        <v>27</v>
      </c>
      <c r="G1421" s="49" t="s">
        <v>27</v>
      </c>
      <c r="H1421" s="49">
        <v>0.74438000000000004</v>
      </c>
      <c r="I1421" s="49">
        <v>0.82791000000000003</v>
      </c>
      <c r="J1421" s="49" t="s">
        <v>27</v>
      </c>
      <c r="K1421" s="49" t="s">
        <v>27</v>
      </c>
      <c r="L1421" s="5"/>
      <c r="M1421" s="5"/>
      <c r="N1421" s="5"/>
      <c r="O1421" s="5"/>
    </row>
    <row r="1422" spans="1:15" x14ac:dyDescent="0.2">
      <c r="A1422" s="49" t="s">
        <v>4409</v>
      </c>
      <c r="B1422" s="49" t="s">
        <v>4410</v>
      </c>
      <c r="C1422" s="49" t="s">
        <v>4411</v>
      </c>
      <c r="D1422" s="49">
        <v>0.99058000000000002</v>
      </c>
      <c r="E1422" s="49">
        <v>1.0103</v>
      </c>
      <c r="F1422" s="49" t="s">
        <v>27</v>
      </c>
      <c r="G1422" s="49" t="s">
        <v>27</v>
      </c>
      <c r="H1422" s="49">
        <v>0.98416999999999999</v>
      </c>
      <c r="I1422" s="49">
        <v>1.0176000000000001</v>
      </c>
      <c r="J1422" s="49" t="s">
        <v>27</v>
      </c>
      <c r="K1422" s="49" t="s">
        <v>27</v>
      </c>
      <c r="L1422" s="5"/>
      <c r="M1422" s="5"/>
      <c r="N1422" s="5"/>
      <c r="O1422" s="5"/>
    </row>
    <row r="1423" spans="1:15" x14ac:dyDescent="0.2">
      <c r="A1423" s="5" t="s">
        <v>4412</v>
      </c>
      <c r="B1423" s="5" t="s">
        <v>4413</v>
      </c>
      <c r="C1423" s="5" t="s">
        <v>4414</v>
      </c>
      <c r="D1423" s="5" t="s">
        <v>27</v>
      </c>
      <c r="E1423" s="5">
        <v>0.90798999999999996</v>
      </c>
      <c r="F1423" s="5" t="s">
        <v>27</v>
      </c>
      <c r="G1423" s="5" t="s">
        <v>27</v>
      </c>
      <c r="H1423" s="5" t="s">
        <v>27</v>
      </c>
      <c r="I1423" s="5">
        <v>1.0153000000000001</v>
      </c>
      <c r="J1423" s="5" t="s">
        <v>27</v>
      </c>
      <c r="K1423" s="5" t="s">
        <v>27</v>
      </c>
      <c r="L1423" s="5"/>
      <c r="M1423" s="5"/>
      <c r="N1423" s="5"/>
      <c r="O1423" s="5"/>
    </row>
    <row r="1424" spans="1:15" x14ac:dyDescent="0.2">
      <c r="A1424" s="49" t="s">
        <v>4415</v>
      </c>
      <c r="B1424" s="49" t="s">
        <v>4416</v>
      </c>
      <c r="C1424" s="49" t="s">
        <v>4417</v>
      </c>
      <c r="D1424" s="49">
        <v>1.0266</v>
      </c>
      <c r="E1424" s="49">
        <v>1.0619000000000001</v>
      </c>
      <c r="F1424" s="49">
        <v>0.45284000000000002</v>
      </c>
      <c r="G1424" s="49">
        <v>0.58304999999999996</v>
      </c>
      <c r="H1424" s="49">
        <v>1.0985</v>
      </c>
      <c r="I1424" s="49">
        <v>1.0993999999999999</v>
      </c>
      <c r="J1424" s="49">
        <v>0.47255999999999998</v>
      </c>
      <c r="K1424" s="49">
        <v>1.9748000000000001</v>
      </c>
      <c r="L1424" s="5"/>
      <c r="M1424" s="5"/>
      <c r="N1424" s="5"/>
      <c r="O1424" s="5"/>
    </row>
    <row r="1425" spans="1:15" x14ac:dyDescent="0.2">
      <c r="A1425" s="49" t="s">
        <v>4418</v>
      </c>
      <c r="B1425" s="49" t="s">
        <v>4419</v>
      </c>
      <c r="C1425" s="49" t="s">
        <v>4420</v>
      </c>
      <c r="D1425" s="49">
        <v>0.9849</v>
      </c>
      <c r="E1425" s="49">
        <v>0.96501000000000003</v>
      </c>
      <c r="F1425" s="49">
        <v>0.97997000000000001</v>
      </c>
      <c r="G1425" s="49">
        <v>1.0394000000000001</v>
      </c>
      <c r="H1425" s="49">
        <v>1.0317000000000001</v>
      </c>
      <c r="I1425" s="49">
        <v>1.0209999999999999</v>
      </c>
      <c r="J1425" s="49">
        <v>1.0135000000000001</v>
      </c>
      <c r="K1425" s="49">
        <v>0.96357000000000004</v>
      </c>
      <c r="L1425" s="5"/>
      <c r="M1425" s="5"/>
      <c r="N1425" s="5"/>
      <c r="O1425" s="5"/>
    </row>
    <row r="1426" spans="1:15" x14ac:dyDescent="0.2">
      <c r="A1426" s="5" t="s">
        <v>4421</v>
      </c>
      <c r="B1426" s="5" t="s">
        <v>4422</v>
      </c>
      <c r="C1426" s="5" t="s">
        <v>4423</v>
      </c>
      <c r="D1426" s="5">
        <v>0.74331999999999998</v>
      </c>
      <c r="E1426" s="5">
        <v>0.95411000000000001</v>
      </c>
      <c r="F1426" s="5" t="s">
        <v>27</v>
      </c>
      <c r="G1426" s="5" t="s">
        <v>27</v>
      </c>
      <c r="H1426" s="5">
        <v>0.69105000000000005</v>
      </c>
      <c r="I1426" s="5">
        <v>0.69849000000000006</v>
      </c>
      <c r="J1426" s="5" t="s">
        <v>27</v>
      </c>
      <c r="K1426" s="5" t="s">
        <v>27</v>
      </c>
      <c r="L1426" s="5"/>
      <c r="M1426" s="5"/>
      <c r="N1426" s="5"/>
      <c r="O1426" s="5"/>
    </row>
    <row r="1427" spans="1:15" x14ac:dyDescent="0.2">
      <c r="A1427" s="49" t="s">
        <v>4424</v>
      </c>
      <c r="B1427" s="49" t="s">
        <v>4425</v>
      </c>
      <c r="C1427" s="49" t="s">
        <v>4426</v>
      </c>
      <c r="D1427" s="49">
        <v>1.2043999999999999</v>
      </c>
      <c r="E1427" s="49">
        <v>0.87795000000000001</v>
      </c>
      <c r="F1427" s="49" t="s">
        <v>27</v>
      </c>
      <c r="G1427" s="49" t="s">
        <v>27</v>
      </c>
      <c r="H1427" s="49">
        <v>0.98945000000000005</v>
      </c>
      <c r="I1427" s="49">
        <v>1.0130999999999999</v>
      </c>
      <c r="J1427" s="49" t="s">
        <v>27</v>
      </c>
      <c r="K1427" s="49" t="s">
        <v>27</v>
      </c>
      <c r="L1427" s="5"/>
      <c r="M1427" s="5"/>
      <c r="N1427" s="5"/>
      <c r="O1427" s="5"/>
    </row>
    <row r="1428" spans="1:15" x14ac:dyDescent="0.2">
      <c r="A1428" s="5" t="s">
        <v>4427</v>
      </c>
      <c r="B1428" s="5" t="s">
        <v>4428</v>
      </c>
      <c r="C1428" s="5" t="s">
        <v>4429</v>
      </c>
      <c r="D1428" s="5">
        <v>1.0846</v>
      </c>
      <c r="E1428" s="5">
        <v>0.84907999999999995</v>
      </c>
      <c r="F1428" s="5" t="s">
        <v>27</v>
      </c>
      <c r="G1428" s="5" t="s">
        <v>27</v>
      </c>
      <c r="H1428" s="5">
        <v>0.82264000000000004</v>
      </c>
      <c r="I1428" s="5">
        <v>1.2311000000000001</v>
      </c>
      <c r="J1428" s="5" t="s">
        <v>27</v>
      </c>
      <c r="K1428" s="5" t="s">
        <v>27</v>
      </c>
      <c r="L1428" s="5"/>
      <c r="M1428" s="5"/>
      <c r="N1428" s="5"/>
      <c r="O1428" s="5"/>
    </row>
    <row r="1429" spans="1:15" x14ac:dyDescent="0.2">
      <c r="A1429" s="49" t="s">
        <v>4430</v>
      </c>
      <c r="B1429" s="49" t="s">
        <v>4431</v>
      </c>
      <c r="C1429" s="49" t="s">
        <v>4432</v>
      </c>
      <c r="D1429" s="49">
        <v>0.70591999999999999</v>
      </c>
      <c r="E1429" s="49">
        <v>0.79634000000000005</v>
      </c>
      <c r="F1429" s="49" t="s">
        <v>27</v>
      </c>
      <c r="G1429" s="49" t="s">
        <v>27</v>
      </c>
      <c r="H1429" s="49">
        <v>0.90835999999999995</v>
      </c>
      <c r="I1429" s="49">
        <v>0.85741999999999996</v>
      </c>
      <c r="J1429" s="49" t="s">
        <v>27</v>
      </c>
      <c r="K1429" s="49" t="s">
        <v>27</v>
      </c>
      <c r="L1429" s="5"/>
      <c r="M1429" s="5"/>
      <c r="N1429" s="5"/>
      <c r="O1429" s="5"/>
    </row>
    <row r="1430" spans="1:15" x14ac:dyDescent="0.2">
      <c r="A1430" s="49" t="s">
        <v>4433</v>
      </c>
      <c r="B1430" s="49" t="s">
        <v>4434</v>
      </c>
      <c r="C1430" s="49" t="s">
        <v>4435</v>
      </c>
      <c r="D1430" s="49">
        <v>1.0067999999999999</v>
      </c>
      <c r="E1430" s="49">
        <v>1.1544000000000001</v>
      </c>
      <c r="F1430" s="49" t="s">
        <v>27</v>
      </c>
      <c r="G1430" s="49">
        <v>1.2533000000000001</v>
      </c>
      <c r="H1430" s="49">
        <v>1.0037</v>
      </c>
      <c r="I1430" s="49">
        <v>1.0308999999999999</v>
      </c>
      <c r="J1430" s="49" t="s">
        <v>27</v>
      </c>
      <c r="K1430" s="49">
        <v>1.5481</v>
      </c>
      <c r="L1430" s="5"/>
      <c r="M1430" s="5"/>
      <c r="N1430" s="5"/>
      <c r="O1430" s="5"/>
    </row>
    <row r="1431" spans="1:15" x14ac:dyDescent="0.2">
      <c r="A1431" s="49" t="s">
        <v>4436</v>
      </c>
      <c r="B1431" s="49" t="s">
        <v>4437</v>
      </c>
      <c r="C1431" s="49" t="s">
        <v>4438</v>
      </c>
      <c r="D1431" s="49">
        <v>1.1083000000000001</v>
      </c>
      <c r="E1431" s="49">
        <v>1.1355999999999999</v>
      </c>
      <c r="F1431" s="49" t="s">
        <v>27</v>
      </c>
      <c r="G1431" s="49" t="s">
        <v>27</v>
      </c>
      <c r="H1431" s="49">
        <v>1.0646</v>
      </c>
      <c r="I1431" s="49">
        <v>1.2033</v>
      </c>
      <c r="J1431" s="49" t="s">
        <v>27</v>
      </c>
      <c r="K1431" s="49" t="s">
        <v>27</v>
      </c>
      <c r="L1431" s="5"/>
      <c r="M1431" s="5"/>
      <c r="N1431" s="5"/>
      <c r="O1431" s="5"/>
    </row>
    <row r="1432" spans="1:15" x14ac:dyDescent="0.2">
      <c r="A1432" s="5" t="s">
        <v>4439</v>
      </c>
      <c r="B1432" s="5" t="s">
        <v>4440</v>
      </c>
      <c r="C1432" s="5" t="s">
        <v>4441</v>
      </c>
      <c r="D1432" s="5" t="s">
        <v>27</v>
      </c>
      <c r="E1432" s="5">
        <v>0.43659999999999999</v>
      </c>
      <c r="F1432" s="5" t="s">
        <v>27</v>
      </c>
      <c r="G1432" s="5" t="s">
        <v>27</v>
      </c>
      <c r="H1432" s="5" t="s">
        <v>27</v>
      </c>
      <c r="I1432" s="5">
        <v>0.35748000000000002</v>
      </c>
      <c r="J1432" s="5" t="s">
        <v>27</v>
      </c>
      <c r="K1432" s="5" t="s">
        <v>27</v>
      </c>
      <c r="L1432" s="5"/>
      <c r="M1432" s="5"/>
      <c r="N1432" s="5"/>
      <c r="O1432" s="5"/>
    </row>
    <row r="1433" spans="1:15" x14ac:dyDescent="0.2">
      <c r="A1433" s="49" t="s">
        <v>4442</v>
      </c>
      <c r="B1433" s="49" t="s">
        <v>4443</v>
      </c>
      <c r="C1433" s="49" t="s">
        <v>4444</v>
      </c>
      <c r="D1433" s="49">
        <v>1.0313000000000001</v>
      </c>
      <c r="E1433" s="49">
        <v>1.1212</v>
      </c>
      <c r="F1433" s="49" t="s">
        <v>27</v>
      </c>
      <c r="G1433" s="49" t="s">
        <v>27</v>
      </c>
      <c r="H1433" s="49">
        <v>1.0233000000000001</v>
      </c>
      <c r="I1433" s="49">
        <v>0.97592999999999996</v>
      </c>
      <c r="J1433" s="49" t="s">
        <v>27</v>
      </c>
      <c r="K1433" s="49" t="s">
        <v>27</v>
      </c>
      <c r="L1433" s="5"/>
      <c r="M1433" s="5"/>
      <c r="N1433" s="5"/>
      <c r="O1433" s="5"/>
    </row>
    <row r="1434" spans="1:15" x14ac:dyDescent="0.2">
      <c r="A1434" s="5" t="s">
        <v>4445</v>
      </c>
      <c r="B1434" s="5" t="s">
        <v>4446</v>
      </c>
      <c r="C1434" s="5" t="s">
        <v>4447</v>
      </c>
      <c r="D1434" s="5">
        <v>0.61265999999999998</v>
      </c>
      <c r="E1434" s="5" t="s">
        <v>27</v>
      </c>
      <c r="F1434" s="5" t="s">
        <v>27</v>
      </c>
      <c r="G1434" s="5" t="s">
        <v>27</v>
      </c>
      <c r="H1434" s="5">
        <v>0.63956999999999997</v>
      </c>
      <c r="I1434" s="5" t="s">
        <v>27</v>
      </c>
      <c r="J1434" s="5" t="s">
        <v>27</v>
      </c>
      <c r="K1434" s="5" t="s">
        <v>27</v>
      </c>
      <c r="L1434" s="5"/>
      <c r="M1434" s="5"/>
      <c r="N1434" s="5"/>
      <c r="O1434" s="5"/>
    </row>
    <row r="1435" spans="1:15" x14ac:dyDescent="0.2">
      <c r="A1435" s="49" t="s">
        <v>4448</v>
      </c>
      <c r="B1435" s="49" t="s">
        <v>4449</v>
      </c>
      <c r="C1435" s="49" t="s">
        <v>4450</v>
      </c>
      <c r="D1435" s="49">
        <v>0.82125999999999999</v>
      </c>
      <c r="E1435" s="49">
        <v>0.99743999999999999</v>
      </c>
      <c r="F1435" s="49" t="s">
        <v>27</v>
      </c>
      <c r="G1435" s="49" t="s">
        <v>27</v>
      </c>
      <c r="H1435" s="49">
        <v>0.85741999999999996</v>
      </c>
      <c r="I1435" s="49">
        <v>0.82447999999999999</v>
      </c>
      <c r="J1435" s="49" t="s">
        <v>27</v>
      </c>
      <c r="K1435" s="49" t="s">
        <v>27</v>
      </c>
      <c r="L1435" s="5"/>
      <c r="M1435" s="5"/>
      <c r="N1435" s="5"/>
      <c r="O1435" s="5"/>
    </row>
    <row r="1436" spans="1:15" x14ac:dyDescent="0.2">
      <c r="A1436" s="5" t="s">
        <v>4451</v>
      </c>
      <c r="B1436" s="5" t="s">
        <v>4452</v>
      </c>
      <c r="C1436" s="5" t="s">
        <v>4453</v>
      </c>
      <c r="D1436" s="5">
        <v>0.78493999999999997</v>
      </c>
      <c r="E1436" s="5" t="s">
        <v>27</v>
      </c>
      <c r="F1436" s="5" t="s">
        <v>27</v>
      </c>
      <c r="G1436" s="5" t="s">
        <v>27</v>
      </c>
      <c r="H1436" s="5">
        <v>0.98304000000000002</v>
      </c>
      <c r="I1436" s="5" t="s">
        <v>27</v>
      </c>
      <c r="J1436" s="5" t="s">
        <v>27</v>
      </c>
      <c r="K1436" s="5" t="s">
        <v>27</v>
      </c>
      <c r="L1436" s="5"/>
      <c r="M1436" s="5"/>
      <c r="N1436" s="5"/>
      <c r="O1436" s="5"/>
    </row>
    <row r="1437" spans="1:15" x14ac:dyDescent="0.2">
      <c r="A1437" s="49" t="s">
        <v>4454</v>
      </c>
      <c r="B1437" s="49" t="s">
        <v>4455</v>
      </c>
      <c r="C1437" s="49" t="s">
        <v>4456</v>
      </c>
      <c r="D1437" s="49">
        <v>1.1321000000000001</v>
      </c>
      <c r="E1437" s="49">
        <v>1.0849</v>
      </c>
      <c r="F1437" s="49" t="s">
        <v>27</v>
      </c>
      <c r="G1437" s="49" t="s">
        <v>27</v>
      </c>
      <c r="H1437" s="49">
        <v>0.99421000000000004</v>
      </c>
      <c r="I1437" s="49">
        <v>1.2060999999999999</v>
      </c>
      <c r="J1437" s="49" t="s">
        <v>27</v>
      </c>
      <c r="K1437" s="49" t="s">
        <v>27</v>
      </c>
      <c r="L1437" s="5"/>
      <c r="M1437" s="5"/>
      <c r="N1437" s="5"/>
      <c r="O1437" s="5"/>
    </row>
    <row r="1438" spans="1:15" x14ac:dyDescent="0.2">
      <c r="A1438" s="5" t="s">
        <v>4457</v>
      </c>
      <c r="B1438" s="5" t="s">
        <v>4458</v>
      </c>
      <c r="C1438" s="5" t="s">
        <v>4459</v>
      </c>
      <c r="D1438" s="5">
        <v>1.9930000000000001</v>
      </c>
      <c r="E1438" s="5">
        <v>1.3081</v>
      </c>
      <c r="F1438" s="5" t="s">
        <v>27</v>
      </c>
      <c r="G1438" s="5" t="s">
        <v>27</v>
      </c>
      <c r="H1438" s="5">
        <v>1.587</v>
      </c>
      <c r="I1438" s="5">
        <v>1.3075000000000001</v>
      </c>
      <c r="J1438" s="5" t="s">
        <v>27</v>
      </c>
      <c r="K1438" s="5" t="s">
        <v>27</v>
      </c>
      <c r="L1438" s="5"/>
      <c r="M1438" s="5"/>
      <c r="N1438" s="5"/>
      <c r="O1438" s="5"/>
    </row>
    <row r="1439" spans="1:15" x14ac:dyDescent="0.2">
      <c r="A1439" s="5" t="s">
        <v>4460</v>
      </c>
      <c r="B1439" s="5" t="s">
        <v>4461</v>
      </c>
      <c r="C1439" s="5" t="s">
        <v>4462</v>
      </c>
      <c r="D1439" s="5">
        <v>1.1828000000000001</v>
      </c>
      <c r="E1439" s="5">
        <v>0.91335999999999995</v>
      </c>
      <c r="F1439" s="5" t="s">
        <v>27</v>
      </c>
      <c r="G1439" s="5" t="s">
        <v>27</v>
      </c>
      <c r="H1439" s="5">
        <v>0.96804999999999997</v>
      </c>
      <c r="I1439" s="5">
        <v>1.0178</v>
      </c>
      <c r="J1439" s="5" t="s">
        <v>27</v>
      </c>
      <c r="K1439" s="5" t="s">
        <v>27</v>
      </c>
      <c r="L1439" s="5"/>
      <c r="M1439" s="5"/>
      <c r="N1439" s="5"/>
      <c r="O1439" s="5"/>
    </row>
    <row r="1440" spans="1:15" x14ac:dyDescent="0.2">
      <c r="A1440" s="49" t="s">
        <v>4463</v>
      </c>
      <c r="B1440" s="49" t="s">
        <v>4464</v>
      </c>
      <c r="C1440" s="49" t="s">
        <v>4465</v>
      </c>
      <c r="D1440" s="49">
        <v>0.98063999999999996</v>
      </c>
      <c r="E1440" s="49">
        <v>1.1600999999999999</v>
      </c>
      <c r="F1440" s="49" t="s">
        <v>27</v>
      </c>
      <c r="G1440" s="49" t="s">
        <v>27</v>
      </c>
      <c r="H1440" s="49">
        <v>1.1284000000000001</v>
      </c>
      <c r="I1440" s="49">
        <v>0.88763000000000003</v>
      </c>
      <c r="J1440" s="49" t="s">
        <v>27</v>
      </c>
      <c r="K1440" s="49" t="s">
        <v>27</v>
      </c>
      <c r="L1440" s="5"/>
      <c r="M1440" s="5"/>
      <c r="N1440" s="5"/>
      <c r="O1440" s="5"/>
    </row>
    <row r="1441" spans="1:15" x14ac:dyDescent="0.2">
      <c r="A1441" s="5" t="s">
        <v>4466</v>
      </c>
      <c r="B1441" s="5" t="s">
        <v>4467</v>
      </c>
      <c r="C1441" s="5" t="s">
        <v>4468</v>
      </c>
      <c r="D1441" s="5">
        <v>0.77129999999999999</v>
      </c>
      <c r="E1441" s="5">
        <v>0.87480000000000002</v>
      </c>
      <c r="F1441" s="5" t="s">
        <v>27</v>
      </c>
      <c r="G1441" s="5" t="s">
        <v>27</v>
      </c>
      <c r="H1441" s="5">
        <v>0.88595000000000002</v>
      </c>
      <c r="I1441" s="5">
        <v>0.73507</v>
      </c>
      <c r="J1441" s="5" t="s">
        <v>27</v>
      </c>
      <c r="K1441" s="5" t="s">
        <v>27</v>
      </c>
      <c r="L1441" s="5"/>
      <c r="M1441" s="5"/>
      <c r="N1441" s="5"/>
      <c r="O1441" s="5"/>
    </row>
    <row r="1442" spans="1:15" x14ac:dyDescent="0.2">
      <c r="A1442" s="49" t="s">
        <v>4469</v>
      </c>
      <c r="B1442" s="49" t="s">
        <v>4470</v>
      </c>
      <c r="C1442" s="49" t="s">
        <v>4471</v>
      </c>
      <c r="D1442" s="49">
        <v>0.94198999999999999</v>
      </c>
      <c r="E1442" s="49">
        <v>1.0467</v>
      </c>
      <c r="F1442" s="49" t="s">
        <v>27</v>
      </c>
      <c r="G1442" s="49" t="s">
        <v>27</v>
      </c>
      <c r="H1442" s="49">
        <v>1.0225</v>
      </c>
      <c r="I1442" s="49">
        <v>0.89483999999999997</v>
      </c>
      <c r="J1442" s="49" t="s">
        <v>27</v>
      </c>
      <c r="K1442" s="49" t="s">
        <v>27</v>
      </c>
      <c r="L1442" s="5"/>
      <c r="M1442" s="5"/>
      <c r="N1442" s="5"/>
      <c r="O1442" s="5"/>
    </row>
    <row r="1443" spans="1:15" x14ac:dyDescent="0.2">
      <c r="A1443" s="5" t="s">
        <v>4472</v>
      </c>
      <c r="B1443" s="5" t="s">
        <v>4473</v>
      </c>
      <c r="C1443" s="5" t="s">
        <v>4474</v>
      </c>
      <c r="D1443" s="5" t="s">
        <v>27</v>
      </c>
      <c r="E1443" s="5" t="s">
        <v>27</v>
      </c>
      <c r="F1443" s="5" t="s">
        <v>27</v>
      </c>
      <c r="G1443" s="5" t="s">
        <v>27</v>
      </c>
      <c r="H1443" s="5" t="s">
        <v>27</v>
      </c>
      <c r="I1443" s="5" t="s">
        <v>27</v>
      </c>
      <c r="J1443" s="5" t="s">
        <v>27</v>
      </c>
      <c r="K1443" s="5" t="s">
        <v>27</v>
      </c>
      <c r="L1443" s="5"/>
      <c r="M1443" s="5"/>
      <c r="N1443" s="5"/>
      <c r="O1443" s="5"/>
    </row>
    <row r="1444" spans="1:15" x14ac:dyDescent="0.2">
      <c r="A1444" s="5" t="s">
        <v>4475</v>
      </c>
      <c r="B1444" s="5" t="s">
        <v>4476</v>
      </c>
      <c r="C1444" s="5" t="s">
        <v>4477</v>
      </c>
      <c r="D1444" s="5">
        <v>1.0376000000000001</v>
      </c>
      <c r="E1444" s="5">
        <v>0.72116999999999998</v>
      </c>
      <c r="F1444" s="5" t="s">
        <v>27</v>
      </c>
      <c r="G1444" s="5" t="s">
        <v>27</v>
      </c>
      <c r="H1444" s="5">
        <v>0.95506000000000002</v>
      </c>
      <c r="I1444" s="5">
        <v>1.0206999999999999</v>
      </c>
      <c r="J1444" s="5" t="s">
        <v>27</v>
      </c>
      <c r="K1444" s="5" t="s">
        <v>27</v>
      </c>
      <c r="L1444" s="5"/>
      <c r="M1444" s="5"/>
      <c r="N1444" s="5"/>
      <c r="O1444" s="5"/>
    </row>
    <row r="1445" spans="1:15" x14ac:dyDescent="0.2">
      <c r="A1445" s="49" t="s">
        <v>4478</v>
      </c>
      <c r="B1445" s="49" t="s">
        <v>4479</v>
      </c>
      <c r="C1445" s="49" t="s">
        <v>4480</v>
      </c>
      <c r="D1445" s="49">
        <v>0.72797999999999996</v>
      </c>
      <c r="E1445" s="49">
        <v>0.96587999999999996</v>
      </c>
      <c r="F1445" s="49" t="s">
        <v>27</v>
      </c>
      <c r="G1445" s="49" t="s">
        <v>27</v>
      </c>
      <c r="H1445" s="49">
        <v>0.91386999999999996</v>
      </c>
      <c r="I1445" s="49">
        <v>0.67481000000000002</v>
      </c>
      <c r="J1445" s="49" t="s">
        <v>27</v>
      </c>
      <c r="K1445" s="49" t="s">
        <v>27</v>
      </c>
      <c r="L1445" s="5"/>
      <c r="M1445" s="5"/>
      <c r="N1445" s="5"/>
      <c r="O1445" s="5"/>
    </row>
    <row r="1446" spans="1:15" x14ac:dyDescent="0.2">
      <c r="A1446" s="5" t="s">
        <v>4481</v>
      </c>
      <c r="B1446" s="5" t="s">
        <v>4482</v>
      </c>
      <c r="C1446" s="5" t="s">
        <v>4483</v>
      </c>
      <c r="D1446" s="5" t="s">
        <v>27</v>
      </c>
      <c r="E1446" s="5" t="s">
        <v>27</v>
      </c>
      <c r="F1446" s="5" t="s">
        <v>27</v>
      </c>
      <c r="G1446" s="5" t="s">
        <v>27</v>
      </c>
      <c r="H1446" s="5" t="s">
        <v>27</v>
      </c>
      <c r="I1446" s="5" t="s">
        <v>27</v>
      </c>
      <c r="J1446" s="5" t="s">
        <v>27</v>
      </c>
      <c r="K1446" s="5" t="s">
        <v>27</v>
      </c>
      <c r="L1446" s="5"/>
      <c r="M1446" s="5"/>
      <c r="N1446" s="5"/>
      <c r="O1446" s="5"/>
    </row>
    <row r="1447" spans="1:15" x14ac:dyDescent="0.2">
      <c r="A1447" s="5" t="s">
        <v>4484</v>
      </c>
      <c r="B1447" s="5" t="s">
        <v>4485</v>
      </c>
      <c r="C1447" s="5" t="s">
        <v>4486</v>
      </c>
      <c r="D1447" s="5" t="s">
        <v>27</v>
      </c>
      <c r="E1447" s="5" t="s">
        <v>27</v>
      </c>
      <c r="F1447" s="5" t="s">
        <v>27</v>
      </c>
      <c r="G1447" s="5" t="s">
        <v>27</v>
      </c>
      <c r="H1447" s="5" t="s">
        <v>27</v>
      </c>
      <c r="I1447" s="5" t="s">
        <v>27</v>
      </c>
      <c r="J1447" s="5" t="s">
        <v>27</v>
      </c>
      <c r="K1447" s="5" t="s">
        <v>27</v>
      </c>
      <c r="L1447" s="5"/>
      <c r="M1447" s="5"/>
      <c r="N1447" s="5"/>
      <c r="O1447" s="5"/>
    </row>
    <row r="1448" spans="1:15" x14ac:dyDescent="0.2">
      <c r="A1448" s="5" t="s">
        <v>4487</v>
      </c>
      <c r="B1448" s="5" t="s">
        <v>4488</v>
      </c>
      <c r="C1448" s="5" t="s">
        <v>4489</v>
      </c>
      <c r="D1448" s="5">
        <v>1.7161</v>
      </c>
      <c r="E1448" s="5" t="s">
        <v>27</v>
      </c>
      <c r="F1448" s="5" t="s">
        <v>27</v>
      </c>
      <c r="G1448" s="5" t="s">
        <v>27</v>
      </c>
      <c r="H1448" s="5">
        <v>0.98948000000000003</v>
      </c>
      <c r="I1448" s="5" t="s">
        <v>27</v>
      </c>
      <c r="J1448" s="5" t="s">
        <v>27</v>
      </c>
      <c r="K1448" s="5" t="s">
        <v>27</v>
      </c>
      <c r="L1448" s="5"/>
      <c r="M1448" s="5"/>
      <c r="N1448" s="5"/>
      <c r="O1448" s="5"/>
    </row>
    <row r="1449" spans="1:15" x14ac:dyDescent="0.2">
      <c r="A1449" s="49" t="s">
        <v>4487</v>
      </c>
      <c r="B1449" s="49" t="s">
        <v>4488</v>
      </c>
      <c r="C1449" s="49" t="s">
        <v>4489</v>
      </c>
      <c r="D1449" s="49">
        <v>0.98777000000000004</v>
      </c>
      <c r="E1449" s="49">
        <v>1.2491000000000001</v>
      </c>
      <c r="F1449" s="49" t="s">
        <v>27</v>
      </c>
      <c r="G1449" s="49" t="s">
        <v>27</v>
      </c>
      <c r="H1449" s="49">
        <v>1.1252</v>
      </c>
      <c r="I1449" s="49">
        <v>0.95984000000000003</v>
      </c>
      <c r="J1449" s="49" t="s">
        <v>27</v>
      </c>
      <c r="K1449" s="49" t="s">
        <v>27</v>
      </c>
      <c r="L1449" s="5"/>
      <c r="M1449" s="5"/>
      <c r="N1449" s="5"/>
      <c r="O1449" s="5"/>
    </row>
    <row r="1450" spans="1:15" x14ac:dyDescent="0.2">
      <c r="A1450" s="49" t="s">
        <v>4490</v>
      </c>
      <c r="B1450" s="49" t="s">
        <v>4491</v>
      </c>
      <c r="C1450" s="49" t="s">
        <v>4492</v>
      </c>
      <c r="D1450" s="49">
        <v>1.1215999999999999</v>
      </c>
      <c r="E1450" s="49">
        <v>0.85636000000000001</v>
      </c>
      <c r="F1450" s="49">
        <v>1.2882</v>
      </c>
      <c r="G1450" s="49">
        <v>0.98746</v>
      </c>
      <c r="H1450" s="49">
        <v>0.90339000000000003</v>
      </c>
      <c r="I1450" s="49">
        <v>1.1311</v>
      </c>
      <c r="J1450" s="49">
        <v>0.81933</v>
      </c>
      <c r="K1450" s="49">
        <v>1.0207999999999999</v>
      </c>
      <c r="L1450" s="5"/>
      <c r="M1450" s="5"/>
      <c r="N1450" s="5"/>
      <c r="O1450" s="5"/>
    </row>
    <row r="1451" spans="1:15" x14ac:dyDescent="0.2">
      <c r="A1451" s="49" t="s">
        <v>4493</v>
      </c>
      <c r="B1451" s="49" t="s">
        <v>4494</v>
      </c>
      <c r="C1451" s="49" t="s">
        <v>4495</v>
      </c>
      <c r="D1451" s="49">
        <v>1.1904999999999999</v>
      </c>
      <c r="E1451" s="49">
        <v>1.0261</v>
      </c>
      <c r="F1451" s="49" t="s">
        <v>27</v>
      </c>
      <c r="G1451" s="49" t="s">
        <v>27</v>
      </c>
      <c r="H1451" s="49">
        <v>0.87888999999999995</v>
      </c>
      <c r="I1451" s="49">
        <v>0.91315000000000002</v>
      </c>
      <c r="J1451" s="49" t="s">
        <v>27</v>
      </c>
      <c r="K1451" s="49" t="s">
        <v>27</v>
      </c>
      <c r="L1451" s="5"/>
      <c r="M1451" s="5"/>
      <c r="N1451" s="5"/>
      <c r="O1451" s="5"/>
    </row>
    <row r="1452" spans="1:15" x14ac:dyDescent="0.2">
      <c r="A1452" s="5" t="s">
        <v>4496</v>
      </c>
      <c r="B1452" s="5" t="s">
        <v>4497</v>
      </c>
      <c r="C1452" s="5" t="s">
        <v>4498</v>
      </c>
      <c r="D1452" s="5" t="s">
        <v>27</v>
      </c>
      <c r="E1452" s="5">
        <v>1.0256000000000001</v>
      </c>
      <c r="F1452" s="5" t="s">
        <v>27</v>
      </c>
      <c r="G1452" s="5" t="s">
        <v>27</v>
      </c>
      <c r="H1452" s="5" t="s">
        <v>27</v>
      </c>
      <c r="I1452" s="5">
        <v>0.81669000000000003</v>
      </c>
      <c r="J1452" s="5" t="s">
        <v>27</v>
      </c>
      <c r="K1452" s="5" t="s">
        <v>27</v>
      </c>
      <c r="L1452" s="5"/>
      <c r="M1452" s="5"/>
      <c r="N1452" s="5"/>
      <c r="O1452" s="5"/>
    </row>
    <row r="1453" spans="1:15" x14ac:dyDescent="0.2">
      <c r="A1453" s="5" t="s">
        <v>4499</v>
      </c>
      <c r="B1453" s="5" t="s">
        <v>4500</v>
      </c>
      <c r="C1453" s="5" t="s">
        <v>4501</v>
      </c>
      <c r="D1453" s="5">
        <v>0.97263999999999995</v>
      </c>
      <c r="E1453" s="5">
        <v>1.2447999999999999</v>
      </c>
      <c r="F1453" s="5" t="s">
        <v>27</v>
      </c>
      <c r="G1453" s="5" t="s">
        <v>27</v>
      </c>
      <c r="H1453" s="5">
        <v>1.1126</v>
      </c>
      <c r="I1453" s="5">
        <v>0.95242000000000004</v>
      </c>
      <c r="J1453" s="5" t="s">
        <v>27</v>
      </c>
      <c r="K1453" s="5" t="s">
        <v>27</v>
      </c>
      <c r="L1453" s="5"/>
      <c r="M1453" s="5"/>
      <c r="N1453" s="5"/>
      <c r="O1453" s="5"/>
    </row>
    <row r="1454" spans="1:15" x14ac:dyDescent="0.2">
      <c r="A1454" s="49" t="s">
        <v>4502</v>
      </c>
      <c r="B1454" s="49" t="s">
        <v>4503</v>
      </c>
      <c r="C1454" s="49" t="s">
        <v>4504</v>
      </c>
      <c r="D1454" s="49">
        <v>1.0535000000000001</v>
      </c>
      <c r="E1454" s="49">
        <v>0.96240000000000003</v>
      </c>
      <c r="F1454" s="49" t="s">
        <v>27</v>
      </c>
      <c r="G1454" s="49" t="s">
        <v>27</v>
      </c>
      <c r="H1454" s="49">
        <v>0.87966999999999995</v>
      </c>
      <c r="I1454" s="49">
        <v>1.0526</v>
      </c>
      <c r="J1454" s="49" t="s">
        <v>27</v>
      </c>
      <c r="K1454" s="49" t="s">
        <v>27</v>
      </c>
      <c r="L1454" s="5"/>
      <c r="M1454" s="5"/>
      <c r="N1454" s="5"/>
      <c r="O1454" s="5"/>
    </row>
    <row r="1455" spans="1:15" x14ac:dyDescent="0.2">
      <c r="A1455" s="49" t="s">
        <v>4505</v>
      </c>
      <c r="B1455" s="49" t="s">
        <v>4506</v>
      </c>
      <c r="C1455" s="49" t="s">
        <v>4507</v>
      </c>
      <c r="D1455" s="49">
        <v>1.0515000000000001</v>
      </c>
      <c r="E1455" s="49">
        <v>1.0538000000000001</v>
      </c>
      <c r="F1455" s="49" t="s">
        <v>27</v>
      </c>
      <c r="G1455" s="49" t="s">
        <v>27</v>
      </c>
      <c r="H1455" s="49">
        <v>1.0377000000000001</v>
      </c>
      <c r="I1455" s="49">
        <v>0.97331999999999996</v>
      </c>
      <c r="J1455" s="49" t="s">
        <v>27</v>
      </c>
      <c r="K1455" s="49" t="s">
        <v>27</v>
      </c>
      <c r="L1455" s="5"/>
      <c r="M1455" s="5"/>
      <c r="N1455" s="5"/>
      <c r="O1455" s="5"/>
    </row>
    <row r="1456" spans="1:15" x14ac:dyDescent="0.2">
      <c r="A1456" s="5" t="s">
        <v>4508</v>
      </c>
      <c r="B1456" s="5" t="s">
        <v>4509</v>
      </c>
      <c r="C1456" s="5" t="s">
        <v>4510</v>
      </c>
      <c r="D1456" s="5" t="s">
        <v>27</v>
      </c>
      <c r="E1456" s="5" t="s">
        <v>27</v>
      </c>
      <c r="F1456" s="5" t="s">
        <v>27</v>
      </c>
      <c r="G1456" s="5" t="s">
        <v>27</v>
      </c>
      <c r="H1456" s="5" t="s">
        <v>27</v>
      </c>
      <c r="I1456" s="5" t="s">
        <v>27</v>
      </c>
      <c r="J1456" s="5" t="s">
        <v>27</v>
      </c>
      <c r="K1456" s="5" t="s">
        <v>27</v>
      </c>
      <c r="L1456" s="5"/>
      <c r="M1456" s="5"/>
      <c r="N1456" s="5"/>
      <c r="O1456" s="5"/>
    </row>
    <row r="1457" spans="1:15" x14ac:dyDescent="0.2">
      <c r="A1457" s="5" t="s">
        <v>4511</v>
      </c>
      <c r="B1457" s="5" t="s">
        <v>4512</v>
      </c>
      <c r="C1457" s="5" t="s">
        <v>4513</v>
      </c>
      <c r="D1457" s="5">
        <v>0.91207000000000005</v>
      </c>
      <c r="E1457" s="5">
        <v>1.0875999999999999</v>
      </c>
      <c r="F1457" s="5" t="s">
        <v>27</v>
      </c>
      <c r="G1457" s="5" t="s">
        <v>27</v>
      </c>
      <c r="H1457" s="5">
        <v>1.1974</v>
      </c>
      <c r="I1457" s="5">
        <v>0.98355999999999999</v>
      </c>
      <c r="J1457" s="5" t="s">
        <v>27</v>
      </c>
      <c r="K1457" s="5" t="s">
        <v>27</v>
      </c>
      <c r="L1457" s="5"/>
      <c r="M1457" s="5"/>
      <c r="N1457" s="5"/>
      <c r="O1457" s="5"/>
    </row>
    <row r="1458" spans="1:15" x14ac:dyDescent="0.2">
      <c r="A1458" s="5" t="s">
        <v>4514</v>
      </c>
      <c r="B1458" s="5" t="s">
        <v>4515</v>
      </c>
      <c r="C1458" s="5" t="s">
        <v>4516</v>
      </c>
      <c r="D1458" s="5">
        <v>0.90298</v>
      </c>
      <c r="E1458" s="5">
        <v>1.1883999999999999</v>
      </c>
      <c r="F1458" s="5" t="s">
        <v>27</v>
      </c>
      <c r="G1458" s="5" t="s">
        <v>27</v>
      </c>
      <c r="H1458" s="5">
        <v>0.90012999999999999</v>
      </c>
      <c r="I1458" s="5">
        <v>1.2370000000000001</v>
      </c>
      <c r="J1458" s="5" t="s">
        <v>27</v>
      </c>
      <c r="K1458" s="5" t="s">
        <v>27</v>
      </c>
      <c r="L1458" s="5"/>
      <c r="M1458" s="5"/>
      <c r="N1458" s="5"/>
      <c r="O1458" s="5"/>
    </row>
    <row r="1459" spans="1:15" x14ac:dyDescent="0.2">
      <c r="A1459" s="5" t="s">
        <v>4517</v>
      </c>
      <c r="B1459" s="5" t="s">
        <v>4518</v>
      </c>
      <c r="C1459" s="5" t="s">
        <v>4519</v>
      </c>
      <c r="D1459" s="5">
        <v>1.35</v>
      </c>
      <c r="E1459" s="5">
        <v>1.3304</v>
      </c>
      <c r="F1459" s="5" t="s">
        <v>27</v>
      </c>
      <c r="G1459" s="5" t="s">
        <v>27</v>
      </c>
      <c r="H1459" s="5">
        <v>1.1468</v>
      </c>
      <c r="I1459" s="5">
        <v>1.242</v>
      </c>
      <c r="J1459" s="5" t="s">
        <v>27</v>
      </c>
      <c r="K1459" s="5" t="s">
        <v>27</v>
      </c>
      <c r="L1459" s="5"/>
      <c r="M1459" s="5"/>
      <c r="N1459" s="5"/>
      <c r="O1459" s="5"/>
    </row>
    <row r="1460" spans="1:15" x14ac:dyDescent="0.2">
      <c r="A1460" s="5" t="s">
        <v>4520</v>
      </c>
      <c r="B1460" s="5" t="s">
        <v>4521</v>
      </c>
      <c r="C1460" s="5" t="s">
        <v>4522</v>
      </c>
      <c r="D1460" s="5" t="s">
        <v>27</v>
      </c>
      <c r="E1460" s="5" t="s">
        <v>27</v>
      </c>
      <c r="F1460" s="5" t="s">
        <v>27</v>
      </c>
      <c r="G1460" s="5" t="s">
        <v>27</v>
      </c>
      <c r="H1460" s="5" t="s">
        <v>27</v>
      </c>
      <c r="I1460" s="5" t="s">
        <v>27</v>
      </c>
      <c r="J1460" s="5" t="s">
        <v>27</v>
      </c>
      <c r="K1460" s="5" t="s">
        <v>27</v>
      </c>
      <c r="L1460" s="5"/>
      <c r="M1460" s="5"/>
      <c r="N1460" s="5"/>
      <c r="O1460" s="5"/>
    </row>
    <row r="1461" spans="1:15" x14ac:dyDescent="0.2">
      <c r="A1461" s="49" t="s">
        <v>4523</v>
      </c>
      <c r="B1461" s="49" t="s">
        <v>4524</v>
      </c>
      <c r="C1461" s="49" t="s">
        <v>4525</v>
      </c>
      <c r="D1461" s="49">
        <v>1.1395</v>
      </c>
      <c r="E1461" s="49">
        <v>1.1556999999999999</v>
      </c>
      <c r="F1461" s="49" t="s">
        <v>27</v>
      </c>
      <c r="G1461" s="49" t="s">
        <v>27</v>
      </c>
      <c r="H1461" s="49">
        <v>1.0969</v>
      </c>
      <c r="I1461" s="49">
        <v>1.0286999999999999</v>
      </c>
      <c r="J1461" s="49" t="s">
        <v>27</v>
      </c>
      <c r="K1461" s="49" t="s">
        <v>27</v>
      </c>
      <c r="L1461" s="5"/>
      <c r="M1461" s="5"/>
      <c r="N1461" s="5"/>
      <c r="O1461" s="5"/>
    </row>
    <row r="1462" spans="1:15" x14ac:dyDescent="0.2">
      <c r="A1462" s="49" t="s">
        <v>4526</v>
      </c>
      <c r="B1462" s="49" t="s">
        <v>4527</v>
      </c>
      <c r="C1462" s="49" t="s">
        <v>4528</v>
      </c>
      <c r="D1462" s="49">
        <v>1.0967</v>
      </c>
      <c r="E1462" s="49">
        <v>1.1484000000000001</v>
      </c>
      <c r="F1462" s="49" t="s">
        <v>27</v>
      </c>
      <c r="G1462" s="49" t="s">
        <v>27</v>
      </c>
      <c r="H1462" s="49">
        <v>1.0552999999999999</v>
      </c>
      <c r="I1462" s="49">
        <v>1.0366</v>
      </c>
      <c r="J1462" s="49" t="s">
        <v>27</v>
      </c>
      <c r="K1462" s="49" t="s">
        <v>27</v>
      </c>
      <c r="L1462" s="5"/>
      <c r="M1462" s="5"/>
      <c r="N1462" s="5"/>
      <c r="O1462" s="5"/>
    </row>
    <row r="1463" spans="1:15" x14ac:dyDescent="0.2">
      <c r="A1463" s="5" t="s">
        <v>4529</v>
      </c>
      <c r="B1463" s="5" t="s">
        <v>4530</v>
      </c>
      <c r="C1463" s="5" t="s">
        <v>4531</v>
      </c>
      <c r="D1463" s="5" t="s">
        <v>27</v>
      </c>
      <c r="E1463" s="5" t="s">
        <v>27</v>
      </c>
      <c r="F1463" s="5" t="s">
        <v>27</v>
      </c>
      <c r="G1463" s="5" t="s">
        <v>27</v>
      </c>
      <c r="H1463" s="5" t="s">
        <v>27</v>
      </c>
      <c r="I1463" s="5" t="s">
        <v>27</v>
      </c>
      <c r="J1463" s="5" t="s">
        <v>27</v>
      </c>
      <c r="K1463" s="5" t="s">
        <v>27</v>
      </c>
      <c r="L1463" s="5"/>
      <c r="M1463" s="5"/>
      <c r="N1463" s="5"/>
      <c r="O1463" s="5"/>
    </row>
    <row r="1464" spans="1:15" x14ac:dyDescent="0.2">
      <c r="A1464" s="49" t="s">
        <v>4532</v>
      </c>
      <c r="B1464" s="49" t="s">
        <v>4533</v>
      </c>
      <c r="C1464" s="49" t="s">
        <v>4534</v>
      </c>
      <c r="D1464" s="49">
        <v>0.83696999999999999</v>
      </c>
      <c r="E1464" s="49">
        <v>0.51224000000000003</v>
      </c>
      <c r="F1464" s="49" t="s">
        <v>27</v>
      </c>
      <c r="G1464" s="49">
        <v>0.34877000000000002</v>
      </c>
      <c r="H1464" s="49">
        <v>0.58599000000000001</v>
      </c>
      <c r="I1464" s="49">
        <v>0.88834000000000002</v>
      </c>
      <c r="J1464" s="49" t="s">
        <v>27</v>
      </c>
      <c r="K1464" s="49">
        <v>0.74653999999999998</v>
      </c>
      <c r="L1464" s="5"/>
      <c r="M1464" s="5"/>
      <c r="N1464" s="5"/>
      <c r="O1464" s="5"/>
    </row>
    <row r="1465" spans="1:15" x14ac:dyDescent="0.2">
      <c r="A1465" s="5" t="s">
        <v>4535</v>
      </c>
      <c r="B1465" s="5" t="s">
        <v>4536</v>
      </c>
      <c r="C1465" s="5" t="s">
        <v>4537</v>
      </c>
      <c r="D1465" s="5">
        <v>0.91025</v>
      </c>
      <c r="E1465" s="5">
        <v>0.77914000000000005</v>
      </c>
      <c r="F1465" s="5" t="s">
        <v>27</v>
      </c>
      <c r="G1465" s="5" t="s">
        <v>27</v>
      </c>
      <c r="H1465" s="5">
        <v>0.90044000000000002</v>
      </c>
      <c r="I1465" s="5">
        <v>0.83326999999999996</v>
      </c>
      <c r="J1465" s="5" t="s">
        <v>27</v>
      </c>
      <c r="K1465" s="5" t="s">
        <v>27</v>
      </c>
      <c r="L1465" s="5"/>
      <c r="M1465" s="5"/>
      <c r="N1465" s="5"/>
      <c r="O1465" s="5"/>
    </row>
    <row r="1466" spans="1:15" x14ac:dyDescent="0.2">
      <c r="A1466" s="5" t="s">
        <v>4538</v>
      </c>
      <c r="B1466" s="5" t="s">
        <v>4539</v>
      </c>
      <c r="C1466" s="5" t="s">
        <v>4540</v>
      </c>
      <c r="D1466" s="5">
        <v>0.66559000000000001</v>
      </c>
      <c r="E1466" s="5">
        <v>1.0015000000000001</v>
      </c>
      <c r="F1466" s="5" t="s">
        <v>27</v>
      </c>
      <c r="G1466" s="5" t="s">
        <v>27</v>
      </c>
      <c r="H1466" s="5">
        <v>0.76571</v>
      </c>
      <c r="I1466" s="5">
        <v>0.50829000000000002</v>
      </c>
      <c r="J1466" s="5" t="s">
        <v>27</v>
      </c>
      <c r="K1466" s="5" t="s">
        <v>27</v>
      </c>
      <c r="L1466" s="5"/>
      <c r="M1466" s="5"/>
      <c r="N1466" s="5"/>
      <c r="O1466" s="5"/>
    </row>
    <row r="1467" spans="1:15" x14ac:dyDescent="0.2">
      <c r="A1467" s="49" t="s">
        <v>4541</v>
      </c>
      <c r="B1467" s="49" t="s">
        <v>4542</v>
      </c>
      <c r="C1467" s="49" t="s">
        <v>4543</v>
      </c>
      <c r="D1467" s="49">
        <v>1.1122000000000001</v>
      </c>
      <c r="E1467" s="49" t="s">
        <v>27</v>
      </c>
      <c r="F1467" s="49">
        <v>0.76927000000000001</v>
      </c>
      <c r="G1467" s="49">
        <v>0.61062000000000005</v>
      </c>
      <c r="H1467" s="49">
        <v>0.77734999999999999</v>
      </c>
      <c r="I1467" s="49" t="s">
        <v>27</v>
      </c>
      <c r="J1467" s="49">
        <v>0.76373000000000002</v>
      </c>
      <c r="K1467" s="49">
        <v>0.86865000000000003</v>
      </c>
      <c r="L1467" s="5"/>
      <c r="M1467" s="5"/>
      <c r="N1467" s="5"/>
      <c r="O1467" s="5"/>
    </row>
    <row r="1468" spans="1:15" x14ac:dyDescent="0.2">
      <c r="A1468" s="49" t="s">
        <v>4544</v>
      </c>
      <c r="B1468" s="49" t="s">
        <v>4545</v>
      </c>
      <c r="C1468" s="49" t="s">
        <v>4546</v>
      </c>
      <c r="D1468" s="49">
        <v>1.1100000000000001</v>
      </c>
      <c r="E1468" s="49">
        <v>0.99480000000000002</v>
      </c>
      <c r="F1468" s="49" t="s">
        <v>27</v>
      </c>
      <c r="G1468" s="49" t="s">
        <v>27</v>
      </c>
      <c r="H1468" s="49">
        <v>0.90856000000000003</v>
      </c>
      <c r="I1468" s="49">
        <v>1.0605</v>
      </c>
      <c r="J1468" s="49" t="s">
        <v>27</v>
      </c>
      <c r="K1468" s="49" t="s">
        <v>27</v>
      </c>
      <c r="L1468" s="5"/>
      <c r="M1468" s="5"/>
      <c r="N1468" s="5"/>
      <c r="O1468" s="5"/>
    </row>
    <row r="1469" spans="1:15" x14ac:dyDescent="0.2">
      <c r="A1469" s="5" t="s">
        <v>4547</v>
      </c>
      <c r="B1469" s="5" t="s">
        <v>4548</v>
      </c>
      <c r="C1469" s="5" t="s">
        <v>4549</v>
      </c>
      <c r="D1469" s="5">
        <v>0.83492</v>
      </c>
      <c r="E1469" s="5">
        <v>0.90144000000000002</v>
      </c>
      <c r="F1469" s="5" t="s">
        <v>27</v>
      </c>
      <c r="G1469" s="5" t="s">
        <v>27</v>
      </c>
      <c r="H1469" s="5">
        <v>0.90547</v>
      </c>
      <c r="I1469" s="5">
        <v>0.86334</v>
      </c>
      <c r="J1469" s="5" t="s">
        <v>27</v>
      </c>
      <c r="K1469" s="5" t="s">
        <v>27</v>
      </c>
      <c r="L1469" s="5"/>
      <c r="M1469" s="5"/>
      <c r="N1469" s="5"/>
      <c r="O1469" s="5"/>
    </row>
    <row r="1470" spans="1:15" x14ac:dyDescent="0.2">
      <c r="A1470" s="49" t="s">
        <v>4550</v>
      </c>
      <c r="B1470" s="49" t="s">
        <v>4551</v>
      </c>
      <c r="C1470" s="49" t="s">
        <v>4552</v>
      </c>
      <c r="D1470" s="49">
        <v>1.0975999999999999</v>
      </c>
      <c r="E1470" s="49">
        <v>0.62734999999999996</v>
      </c>
      <c r="F1470" s="49">
        <v>0.90522000000000002</v>
      </c>
      <c r="G1470" s="49">
        <v>0.66393000000000002</v>
      </c>
      <c r="H1470" s="49">
        <v>0.92876000000000003</v>
      </c>
      <c r="I1470" s="49">
        <v>1.1580999999999999</v>
      </c>
      <c r="J1470" s="49">
        <v>0.88158000000000003</v>
      </c>
      <c r="K1470" s="49">
        <v>0.89768000000000003</v>
      </c>
      <c r="L1470" s="5"/>
      <c r="M1470" s="5"/>
      <c r="N1470" s="5"/>
      <c r="O1470" s="5"/>
    </row>
    <row r="1471" spans="1:15" x14ac:dyDescent="0.2">
      <c r="A1471" s="5" t="s">
        <v>4553</v>
      </c>
      <c r="B1471" s="5" t="s">
        <v>4554</v>
      </c>
      <c r="C1471" s="5" t="s">
        <v>4555</v>
      </c>
      <c r="D1471" s="5">
        <v>0.84777999999999998</v>
      </c>
      <c r="E1471" s="5">
        <v>1.155</v>
      </c>
      <c r="F1471" s="5" t="s">
        <v>27</v>
      </c>
      <c r="G1471" s="5" t="s">
        <v>27</v>
      </c>
      <c r="H1471" s="5">
        <v>0.91356999999999999</v>
      </c>
      <c r="I1471" s="5">
        <v>0.63200000000000001</v>
      </c>
      <c r="J1471" s="5" t="s">
        <v>27</v>
      </c>
      <c r="K1471" s="5" t="s">
        <v>27</v>
      </c>
      <c r="L1471" s="5"/>
      <c r="M1471" s="5"/>
      <c r="N1471" s="5"/>
      <c r="O1471" s="5"/>
    </row>
    <row r="1472" spans="1:15" x14ac:dyDescent="0.2">
      <c r="A1472" s="49" t="s">
        <v>4556</v>
      </c>
      <c r="B1472" s="49" t="s">
        <v>4557</v>
      </c>
      <c r="C1472" s="49" t="s">
        <v>4558</v>
      </c>
      <c r="D1472" s="49">
        <v>0.52124999999999999</v>
      </c>
      <c r="E1472" s="49">
        <v>0.93267999999999995</v>
      </c>
      <c r="F1472" s="49" t="s">
        <v>27</v>
      </c>
      <c r="G1472" s="49" t="s">
        <v>27</v>
      </c>
      <c r="H1472" s="49">
        <v>0.83509999999999995</v>
      </c>
      <c r="I1472" s="49">
        <v>0.50197999999999998</v>
      </c>
      <c r="J1472" s="49" t="s">
        <v>27</v>
      </c>
      <c r="K1472" s="49" t="s">
        <v>27</v>
      </c>
      <c r="L1472" s="5"/>
      <c r="M1472" s="5"/>
      <c r="N1472" s="5"/>
      <c r="O1472" s="5"/>
    </row>
    <row r="1473" spans="1:15" x14ac:dyDescent="0.2">
      <c r="A1473" s="5" t="s">
        <v>4559</v>
      </c>
      <c r="B1473" s="5" t="s">
        <v>4560</v>
      </c>
      <c r="C1473" s="5" t="s">
        <v>4561</v>
      </c>
      <c r="D1473" s="5">
        <v>1.0565</v>
      </c>
      <c r="E1473" s="5">
        <v>0.86148999999999998</v>
      </c>
      <c r="F1473" s="5" t="s">
        <v>27</v>
      </c>
      <c r="G1473" s="5" t="s">
        <v>27</v>
      </c>
      <c r="H1473" s="5">
        <v>0.93688000000000005</v>
      </c>
      <c r="I1473" s="5">
        <v>1.0165</v>
      </c>
      <c r="J1473" s="5" t="s">
        <v>27</v>
      </c>
      <c r="K1473" s="5" t="s">
        <v>27</v>
      </c>
      <c r="L1473" s="5"/>
      <c r="M1473" s="5"/>
      <c r="N1473" s="5"/>
      <c r="O1473" s="5"/>
    </row>
    <row r="1474" spans="1:15" x14ac:dyDescent="0.2">
      <c r="A1474" s="49" t="s">
        <v>4562</v>
      </c>
      <c r="B1474" s="49" t="s">
        <v>4563</v>
      </c>
      <c r="C1474" s="49" t="s">
        <v>4564</v>
      </c>
      <c r="D1474" s="49">
        <v>0.89498</v>
      </c>
      <c r="E1474" s="49">
        <v>1.0518000000000001</v>
      </c>
      <c r="F1474" s="49" t="s">
        <v>27</v>
      </c>
      <c r="G1474" s="49" t="s">
        <v>27</v>
      </c>
      <c r="H1474" s="49">
        <v>0.95437000000000005</v>
      </c>
      <c r="I1474" s="49">
        <v>0.80737000000000003</v>
      </c>
      <c r="J1474" s="49" t="s">
        <v>27</v>
      </c>
      <c r="K1474" s="49" t="s">
        <v>27</v>
      </c>
      <c r="L1474" s="5"/>
      <c r="M1474" s="5"/>
      <c r="N1474" s="5"/>
      <c r="O1474" s="5"/>
    </row>
    <row r="1475" spans="1:15" x14ac:dyDescent="0.2">
      <c r="A1475" s="49" t="s">
        <v>4565</v>
      </c>
      <c r="B1475" s="49" t="s">
        <v>4566</v>
      </c>
      <c r="C1475" s="49" t="s">
        <v>4567</v>
      </c>
      <c r="D1475" s="49">
        <v>0.77924000000000004</v>
      </c>
      <c r="E1475" s="49">
        <v>0.93030000000000002</v>
      </c>
      <c r="F1475" s="49" t="s">
        <v>27</v>
      </c>
      <c r="G1475" s="49" t="s">
        <v>27</v>
      </c>
      <c r="H1475" s="49">
        <v>0.90515000000000001</v>
      </c>
      <c r="I1475" s="49">
        <v>0.73441000000000001</v>
      </c>
      <c r="J1475" s="49" t="s">
        <v>27</v>
      </c>
      <c r="K1475" s="49" t="s">
        <v>27</v>
      </c>
      <c r="L1475" s="5"/>
      <c r="M1475" s="5"/>
      <c r="N1475" s="5"/>
      <c r="O1475" s="5"/>
    </row>
    <row r="1476" spans="1:15" x14ac:dyDescent="0.2">
      <c r="A1476" s="5" t="s">
        <v>4568</v>
      </c>
      <c r="B1476" s="5" t="s">
        <v>4569</v>
      </c>
      <c r="C1476" s="5" t="s">
        <v>4570</v>
      </c>
      <c r="D1476" s="5">
        <v>0.62261999999999995</v>
      </c>
      <c r="E1476" s="5">
        <v>0.9466</v>
      </c>
      <c r="F1476" s="5" t="s">
        <v>27</v>
      </c>
      <c r="G1476" s="5" t="s">
        <v>27</v>
      </c>
      <c r="H1476" s="5">
        <v>0.79537999999999998</v>
      </c>
      <c r="I1476" s="5">
        <v>0.70711999999999997</v>
      </c>
      <c r="J1476" s="5" t="s">
        <v>27</v>
      </c>
      <c r="K1476" s="5" t="s">
        <v>27</v>
      </c>
      <c r="L1476" s="5"/>
      <c r="M1476" s="5"/>
      <c r="N1476" s="5"/>
      <c r="O1476" s="5"/>
    </row>
    <row r="1477" spans="1:15" x14ac:dyDescent="0.2">
      <c r="A1477" s="49" t="s">
        <v>4571</v>
      </c>
      <c r="B1477" s="49" t="s">
        <v>4572</v>
      </c>
      <c r="C1477" s="49" t="s">
        <v>4573</v>
      </c>
      <c r="D1477" s="49">
        <v>0.94894000000000001</v>
      </c>
      <c r="E1477" s="49">
        <v>0.84411000000000003</v>
      </c>
      <c r="F1477" s="49" t="s">
        <v>27</v>
      </c>
      <c r="G1477" s="49" t="s">
        <v>27</v>
      </c>
      <c r="H1477" s="49">
        <v>0.93564999999999998</v>
      </c>
      <c r="I1477" s="49">
        <v>0.89212999999999998</v>
      </c>
      <c r="J1477" s="49" t="s">
        <v>27</v>
      </c>
      <c r="K1477" s="49" t="s">
        <v>27</v>
      </c>
      <c r="L1477" s="5"/>
      <c r="M1477" s="5"/>
      <c r="N1477" s="5"/>
      <c r="O1477" s="5"/>
    </row>
    <row r="1478" spans="1:15" x14ac:dyDescent="0.2">
      <c r="A1478" s="49" t="s">
        <v>4574</v>
      </c>
      <c r="B1478" s="49" t="s">
        <v>4575</v>
      </c>
      <c r="C1478" s="49" t="s">
        <v>4576</v>
      </c>
      <c r="D1478" s="49">
        <v>0.90051000000000003</v>
      </c>
      <c r="E1478" s="49">
        <v>0.95674000000000003</v>
      </c>
      <c r="F1478" s="49">
        <v>3.2004000000000001</v>
      </c>
      <c r="G1478" s="49">
        <v>1.0572999999999999</v>
      </c>
      <c r="H1478" s="49">
        <v>1.0089999999999999</v>
      </c>
      <c r="I1478" s="49">
        <v>0.94103999999999999</v>
      </c>
      <c r="J1478" s="49">
        <v>0.81789999999999996</v>
      </c>
      <c r="K1478" s="49">
        <v>3.3022</v>
      </c>
      <c r="L1478" s="5"/>
      <c r="M1478" s="5"/>
      <c r="N1478" s="5"/>
      <c r="O1478" s="5"/>
    </row>
    <row r="1479" spans="1:15" x14ac:dyDescent="0.2">
      <c r="A1479" s="5" t="s">
        <v>4577</v>
      </c>
      <c r="B1479" s="5" t="s">
        <v>4578</v>
      </c>
      <c r="C1479" s="5" t="s">
        <v>4579</v>
      </c>
      <c r="D1479" s="5" t="s">
        <v>27</v>
      </c>
      <c r="E1479" s="5" t="s">
        <v>27</v>
      </c>
      <c r="F1479" s="5" t="s">
        <v>27</v>
      </c>
      <c r="G1479" s="5" t="s">
        <v>27</v>
      </c>
      <c r="H1479" s="5" t="s">
        <v>27</v>
      </c>
      <c r="I1479" s="5" t="s">
        <v>27</v>
      </c>
      <c r="J1479" s="5" t="s">
        <v>27</v>
      </c>
      <c r="K1479" s="5" t="s">
        <v>27</v>
      </c>
      <c r="L1479" s="5"/>
      <c r="M1479" s="5"/>
      <c r="N1479" s="5"/>
      <c r="O1479" s="5"/>
    </row>
    <row r="1480" spans="1:15" x14ac:dyDescent="0.2">
      <c r="A1480" s="49" t="s">
        <v>4580</v>
      </c>
      <c r="B1480" s="49" t="s">
        <v>4581</v>
      </c>
      <c r="C1480" s="49" t="s">
        <v>4582</v>
      </c>
      <c r="D1480" s="49">
        <v>0.99668999999999996</v>
      </c>
      <c r="E1480" s="49">
        <v>1.0241</v>
      </c>
      <c r="F1480" s="49" t="s">
        <v>27</v>
      </c>
      <c r="G1480" s="49" t="s">
        <v>27</v>
      </c>
      <c r="H1480" s="49">
        <v>1.0385</v>
      </c>
      <c r="I1480" s="49">
        <v>0.78671999999999997</v>
      </c>
      <c r="J1480" s="49" t="s">
        <v>27</v>
      </c>
      <c r="K1480" s="49" t="s">
        <v>27</v>
      </c>
      <c r="L1480" s="5"/>
      <c r="M1480" s="5"/>
      <c r="N1480" s="5"/>
      <c r="O1480" s="5"/>
    </row>
    <row r="1481" spans="1:15" x14ac:dyDescent="0.2">
      <c r="A1481" s="49" t="s">
        <v>4583</v>
      </c>
      <c r="B1481" s="49" t="s">
        <v>4584</v>
      </c>
      <c r="C1481" s="49" t="s">
        <v>4585</v>
      </c>
      <c r="D1481" s="49">
        <v>1.0025999999999999</v>
      </c>
      <c r="E1481" s="49">
        <v>0.84335000000000004</v>
      </c>
      <c r="F1481" s="49" t="s">
        <v>27</v>
      </c>
      <c r="G1481" s="49" t="s">
        <v>27</v>
      </c>
      <c r="H1481" s="49">
        <v>0.87397999999999998</v>
      </c>
      <c r="I1481" s="49">
        <v>1.1045</v>
      </c>
      <c r="J1481" s="49" t="s">
        <v>27</v>
      </c>
      <c r="K1481" s="49" t="s">
        <v>27</v>
      </c>
      <c r="L1481" s="5"/>
      <c r="M1481" s="5"/>
      <c r="N1481" s="5"/>
      <c r="O1481" s="5"/>
    </row>
    <row r="1482" spans="1:15" x14ac:dyDescent="0.2">
      <c r="A1482" s="5" t="s">
        <v>4586</v>
      </c>
      <c r="B1482" s="5" t="s">
        <v>4587</v>
      </c>
      <c r="C1482" s="5" t="s">
        <v>4588</v>
      </c>
      <c r="D1482" s="5" t="s">
        <v>27</v>
      </c>
      <c r="E1482" s="5" t="s">
        <v>27</v>
      </c>
      <c r="F1482" s="5" t="s">
        <v>27</v>
      </c>
      <c r="G1482" s="5" t="s">
        <v>27</v>
      </c>
      <c r="H1482" s="5" t="s">
        <v>27</v>
      </c>
      <c r="I1482" s="5" t="s">
        <v>27</v>
      </c>
      <c r="J1482" s="5" t="s">
        <v>27</v>
      </c>
      <c r="K1482" s="5" t="s">
        <v>27</v>
      </c>
      <c r="L1482" s="5"/>
      <c r="M1482" s="5"/>
      <c r="N1482" s="5"/>
      <c r="O1482" s="5"/>
    </row>
    <row r="1483" spans="1:15" x14ac:dyDescent="0.2">
      <c r="A1483" s="5" t="s">
        <v>4589</v>
      </c>
      <c r="B1483" s="5" t="s">
        <v>4590</v>
      </c>
      <c r="C1483" s="5" t="s">
        <v>4591</v>
      </c>
      <c r="D1483" s="5">
        <v>0.92173000000000005</v>
      </c>
      <c r="E1483" s="5">
        <v>1.2552000000000001</v>
      </c>
      <c r="F1483" s="5" t="s">
        <v>27</v>
      </c>
      <c r="G1483" s="5" t="s">
        <v>27</v>
      </c>
      <c r="H1483" s="5">
        <v>1.0650999999999999</v>
      </c>
      <c r="I1483" s="5">
        <v>0.83496999999999999</v>
      </c>
      <c r="J1483" s="5" t="s">
        <v>27</v>
      </c>
      <c r="K1483" s="5" t="s">
        <v>27</v>
      </c>
      <c r="L1483" s="5"/>
      <c r="M1483" s="5"/>
      <c r="N1483" s="5"/>
      <c r="O1483" s="5"/>
    </row>
    <row r="1484" spans="1:15" x14ac:dyDescent="0.2">
      <c r="A1484" s="5" t="s">
        <v>4592</v>
      </c>
      <c r="B1484" s="5" t="s">
        <v>4593</v>
      </c>
      <c r="C1484" s="5" t="s">
        <v>4594</v>
      </c>
      <c r="D1484" s="5">
        <v>0.99722</v>
      </c>
      <c r="E1484" s="5">
        <v>1.1472</v>
      </c>
      <c r="F1484" s="5" t="s">
        <v>27</v>
      </c>
      <c r="G1484" s="5" t="s">
        <v>27</v>
      </c>
      <c r="H1484" s="5">
        <v>0.82435999999999998</v>
      </c>
      <c r="I1484" s="5">
        <v>0.78252999999999995</v>
      </c>
      <c r="J1484" s="5" t="s">
        <v>27</v>
      </c>
      <c r="K1484" s="5" t="s">
        <v>27</v>
      </c>
      <c r="L1484" s="5"/>
      <c r="M1484" s="5"/>
      <c r="N1484" s="5"/>
      <c r="O1484" s="5"/>
    </row>
    <row r="1485" spans="1:15" x14ac:dyDescent="0.2">
      <c r="A1485" s="5" t="s">
        <v>4595</v>
      </c>
      <c r="B1485" s="5" t="s">
        <v>4596</v>
      </c>
      <c r="C1485" s="5" t="s">
        <v>4597</v>
      </c>
      <c r="D1485" s="5">
        <v>0.69610000000000005</v>
      </c>
      <c r="E1485" s="5">
        <v>0.96677999999999997</v>
      </c>
      <c r="F1485" s="5" t="s">
        <v>27</v>
      </c>
      <c r="G1485" s="5" t="s">
        <v>27</v>
      </c>
      <c r="H1485" s="5">
        <v>0.93940000000000001</v>
      </c>
      <c r="I1485" s="5">
        <v>1.0909</v>
      </c>
      <c r="J1485" s="5" t="s">
        <v>27</v>
      </c>
      <c r="K1485" s="5" t="s">
        <v>27</v>
      </c>
      <c r="L1485" s="5"/>
      <c r="M1485" s="5"/>
      <c r="N1485" s="5"/>
      <c r="O1485" s="5"/>
    </row>
    <row r="1486" spans="1:15" x14ac:dyDescent="0.2">
      <c r="A1486" s="49" t="s">
        <v>4598</v>
      </c>
      <c r="B1486" s="49" t="s">
        <v>4599</v>
      </c>
      <c r="C1486" s="49" t="s">
        <v>4600</v>
      </c>
      <c r="D1486" s="49">
        <v>1.0075000000000001</v>
      </c>
      <c r="E1486" s="49">
        <v>1.0115000000000001</v>
      </c>
      <c r="F1486" s="49" t="s">
        <v>27</v>
      </c>
      <c r="G1486" s="49" t="s">
        <v>27</v>
      </c>
      <c r="H1486" s="49">
        <v>0.98687000000000002</v>
      </c>
      <c r="I1486" s="49">
        <v>0.93552000000000002</v>
      </c>
      <c r="J1486" s="49" t="s">
        <v>27</v>
      </c>
      <c r="K1486" s="49" t="s">
        <v>27</v>
      </c>
      <c r="L1486" s="5"/>
      <c r="M1486" s="5"/>
      <c r="N1486" s="5"/>
      <c r="O1486" s="5"/>
    </row>
    <row r="1487" spans="1:15" x14ac:dyDescent="0.2">
      <c r="A1487" s="49" t="s">
        <v>4601</v>
      </c>
      <c r="B1487" s="49" t="s">
        <v>4602</v>
      </c>
      <c r="C1487" s="49" t="s">
        <v>4603</v>
      </c>
      <c r="D1487" s="49">
        <v>1.0632999999999999</v>
      </c>
      <c r="E1487" s="49">
        <v>1.0309999999999999</v>
      </c>
      <c r="F1487" s="49">
        <v>0.20899999999999999</v>
      </c>
      <c r="G1487" s="49" t="s">
        <v>27</v>
      </c>
      <c r="H1487" s="49">
        <v>0.99326999999999999</v>
      </c>
      <c r="I1487" s="49">
        <v>1.0461</v>
      </c>
      <c r="J1487" s="49">
        <v>1.0731999999999999</v>
      </c>
      <c r="K1487" s="49" t="s">
        <v>27</v>
      </c>
      <c r="L1487" s="5"/>
      <c r="M1487" s="5"/>
      <c r="N1487" s="5"/>
      <c r="O1487" s="5"/>
    </row>
    <row r="1488" spans="1:15" x14ac:dyDescent="0.2">
      <c r="A1488" s="5" t="s">
        <v>4604</v>
      </c>
      <c r="B1488" s="5" t="s">
        <v>4605</v>
      </c>
      <c r="C1488" s="5" t="s">
        <v>4606</v>
      </c>
      <c r="D1488" s="5">
        <v>1.1444000000000001</v>
      </c>
      <c r="E1488" s="5">
        <v>1.0569</v>
      </c>
      <c r="F1488" s="5" t="s">
        <v>27</v>
      </c>
      <c r="G1488" s="5">
        <v>1.1088</v>
      </c>
      <c r="H1488" s="5">
        <v>0.97441999999999995</v>
      </c>
      <c r="I1488" s="5">
        <v>1.0837000000000001</v>
      </c>
      <c r="J1488" s="5" t="s">
        <v>27</v>
      </c>
      <c r="K1488" s="5">
        <v>0.99999000000000005</v>
      </c>
      <c r="L1488" s="5"/>
      <c r="M1488" s="5"/>
      <c r="N1488" s="5"/>
      <c r="O1488" s="5"/>
    </row>
    <row r="1489" spans="1:15" x14ac:dyDescent="0.2">
      <c r="A1489" s="49" t="s">
        <v>4607</v>
      </c>
      <c r="B1489" s="49" t="s">
        <v>4608</v>
      </c>
      <c r="C1489" s="49" t="s">
        <v>4609</v>
      </c>
      <c r="D1489" s="49">
        <v>0.80696999999999997</v>
      </c>
      <c r="E1489" s="49">
        <v>0.88522999999999996</v>
      </c>
      <c r="F1489" s="49" t="s">
        <v>27</v>
      </c>
      <c r="G1489" s="49" t="s">
        <v>27</v>
      </c>
      <c r="H1489" s="49">
        <v>0.88868999999999998</v>
      </c>
      <c r="I1489" s="49">
        <v>0.90481999999999996</v>
      </c>
      <c r="J1489" s="49" t="s">
        <v>27</v>
      </c>
      <c r="K1489" s="49" t="s">
        <v>27</v>
      </c>
      <c r="L1489" s="5"/>
      <c r="M1489" s="5"/>
      <c r="N1489" s="5"/>
      <c r="O1489" s="5"/>
    </row>
    <row r="1490" spans="1:15" x14ac:dyDescent="0.2">
      <c r="A1490" s="5" t="s">
        <v>4610</v>
      </c>
      <c r="B1490" s="5" t="s">
        <v>4611</v>
      </c>
      <c r="C1490" s="5" t="s">
        <v>4612</v>
      </c>
      <c r="D1490" s="5">
        <v>0.87553999999999998</v>
      </c>
      <c r="E1490" s="5">
        <v>1.0184</v>
      </c>
      <c r="F1490" s="5" t="s">
        <v>27</v>
      </c>
      <c r="G1490" s="5" t="s">
        <v>27</v>
      </c>
      <c r="H1490" s="5">
        <v>1.0287999999999999</v>
      </c>
      <c r="I1490" s="5">
        <v>0.97797000000000001</v>
      </c>
      <c r="J1490" s="5" t="s">
        <v>27</v>
      </c>
      <c r="K1490" s="5" t="s">
        <v>27</v>
      </c>
      <c r="L1490" s="5"/>
      <c r="M1490" s="5"/>
      <c r="N1490" s="5"/>
      <c r="O1490" s="5"/>
    </row>
    <row r="1491" spans="1:15" x14ac:dyDescent="0.2">
      <c r="A1491" s="5" t="s">
        <v>4613</v>
      </c>
      <c r="B1491" s="5" t="s">
        <v>4614</v>
      </c>
      <c r="C1491" s="5" t="s">
        <v>4615</v>
      </c>
      <c r="D1491" s="5" t="s">
        <v>27</v>
      </c>
      <c r="E1491" s="5" t="s">
        <v>27</v>
      </c>
      <c r="F1491" s="5" t="s">
        <v>27</v>
      </c>
      <c r="G1491" s="5" t="s">
        <v>27</v>
      </c>
      <c r="H1491" s="5" t="s">
        <v>27</v>
      </c>
      <c r="I1491" s="5" t="s">
        <v>27</v>
      </c>
      <c r="J1491" s="5" t="s">
        <v>27</v>
      </c>
      <c r="K1491" s="5" t="s">
        <v>27</v>
      </c>
      <c r="L1491" s="5"/>
      <c r="M1491" s="5"/>
      <c r="N1491" s="5"/>
      <c r="O1491" s="5"/>
    </row>
    <row r="1492" spans="1:15" x14ac:dyDescent="0.2">
      <c r="A1492" s="5" t="s">
        <v>4616</v>
      </c>
      <c r="B1492" s="5" t="s">
        <v>4617</v>
      </c>
      <c r="C1492" s="5" t="s">
        <v>4618</v>
      </c>
      <c r="D1492" s="5">
        <v>0.97694000000000003</v>
      </c>
      <c r="E1492" s="5">
        <v>0.85221999999999998</v>
      </c>
      <c r="F1492" s="5" t="s">
        <v>27</v>
      </c>
      <c r="G1492" s="5" t="s">
        <v>27</v>
      </c>
      <c r="H1492" s="5">
        <v>1.1951000000000001</v>
      </c>
      <c r="I1492" s="5">
        <v>0.86972000000000005</v>
      </c>
      <c r="J1492" s="5" t="s">
        <v>27</v>
      </c>
      <c r="K1492" s="5" t="s">
        <v>27</v>
      </c>
      <c r="L1492" s="5"/>
      <c r="M1492" s="5"/>
      <c r="N1492" s="5"/>
      <c r="O1492" s="5"/>
    </row>
    <row r="1493" spans="1:15" x14ac:dyDescent="0.2">
      <c r="A1493" s="49" t="s">
        <v>4619</v>
      </c>
      <c r="B1493" s="49" t="s">
        <v>4620</v>
      </c>
      <c r="C1493" s="49" t="s">
        <v>4621</v>
      </c>
      <c r="D1493" s="49">
        <v>1.0577000000000001</v>
      </c>
      <c r="E1493" s="49">
        <v>0.68323</v>
      </c>
      <c r="F1493" s="49" t="s">
        <v>27</v>
      </c>
      <c r="G1493" s="49" t="s">
        <v>27</v>
      </c>
      <c r="H1493" s="49">
        <v>0.70082</v>
      </c>
      <c r="I1493" s="49">
        <v>1.0565</v>
      </c>
      <c r="J1493" s="49" t="s">
        <v>27</v>
      </c>
      <c r="K1493" s="49" t="s">
        <v>27</v>
      </c>
      <c r="L1493" s="5"/>
      <c r="M1493" s="5"/>
      <c r="N1493" s="5"/>
      <c r="O1493" s="5"/>
    </row>
    <row r="1494" spans="1:15" x14ac:dyDescent="0.2">
      <c r="A1494" s="49" t="s">
        <v>4622</v>
      </c>
      <c r="B1494" s="49" t="s">
        <v>4623</v>
      </c>
      <c r="C1494" s="49" t="s">
        <v>4624</v>
      </c>
      <c r="D1494" s="49">
        <v>0.97757000000000005</v>
      </c>
      <c r="E1494" s="49">
        <v>0.85189000000000004</v>
      </c>
      <c r="F1494" s="49" t="s">
        <v>27</v>
      </c>
      <c r="G1494" s="49">
        <v>1.1829000000000001</v>
      </c>
      <c r="H1494" s="49">
        <v>0.85606000000000004</v>
      </c>
      <c r="I1494" s="49">
        <v>1.123</v>
      </c>
      <c r="J1494" s="49" t="s">
        <v>27</v>
      </c>
      <c r="K1494" s="49">
        <v>2.0895000000000001</v>
      </c>
      <c r="L1494" s="5"/>
      <c r="M1494" s="5"/>
      <c r="N1494" s="5"/>
      <c r="O1494" s="5"/>
    </row>
    <row r="1495" spans="1:15" x14ac:dyDescent="0.2">
      <c r="A1495" s="49" t="s">
        <v>4625</v>
      </c>
      <c r="B1495" s="49" t="s">
        <v>4626</v>
      </c>
      <c r="C1495" s="49" t="s">
        <v>4627</v>
      </c>
      <c r="D1495" s="49">
        <v>0.94691999999999998</v>
      </c>
      <c r="E1495" s="49">
        <v>1.0384</v>
      </c>
      <c r="F1495" s="49" t="s">
        <v>27</v>
      </c>
      <c r="G1495" s="49" t="s">
        <v>27</v>
      </c>
      <c r="H1495" s="49">
        <v>0.77763000000000004</v>
      </c>
      <c r="I1495" s="49">
        <v>1.0619000000000001</v>
      </c>
      <c r="J1495" s="49" t="s">
        <v>27</v>
      </c>
      <c r="K1495" s="49" t="s">
        <v>27</v>
      </c>
      <c r="L1495" s="5"/>
      <c r="M1495" s="5"/>
      <c r="N1495" s="5"/>
      <c r="O1495" s="5"/>
    </row>
    <row r="1496" spans="1:15" x14ac:dyDescent="0.2">
      <c r="A1496" s="5" t="s">
        <v>4628</v>
      </c>
      <c r="B1496" s="5" t="s">
        <v>4629</v>
      </c>
      <c r="C1496" s="5" t="s">
        <v>4630</v>
      </c>
      <c r="D1496" s="5" t="s">
        <v>27</v>
      </c>
      <c r="E1496" s="5" t="s">
        <v>27</v>
      </c>
      <c r="F1496" s="5" t="s">
        <v>27</v>
      </c>
      <c r="G1496" s="5" t="s">
        <v>27</v>
      </c>
      <c r="H1496" s="5" t="s">
        <v>27</v>
      </c>
      <c r="I1496" s="5" t="s">
        <v>27</v>
      </c>
      <c r="J1496" s="5" t="s">
        <v>27</v>
      </c>
      <c r="K1496" s="5" t="s">
        <v>27</v>
      </c>
      <c r="L1496" s="5"/>
      <c r="M1496" s="5"/>
      <c r="N1496" s="5"/>
      <c r="O1496" s="5"/>
    </row>
    <row r="1497" spans="1:15" x14ac:dyDescent="0.2">
      <c r="A1497" s="5" t="s">
        <v>4631</v>
      </c>
      <c r="B1497" s="5" t="s">
        <v>4632</v>
      </c>
      <c r="C1497" s="5" t="s">
        <v>4633</v>
      </c>
      <c r="D1497" s="5" t="s">
        <v>27</v>
      </c>
      <c r="E1497" s="5" t="s">
        <v>27</v>
      </c>
      <c r="F1497" s="5" t="s">
        <v>27</v>
      </c>
      <c r="G1497" s="5" t="s">
        <v>27</v>
      </c>
      <c r="H1497" s="5" t="s">
        <v>27</v>
      </c>
      <c r="I1497" s="5" t="s">
        <v>27</v>
      </c>
      <c r="J1497" s="5" t="s">
        <v>27</v>
      </c>
      <c r="K1497" s="5" t="s">
        <v>27</v>
      </c>
      <c r="L1497" s="5"/>
      <c r="M1497" s="5"/>
      <c r="N1497" s="5"/>
      <c r="O1497" s="5"/>
    </row>
    <row r="1498" spans="1:15" x14ac:dyDescent="0.2">
      <c r="A1498" s="5" t="s">
        <v>4634</v>
      </c>
      <c r="B1498" s="5" t="s">
        <v>4635</v>
      </c>
      <c r="C1498" s="5" t="s">
        <v>4636</v>
      </c>
      <c r="D1498" s="5">
        <v>0.90878999999999999</v>
      </c>
      <c r="E1498" s="5" t="s">
        <v>27</v>
      </c>
      <c r="F1498" s="5" t="s">
        <v>27</v>
      </c>
      <c r="G1498" s="5" t="s">
        <v>27</v>
      </c>
      <c r="H1498" s="5">
        <v>0.83323000000000003</v>
      </c>
      <c r="I1498" s="5" t="s">
        <v>27</v>
      </c>
      <c r="J1498" s="5" t="s">
        <v>27</v>
      </c>
      <c r="K1498" s="5" t="s">
        <v>27</v>
      </c>
      <c r="L1498" s="5"/>
      <c r="M1498" s="5"/>
      <c r="N1498" s="5"/>
      <c r="O1498" s="5"/>
    </row>
    <row r="1499" spans="1:15" x14ac:dyDescent="0.2">
      <c r="A1499" s="5" t="s">
        <v>4637</v>
      </c>
      <c r="B1499" s="5" t="s">
        <v>4638</v>
      </c>
      <c r="C1499" s="5" t="s">
        <v>4639</v>
      </c>
      <c r="D1499" s="5" t="s">
        <v>27</v>
      </c>
      <c r="E1499" s="5">
        <v>0.92588999999999999</v>
      </c>
      <c r="F1499" s="5" t="s">
        <v>27</v>
      </c>
      <c r="G1499" s="5" t="s">
        <v>27</v>
      </c>
      <c r="H1499" s="5" t="s">
        <v>27</v>
      </c>
      <c r="I1499" s="5">
        <v>0.83126999999999995</v>
      </c>
      <c r="J1499" s="5" t="s">
        <v>27</v>
      </c>
      <c r="K1499" s="5" t="s">
        <v>27</v>
      </c>
      <c r="L1499" s="5"/>
      <c r="M1499" s="5"/>
      <c r="N1499" s="5"/>
      <c r="O1499" s="5"/>
    </row>
    <row r="1500" spans="1:15" x14ac:dyDescent="0.2">
      <c r="A1500" s="5" t="s">
        <v>4640</v>
      </c>
      <c r="B1500" s="5" t="s">
        <v>4641</v>
      </c>
      <c r="C1500" s="5" t="s">
        <v>4642</v>
      </c>
      <c r="D1500" s="5">
        <v>0.71323000000000003</v>
      </c>
      <c r="E1500" s="5">
        <v>0.94042999999999999</v>
      </c>
      <c r="F1500" s="5" t="s">
        <v>27</v>
      </c>
      <c r="G1500" s="5" t="s">
        <v>27</v>
      </c>
      <c r="H1500" s="5">
        <v>0.79201999999999995</v>
      </c>
      <c r="I1500" s="5">
        <v>0.84843000000000002</v>
      </c>
      <c r="J1500" s="5" t="s">
        <v>27</v>
      </c>
      <c r="K1500" s="5" t="s">
        <v>27</v>
      </c>
      <c r="L1500" s="5"/>
      <c r="M1500" s="5"/>
      <c r="N1500" s="5"/>
      <c r="O1500" s="5"/>
    </row>
    <row r="1501" spans="1:15" x14ac:dyDescent="0.2">
      <c r="A1501" s="49" t="s">
        <v>4643</v>
      </c>
      <c r="B1501" s="49" t="s">
        <v>4644</v>
      </c>
      <c r="C1501" s="49" t="s">
        <v>4645</v>
      </c>
      <c r="D1501" s="49">
        <v>1.0182</v>
      </c>
      <c r="E1501" s="49">
        <v>0.95565</v>
      </c>
      <c r="F1501" s="49" t="s">
        <v>27</v>
      </c>
      <c r="G1501" s="49" t="s">
        <v>27</v>
      </c>
      <c r="H1501" s="49">
        <v>1.0573999999999999</v>
      </c>
      <c r="I1501" s="49">
        <v>1.0017</v>
      </c>
      <c r="J1501" s="49" t="s">
        <v>27</v>
      </c>
      <c r="K1501" s="49" t="s">
        <v>27</v>
      </c>
      <c r="L1501" s="5"/>
      <c r="M1501" s="5"/>
      <c r="N1501" s="5"/>
      <c r="O1501" s="5"/>
    </row>
    <row r="1502" spans="1:15" x14ac:dyDescent="0.2">
      <c r="A1502" s="49" t="s">
        <v>4646</v>
      </c>
      <c r="B1502" s="49" t="s">
        <v>4647</v>
      </c>
      <c r="C1502" s="49" t="s">
        <v>4648</v>
      </c>
      <c r="D1502" s="49">
        <v>0.81727000000000005</v>
      </c>
      <c r="E1502" s="49">
        <v>1.0087999999999999</v>
      </c>
      <c r="F1502" s="49" t="s">
        <v>27</v>
      </c>
      <c r="G1502" s="49" t="s">
        <v>27</v>
      </c>
      <c r="H1502" s="49">
        <v>0.98816000000000004</v>
      </c>
      <c r="I1502" s="49">
        <v>0.77485999999999999</v>
      </c>
      <c r="J1502" s="49" t="s">
        <v>27</v>
      </c>
      <c r="K1502" s="49" t="s">
        <v>27</v>
      </c>
      <c r="L1502" s="5"/>
      <c r="M1502" s="5"/>
      <c r="N1502" s="5"/>
      <c r="O1502" s="5"/>
    </row>
    <row r="1503" spans="1:15" x14ac:dyDescent="0.2">
      <c r="A1503" s="5" t="s">
        <v>4649</v>
      </c>
      <c r="B1503" s="5" t="s">
        <v>4650</v>
      </c>
      <c r="C1503" s="5" t="s">
        <v>4651</v>
      </c>
      <c r="D1503" s="5" t="s">
        <v>27</v>
      </c>
      <c r="E1503" s="5">
        <v>1.3758999999999999</v>
      </c>
      <c r="F1503" s="5" t="s">
        <v>27</v>
      </c>
      <c r="G1503" s="5" t="s">
        <v>27</v>
      </c>
      <c r="H1503" s="5" t="s">
        <v>27</v>
      </c>
      <c r="I1503" s="5">
        <v>1.0967</v>
      </c>
      <c r="J1503" s="5" t="s">
        <v>27</v>
      </c>
      <c r="K1503" s="5" t="s">
        <v>27</v>
      </c>
      <c r="L1503" s="5"/>
      <c r="M1503" s="5"/>
      <c r="N1503" s="5"/>
      <c r="O1503" s="5"/>
    </row>
    <row r="1504" spans="1:15" x14ac:dyDescent="0.2">
      <c r="A1504" s="49" t="s">
        <v>4652</v>
      </c>
      <c r="B1504" s="49" t="s">
        <v>4653</v>
      </c>
      <c r="C1504" s="49" t="s">
        <v>4654</v>
      </c>
      <c r="D1504" s="49">
        <v>0.95155999999999996</v>
      </c>
      <c r="E1504" s="49">
        <v>1.08</v>
      </c>
      <c r="F1504" s="49" t="s">
        <v>27</v>
      </c>
      <c r="G1504" s="49">
        <v>1.0479000000000001</v>
      </c>
      <c r="H1504" s="49">
        <v>1.0024</v>
      </c>
      <c r="I1504" s="49">
        <v>1.0214000000000001</v>
      </c>
      <c r="J1504" s="49" t="s">
        <v>27</v>
      </c>
      <c r="K1504" s="49">
        <v>0.98816999999999999</v>
      </c>
      <c r="L1504" s="5"/>
      <c r="M1504" s="5"/>
      <c r="N1504" s="5"/>
      <c r="O1504" s="5"/>
    </row>
    <row r="1505" spans="1:15" x14ac:dyDescent="0.2">
      <c r="A1505" s="49" t="s">
        <v>4655</v>
      </c>
      <c r="B1505" s="49" t="s">
        <v>4656</v>
      </c>
      <c r="C1505" s="49" t="s">
        <v>4657</v>
      </c>
      <c r="D1505" s="49">
        <v>0.88739000000000001</v>
      </c>
      <c r="E1505" s="49">
        <v>1.0128999999999999</v>
      </c>
      <c r="F1505" s="49" t="s">
        <v>27</v>
      </c>
      <c r="G1505" s="49" t="s">
        <v>27</v>
      </c>
      <c r="H1505" s="49">
        <v>0.99133000000000004</v>
      </c>
      <c r="I1505" s="49">
        <v>0.89395000000000002</v>
      </c>
      <c r="J1505" s="49" t="s">
        <v>27</v>
      </c>
      <c r="K1505" s="49" t="s">
        <v>27</v>
      </c>
      <c r="L1505" s="5"/>
      <c r="M1505" s="5"/>
      <c r="N1505" s="5"/>
      <c r="O1505" s="5"/>
    </row>
    <row r="1506" spans="1:15" x14ac:dyDescent="0.2">
      <c r="A1506" s="5" t="s">
        <v>4658</v>
      </c>
      <c r="B1506" s="5" t="s">
        <v>4659</v>
      </c>
      <c r="C1506" s="5" t="s">
        <v>4660</v>
      </c>
      <c r="D1506" s="5">
        <v>1.048</v>
      </c>
      <c r="E1506" s="5">
        <v>1.0723</v>
      </c>
      <c r="F1506" s="5" t="s">
        <v>27</v>
      </c>
      <c r="G1506" s="5" t="s">
        <v>27</v>
      </c>
      <c r="H1506" s="5">
        <v>1.0931</v>
      </c>
      <c r="I1506" s="5">
        <v>1.0461</v>
      </c>
      <c r="J1506" s="5" t="s">
        <v>27</v>
      </c>
      <c r="K1506" s="5" t="s">
        <v>27</v>
      </c>
      <c r="L1506" s="5"/>
      <c r="M1506" s="5"/>
      <c r="N1506" s="5"/>
      <c r="O1506" s="5"/>
    </row>
    <row r="1507" spans="1:15" x14ac:dyDescent="0.2">
      <c r="A1507" s="49" t="s">
        <v>4661</v>
      </c>
      <c r="B1507" s="49" t="s">
        <v>4662</v>
      </c>
      <c r="C1507" s="49" t="s">
        <v>4663</v>
      </c>
      <c r="D1507" s="49">
        <v>0.94884999999999997</v>
      </c>
      <c r="E1507" s="49">
        <v>0.96245999999999998</v>
      </c>
      <c r="F1507" s="49" t="s">
        <v>27</v>
      </c>
      <c r="G1507" s="49" t="s">
        <v>27</v>
      </c>
      <c r="H1507" s="49">
        <v>0.98773999999999995</v>
      </c>
      <c r="I1507" s="49">
        <v>1.0298</v>
      </c>
      <c r="J1507" s="49" t="s">
        <v>27</v>
      </c>
      <c r="K1507" s="49" t="s">
        <v>27</v>
      </c>
      <c r="L1507" s="5"/>
      <c r="M1507" s="5"/>
      <c r="N1507" s="5"/>
      <c r="O1507" s="5"/>
    </row>
    <row r="1508" spans="1:15" x14ac:dyDescent="0.2">
      <c r="A1508" s="49" t="s">
        <v>4664</v>
      </c>
      <c r="B1508" s="49" t="s">
        <v>4665</v>
      </c>
      <c r="C1508" s="49" t="s">
        <v>4666</v>
      </c>
      <c r="D1508" s="49">
        <v>0.95611000000000002</v>
      </c>
      <c r="E1508" s="49">
        <v>1.0054000000000001</v>
      </c>
      <c r="F1508" s="49" t="s">
        <v>27</v>
      </c>
      <c r="G1508" s="49" t="s">
        <v>27</v>
      </c>
      <c r="H1508" s="49">
        <v>0.85226999999999997</v>
      </c>
      <c r="I1508" s="49">
        <v>0.87002000000000002</v>
      </c>
      <c r="J1508" s="49" t="s">
        <v>27</v>
      </c>
      <c r="K1508" s="49" t="s">
        <v>27</v>
      </c>
      <c r="L1508" s="5"/>
      <c r="M1508" s="5"/>
      <c r="N1508" s="5"/>
      <c r="O1508" s="5"/>
    </row>
    <row r="1509" spans="1:15" x14ac:dyDescent="0.2">
      <c r="A1509" s="49" t="s">
        <v>4667</v>
      </c>
      <c r="B1509" s="49" t="s">
        <v>2411</v>
      </c>
      <c r="C1509" s="49" t="s">
        <v>2412</v>
      </c>
      <c r="D1509" s="49">
        <v>0.91888000000000003</v>
      </c>
      <c r="E1509" s="49">
        <v>1.0589999999999999</v>
      </c>
      <c r="F1509" s="49" t="s">
        <v>27</v>
      </c>
      <c r="G1509" s="49" t="s">
        <v>27</v>
      </c>
      <c r="H1509" s="49">
        <v>1.071</v>
      </c>
      <c r="I1509" s="49">
        <v>0.88395000000000001</v>
      </c>
      <c r="J1509" s="49" t="s">
        <v>27</v>
      </c>
      <c r="K1509" s="49" t="s">
        <v>27</v>
      </c>
      <c r="L1509" s="5"/>
      <c r="M1509" s="5"/>
      <c r="N1509" s="5"/>
      <c r="O1509" s="5"/>
    </row>
    <row r="1510" spans="1:15" x14ac:dyDescent="0.2">
      <c r="A1510" s="5" t="s">
        <v>4668</v>
      </c>
      <c r="B1510" s="5" t="s">
        <v>4669</v>
      </c>
      <c r="C1510" s="5" t="s">
        <v>4670</v>
      </c>
      <c r="D1510" s="5">
        <v>1.7452000000000001</v>
      </c>
      <c r="E1510" s="5" t="s">
        <v>27</v>
      </c>
      <c r="F1510" s="5" t="s">
        <v>27</v>
      </c>
      <c r="G1510" s="5" t="s">
        <v>27</v>
      </c>
      <c r="H1510" s="5">
        <v>0.67318</v>
      </c>
      <c r="I1510" s="5" t="s">
        <v>27</v>
      </c>
      <c r="J1510" s="5" t="s">
        <v>27</v>
      </c>
      <c r="K1510" s="5" t="s">
        <v>27</v>
      </c>
      <c r="L1510" s="5"/>
      <c r="M1510" s="5"/>
      <c r="N1510" s="5"/>
      <c r="O1510" s="5"/>
    </row>
    <row r="1511" spans="1:15" x14ac:dyDescent="0.2">
      <c r="A1511" s="5" t="s">
        <v>4671</v>
      </c>
      <c r="B1511" s="5" t="s">
        <v>4672</v>
      </c>
      <c r="C1511" s="5" t="s">
        <v>4673</v>
      </c>
      <c r="D1511" s="5" t="s">
        <v>27</v>
      </c>
      <c r="E1511" s="5" t="s">
        <v>27</v>
      </c>
      <c r="F1511" s="5" t="s">
        <v>27</v>
      </c>
      <c r="G1511" s="5" t="s">
        <v>27</v>
      </c>
      <c r="H1511" s="5" t="s">
        <v>27</v>
      </c>
      <c r="I1511" s="5" t="s">
        <v>27</v>
      </c>
      <c r="J1511" s="5" t="s">
        <v>27</v>
      </c>
      <c r="K1511" s="5" t="s">
        <v>27</v>
      </c>
      <c r="L1511" s="5"/>
      <c r="M1511" s="5"/>
      <c r="N1511" s="5"/>
      <c r="O1511" s="5"/>
    </row>
    <row r="1512" spans="1:15" x14ac:dyDescent="0.2">
      <c r="A1512" s="49" t="s">
        <v>4674</v>
      </c>
      <c r="B1512" s="49" t="s">
        <v>4675</v>
      </c>
      <c r="C1512" s="49" t="s">
        <v>4676</v>
      </c>
      <c r="D1512" s="49">
        <v>0.78715999999999997</v>
      </c>
      <c r="E1512" s="49">
        <v>0.98994000000000004</v>
      </c>
      <c r="F1512" s="49" t="s">
        <v>27</v>
      </c>
      <c r="G1512" s="49" t="s">
        <v>27</v>
      </c>
      <c r="H1512" s="49">
        <v>0.91747999999999996</v>
      </c>
      <c r="I1512" s="49">
        <v>0.87046000000000001</v>
      </c>
      <c r="J1512" s="49" t="s">
        <v>27</v>
      </c>
      <c r="K1512" s="49" t="s">
        <v>27</v>
      </c>
      <c r="L1512" s="5"/>
      <c r="M1512" s="5"/>
      <c r="N1512" s="5"/>
      <c r="O1512" s="5"/>
    </row>
    <row r="1513" spans="1:15" x14ac:dyDescent="0.2">
      <c r="A1513" s="5" t="s">
        <v>4677</v>
      </c>
      <c r="B1513" s="5" t="s">
        <v>4678</v>
      </c>
      <c r="C1513" s="5" t="s">
        <v>4679</v>
      </c>
      <c r="D1513" s="5">
        <v>0.83479000000000003</v>
      </c>
      <c r="E1513" s="5">
        <v>0.76727999999999996</v>
      </c>
      <c r="F1513" s="5" t="s">
        <v>27</v>
      </c>
      <c r="G1513" s="5" t="s">
        <v>27</v>
      </c>
      <c r="H1513" s="5">
        <v>0.75246999999999997</v>
      </c>
      <c r="I1513" s="5">
        <v>0.78741000000000005</v>
      </c>
      <c r="J1513" s="5" t="s">
        <v>27</v>
      </c>
      <c r="K1513" s="5" t="s">
        <v>27</v>
      </c>
      <c r="L1513" s="5"/>
      <c r="M1513" s="5"/>
      <c r="N1513" s="5"/>
      <c r="O1513" s="5"/>
    </row>
    <row r="1514" spans="1:15" x14ac:dyDescent="0.2">
      <c r="A1514" s="49" t="s">
        <v>4680</v>
      </c>
      <c r="B1514" s="49" t="s">
        <v>4681</v>
      </c>
      <c r="C1514" s="49" t="s">
        <v>4682</v>
      </c>
      <c r="D1514" s="49">
        <v>0.94288000000000005</v>
      </c>
      <c r="E1514" s="49">
        <v>0.95389999999999997</v>
      </c>
      <c r="F1514" s="49" t="s">
        <v>27</v>
      </c>
      <c r="G1514" s="49" t="s">
        <v>27</v>
      </c>
      <c r="H1514" s="49">
        <v>0.85082999999999998</v>
      </c>
      <c r="I1514" s="49">
        <v>0.96335999999999999</v>
      </c>
      <c r="J1514" s="49" t="s">
        <v>27</v>
      </c>
      <c r="K1514" s="49" t="s">
        <v>27</v>
      </c>
      <c r="L1514" s="5"/>
      <c r="M1514" s="5"/>
      <c r="N1514" s="5"/>
      <c r="O1514" s="5"/>
    </row>
    <row r="1515" spans="1:15" x14ac:dyDescent="0.2">
      <c r="A1515" s="5" t="s">
        <v>4683</v>
      </c>
      <c r="B1515" s="5" t="s">
        <v>4684</v>
      </c>
      <c r="C1515" s="5" t="s">
        <v>4685</v>
      </c>
      <c r="D1515" s="5" t="s">
        <v>27</v>
      </c>
      <c r="E1515" s="5" t="s">
        <v>27</v>
      </c>
      <c r="F1515" s="5" t="s">
        <v>27</v>
      </c>
      <c r="G1515" s="5" t="s">
        <v>27</v>
      </c>
      <c r="H1515" s="5" t="s">
        <v>27</v>
      </c>
      <c r="I1515" s="5" t="s">
        <v>27</v>
      </c>
      <c r="J1515" s="5" t="s">
        <v>27</v>
      </c>
      <c r="K1515" s="5" t="s">
        <v>27</v>
      </c>
      <c r="L1515" s="5"/>
      <c r="M1515" s="5"/>
      <c r="N1515" s="5"/>
      <c r="O1515" s="5"/>
    </row>
    <row r="1516" spans="1:15" x14ac:dyDescent="0.2">
      <c r="A1516" s="5" t="s">
        <v>4686</v>
      </c>
      <c r="B1516" s="5" t="s">
        <v>4687</v>
      </c>
      <c r="C1516" s="5" t="s">
        <v>4688</v>
      </c>
      <c r="D1516" s="5">
        <v>0.99458000000000002</v>
      </c>
      <c r="E1516" s="5">
        <v>1.2054</v>
      </c>
      <c r="F1516" s="5" t="s">
        <v>27</v>
      </c>
      <c r="G1516" s="5" t="s">
        <v>27</v>
      </c>
      <c r="H1516" s="5">
        <v>1.1238999999999999</v>
      </c>
      <c r="I1516" s="5">
        <v>1.0547</v>
      </c>
      <c r="J1516" s="5" t="s">
        <v>27</v>
      </c>
      <c r="K1516" s="5" t="s">
        <v>27</v>
      </c>
      <c r="L1516" s="5"/>
      <c r="M1516" s="5"/>
      <c r="N1516" s="5"/>
      <c r="O1516" s="5"/>
    </row>
    <row r="1517" spans="1:15" x14ac:dyDescent="0.2">
      <c r="A1517" s="49" t="s">
        <v>4689</v>
      </c>
      <c r="B1517" s="49" t="s">
        <v>4690</v>
      </c>
      <c r="C1517" s="49" t="s">
        <v>4691</v>
      </c>
      <c r="D1517" s="49">
        <v>1.0606</v>
      </c>
      <c r="E1517" s="49">
        <v>1.0273000000000001</v>
      </c>
      <c r="F1517" s="49" t="s">
        <v>27</v>
      </c>
      <c r="G1517" s="49" t="s">
        <v>27</v>
      </c>
      <c r="H1517" s="49">
        <v>1.0079</v>
      </c>
      <c r="I1517" s="49">
        <v>0.96265999999999996</v>
      </c>
      <c r="J1517" s="49" t="s">
        <v>27</v>
      </c>
      <c r="K1517" s="49" t="s">
        <v>27</v>
      </c>
      <c r="L1517" s="5"/>
      <c r="M1517" s="5"/>
      <c r="N1517" s="5"/>
      <c r="O1517" s="5"/>
    </row>
    <row r="1518" spans="1:15" x14ac:dyDescent="0.2">
      <c r="A1518" s="49" t="s">
        <v>4692</v>
      </c>
      <c r="B1518" s="49" t="s">
        <v>4693</v>
      </c>
      <c r="C1518" s="49" t="s">
        <v>4694</v>
      </c>
      <c r="D1518" s="49">
        <v>0.85707</v>
      </c>
      <c r="E1518" s="49">
        <v>1.1206</v>
      </c>
      <c r="F1518" s="49" t="s">
        <v>27</v>
      </c>
      <c r="G1518" s="49" t="s">
        <v>27</v>
      </c>
      <c r="H1518" s="49">
        <v>1.1000000000000001</v>
      </c>
      <c r="I1518" s="49">
        <v>0.95511999999999997</v>
      </c>
      <c r="J1518" s="49" t="s">
        <v>27</v>
      </c>
      <c r="K1518" s="49" t="s">
        <v>27</v>
      </c>
      <c r="L1518" s="5"/>
      <c r="M1518" s="5"/>
      <c r="N1518" s="5"/>
      <c r="O1518" s="5"/>
    </row>
    <row r="1519" spans="1:15" x14ac:dyDescent="0.2">
      <c r="A1519" s="49" t="s">
        <v>4695</v>
      </c>
      <c r="B1519" s="49" t="s">
        <v>4696</v>
      </c>
      <c r="C1519" s="49" t="s">
        <v>4697</v>
      </c>
      <c r="D1519" s="49">
        <v>0.99628000000000005</v>
      </c>
      <c r="E1519" s="49">
        <v>0.99831000000000003</v>
      </c>
      <c r="F1519" s="49" t="s">
        <v>27</v>
      </c>
      <c r="G1519" s="49" t="s">
        <v>27</v>
      </c>
      <c r="H1519" s="49">
        <v>0.96948000000000001</v>
      </c>
      <c r="I1519" s="49">
        <v>1.0249999999999999</v>
      </c>
      <c r="J1519" s="49" t="s">
        <v>27</v>
      </c>
      <c r="K1519" s="49" t="s">
        <v>27</v>
      </c>
      <c r="L1519" s="5"/>
      <c r="M1519" s="5"/>
      <c r="N1519" s="5"/>
      <c r="O1519" s="5"/>
    </row>
    <row r="1520" spans="1:15" x14ac:dyDescent="0.2">
      <c r="A1520" s="5" t="s">
        <v>4698</v>
      </c>
      <c r="B1520" s="5" t="s">
        <v>4699</v>
      </c>
      <c r="C1520" s="5" t="s">
        <v>4700</v>
      </c>
      <c r="D1520" s="5">
        <v>1.7823</v>
      </c>
      <c r="E1520" s="5">
        <v>1.0980000000000001</v>
      </c>
      <c r="F1520" s="5" t="s">
        <v>27</v>
      </c>
      <c r="G1520" s="5" t="s">
        <v>27</v>
      </c>
      <c r="H1520" s="5">
        <v>1.2598</v>
      </c>
      <c r="I1520" s="5">
        <v>1.3028999999999999</v>
      </c>
      <c r="J1520" s="5" t="s">
        <v>27</v>
      </c>
      <c r="K1520" s="5" t="s">
        <v>27</v>
      </c>
      <c r="L1520" s="5"/>
      <c r="M1520" s="5"/>
      <c r="N1520" s="5"/>
      <c r="O1520" s="5"/>
    </row>
    <row r="1521" spans="1:15" x14ac:dyDescent="0.2">
      <c r="A1521" s="49" t="s">
        <v>4701</v>
      </c>
      <c r="B1521" s="49" t="s">
        <v>4702</v>
      </c>
      <c r="C1521" s="49" t="s">
        <v>4703</v>
      </c>
      <c r="D1521" s="49">
        <v>0.83030000000000004</v>
      </c>
      <c r="E1521" s="49">
        <v>1.1682999999999999</v>
      </c>
      <c r="F1521" s="49" t="s">
        <v>27</v>
      </c>
      <c r="G1521" s="49" t="s">
        <v>27</v>
      </c>
      <c r="H1521" s="49">
        <v>1.1195999999999999</v>
      </c>
      <c r="I1521" s="49">
        <v>1.0971</v>
      </c>
      <c r="J1521" s="49" t="s">
        <v>27</v>
      </c>
      <c r="K1521" s="49" t="s">
        <v>27</v>
      </c>
      <c r="L1521" s="5"/>
      <c r="M1521" s="5"/>
      <c r="N1521" s="5"/>
      <c r="O1521" s="5"/>
    </row>
    <row r="1522" spans="1:15" x14ac:dyDescent="0.2">
      <c r="A1522" s="5" t="s">
        <v>4704</v>
      </c>
      <c r="B1522" s="5" t="s">
        <v>4705</v>
      </c>
      <c r="C1522" s="5" t="s">
        <v>4706</v>
      </c>
      <c r="D1522" s="5">
        <v>1.0819000000000001</v>
      </c>
      <c r="E1522" s="5">
        <v>0.98680000000000001</v>
      </c>
      <c r="F1522" s="5" t="s">
        <v>27</v>
      </c>
      <c r="G1522" s="5" t="s">
        <v>27</v>
      </c>
      <c r="H1522" s="5">
        <v>0.96760999999999997</v>
      </c>
      <c r="I1522" s="5">
        <v>1.0704</v>
      </c>
      <c r="J1522" s="5" t="s">
        <v>27</v>
      </c>
      <c r="K1522" s="5" t="s">
        <v>27</v>
      </c>
      <c r="L1522" s="5"/>
      <c r="M1522" s="5"/>
      <c r="N1522" s="5"/>
      <c r="O1522" s="5"/>
    </row>
    <row r="1523" spans="1:15" x14ac:dyDescent="0.2">
      <c r="A1523" s="49" t="s">
        <v>4707</v>
      </c>
      <c r="B1523" s="49" t="s">
        <v>4708</v>
      </c>
      <c r="C1523" s="49" t="s">
        <v>4709</v>
      </c>
      <c r="D1523" s="49">
        <v>0.95977000000000001</v>
      </c>
      <c r="E1523" s="49">
        <v>0.95899000000000001</v>
      </c>
      <c r="F1523" s="49">
        <v>5.1204000000000001</v>
      </c>
      <c r="G1523" s="49">
        <v>0.96153999999999995</v>
      </c>
      <c r="H1523" s="49">
        <v>0.99729000000000001</v>
      </c>
      <c r="I1523" s="49">
        <v>0.97797999999999996</v>
      </c>
      <c r="J1523" s="49">
        <v>0.80556000000000005</v>
      </c>
      <c r="K1523" s="49">
        <v>5.3581000000000003</v>
      </c>
      <c r="L1523" s="5"/>
      <c r="M1523" s="5"/>
      <c r="N1523" s="5"/>
      <c r="O1523" s="5"/>
    </row>
    <row r="1524" spans="1:15" x14ac:dyDescent="0.2">
      <c r="A1524" s="49" t="s">
        <v>4710</v>
      </c>
      <c r="B1524" s="49" t="s">
        <v>4711</v>
      </c>
      <c r="C1524" s="49" t="s">
        <v>4712</v>
      </c>
      <c r="D1524" s="49">
        <v>1.2121999999999999</v>
      </c>
      <c r="E1524" s="49">
        <v>1.2101</v>
      </c>
      <c r="F1524" s="49" t="s">
        <v>27</v>
      </c>
      <c r="G1524" s="49" t="s">
        <v>27</v>
      </c>
      <c r="H1524" s="49">
        <v>1.0508</v>
      </c>
      <c r="I1524" s="49">
        <v>1.1193</v>
      </c>
      <c r="J1524" s="49" t="s">
        <v>27</v>
      </c>
      <c r="K1524" s="49" t="s">
        <v>27</v>
      </c>
      <c r="L1524" s="5"/>
      <c r="M1524" s="5"/>
      <c r="N1524" s="5"/>
      <c r="O1524" s="5"/>
    </row>
    <row r="1525" spans="1:15" x14ac:dyDescent="0.2">
      <c r="A1525" s="5" t="s">
        <v>4713</v>
      </c>
      <c r="B1525" s="5" t="s">
        <v>4714</v>
      </c>
      <c r="C1525" s="5" t="s">
        <v>4715</v>
      </c>
      <c r="D1525" s="5">
        <v>0.84550999999999998</v>
      </c>
      <c r="E1525" s="5">
        <v>0.65844999999999998</v>
      </c>
      <c r="F1525" s="5" t="s">
        <v>27</v>
      </c>
      <c r="G1525" s="5" t="s">
        <v>27</v>
      </c>
      <c r="H1525" s="5">
        <v>1.5689</v>
      </c>
      <c r="I1525" s="5">
        <v>0.79076999999999997</v>
      </c>
      <c r="J1525" s="5" t="s">
        <v>27</v>
      </c>
      <c r="K1525" s="5" t="s">
        <v>27</v>
      </c>
      <c r="L1525" s="5"/>
      <c r="M1525" s="5"/>
      <c r="N1525" s="5"/>
      <c r="O1525" s="5"/>
    </row>
    <row r="1526" spans="1:15" x14ac:dyDescent="0.2">
      <c r="A1526" s="49" t="s">
        <v>4716</v>
      </c>
      <c r="B1526" s="49" t="s">
        <v>4717</v>
      </c>
      <c r="C1526" s="49" t="s">
        <v>4718</v>
      </c>
      <c r="D1526" s="49">
        <v>1.0637000000000001</v>
      </c>
      <c r="E1526" s="49">
        <v>1.1716</v>
      </c>
      <c r="F1526" s="49" t="s">
        <v>27</v>
      </c>
      <c r="G1526" s="49" t="s">
        <v>27</v>
      </c>
      <c r="H1526" s="49">
        <v>1.0388999999999999</v>
      </c>
      <c r="I1526" s="49">
        <v>1.0702</v>
      </c>
      <c r="J1526" s="49" t="s">
        <v>27</v>
      </c>
      <c r="K1526" s="49" t="s">
        <v>27</v>
      </c>
      <c r="L1526" s="5"/>
      <c r="M1526" s="5"/>
      <c r="N1526" s="5"/>
      <c r="O1526" s="5"/>
    </row>
    <row r="1527" spans="1:15" x14ac:dyDescent="0.2">
      <c r="A1527" s="49" t="s">
        <v>4719</v>
      </c>
      <c r="B1527" s="49" t="s">
        <v>4720</v>
      </c>
      <c r="C1527" s="49" t="s">
        <v>4721</v>
      </c>
      <c r="D1527" s="49">
        <v>1.093</v>
      </c>
      <c r="E1527" s="49">
        <v>1.0097</v>
      </c>
      <c r="F1527" s="49" t="s">
        <v>27</v>
      </c>
      <c r="G1527" s="49" t="s">
        <v>27</v>
      </c>
      <c r="H1527" s="49">
        <v>1.0778000000000001</v>
      </c>
      <c r="I1527" s="49">
        <v>0.9849</v>
      </c>
      <c r="J1527" s="49" t="s">
        <v>27</v>
      </c>
      <c r="K1527" s="49" t="s">
        <v>27</v>
      </c>
      <c r="L1527" s="5"/>
      <c r="M1527" s="5"/>
      <c r="N1527" s="5"/>
      <c r="O1527" s="5"/>
    </row>
    <row r="1528" spans="1:15" x14ac:dyDescent="0.2">
      <c r="A1528" s="5" t="s">
        <v>4722</v>
      </c>
      <c r="B1528" s="5" t="s">
        <v>4723</v>
      </c>
      <c r="C1528" s="5" t="s">
        <v>4724</v>
      </c>
      <c r="D1528" s="5">
        <v>1.5454000000000001</v>
      </c>
      <c r="E1528" s="5" t="s">
        <v>27</v>
      </c>
      <c r="F1528" s="5" t="s">
        <v>27</v>
      </c>
      <c r="G1528" s="5" t="s">
        <v>27</v>
      </c>
      <c r="H1528" s="5">
        <v>1.0596000000000001</v>
      </c>
      <c r="I1528" s="5" t="s">
        <v>27</v>
      </c>
      <c r="J1528" s="5" t="s">
        <v>27</v>
      </c>
      <c r="K1528" s="5" t="s">
        <v>27</v>
      </c>
      <c r="L1528" s="5"/>
      <c r="M1528" s="5"/>
      <c r="N1528" s="5"/>
      <c r="O1528" s="5"/>
    </row>
    <row r="1529" spans="1:15" x14ac:dyDescent="0.2">
      <c r="A1529" s="49" t="s">
        <v>4725</v>
      </c>
      <c r="B1529" s="49" t="s">
        <v>4726</v>
      </c>
      <c r="C1529" s="49" t="s">
        <v>4727</v>
      </c>
      <c r="D1529" s="49">
        <v>1.2606999999999999</v>
      </c>
      <c r="E1529" s="49">
        <v>1.2355</v>
      </c>
      <c r="F1529" s="49" t="s">
        <v>27</v>
      </c>
      <c r="G1529" s="49" t="s">
        <v>27</v>
      </c>
      <c r="H1529" s="49">
        <v>1.0639000000000001</v>
      </c>
      <c r="I1529" s="49">
        <v>1.0808</v>
      </c>
      <c r="J1529" s="49" t="s">
        <v>27</v>
      </c>
      <c r="K1529" s="49" t="s">
        <v>27</v>
      </c>
      <c r="L1529" s="5"/>
      <c r="M1529" s="5"/>
      <c r="N1529" s="5"/>
      <c r="O1529" s="5"/>
    </row>
    <row r="1530" spans="1:15" x14ac:dyDescent="0.2">
      <c r="A1530" s="5" t="s">
        <v>4728</v>
      </c>
      <c r="B1530" s="5" t="s">
        <v>4729</v>
      </c>
      <c r="C1530" s="5" t="s">
        <v>4730</v>
      </c>
      <c r="D1530" s="5" t="s">
        <v>27</v>
      </c>
      <c r="E1530" s="5">
        <v>1.5678000000000001</v>
      </c>
      <c r="F1530" s="5" t="s">
        <v>27</v>
      </c>
      <c r="G1530" s="5" t="s">
        <v>27</v>
      </c>
      <c r="H1530" s="5" t="s">
        <v>27</v>
      </c>
      <c r="I1530" s="5">
        <v>0.89566000000000001</v>
      </c>
      <c r="J1530" s="5" t="s">
        <v>27</v>
      </c>
      <c r="K1530" s="5" t="s">
        <v>27</v>
      </c>
      <c r="L1530" s="5"/>
      <c r="M1530" s="5"/>
      <c r="N1530" s="5"/>
      <c r="O1530" s="5"/>
    </row>
    <row r="1531" spans="1:15" x14ac:dyDescent="0.2">
      <c r="A1531" s="49" t="s">
        <v>4731</v>
      </c>
      <c r="B1531" s="49" t="s">
        <v>4732</v>
      </c>
      <c r="C1531" s="49" t="s">
        <v>4733</v>
      </c>
      <c r="D1531" s="49">
        <v>1.0027999999999999</v>
      </c>
      <c r="E1531" s="49">
        <v>1.0018</v>
      </c>
      <c r="F1531" s="49" t="s">
        <v>27</v>
      </c>
      <c r="G1531" s="49" t="s">
        <v>27</v>
      </c>
      <c r="H1531" s="49">
        <v>1.0159</v>
      </c>
      <c r="I1531" s="49">
        <v>1.0387</v>
      </c>
      <c r="J1531" s="49" t="s">
        <v>27</v>
      </c>
      <c r="K1531" s="49" t="s">
        <v>27</v>
      </c>
      <c r="L1531" s="5"/>
      <c r="M1531" s="5"/>
      <c r="N1531" s="5"/>
      <c r="O1531" s="5"/>
    </row>
    <row r="1532" spans="1:15" x14ac:dyDescent="0.2">
      <c r="A1532" s="49" t="s">
        <v>4734</v>
      </c>
      <c r="B1532" s="49" t="s">
        <v>4735</v>
      </c>
      <c r="C1532" s="49" t="s">
        <v>4736</v>
      </c>
      <c r="D1532" s="49">
        <v>0.92452999999999996</v>
      </c>
      <c r="E1532" s="49">
        <v>0.9355</v>
      </c>
      <c r="F1532" s="49" t="s">
        <v>27</v>
      </c>
      <c r="G1532" s="49" t="s">
        <v>27</v>
      </c>
      <c r="H1532" s="49">
        <v>0.90600999999999998</v>
      </c>
      <c r="I1532" s="49">
        <v>0.87936999999999999</v>
      </c>
      <c r="J1532" s="49" t="s">
        <v>27</v>
      </c>
      <c r="K1532" s="49" t="s">
        <v>27</v>
      </c>
      <c r="L1532" s="5"/>
      <c r="M1532" s="5"/>
      <c r="N1532" s="5"/>
      <c r="O1532" s="5"/>
    </row>
    <row r="1533" spans="1:15" x14ac:dyDescent="0.2">
      <c r="A1533" s="49" t="s">
        <v>4737</v>
      </c>
      <c r="B1533" s="49" t="s">
        <v>4738</v>
      </c>
      <c r="C1533" s="49" t="s">
        <v>4739</v>
      </c>
      <c r="D1533" s="49">
        <v>1.0384</v>
      </c>
      <c r="E1533" s="49">
        <v>1.0629</v>
      </c>
      <c r="F1533" s="49" t="s">
        <v>27</v>
      </c>
      <c r="G1533" s="49" t="s">
        <v>27</v>
      </c>
      <c r="H1533" s="49">
        <v>1.1755</v>
      </c>
      <c r="I1533" s="49">
        <v>1.0849</v>
      </c>
      <c r="J1533" s="49" t="s">
        <v>27</v>
      </c>
      <c r="K1533" s="49" t="s">
        <v>27</v>
      </c>
      <c r="L1533" s="5"/>
      <c r="M1533" s="5"/>
      <c r="N1533" s="5"/>
      <c r="O1533" s="5"/>
    </row>
    <row r="1534" spans="1:15" x14ac:dyDescent="0.2">
      <c r="A1534" s="49" t="s">
        <v>4740</v>
      </c>
      <c r="B1534" s="49" t="s">
        <v>4741</v>
      </c>
      <c r="C1534" s="49" t="s">
        <v>4742</v>
      </c>
      <c r="D1534" s="49">
        <v>1.0234000000000001</v>
      </c>
      <c r="E1534" s="49">
        <v>1.1115999999999999</v>
      </c>
      <c r="F1534" s="49" t="s">
        <v>27</v>
      </c>
      <c r="G1534" s="49" t="s">
        <v>27</v>
      </c>
      <c r="H1534" s="49">
        <v>0.98397999999999997</v>
      </c>
      <c r="I1534" s="49">
        <v>1.0024999999999999</v>
      </c>
      <c r="J1534" s="49" t="s">
        <v>27</v>
      </c>
      <c r="K1534" s="49" t="s">
        <v>27</v>
      </c>
      <c r="L1534" s="5"/>
      <c r="M1534" s="5"/>
      <c r="N1534" s="5"/>
      <c r="O1534" s="5"/>
    </row>
    <row r="1535" spans="1:15" x14ac:dyDescent="0.2">
      <c r="A1535" s="49" t="s">
        <v>4743</v>
      </c>
      <c r="B1535" s="49" t="s">
        <v>4744</v>
      </c>
      <c r="C1535" s="49" t="s">
        <v>4745</v>
      </c>
      <c r="D1535" s="49">
        <v>0.44812000000000002</v>
      </c>
      <c r="E1535" s="49">
        <v>1.0522</v>
      </c>
      <c r="F1535" s="49">
        <v>0.48038999999999998</v>
      </c>
      <c r="G1535" s="49">
        <v>0.83006000000000002</v>
      </c>
      <c r="H1535" s="49">
        <v>1.0584</v>
      </c>
      <c r="I1535" s="49">
        <v>0.42980000000000002</v>
      </c>
      <c r="J1535" s="49">
        <v>0.91705000000000003</v>
      </c>
      <c r="K1535" s="49">
        <v>0.44511000000000001</v>
      </c>
      <c r="L1535" s="5"/>
      <c r="M1535" s="5"/>
      <c r="N1535" s="5"/>
      <c r="O1535" s="5"/>
    </row>
    <row r="1536" spans="1:15" x14ac:dyDescent="0.2">
      <c r="A1536" s="49" t="s">
        <v>4746</v>
      </c>
      <c r="B1536" s="49" t="s">
        <v>4747</v>
      </c>
      <c r="C1536" s="49" t="s">
        <v>4748</v>
      </c>
      <c r="D1536" s="49">
        <v>0.95035000000000003</v>
      </c>
      <c r="E1536" s="49">
        <v>0.98646999999999996</v>
      </c>
      <c r="F1536" s="49">
        <v>3.3769</v>
      </c>
      <c r="G1536" s="49">
        <v>1.3908</v>
      </c>
      <c r="H1536" s="49">
        <v>1.0133000000000001</v>
      </c>
      <c r="I1536" s="49">
        <v>0.98592999999999997</v>
      </c>
      <c r="J1536" s="49">
        <v>0.85890999999999995</v>
      </c>
      <c r="K1536" s="49">
        <v>3.3954</v>
      </c>
      <c r="L1536" s="5"/>
      <c r="M1536" s="5"/>
      <c r="N1536" s="5"/>
      <c r="O1536" s="5"/>
    </row>
    <row r="1537" spans="1:15" x14ac:dyDescent="0.2">
      <c r="A1537" s="49" t="s">
        <v>4749</v>
      </c>
      <c r="B1537" s="49" t="s">
        <v>4750</v>
      </c>
      <c r="C1537" s="49" t="s">
        <v>4751</v>
      </c>
      <c r="D1537" s="49">
        <v>1.0568</v>
      </c>
      <c r="E1537" s="49">
        <v>0.99156</v>
      </c>
      <c r="F1537" s="49" t="s">
        <v>27</v>
      </c>
      <c r="G1537" s="49">
        <v>1.1215999999999999</v>
      </c>
      <c r="H1537" s="49">
        <v>1.0523</v>
      </c>
      <c r="I1537" s="49">
        <v>1.0215000000000001</v>
      </c>
      <c r="J1537" s="49" t="s">
        <v>27</v>
      </c>
      <c r="K1537" s="49">
        <v>1.863</v>
      </c>
      <c r="L1537" s="5"/>
      <c r="M1537" s="5"/>
      <c r="N1537" s="5"/>
      <c r="O1537" s="5"/>
    </row>
    <row r="1538" spans="1:15" x14ac:dyDescent="0.2">
      <c r="A1538" s="5" t="s">
        <v>4752</v>
      </c>
      <c r="B1538" s="5" t="s">
        <v>4753</v>
      </c>
      <c r="C1538" s="5" t="s">
        <v>4754</v>
      </c>
      <c r="D1538" s="5">
        <v>0.82613000000000003</v>
      </c>
      <c r="E1538" s="5">
        <v>0.94445000000000001</v>
      </c>
      <c r="F1538" s="5" t="s">
        <v>27</v>
      </c>
      <c r="G1538" s="5" t="s">
        <v>27</v>
      </c>
      <c r="H1538" s="5">
        <v>0.92120999999999997</v>
      </c>
      <c r="I1538" s="5">
        <v>0.91551000000000005</v>
      </c>
      <c r="J1538" s="5" t="s">
        <v>27</v>
      </c>
      <c r="K1538" s="5" t="s">
        <v>27</v>
      </c>
      <c r="L1538" s="5"/>
      <c r="M1538" s="5"/>
      <c r="N1538" s="5"/>
      <c r="O1538" s="5"/>
    </row>
    <row r="1539" spans="1:15" x14ac:dyDescent="0.2">
      <c r="A1539" s="5" t="s">
        <v>4755</v>
      </c>
      <c r="B1539" s="5" t="s">
        <v>4756</v>
      </c>
      <c r="C1539" s="5" t="s">
        <v>4757</v>
      </c>
      <c r="D1539" s="5" t="s">
        <v>27</v>
      </c>
      <c r="E1539" s="5" t="s">
        <v>27</v>
      </c>
      <c r="F1539" s="5" t="s">
        <v>27</v>
      </c>
      <c r="G1539" s="5" t="s">
        <v>27</v>
      </c>
      <c r="H1539" s="5" t="s">
        <v>27</v>
      </c>
      <c r="I1539" s="5" t="s">
        <v>27</v>
      </c>
      <c r="J1539" s="5" t="s">
        <v>27</v>
      </c>
      <c r="K1539" s="5" t="s">
        <v>27</v>
      </c>
      <c r="L1539" s="5"/>
      <c r="M1539" s="5"/>
      <c r="N1539" s="5"/>
      <c r="O1539" s="5"/>
    </row>
    <row r="1540" spans="1:15" x14ac:dyDescent="0.2">
      <c r="A1540" s="49" t="s">
        <v>4758</v>
      </c>
      <c r="B1540" s="49" t="s">
        <v>4759</v>
      </c>
      <c r="C1540" s="49" t="s">
        <v>4760</v>
      </c>
      <c r="D1540" s="49">
        <v>1.1435</v>
      </c>
      <c r="E1540" s="49">
        <v>1.1514</v>
      </c>
      <c r="F1540" s="49" t="s">
        <v>27</v>
      </c>
      <c r="G1540" s="49">
        <v>1.2435</v>
      </c>
      <c r="H1540" s="49">
        <v>0.95623000000000002</v>
      </c>
      <c r="I1540" s="49">
        <v>0.99675999999999998</v>
      </c>
      <c r="J1540" s="49" t="s">
        <v>27</v>
      </c>
      <c r="K1540" s="49">
        <v>3.0802999999999998</v>
      </c>
      <c r="L1540" s="5"/>
      <c r="M1540" s="5"/>
      <c r="N1540" s="5"/>
      <c r="O1540" s="5"/>
    </row>
    <row r="1541" spans="1:15" x14ac:dyDescent="0.2">
      <c r="A1541" s="5" t="s">
        <v>4761</v>
      </c>
      <c r="B1541" s="5" t="s">
        <v>4762</v>
      </c>
      <c r="C1541" s="5" t="s">
        <v>4763</v>
      </c>
      <c r="D1541" s="5">
        <v>0.89198999999999995</v>
      </c>
      <c r="E1541" s="5">
        <v>0.99946999999999997</v>
      </c>
      <c r="F1541" s="5" t="s">
        <v>27</v>
      </c>
      <c r="G1541" s="5" t="s">
        <v>27</v>
      </c>
      <c r="H1541" s="5">
        <v>0.75824999999999998</v>
      </c>
      <c r="I1541" s="5">
        <v>1.0295000000000001</v>
      </c>
      <c r="J1541" s="5" t="s">
        <v>27</v>
      </c>
      <c r="K1541" s="5" t="s">
        <v>27</v>
      </c>
      <c r="L1541" s="5"/>
      <c r="M1541" s="5"/>
      <c r="N1541" s="5"/>
      <c r="O1541" s="5"/>
    </row>
    <row r="1542" spans="1:15" x14ac:dyDescent="0.2">
      <c r="A1542" s="5" t="s">
        <v>4764</v>
      </c>
      <c r="B1542" s="5" t="s">
        <v>4765</v>
      </c>
      <c r="C1542" s="5" t="s">
        <v>4766</v>
      </c>
      <c r="D1542" s="5">
        <v>0.60079000000000005</v>
      </c>
      <c r="E1542" s="5">
        <v>0.90342999999999996</v>
      </c>
      <c r="F1542" s="5" t="s">
        <v>27</v>
      </c>
      <c r="G1542" s="5" t="s">
        <v>27</v>
      </c>
      <c r="H1542" s="5">
        <v>0.78700999999999999</v>
      </c>
      <c r="I1542" s="5">
        <v>0.71087</v>
      </c>
      <c r="J1542" s="5" t="s">
        <v>27</v>
      </c>
      <c r="K1542" s="5" t="s">
        <v>27</v>
      </c>
      <c r="L1542" s="5"/>
      <c r="M1542" s="5"/>
      <c r="N1542" s="5"/>
      <c r="O1542" s="5"/>
    </row>
    <row r="1543" spans="1:15" x14ac:dyDescent="0.2">
      <c r="A1543" s="49" t="s">
        <v>4767</v>
      </c>
      <c r="B1543" s="49" t="s">
        <v>4768</v>
      </c>
      <c r="C1543" s="49" t="s">
        <v>4769</v>
      </c>
      <c r="D1543" s="49">
        <v>0.92978000000000005</v>
      </c>
      <c r="E1543" s="49">
        <v>1.1535</v>
      </c>
      <c r="F1543" s="49" t="s">
        <v>27</v>
      </c>
      <c r="G1543" s="49" t="s">
        <v>27</v>
      </c>
      <c r="H1543" s="49">
        <v>0.93825999999999998</v>
      </c>
      <c r="I1543" s="49">
        <v>1.0275000000000001</v>
      </c>
      <c r="J1543" s="49" t="s">
        <v>27</v>
      </c>
      <c r="K1543" s="49" t="s">
        <v>27</v>
      </c>
      <c r="L1543" s="5"/>
      <c r="M1543" s="5"/>
      <c r="N1543" s="5"/>
      <c r="O1543" s="5"/>
    </row>
    <row r="1544" spans="1:15" x14ac:dyDescent="0.2">
      <c r="A1544" s="49" t="s">
        <v>4770</v>
      </c>
      <c r="B1544" s="49" t="s">
        <v>4771</v>
      </c>
      <c r="C1544" s="49" t="s">
        <v>4772</v>
      </c>
      <c r="D1544" s="49">
        <v>1.0976999999999999</v>
      </c>
      <c r="E1544" s="49">
        <v>0.99436999999999998</v>
      </c>
      <c r="F1544" s="49">
        <v>1.2482</v>
      </c>
      <c r="G1544" s="49">
        <v>1.1659999999999999</v>
      </c>
      <c r="H1544" s="49">
        <v>0.96196000000000004</v>
      </c>
      <c r="I1544" s="49">
        <v>1.1148</v>
      </c>
      <c r="J1544" s="49">
        <v>0.96348999999999996</v>
      </c>
      <c r="K1544" s="49">
        <v>1.204</v>
      </c>
      <c r="L1544" s="5"/>
      <c r="M1544" s="5"/>
      <c r="N1544" s="5"/>
      <c r="O1544" s="5"/>
    </row>
    <row r="1545" spans="1:15" x14ac:dyDescent="0.2">
      <c r="A1545" s="49" t="s">
        <v>4773</v>
      </c>
      <c r="B1545" s="49" t="s">
        <v>4774</v>
      </c>
      <c r="C1545" s="49" t="s">
        <v>4775</v>
      </c>
      <c r="D1545" s="49">
        <v>1.0620000000000001</v>
      </c>
      <c r="E1545" s="49">
        <v>0.98043000000000002</v>
      </c>
      <c r="F1545" s="49">
        <v>1.4363999999999999</v>
      </c>
      <c r="G1545" s="49">
        <v>1.0553999999999999</v>
      </c>
      <c r="H1545" s="49">
        <v>0.95738000000000001</v>
      </c>
      <c r="I1545" s="49">
        <v>1.0452999999999999</v>
      </c>
      <c r="J1545" s="49">
        <v>0.93503000000000003</v>
      </c>
      <c r="K1545" s="49">
        <v>1.3596999999999999</v>
      </c>
      <c r="L1545" s="5"/>
      <c r="M1545" s="5"/>
      <c r="N1545" s="5"/>
      <c r="O1545" s="5"/>
    </row>
    <row r="1546" spans="1:15" x14ac:dyDescent="0.2">
      <c r="A1546" s="5" t="s">
        <v>4776</v>
      </c>
      <c r="B1546" s="5" t="s">
        <v>4777</v>
      </c>
      <c r="C1546" s="5" t="s">
        <v>4778</v>
      </c>
      <c r="D1546" s="5">
        <v>1.4424999999999999</v>
      </c>
      <c r="E1546" s="5">
        <v>1.0943000000000001</v>
      </c>
      <c r="F1546" s="5" t="s">
        <v>27</v>
      </c>
      <c r="G1546" s="5" t="s">
        <v>27</v>
      </c>
      <c r="H1546" s="5">
        <v>1.1029</v>
      </c>
      <c r="I1546" s="5">
        <v>1.5646</v>
      </c>
      <c r="J1546" s="5" t="s">
        <v>27</v>
      </c>
      <c r="K1546" s="5" t="s">
        <v>27</v>
      </c>
      <c r="L1546" s="5"/>
      <c r="M1546" s="5"/>
      <c r="N1546" s="5"/>
      <c r="O1546" s="5"/>
    </row>
    <row r="1547" spans="1:15" x14ac:dyDescent="0.2">
      <c r="A1547" s="49" t="s">
        <v>4779</v>
      </c>
      <c r="B1547" s="49" t="s">
        <v>4780</v>
      </c>
      <c r="C1547" s="49" t="s">
        <v>4781</v>
      </c>
      <c r="D1547" s="49">
        <v>1.4856</v>
      </c>
      <c r="E1547" s="49">
        <v>0.97487000000000001</v>
      </c>
      <c r="F1547" s="49">
        <v>4.2720000000000002</v>
      </c>
      <c r="G1547" s="49">
        <v>0.94364999999999999</v>
      </c>
      <c r="H1547" s="49">
        <v>1.0532999999999999</v>
      </c>
      <c r="I1547" s="49">
        <v>1.6601999999999999</v>
      </c>
      <c r="J1547" s="49">
        <v>0.91649000000000003</v>
      </c>
      <c r="K1547" s="49">
        <v>4.3089000000000004</v>
      </c>
      <c r="L1547" s="5"/>
      <c r="M1547" s="5"/>
      <c r="N1547" s="5"/>
      <c r="O1547" s="5"/>
    </row>
    <row r="1548" spans="1:15" x14ac:dyDescent="0.2">
      <c r="A1548" s="5" t="s">
        <v>4785</v>
      </c>
      <c r="B1548" s="5" t="s">
        <v>4786</v>
      </c>
      <c r="C1548" s="5" t="s">
        <v>4787</v>
      </c>
      <c r="D1548" s="5" t="s">
        <v>27</v>
      </c>
      <c r="E1548" s="5" t="s">
        <v>27</v>
      </c>
      <c r="F1548" s="5" t="s">
        <v>27</v>
      </c>
      <c r="G1548" s="5" t="s">
        <v>27</v>
      </c>
      <c r="H1548" s="5" t="s">
        <v>27</v>
      </c>
      <c r="I1548" s="5" t="s">
        <v>27</v>
      </c>
      <c r="J1548" s="5" t="s">
        <v>27</v>
      </c>
      <c r="K1548" s="5" t="s">
        <v>27</v>
      </c>
      <c r="L1548" s="5"/>
      <c r="M1548" s="5"/>
      <c r="N1548" s="5"/>
      <c r="O1548" s="5"/>
    </row>
    <row r="1549" spans="1:15" x14ac:dyDescent="0.2">
      <c r="A1549" s="5" t="s">
        <v>4788</v>
      </c>
      <c r="B1549" s="5" t="s">
        <v>4789</v>
      </c>
      <c r="C1549" s="5" t="s">
        <v>4790</v>
      </c>
      <c r="D1549" s="5" t="s">
        <v>27</v>
      </c>
      <c r="E1549" s="5" t="s">
        <v>27</v>
      </c>
      <c r="F1549" s="5" t="s">
        <v>27</v>
      </c>
      <c r="G1549" s="5" t="s">
        <v>27</v>
      </c>
      <c r="H1549" s="5" t="s">
        <v>27</v>
      </c>
      <c r="I1549" s="5" t="s">
        <v>27</v>
      </c>
      <c r="J1549" s="5" t="s">
        <v>27</v>
      </c>
      <c r="K1549" s="5" t="s">
        <v>27</v>
      </c>
      <c r="L1549" s="5"/>
      <c r="M1549" s="5"/>
      <c r="N1549" s="5"/>
      <c r="O1549" s="5"/>
    </row>
    <row r="1550" spans="1:15" x14ac:dyDescent="0.2">
      <c r="A1550" s="5" t="s">
        <v>4791</v>
      </c>
      <c r="B1550" s="5" t="s">
        <v>4792</v>
      </c>
      <c r="C1550" s="5" t="s">
        <v>4793</v>
      </c>
      <c r="D1550" s="5">
        <v>1.0417000000000001</v>
      </c>
      <c r="E1550" s="5">
        <v>1.0065</v>
      </c>
      <c r="F1550" s="5" t="s">
        <v>27</v>
      </c>
      <c r="G1550" s="5" t="s">
        <v>27</v>
      </c>
      <c r="H1550" s="5">
        <v>1.1259999999999999</v>
      </c>
      <c r="I1550" s="5">
        <v>1.1355</v>
      </c>
      <c r="J1550" s="5" t="s">
        <v>27</v>
      </c>
      <c r="K1550" s="5" t="s">
        <v>27</v>
      </c>
      <c r="L1550" s="5"/>
      <c r="M1550" s="5"/>
      <c r="N1550" s="5"/>
      <c r="O1550" s="5"/>
    </row>
    <row r="1551" spans="1:15" x14ac:dyDescent="0.2">
      <c r="A1551" s="49" t="s">
        <v>4794</v>
      </c>
      <c r="B1551" s="49" t="s">
        <v>4795</v>
      </c>
      <c r="C1551" s="49" t="s">
        <v>4796</v>
      </c>
      <c r="D1551" s="49">
        <v>0.84560999999999997</v>
      </c>
      <c r="E1551" s="49">
        <v>0.87173999999999996</v>
      </c>
      <c r="F1551" s="49" t="s">
        <v>27</v>
      </c>
      <c r="G1551" s="49" t="s">
        <v>27</v>
      </c>
      <c r="H1551" s="49">
        <v>0.74844999999999995</v>
      </c>
      <c r="I1551" s="49">
        <v>0.86107999999999996</v>
      </c>
      <c r="J1551" s="49" t="s">
        <v>27</v>
      </c>
      <c r="K1551" s="49" t="s">
        <v>27</v>
      </c>
      <c r="L1551" s="5"/>
      <c r="M1551" s="5"/>
      <c r="N1551" s="5"/>
      <c r="O1551" s="5"/>
    </row>
    <row r="1552" spans="1:15" x14ac:dyDescent="0.2">
      <c r="A1552" s="49" t="s">
        <v>4797</v>
      </c>
      <c r="B1552" s="49" t="s">
        <v>4798</v>
      </c>
      <c r="C1552" s="49" t="s">
        <v>4799</v>
      </c>
      <c r="D1552" s="49">
        <v>0.9254</v>
      </c>
      <c r="E1552" s="49">
        <v>0.92084999999999995</v>
      </c>
      <c r="F1552" s="49" t="s">
        <v>27</v>
      </c>
      <c r="G1552" s="49" t="s">
        <v>27</v>
      </c>
      <c r="H1552" s="49">
        <v>0.82794000000000001</v>
      </c>
      <c r="I1552" s="49">
        <v>1.0316000000000001</v>
      </c>
      <c r="J1552" s="49" t="s">
        <v>27</v>
      </c>
      <c r="K1552" s="49" t="s">
        <v>27</v>
      </c>
      <c r="L1552" s="5"/>
      <c r="M1552" s="5"/>
      <c r="N1552" s="5"/>
      <c r="O1552" s="5"/>
    </row>
    <row r="1553" spans="1:15" x14ac:dyDescent="0.2">
      <c r="A1553" s="49" t="s">
        <v>4800</v>
      </c>
      <c r="B1553" s="49" t="s">
        <v>4801</v>
      </c>
      <c r="C1553" s="49" t="s">
        <v>4802</v>
      </c>
      <c r="D1553" s="49">
        <v>0.98992000000000002</v>
      </c>
      <c r="E1553" s="49">
        <v>0.94633999999999996</v>
      </c>
      <c r="F1553" s="49">
        <v>0.44508999999999999</v>
      </c>
      <c r="G1553" s="49">
        <v>0.94991000000000003</v>
      </c>
      <c r="H1553" s="49">
        <v>0.95733000000000001</v>
      </c>
      <c r="I1553" s="49">
        <v>0.99773000000000001</v>
      </c>
      <c r="J1553" s="49">
        <v>0.47027999999999998</v>
      </c>
      <c r="K1553" s="49">
        <v>3.1269</v>
      </c>
      <c r="L1553" s="5"/>
      <c r="M1553" s="5"/>
      <c r="N1553" s="5"/>
      <c r="O1553" s="5"/>
    </row>
    <row r="1554" spans="1:15" x14ac:dyDescent="0.2">
      <c r="A1554" s="49" t="s">
        <v>4803</v>
      </c>
      <c r="B1554" s="49" t="s">
        <v>4804</v>
      </c>
      <c r="C1554" s="49" t="s">
        <v>4805</v>
      </c>
      <c r="D1554" s="49">
        <v>1.0697000000000001</v>
      </c>
      <c r="E1554" s="49">
        <v>0.97391000000000005</v>
      </c>
      <c r="F1554" s="49" t="s">
        <v>27</v>
      </c>
      <c r="G1554" s="49" t="s">
        <v>27</v>
      </c>
      <c r="H1554" s="49">
        <v>0.97821999999999998</v>
      </c>
      <c r="I1554" s="49">
        <v>1.0175000000000001</v>
      </c>
      <c r="J1554" s="49" t="s">
        <v>27</v>
      </c>
      <c r="K1554" s="49" t="s">
        <v>27</v>
      </c>
      <c r="L1554" s="5"/>
      <c r="M1554" s="5"/>
      <c r="N1554" s="5"/>
      <c r="O1554" s="5"/>
    </row>
    <row r="1555" spans="1:15" x14ac:dyDescent="0.2">
      <c r="A1555" s="49" t="s">
        <v>4806</v>
      </c>
      <c r="B1555" s="49" t="s">
        <v>4807</v>
      </c>
      <c r="C1555" s="49" t="s">
        <v>4808</v>
      </c>
      <c r="D1555" s="49">
        <v>0.98836999999999997</v>
      </c>
      <c r="E1555" s="49">
        <v>0.94401999999999997</v>
      </c>
      <c r="F1555" s="49" t="s">
        <v>27</v>
      </c>
      <c r="G1555" s="49" t="s">
        <v>27</v>
      </c>
      <c r="H1555" s="49">
        <v>0.90690999999999999</v>
      </c>
      <c r="I1555" s="49">
        <v>0.96436999999999995</v>
      </c>
      <c r="J1555" s="49" t="s">
        <v>27</v>
      </c>
      <c r="K1555" s="49" t="s">
        <v>27</v>
      </c>
      <c r="L1555" s="5"/>
      <c r="M1555" s="5"/>
      <c r="N1555" s="5"/>
      <c r="O1555" s="5"/>
    </row>
    <row r="1556" spans="1:15" x14ac:dyDescent="0.2">
      <c r="A1556" s="5" t="s">
        <v>4809</v>
      </c>
      <c r="B1556" s="5" t="s">
        <v>4810</v>
      </c>
      <c r="C1556" s="5" t="s">
        <v>4811</v>
      </c>
      <c r="D1556" s="5">
        <v>0.28739999999999999</v>
      </c>
      <c r="E1556" s="5">
        <v>0.67676999999999998</v>
      </c>
      <c r="F1556" s="5" t="s">
        <v>27</v>
      </c>
      <c r="G1556" s="5" t="s">
        <v>27</v>
      </c>
      <c r="H1556" s="5">
        <v>0.44768999999999998</v>
      </c>
      <c r="I1556" s="5">
        <v>3.0024000000000002</v>
      </c>
      <c r="J1556" s="5" t="s">
        <v>27</v>
      </c>
      <c r="K1556" s="5" t="s">
        <v>27</v>
      </c>
      <c r="L1556" s="5"/>
      <c r="M1556" s="5"/>
      <c r="N1556" s="5"/>
      <c r="O1556" s="5"/>
    </row>
    <row r="1557" spans="1:15" x14ac:dyDescent="0.2">
      <c r="A1557" s="5" t="s">
        <v>4812</v>
      </c>
      <c r="B1557" s="5" t="s">
        <v>4813</v>
      </c>
      <c r="C1557" s="5" t="s">
        <v>4814</v>
      </c>
      <c r="D1557" s="5">
        <v>1.2581</v>
      </c>
      <c r="E1557" s="5">
        <v>1.0787</v>
      </c>
      <c r="F1557" s="5" t="s">
        <v>27</v>
      </c>
      <c r="G1557" s="5" t="s">
        <v>27</v>
      </c>
      <c r="H1557" s="5">
        <v>0.87778</v>
      </c>
      <c r="I1557" s="5">
        <v>1.1263000000000001</v>
      </c>
      <c r="J1557" s="5" t="s">
        <v>27</v>
      </c>
      <c r="K1557" s="5" t="s">
        <v>27</v>
      </c>
      <c r="L1557" s="5"/>
      <c r="M1557" s="5"/>
      <c r="N1557" s="5"/>
      <c r="O1557" s="5"/>
    </row>
    <row r="1558" spans="1:15" x14ac:dyDescent="0.2">
      <c r="A1558" s="49" t="s">
        <v>4815</v>
      </c>
      <c r="B1558" s="49" t="s">
        <v>4816</v>
      </c>
      <c r="C1558" s="49" t="s">
        <v>4817</v>
      </c>
      <c r="D1558" s="49">
        <v>1.2442</v>
      </c>
      <c r="E1558" s="49">
        <v>1.1739999999999999</v>
      </c>
      <c r="F1558" s="49" t="s">
        <v>27</v>
      </c>
      <c r="G1558" s="49" t="s">
        <v>27</v>
      </c>
      <c r="H1558" s="49">
        <v>1.0315000000000001</v>
      </c>
      <c r="I1558" s="49">
        <v>1.2838000000000001</v>
      </c>
      <c r="J1558" s="49" t="s">
        <v>27</v>
      </c>
      <c r="K1558" s="49" t="s">
        <v>27</v>
      </c>
      <c r="L1558" s="5"/>
      <c r="M1558" s="5"/>
      <c r="N1558" s="5"/>
      <c r="O1558" s="5"/>
    </row>
    <row r="1559" spans="1:15" x14ac:dyDescent="0.2">
      <c r="A1559" s="5" t="s">
        <v>4818</v>
      </c>
      <c r="B1559" s="5" t="s">
        <v>4819</v>
      </c>
      <c r="C1559" s="5" t="s">
        <v>4820</v>
      </c>
      <c r="D1559" s="5">
        <v>1.0927</v>
      </c>
      <c r="E1559" s="5">
        <v>1.0833999999999999</v>
      </c>
      <c r="F1559" s="5" t="s">
        <v>27</v>
      </c>
      <c r="G1559" s="5" t="s">
        <v>27</v>
      </c>
      <c r="H1559" s="5">
        <v>0.90069999999999995</v>
      </c>
      <c r="I1559" s="5">
        <v>1.0204</v>
      </c>
      <c r="J1559" s="5" t="s">
        <v>27</v>
      </c>
      <c r="K1559" s="5" t="s">
        <v>27</v>
      </c>
      <c r="L1559" s="5"/>
      <c r="M1559" s="5"/>
      <c r="N1559" s="5"/>
      <c r="O1559" s="5"/>
    </row>
    <row r="1560" spans="1:15" x14ac:dyDescent="0.2">
      <c r="A1560" s="5" t="s">
        <v>4821</v>
      </c>
      <c r="B1560" s="5" t="s">
        <v>4822</v>
      </c>
      <c r="C1560" s="5" t="s">
        <v>4823</v>
      </c>
      <c r="D1560" s="5" t="s">
        <v>27</v>
      </c>
      <c r="E1560" s="5" t="s">
        <v>27</v>
      </c>
      <c r="F1560" s="5" t="s">
        <v>27</v>
      </c>
      <c r="G1560" s="5" t="s">
        <v>27</v>
      </c>
      <c r="H1560" s="5" t="s">
        <v>27</v>
      </c>
      <c r="I1560" s="5" t="s">
        <v>27</v>
      </c>
      <c r="J1560" s="5" t="s">
        <v>27</v>
      </c>
      <c r="K1560" s="5" t="s">
        <v>27</v>
      </c>
      <c r="L1560" s="5"/>
      <c r="M1560" s="5"/>
      <c r="N1560" s="5"/>
      <c r="O1560" s="5"/>
    </row>
    <row r="1561" spans="1:15" x14ac:dyDescent="0.2">
      <c r="A1561" s="49" t="s">
        <v>4824</v>
      </c>
      <c r="B1561" s="49" t="s">
        <v>4825</v>
      </c>
      <c r="C1561" s="49" t="s">
        <v>4826</v>
      </c>
      <c r="D1561" s="49">
        <v>0.71496999999999999</v>
      </c>
      <c r="E1561" s="49">
        <v>0.86592999999999998</v>
      </c>
      <c r="F1561" s="49" t="s">
        <v>27</v>
      </c>
      <c r="G1561" s="49" t="s">
        <v>27</v>
      </c>
      <c r="H1561" s="49">
        <v>0.96545999999999998</v>
      </c>
      <c r="I1561" s="49">
        <v>0.80713000000000001</v>
      </c>
      <c r="J1561" s="49" t="s">
        <v>27</v>
      </c>
      <c r="K1561" s="49" t="s">
        <v>27</v>
      </c>
      <c r="L1561" s="5"/>
      <c r="M1561" s="5"/>
      <c r="N1561" s="5"/>
      <c r="O1561" s="5"/>
    </row>
    <row r="1562" spans="1:15" x14ac:dyDescent="0.2">
      <c r="A1562" s="49" t="s">
        <v>4827</v>
      </c>
      <c r="B1562" s="49" t="s">
        <v>4828</v>
      </c>
      <c r="C1562" s="49" t="s">
        <v>4829</v>
      </c>
      <c r="D1562" s="49">
        <v>1.0345</v>
      </c>
      <c r="E1562" s="49">
        <v>0.95204</v>
      </c>
      <c r="F1562" s="49">
        <v>1.9336</v>
      </c>
      <c r="G1562" s="49">
        <v>1.5650999999999999</v>
      </c>
      <c r="H1562" s="49">
        <v>1.0206999999999999</v>
      </c>
      <c r="I1562" s="49">
        <v>1.1069</v>
      </c>
      <c r="J1562" s="49">
        <v>1.0468999999999999</v>
      </c>
      <c r="K1562" s="49">
        <v>1.2701</v>
      </c>
      <c r="L1562" s="5"/>
      <c r="M1562" s="5"/>
      <c r="N1562" s="5"/>
      <c r="O1562" s="5"/>
    </row>
    <row r="1563" spans="1:15" x14ac:dyDescent="0.2">
      <c r="A1563" s="5" t="s">
        <v>4830</v>
      </c>
      <c r="B1563" s="5" t="s">
        <v>4831</v>
      </c>
      <c r="C1563" s="5" t="s">
        <v>4832</v>
      </c>
      <c r="D1563" s="5">
        <v>0.76536000000000004</v>
      </c>
      <c r="E1563" s="5" t="s">
        <v>27</v>
      </c>
      <c r="F1563" s="5" t="s">
        <v>27</v>
      </c>
      <c r="G1563" s="5" t="s">
        <v>27</v>
      </c>
      <c r="H1563" s="5">
        <v>0.77037</v>
      </c>
      <c r="I1563" s="5" t="s">
        <v>27</v>
      </c>
      <c r="J1563" s="5" t="s">
        <v>27</v>
      </c>
      <c r="K1563" s="5" t="s">
        <v>27</v>
      </c>
      <c r="L1563" s="5"/>
      <c r="M1563" s="5"/>
      <c r="N1563" s="5"/>
      <c r="O1563" s="5"/>
    </row>
    <row r="1564" spans="1:15" x14ac:dyDescent="0.2">
      <c r="A1564" s="49" t="s">
        <v>4833</v>
      </c>
      <c r="B1564" s="49" t="s">
        <v>4834</v>
      </c>
      <c r="C1564" s="49" t="s">
        <v>4835</v>
      </c>
      <c r="D1564" s="49">
        <v>0.92879</v>
      </c>
      <c r="E1564" s="49">
        <v>0.72682000000000002</v>
      </c>
      <c r="F1564" s="49">
        <v>2.2766000000000002</v>
      </c>
      <c r="G1564" s="49">
        <v>1.1623000000000001</v>
      </c>
      <c r="H1564" s="49">
        <v>0.80423999999999995</v>
      </c>
      <c r="I1564" s="49">
        <v>1.0394000000000001</v>
      </c>
      <c r="J1564" s="49">
        <v>0.75000999999999995</v>
      </c>
      <c r="K1564" s="49">
        <v>2.4798</v>
      </c>
      <c r="L1564" s="5"/>
      <c r="M1564" s="5"/>
      <c r="N1564" s="5"/>
      <c r="O1564" s="5"/>
    </row>
    <row r="1565" spans="1:15" x14ac:dyDescent="0.2">
      <c r="A1565" s="49" t="s">
        <v>4836</v>
      </c>
      <c r="B1565" s="49" t="s">
        <v>4837</v>
      </c>
      <c r="C1565" s="49" t="s">
        <v>4838</v>
      </c>
      <c r="D1565" s="49">
        <v>0.87958000000000003</v>
      </c>
      <c r="E1565" s="49">
        <v>0.80308000000000002</v>
      </c>
      <c r="F1565" s="49" t="s">
        <v>27</v>
      </c>
      <c r="G1565" s="49" t="s">
        <v>27</v>
      </c>
      <c r="H1565" s="49">
        <v>0.86121999999999999</v>
      </c>
      <c r="I1565" s="49">
        <v>0.84153</v>
      </c>
      <c r="J1565" s="49" t="s">
        <v>27</v>
      </c>
      <c r="K1565" s="49" t="s">
        <v>27</v>
      </c>
      <c r="L1565" s="5"/>
      <c r="M1565" s="5"/>
      <c r="N1565" s="5"/>
      <c r="O1565" s="5"/>
    </row>
    <row r="1566" spans="1:15" x14ac:dyDescent="0.2">
      <c r="A1566" s="49" t="s">
        <v>4839</v>
      </c>
      <c r="B1566" s="49" t="s">
        <v>4840</v>
      </c>
      <c r="C1566" s="49" t="s">
        <v>4841</v>
      </c>
      <c r="D1566" s="49">
        <v>1.0069999999999999</v>
      </c>
      <c r="E1566" s="49">
        <v>1.0247999999999999</v>
      </c>
      <c r="F1566" s="49" t="s">
        <v>27</v>
      </c>
      <c r="G1566" s="49" t="s">
        <v>27</v>
      </c>
      <c r="H1566" s="49">
        <v>0.99492999999999998</v>
      </c>
      <c r="I1566" s="49">
        <v>0.98741000000000001</v>
      </c>
      <c r="J1566" s="49" t="s">
        <v>27</v>
      </c>
      <c r="K1566" s="49" t="s">
        <v>27</v>
      </c>
      <c r="L1566" s="5"/>
      <c r="M1566" s="5"/>
      <c r="N1566" s="5"/>
      <c r="O1566" s="5"/>
    </row>
    <row r="1567" spans="1:15" x14ac:dyDescent="0.2">
      <c r="A1567" s="49" t="s">
        <v>4842</v>
      </c>
      <c r="B1567" s="49" t="s">
        <v>4843</v>
      </c>
      <c r="C1567" s="49" t="s">
        <v>4844</v>
      </c>
      <c r="D1567" s="49">
        <v>1.0411999999999999</v>
      </c>
      <c r="E1567" s="49">
        <v>1.0780000000000001</v>
      </c>
      <c r="F1567" s="49" t="s">
        <v>27</v>
      </c>
      <c r="G1567" s="49" t="s">
        <v>27</v>
      </c>
      <c r="H1567" s="49">
        <v>0.98546999999999996</v>
      </c>
      <c r="I1567" s="49">
        <v>0.99768999999999997</v>
      </c>
      <c r="J1567" s="49" t="s">
        <v>27</v>
      </c>
      <c r="K1567" s="49" t="s">
        <v>27</v>
      </c>
      <c r="L1567" s="5"/>
      <c r="M1567" s="5"/>
      <c r="N1567" s="5"/>
      <c r="O1567" s="5"/>
    </row>
    <row r="1568" spans="1:15" x14ac:dyDescent="0.2">
      <c r="A1568" s="49" t="s">
        <v>4845</v>
      </c>
      <c r="B1568" s="49" t="s">
        <v>4846</v>
      </c>
      <c r="C1568" s="49" t="s">
        <v>4847</v>
      </c>
      <c r="D1568" s="49">
        <v>0.97643999999999997</v>
      </c>
      <c r="E1568" s="49">
        <v>1.1222000000000001</v>
      </c>
      <c r="F1568" s="49" t="s">
        <v>27</v>
      </c>
      <c r="G1568" s="49" t="s">
        <v>27</v>
      </c>
      <c r="H1568" s="49">
        <v>0.93955999999999995</v>
      </c>
      <c r="I1568" s="49">
        <v>1.0609</v>
      </c>
      <c r="J1568" s="49" t="s">
        <v>27</v>
      </c>
      <c r="K1568" s="49" t="s">
        <v>27</v>
      </c>
      <c r="L1568" s="5"/>
      <c r="M1568" s="5"/>
      <c r="N1568" s="5"/>
      <c r="O1568" s="5"/>
    </row>
    <row r="1569" spans="1:15" x14ac:dyDescent="0.2">
      <c r="A1569" s="49" t="s">
        <v>4848</v>
      </c>
      <c r="B1569" s="49" t="s">
        <v>4849</v>
      </c>
      <c r="C1569" s="49" t="s">
        <v>4850</v>
      </c>
      <c r="D1569" s="49">
        <v>0.80500000000000005</v>
      </c>
      <c r="E1569" s="49">
        <v>0.96823000000000004</v>
      </c>
      <c r="F1569" s="49" t="s">
        <v>27</v>
      </c>
      <c r="G1569" s="49" t="s">
        <v>27</v>
      </c>
      <c r="H1569" s="49">
        <v>1.0024999999999999</v>
      </c>
      <c r="I1569" s="49">
        <v>0.83313999999999999</v>
      </c>
      <c r="J1569" s="49" t="s">
        <v>27</v>
      </c>
      <c r="K1569" s="49" t="s">
        <v>27</v>
      </c>
      <c r="L1569" s="5"/>
      <c r="M1569" s="5"/>
      <c r="N1569" s="5"/>
      <c r="O1569" s="5"/>
    </row>
    <row r="1570" spans="1:15" x14ac:dyDescent="0.2">
      <c r="A1570" s="5" t="s">
        <v>4851</v>
      </c>
      <c r="B1570" s="5" t="s">
        <v>4852</v>
      </c>
      <c r="C1570" s="5" t="s">
        <v>4853</v>
      </c>
      <c r="D1570" s="5">
        <v>1.1140000000000001</v>
      </c>
      <c r="E1570" s="5">
        <v>0.86790999999999996</v>
      </c>
      <c r="F1570" s="5" t="s">
        <v>27</v>
      </c>
      <c r="G1570" s="5" t="s">
        <v>27</v>
      </c>
      <c r="H1570" s="5">
        <v>0.91857</v>
      </c>
      <c r="I1570" s="5">
        <v>0.90583000000000002</v>
      </c>
      <c r="J1570" s="5" t="s">
        <v>27</v>
      </c>
      <c r="K1570" s="5" t="s">
        <v>27</v>
      </c>
      <c r="L1570" s="5"/>
      <c r="M1570" s="5"/>
      <c r="N1570" s="5"/>
      <c r="O1570" s="5"/>
    </row>
    <row r="1571" spans="1:15" x14ac:dyDescent="0.2">
      <c r="A1571" s="49" t="s">
        <v>4854</v>
      </c>
      <c r="B1571" s="49" t="s">
        <v>4855</v>
      </c>
      <c r="C1571" s="49" t="s">
        <v>4856</v>
      </c>
      <c r="D1571" s="49">
        <v>1.018</v>
      </c>
      <c r="E1571" s="49">
        <v>0.94948999999999995</v>
      </c>
      <c r="F1571" s="49">
        <v>1.163</v>
      </c>
      <c r="G1571" s="49">
        <v>1.0395000000000001</v>
      </c>
      <c r="H1571" s="49">
        <v>0.92796000000000001</v>
      </c>
      <c r="I1571" s="49">
        <v>1.0222</v>
      </c>
      <c r="J1571" s="49">
        <v>0.86682000000000003</v>
      </c>
      <c r="K1571" s="49">
        <v>1.0755999999999999</v>
      </c>
      <c r="L1571" s="5"/>
      <c r="M1571" s="5"/>
      <c r="N1571" s="5"/>
      <c r="O1571" s="5"/>
    </row>
    <row r="1572" spans="1:15" x14ac:dyDescent="0.2">
      <c r="A1572" s="49" t="s">
        <v>4857</v>
      </c>
      <c r="B1572" s="49" t="s">
        <v>4858</v>
      </c>
      <c r="C1572" s="49" t="s">
        <v>4859</v>
      </c>
      <c r="D1572" s="49">
        <v>0.93723000000000001</v>
      </c>
      <c r="E1572" s="49">
        <v>1.0105</v>
      </c>
      <c r="F1572" s="49">
        <v>0.91576000000000002</v>
      </c>
      <c r="G1572" s="49">
        <v>0.71653</v>
      </c>
      <c r="H1572" s="49">
        <v>0.89242999999999995</v>
      </c>
      <c r="I1572" s="49">
        <v>0.90142</v>
      </c>
      <c r="J1572" s="49">
        <v>0.85904000000000003</v>
      </c>
      <c r="K1572" s="49">
        <v>0.89456000000000002</v>
      </c>
      <c r="L1572" s="5"/>
      <c r="M1572" s="5"/>
      <c r="N1572" s="5"/>
      <c r="O1572" s="5"/>
    </row>
    <row r="1573" spans="1:15" x14ac:dyDescent="0.2">
      <c r="A1573" s="49" t="s">
        <v>4860</v>
      </c>
      <c r="B1573" s="49" t="s">
        <v>4861</v>
      </c>
      <c r="C1573" s="49" t="s">
        <v>4862</v>
      </c>
      <c r="D1573" s="49">
        <v>1.0011000000000001</v>
      </c>
      <c r="E1573" s="49">
        <v>1.0841000000000001</v>
      </c>
      <c r="F1573" s="49" t="s">
        <v>27</v>
      </c>
      <c r="G1573" s="49" t="s">
        <v>27</v>
      </c>
      <c r="H1573" s="49">
        <v>0.98012999999999995</v>
      </c>
      <c r="I1573" s="49">
        <v>1.0201</v>
      </c>
      <c r="J1573" s="49" t="s">
        <v>27</v>
      </c>
      <c r="K1573" s="49" t="s">
        <v>27</v>
      </c>
      <c r="L1573" s="5"/>
      <c r="M1573" s="5"/>
      <c r="N1573" s="5"/>
      <c r="O1573" s="5"/>
    </row>
    <row r="1574" spans="1:15" x14ac:dyDescent="0.2">
      <c r="A1574" s="49" t="s">
        <v>4863</v>
      </c>
      <c r="B1574" s="49" t="s">
        <v>4864</v>
      </c>
      <c r="C1574" s="49" t="s">
        <v>4865</v>
      </c>
      <c r="D1574" s="49">
        <v>0.85582000000000003</v>
      </c>
      <c r="E1574" s="49">
        <v>0.97882999999999998</v>
      </c>
      <c r="F1574" s="49" t="s">
        <v>27</v>
      </c>
      <c r="G1574" s="49" t="s">
        <v>27</v>
      </c>
      <c r="H1574" s="49">
        <v>0.91730999999999996</v>
      </c>
      <c r="I1574" s="49">
        <v>0.97516999999999998</v>
      </c>
      <c r="J1574" s="49" t="s">
        <v>27</v>
      </c>
      <c r="K1574" s="49" t="s">
        <v>27</v>
      </c>
      <c r="L1574" s="5"/>
      <c r="M1574" s="5"/>
      <c r="N1574" s="5"/>
      <c r="O1574" s="5"/>
    </row>
    <row r="1575" spans="1:15" x14ac:dyDescent="0.2">
      <c r="A1575" s="49" t="s">
        <v>4866</v>
      </c>
      <c r="B1575" s="49" t="s">
        <v>4867</v>
      </c>
      <c r="C1575" s="49" t="s">
        <v>4868</v>
      </c>
      <c r="D1575" s="49">
        <v>1.1011</v>
      </c>
      <c r="E1575" s="49">
        <v>1.1092</v>
      </c>
      <c r="F1575" s="49">
        <v>1.4571000000000001</v>
      </c>
      <c r="G1575" s="49">
        <v>1.5611999999999999</v>
      </c>
      <c r="H1575" s="49">
        <v>1.0215000000000001</v>
      </c>
      <c r="I1575" s="49">
        <v>1.0619000000000001</v>
      </c>
      <c r="J1575" s="49">
        <v>0.92520999999999998</v>
      </c>
      <c r="K1575" s="49">
        <v>1.0927</v>
      </c>
      <c r="L1575" s="5"/>
      <c r="M1575" s="5"/>
      <c r="N1575" s="5"/>
      <c r="O1575" s="5"/>
    </row>
    <row r="1576" spans="1:15" x14ac:dyDescent="0.2">
      <c r="A1576" s="49" t="s">
        <v>4869</v>
      </c>
      <c r="B1576" s="49" t="s">
        <v>4870</v>
      </c>
      <c r="C1576" s="49" t="s">
        <v>4871</v>
      </c>
      <c r="D1576" s="49">
        <v>1.1398999999999999</v>
      </c>
      <c r="E1576" s="49">
        <v>0.93337000000000003</v>
      </c>
      <c r="F1576" s="49">
        <v>1.3591</v>
      </c>
      <c r="G1576" s="49">
        <v>0.96825000000000006</v>
      </c>
      <c r="H1576" s="49">
        <v>1.0344</v>
      </c>
      <c r="I1576" s="49">
        <v>1.3251999999999999</v>
      </c>
      <c r="J1576" s="49">
        <v>1.137</v>
      </c>
      <c r="K1576" s="49">
        <v>1.5991</v>
      </c>
      <c r="L1576" s="5"/>
      <c r="M1576" s="5"/>
      <c r="N1576" s="5"/>
      <c r="O1576" s="5"/>
    </row>
    <row r="1577" spans="1:15" x14ac:dyDescent="0.2">
      <c r="A1577" s="49" t="s">
        <v>4872</v>
      </c>
      <c r="B1577" s="49" t="s">
        <v>4873</v>
      </c>
      <c r="C1577" s="49" t="s">
        <v>4874</v>
      </c>
      <c r="D1577" s="49">
        <v>0.96648999999999996</v>
      </c>
      <c r="E1577" s="49">
        <v>1.0438000000000001</v>
      </c>
      <c r="F1577" s="49" t="s">
        <v>27</v>
      </c>
      <c r="G1577" s="49" t="s">
        <v>27</v>
      </c>
      <c r="H1577" s="49">
        <v>1.0498000000000001</v>
      </c>
      <c r="I1577" s="49">
        <v>0.98453999999999997</v>
      </c>
      <c r="J1577" s="49" t="s">
        <v>27</v>
      </c>
      <c r="K1577" s="49" t="s">
        <v>27</v>
      </c>
      <c r="L1577" s="5"/>
      <c r="M1577" s="5"/>
      <c r="N1577" s="5"/>
      <c r="O1577" s="5"/>
    </row>
    <row r="1578" spans="1:15" x14ac:dyDescent="0.2">
      <c r="A1578" s="49" t="s">
        <v>4875</v>
      </c>
      <c r="B1578" s="49" t="s">
        <v>4876</v>
      </c>
      <c r="C1578" s="49" t="s">
        <v>4877</v>
      </c>
      <c r="D1578" s="49">
        <v>1.0494000000000001</v>
      </c>
      <c r="E1578" s="49">
        <v>1.0689</v>
      </c>
      <c r="F1578" s="49" t="s">
        <v>27</v>
      </c>
      <c r="G1578" s="49" t="s">
        <v>27</v>
      </c>
      <c r="H1578" s="49">
        <v>0.96472999999999998</v>
      </c>
      <c r="I1578" s="49">
        <v>1.081</v>
      </c>
      <c r="J1578" s="49" t="s">
        <v>27</v>
      </c>
      <c r="K1578" s="49" t="s">
        <v>27</v>
      </c>
      <c r="L1578" s="5"/>
      <c r="M1578" s="5"/>
      <c r="N1578" s="5"/>
      <c r="O1578" s="5"/>
    </row>
    <row r="1579" spans="1:15" x14ac:dyDescent="0.2">
      <c r="A1579" s="5" t="s">
        <v>4878</v>
      </c>
      <c r="B1579" s="5" t="s">
        <v>4879</v>
      </c>
      <c r="C1579" s="5" t="s">
        <v>4880</v>
      </c>
      <c r="D1579" s="5" t="s">
        <v>27</v>
      </c>
      <c r="E1579" s="5">
        <v>1.9870000000000001</v>
      </c>
      <c r="F1579" s="5" t="s">
        <v>27</v>
      </c>
      <c r="G1579" s="5">
        <v>0.86567000000000005</v>
      </c>
      <c r="H1579" s="5" t="s">
        <v>27</v>
      </c>
      <c r="I1579" s="5">
        <v>2.3757000000000001</v>
      </c>
      <c r="J1579" s="5" t="s">
        <v>27</v>
      </c>
      <c r="K1579" s="5">
        <v>2.0916000000000001</v>
      </c>
      <c r="L1579" s="5"/>
      <c r="M1579" s="5"/>
      <c r="N1579" s="5"/>
      <c r="O1579" s="5"/>
    </row>
    <row r="1580" spans="1:15" x14ac:dyDescent="0.2">
      <c r="A1580" s="49" t="s">
        <v>4881</v>
      </c>
      <c r="B1580" s="49" t="s">
        <v>4882</v>
      </c>
      <c r="C1580" s="49" t="s">
        <v>4883</v>
      </c>
      <c r="D1580" s="49">
        <v>0.97726000000000002</v>
      </c>
      <c r="E1580" s="49">
        <v>1.0572999999999999</v>
      </c>
      <c r="F1580" s="49" t="s">
        <v>27</v>
      </c>
      <c r="G1580" s="49" t="s">
        <v>27</v>
      </c>
      <c r="H1580" s="49">
        <v>1.0024</v>
      </c>
      <c r="I1580" s="49">
        <v>0.94420999999999999</v>
      </c>
      <c r="J1580" s="49" t="s">
        <v>27</v>
      </c>
      <c r="K1580" s="49" t="s">
        <v>27</v>
      </c>
      <c r="L1580" s="5"/>
      <c r="M1580" s="5"/>
      <c r="N1580" s="5"/>
      <c r="O1580" s="5"/>
    </row>
    <row r="1581" spans="1:15" x14ac:dyDescent="0.2">
      <c r="A1581" s="49" t="s">
        <v>4884</v>
      </c>
      <c r="B1581" s="49" t="s">
        <v>4885</v>
      </c>
      <c r="C1581" s="49" t="s">
        <v>4886</v>
      </c>
      <c r="D1581" s="49">
        <v>0.89907000000000004</v>
      </c>
      <c r="E1581" s="49">
        <v>0.98319999999999996</v>
      </c>
      <c r="F1581" s="49" t="s">
        <v>27</v>
      </c>
      <c r="G1581" s="49" t="s">
        <v>27</v>
      </c>
      <c r="H1581" s="49">
        <v>0.99146999999999996</v>
      </c>
      <c r="I1581" s="49">
        <v>0.93240999999999996</v>
      </c>
      <c r="J1581" s="49" t="s">
        <v>27</v>
      </c>
      <c r="K1581" s="49" t="s">
        <v>27</v>
      </c>
      <c r="L1581" s="5"/>
      <c r="M1581" s="5"/>
      <c r="N1581" s="5"/>
      <c r="O1581" s="5"/>
    </row>
    <row r="1582" spans="1:15" x14ac:dyDescent="0.2">
      <c r="A1582" s="49" t="s">
        <v>4887</v>
      </c>
      <c r="B1582" s="49" t="s">
        <v>4888</v>
      </c>
      <c r="C1582" s="49" t="s">
        <v>4889</v>
      </c>
      <c r="D1582" s="49">
        <v>0.93433999999999995</v>
      </c>
      <c r="E1582" s="49">
        <v>1.0448</v>
      </c>
      <c r="F1582" s="49" t="s">
        <v>27</v>
      </c>
      <c r="G1582" s="49">
        <v>1.2301</v>
      </c>
      <c r="H1582" s="49">
        <v>0.99563999999999997</v>
      </c>
      <c r="I1582" s="49">
        <v>0.96818000000000004</v>
      </c>
      <c r="J1582" s="49" t="s">
        <v>27</v>
      </c>
      <c r="K1582" s="49">
        <v>1.7201</v>
      </c>
      <c r="L1582" s="5"/>
      <c r="M1582" s="5"/>
      <c r="N1582" s="5"/>
      <c r="O1582" s="5"/>
    </row>
    <row r="1583" spans="1:15" x14ac:dyDescent="0.2">
      <c r="A1583" s="5" t="s">
        <v>4890</v>
      </c>
      <c r="B1583" s="5" t="s">
        <v>4891</v>
      </c>
      <c r="C1583" s="5" t="s">
        <v>4892</v>
      </c>
      <c r="D1583" s="5">
        <v>1.7583</v>
      </c>
      <c r="E1583" s="5">
        <v>0.877</v>
      </c>
      <c r="F1583" s="5" t="s">
        <v>27</v>
      </c>
      <c r="G1583" s="5" t="s">
        <v>27</v>
      </c>
      <c r="H1583" s="5">
        <v>0.85358000000000001</v>
      </c>
      <c r="I1583" s="5">
        <v>1.9059999999999999</v>
      </c>
      <c r="J1583" s="5" t="s">
        <v>27</v>
      </c>
      <c r="K1583" s="5" t="s">
        <v>27</v>
      </c>
      <c r="L1583" s="5"/>
      <c r="M1583" s="5"/>
      <c r="N1583" s="5"/>
      <c r="O1583" s="5"/>
    </row>
    <row r="1584" spans="1:15" x14ac:dyDescent="0.2">
      <c r="A1584" s="49" t="s">
        <v>4893</v>
      </c>
      <c r="B1584" s="49" t="s">
        <v>4894</v>
      </c>
      <c r="C1584" s="49" t="s">
        <v>4895</v>
      </c>
      <c r="D1584" s="49">
        <v>1.1201000000000001</v>
      </c>
      <c r="E1584" s="49">
        <v>1.175</v>
      </c>
      <c r="F1584" s="49">
        <v>1.2249000000000001</v>
      </c>
      <c r="G1584" s="49">
        <v>0.94499999999999995</v>
      </c>
      <c r="H1584" s="49">
        <v>1.0806</v>
      </c>
      <c r="I1584" s="49">
        <v>1.038</v>
      </c>
      <c r="J1584" s="49">
        <v>0.96631</v>
      </c>
      <c r="K1584" s="49">
        <v>1.1283000000000001</v>
      </c>
      <c r="L1584" s="5"/>
      <c r="M1584" s="5"/>
      <c r="N1584" s="5"/>
      <c r="O1584" s="5"/>
    </row>
    <row r="1585" spans="1:15" x14ac:dyDescent="0.2">
      <c r="A1585" s="49" t="s">
        <v>4896</v>
      </c>
      <c r="B1585" s="49" t="s">
        <v>4897</v>
      </c>
      <c r="C1585" s="49" t="s">
        <v>4898</v>
      </c>
      <c r="D1585" s="49">
        <v>1.2110000000000001</v>
      </c>
      <c r="E1585" s="49">
        <v>1.1243000000000001</v>
      </c>
      <c r="F1585" s="49">
        <v>1.1062000000000001</v>
      </c>
      <c r="G1585" s="49">
        <v>0.85997999999999997</v>
      </c>
      <c r="H1585" s="49">
        <v>1.1211</v>
      </c>
      <c r="I1585" s="49">
        <v>1.1853</v>
      </c>
      <c r="J1585" s="49">
        <v>1.0550999999999999</v>
      </c>
      <c r="K1585" s="49">
        <v>1.1634</v>
      </c>
      <c r="L1585" s="5"/>
      <c r="M1585" s="5"/>
      <c r="N1585" s="5"/>
      <c r="O1585" s="5"/>
    </row>
    <row r="1586" spans="1:15" x14ac:dyDescent="0.2">
      <c r="A1586" s="49" t="s">
        <v>4899</v>
      </c>
      <c r="B1586" s="49" t="s">
        <v>4900</v>
      </c>
      <c r="C1586" s="49" t="s">
        <v>4901</v>
      </c>
      <c r="D1586" s="49">
        <v>1.2899</v>
      </c>
      <c r="E1586" s="49">
        <v>0.93513999999999997</v>
      </c>
      <c r="F1586" s="49">
        <v>1.7619</v>
      </c>
      <c r="G1586" s="49">
        <v>1.7027000000000001</v>
      </c>
      <c r="H1586" s="49">
        <v>0.96919</v>
      </c>
      <c r="I1586" s="49">
        <v>1.4111</v>
      </c>
      <c r="J1586" s="49">
        <v>1.0874999999999999</v>
      </c>
      <c r="K1586" s="49">
        <v>1.5556000000000001</v>
      </c>
      <c r="L1586" s="5"/>
      <c r="M1586" s="5"/>
      <c r="N1586" s="5"/>
      <c r="O1586" s="5"/>
    </row>
    <row r="1587" spans="1:15" x14ac:dyDescent="0.2">
      <c r="A1587" s="49" t="s">
        <v>4902</v>
      </c>
      <c r="B1587" s="49" t="s">
        <v>4903</v>
      </c>
      <c r="C1587" s="49" t="s">
        <v>4904</v>
      </c>
      <c r="D1587" s="49">
        <v>0.99565999999999999</v>
      </c>
      <c r="E1587" s="49">
        <v>1.0210999999999999</v>
      </c>
      <c r="F1587" s="49" t="s">
        <v>27</v>
      </c>
      <c r="G1587" s="49">
        <v>1.3042</v>
      </c>
      <c r="H1587" s="49">
        <v>0.94216</v>
      </c>
      <c r="I1587" s="49">
        <v>1.0927</v>
      </c>
      <c r="J1587" s="49" t="s">
        <v>27</v>
      </c>
      <c r="K1587" s="49">
        <v>2.1334</v>
      </c>
      <c r="L1587" s="5"/>
      <c r="M1587" s="5"/>
      <c r="N1587" s="5"/>
      <c r="O1587" s="5"/>
    </row>
    <row r="1588" spans="1:15" x14ac:dyDescent="0.2">
      <c r="A1588" s="49" t="s">
        <v>4905</v>
      </c>
      <c r="B1588" s="49" t="s">
        <v>4906</v>
      </c>
      <c r="C1588" s="49" t="s">
        <v>4907</v>
      </c>
      <c r="D1588" s="49">
        <v>1.0511999999999999</v>
      </c>
      <c r="E1588" s="49">
        <v>0.91196999999999995</v>
      </c>
      <c r="F1588" s="49" t="s">
        <v>27</v>
      </c>
      <c r="G1588" s="49" t="s">
        <v>27</v>
      </c>
      <c r="H1588" s="49">
        <v>0.83523999999999998</v>
      </c>
      <c r="I1588" s="49">
        <v>1.0373000000000001</v>
      </c>
      <c r="J1588" s="49" t="s">
        <v>27</v>
      </c>
      <c r="K1588" s="49" t="s">
        <v>27</v>
      </c>
      <c r="L1588" s="5"/>
      <c r="M1588" s="5"/>
      <c r="N1588" s="5"/>
      <c r="O1588" s="5"/>
    </row>
    <row r="1589" spans="1:15" x14ac:dyDescent="0.2">
      <c r="A1589" s="49" t="s">
        <v>4908</v>
      </c>
      <c r="B1589" s="49" t="s">
        <v>4909</v>
      </c>
      <c r="C1589" s="49" t="s">
        <v>4910</v>
      </c>
      <c r="D1589" s="49">
        <v>1.0630999999999999</v>
      </c>
      <c r="E1589" s="49">
        <v>1.0858000000000001</v>
      </c>
      <c r="F1589" s="49">
        <v>1.5093000000000001</v>
      </c>
      <c r="G1589" s="49">
        <v>1.3243</v>
      </c>
      <c r="H1589" s="49">
        <v>1.0177</v>
      </c>
      <c r="I1589" s="49">
        <v>1.0266999999999999</v>
      </c>
      <c r="J1589" s="49">
        <v>0.67208999999999997</v>
      </c>
      <c r="K1589" s="49">
        <v>0.92098999999999998</v>
      </c>
      <c r="L1589" s="5"/>
      <c r="M1589" s="5"/>
      <c r="N1589" s="5"/>
      <c r="O1589" s="5"/>
    </row>
    <row r="1590" spans="1:15" x14ac:dyDescent="0.2">
      <c r="A1590" s="49" t="s">
        <v>4911</v>
      </c>
      <c r="B1590" s="49" t="s">
        <v>4912</v>
      </c>
      <c r="C1590" s="49" t="s">
        <v>4913</v>
      </c>
      <c r="D1590" s="49">
        <v>1.0969</v>
      </c>
      <c r="E1590" s="49">
        <v>0.98577999999999999</v>
      </c>
      <c r="F1590" s="49">
        <v>3.1886999999999999</v>
      </c>
      <c r="G1590" s="49">
        <v>1.6389</v>
      </c>
      <c r="H1590" s="49">
        <v>0.96811000000000003</v>
      </c>
      <c r="I1590" s="49">
        <v>1.0998000000000001</v>
      </c>
      <c r="J1590" s="49">
        <v>1.0682</v>
      </c>
      <c r="K1590" s="49">
        <v>2.8666999999999998</v>
      </c>
      <c r="L1590" s="5"/>
      <c r="M1590" s="5"/>
      <c r="N1590" s="5"/>
      <c r="O1590" s="5"/>
    </row>
    <row r="1591" spans="1:15" x14ac:dyDescent="0.2">
      <c r="A1591" s="49" t="s">
        <v>4914</v>
      </c>
      <c r="B1591" s="49" t="s">
        <v>4915</v>
      </c>
      <c r="C1591" s="49" t="s">
        <v>4916</v>
      </c>
      <c r="D1591" s="49">
        <v>0.93149000000000004</v>
      </c>
      <c r="E1591" s="49">
        <v>0.92632000000000003</v>
      </c>
      <c r="F1591" s="49" t="s">
        <v>27</v>
      </c>
      <c r="G1591" s="49" t="s">
        <v>27</v>
      </c>
      <c r="H1591" s="49">
        <v>0.94987999999999995</v>
      </c>
      <c r="I1591" s="49">
        <v>1.0226</v>
      </c>
      <c r="J1591" s="49" t="s">
        <v>27</v>
      </c>
      <c r="K1591" s="49" t="s">
        <v>27</v>
      </c>
      <c r="L1591" s="5"/>
      <c r="M1591" s="5"/>
      <c r="N1591" s="5"/>
      <c r="O1591" s="5"/>
    </row>
    <row r="1592" spans="1:15" x14ac:dyDescent="0.2">
      <c r="A1592" s="49" t="s">
        <v>4917</v>
      </c>
      <c r="B1592" s="49" t="s">
        <v>4918</v>
      </c>
      <c r="C1592" s="49" t="s">
        <v>4919</v>
      </c>
      <c r="D1592" s="49">
        <v>1.0621</v>
      </c>
      <c r="E1592" s="49">
        <v>1.0105</v>
      </c>
      <c r="F1592" s="49">
        <v>4.7401</v>
      </c>
      <c r="G1592" s="49">
        <v>0.96980999999999995</v>
      </c>
      <c r="H1592" s="49">
        <v>1.0210999999999999</v>
      </c>
      <c r="I1592" s="49">
        <v>1.0426</v>
      </c>
      <c r="J1592" s="49">
        <v>0.88509000000000004</v>
      </c>
      <c r="K1592" s="49">
        <v>4.7773000000000003</v>
      </c>
      <c r="L1592" s="5"/>
      <c r="M1592" s="5"/>
      <c r="N1592" s="5"/>
      <c r="O1592" s="5"/>
    </row>
    <row r="1593" spans="1:15" x14ac:dyDescent="0.2">
      <c r="A1593" s="49" t="s">
        <v>4920</v>
      </c>
      <c r="B1593" s="49" t="s">
        <v>4921</v>
      </c>
      <c r="C1593" s="49" t="s">
        <v>4922</v>
      </c>
      <c r="D1593" s="49">
        <v>0.92527000000000004</v>
      </c>
      <c r="E1593" s="49">
        <v>0.76356000000000002</v>
      </c>
      <c r="F1593" s="49" t="s">
        <v>27</v>
      </c>
      <c r="G1593" s="49" t="s">
        <v>27</v>
      </c>
      <c r="H1593" s="49">
        <v>0.81255999999999995</v>
      </c>
      <c r="I1593" s="49">
        <v>0.92274</v>
      </c>
      <c r="J1593" s="49" t="s">
        <v>27</v>
      </c>
      <c r="K1593" s="49" t="s">
        <v>27</v>
      </c>
      <c r="L1593" s="5"/>
      <c r="M1593" s="5"/>
      <c r="N1593" s="5"/>
      <c r="O1593" s="5"/>
    </row>
    <row r="1594" spans="1:15" x14ac:dyDescent="0.2">
      <c r="A1594" s="49" t="s">
        <v>4923</v>
      </c>
      <c r="B1594" s="49" t="s">
        <v>4924</v>
      </c>
      <c r="C1594" s="49" t="s">
        <v>4925</v>
      </c>
      <c r="D1594" s="49">
        <v>0.98077999999999999</v>
      </c>
      <c r="E1594" s="49">
        <v>0.99582999999999999</v>
      </c>
      <c r="F1594" s="49" t="s">
        <v>27</v>
      </c>
      <c r="G1594" s="49">
        <v>0.84858999999999996</v>
      </c>
      <c r="H1594" s="49">
        <v>1.0099</v>
      </c>
      <c r="I1594" s="49">
        <v>0.96511999999999998</v>
      </c>
      <c r="J1594" s="49" t="s">
        <v>27</v>
      </c>
      <c r="K1594" s="49">
        <v>4.4855</v>
      </c>
      <c r="L1594" s="5"/>
      <c r="M1594" s="5"/>
      <c r="N1594" s="5"/>
      <c r="O1594" s="5"/>
    </row>
    <row r="1595" spans="1:15" x14ac:dyDescent="0.2">
      <c r="A1595" s="49" t="s">
        <v>4926</v>
      </c>
      <c r="B1595" s="49" t="s">
        <v>4927</v>
      </c>
      <c r="C1595" s="49" t="s">
        <v>4928</v>
      </c>
      <c r="D1595" s="49">
        <v>1.0657000000000001</v>
      </c>
      <c r="E1595" s="49">
        <v>1.0853999999999999</v>
      </c>
      <c r="F1595" s="49">
        <v>1.0694999999999999</v>
      </c>
      <c r="G1595" s="49">
        <v>1.0477000000000001</v>
      </c>
      <c r="H1595" s="49">
        <v>1.0542</v>
      </c>
      <c r="I1595" s="49">
        <v>1.1097999999999999</v>
      </c>
      <c r="J1595" s="49">
        <v>0.89947999999999995</v>
      </c>
      <c r="K1595" s="49">
        <v>1.0863</v>
      </c>
      <c r="L1595" s="5"/>
      <c r="M1595" s="5"/>
      <c r="N1595" s="5"/>
      <c r="O1595" s="5"/>
    </row>
    <row r="1596" spans="1:15" x14ac:dyDescent="0.2">
      <c r="A1596" s="49" t="s">
        <v>4929</v>
      </c>
      <c r="B1596" s="49"/>
      <c r="C1596" s="49" t="s">
        <v>3245</v>
      </c>
      <c r="D1596" s="49">
        <v>0.97019</v>
      </c>
      <c r="E1596" s="49">
        <v>0.98746</v>
      </c>
      <c r="F1596" s="49">
        <v>2.6179000000000001</v>
      </c>
      <c r="G1596" s="49">
        <v>1.2662</v>
      </c>
      <c r="H1596" s="49">
        <v>1.0439000000000001</v>
      </c>
      <c r="I1596" s="49">
        <v>1.0103</v>
      </c>
      <c r="J1596" s="49">
        <v>1.0066999999999999</v>
      </c>
      <c r="K1596" s="49">
        <v>2.8993000000000002</v>
      </c>
      <c r="L1596" s="5"/>
      <c r="M1596" s="5"/>
      <c r="N1596" s="5"/>
      <c r="O1596" s="5"/>
    </row>
    <row r="1597" spans="1:15" x14ac:dyDescent="0.2">
      <c r="A1597" s="49" t="s">
        <v>4930</v>
      </c>
      <c r="B1597" s="49" t="s">
        <v>4931</v>
      </c>
      <c r="C1597" s="49" t="s">
        <v>4932</v>
      </c>
      <c r="D1597" s="49">
        <v>1.0328999999999999</v>
      </c>
      <c r="E1597" s="49">
        <v>1.0677000000000001</v>
      </c>
      <c r="F1597" s="49" t="s">
        <v>27</v>
      </c>
      <c r="G1597" s="49" t="s">
        <v>27</v>
      </c>
      <c r="H1597" s="49">
        <v>0.91176999999999997</v>
      </c>
      <c r="I1597" s="49">
        <v>1.0162</v>
      </c>
      <c r="J1597" s="49" t="s">
        <v>27</v>
      </c>
      <c r="K1597" s="49" t="s">
        <v>27</v>
      </c>
      <c r="L1597" s="5"/>
      <c r="M1597" s="5"/>
      <c r="N1597" s="5"/>
      <c r="O1597" s="5"/>
    </row>
    <row r="1598" spans="1:15" x14ac:dyDescent="0.2">
      <c r="A1598" s="49" t="s">
        <v>4933</v>
      </c>
      <c r="B1598" s="49" t="s">
        <v>4934</v>
      </c>
      <c r="C1598" s="49" t="s">
        <v>4935</v>
      </c>
      <c r="D1598" s="49">
        <v>0.92947000000000002</v>
      </c>
      <c r="E1598" s="49">
        <v>1.1817</v>
      </c>
      <c r="F1598" s="49" t="s">
        <v>27</v>
      </c>
      <c r="G1598" s="49" t="s">
        <v>27</v>
      </c>
      <c r="H1598" s="49">
        <v>0.95670999999999995</v>
      </c>
      <c r="I1598" s="49">
        <v>0.80269000000000001</v>
      </c>
      <c r="J1598" s="49" t="s">
        <v>27</v>
      </c>
      <c r="K1598" s="49" t="s">
        <v>27</v>
      </c>
      <c r="L1598" s="5"/>
      <c r="M1598" s="5"/>
      <c r="N1598" s="5"/>
      <c r="O1598" s="5"/>
    </row>
    <row r="1599" spans="1:15" x14ac:dyDescent="0.2">
      <c r="A1599" s="49" t="s">
        <v>4936</v>
      </c>
      <c r="B1599" s="49" t="s">
        <v>4937</v>
      </c>
      <c r="C1599" s="49" t="s">
        <v>4938</v>
      </c>
      <c r="D1599" s="49">
        <v>0.97145999999999999</v>
      </c>
      <c r="E1599" s="49">
        <v>0.93818999999999997</v>
      </c>
      <c r="F1599" s="49" t="s">
        <v>27</v>
      </c>
      <c r="G1599" s="49" t="s">
        <v>27</v>
      </c>
      <c r="H1599" s="49">
        <v>0.96755999999999998</v>
      </c>
      <c r="I1599" s="49">
        <v>0.94538999999999995</v>
      </c>
      <c r="J1599" s="49" t="s">
        <v>27</v>
      </c>
      <c r="K1599" s="49" t="s">
        <v>27</v>
      </c>
      <c r="L1599" s="5"/>
      <c r="M1599" s="5"/>
      <c r="N1599" s="5"/>
      <c r="O1599" s="5"/>
    </row>
    <row r="1600" spans="1:15" x14ac:dyDescent="0.2">
      <c r="A1600" s="49" t="s">
        <v>4939</v>
      </c>
      <c r="B1600" s="49" t="s">
        <v>4940</v>
      </c>
      <c r="C1600" s="49" t="s">
        <v>4941</v>
      </c>
      <c r="D1600" s="49">
        <v>1.044</v>
      </c>
      <c r="E1600" s="49">
        <v>0.96487999999999996</v>
      </c>
      <c r="F1600" s="49">
        <v>2.1187</v>
      </c>
      <c r="G1600" s="49">
        <v>1.1031</v>
      </c>
      <c r="H1600" s="49">
        <v>0.90230999999999995</v>
      </c>
      <c r="I1600" s="49">
        <v>1.0124</v>
      </c>
      <c r="J1600" s="49">
        <v>0.87087000000000003</v>
      </c>
      <c r="K1600" s="49">
        <v>1.9995000000000001</v>
      </c>
      <c r="L1600" s="5"/>
      <c r="M1600" s="5"/>
      <c r="N1600" s="5"/>
      <c r="O1600" s="5"/>
    </row>
    <row r="1601" spans="1:15" x14ac:dyDescent="0.2">
      <c r="A1601" s="5" t="s">
        <v>4942</v>
      </c>
      <c r="B1601" s="5" t="s">
        <v>4943</v>
      </c>
      <c r="C1601" s="5" t="s">
        <v>4944</v>
      </c>
      <c r="D1601" s="5">
        <v>0.77959999999999996</v>
      </c>
      <c r="E1601" s="5">
        <v>0.79561000000000004</v>
      </c>
      <c r="F1601" s="5" t="s">
        <v>27</v>
      </c>
      <c r="G1601" s="5" t="s">
        <v>27</v>
      </c>
      <c r="H1601" s="5">
        <v>0.72592000000000001</v>
      </c>
      <c r="I1601" s="5">
        <v>0.85182999999999998</v>
      </c>
      <c r="J1601" s="5" t="s">
        <v>27</v>
      </c>
      <c r="K1601" s="5" t="s">
        <v>27</v>
      </c>
      <c r="L1601" s="5"/>
      <c r="M1601" s="5"/>
      <c r="N1601" s="5"/>
      <c r="O1601" s="5"/>
    </row>
    <row r="1602" spans="1:15" x14ac:dyDescent="0.2">
      <c r="A1602" s="5" t="s">
        <v>4945</v>
      </c>
      <c r="B1602" s="5" t="s">
        <v>4946</v>
      </c>
      <c r="C1602" s="5" t="s">
        <v>4947</v>
      </c>
      <c r="D1602" s="5">
        <v>1.3047</v>
      </c>
      <c r="E1602" s="5">
        <v>1.6049</v>
      </c>
      <c r="F1602" s="5" t="s">
        <v>27</v>
      </c>
      <c r="G1602" s="5" t="s">
        <v>27</v>
      </c>
      <c r="H1602" s="5">
        <v>1.3095000000000001</v>
      </c>
      <c r="I1602" s="5">
        <v>1.0765</v>
      </c>
      <c r="J1602" s="5" t="s">
        <v>27</v>
      </c>
      <c r="K1602" s="5" t="s">
        <v>27</v>
      </c>
      <c r="L1602" s="5"/>
      <c r="M1602" s="5"/>
      <c r="N1602" s="5"/>
      <c r="O1602" s="5"/>
    </row>
    <row r="1603" spans="1:15" x14ac:dyDescent="0.2">
      <c r="A1603" s="49" t="s">
        <v>4948</v>
      </c>
      <c r="B1603" s="49" t="s">
        <v>4949</v>
      </c>
      <c r="C1603" s="49" t="s">
        <v>4950</v>
      </c>
      <c r="D1603" s="49">
        <v>1.0773999999999999</v>
      </c>
      <c r="E1603" s="49">
        <v>1.0610999999999999</v>
      </c>
      <c r="F1603" s="49">
        <v>2.5644999999999998</v>
      </c>
      <c r="G1603" s="49">
        <v>1.4261999999999999</v>
      </c>
      <c r="H1603" s="49">
        <v>1.0427999999999999</v>
      </c>
      <c r="I1603" s="49">
        <v>1.0506</v>
      </c>
      <c r="J1603" s="49">
        <v>0.99697999999999998</v>
      </c>
      <c r="K1603" s="49">
        <v>2.3504</v>
      </c>
      <c r="L1603" s="5"/>
      <c r="M1603" s="5"/>
      <c r="N1603" s="5"/>
      <c r="O1603" s="5"/>
    </row>
    <row r="1604" spans="1:15" x14ac:dyDescent="0.2">
      <c r="A1604" s="49" t="s">
        <v>4951</v>
      </c>
      <c r="B1604" s="49" t="s">
        <v>4952</v>
      </c>
      <c r="C1604" s="49" t="s">
        <v>4953</v>
      </c>
      <c r="D1604" s="49">
        <v>0.90314000000000005</v>
      </c>
      <c r="E1604" s="49">
        <v>1.0344</v>
      </c>
      <c r="F1604" s="49" t="s">
        <v>27</v>
      </c>
      <c r="G1604" s="49" t="s">
        <v>27</v>
      </c>
      <c r="H1604" s="49">
        <v>1.0398000000000001</v>
      </c>
      <c r="I1604" s="49">
        <v>0.94264999999999999</v>
      </c>
      <c r="J1604" s="49" t="s">
        <v>27</v>
      </c>
      <c r="K1604" s="49" t="s">
        <v>27</v>
      </c>
      <c r="L1604" s="5"/>
      <c r="M1604" s="5"/>
      <c r="N1604" s="5"/>
      <c r="O1604" s="5"/>
    </row>
    <row r="1605" spans="1:15" x14ac:dyDescent="0.2">
      <c r="A1605" s="49" t="s">
        <v>4954</v>
      </c>
      <c r="B1605" s="49" t="s">
        <v>4955</v>
      </c>
      <c r="C1605" s="49" t="s">
        <v>4956</v>
      </c>
      <c r="D1605" s="49">
        <v>0.81833</v>
      </c>
      <c r="E1605" s="49">
        <v>0.99580999999999997</v>
      </c>
      <c r="F1605" s="49">
        <v>2.4338000000000002</v>
      </c>
      <c r="G1605" s="49">
        <v>1.8727</v>
      </c>
      <c r="H1605" s="49">
        <v>1.0206999999999999</v>
      </c>
      <c r="I1605" s="49">
        <v>0.88641999999999999</v>
      </c>
      <c r="J1605" s="49">
        <v>1.1191</v>
      </c>
      <c r="K1605" s="49">
        <v>2.0278999999999998</v>
      </c>
      <c r="L1605" s="5"/>
      <c r="M1605" s="5"/>
      <c r="N1605" s="5"/>
      <c r="O1605" s="5"/>
    </row>
    <row r="1606" spans="1:15" x14ac:dyDescent="0.2">
      <c r="A1606" s="49" t="s">
        <v>4957</v>
      </c>
      <c r="B1606" s="49" t="s">
        <v>4958</v>
      </c>
      <c r="C1606" s="49" t="s">
        <v>4959</v>
      </c>
      <c r="D1606" s="49">
        <v>1.1100000000000001</v>
      </c>
      <c r="E1606" s="49">
        <v>1.0424</v>
      </c>
      <c r="F1606" s="49">
        <v>1.0775999999999999</v>
      </c>
      <c r="G1606" s="49">
        <v>0.72972999999999999</v>
      </c>
      <c r="H1606" s="49">
        <v>0.97699000000000003</v>
      </c>
      <c r="I1606" s="49">
        <v>1.0323</v>
      </c>
      <c r="J1606" s="49">
        <v>0.79390000000000005</v>
      </c>
      <c r="K1606" s="49">
        <v>0.99883</v>
      </c>
      <c r="L1606" s="5"/>
      <c r="M1606" s="5"/>
      <c r="N1606" s="5"/>
      <c r="O1606" s="5"/>
    </row>
    <row r="1607" spans="1:15" x14ac:dyDescent="0.2">
      <c r="A1607" s="5" t="s">
        <v>4960</v>
      </c>
      <c r="B1607" s="5" t="s">
        <v>4961</v>
      </c>
      <c r="C1607" s="5" t="s">
        <v>4962</v>
      </c>
      <c r="D1607" s="5">
        <v>1.3644000000000001</v>
      </c>
      <c r="E1607" s="5">
        <v>1.1546000000000001</v>
      </c>
      <c r="F1607" s="5" t="s">
        <v>27</v>
      </c>
      <c r="G1607" s="5" t="s">
        <v>27</v>
      </c>
      <c r="H1607" s="5">
        <v>1.5184</v>
      </c>
      <c r="I1607" s="5">
        <v>1.2092000000000001</v>
      </c>
      <c r="J1607" s="5" t="s">
        <v>27</v>
      </c>
      <c r="K1607" s="5" t="s">
        <v>27</v>
      </c>
      <c r="L1607" s="5"/>
      <c r="M1607" s="5"/>
      <c r="N1607" s="5"/>
      <c r="O1607" s="5"/>
    </row>
    <row r="1608" spans="1:15" x14ac:dyDescent="0.2">
      <c r="A1608" s="49" t="s">
        <v>4963</v>
      </c>
      <c r="B1608" s="49" t="s">
        <v>4964</v>
      </c>
      <c r="C1608" s="49" t="s">
        <v>4965</v>
      </c>
      <c r="D1608" s="49" t="s">
        <v>27</v>
      </c>
      <c r="E1608" s="49" t="s">
        <v>27</v>
      </c>
      <c r="F1608" s="49" t="s">
        <v>27</v>
      </c>
      <c r="G1608" s="49" t="s">
        <v>27</v>
      </c>
      <c r="H1608" s="49" t="s">
        <v>27</v>
      </c>
      <c r="I1608" s="49" t="s">
        <v>27</v>
      </c>
      <c r="J1608" s="49" t="s">
        <v>27</v>
      </c>
      <c r="K1608" s="49" t="s">
        <v>27</v>
      </c>
      <c r="L1608" s="5"/>
      <c r="M1608" s="5"/>
      <c r="N1608" s="5"/>
      <c r="O1608" s="5"/>
    </row>
    <row r="1609" spans="1:15" x14ac:dyDescent="0.2">
      <c r="A1609" s="49" t="s">
        <v>4966</v>
      </c>
      <c r="B1609" s="49" t="s">
        <v>4967</v>
      </c>
      <c r="C1609" s="49" t="s">
        <v>4968</v>
      </c>
      <c r="D1609" s="49">
        <v>0.95091999999999999</v>
      </c>
      <c r="E1609" s="49">
        <v>1.0083</v>
      </c>
      <c r="F1609" s="49">
        <v>3.9904999999999999</v>
      </c>
      <c r="G1609" s="49">
        <v>1.1507000000000001</v>
      </c>
      <c r="H1609" s="49">
        <v>1.0376000000000001</v>
      </c>
      <c r="I1609" s="49">
        <v>0.96074000000000004</v>
      </c>
      <c r="J1609" s="49">
        <v>0.96306999999999998</v>
      </c>
      <c r="K1609" s="49">
        <v>4.1425999999999998</v>
      </c>
      <c r="L1609" s="5"/>
      <c r="M1609" s="5"/>
      <c r="N1609" s="5"/>
      <c r="O1609" s="5"/>
    </row>
    <row r="1610" spans="1:15" x14ac:dyDescent="0.2">
      <c r="A1610" s="49" t="s">
        <v>4969</v>
      </c>
      <c r="B1610" s="49" t="s">
        <v>4970</v>
      </c>
      <c r="C1610" s="49" t="s">
        <v>4971</v>
      </c>
      <c r="D1610" s="49">
        <v>0.75775999999999999</v>
      </c>
      <c r="E1610" s="49">
        <v>0.93037999999999998</v>
      </c>
      <c r="F1610" s="49" t="s">
        <v>27</v>
      </c>
      <c r="G1610" s="49">
        <v>1.724</v>
      </c>
      <c r="H1610" s="49">
        <v>0.97841</v>
      </c>
      <c r="I1610" s="49">
        <v>0.85614999999999997</v>
      </c>
      <c r="J1610" s="49" t="s">
        <v>27</v>
      </c>
      <c r="K1610" s="49">
        <v>2.2206000000000001</v>
      </c>
      <c r="L1610" s="5"/>
      <c r="M1610" s="5"/>
      <c r="N1610" s="5"/>
      <c r="O1610" s="5"/>
    </row>
    <row r="1611" spans="1:15" x14ac:dyDescent="0.2">
      <c r="A1611" s="49" t="s">
        <v>4972</v>
      </c>
      <c r="B1611" s="49" t="s">
        <v>4973</v>
      </c>
      <c r="C1611" s="49" t="s">
        <v>4974</v>
      </c>
      <c r="D1611" s="49">
        <v>1.0452999999999999</v>
      </c>
      <c r="E1611" s="49">
        <v>1.0279</v>
      </c>
      <c r="F1611" s="49">
        <v>2.4379</v>
      </c>
      <c r="G1611" s="49">
        <v>1.3382000000000001</v>
      </c>
      <c r="H1611" s="49">
        <v>1.0328999999999999</v>
      </c>
      <c r="I1611" s="49">
        <v>1.0517000000000001</v>
      </c>
      <c r="J1611" s="49">
        <v>0.95052000000000003</v>
      </c>
      <c r="K1611" s="49">
        <v>2.1536</v>
      </c>
      <c r="L1611" s="5"/>
      <c r="M1611" s="5"/>
      <c r="N1611" s="5"/>
      <c r="O1611" s="5"/>
    </row>
    <row r="1612" spans="1:15" x14ac:dyDescent="0.2">
      <c r="A1612" s="5" t="s">
        <v>4975</v>
      </c>
      <c r="B1612" s="5" t="s">
        <v>4976</v>
      </c>
      <c r="C1612" s="5" t="s">
        <v>4977</v>
      </c>
      <c r="D1612" s="5">
        <v>1.3121</v>
      </c>
      <c r="E1612" s="5">
        <v>1.2101999999999999</v>
      </c>
      <c r="F1612" s="5" t="s">
        <v>27</v>
      </c>
      <c r="G1612" s="5" t="s">
        <v>27</v>
      </c>
      <c r="H1612" s="5">
        <v>1.0862000000000001</v>
      </c>
      <c r="I1612" s="5">
        <v>1.0068999999999999</v>
      </c>
      <c r="J1612" s="5" t="s">
        <v>27</v>
      </c>
      <c r="K1612" s="5" t="s">
        <v>27</v>
      </c>
      <c r="L1612" s="5"/>
      <c r="M1612" s="5"/>
      <c r="N1612" s="5"/>
      <c r="O1612" s="5"/>
    </row>
    <row r="1613" spans="1:15" x14ac:dyDescent="0.2">
      <c r="A1613" s="49" t="s">
        <v>4978</v>
      </c>
      <c r="B1613" s="49" t="s">
        <v>4979</v>
      </c>
      <c r="C1613" s="49" t="s">
        <v>4980</v>
      </c>
      <c r="D1613" s="49">
        <v>0.98914999999999997</v>
      </c>
      <c r="E1613" s="49">
        <v>0.98043000000000002</v>
      </c>
      <c r="F1613" s="49">
        <v>4.1276000000000002</v>
      </c>
      <c r="G1613" s="49">
        <v>1.1807000000000001</v>
      </c>
      <c r="H1613" s="49">
        <v>0.99775999999999998</v>
      </c>
      <c r="I1613" s="49">
        <v>1.0341</v>
      </c>
      <c r="J1613" s="49">
        <v>0.87473999999999996</v>
      </c>
      <c r="K1613" s="49">
        <v>4.0232999999999999</v>
      </c>
      <c r="L1613" s="5"/>
      <c r="M1613" s="5"/>
      <c r="N1613" s="5"/>
      <c r="O1613" s="5"/>
    </row>
    <row r="1614" spans="1:15" x14ac:dyDescent="0.2">
      <c r="A1614" s="49" t="s">
        <v>4981</v>
      </c>
      <c r="B1614" s="49" t="s">
        <v>4982</v>
      </c>
      <c r="C1614" s="49" t="s">
        <v>4983</v>
      </c>
      <c r="D1614" s="49">
        <v>1.0176000000000001</v>
      </c>
      <c r="E1614" s="49">
        <v>0.98406000000000005</v>
      </c>
      <c r="F1614" s="49" t="s">
        <v>27</v>
      </c>
      <c r="G1614" s="49" t="s">
        <v>27</v>
      </c>
      <c r="H1614" s="49">
        <v>1.0671999999999999</v>
      </c>
      <c r="I1614" s="49">
        <v>1.1631</v>
      </c>
      <c r="J1614" s="49" t="s">
        <v>27</v>
      </c>
      <c r="K1614" s="49" t="s">
        <v>27</v>
      </c>
      <c r="L1614" s="5"/>
      <c r="M1614" s="5"/>
      <c r="N1614" s="5"/>
      <c r="O1614" s="5"/>
    </row>
    <row r="1615" spans="1:15" x14ac:dyDescent="0.2">
      <c r="A1615" s="49" t="s">
        <v>4984</v>
      </c>
      <c r="B1615" s="49"/>
      <c r="C1615" s="49"/>
      <c r="D1615" s="49">
        <v>0.77027999999999996</v>
      </c>
      <c r="E1615" s="49">
        <v>0.96211999999999998</v>
      </c>
      <c r="F1615" s="49" t="s">
        <v>27</v>
      </c>
      <c r="G1615" s="49" t="s">
        <v>27</v>
      </c>
      <c r="H1615" s="49">
        <v>1.0396000000000001</v>
      </c>
      <c r="I1615" s="49">
        <v>0.81337999999999999</v>
      </c>
      <c r="J1615" s="49" t="s">
        <v>27</v>
      </c>
      <c r="K1615" s="49" t="s">
        <v>27</v>
      </c>
      <c r="L1615" s="5"/>
      <c r="M1615" s="5"/>
      <c r="N1615" s="5"/>
      <c r="O1615" s="5"/>
    </row>
    <row r="1616" spans="1:15" x14ac:dyDescent="0.2">
      <c r="A1616" s="49" t="s">
        <v>4985</v>
      </c>
      <c r="B1616" s="49" t="s">
        <v>4986</v>
      </c>
      <c r="C1616" s="49" t="s">
        <v>4987</v>
      </c>
      <c r="D1616" s="49">
        <v>0.93440999999999996</v>
      </c>
      <c r="E1616" s="49">
        <v>1.0839000000000001</v>
      </c>
      <c r="F1616" s="49" t="s">
        <v>27</v>
      </c>
      <c r="G1616" s="49" t="s">
        <v>27</v>
      </c>
      <c r="H1616" s="49">
        <v>1.0399</v>
      </c>
      <c r="I1616" s="49">
        <v>0.96992999999999996</v>
      </c>
      <c r="J1616" s="49" t="s">
        <v>27</v>
      </c>
      <c r="K1616" s="49" t="s">
        <v>27</v>
      </c>
      <c r="L1616" s="5"/>
      <c r="M1616" s="5"/>
      <c r="N1616" s="5"/>
      <c r="O1616" s="5"/>
    </row>
    <row r="1617" spans="1:15" x14ac:dyDescent="0.2">
      <c r="A1617" s="49" t="s">
        <v>4991</v>
      </c>
      <c r="B1617" s="49" t="s">
        <v>4992</v>
      </c>
      <c r="C1617" s="49" t="s">
        <v>4993</v>
      </c>
      <c r="D1617" s="49">
        <v>0.88580000000000003</v>
      </c>
      <c r="E1617" s="49">
        <v>1.0885</v>
      </c>
      <c r="F1617" s="49" t="s">
        <v>27</v>
      </c>
      <c r="G1617" s="49" t="s">
        <v>27</v>
      </c>
      <c r="H1617" s="49">
        <v>0.93718999999999997</v>
      </c>
      <c r="I1617" s="49">
        <v>1.0028999999999999</v>
      </c>
      <c r="J1617" s="49" t="s">
        <v>27</v>
      </c>
      <c r="K1617" s="49" t="s">
        <v>27</v>
      </c>
      <c r="L1617" s="5"/>
      <c r="M1617" s="5"/>
      <c r="N1617" s="5"/>
      <c r="O1617" s="5"/>
    </row>
    <row r="1618" spans="1:15" x14ac:dyDescent="0.2">
      <c r="A1618" s="49" t="s">
        <v>4994</v>
      </c>
      <c r="B1618" s="49" t="s">
        <v>4995</v>
      </c>
      <c r="C1618" s="49" t="s">
        <v>2148</v>
      </c>
      <c r="D1618" s="49">
        <v>0.99739999999999995</v>
      </c>
      <c r="E1618" s="49">
        <v>1.0517000000000001</v>
      </c>
      <c r="F1618" s="49" t="s">
        <v>27</v>
      </c>
      <c r="G1618" s="49" t="s">
        <v>27</v>
      </c>
      <c r="H1618" s="49">
        <v>1.0176000000000001</v>
      </c>
      <c r="I1618" s="49">
        <v>0.93296000000000001</v>
      </c>
      <c r="J1618" s="49" t="s">
        <v>27</v>
      </c>
      <c r="K1618" s="49" t="s">
        <v>27</v>
      </c>
      <c r="L1618" s="5"/>
      <c r="M1618" s="5"/>
      <c r="N1618" s="5"/>
      <c r="O1618" s="5"/>
    </row>
    <row r="1619" spans="1:15" x14ac:dyDescent="0.2">
      <c r="A1619" s="5" t="s">
        <v>4996</v>
      </c>
      <c r="B1619" s="5" t="s">
        <v>4997</v>
      </c>
      <c r="C1619" s="5" t="s">
        <v>4998</v>
      </c>
      <c r="D1619" s="5">
        <v>1.1551</v>
      </c>
      <c r="E1619" s="5">
        <v>1.7221</v>
      </c>
      <c r="F1619" s="5" t="s">
        <v>27</v>
      </c>
      <c r="G1619" s="5" t="s">
        <v>27</v>
      </c>
      <c r="H1619" s="5">
        <v>0.57318000000000002</v>
      </c>
      <c r="I1619" s="5">
        <v>1.1231</v>
      </c>
      <c r="J1619" s="5" t="s">
        <v>27</v>
      </c>
      <c r="K1619" s="5" t="s">
        <v>27</v>
      </c>
      <c r="L1619" s="5"/>
      <c r="M1619" s="5"/>
      <c r="N1619" s="5"/>
      <c r="O1619" s="5"/>
    </row>
    <row r="1620" spans="1:15" x14ac:dyDescent="0.2">
      <c r="A1620" s="5" t="s">
        <v>4999</v>
      </c>
      <c r="B1620" s="5" t="s">
        <v>2557</v>
      </c>
      <c r="C1620" s="5" t="s">
        <v>2558</v>
      </c>
      <c r="D1620" s="5">
        <v>1.21</v>
      </c>
      <c r="E1620" s="5">
        <v>1.2145999999999999</v>
      </c>
      <c r="F1620" s="5" t="s">
        <v>27</v>
      </c>
      <c r="G1620" s="5" t="s">
        <v>27</v>
      </c>
      <c r="H1620" s="5">
        <v>1.3112999999999999</v>
      </c>
      <c r="I1620" s="5">
        <v>1.1469</v>
      </c>
      <c r="J1620" s="5" t="s">
        <v>27</v>
      </c>
      <c r="K1620" s="5" t="s">
        <v>27</v>
      </c>
      <c r="L1620" s="5"/>
      <c r="M1620" s="5"/>
      <c r="N1620" s="5"/>
      <c r="O1620" s="5"/>
    </row>
    <row r="1621" spans="1:15" x14ac:dyDescent="0.2">
      <c r="A1621" s="49" t="s">
        <v>5000</v>
      </c>
      <c r="B1621" s="49" t="s">
        <v>5001</v>
      </c>
      <c r="C1621" s="49" t="s">
        <v>5002</v>
      </c>
      <c r="D1621" s="49">
        <v>0.94554000000000005</v>
      </c>
      <c r="E1621" s="49">
        <v>0.99229999999999996</v>
      </c>
      <c r="F1621" s="49">
        <v>3.8302</v>
      </c>
      <c r="G1621" s="49">
        <v>1.1933</v>
      </c>
      <c r="H1621" s="49">
        <v>1.0341</v>
      </c>
      <c r="I1621" s="49">
        <v>0.97389999999999999</v>
      </c>
      <c r="J1621" s="49">
        <v>0.84631999999999996</v>
      </c>
      <c r="K1621" s="49">
        <v>3.806</v>
      </c>
      <c r="L1621" s="5"/>
      <c r="M1621" s="5"/>
      <c r="N1621" s="5"/>
      <c r="O1621" s="5"/>
    </row>
    <row r="1622" spans="1:15" x14ac:dyDescent="0.2">
      <c r="A1622" s="49" t="s">
        <v>5003</v>
      </c>
      <c r="B1622" s="49" t="s">
        <v>5004</v>
      </c>
      <c r="C1622" s="49" t="s">
        <v>5005</v>
      </c>
      <c r="D1622" s="49">
        <v>1.0918000000000001</v>
      </c>
      <c r="E1622" s="49">
        <v>0.91232000000000002</v>
      </c>
      <c r="F1622" s="49" t="s">
        <v>27</v>
      </c>
      <c r="G1622" s="49">
        <v>1.0589999999999999</v>
      </c>
      <c r="H1622" s="49">
        <v>0.87358000000000002</v>
      </c>
      <c r="I1622" s="49">
        <v>1.0708</v>
      </c>
      <c r="J1622" s="49" t="s">
        <v>27</v>
      </c>
      <c r="K1622" s="49">
        <v>1.3324</v>
      </c>
      <c r="L1622" s="5"/>
      <c r="M1622" s="5"/>
      <c r="N1622" s="5"/>
      <c r="O1622" s="5"/>
    </row>
    <row r="1623" spans="1:15" x14ac:dyDescent="0.2">
      <c r="A1623" s="49" t="s">
        <v>5006</v>
      </c>
      <c r="B1623" s="49" t="s">
        <v>5007</v>
      </c>
      <c r="C1623" s="49" t="s">
        <v>5008</v>
      </c>
      <c r="D1623" s="49">
        <v>1.1512</v>
      </c>
      <c r="E1623" s="49">
        <v>1.0537000000000001</v>
      </c>
      <c r="F1623" s="49" t="s">
        <v>27</v>
      </c>
      <c r="G1623" s="49">
        <v>1.6079000000000001</v>
      </c>
      <c r="H1623" s="49">
        <v>1.0315000000000001</v>
      </c>
      <c r="I1623" s="49">
        <v>1.0290999999999999</v>
      </c>
      <c r="J1623" s="49" t="s">
        <v>27</v>
      </c>
      <c r="K1623" s="49">
        <v>2.4022000000000001</v>
      </c>
      <c r="L1623" s="5"/>
      <c r="M1623" s="5"/>
      <c r="N1623" s="5"/>
      <c r="O1623" s="5"/>
    </row>
    <row r="1624" spans="1:15" x14ac:dyDescent="0.2">
      <c r="A1624" s="49" t="s">
        <v>5009</v>
      </c>
      <c r="B1624" s="49" t="s">
        <v>5010</v>
      </c>
      <c r="C1624" s="49" t="s">
        <v>5011</v>
      </c>
      <c r="D1624" s="49">
        <v>1.1207</v>
      </c>
      <c r="E1624" s="49">
        <v>1.1677</v>
      </c>
      <c r="F1624" s="49" t="s">
        <v>27</v>
      </c>
      <c r="G1624" s="49" t="s">
        <v>27</v>
      </c>
      <c r="H1624" s="49">
        <v>1.1102000000000001</v>
      </c>
      <c r="I1624" s="49">
        <v>1.1847000000000001</v>
      </c>
      <c r="J1624" s="49" t="s">
        <v>27</v>
      </c>
      <c r="K1624" s="49" t="s">
        <v>27</v>
      </c>
      <c r="L1624" s="5"/>
      <c r="M1624" s="5"/>
      <c r="N1624" s="5"/>
      <c r="O1624" s="5"/>
    </row>
    <row r="1625" spans="1:15" x14ac:dyDescent="0.2">
      <c r="A1625" s="49" t="s">
        <v>5012</v>
      </c>
      <c r="B1625" s="49" t="s">
        <v>5013</v>
      </c>
      <c r="C1625" s="49" t="s">
        <v>5014</v>
      </c>
      <c r="D1625" s="49">
        <v>1.1307</v>
      </c>
      <c r="E1625" s="49">
        <v>1.0528</v>
      </c>
      <c r="F1625" s="49" t="s">
        <v>27</v>
      </c>
      <c r="G1625" s="49" t="s">
        <v>27</v>
      </c>
      <c r="H1625" s="49">
        <v>1.0649999999999999</v>
      </c>
      <c r="I1625" s="49">
        <v>1.1409</v>
      </c>
      <c r="J1625" s="49" t="s">
        <v>27</v>
      </c>
      <c r="K1625" s="49" t="s">
        <v>27</v>
      </c>
      <c r="L1625" s="5"/>
      <c r="M1625" s="5"/>
      <c r="N1625" s="5"/>
      <c r="O1625" s="5"/>
    </row>
    <row r="1626" spans="1:15" x14ac:dyDescent="0.2">
      <c r="A1626" s="5" t="s">
        <v>5015</v>
      </c>
      <c r="B1626" s="5" t="s">
        <v>5016</v>
      </c>
      <c r="C1626" s="5" t="s">
        <v>5017</v>
      </c>
      <c r="D1626" s="5">
        <v>0.86248999999999998</v>
      </c>
      <c r="E1626" s="5">
        <v>1.0185999999999999</v>
      </c>
      <c r="F1626" s="5" t="s">
        <v>27</v>
      </c>
      <c r="G1626" s="5" t="s">
        <v>27</v>
      </c>
      <c r="H1626" s="5">
        <v>0.90103</v>
      </c>
      <c r="I1626" s="5">
        <v>0.91220000000000001</v>
      </c>
      <c r="J1626" s="5" t="s">
        <v>27</v>
      </c>
      <c r="K1626" s="5" t="s">
        <v>27</v>
      </c>
      <c r="L1626" s="5"/>
      <c r="M1626" s="5"/>
      <c r="N1626" s="5"/>
      <c r="O1626" s="5"/>
    </row>
    <row r="1627" spans="1:15" x14ac:dyDescent="0.2">
      <c r="A1627" s="5" t="s">
        <v>5018</v>
      </c>
      <c r="B1627" s="5" t="s">
        <v>5019</v>
      </c>
      <c r="C1627" s="5" t="s">
        <v>5020</v>
      </c>
      <c r="D1627" s="5" t="s">
        <v>27</v>
      </c>
      <c r="E1627" s="5">
        <v>1.2644</v>
      </c>
      <c r="F1627" s="5" t="s">
        <v>27</v>
      </c>
      <c r="G1627" s="5" t="s">
        <v>27</v>
      </c>
      <c r="H1627" s="5" t="s">
        <v>27</v>
      </c>
      <c r="I1627" s="5">
        <v>0.80130000000000001</v>
      </c>
      <c r="J1627" s="5" t="s">
        <v>27</v>
      </c>
      <c r="K1627" s="5" t="s">
        <v>27</v>
      </c>
      <c r="L1627" s="5"/>
      <c r="M1627" s="5"/>
      <c r="N1627" s="5"/>
      <c r="O1627" s="5"/>
    </row>
    <row r="1628" spans="1:15" x14ac:dyDescent="0.2">
      <c r="A1628" s="49" t="s">
        <v>5021</v>
      </c>
      <c r="B1628" s="49" t="s">
        <v>5022</v>
      </c>
      <c r="C1628" s="49" t="s">
        <v>5023</v>
      </c>
      <c r="D1628" s="49">
        <v>1.0728</v>
      </c>
      <c r="E1628" s="49">
        <v>1.0789</v>
      </c>
      <c r="F1628" s="49">
        <v>1.2581</v>
      </c>
      <c r="G1628" s="49">
        <v>1.0146999999999999</v>
      </c>
      <c r="H1628" s="49">
        <v>1.014</v>
      </c>
      <c r="I1628" s="49">
        <v>0.97406000000000004</v>
      </c>
      <c r="J1628" s="49">
        <v>1.0281</v>
      </c>
      <c r="K1628" s="49">
        <v>1.1552</v>
      </c>
      <c r="L1628" s="5"/>
      <c r="M1628" s="5"/>
      <c r="N1628" s="5"/>
      <c r="O1628" s="5"/>
    </row>
    <row r="1629" spans="1:15" x14ac:dyDescent="0.2">
      <c r="A1629" s="5" t="s">
        <v>5024</v>
      </c>
      <c r="B1629" s="5" t="s">
        <v>5025</v>
      </c>
      <c r="C1629" s="5" t="s">
        <v>5026</v>
      </c>
      <c r="D1629" s="5" t="s">
        <v>27</v>
      </c>
      <c r="E1629" s="5" t="s">
        <v>27</v>
      </c>
      <c r="F1629" s="5" t="s">
        <v>27</v>
      </c>
      <c r="G1629" s="5" t="s">
        <v>27</v>
      </c>
      <c r="H1629" s="5" t="s">
        <v>27</v>
      </c>
      <c r="I1629" s="5" t="s">
        <v>27</v>
      </c>
      <c r="J1629" s="5" t="s">
        <v>27</v>
      </c>
      <c r="K1629" s="5" t="s">
        <v>27</v>
      </c>
      <c r="L1629" s="5"/>
      <c r="M1629" s="5"/>
      <c r="N1629" s="5"/>
      <c r="O1629" s="5"/>
    </row>
    <row r="1630" spans="1:15" x14ac:dyDescent="0.2">
      <c r="A1630" s="49" t="s">
        <v>5027</v>
      </c>
      <c r="B1630" s="49" t="s">
        <v>5028</v>
      </c>
      <c r="C1630" s="49" t="s">
        <v>5029</v>
      </c>
      <c r="D1630" s="49">
        <v>1.0270999999999999</v>
      </c>
      <c r="E1630" s="49">
        <v>1.0166999999999999</v>
      </c>
      <c r="F1630" s="49">
        <v>1.1585000000000001</v>
      </c>
      <c r="G1630" s="49">
        <v>1.0358000000000001</v>
      </c>
      <c r="H1630" s="49">
        <v>0.89080999999999999</v>
      </c>
      <c r="I1630" s="49">
        <v>0.92545999999999995</v>
      </c>
      <c r="J1630" s="49">
        <v>0.88846999999999998</v>
      </c>
      <c r="K1630" s="49">
        <v>0.92839000000000005</v>
      </c>
      <c r="L1630" s="5"/>
      <c r="M1630" s="5"/>
      <c r="N1630" s="5"/>
      <c r="O1630" s="5"/>
    </row>
    <row r="1631" spans="1:15" x14ac:dyDescent="0.2">
      <c r="A1631" s="49" t="s">
        <v>5030</v>
      </c>
      <c r="B1631" s="49" t="s">
        <v>5031</v>
      </c>
      <c r="C1631" s="49" t="s">
        <v>5032</v>
      </c>
      <c r="D1631" s="49">
        <v>1.0165999999999999</v>
      </c>
      <c r="E1631" s="49">
        <v>1.069</v>
      </c>
      <c r="F1631" s="49" t="s">
        <v>27</v>
      </c>
      <c r="G1631" s="49" t="s">
        <v>27</v>
      </c>
      <c r="H1631" s="49">
        <v>1.0185999999999999</v>
      </c>
      <c r="I1631" s="49">
        <v>0.93259999999999998</v>
      </c>
      <c r="J1631" s="49" t="s">
        <v>27</v>
      </c>
      <c r="K1631" s="49" t="s">
        <v>27</v>
      </c>
      <c r="L1631" s="5"/>
      <c r="M1631" s="5"/>
      <c r="N1631" s="5"/>
      <c r="O1631" s="5"/>
    </row>
    <row r="1632" spans="1:15" x14ac:dyDescent="0.2">
      <c r="A1632" s="49" t="s">
        <v>5033</v>
      </c>
      <c r="B1632" s="49" t="s">
        <v>5034</v>
      </c>
      <c r="C1632" s="49" t="s">
        <v>5035</v>
      </c>
      <c r="D1632" s="49">
        <v>1.0318000000000001</v>
      </c>
      <c r="E1632" s="49">
        <v>1.0449999999999999</v>
      </c>
      <c r="F1632" s="49" t="s">
        <v>27</v>
      </c>
      <c r="G1632" s="49" t="s">
        <v>27</v>
      </c>
      <c r="H1632" s="49">
        <v>0.98953000000000002</v>
      </c>
      <c r="I1632" s="49">
        <v>0.95667999999999997</v>
      </c>
      <c r="J1632" s="49" t="s">
        <v>27</v>
      </c>
      <c r="K1632" s="49" t="s">
        <v>27</v>
      </c>
      <c r="L1632" s="5"/>
      <c r="M1632" s="5"/>
      <c r="N1632" s="5"/>
      <c r="O1632" s="5"/>
    </row>
    <row r="1633" spans="1:15" x14ac:dyDescent="0.2">
      <c r="A1633" s="5" t="s">
        <v>5036</v>
      </c>
      <c r="B1633" s="5" t="s">
        <v>5037</v>
      </c>
      <c r="C1633" s="5" t="s">
        <v>5038</v>
      </c>
      <c r="D1633" s="5" t="s">
        <v>27</v>
      </c>
      <c r="E1633" s="5" t="s">
        <v>27</v>
      </c>
      <c r="F1633" s="5" t="s">
        <v>27</v>
      </c>
      <c r="G1633" s="5" t="s">
        <v>27</v>
      </c>
      <c r="H1633" s="5" t="s">
        <v>27</v>
      </c>
      <c r="I1633" s="5" t="s">
        <v>27</v>
      </c>
      <c r="J1633" s="5" t="s">
        <v>27</v>
      </c>
      <c r="K1633" s="5" t="s">
        <v>27</v>
      </c>
      <c r="L1633" s="5"/>
      <c r="M1633" s="5"/>
      <c r="N1633" s="5"/>
      <c r="O1633" s="5"/>
    </row>
    <row r="1634" spans="1:15" x14ac:dyDescent="0.2">
      <c r="A1634" s="49" t="s">
        <v>5039</v>
      </c>
      <c r="B1634" s="49" t="s">
        <v>5040</v>
      </c>
      <c r="C1634" s="49" t="s">
        <v>5041</v>
      </c>
      <c r="D1634" s="49">
        <v>1.0583</v>
      </c>
      <c r="E1634" s="49">
        <v>0.96431</v>
      </c>
      <c r="F1634" s="49" t="s">
        <v>27</v>
      </c>
      <c r="G1634" s="49" t="s">
        <v>27</v>
      </c>
      <c r="H1634" s="49">
        <v>1.0266999999999999</v>
      </c>
      <c r="I1634" s="49">
        <v>0.98129999999999995</v>
      </c>
      <c r="J1634" s="49" t="s">
        <v>27</v>
      </c>
      <c r="K1634" s="49" t="s">
        <v>27</v>
      </c>
      <c r="L1634" s="5"/>
      <c r="M1634" s="5"/>
      <c r="N1634" s="5"/>
      <c r="O1634" s="5"/>
    </row>
    <row r="1635" spans="1:15" x14ac:dyDescent="0.2">
      <c r="A1635" s="49" t="s">
        <v>5042</v>
      </c>
      <c r="B1635" s="49" t="s">
        <v>5043</v>
      </c>
      <c r="C1635" s="49" t="s">
        <v>5044</v>
      </c>
      <c r="D1635" s="49">
        <v>1.0411999999999999</v>
      </c>
      <c r="E1635" s="49">
        <v>0.78537000000000001</v>
      </c>
      <c r="F1635" s="49" t="s">
        <v>27</v>
      </c>
      <c r="G1635" s="49" t="s">
        <v>27</v>
      </c>
      <c r="H1635" s="49">
        <v>0.79259999999999997</v>
      </c>
      <c r="I1635" s="49">
        <v>0.94559000000000004</v>
      </c>
      <c r="J1635" s="49" t="s">
        <v>27</v>
      </c>
      <c r="K1635" s="49" t="s">
        <v>27</v>
      </c>
      <c r="L1635" s="5"/>
      <c r="M1635" s="5"/>
      <c r="N1635" s="5"/>
      <c r="O1635" s="5"/>
    </row>
    <row r="1636" spans="1:15" x14ac:dyDescent="0.2">
      <c r="A1636" s="49" t="s">
        <v>5045</v>
      </c>
      <c r="B1636" s="49" t="s">
        <v>5046</v>
      </c>
      <c r="C1636" s="49" t="s">
        <v>5047</v>
      </c>
      <c r="D1636" s="49">
        <v>0.97774000000000005</v>
      </c>
      <c r="E1636" s="49">
        <v>0.95599000000000001</v>
      </c>
      <c r="F1636" s="49" t="s">
        <v>27</v>
      </c>
      <c r="G1636" s="49" t="s">
        <v>27</v>
      </c>
      <c r="H1636" s="49">
        <v>1.0101</v>
      </c>
      <c r="I1636" s="49">
        <v>0.98394000000000004</v>
      </c>
      <c r="J1636" s="49" t="s">
        <v>27</v>
      </c>
      <c r="K1636" s="49" t="s">
        <v>27</v>
      </c>
      <c r="L1636" s="5"/>
      <c r="M1636" s="5"/>
      <c r="N1636" s="5"/>
      <c r="O1636" s="5"/>
    </row>
    <row r="1637" spans="1:15" x14ac:dyDescent="0.2">
      <c r="A1637" s="5" t="s">
        <v>5048</v>
      </c>
      <c r="B1637" s="5" t="s">
        <v>5049</v>
      </c>
      <c r="C1637" s="5" t="s">
        <v>5050</v>
      </c>
      <c r="D1637" s="5" t="s">
        <v>27</v>
      </c>
      <c r="E1637" s="5">
        <v>0.84082999999999997</v>
      </c>
      <c r="F1637" s="5" t="s">
        <v>27</v>
      </c>
      <c r="G1637" s="5" t="s">
        <v>27</v>
      </c>
      <c r="H1637" s="5" t="s">
        <v>27</v>
      </c>
      <c r="I1637" s="5">
        <v>0.75975000000000004</v>
      </c>
      <c r="J1637" s="5" t="s">
        <v>27</v>
      </c>
      <c r="K1637" s="5" t="s">
        <v>27</v>
      </c>
      <c r="L1637" s="5"/>
      <c r="M1637" s="5"/>
      <c r="N1637" s="5"/>
      <c r="O1637" s="5"/>
    </row>
    <row r="1638" spans="1:15" x14ac:dyDescent="0.2">
      <c r="A1638" s="49" t="s">
        <v>5051</v>
      </c>
      <c r="B1638" s="49" t="s">
        <v>5052</v>
      </c>
      <c r="C1638" s="49" t="s">
        <v>5053</v>
      </c>
      <c r="D1638" s="49">
        <v>1.0501</v>
      </c>
      <c r="E1638" s="49">
        <v>1.0217000000000001</v>
      </c>
      <c r="F1638" s="49">
        <v>1.1618999999999999</v>
      </c>
      <c r="G1638" s="49">
        <v>0.90371999999999997</v>
      </c>
      <c r="H1638" s="49">
        <v>1.0561</v>
      </c>
      <c r="I1638" s="49">
        <v>1.0659000000000001</v>
      </c>
      <c r="J1638" s="49">
        <v>1.0510999999999999</v>
      </c>
      <c r="K1638" s="49">
        <v>1.2171000000000001</v>
      </c>
      <c r="L1638" s="5"/>
      <c r="M1638" s="5"/>
      <c r="N1638" s="5"/>
      <c r="O1638" s="5"/>
    </row>
    <row r="1639" spans="1:15" x14ac:dyDescent="0.2">
      <c r="A1639" s="49" t="s">
        <v>5054</v>
      </c>
      <c r="B1639" s="49" t="s">
        <v>5055</v>
      </c>
      <c r="C1639" s="49" t="s">
        <v>5056</v>
      </c>
      <c r="D1639" s="49">
        <v>0.90561999999999998</v>
      </c>
      <c r="E1639" s="49">
        <v>0.94035999999999997</v>
      </c>
      <c r="F1639" s="49">
        <v>2.1650999999999998</v>
      </c>
      <c r="G1639" s="49">
        <v>1.4670000000000001</v>
      </c>
      <c r="H1639" s="49">
        <v>0.83597999999999995</v>
      </c>
      <c r="I1639" s="49">
        <v>0.85851</v>
      </c>
      <c r="J1639" s="49">
        <v>0.94471000000000005</v>
      </c>
      <c r="K1639" s="49">
        <v>1.9046000000000001</v>
      </c>
      <c r="L1639" s="5"/>
      <c r="M1639" s="5"/>
      <c r="N1639" s="5"/>
      <c r="O1639" s="5"/>
    </row>
    <row r="1640" spans="1:15" x14ac:dyDescent="0.2">
      <c r="A1640" s="5" t="s">
        <v>5057</v>
      </c>
      <c r="B1640" s="5" t="s">
        <v>5058</v>
      </c>
      <c r="C1640" s="5" t="s">
        <v>5059</v>
      </c>
      <c r="D1640" s="5">
        <v>0.99146999999999996</v>
      </c>
      <c r="E1640" s="5">
        <v>0.96913000000000005</v>
      </c>
      <c r="F1640" s="5" t="s">
        <v>27</v>
      </c>
      <c r="G1640" s="5" t="s">
        <v>27</v>
      </c>
      <c r="H1640" s="5">
        <v>0.92169999999999996</v>
      </c>
      <c r="I1640" s="5">
        <v>0.89600999999999997</v>
      </c>
      <c r="J1640" s="5" t="s">
        <v>27</v>
      </c>
      <c r="K1640" s="5" t="s">
        <v>27</v>
      </c>
      <c r="L1640" s="5"/>
      <c r="M1640" s="5"/>
      <c r="N1640" s="5"/>
      <c r="O1640" s="5"/>
    </row>
    <row r="1641" spans="1:15" x14ac:dyDescent="0.2">
      <c r="A1641" s="49" t="s">
        <v>5060</v>
      </c>
      <c r="B1641" s="49" t="s">
        <v>5061</v>
      </c>
      <c r="C1641" s="49" t="s">
        <v>5062</v>
      </c>
      <c r="D1641" s="49">
        <v>0.95125000000000004</v>
      </c>
      <c r="E1641" s="49">
        <v>1.0334000000000001</v>
      </c>
      <c r="F1641" s="49">
        <v>0.54218</v>
      </c>
      <c r="G1641" s="49">
        <v>0.50621000000000005</v>
      </c>
      <c r="H1641" s="49">
        <v>1.02</v>
      </c>
      <c r="I1641" s="49">
        <v>0.98956</v>
      </c>
      <c r="J1641" s="49">
        <v>0.60038000000000002</v>
      </c>
      <c r="K1641" s="49">
        <v>0.74463999999999997</v>
      </c>
      <c r="L1641" s="5"/>
      <c r="M1641" s="5"/>
      <c r="N1641" s="5"/>
      <c r="O1641" s="5"/>
    </row>
    <row r="1642" spans="1:15" x14ac:dyDescent="0.2">
      <c r="A1642" s="49" t="s">
        <v>5063</v>
      </c>
      <c r="B1642" s="49" t="s">
        <v>5064</v>
      </c>
      <c r="C1642" s="49" t="s">
        <v>5065</v>
      </c>
      <c r="D1642" s="49">
        <v>1.1469</v>
      </c>
      <c r="E1642" s="49">
        <v>0.84433000000000002</v>
      </c>
      <c r="F1642" s="49" t="s">
        <v>27</v>
      </c>
      <c r="G1642" s="49" t="s">
        <v>27</v>
      </c>
      <c r="H1642" s="49">
        <v>0.85340000000000005</v>
      </c>
      <c r="I1642" s="49">
        <v>0.92196</v>
      </c>
      <c r="J1642" s="49" t="s">
        <v>27</v>
      </c>
      <c r="K1642" s="49" t="s">
        <v>27</v>
      </c>
      <c r="L1642" s="5"/>
      <c r="M1642" s="5"/>
      <c r="N1642" s="5"/>
      <c r="O1642" s="5"/>
    </row>
    <row r="1643" spans="1:15" x14ac:dyDescent="0.2">
      <c r="A1643" s="5" t="s">
        <v>5066</v>
      </c>
      <c r="B1643" s="5" t="s">
        <v>5067</v>
      </c>
      <c r="C1643" s="5" t="s">
        <v>5068</v>
      </c>
      <c r="D1643" s="5" t="s">
        <v>27</v>
      </c>
      <c r="E1643" s="5">
        <v>1.6757</v>
      </c>
      <c r="F1643" s="5" t="s">
        <v>27</v>
      </c>
      <c r="G1643" s="5" t="s">
        <v>27</v>
      </c>
      <c r="H1643" s="5" t="s">
        <v>27</v>
      </c>
      <c r="I1643" s="5">
        <v>0.59431</v>
      </c>
      <c r="J1643" s="5" t="s">
        <v>27</v>
      </c>
      <c r="K1643" s="5" t="s">
        <v>27</v>
      </c>
      <c r="L1643" s="5"/>
      <c r="M1643" s="5"/>
      <c r="N1643" s="5"/>
      <c r="O1643" s="5"/>
    </row>
    <row r="1644" spans="1:15" x14ac:dyDescent="0.2">
      <c r="A1644" s="49" t="s">
        <v>5069</v>
      </c>
      <c r="B1644" s="49" t="s">
        <v>5070</v>
      </c>
      <c r="C1644" s="49" t="s">
        <v>5071</v>
      </c>
      <c r="D1644" s="49">
        <v>0.90176999999999996</v>
      </c>
      <c r="E1644" s="49">
        <v>0.96863999999999995</v>
      </c>
      <c r="F1644" s="49" t="s">
        <v>27</v>
      </c>
      <c r="G1644" s="49" t="s">
        <v>27</v>
      </c>
      <c r="H1644" s="49">
        <v>0.94937000000000005</v>
      </c>
      <c r="I1644" s="49">
        <v>0.90902000000000005</v>
      </c>
      <c r="J1644" s="49" t="s">
        <v>27</v>
      </c>
      <c r="K1644" s="49" t="s">
        <v>27</v>
      </c>
      <c r="L1644" s="5"/>
      <c r="M1644" s="5"/>
      <c r="N1644" s="5"/>
      <c r="O1644" s="5"/>
    </row>
    <row r="1645" spans="1:15" x14ac:dyDescent="0.2">
      <c r="A1645" s="49" t="s">
        <v>5072</v>
      </c>
      <c r="B1645" s="49" t="s">
        <v>5073</v>
      </c>
      <c r="C1645" s="49" t="s">
        <v>5074</v>
      </c>
      <c r="D1645" s="49">
        <v>1.0219</v>
      </c>
      <c r="E1645" s="49">
        <v>1.1355</v>
      </c>
      <c r="F1645" s="49" t="s">
        <v>27</v>
      </c>
      <c r="G1645" s="49" t="s">
        <v>27</v>
      </c>
      <c r="H1645" s="49">
        <v>0.90644999999999998</v>
      </c>
      <c r="I1645" s="49">
        <v>0.99275000000000002</v>
      </c>
      <c r="J1645" s="49" t="s">
        <v>27</v>
      </c>
      <c r="K1645" s="49" t="s">
        <v>27</v>
      </c>
      <c r="L1645" s="5"/>
      <c r="M1645" s="5"/>
      <c r="N1645" s="5"/>
      <c r="O1645" s="5"/>
    </row>
    <row r="1646" spans="1:15" x14ac:dyDescent="0.2">
      <c r="A1646" s="49" t="s">
        <v>5075</v>
      </c>
      <c r="B1646" s="49" t="s">
        <v>5076</v>
      </c>
      <c r="C1646" s="49" t="s">
        <v>5077</v>
      </c>
      <c r="D1646" s="49">
        <v>1.1076999999999999</v>
      </c>
      <c r="E1646" s="49">
        <v>0.92974999999999997</v>
      </c>
      <c r="F1646" s="49" t="s">
        <v>27</v>
      </c>
      <c r="G1646" s="49" t="s">
        <v>27</v>
      </c>
      <c r="H1646" s="49">
        <v>0.92125999999999997</v>
      </c>
      <c r="I1646" s="49">
        <v>1.1551</v>
      </c>
      <c r="J1646" s="49" t="s">
        <v>27</v>
      </c>
      <c r="K1646" s="49" t="s">
        <v>27</v>
      </c>
      <c r="L1646" s="5"/>
      <c r="M1646" s="5"/>
      <c r="N1646" s="5"/>
      <c r="O1646" s="5"/>
    </row>
    <row r="1647" spans="1:15" x14ac:dyDescent="0.2">
      <c r="A1647" s="49" t="s">
        <v>5078</v>
      </c>
      <c r="B1647" s="49" t="s">
        <v>5079</v>
      </c>
      <c r="C1647" s="49" t="s">
        <v>5080</v>
      </c>
      <c r="D1647" s="49">
        <v>0.92947000000000002</v>
      </c>
      <c r="E1647" s="49">
        <v>0.89390999999999998</v>
      </c>
      <c r="F1647" s="49" t="s">
        <v>27</v>
      </c>
      <c r="G1647" s="49" t="s">
        <v>27</v>
      </c>
      <c r="H1647" s="49">
        <v>1.1748000000000001</v>
      </c>
      <c r="I1647" s="49">
        <v>0.90393000000000001</v>
      </c>
      <c r="J1647" s="49" t="s">
        <v>27</v>
      </c>
      <c r="K1647" s="49" t="s">
        <v>27</v>
      </c>
      <c r="L1647" s="5"/>
      <c r="M1647" s="5"/>
      <c r="N1647" s="5"/>
      <c r="O1647" s="5"/>
    </row>
    <row r="1648" spans="1:15" x14ac:dyDescent="0.2">
      <c r="A1648" s="5" t="s">
        <v>5081</v>
      </c>
      <c r="B1648" s="5" t="s">
        <v>5082</v>
      </c>
      <c r="C1648" s="5" t="s">
        <v>5083</v>
      </c>
      <c r="D1648" s="5">
        <v>1.6738</v>
      </c>
      <c r="E1648" s="5">
        <v>1.3334999999999999</v>
      </c>
      <c r="F1648" s="5" t="s">
        <v>27</v>
      </c>
      <c r="G1648" s="5" t="s">
        <v>27</v>
      </c>
      <c r="H1648" s="5">
        <v>2.7109999999999999</v>
      </c>
      <c r="I1648" s="5">
        <v>1.841</v>
      </c>
      <c r="J1648" s="5" t="s">
        <v>27</v>
      </c>
      <c r="K1648" s="5" t="s">
        <v>27</v>
      </c>
      <c r="L1648" s="5"/>
      <c r="M1648" s="5"/>
      <c r="N1648" s="5"/>
      <c r="O1648" s="5"/>
    </row>
    <row r="1649" spans="1:15" x14ac:dyDescent="0.2">
      <c r="A1649" s="49" t="s">
        <v>5084</v>
      </c>
      <c r="B1649" s="49" t="s">
        <v>5085</v>
      </c>
      <c r="C1649" s="49" t="s">
        <v>5086</v>
      </c>
      <c r="D1649" s="49">
        <v>1.0524</v>
      </c>
      <c r="E1649" s="49">
        <v>1.1324000000000001</v>
      </c>
      <c r="F1649" s="49" t="s">
        <v>27</v>
      </c>
      <c r="G1649" s="49" t="s">
        <v>27</v>
      </c>
      <c r="H1649" s="49">
        <v>1.0539000000000001</v>
      </c>
      <c r="I1649" s="49">
        <v>0.98675000000000002</v>
      </c>
      <c r="J1649" s="49" t="s">
        <v>27</v>
      </c>
      <c r="K1649" s="49" t="s">
        <v>27</v>
      </c>
      <c r="L1649" s="5"/>
      <c r="M1649" s="5"/>
      <c r="N1649" s="5"/>
      <c r="O1649" s="5"/>
    </row>
    <row r="1650" spans="1:15" x14ac:dyDescent="0.2">
      <c r="A1650" s="49" t="s">
        <v>5087</v>
      </c>
      <c r="B1650" s="49" t="s">
        <v>5088</v>
      </c>
      <c r="C1650" s="49" t="s">
        <v>5089</v>
      </c>
      <c r="D1650" s="49">
        <v>1.0608</v>
      </c>
      <c r="E1650" s="49">
        <v>1.0604</v>
      </c>
      <c r="F1650" s="49">
        <v>1.0697000000000001</v>
      </c>
      <c r="G1650" s="49">
        <v>0.99304000000000003</v>
      </c>
      <c r="H1650" s="49">
        <v>1.0407999999999999</v>
      </c>
      <c r="I1650" s="49">
        <v>1.0591999999999999</v>
      </c>
      <c r="J1650" s="49">
        <v>0.99419999999999997</v>
      </c>
      <c r="K1650" s="49">
        <v>1.0535000000000001</v>
      </c>
      <c r="L1650" s="5"/>
      <c r="M1650" s="5"/>
      <c r="N1650" s="5"/>
      <c r="O1650" s="5"/>
    </row>
    <row r="1651" spans="1:15" x14ac:dyDescent="0.2">
      <c r="A1651" s="49" t="s">
        <v>5090</v>
      </c>
      <c r="B1651" s="49" t="s">
        <v>5091</v>
      </c>
      <c r="C1651" s="49" t="s">
        <v>5092</v>
      </c>
      <c r="D1651" s="49">
        <v>0.85945000000000005</v>
      </c>
      <c r="E1651" s="49">
        <v>0.98218000000000005</v>
      </c>
      <c r="F1651" s="49" t="s">
        <v>27</v>
      </c>
      <c r="G1651" s="49" t="s">
        <v>27</v>
      </c>
      <c r="H1651" s="49">
        <v>1.0266999999999999</v>
      </c>
      <c r="I1651" s="49">
        <v>1.052</v>
      </c>
      <c r="J1651" s="49" t="s">
        <v>27</v>
      </c>
      <c r="K1651" s="49" t="s">
        <v>27</v>
      </c>
      <c r="L1651" s="5"/>
      <c r="M1651" s="5"/>
      <c r="N1651" s="5"/>
      <c r="O1651" s="5"/>
    </row>
    <row r="1652" spans="1:15" x14ac:dyDescent="0.2">
      <c r="A1652" s="5" t="s">
        <v>5093</v>
      </c>
      <c r="B1652" s="5" t="s">
        <v>5094</v>
      </c>
      <c r="C1652" s="5" t="s">
        <v>5095</v>
      </c>
      <c r="D1652" s="5">
        <v>1.0831999999999999</v>
      </c>
      <c r="E1652" s="5">
        <v>1.04</v>
      </c>
      <c r="F1652" s="5" t="s">
        <v>27</v>
      </c>
      <c r="G1652" s="5" t="s">
        <v>27</v>
      </c>
      <c r="H1652" s="5">
        <v>1.0222</v>
      </c>
      <c r="I1652" s="5">
        <v>0.97504999999999997</v>
      </c>
      <c r="J1652" s="5" t="s">
        <v>27</v>
      </c>
      <c r="K1652" s="5" t="s">
        <v>27</v>
      </c>
      <c r="L1652" s="5"/>
      <c r="M1652" s="5"/>
      <c r="N1652" s="5"/>
      <c r="O1652" s="5"/>
    </row>
    <row r="1653" spans="1:15" x14ac:dyDescent="0.2">
      <c r="A1653" s="49" t="s">
        <v>5096</v>
      </c>
      <c r="B1653" s="49" t="s">
        <v>5097</v>
      </c>
      <c r="C1653" s="49" t="s">
        <v>5098</v>
      </c>
      <c r="D1653" s="49">
        <v>1.1206</v>
      </c>
      <c r="E1653" s="49">
        <v>1.1181000000000001</v>
      </c>
      <c r="F1653" s="49">
        <v>1.3070999999999999</v>
      </c>
      <c r="G1653" s="49">
        <v>1.4229000000000001</v>
      </c>
      <c r="H1653" s="49">
        <v>1.0192000000000001</v>
      </c>
      <c r="I1653" s="49">
        <v>1.0356000000000001</v>
      </c>
      <c r="J1653" s="49">
        <v>0.91466999999999998</v>
      </c>
      <c r="K1653" s="49">
        <v>1.1591</v>
      </c>
      <c r="L1653" s="5"/>
      <c r="M1653" s="5"/>
      <c r="N1653" s="5"/>
      <c r="O1653" s="5"/>
    </row>
    <row r="1654" spans="1:15" x14ac:dyDescent="0.2">
      <c r="A1654" s="49" t="s">
        <v>5099</v>
      </c>
      <c r="B1654" s="49" t="s">
        <v>5100</v>
      </c>
      <c r="C1654" s="49" t="s">
        <v>5101</v>
      </c>
      <c r="D1654" s="49">
        <v>0.92615999999999998</v>
      </c>
      <c r="E1654" s="49">
        <v>0.99656</v>
      </c>
      <c r="F1654" s="49" t="s">
        <v>27</v>
      </c>
      <c r="G1654" s="49" t="s">
        <v>27</v>
      </c>
      <c r="H1654" s="49">
        <v>0.98440000000000005</v>
      </c>
      <c r="I1654" s="49">
        <v>0.90429999999999999</v>
      </c>
      <c r="J1654" s="49" t="s">
        <v>27</v>
      </c>
      <c r="K1654" s="49" t="s">
        <v>27</v>
      </c>
      <c r="L1654" s="5"/>
      <c r="M1654" s="5"/>
      <c r="N1654" s="5"/>
      <c r="O1654" s="5"/>
    </row>
    <row r="1655" spans="1:15" x14ac:dyDescent="0.2">
      <c r="A1655" s="49" t="s">
        <v>5102</v>
      </c>
      <c r="B1655" s="49" t="s">
        <v>5103</v>
      </c>
      <c r="C1655" s="49" t="s">
        <v>5104</v>
      </c>
      <c r="D1655" s="49">
        <v>1.5244</v>
      </c>
      <c r="E1655" s="49">
        <v>1.0155000000000001</v>
      </c>
      <c r="F1655" s="49" t="s">
        <v>27</v>
      </c>
      <c r="G1655" s="49">
        <v>0.71377000000000002</v>
      </c>
      <c r="H1655" s="49">
        <v>0.99946000000000002</v>
      </c>
      <c r="I1655" s="49">
        <v>1.131</v>
      </c>
      <c r="J1655" s="49" t="s">
        <v>27</v>
      </c>
      <c r="K1655" s="49">
        <v>3.0198999999999998</v>
      </c>
      <c r="L1655" s="5"/>
      <c r="M1655" s="5"/>
      <c r="N1655" s="5"/>
      <c r="O1655" s="5"/>
    </row>
    <row r="1656" spans="1:15" x14ac:dyDescent="0.2">
      <c r="A1656" s="49" t="s">
        <v>5105</v>
      </c>
      <c r="B1656" s="49" t="s">
        <v>5106</v>
      </c>
      <c r="C1656" s="49" t="s">
        <v>5107</v>
      </c>
      <c r="D1656" s="49">
        <v>0.96379000000000004</v>
      </c>
      <c r="E1656" s="49">
        <v>1.0541</v>
      </c>
      <c r="F1656" s="49">
        <v>0.88949999999999996</v>
      </c>
      <c r="G1656" s="49">
        <v>1.0119</v>
      </c>
      <c r="H1656" s="49">
        <v>0.96809000000000001</v>
      </c>
      <c r="I1656" s="49">
        <v>0.93530999999999997</v>
      </c>
      <c r="J1656" s="49">
        <v>0.88378000000000001</v>
      </c>
      <c r="K1656" s="49">
        <v>0.82225999999999999</v>
      </c>
      <c r="L1656" s="5"/>
      <c r="M1656" s="5"/>
      <c r="N1656" s="5"/>
      <c r="O1656" s="5"/>
    </row>
    <row r="1657" spans="1:15" x14ac:dyDescent="0.2">
      <c r="A1657" s="5" t="s">
        <v>5108</v>
      </c>
      <c r="B1657" s="5" t="s">
        <v>5109</v>
      </c>
      <c r="C1657" s="5" t="s">
        <v>5110</v>
      </c>
      <c r="D1657" s="5" t="s">
        <v>27</v>
      </c>
      <c r="E1657" s="5" t="s">
        <v>27</v>
      </c>
      <c r="F1657" s="5" t="s">
        <v>27</v>
      </c>
      <c r="G1657" s="5" t="s">
        <v>27</v>
      </c>
      <c r="H1657" s="5" t="s">
        <v>27</v>
      </c>
      <c r="I1657" s="5" t="s">
        <v>27</v>
      </c>
      <c r="J1657" s="5" t="s">
        <v>27</v>
      </c>
      <c r="K1657" s="5" t="s">
        <v>27</v>
      </c>
      <c r="L1657" s="5"/>
      <c r="M1657" s="5"/>
      <c r="N1657" s="5"/>
      <c r="O1657" s="5"/>
    </row>
    <row r="1658" spans="1:15" x14ac:dyDescent="0.2">
      <c r="A1658" s="49" t="s">
        <v>5111</v>
      </c>
      <c r="B1658" s="49" t="s">
        <v>5112</v>
      </c>
      <c r="C1658" s="49" t="s">
        <v>5113</v>
      </c>
      <c r="D1658" s="49">
        <v>1.7493000000000001</v>
      </c>
      <c r="E1658" s="49">
        <v>0.56733</v>
      </c>
      <c r="F1658" s="49" t="s">
        <v>27</v>
      </c>
      <c r="G1658" s="49" t="s">
        <v>27</v>
      </c>
      <c r="H1658" s="49">
        <v>0.80157</v>
      </c>
      <c r="I1658" s="49">
        <v>2.4127999999999998</v>
      </c>
      <c r="J1658" s="49" t="s">
        <v>27</v>
      </c>
      <c r="K1658" s="49" t="s">
        <v>27</v>
      </c>
      <c r="L1658" s="5"/>
      <c r="M1658" s="5"/>
      <c r="N1658" s="5"/>
      <c r="O1658" s="5"/>
    </row>
    <row r="1659" spans="1:15" x14ac:dyDescent="0.2">
      <c r="A1659" s="5" t="s">
        <v>5114</v>
      </c>
      <c r="B1659" s="5" t="s">
        <v>5115</v>
      </c>
      <c r="C1659" s="5" t="s">
        <v>5116</v>
      </c>
      <c r="D1659" s="5">
        <v>1.3643000000000001</v>
      </c>
      <c r="E1659" s="5">
        <v>1.1519999999999999</v>
      </c>
      <c r="F1659" s="5" t="s">
        <v>27</v>
      </c>
      <c r="G1659" s="5" t="s">
        <v>27</v>
      </c>
      <c r="H1659" s="5">
        <v>1.0133000000000001</v>
      </c>
      <c r="I1659" s="5">
        <v>1.0986</v>
      </c>
      <c r="J1659" s="5" t="s">
        <v>27</v>
      </c>
      <c r="K1659" s="5" t="s">
        <v>27</v>
      </c>
      <c r="L1659" s="5"/>
      <c r="M1659" s="5"/>
      <c r="N1659" s="5"/>
      <c r="O1659" s="5"/>
    </row>
    <row r="1660" spans="1:15" x14ac:dyDescent="0.2">
      <c r="A1660" s="5" t="s">
        <v>5117</v>
      </c>
      <c r="B1660" s="5" t="s">
        <v>5118</v>
      </c>
      <c r="C1660" s="5" t="s">
        <v>5119</v>
      </c>
      <c r="D1660" s="5" t="s">
        <v>27</v>
      </c>
      <c r="E1660" s="5" t="s">
        <v>27</v>
      </c>
      <c r="F1660" s="5" t="s">
        <v>27</v>
      </c>
      <c r="G1660" s="5" t="s">
        <v>27</v>
      </c>
      <c r="H1660" s="5" t="s">
        <v>27</v>
      </c>
      <c r="I1660" s="5" t="s">
        <v>27</v>
      </c>
      <c r="J1660" s="5" t="s">
        <v>27</v>
      </c>
      <c r="K1660" s="5" t="s">
        <v>27</v>
      </c>
      <c r="L1660" s="5"/>
      <c r="M1660" s="5"/>
      <c r="N1660" s="5"/>
      <c r="O1660" s="5"/>
    </row>
    <row r="1661" spans="1:15" x14ac:dyDescent="0.2">
      <c r="A1661" s="49" t="s">
        <v>5123</v>
      </c>
      <c r="B1661" s="49" t="s">
        <v>5124</v>
      </c>
      <c r="C1661" s="49" t="s">
        <v>5125</v>
      </c>
      <c r="D1661" s="49">
        <v>1.1237999999999999</v>
      </c>
      <c r="E1661" s="49">
        <v>1.0920000000000001</v>
      </c>
      <c r="F1661" s="49">
        <v>1.2162999999999999</v>
      </c>
      <c r="G1661" s="49">
        <v>1.2706</v>
      </c>
      <c r="H1661" s="49">
        <v>1.046</v>
      </c>
      <c r="I1661" s="49">
        <v>1.1733</v>
      </c>
      <c r="J1661" s="49">
        <v>1.0565</v>
      </c>
      <c r="K1661" s="49">
        <v>1.0853999999999999</v>
      </c>
      <c r="L1661" s="5"/>
      <c r="M1661" s="5"/>
      <c r="N1661" s="5"/>
      <c r="O1661" s="5"/>
    </row>
    <row r="1662" spans="1:15" x14ac:dyDescent="0.2">
      <c r="A1662" s="49" t="s">
        <v>5126</v>
      </c>
      <c r="B1662" s="49" t="s">
        <v>5127</v>
      </c>
      <c r="C1662" s="49" t="s">
        <v>5128</v>
      </c>
      <c r="D1662" s="49">
        <v>0.71101000000000003</v>
      </c>
      <c r="E1662" s="49">
        <v>0.76698</v>
      </c>
      <c r="F1662" s="49" t="s">
        <v>27</v>
      </c>
      <c r="G1662" s="49" t="s">
        <v>27</v>
      </c>
      <c r="H1662" s="49">
        <v>0.77678000000000003</v>
      </c>
      <c r="I1662" s="49">
        <v>0.68847999999999998</v>
      </c>
      <c r="J1662" s="49" t="s">
        <v>27</v>
      </c>
      <c r="K1662" s="49" t="s">
        <v>27</v>
      </c>
      <c r="L1662" s="5"/>
      <c r="M1662" s="5"/>
      <c r="N1662" s="5"/>
      <c r="O1662" s="5"/>
    </row>
    <row r="1663" spans="1:15" x14ac:dyDescent="0.2">
      <c r="A1663" s="49" t="s">
        <v>5129</v>
      </c>
      <c r="B1663" s="49"/>
      <c r="C1663" s="49" t="s">
        <v>5130</v>
      </c>
      <c r="D1663" s="49">
        <v>1.0130999999999999</v>
      </c>
      <c r="E1663" s="49">
        <v>0.97921999999999998</v>
      </c>
      <c r="F1663" s="49" t="s">
        <v>27</v>
      </c>
      <c r="G1663" s="49" t="s">
        <v>27</v>
      </c>
      <c r="H1663" s="49">
        <v>1.0149999999999999</v>
      </c>
      <c r="I1663" s="49">
        <v>1.0055000000000001</v>
      </c>
      <c r="J1663" s="49" t="s">
        <v>27</v>
      </c>
      <c r="K1663" s="49" t="s">
        <v>27</v>
      </c>
      <c r="L1663" s="5"/>
      <c r="M1663" s="5"/>
      <c r="N1663" s="5"/>
      <c r="O1663" s="5"/>
    </row>
    <row r="1664" spans="1:15" x14ac:dyDescent="0.2">
      <c r="A1664" s="5" t="s">
        <v>5131</v>
      </c>
      <c r="B1664" s="5"/>
      <c r="C1664" s="5"/>
      <c r="D1664" s="5">
        <v>0.89653000000000005</v>
      </c>
      <c r="E1664" s="5" t="s">
        <v>27</v>
      </c>
      <c r="F1664" s="5" t="s">
        <v>27</v>
      </c>
      <c r="G1664" s="5" t="s">
        <v>27</v>
      </c>
      <c r="H1664" s="5">
        <v>0.89629000000000003</v>
      </c>
      <c r="I1664" s="5" t="s">
        <v>27</v>
      </c>
      <c r="J1664" s="5" t="s">
        <v>27</v>
      </c>
      <c r="K1664" s="5" t="s">
        <v>27</v>
      </c>
      <c r="L1664" s="5"/>
      <c r="M1664" s="5"/>
      <c r="N1664" s="5"/>
      <c r="O1664" s="5"/>
    </row>
    <row r="1665" spans="1:15" x14ac:dyDescent="0.2">
      <c r="A1665" s="49" t="s">
        <v>5132</v>
      </c>
      <c r="B1665" s="49" t="s">
        <v>5133</v>
      </c>
      <c r="C1665" s="49" t="s">
        <v>5134</v>
      </c>
      <c r="D1665" s="49" t="s">
        <v>27</v>
      </c>
      <c r="E1665" s="49" t="s">
        <v>27</v>
      </c>
      <c r="F1665" s="49" t="s">
        <v>27</v>
      </c>
      <c r="G1665" s="49" t="s">
        <v>27</v>
      </c>
      <c r="H1665" s="49" t="s">
        <v>27</v>
      </c>
      <c r="I1665" s="49" t="s">
        <v>27</v>
      </c>
      <c r="J1665" s="49" t="s">
        <v>27</v>
      </c>
      <c r="K1665" s="49" t="s">
        <v>27</v>
      </c>
      <c r="L1665" s="5"/>
      <c r="M1665" s="5"/>
      <c r="N1665" s="5"/>
      <c r="O1665" s="5"/>
    </row>
    <row r="1666" spans="1:15" x14ac:dyDescent="0.2">
      <c r="A1666" s="49" t="s">
        <v>5135</v>
      </c>
      <c r="B1666" s="49" t="s">
        <v>5136</v>
      </c>
      <c r="C1666" s="49" t="s">
        <v>5137</v>
      </c>
      <c r="D1666" s="49">
        <v>0.84453</v>
      </c>
      <c r="E1666" s="49" t="s">
        <v>27</v>
      </c>
      <c r="F1666" s="49" t="s">
        <v>27</v>
      </c>
      <c r="G1666" s="49" t="s">
        <v>27</v>
      </c>
      <c r="H1666" s="49">
        <v>0.90425</v>
      </c>
      <c r="I1666" s="49" t="s">
        <v>27</v>
      </c>
      <c r="J1666" s="49" t="s">
        <v>27</v>
      </c>
      <c r="K1666" s="49" t="s">
        <v>27</v>
      </c>
      <c r="L1666" s="5"/>
      <c r="M1666" s="5"/>
      <c r="N1666" s="5"/>
      <c r="O1666" s="5"/>
    </row>
    <row r="1667" spans="1:15" x14ac:dyDescent="0.2">
      <c r="A1667" s="5" t="s">
        <v>5138</v>
      </c>
      <c r="B1667" s="5" t="s">
        <v>5139</v>
      </c>
      <c r="C1667" s="5" t="s">
        <v>5140</v>
      </c>
      <c r="D1667" s="5" t="s">
        <v>27</v>
      </c>
      <c r="E1667" s="5">
        <v>1.2072000000000001</v>
      </c>
      <c r="F1667" s="5" t="s">
        <v>27</v>
      </c>
      <c r="G1667" s="5" t="s">
        <v>27</v>
      </c>
      <c r="H1667" s="5" t="s">
        <v>27</v>
      </c>
      <c r="I1667" s="5">
        <v>1.0722</v>
      </c>
      <c r="J1667" s="5" t="s">
        <v>27</v>
      </c>
      <c r="K1667" s="5" t="s">
        <v>27</v>
      </c>
      <c r="L1667" s="5"/>
      <c r="M1667" s="5"/>
      <c r="N1667" s="5"/>
      <c r="O1667" s="5"/>
    </row>
    <row r="1668" spans="1:15" x14ac:dyDescent="0.2">
      <c r="A1668" s="5" t="s">
        <v>5141</v>
      </c>
      <c r="B1668" s="5" t="s">
        <v>5142</v>
      </c>
      <c r="C1668" s="5" t="s">
        <v>5143</v>
      </c>
      <c r="D1668" s="5" t="s">
        <v>27</v>
      </c>
      <c r="E1668" s="5" t="s">
        <v>27</v>
      </c>
      <c r="F1668" s="5" t="s">
        <v>27</v>
      </c>
      <c r="G1668" s="5" t="s">
        <v>27</v>
      </c>
      <c r="H1668" s="5" t="s">
        <v>27</v>
      </c>
      <c r="I1668" s="5" t="s">
        <v>27</v>
      </c>
      <c r="J1668" s="5" t="s">
        <v>27</v>
      </c>
      <c r="K1668" s="5" t="s">
        <v>27</v>
      </c>
      <c r="L1668" s="5"/>
      <c r="M1668" s="5"/>
      <c r="N1668" s="5"/>
      <c r="O1668" s="5"/>
    </row>
    <row r="1669" spans="1:15" x14ac:dyDescent="0.2">
      <c r="A1669" s="5" t="s">
        <v>5144</v>
      </c>
      <c r="B1669" s="5" t="s">
        <v>5145</v>
      </c>
      <c r="C1669" s="5" t="s">
        <v>5146</v>
      </c>
      <c r="D1669" s="5">
        <v>0.89327999999999996</v>
      </c>
      <c r="E1669" s="5">
        <v>1.0019</v>
      </c>
      <c r="F1669" s="5" t="s">
        <v>27</v>
      </c>
      <c r="G1669" s="5" t="s">
        <v>27</v>
      </c>
      <c r="H1669" s="5">
        <v>1.0559000000000001</v>
      </c>
      <c r="I1669" s="5">
        <v>1.1753</v>
      </c>
      <c r="J1669" s="5" t="s">
        <v>27</v>
      </c>
      <c r="K1669" s="5" t="s">
        <v>27</v>
      </c>
      <c r="L1669" s="5"/>
      <c r="M1669" s="5"/>
      <c r="N1669" s="5"/>
      <c r="O1669" s="5"/>
    </row>
    <row r="1670" spans="1:15" x14ac:dyDescent="0.2">
      <c r="A1670" s="49" t="s">
        <v>5147</v>
      </c>
      <c r="B1670" s="49" t="s">
        <v>5148</v>
      </c>
      <c r="C1670" s="49" t="s">
        <v>5149</v>
      </c>
      <c r="D1670" s="49">
        <v>0.67029000000000005</v>
      </c>
      <c r="E1670" s="49">
        <v>0.92544000000000004</v>
      </c>
      <c r="F1670" s="49">
        <v>8.1165000000000001E-2</v>
      </c>
      <c r="G1670" s="49">
        <v>0.12479</v>
      </c>
      <c r="H1670" s="49">
        <v>0.94308000000000003</v>
      </c>
      <c r="I1670" s="49">
        <v>0.74234999999999995</v>
      </c>
      <c r="J1670" s="49">
        <v>7.3741000000000001E-2</v>
      </c>
      <c r="K1670" s="49">
        <v>8.8598999999999997E-2</v>
      </c>
      <c r="L1670" s="5"/>
      <c r="M1670" s="5"/>
      <c r="N1670" s="5"/>
      <c r="O1670" s="5"/>
    </row>
    <row r="1671" spans="1:15" x14ac:dyDescent="0.2">
      <c r="A1671" s="49" t="s">
        <v>5150</v>
      </c>
      <c r="B1671" s="49" t="s">
        <v>5151</v>
      </c>
      <c r="C1671" s="49" t="s">
        <v>5152</v>
      </c>
      <c r="D1671" s="49">
        <v>1.0162</v>
      </c>
      <c r="E1671" s="49">
        <v>1.0662</v>
      </c>
      <c r="F1671" s="49" t="s">
        <v>27</v>
      </c>
      <c r="G1671" s="49" t="s">
        <v>27</v>
      </c>
      <c r="H1671" s="49">
        <v>1.1279999999999999</v>
      </c>
      <c r="I1671" s="49">
        <v>0.90468999999999999</v>
      </c>
      <c r="J1671" s="49" t="s">
        <v>27</v>
      </c>
      <c r="K1671" s="49" t="s">
        <v>27</v>
      </c>
      <c r="L1671" s="5"/>
      <c r="M1671" s="5"/>
      <c r="N1671" s="5"/>
      <c r="O1671" s="5"/>
    </row>
    <row r="1672" spans="1:15" x14ac:dyDescent="0.2">
      <c r="A1672" s="49" t="s">
        <v>5153</v>
      </c>
      <c r="B1672" s="49" t="s">
        <v>5154</v>
      </c>
      <c r="C1672" s="49" t="s">
        <v>5155</v>
      </c>
      <c r="D1672" s="49">
        <v>1.1713</v>
      </c>
      <c r="E1672" s="49">
        <v>0.78683999999999998</v>
      </c>
      <c r="F1672" s="49" t="s">
        <v>27</v>
      </c>
      <c r="G1672" s="49" t="s">
        <v>27</v>
      </c>
      <c r="H1672" s="49">
        <v>0.92645999999999995</v>
      </c>
      <c r="I1672" s="49">
        <v>1.1371</v>
      </c>
      <c r="J1672" s="49" t="s">
        <v>27</v>
      </c>
      <c r="K1672" s="49" t="s">
        <v>27</v>
      </c>
      <c r="L1672" s="5"/>
      <c r="M1672" s="5"/>
      <c r="N1672" s="5"/>
      <c r="O1672" s="5"/>
    </row>
    <row r="1673" spans="1:15" x14ac:dyDescent="0.2">
      <c r="A1673" s="49" t="s">
        <v>5156</v>
      </c>
      <c r="B1673" s="49" t="s">
        <v>5157</v>
      </c>
      <c r="C1673" s="49" t="s">
        <v>5158</v>
      </c>
      <c r="D1673" s="49">
        <v>0.97702</v>
      </c>
      <c r="E1673" s="49">
        <v>0.98792000000000002</v>
      </c>
      <c r="F1673" s="49">
        <v>2.8736000000000002</v>
      </c>
      <c r="G1673" s="49">
        <v>0.87709000000000004</v>
      </c>
      <c r="H1673" s="49">
        <v>1.0145</v>
      </c>
      <c r="I1673" s="49">
        <v>1.0129999999999999</v>
      </c>
      <c r="J1673" s="49">
        <v>0.83787</v>
      </c>
      <c r="K1673" s="49">
        <v>2.3422000000000001</v>
      </c>
      <c r="L1673" s="5"/>
      <c r="M1673" s="5"/>
      <c r="N1673" s="5"/>
      <c r="O1673" s="5"/>
    </row>
    <row r="1674" spans="1:15" x14ac:dyDescent="0.2">
      <c r="A1674" s="49" t="s">
        <v>5159</v>
      </c>
      <c r="B1674" s="49" t="s">
        <v>5160</v>
      </c>
      <c r="C1674" s="49" t="s">
        <v>5161</v>
      </c>
      <c r="D1674" s="49">
        <v>1.0784</v>
      </c>
      <c r="E1674" s="49">
        <v>1.097</v>
      </c>
      <c r="F1674" s="49" t="s">
        <v>27</v>
      </c>
      <c r="G1674" s="49" t="s">
        <v>27</v>
      </c>
      <c r="H1674" s="49">
        <v>1.0218</v>
      </c>
      <c r="I1674" s="49">
        <v>1.1536999999999999</v>
      </c>
      <c r="J1674" s="49" t="s">
        <v>27</v>
      </c>
      <c r="K1674" s="49" t="s">
        <v>27</v>
      </c>
      <c r="L1674" s="5"/>
      <c r="M1674" s="5"/>
      <c r="N1674" s="5"/>
      <c r="O1674" s="5"/>
    </row>
    <row r="1675" spans="1:15" x14ac:dyDescent="0.2">
      <c r="A1675" s="49" t="s">
        <v>5162</v>
      </c>
      <c r="B1675" s="49" t="s">
        <v>5163</v>
      </c>
      <c r="C1675" s="49" t="s">
        <v>5164</v>
      </c>
      <c r="D1675" s="49">
        <v>1.1349</v>
      </c>
      <c r="E1675" s="49">
        <v>0.96045000000000003</v>
      </c>
      <c r="F1675" s="49" t="s">
        <v>27</v>
      </c>
      <c r="G1675" s="49" t="s">
        <v>27</v>
      </c>
      <c r="H1675" s="49">
        <v>0.87680999999999998</v>
      </c>
      <c r="I1675" s="49">
        <v>1.1415</v>
      </c>
      <c r="J1675" s="49" t="s">
        <v>27</v>
      </c>
      <c r="K1675" s="49" t="s">
        <v>27</v>
      </c>
      <c r="L1675" s="5"/>
      <c r="M1675" s="5"/>
      <c r="N1675" s="5"/>
      <c r="O1675" s="5"/>
    </row>
    <row r="1676" spans="1:15" x14ac:dyDescent="0.2">
      <c r="A1676" s="49" t="s">
        <v>5165</v>
      </c>
      <c r="B1676" s="49" t="s">
        <v>5166</v>
      </c>
      <c r="C1676" s="49" t="s">
        <v>5167</v>
      </c>
      <c r="D1676" s="49">
        <v>0.99024000000000001</v>
      </c>
      <c r="E1676" s="49">
        <v>0.89376</v>
      </c>
      <c r="F1676" s="49" t="s">
        <v>27</v>
      </c>
      <c r="G1676" s="49" t="s">
        <v>27</v>
      </c>
      <c r="H1676" s="49">
        <v>0.93452000000000002</v>
      </c>
      <c r="I1676" s="49">
        <v>0.99097999999999997</v>
      </c>
      <c r="J1676" s="49" t="s">
        <v>27</v>
      </c>
      <c r="K1676" s="49" t="s">
        <v>27</v>
      </c>
      <c r="L1676" s="5"/>
      <c r="M1676" s="5"/>
      <c r="N1676" s="5"/>
      <c r="O1676" s="5"/>
    </row>
    <row r="1677" spans="1:15" x14ac:dyDescent="0.2">
      <c r="A1677" s="49" t="s">
        <v>5168</v>
      </c>
      <c r="B1677" s="49" t="s">
        <v>5169</v>
      </c>
      <c r="C1677" s="49" t="s">
        <v>5170</v>
      </c>
      <c r="D1677" s="49">
        <v>0.83667999999999998</v>
      </c>
      <c r="E1677" s="49">
        <v>1.0319</v>
      </c>
      <c r="F1677" s="49">
        <v>2.3488000000000002</v>
      </c>
      <c r="G1677" s="49">
        <v>1.0512999999999999</v>
      </c>
      <c r="H1677" s="49">
        <v>1.0684</v>
      </c>
      <c r="I1677" s="49">
        <v>0.72997000000000001</v>
      </c>
      <c r="J1677" s="49">
        <v>1.0679000000000001</v>
      </c>
      <c r="K1677" s="49">
        <v>3.7336999999999998</v>
      </c>
      <c r="L1677" s="5"/>
      <c r="M1677" s="5"/>
      <c r="N1677" s="5"/>
      <c r="O1677" s="5"/>
    </row>
    <row r="1678" spans="1:15" x14ac:dyDescent="0.2">
      <c r="A1678" s="49" t="s">
        <v>5174</v>
      </c>
      <c r="B1678" s="49" t="s">
        <v>5175</v>
      </c>
      <c r="C1678" s="49" t="s">
        <v>5176</v>
      </c>
      <c r="D1678" s="49">
        <v>0.86199999999999999</v>
      </c>
      <c r="E1678" s="49">
        <v>1.0033000000000001</v>
      </c>
      <c r="F1678" s="49" t="s">
        <v>27</v>
      </c>
      <c r="G1678" s="49" t="s">
        <v>27</v>
      </c>
      <c r="H1678" s="49">
        <v>1.0421</v>
      </c>
      <c r="I1678" s="49">
        <v>1.006</v>
      </c>
      <c r="J1678" s="49" t="s">
        <v>27</v>
      </c>
      <c r="K1678" s="49" t="s">
        <v>27</v>
      </c>
      <c r="L1678" s="5"/>
      <c r="M1678" s="5"/>
      <c r="N1678" s="5"/>
      <c r="O1678" s="5"/>
    </row>
    <row r="1679" spans="1:15" x14ac:dyDescent="0.2">
      <c r="A1679" s="49" t="s">
        <v>5177</v>
      </c>
      <c r="B1679" s="49" t="s">
        <v>5178</v>
      </c>
      <c r="C1679" s="49" t="s">
        <v>5179</v>
      </c>
      <c r="D1679" s="49">
        <v>1.0388999999999999</v>
      </c>
      <c r="E1679" s="49">
        <v>1.0683</v>
      </c>
      <c r="F1679" s="49">
        <v>1.7291000000000001</v>
      </c>
      <c r="G1679" s="49">
        <v>1.5016</v>
      </c>
      <c r="H1679" s="49">
        <v>1.0356000000000001</v>
      </c>
      <c r="I1679" s="49">
        <v>1.0165999999999999</v>
      </c>
      <c r="J1679" s="49">
        <v>1.0763</v>
      </c>
      <c r="K1679" s="49">
        <v>1.2278</v>
      </c>
      <c r="L1679" s="5"/>
      <c r="M1679" s="5"/>
      <c r="N1679" s="5"/>
      <c r="O1679" s="5"/>
    </row>
    <row r="1680" spans="1:15" x14ac:dyDescent="0.2">
      <c r="A1680" s="49" t="s">
        <v>5180</v>
      </c>
      <c r="B1680" s="49" t="s">
        <v>5181</v>
      </c>
      <c r="C1680" s="49" t="s">
        <v>5182</v>
      </c>
      <c r="D1680" s="49">
        <v>1.0551999999999999</v>
      </c>
      <c r="E1680" s="49">
        <v>0.64142999999999994</v>
      </c>
      <c r="F1680" s="49">
        <v>1.0306</v>
      </c>
      <c r="G1680" s="49">
        <v>0.62751000000000001</v>
      </c>
      <c r="H1680" s="49">
        <v>0.60007999999999995</v>
      </c>
      <c r="I1680" s="49">
        <v>0.99385999999999997</v>
      </c>
      <c r="J1680" s="49">
        <v>0.62700999999999996</v>
      </c>
      <c r="K1680" s="49">
        <v>0.92749999999999999</v>
      </c>
      <c r="L1680" s="5"/>
      <c r="M1680" s="5"/>
      <c r="N1680" s="5"/>
      <c r="O1680" s="5"/>
    </row>
    <row r="1681" spans="1:15" x14ac:dyDescent="0.2">
      <c r="A1681" s="49" t="s">
        <v>5183</v>
      </c>
      <c r="B1681" s="49" t="s">
        <v>5184</v>
      </c>
      <c r="C1681" s="49" t="s">
        <v>5185</v>
      </c>
      <c r="D1681" s="49">
        <v>0.93638999999999994</v>
      </c>
      <c r="E1681" s="49">
        <v>0.91568000000000005</v>
      </c>
      <c r="F1681" s="49">
        <v>2.0529000000000002</v>
      </c>
      <c r="G1681" s="49">
        <v>1.1403000000000001</v>
      </c>
      <c r="H1681" s="49">
        <v>0.86904000000000003</v>
      </c>
      <c r="I1681" s="49">
        <v>0.99114000000000002</v>
      </c>
      <c r="J1681" s="49">
        <v>0.87044999999999995</v>
      </c>
      <c r="K1681" s="49">
        <v>2.0516999999999999</v>
      </c>
      <c r="L1681" s="5"/>
      <c r="M1681" s="5"/>
      <c r="N1681" s="5"/>
      <c r="O1681" s="5"/>
    </row>
    <row r="1682" spans="1:15" x14ac:dyDescent="0.2">
      <c r="A1682" s="49" t="s">
        <v>5186</v>
      </c>
      <c r="B1682" s="49" t="s">
        <v>5187</v>
      </c>
      <c r="C1682" s="49" t="s">
        <v>5188</v>
      </c>
      <c r="D1682" s="49">
        <v>1.4616</v>
      </c>
      <c r="E1682" s="49">
        <v>1.0680000000000001</v>
      </c>
      <c r="F1682" s="49">
        <v>1.7219</v>
      </c>
      <c r="G1682" s="49">
        <v>0.79839000000000004</v>
      </c>
      <c r="H1682" s="49">
        <v>1.0616000000000001</v>
      </c>
      <c r="I1682" s="49">
        <v>1.4314</v>
      </c>
      <c r="J1682" s="49">
        <v>0.88360000000000005</v>
      </c>
      <c r="K1682" s="49">
        <v>1.8493999999999999</v>
      </c>
      <c r="L1682" s="5"/>
      <c r="M1682" s="5"/>
      <c r="N1682" s="5"/>
      <c r="O1682" s="5"/>
    </row>
    <row r="1683" spans="1:15" x14ac:dyDescent="0.2">
      <c r="A1683" s="5" t="s">
        <v>5189</v>
      </c>
      <c r="B1683" s="5" t="s">
        <v>5190</v>
      </c>
      <c r="C1683" s="5" t="s">
        <v>5191</v>
      </c>
      <c r="D1683" s="5" t="s">
        <v>27</v>
      </c>
      <c r="E1683" s="5" t="s">
        <v>27</v>
      </c>
      <c r="F1683" s="5" t="s">
        <v>27</v>
      </c>
      <c r="G1683" s="5" t="s">
        <v>27</v>
      </c>
      <c r="H1683" s="5" t="s">
        <v>27</v>
      </c>
      <c r="I1683" s="5" t="s">
        <v>27</v>
      </c>
      <c r="J1683" s="5" t="s">
        <v>27</v>
      </c>
      <c r="K1683" s="5" t="s">
        <v>27</v>
      </c>
      <c r="L1683" s="5"/>
      <c r="M1683" s="5"/>
      <c r="N1683" s="5"/>
      <c r="O1683" s="5"/>
    </row>
    <row r="1684" spans="1:15" x14ac:dyDescent="0.2">
      <c r="A1684" s="49" t="s">
        <v>5192</v>
      </c>
      <c r="B1684" s="49" t="s">
        <v>5193</v>
      </c>
      <c r="C1684" s="49" t="s">
        <v>1468</v>
      </c>
      <c r="D1684" s="49">
        <v>0.98448000000000002</v>
      </c>
      <c r="E1684" s="49">
        <v>0.9758</v>
      </c>
      <c r="F1684" s="49">
        <v>3.4693999999999998</v>
      </c>
      <c r="G1684" s="49">
        <v>1.1003000000000001</v>
      </c>
      <c r="H1684" s="49">
        <v>0.95799999999999996</v>
      </c>
      <c r="I1684" s="49">
        <v>1.0212000000000001</v>
      </c>
      <c r="J1684" s="49">
        <v>0.87038000000000004</v>
      </c>
      <c r="K1684" s="49">
        <v>3.4470999999999998</v>
      </c>
      <c r="L1684" s="5"/>
      <c r="M1684" s="5"/>
      <c r="N1684" s="5"/>
      <c r="O1684" s="5"/>
    </row>
    <row r="1685" spans="1:15" x14ac:dyDescent="0.2">
      <c r="A1685" s="5" t="s">
        <v>5194</v>
      </c>
      <c r="B1685" s="5" t="s">
        <v>5195</v>
      </c>
      <c r="C1685" s="5" t="s">
        <v>5196</v>
      </c>
      <c r="D1685" s="5">
        <v>1.0513999999999999</v>
      </c>
      <c r="E1685" s="5">
        <v>1.0785</v>
      </c>
      <c r="F1685" s="5">
        <v>0.97643000000000002</v>
      </c>
      <c r="G1685" s="5">
        <v>0.74538000000000004</v>
      </c>
      <c r="H1685" s="5">
        <v>0.98038999999999998</v>
      </c>
      <c r="I1685" s="5">
        <v>1.0351999999999999</v>
      </c>
      <c r="J1685" s="5">
        <v>0.90134999999999998</v>
      </c>
      <c r="K1685" s="5">
        <v>0.90356000000000003</v>
      </c>
      <c r="L1685" s="5"/>
      <c r="M1685" s="5"/>
      <c r="N1685" s="5"/>
      <c r="O1685" s="5"/>
    </row>
    <row r="1686" spans="1:15" x14ac:dyDescent="0.2">
      <c r="A1686" s="5" t="s">
        <v>5197</v>
      </c>
      <c r="B1686" s="5" t="s">
        <v>5198</v>
      </c>
      <c r="C1686" s="5" t="s">
        <v>5199</v>
      </c>
      <c r="D1686" s="5">
        <v>1.7184999999999999</v>
      </c>
      <c r="E1686" s="5">
        <v>1.2096</v>
      </c>
      <c r="F1686" s="5" t="s">
        <v>27</v>
      </c>
      <c r="G1686" s="5" t="s">
        <v>27</v>
      </c>
      <c r="H1686" s="5">
        <v>0.73104000000000002</v>
      </c>
      <c r="I1686" s="5">
        <v>1.1439999999999999</v>
      </c>
      <c r="J1686" s="5" t="s">
        <v>27</v>
      </c>
      <c r="K1686" s="5" t="s">
        <v>27</v>
      </c>
      <c r="L1686" s="5"/>
      <c r="M1686" s="5"/>
      <c r="N1686" s="5"/>
      <c r="O1686" s="5"/>
    </row>
    <row r="1687" spans="1:15" x14ac:dyDescent="0.2">
      <c r="A1687" s="49" t="s">
        <v>5200</v>
      </c>
      <c r="B1687" s="49" t="s">
        <v>5201</v>
      </c>
      <c r="C1687" s="49" t="s">
        <v>5202</v>
      </c>
      <c r="D1687" s="49">
        <v>1.0597000000000001</v>
      </c>
      <c r="E1687" s="49">
        <v>1.1313</v>
      </c>
      <c r="F1687" s="49" t="s">
        <v>27</v>
      </c>
      <c r="G1687" s="49" t="s">
        <v>27</v>
      </c>
      <c r="H1687" s="49">
        <v>1.1253</v>
      </c>
      <c r="I1687" s="49">
        <v>1.0415000000000001</v>
      </c>
      <c r="J1687" s="49" t="s">
        <v>27</v>
      </c>
      <c r="K1687" s="49" t="s">
        <v>27</v>
      </c>
      <c r="L1687" s="5"/>
      <c r="M1687" s="5"/>
      <c r="N1687" s="5"/>
      <c r="O1687" s="5"/>
    </row>
    <row r="1688" spans="1:15" x14ac:dyDescent="0.2">
      <c r="A1688" s="49" t="s">
        <v>5203</v>
      </c>
      <c r="B1688" s="49" t="s">
        <v>5204</v>
      </c>
      <c r="C1688" s="49" t="s">
        <v>5205</v>
      </c>
      <c r="D1688" s="49">
        <v>1.0962000000000001</v>
      </c>
      <c r="E1688" s="49">
        <v>1.1987000000000001</v>
      </c>
      <c r="F1688" s="49" t="s">
        <v>27</v>
      </c>
      <c r="G1688" s="49" t="s">
        <v>27</v>
      </c>
      <c r="H1688" s="49">
        <v>1.0255000000000001</v>
      </c>
      <c r="I1688" s="49">
        <v>1.0271999999999999</v>
      </c>
      <c r="J1688" s="49" t="s">
        <v>27</v>
      </c>
      <c r="K1688" s="49" t="s">
        <v>27</v>
      </c>
      <c r="L1688" s="5"/>
      <c r="M1688" s="5"/>
      <c r="N1688" s="5"/>
      <c r="O1688" s="5"/>
    </row>
    <row r="1689" spans="1:15" x14ac:dyDescent="0.2">
      <c r="A1689" s="5" t="s">
        <v>5206</v>
      </c>
      <c r="B1689" s="5" t="s">
        <v>5207</v>
      </c>
      <c r="C1689" s="5" t="s">
        <v>5208</v>
      </c>
      <c r="D1689" s="5">
        <v>1.2155</v>
      </c>
      <c r="E1689" s="5">
        <v>1.2801</v>
      </c>
      <c r="F1689" s="5" t="s">
        <v>27</v>
      </c>
      <c r="G1689" s="5" t="s">
        <v>27</v>
      </c>
      <c r="H1689" s="5">
        <v>1.2625</v>
      </c>
      <c r="I1689" s="5">
        <v>1.2746</v>
      </c>
      <c r="J1689" s="5" t="s">
        <v>27</v>
      </c>
      <c r="K1689" s="5" t="s">
        <v>27</v>
      </c>
      <c r="L1689" s="5"/>
      <c r="M1689" s="5"/>
      <c r="N1689" s="5"/>
      <c r="O1689" s="5"/>
    </row>
    <row r="1690" spans="1:15" x14ac:dyDescent="0.2">
      <c r="A1690" s="5" t="s">
        <v>5209</v>
      </c>
      <c r="B1690" s="5" t="s">
        <v>5210</v>
      </c>
      <c r="C1690" s="5" t="s">
        <v>5211</v>
      </c>
      <c r="D1690" s="5">
        <v>1.0482</v>
      </c>
      <c r="E1690" s="5">
        <v>1.0406</v>
      </c>
      <c r="F1690" s="5" t="s">
        <v>27</v>
      </c>
      <c r="G1690" s="5" t="s">
        <v>27</v>
      </c>
      <c r="H1690" s="5">
        <v>0.84938000000000002</v>
      </c>
      <c r="I1690" s="5">
        <v>0.98577999999999999</v>
      </c>
      <c r="J1690" s="5" t="s">
        <v>27</v>
      </c>
      <c r="K1690" s="5" t="s">
        <v>27</v>
      </c>
      <c r="L1690" s="5"/>
      <c r="M1690" s="5"/>
      <c r="N1690" s="5"/>
      <c r="O1690" s="5"/>
    </row>
    <row r="1691" spans="1:15" x14ac:dyDescent="0.2">
      <c r="A1691" s="49" t="s">
        <v>5212</v>
      </c>
      <c r="B1691" s="49" t="s">
        <v>5213</v>
      </c>
      <c r="C1691" s="49" t="s">
        <v>5214</v>
      </c>
      <c r="D1691" s="49">
        <v>1.0254000000000001</v>
      </c>
      <c r="E1691" s="49">
        <v>1.028</v>
      </c>
      <c r="F1691" s="49" t="s">
        <v>27</v>
      </c>
      <c r="G1691" s="49" t="s">
        <v>27</v>
      </c>
      <c r="H1691" s="49">
        <v>1.0005999999999999</v>
      </c>
      <c r="I1691" s="49">
        <v>1.0108999999999999</v>
      </c>
      <c r="J1691" s="49" t="s">
        <v>27</v>
      </c>
      <c r="K1691" s="49" t="s">
        <v>27</v>
      </c>
      <c r="L1691" s="5"/>
      <c r="M1691" s="5"/>
      <c r="N1691" s="5"/>
      <c r="O1691" s="5"/>
    </row>
    <row r="1692" spans="1:15" x14ac:dyDescent="0.2">
      <c r="A1692" s="5" t="s">
        <v>5215</v>
      </c>
      <c r="B1692" s="5" t="s">
        <v>5216</v>
      </c>
      <c r="C1692" s="5" t="s">
        <v>5217</v>
      </c>
      <c r="D1692" s="5" t="s">
        <v>27</v>
      </c>
      <c r="E1692" s="5">
        <v>0.28838000000000003</v>
      </c>
      <c r="F1692" s="5" t="s">
        <v>27</v>
      </c>
      <c r="G1692" s="5" t="s">
        <v>27</v>
      </c>
      <c r="H1692" s="5" t="s">
        <v>27</v>
      </c>
      <c r="I1692" s="5">
        <v>0.35132000000000002</v>
      </c>
      <c r="J1692" s="5" t="s">
        <v>27</v>
      </c>
      <c r="K1692" s="5" t="s">
        <v>27</v>
      </c>
      <c r="L1692" s="5"/>
      <c r="M1692" s="5"/>
      <c r="N1692" s="5"/>
      <c r="O1692" s="5"/>
    </row>
    <row r="1693" spans="1:15" x14ac:dyDescent="0.2">
      <c r="A1693" s="5" t="s">
        <v>5218</v>
      </c>
      <c r="B1693" s="5" t="s">
        <v>5219</v>
      </c>
      <c r="C1693" s="5" t="s">
        <v>5220</v>
      </c>
      <c r="D1693" s="5">
        <v>1.1575</v>
      </c>
      <c r="E1693" s="5">
        <v>1.0049999999999999</v>
      </c>
      <c r="F1693" s="5" t="s">
        <v>27</v>
      </c>
      <c r="G1693" s="5" t="s">
        <v>27</v>
      </c>
      <c r="H1693" s="5">
        <v>0.97524</v>
      </c>
      <c r="I1693" s="5">
        <v>1.2645</v>
      </c>
      <c r="J1693" s="5" t="s">
        <v>27</v>
      </c>
      <c r="K1693" s="5" t="s">
        <v>27</v>
      </c>
      <c r="L1693" s="5"/>
      <c r="M1693" s="5"/>
      <c r="N1693" s="5"/>
      <c r="O1693" s="5"/>
    </row>
    <row r="1694" spans="1:15" x14ac:dyDescent="0.2">
      <c r="A1694" s="49" t="s">
        <v>5221</v>
      </c>
      <c r="B1694" s="49" t="s">
        <v>5222</v>
      </c>
      <c r="C1694" s="49" t="s">
        <v>5223</v>
      </c>
      <c r="D1694" s="49">
        <v>1.1446000000000001</v>
      </c>
      <c r="E1694" s="49">
        <v>0.99439999999999995</v>
      </c>
      <c r="F1694" s="49">
        <v>1.052</v>
      </c>
      <c r="G1694" s="49">
        <v>0.79783000000000004</v>
      </c>
      <c r="H1694" s="49">
        <v>1.1736</v>
      </c>
      <c r="I1694" s="49">
        <v>1.1234999999999999</v>
      </c>
      <c r="J1694" s="49">
        <v>0.93335999999999997</v>
      </c>
      <c r="K1694" s="49">
        <v>1.0166999999999999</v>
      </c>
      <c r="L1694" s="5"/>
      <c r="M1694" s="5"/>
      <c r="N1694" s="5"/>
      <c r="O1694" s="5"/>
    </row>
    <row r="1695" spans="1:15" x14ac:dyDescent="0.2">
      <c r="A1695" s="49" t="s">
        <v>5224</v>
      </c>
      <c r="B1695" s="49" t="s">
        <v>5225</v>
      </c>
      <c r="C1695" s="49" t="s">
        <v>5226</v>
      </c>
      <c r="D1695" s="49">
        <v>1.0334000000000001</v>
      </c>
      <c r="E1695" s="49">
        <v>1.0048999999999999</v>
      </c>
      <c r="F1695" s="49">
        <v>0.86989000000000005</v>
      </c>
      <c r="G1695" s="49">
        <v>0.91800999999999999</v>
      </c>
      <c r="H1695" s="49">
        <v>0.88578999999999997</v>
      </c>
      <c r="I1695" s="49">
        <v>0.86075999999999997</v>
      </c>
      <c r="J1695" s="49">
        <v>0.86611000000000005</v>
      </c>
      <c r="K1695" s="49">
        <v>1.0112000000000001</v>
      </c>
      <c r="L1695" s="5"/>
      <c r="M1695" s="5"/>
      <c r="N1695" s="5"/>
      <c r="O1695" s="5"/>
    </row>
    <row r="1696" spans="1:15" x14ac:dyDescent="0.2">
      <c r="A1696" s="49" t="s">
        <v>5227</v>
      </c>
      <c r="B1696" s="49" t="s">
        <v>5228</v>
      </c>
      <c r="C1696" s="49" t="s">
        <v>5229</v>
      </c>
      <c r="D1696" s="49">
        <v>0.81815000000000004</v>
      </c>
      <c r="E1696" s="49">
        <v>1.1193</v>
      </c>
      <c r="F1696" s="49" t="s">
        <v>27</v>
      </c>
      <c r="G1696" s="49" t="s">
        <v>27</v>
      </c>
      <c r="H1696" s="49">
        <v>1.0482</v>
      </c>
      <c r="I1696" s="49">
        <v>0.77971999999999997</v>
      </c>
      <c r="J1696" s="49" t="s">
        <v>27</v>
      </c>
      <c r="K1696" s="49" t="s">
        <v>27</v>
      </c>
      <c r="L1696" s="5"/>
      <c r="M1696" s="5"/>
      <c r="N1696" s="5"/>
      <c r="O1696" s="5"/>
    </row>
    <row r="1697" spans="1:15" x14ac:dyDescent="0.2">
      <c r="A1697" s="49" t="s">
        <v>5230</v>
      </c>
      <c r="B1697" s="49" t="s">
        <v>5231</v>
      </c>
      <c r="C1697" s="49" t="s">
        <v>5232</v>
      </c>
      <c r="D1697" s="49">
        <v>0.99570999999999998</v>
      </c>
      <c r="E1697" s="49">
        <v>0.97526999999999997</v>
      </c>
      <c r="F1697" s="49" t="s">
        <v>27</v>
      </c>
      <c r="G1697" s="49">
        <v>1.4938</v>
      </c>
      <c r="H1697" s="49">
        <v>0.96847000000000005</v>
      </c>
      <c r="I1697" s="49">
        <v>1.0543</v>
      </c>
      <c r="J1697" s="49" t="s">
        <v>27</v>
      </c>
      <c r="K1697" s="49">
        <v>2.8668999999999998</v>
      </c>
      <c r="L1697" s="5"/>
      <c r="M1697" s="5"/>
      <c r="N1697" s="5"/>
      <c r="O1697" s="5"/>
    </row>
    <row r="1698" spans="1:15" x14ac:dyDescent="0.2">
      <c r="A1698" s="5" t="s">
        <v>5233</v>
      </c>
      <c r="B1698" s="5" t="s">
        <v>5234</v>
      </c>
      <c r="C1698" s="5" t="s">
        <v>5235</v>
      </c>
      <c r="D1698" s="5">
        <v>1.0330999999999999</v>
      </c>
      <c r="E1698" s="5">
        <v>0.68506</v>
      </c>
      <c r="F1698" s="5" t="s">
        <v>27</v>
      </c>
      <c r="G1698" s="5" t="s">
        <v>27</v>
      </c>
      <c r="H1698" s="5">
        <v>0.83109999999999995</v>
      </c>
      <c r="I1698" s="5">
        <v>1.0454000000000001</v>
      </c>
      <c r="J1698" s="5" t="s">
        <v>27</v>
      </c>
      <c r="K1698" s="5" t="s">
        <v>27</v>
      </c>
      <c r="L1698" s="5"/>
      <c r="M1698" s="5"/>
      <c r="N1698" s="5"/>
      <c r="O1698" s="5"/>
    </row>
    <row r="1699" spans="1:15" x14ac:dyDescent="0.2">
      <c r="A1699" s="5" t="s">
        <v>5236</v>
      </c>
      <c r="B1699" s="5" t="s">
        <v>5237</v>
      </c>
      <c r="C1699" s="5" t="s">
        <v>5238</v>
      </c>
      <c r="D1699" s="5" t="s">
        <v>27</v>
      </c>
      <c r="E1699" s="5" t="s">
        <v>27</v>
      </c>
      <c r="F1699" s="5" t="s">
        <v>27</v>
      </c>
      <c r="G1699" s="5" t="s">
        <v>27</v>
      </c>
      <c r="H1699" s="5" t="s">
        <v>27</v>
      </c>
      <c r="I1699" s="5" t="s">
        <v>27</v>
      </c>
      <c r="J1699" s="5" t="s">
        <v>27</v>
      </c>
      <c r="K1699" s="5" t="s">
        <v>27</v>
      </c>
      <c r="L1699" s="5"/>
      <c r="M1699" s="5"/>
      <c r="N1699" s="5"/>
      <c r="O1699" s="5"/>
    </row>
    <row r="1700" spans="1:15" x14ac:dyDescent="0.2">
      <c r="A1700" s="49" t="s">
        <v>5239</v>
      </c>
      <c r="B1700" s="49" t="s">
        <v>5240</v>
      </c>
      <c r="C1700" s="49" t="s">
        <v>5241</v>
      </c>
      <c r="D1700" s="49">
        <v>1.4300999999999999</v>
      </c>
      <c r="E1700" s="49">
        <v>1.3255999999999999</v>
      </c>
      <c r="F1700" s="49" t="s">
        <v>27</v>
      </c>
      <c r="G1700" s="49" t="s">
        <v>27</v>
      </c>
      <c r="H1700" s="49">
        <v>1.2625</v>
      </c>
      <c r="I1700" s="49">
        <v>1.2857000000000001</v>
      </c>
      <c r="J1700" s="49" t="s">
        <v>27</v>
      </c>
      <c r="K1700" s="49" t="s">
        <v>27</v>
      </c>
      <c r="L1700" s="5"/>
      <c r="M1700" s="5"/>
      <c r="N1700" s="5"/>
      <c r="O1700" s="5"/>
    </row>
    <row r="1701" spans="1:15" x14ac:dyDescent="0.2">
      <c r="A1701" s="49" t="s">
        <v>5242</v>
      </c>
      <c r="B1701" s="49" t="s">
        <v>5243</v>
      </c>
      <c r="C1701" s="49" t="s">
        <v>5244</v>
      </c>
      <c r="D1701" s="49">
        <v>0.96077000000000001</v>
      </c>
      <c r="E1701" s="49">
        <v>0.98480999999999996</v>
      </c>
      <c r="F1701" s="49">
        <v>3.4238</v>
      </c>
      <c r="G1701" s="49">
        <v>1.214</v>
      </c>
      <c r="H1701" s="49">
        <v>0.96772000000000002</v>
      </c>
      <c r="I1701" s="49">
        <v>0.94162999999999997</v>
      </c>
      <c r="J1701" s="49">
        <v>0.97406999999999999</v>
      </c>
      <c r="K1701" s="49">
        <v>3.0150999999999999</v>
      </c>
      <c r="L1701" s="5"/>
      <c r="M1701" s="5"/>
      <c r="N1701" s="5"/>
      <c r="O1701" s="5"/>
    </row>
    <row r="1702" spans="1:15" x14ac:dyDescent="0.2">
      <c r="A1702" s="49" t="s">
        <v>5245</v>
      </c>
      <c r="B1702" s="49" t="s">
        <v>5246</v>
      </c>
      <c r="C1702" s="49" t="s">
        <v>5247</v>
      </c>
      <c r="D1702" s="49">
        <v>1.0808</v>
      </c>
      <c r="E1702" s="49">
        <v>0.82923999999999998</v>
      </c>
      <c r="F1702" s="49" t="s">
        <v>27</v>
      </c>
      <c r="G1702" s="49" t="s">
        <v>27</v>
      </c>
      <c r="H1702" s="49">
        <v>0.85324</v>
      </c>
      <c r="I1702" s="49">
        <v>1.0247999999999999</v>
      </c>
      <c r="J1702" s="49" t="s">
        <v>27</v>
      </c>
      <c r="K1702" s="49" t="s">
        <v>27</v>
      </c>
      <c r="L1702" s="5"/>
      <c r="M1702" s="5"/>
      <c r="N1702" s="5"/>
      <c r="O1702" s="5"/>
    </row>
    <row r="1703" spans="1:15" x14ac:dyDescent="0.2">
      <c r="A1703" s="49" t="s">
        <v>5248</v>
      </c>
      <c r="B1703" s="49" t="s">
        <v>5249</v>
      </c>
      <c r="C1703" s="49" t="s">
        <v>5250</v>
      </c>
      <c r="D1703" s="49">
        <v>1.0623</v>
      </c>
      <c r="E1703" s="49">
        <v>0.94511999999999996</v>
      </c>
      <c r="F1703" s="49" t="s">
        <v>27</v>
      </c>
      <c r="G1703" s="49" t="s">
        <v>27</v>
      </c>
      <c r="H1703" s="49">
        <v>1.0330999999999999</v>
      </c>
      <c r="I1703" s="49">
        <v>1.0723</v>
      </c>
      <c r="J1703" s="49" t="s">
        <v>27</v>
      </c>
      <c r="K1703" s="49" t="s">
        <v>27</v>
      </c>
      <c r="L1703" s="5"/>
      <c r="M1703" s="5"/>
      <c r="N1703" s="5"/>
      <c r="O1703" s="5"/>
    </row>
    <row r="1704" spans="1:15" x14ac:dyDescent="0.2">
      <c r="A1704" s="49" t="s">
        <v>5251</v>
      </c>
      <c r="B1704" s="49" t="s">
        <v>5252</v>
      </c>
      <c r="C1704" s="49" t="s">
        <v>5253</v>
      </c>
      <c r="D1704" s="49">
        <v>1.0952</v>
      </c>
      <c r="E1704" s="49">
        <v>0.75075999999999998</v>
      </c>
      <c r="F1704" s="49" t="s">
        <v>27</v>
      </c>
      <c r="G1704" s="49" t="s">
        <v>27</v>
      </c>
      <c r="H1704" s="49">
        <v>1.044</v>
      </c>
      <c r="I1704" s="49">
        <v>0.85743000000000003</v>
      </c>
      <c r="J1704" s="49" t="s">
        <v>27</v>
      </c>
      <c r="K1704" s="49" t="s">
        <v>27</v>
      </c>
      <c r="L1704" s="5"/>
      <c r="M1704" s="5"/>
      <c r="N1704" s="5"/>
      <c r="O1704" s="5"/>
    </row>
    <row r="1705" spans="1:15" x14ac:dyDescent="0.2">
      <c r="A1705" s="49" t="s">
        <v>5254</v>
      </c>
      <c r="B1705" s="49" t="s">
        <v>5255</v>
      </c>
      <c r="C1705" s="49" t="s">
        <v>5256</v>
      </c>
      <c r="D1705" s="49">
        <v>0.91766000000000003</v>
      </c>
      <c r="E1705" s="49">
        <v>1.0669999999999999</v>
      </c>
      <c r="F1705" s="49" t="s">
        <v>27</v>
      </c>
      <c r="G1705" s="49" t="s">
        <v>27</v>
      </c>
      <c r="H1705" s="49">
        <v>0.97158999999999995</v>
      </c>
      <c r="I1705" s="49">
        <v>1.0219</v>
      </c>
      <c r="J1705" s="49" t="s">
        <v>27</v>
      </c>
      <c r="K1705" s="49" t="s">
        <v>27</v>
      </c>
      <c r="L1705" s="5"/>
      <c r="M1705" s="5"/>
      <c r="N1705" s="5"/>
      <c r="O1705" s="5"/>
    </row>
    <row r="1706" spans="1:15" x14ac:dyDescent="0.2">
      <c r="A1706" s="49" t="s">
        <v>5257</v>
      </c>
      <c r="B1706" s="49" t="s">
        <v>5258</v>
      </c>
      <c r="C1706" s="49" t="s">
        <v>5259</v>
      </c>
      <c r="D1706" s="49">
        <v>0.90090000000000003</v>
      </c>
      <c r="E1706" s="49">
        <v>0.94667999999999997</v>
      </c>
      <c r="F1706" s="49">
        <v>1.1612</v>
      </c>
      <c r="G1706" s="49">
        <v>0.93806999999999996</v>
      </c>
      <c r="H1706" s="49">
        <v>0.94081000000000004</v>
      </c>
      <c r="I1706" s="49">
        <v>0.87402000000000002</v>
      </c>
      <c r="J1706" s="49">
        <v>0.90934000000000004</v>
      </c>
      <c r="K1706" s="49">
        <v>1.077</v>
      </c>
      <c r="L1706" s="5"/>
      <c r="M1706" s="5"/>
      <c r="N1706" s="5"/>
      <c r="O1706" s="5"/>
    </row>
    <row r="1707" spans="1:15" x14ac:dyDescent="0.2">
      <c r="A1707" s="49" t="s">
        <v>5260</v>
      </c>
      <c r="B1707" s="49" t="s">
        <v>5261</v>
      </c>
      <c r="C1707" s="49" t="s">
        <v>5262</v>
      </c>
      <c r="D1707" s="49">
        <v>0.93562999999999996</v>
      </c>
      <c r="E1707" s="49">
        <v>1.0821000000000001</v>
      </c>
      <c r="F1707" s="49" t="s">
        <v>27</v>
      </c>
      <c r="G1707" s="49">
        <v>1.5168999999999999</v>
      </c>
      <c r="H1707" s="49">
        <v>0.96901000000000004</v>
      </c>
      <c r="I1707" s="49">
        <v>0.90447</v>
      </c>
      <c r="J1707" s="49" t="s">
        <v>27</v>
      </c>
      <c r="K1707" s="49">
        <v>1.0106999999999999</v>
      </c>
      <c r="L1707" s="5"/>
      <c r="M1707" s="5"/>
      <c r="N1707" s="5"/>
      <c r="O1707" s="5"/>
    </row>
    <row r="1708" spans="1:15" x14ac:dyDescent="0.2">
      <c r="A1708" s="5" t="s">
        <v>5263</v>
      </c>
      <c r="B1708" s="5" t="s">
        <v>5264</v>
      </c>
      <c r="C1708" s="5" t="s">
        <v>5265</v>
      </c>
      <c r="D1708" s="5">
        <v>1.6147</v>
      </c>
      <c r="E1708" s="5">
        <v>0.89978999999999998</v>
      </c>
      <c r="F1708" s="5" t="s">
        <v>27</v>
      </c>
      <c r="G1708" s="5" t="s">
        <v>27</v>
      </c>
      <c r="H1708" s="5">
        <v>0.88631000000000004</v>
      </c>
      <c r="I1708" s="5">
        <v>1.4029</v>
      </c>
      <c r="J1708" s="5" t="s">
        <v>27</v>
      </c>
      <c r="K1708" s="5" t="s">
        <v>27</v>
      </c>
      <c r="L1708" s="5"/>
      <c r="M1708" s="5"/>
      <c r="N1708" s="5"/>
      <c r="O1708" s="5"/>
    </row>
    <row r="1709" spans="1:15" x14ac:dyDescent="0.2">
      <c r="A1709" s="49" t="s">
        <v>5266</v>
      </c>
      <c r="B1709" s="49" t="s">
        <v>5267</v>
      </c>
      <c r="C1709" s="49" t="s">
        <v>5268</v>
      </c>
      <c r="D1709" s="49">
        <v>0.95630999999999999</v>
      </c>
      <c r="E1709" s="49">
        <v>1.0532999999999999</v>
      </c>
      <c r="F1709" s="49" t="s">
        <v>27</v>
      </c>
      <c r="G1709" s="49" t="s">
        <v>27</v>
      </c>
      <c r="H1709" s="49">
        <v>1.0229999999999999</v>
      </c>
      <c r="I1709" s="49">
        <v>0.92527000000000004</v>
      </c>
      <c r="J1709" s="49" t="s">
        <v>27</v>
      </c>
      <c r="K1709" s="49" t="s">
        <v>27</v>
      </c>
      <c r="L1709" s="5"/>
      <c r="M1709" s="5"/>
      <c r="N1709" s="5"/>
      <c r="O1709" s="5"/>
    </row>
    <row r="1710" spans="1:15" x14ac:dyDescent="0.2">
      <c r="A1710" s="5" t="s">
        <v>5269</v>
      </c>
      <c r="B1710" s="5" t="s">
        <v>5270</v>
      </c>
      <c r="C1710" s="5" t="s">
        <v>5271</v>
      </c>
      <c r="D1710" s="5" t="s">
        <v>27</v>
      </c>
      <c r="E1710" s="5" t="s">
        <v>27</v>
      </c>
      <c r="F1710" s="5" t="s">
        <v>27</v>
      </c>
      <c r="G1710" s="5" t="s">
        <v>27</v>
      </c>
      <c r="H1710" s="5" t="s">
        <v>27</v>
      </c>
      <c r="I1710" s="5" t="s">
        <v>27</v>
      </c>
      <c r="J1710" s="5" t="s">
        <v>27</v>
      </c>
      <c r="K1710" s="5" t="s">
        <v>27</v>
      </c>
      <c r="L1710" s="5"/>
      <c r="M1710" s="5"/>
      <c r="N1710" s="5"/>
      <c r="O1710" s="5"/>
    </row>
    <row r="1711" spans="1:15" x14ac:dyDescent="0.2">
      <c r="A1711" s="5" t="s">
        <v>5272</v>
      </c>
      <c r="B1711" s="5" t="s">
        <v>5273</v>
      </c>
      <c r="C1711" s="5" t="s">
        <v>5274</v>
      </c>
      <c r="D1711" s="5">
        <v>1.1271</v>
      </c>
      <c r="E1711" s="5">
        <v>1.3373999999999999</v>
      </c>
      <c r="F1711" s="5" t="s">
        <v>27</v>
      </c>
      <c r="G1711" s="5" t="s">
        <v>27</v>
      </c>
      <c r="H1711" s="5">
        <v>1.0302</v>
      </c>
      <c r="I1711" s="5">
        <v>0.86902000000000001</v>
      </c>
      <c r="J1711" s="5" t="s">
        <v>27</v>
      </c>
      <c r="K1711" s="5" t="s">
        <v>27</v>
      </c>
      <c r="L1711" s="5"/>
      <c r="M1711" s="5"/>
      <c r="N1711" s="5"/>
      <c r="O1711" s="5"/>
    </row>
    <row r="1712" spans="1:15" x14ac:dyDescent="0.2">
      <c r="A1712" s="49" t="s">
        <v>5275</v>
      </c>
      <c r="B1712" s="49" t="s">
        <v>5276</v>
      </c>
      <c r="C1712" s="49" t="s">
        <v>5277</v>
      </c>
      <c r="D1712" s="49">
        <v>1.1135999999999999</v>
      </c>
      <c r="E1712" s="49">
        <v>1.1527000000000001</v>
      </c>
      <c r="F1712" s="49" t="s">
        <v>27</v>
      </c>
      <c r="G1712" s="49" t="s">
        <v>27</v>
      </c>
      <c r="H1712" s="49">
        <v>1.0582</v>
      </c>
      <c r="I1712" s="49">
        <v>1.0762</v>
      </c>
      <c r="J1712" s="49" t="s">
        <v>27</v>
      </c>
      <c r="K1712" s="49" t="s">
        <v>27</v>
      </c>
      <c r="L1712" s="5"/>
      <c r="M1712" s="5"/>
      <c r="N1712" s="5"/>
      <c r="O1712" s="5"/>
    </row>
    <row r="1713" spans="1:15" x14ac:dyDescent="0.2">
      <c r="A1713" s="49" t="s">
        <v>5278</v>
      </c>
      <c r="B1713" s="49" t="s">
        <v>5279</v>
      </c>
      <c r="C1713" s="49" t="s">
        <v>5280</v>
      </c>
      <c r="D1713" s="49">
        <v>1.0222</v>
      </c>
      <c r="E1713" s="49">
        <v>0.83582999999999996</v>
      </c>
      <c r="F1713" s="49">
        <v>3.6551999999999998</v>
      </c>
      <c r="G1713" s="49">
        <v>1.2950999999999999</v>
      </c>
      <c r="H1713" s="49">
        <v>0.83860999999999997</v>
      </c>
      <c r="I1713" s="49">
        <v>1.0871</v>
      </c>
      <c r="J1713" s="49">
        <v>0.78322000000000003</v>
      </c>
      <c r="K1713" s="49">
        <v>3.6072000000000002</v>
      </c>
      <c r="L1713" s="5"/>
      <c r="M1713" s="5"/>
      <c r="N1713" s="5"/>
      <c r="O1713" s="5"/>
    </row>
    <row r="1714" spans="1:15" x14ac:dyDescent="0.2">
      <c r="A1714" s="49" t="s">
        <v>5281</v>
      </c>
      <c r="B1714" s="49" t="s">
        <v>5282</v>
      </c>
      <c r="C1714" s="49" t="s">
        <v>5283</v>
      </c>
      <c r="D1714" s="49">
        <v>0.85401000000000005</v>
      </c>
      <c r="E1714" s="49">
        <v>1.0899000000000001</v>
      </c>
      <c r="F1714" s="49" t="s">
        <v>27</v>
      </c>
      <c r="G1714" s="49" t="s">
        <v>27</v>
      </c>
      <c r="H1714" s="49">
        <v>0.98948000000000003</v>
      </c>
      <c r="I1714" s="49">
        <v>0.82718999999999998</v>
      </c>
      <c r="J1714" s="49" t="s">
        <v>27</v>
      </c>
      <c r="K1714" s="49" t="s">
        <v>27</v>
      </c>
      <c r="L1714" s="5"/>
      <c r="M1714" s="5"/>
      <c r="N1714" s="5"/>
      <c r="O1714" s="5"/>
    </row>
    <row r="1715" spans="1:15" x14ac:dyDescent="0.2">
      <c r="A1715" s="49" t="s">
        <v>5284</v>
      </c>
      <c r="B1715" s="49" t="s">
        <v>5285</v>
      </c>
      <c r="C1715" s="49" t="s">
        <v>5286</v>
      </c>
      <c r="D1715" s="49">
        <v>1.02</v>
      </c>
      <c r="E1715" s="49">
        <v>0.87282000000000004</v>
      </c>
      <c r="F1715" s="49">
        <v>3.7526999999999999</v>
      </c>
      <c r="G1715" s="49">
        <v>1.0397000000000001</v>
      </c>
      <c r="H1715" s="49">
        <v>0.90280000000000005</v>
      </c>
      <c r="I1715" s="49">
        <v>0.99812000000000001</v>
      </c>
      <c r="J1715" s="49">
        <v>0.80215000000000003</v>
      </c>
      <c r="K1715" s="49">
        <v>3.9441000000000002</v>
      </c>
      <c r="L1715" s="5"/>
      <c r="M1715" s="5"/>
      <c r="N1715" s="5"/>
      <c r="O1715" s="5"/>
    </row>
    <row r="1716" spans="1:15" x14ac:dyDescent="0.2">
      <c r="A1716" s="49" t="s">
        <v>5287</v>
      </c>
      <c r="B1716" s="49" t="s">
        <v>5288</v>
      </c>
      <c r="C1716" s="49" t="s">
        <v>5289</v>
      </c>
      <c r="D1716" s="49">
        <v>1.0533999999999999</v>
      </c>
      <c r="E1716" s="49">
        <v>0.98287999999999998</v>
      </c>
      <c r="F1716" s="49" t="s">
        <v>27</v>
      </c>
      <c r="G1716" s="49" t="s">
        <v>27</v>
      </c>
      <c r="H1716" s="49">
        <v>1.0072000000000001</v>
      </c>
      <c r="I1716" s="49">
        <v>1.042</v>
      </c>
      <c r="J1716" s="49" t="s">
        <v>27</v>
      </c>
      <c r="K1716" s="49" t="s">
        <v>27</v>
      </c>
      <c r="L1716" s="5"/>
      <c r="M1716" s="5"/>
      <c r="N1716" s="5"/>
      <c r="O1716" s="5"/>
    </row>
    <row r="1717" spans="1:15" x14ac:dyDescent="0.2">
      <c r="A1717" s="49" t="s">
        <v>5290</v>
      </c>
      <c r="B1717" s="49" t="s">
        <v>5291</v>
      </c>
      <c r="C1717" s="49" t="s">
        <v>5292</v>
      </c>
      <c r="D1717" s="49">
        <v>1.1966000000000001</v>
      </c>
      <c r="E1717" s="49">
        <v>1.2081999999999999</v>
      </c>
      <c r="F1717" s="49" t="s">
        <v>27</v>
      </c>
      <c r="G1717" s="49" t="s">
        <v>27</v>
      </c>
      <c r="H1717" s="49">
        <v>1.0797000000000001</v>
      </c>
      <c r="I1717" s="49">
        <v>1.0577000000000001</v>
      </c>
      <c r="J1717" s="49" t="s">
        <v>27</v>
      </c>
      <c r="K1717" s="49" t="s">
        <v>27</v>
      </c>
      <c r="L1717" s="5"/>
      <c r="M1717" s="5"/>
      <c r="N1717" s="5"/>
      <c r="O1717" s="5"/>
    </row>
    <row r="1718" spans="1:15" x14ac:dyDescent="0.2">
      <c r="A1718" s="49" t="s">
        <v>5293</v>
      </c>
      <c r="B1718" s="49" t="s">
        <v>5294</v>
      </c>
      <c r="C1718" s="49" t="s">
        <v>5295</v>
      </c>
      <c r="D1718" s="49">
        <v>0.94681000000000004</v>
      </c>
      <c r="E1718" s="49">
        <v>1.022</v>
      </c>
      <c r="F1718" s="49" t="s">
        <v>27</v>
      </c>
      <c r="G1718" s="49" t="s">
        <v>27</v>
      </c>
      <c r="H1718" s="49">
        <v>1.0125</v>
      </c>
      <c r="I1718" s="49">
        <v>0.97655000000000003</v>
      </c>
      <c r="J1718" s="49" t="s">
        <v>27</v>
      </c>
      <c r="K1718" s="49" t="s">
        <v>27</v>
      </c>
      <c r="L1718" s="5"/>
      <c r="M1718" s="5"/>
      <c r="N1718" s="5"/>
      <c r="O1718" s="5"/>
    </row>
    <row r="1719" spans="1:15" x14ac:dyDescent="0.2">
      <c r="A1719" s="5" t="s">
        <v>5296</v>
      </c>
      <c r="B1719" s="5" t="s">
        <v>5297</v>
      </c>
      <c r="C1719" s="5" t="s">
        <v>5298</v>
      </c>
      <c r="D1719" s="5">
        <v>1.0476000000000001</v>
      </c>
      <c r="E1719" s="5" t="s">
        <v>27</v>
      </c>
      <c r="F1719" s="5" t="s">
        <v>27</v>
      </c>
      <c r="G1719" s="5" t="s">
        <v>27</v>
      </c>
      <c r="H1719" s="5">
        <v>0.84982000000000002</v>
      </c>
      <c r="I1719" s="5" t="s">
        <v>27</v>
      </c>
      <c r="J1719" s="5" t="s">
        <v>27</v>
      </c>
      <c r="K1719" s="5" t="s">
        <v>27</v>
      </c>
      <c r="L1719" s="5"/>
      <c r="M1719" s="5"/>
      <c r="N1719" s="5"/>
      <c r="O1719" s="5"/>
    </row>
    <row r="1720" spans="1:15" x14ac:dyDescent="0.2">
      <c r="A1720" s="5" t="s">
        <v>5299</v>
      </c>
      <c r="B1720" s="5" t="s">
        <v>5300</v>
      </c>
      <c r="C1720" s="5" t="s">
        <v>5301</v>
      </c>
      <c r="D1720" s="5" t="s">
        <v>27</v>
      </c>
      <c r="E1720" s="5">
        <v>1.1967000000000001</v>
      </c>
      <c r="F1720" s="5" t="s">
        <v>27</v>
      </c>
      <c r="G1720" s="5" t="s">
        <v>27</v>
      </c>
      <c r="H1720" s="5" t="s">
        <v>27</v>
      </c>
      <c r="I1720" s="5">
        <v>1.1266</v>
      </c>
      <c r="J1720" s="5" t="s">
        <v>27</v>
      </c>
      <c r="K1720" s="5" t="s">
        <v>27</v>
      </c>
      <c r="L1720" s="5"/>
      <c r="M1720" s="5"/>
      <c r="N1720" s="5"/>
      <c r="O1720" s="5"/>
    </row>
    <row r="1721" spans="1:15" x14ac:dyDescent="0.2">
      <c r="A1721" s="49" t="s">
        <v>5302</v>
      </c>
      <c r="B1721" s="49" t="s">
        <v>5303</v>
      </c>
      <c r="C1721" s="49" t="s">
        <v>5304</v>
      </c>
      <c r="D1721" s="49">
        <v>1.0093000000000001</v>
      </c>
      <c r="E1721" s="49">
        <v>1.0094000000000001</v>
      </c>
      <c r="F1721" s="49" t="s">
        <v>27</v>
      </c>
      <c r="G1721" s="49" t="s">
        <v>27</v>
      </c>
      <c r="H1721" s="49">
        <v>0.94008000000000003</v>
      </c>
      <c r="I1721" s="49">
        <v>1.0189999999999999</v>
      </c>
      <c r="J1721" s="49" t="s">
        <v>27</v>
      </c>
      <c r="K1721" s="49" t="s">
        <v>27</v>
      </c>
      <c r="L1721" s="5"/>
      <c r="M1721" s="5"/>
      <c r="N1721" s="5"/>
      <c r="O1721" s="5"/>
    </row>
    <row r="1722" spans="1:15" x14ac:dyDescent="0.2">
      <c r="A1722" s="49" t="s">
        <v>5305</v>
      </c>
      <c r="B1722" s="49" t="s">
        <v>5306</v>
      </c>
      <c r="C1722" s="49" t="s">
        <v>5307</v>
      </c>
      <c r="D1722" s="49">
        <v>0.99519999999999997</v>
      </c>
      <c r="E1722" s="49">
        <v>1.0938000000000001</v>
      </c>
      <c r="F1722" s="49">
        <v>1.0932999999999999</v>
      </c>
      <c r="G1722" s="49">
        <v>1.2452000000000001</v>
      </c>
      <c r="H1722" s="49">
        <v>1.0669999999999999</v>
      </c>
      <c r="I1722" s="49">
        <v>0.98423000000000005</v>
      </c>
      <c r="J1722" s="49">
        <v>1.0436000000000001</v>
      </c>
      <c r="K1722" s="49">
        <v>0.90441000000000005</v>
      </c>
      <c r="L1722" s="5"/>
      <c r="M1722" s="5"/>
      <c r="N1722" s="5"/>
      <c r="O1722" s="5"/>
    </row>
    <row r="1723" spans="1:15" x14ac:dyDescent="0.2">
      <c r="A1723" s="49" t="s">
        <v>5308</v>
      </c>
      <c r="B1723" s="49" t="s">
        <v>5309</v>
      </c>
      <c r="C1723" s="49" t="s">
        <v>5310</v>
      </c>
      <c r="D1723" s="49">
        <v>1.0392999999999999</v>
      </c>
      <c r="E1723" s="49">
        <v>1.1231</v>
      </c>
      <c r="F1723" s="49">
        <v>0.99431000000000003</v>
      </c>
      <c r="G1723" s="49">
        <v>1.1514</v>
      </c>
      <c r="H1723" s="49">
        <v>1.0664</v>
      </c>
      <c r="I1723" s="49">
        <v>0.99522999999999995</v>
      </c>
      <c r="J1723" s="49">
        <v>0.96277000000000001</v>
      </c>
      <c r="K1723" s="49">
        <v>0.92218</v>
      </c>
      <c r="L1723" s="5"/>
      <c r="M1723" s="5"/>
      <c r="N1723" s="5"/>
      <c r="O1723" s="5"/>
    </row>
    <row r="1724" spans="1:15" x14ac:dyDescent="0.2">
      <c r="A1724" s="49" t="s">
        <v>5311</v>
      </c>
      <c r="B1724" s="49" t="s">
        <v>5312</v>
      </c>
      <c r="C1724" s="49" t="s">
        <v>5313</v>
      </c>
      <c r="D1724" s="49">
        <v>1.1076999999999999</v>
      </c>
      <c r="E1724" s="49">
        <v>1.0309999999999999</v>
      </c>
      <c r="F1724" s="49" t="s">
        <v>27</v>
      </c>
      <c r="G1724" s="49" t="s">
        <v>27</v>
      </c>
      <c r="H1724" s="49">
        <v>0.96269000000000005</v>
      </c>
      <c r="I1724" s="49">
        <v>1.0346</v>
      </c>
      <c r="J1724" s="49" t="s">
        <v>27</v>
      </c>
      <c r="K1724" s="49" t="s">
        <v>27</v>
      </c>
      <c r="L1724" s="5"/>
      <c r="M1724" s="5"/>
      <c r="N1724" s="5"/>
      <c r="O1724" s="5"/>
    </row>
    <row r="1725" spans="1:15" x14ac:dyDescent="0.2">
      <c r="A1725" s="5" t="s">
        <v>5314</v>
      </c>
      <c r="B1725" s="5" t="s">
        <v>5315</v>
      </c>
      <c r="C1725" s="5" t="s">
        <v>5316</v>
      </c>
      <c r="D1725" s="5">
        <v>1.0891</v>
      </c>
      <c r="E1725" s="5">
        <v>1.0813999999999999</v>
      </c>
      <c r="F1725" s="5">
        <v>0.98258999999999996</v>
      </c>
      <c r="G1725" s="5">
        <v>0.78295999999999999</v>
      </c>
      <c r="H1725" s="5">
        <v>1.0091000000000001</v>
      </c>
      <c r="I1725" s="5">
        <v>1.0247999999999999</v>
      </c>
      <c r="J1725" s="5">
        <v>0.91139000000000003</v>
      </c>
      <c r="K1725" s="5">
        <v>1.0208999999999999</v>
      </c>
      <c r="L1725" s="5"/>
      <c r="M1725" s="5"/>
      <c r="N1725" s="5"/>
      <c r="O1725" s="5"/>
    </row>
    <row r="1726" spans="1:15" x14ac:dyDescent="0.2">
      <c r="A1726" s="49" t="s">
        <v>5317</v>
      </c>
      <c r="B1726" s="49" t="s">
        <v>5318</v>
      </c>
      <c r="C1726" s="49" t="s">
        <v>5319</v>
      </c>
      <c r="D1726" s="49">
        <v>1.0134000000000001</v>
      </c>
      <c r="E1726" s="49">
        <v>1.0283</v>
      </c>
      <c r="F1726" s="49">
        <v>3.0741000000000001</v>
      </c>
      <c r="G1726" s="49">
        <v>1.2025999999999999</v>
      </c>
      <c r="H1726" s="49">
        <v>0.99873000000000001</v>
      </c>
      <c r="I1726" s="49">
        <v>0.98475999999999997</v>
      </c>
      <c r="J1726" s="49">
        <v>0.95945999999999998</v>
      </c>
      <c r="K1726" s="49">
        <v>2.5666000000000002</v>
      </c>
      <c r="L1726" s="5"/>
      <c r="M1726" s="5"/>
      <c r="N1726" s="5"/>
      <c r="O1726" s="5"/>
    </row>
    <row r="1727" spans="1:15" x14ac:dyDescent="0.2">
      <c r="A1727" s="49" t="s">
        <v>5320</v>
      </c>
      <c r="B1727" s="49" t="s">
        <v>5321</v>
      </c>
      <c r="C1727" s="49" t="s">
        <v>5322</v>
      </c>
      <c r="D1727" s="49">
        <v>0.89851000000000003</v>
      </c>
      <c r="E1727" s="49">
        <v>0.94994000000000001</v>
      </c>
      <c r="F1727" s="49">
        <v>2.931</v>
      </c>
      <c r="G1727" s="49">
        <v>1.1995</v>
      </c>
      <c r="H1727" s="49">
        <v>0.99273</v>
      </c>
      <c r="I1727" s="49">
        <v>0.94411</v>
      </c>
      <c r="J1727" s="49">
        <v>0.91496</v>
      </c>
      <c r="K1727" s="49">
        <v>2.8849999999999998</v>
      </c>
      <c r="L1727" s="5"/>
      <c r="M1727" s="5"/>
      <c r="N1727" s="5"/>
      <c r="O1727" s="5"/>
    </row>
    <row r="1728" spans="1:15" x14ac:dyDescent="0.2">
      <c r="A1728" s="49" t="s">
        <v>5323</v>
      </c>
      <c r="B1728" s="49" t="s">
        <v>5324</v>
      </c>
      <c r="C1728" s="49" t="s">
        <v>5325</v>
      </c>
      <c r="D1728" s="49">
        <v>0.95277000000000001</v>
      </c>
      <c r="E1728" s="49">
        <v>1.0290999999999999</v>
      </c>
      <c r="F1728" s="49" t="s">
        <v>27</v>
      </c>
      <c r="G1728" s="49" t="s">
        <v>27</v>
      </c>
      <c r="H1728" s="49">
        <v>0.90000999999999998</v>
      </c>
      <c r="I1728" s="49">
        <v>0.84174000000000004</v>
      </c>
      <c r="J1728" s="49" t="s">
        <v>27</v>
      </c>
      <c r="K1728" s="49" t="s">
        <v>27</v>
      </c>
      <c r="L1728" s="5"/>
      <c r="M1728" s="5"/>
      <c r="N1728" s="5"/>
      <c r="O1728" s="5"/>
    </row>
    <row r="1729" spans="1:15" x14ac:dyDescent="0.2">
      <c r="A1729" s="5" t="s">
        <v>5326</v>
      </c>
      <c r="B1729" s="5" t="s">
        <v>5327</v>
      </c>
      <c r="C1729" s="5" t="s">
        <v>5328</v>
      </c>
      <c r="D1729" s="5">
        <v>0.99017999999999995</v>
      </c>
      <c r="E1729" s="5">
        <v>1.1206</v>
      </c>
      <c r="F1729" s="5" t="s">
        <v>27</v>
      </c>
      <c r="G1729" s="5" t="s">
        <v>27</v>
      </c>
      <c r="H1729" s="5">
        <v>1.2293000000000001</v>
      </c>
      <c r="I1729" s="5">
        <v>0.99329999999999996</v>
      </c>
      <c r="J1729" s="5" t="s">
        <v>27</v>
      </c>
      <c r="K1729" s="5" t="s">
        <v>27</v>
      </c>
      <c r="L1729" s="5"/>
      <c r="M1729" s="5"/>
      <c r="N1729" s="5"/>
      <c r="O1729" s="5"/>
    </row>
    <row r="1730" spans="1:15" x14ac:dyDescent="0.2">
      <c r="A1730" s="49" t="s">
        <v>5329</v>
      </c>
      <c r="B1730" s="49" t="s">
        <v>5330</v>
      </c>
      <c r="C1730" s="49" t="s">
        <v>5331</v>
      </c>
      <c r="D1730" s="49">
        <v>0.93040999999999996</v>
      </c>
      <c r="E1730" s="49">
        <v>0.94689999999999996</v>
      </c>
      <c r="F1730" s="49" t="s">
        <v>27</v>
      </c>
      <c r="G1730" s="49">
        <v>1.9029</v>
      </c>
      <c r="H1730" s="49">
        <v>1.0797000000000001</v>
      </c>
      <c r="I1730" s="49">
        <v>1.0556000000000001</v>
      </c>
      <c r="J1730" s="49" t="s">
        <v>27</v>
      </c>
      <c r="K1730" s="49">
        <v>2.6160999999999999</v>
      </c>
      <c r="L1730" s="5"/>
      <c r="M1730" s="5"/>
      <c r="N1730" s="5"/>
      <c r="O1730" s="5"/>
    </row>
    <row r="1731" spans="1:15" x14ac:dyDescent="0.2">
      <c r="A1731" s="5" t="s">
        <v>5332</v>
      </c>
      <c r="B1731" s="5" t="s">
        <v>5333</v>
      </c>
      <c r="C1731" s="5" t="s">
        <v>5334</v>
      </c>
      <c r="D1731" s="5" t="s">
        <v>27</v>
      </c>
      <c r="E1731" s="5" t="s">
        <v>27</v>
      </c>
      <c r="F1731" s="5" t="s">
        <v>27</v>
      </c>
      <c r="G1731" s="5" t="s">
        <v>27</v>
      </c>
      <c r="H1731" s="5" t="s">
        <v>27</v>
      </c>
      <c r="I1731" s="5" t="s">
        <v>27</v>
      </c>
      <c r="J1731" s="5" t="s">
        <v>27</v>
      </c>
      <c r="K1731" s="5" t="s">
        <v>27</v>
      </c>
      <c r="L1731" s="5"/>
      <c r="M1731" s="5"/>
      <c r="N1731" s="5"/>
      <c r="O1731" s="5"/>
    </row>
    <row r="1732" spans="1:15" x14ac:dyDescent="0.2">
      <c r="A1732" s="5" t="s">
        <v>5335</v>
      </c>
      <c r="B1732" s="5" t="s">
        <v>5336</v>
      </c>
      <c r="C1732" s="5" t="s">
        <v>5337</v>
      </c>
      <c r="D1732" s="5">
        <v>1.4111</v>
      </c>
      <c r="E1732" s="5">
        <v>1.0620000000000001</v>
      </c>
      <c r="F1732" s="5" t="s">
        <v>27</v>
      </c>
      <c r="G1732" s="5">
        <v>0.67030999999999996</v>
      </c>
      <c r="H1732" s="5">
        <v>0.71036999999999995</v>
      </c>
      <c r="I1732" s="5">
        <v>1.8788</v>
      </c>
      <c r="J1732" s="5" t="s">
        <v>27</v>
      </c>
      <c r="K1732" s="5">
        <v>1.9460999999999999</v>
      </c>
      <c r="L1732" s="5"/>
      <c r="M1732" s="5"/>
      <c r="N1732" s="5"/>
      <c r="O1732" s="5"/>
    </row>
    <row r="1733" spans="1:15" x14ac:dyDescent="0.2">
      <c r="A1733" s="49" t="s">
        <v>5338</v>
      </c>
      <c r="B1733" s="49" t="s">
        <v>5339</v>
      </c>
      <c r="C1733" s="49" t="s">
        <v>5340</v>
      </c>
      <c r="D1733" s="49">
        <v>1.0841000000000001</v>
      </c>
      <c r="E1733" s="49">
        <v>1.0513999999999999</v>
      </c>
      <c r="F1733" s="49" t="s">
        <v>27</v>
      </c>
      <c r="G1733" s="49" t="s">
        <v>27</v>
      </c>
      <c r="H1733" s="49">
        <v>1.0317000000000001</v>
      </c>
      <c r="I1733" s="49">
        <v>1.0743</v>
      </c>
      <c r="J1733" s="49" t="s">
        <v>27</v>
      </c>
      <c r="K1733" s="49" t="s">
        <v>27</v>
      </c>
      <c r="L1733" s="5"/>
      <c r="M1733" s="5"/>
      <c r="N1733" s="5"/>
      <c r="O1733" s="5"/>
    </row>
    <row r="1734" spans="1:15" x14ac:dyDescent="0.2">
      <c r="A1734" s="49" t="s">
        <v>5341</v>
      </c>
      <c r="B1734" s="49" t="s">
        <v>5342</v>
      </c>
      <c r="C1734" s="49" t="s">
        <v>5343</v>
      </c>
      <c r="D1734" s="49">
        <v>0.93311999999999995</v>
      </c>
      <c r="E1734" s="49">
        <v>1.0108999999999999</v>
      </c>
      <c r="F1734" s="49" t="s">
        <v>27</v>
      </c>
      <c r="G1734" s="49">
        <v>1.6666000000000001</v>
      </c>
      <c r="H1734" s="49">
        <v>0.92608999999999997</v>
      </c>
      <c r="I1734" s="49">
        <v>0.87622</v>
      </c>
      <c r="J1734" s="49" t="s">
        <v>27</v>
      </c>
      <c r="K1734" s="49">
        <v>1.1471</v>
      </c>
      <c r="L1734" s="5"/>
      <c r="M1734" s="5"/>
      <c r="N1734" s="5"/>
      <c r="O1734" s="5"/>
    </row>
    <row r="1735" spans="1:15" x14ac:dyDescent="0.2">
      <c r="A1735" s="49" t="s">
        <v>5344</v>
      </c>
      <c r="B1735" s="49" t="s">
        <v>5345</v>
      </c>
      <c r="C1735" s="49" t="s">
        <v>5346</v>
      </c>
      <c r="D1735" s="49">
        <v>1.0035000000000001</v>
      </c>
      <c r="E1735" s="49">
        <v>0.66805999999999999</v>
      </c>
      <c r="F1735" s="49" t="s">
        <v>27</v>
      </c>
      <c r="G1735" s="49" t="s">
        <v>27</v>
      </c>
      <c r="H1735" s="49">
        <v>0.87975000000000003</v>
      </c>
      <c r="I1735" s="49">
        <v>1.0341</v>
      </c>
      <c r="J1735" s="49" t="s">
        <v>27</v>
      </c>
      <c r="K1735" s="49" t="s">
        <v>27</v>
      </c>
      <c r="L1735" s="5"/>
      <c r="M1735" s="5"/>
      <c r="N1735" s="5"/>
      <c r="O1735" s="5"/>
    </row>
    <row r="1736" spans="1:15" x14ac:dyDescent="0.2">
      <c r="A1736" s="49" t="s">
        <v>5347</v>
      </c>
      <c r="B1736" s="49" t="s">
        <v>5348</v>
      </c>
      <c r="C1736" s="49" t="s">
        <v>5349</v>
      </c>
      <c r="D1736" s="49">
        <v>0.75127999999999995</v>
      </c>
      <c r="E1736" s="49">
        <v>0.97180999999999995</v>
      </c>
      <c r="F1736" s="49" t="s">
        <v>27</v>
      </c>
      <c r="G1736" s="49" t="s">
        <v>27</v>
      </c>
      <c r="H1736" s="49">
        <v>0.93432999999999999</v>
      </c>
      <c r="I1736" s="49">
        <v>0.96091000000000004</v>
      </c>
      <c r="J1736" s="49" t="s">
        <v>27</v>
      </c>
      <c r="K1736" s="49" t="s">
        <v>27</v>
      </c>
      <c r="L1736" s="5"/>
      <c r="M1736" s="5"/>
      <c r="N1736" s="5"/>
      <c r="O1736" s="5"/>
    </row>
    <row r="1737" spans="1:15" x14ac:dyDescent="0.2">
      <c r="A1737" s="49" t="s">
        <v>5350</v>
      </c>
      <c r="B1737" s="49" t="s">
        <v>5351</v>
      </c>
      <c r="C1737" s="49" t="s">
        <v>5352</v>
      </c>
      <c r="D1737" s="49">
        <v>0.94588000000000005</v>
      </c>
      <c r="E1737" s="49">
        <v>1.1276999999999999</v>
      </c>
      <c r="F1737" s="49" t="s">
        <v>27</v>
      </c>
      <c r="G1737" s="49" t="s">
        <v>27</v>
      </c>
      <c r="H1737" s="49">
        <v>1.0429999999999999</v>
      </c>
      <c r="I1737" s="49">
        <v>1.0024</v>
      </c>
      <c r="J1737" s="49" t="s">
        <v>27</v>
      </c>
      <c r="K1737" s="49" t="s">
        <v>27</v>
      </c>
      <c r="L1737" s="5"/>
      <c r="M1737" s="5"/>
      <c r="N1737" s="5"/>
      <c r="O1737" s="5"/>
    </row>
    <row r="1738" spans="1:15" x14ac:dyDescent="0.2">
      <c r="A1738" s="5" t="s">
        <v>5353</v>
      </c>
      <c r="B1738" s="5" t="s">
        <v>5354</v>
      </c>
      <c r="C1738" s="5" t="s">
        <v>5355</v>
      </c>
      <c r="D1738" s="5">
        <v>1.1414</v>
      </c>
      <c r="E1738" s="5">
        <v>1.1659999999999999</v>
      </c>
      <c r="F1738" s="5" t="s">
        <v>27</v>
      </c>
      <c r="G1738" s="5" t="s">
        <v>27</v>
      </c>
      <c r="H1738" s="5">
        <v>1.1138999999999999</v>
      </c>
      <c r="I1738" s="5">
        <v>1.1899</v>
      </c>
      <c r="J1738" s="5" t="s">
        <v>27</v>
      </c>
      <c r="K1738" s="5" t="s">
        <v>27</v>
      </c>
      <c r="L1738" s="5"/>
      <c r="M1738" s="5"/>
      <c r="N1738" s="5"/>
      <c r="O1738" s="5"/>
    </row>
    <row r="1739" spans="1:15" x14ac:dyDescent="0.2">
      <c r="A1739" s="49" t="s">
        <v>5356</v>
      </c>
      <c r="B1739" s="49" t="s">
        <v>5357</v>
      </c>
      <c r="C1739" s="49" t="s">
        <v>5358</v>
      </c>
      <c r="D1739" s="49">
        <v>1.0296000000000001</v>
      </c>
      <c r="E1739" s="49">
        <v>1.0092000000000001</v>
      </c>
      <c r="F1739" s="49" t="s">
        <v>27</v>
      </c>
      <c r="G1739" s="49" t="s">
        <v>27</v>
      </c>
      <c r="H1739" s="49">
        <v>1.0288999999999999</v>
      </c>
      <c r="I1739" s="49">
        <v>1.0202</v>
      </c>
      <c r="J1739" s="49" t="s">
        <v>27</v>
      </c>
      <c r="K1739" s="49" t="s">
        <v>27</v>
      </c>
      <c r="L1739" s="5"/>
      <c r="M1739" s="5"/>
      <c r="N1739" s="5"/>
      <c r="O1739" s="5"/>
    </row>
    <row r="1740" spans="1:15" x14ac:dyDescent="0.2">
      <c r="A1740" s="49" t="s">
        <v>5359</v>
      </c>
      <c r="B1740" s="49" t="s">
        <v>5360</v>
      </c>
      <c r="C1740" s="49" t="s">
        <v>5361</v>
      </c>
      <c r="D1740" s="49">
        <v>0.96401000000000003</v>
      </c>
      <c r="E1740" s="49">
        <v>0.78315999999999997</v>
      </c>
      <c r="F1740" s="49" t="s">
        <v>27</v>
      </c>
      <c r="G1740" s="49" t="s">
        <v>27</v>
      </c>
      <c r="H1740" s="49">
        <v>0.79135999999999995</v>
      </c>
      <c r="I1740" s="49">
        <v>0.95977999999999997</v>
      </c>
      <c r="J1740" s="49" t="s">
        <v>27</v>
      </c>
      <c r="K1740" s="49" t="s">
        <v>27</v>
      </c>
      <c r="L1740" s="5"/>
      <c r="M1740" s="5"/>
      <c r="N1740" s="5"/>
      <c r="O1740" s="5"/>
    </row>
    <row r="1741" spans="1:15" x14ac:dyDescent="0.2">
      <c r="A1741" s="5" t="s">
        <v>5362</v>
      </c>
      <c r="B1741" s="5" t="s">
        <v>5363</v>
      </c>
      <c r="C1741" s="5" t="s">
        <v>5364</v>
      </c>
      <c r="D1741" s="5" t="s">
        <v>27</v>
      </c>
      <c r="E1741" s="5" t="s">
        <v>27</v>
      </c>
      <c r="F1741" s="5" t="s">
        <v>27</v>
      </c>
      <c r="G1741" s="5" t="s">
        <v>27</v>
      </c>
      <c r="H1741" s="5" t="s">
        <v>27</v>
      </c>
      <c r="I1741" s="5" t="s">
        <v>27</v>
      </c>
      <c r="J1741" s="5" t="s">
        <v>27</v>
      </c>
      <c r="K1741" s="5" t="s">
        <v>27</v>
      </c>
      <c r="L1741" s="5"/>
      <c r="M1741" s="5"/>
      <c r="N1741" s="5"/>
      <c r="O1741" s="5"/>
    </row>
    <row r="1742" spans="1:15" x14ac:dyDescent="0.2">
      <c r="A1742" s="49" t="s">
        <v>5365</v>
      </c>
      <c r="B1742" s="49" t="s">
        <v>5366</v>
      </c>
      <c r="C1742" s="49" t="s">
        <v>5367</v>
      </c>
      <c r="D1742" s="49">
        <v>0.83804000000000001</v>
      </c>
      <c r="E1742" s="49">
        <v>0.80244000000000004</v>
      </c>
      <c r="F1742" s="49" t="s">
        <v>27</v>
      </c>
      <c r="G1742" s="49">
        <v>0.80023</v>
      </c>
      <c r="H1742" s="49">
        <v>0.92352999999999996</v>
      </c>
      <c r="I1742" s="49">
        <v>0.98617999999999995</v>
      </c>
      <c r="J1742" s="49" t="s">
        <v>27</v>
      </c>
      <c r="K1742" s="49">
        <v>0.84924999999999995</v>
      </c>
      <c r="L1742" s="5"/>
      <c r="M1742" s="5"/>
      <c r="N1742" s="5"/>
      <c r="O1742" s="5"/>
    </row>
    <row r="1743" spans="1:15" x14ac:dyDescent="0.2">
      <c r="A1743" s="49" t="s">
        <v>5368</v>
      </c>
      <c r="B1743" s="49" t="s">
        <v>5369</v>
      </c>
      <c r="C1743" s="49" t="s">
        <v>5370</v>
      </c>
      <c r="D1743" s="49">
        <v>1.1335999999999999</v>
      </c>
      <c r="E1743" s="49">
        <v>0.71201000000000003</v>
      </c>
      <c r="F1743" s="49" t="s">
        <v>27</v>
      </c>
      <c r="G1743" s="49" t="s">
        <v>27</v>
      </c>
      <c r="H1743" s="49">
        <v>0.72580999999999996</v>
      </c>
      <c r="I1743" s="49">
        <v>1.0138</v>
      </c>
      <c r="J1743" s="49" t="s">
        <v>27</v>
      </c>
      <c r="K1743" s="49" t="s">
        <v>27</v>
      </c>
      <c r="L1743" s="5"/>
      <c r="M1743" s="5"/>
      <c r="N1743" s="5"/>
      <c r="O1743" s="5"/>
    </row>
    <row r="1744" spans="1:15" x14ac:dyDescent="0.2">
      <c r="A1744" s="49" t="s">
        <v>5371</v>
      </c>
      <c r="B1744" s="49" t="s">
        <v>5372</v>
      </c>
      <c r="C1744" s="49" t="s">
        <v>5373</v>
      </c>
      <c r="D1744" s="49">
        <v>1.0381</v>
      </c>
      <c r="E1744" s="49">
        <v>0.96482999999999997</v>
      </c>
      <c r="F1744" s="49">
        <v>3.1797</v>
      </c>
      <c r="G1744" s="49">
        <v>1.4200999999999999</v>
      </c>
      <c r="H1744" s="49">
        <v>0.95513999999999999</v>
      </c>
      <c r="I1744" s="49">
        <v>1.0446</v>
      </c>
      <c r="J1744" s="49">
        <v>0.95220000000000005</v>
      </c>
      <c r="K1744" s="49">
        <v>2.4394999999999998</v>
      </c>
      <c r="L1744" s="5"/>
      <c r="M1744" s="5"/>
      <c r="N1744" s="5"/>
      <c r="O1744" s="5"/>
    </row>
    <row r="1745" spans="1:15" x14ac:dyDescent="0.2">
      <c r="A1745" s="49" t="s">
        <v>5377</v>
      </c>
      <c r="B1745" s="49" t="s">
        <v>5378</v>
      </c>
      <c r="C1745" s="49" t="s">
        <v>5379</v>
      </c>
      <c r="D1745" s="49">
        <v>0.93708999999999998</v>
      </c>
      <c r="E1745" s="49">
        <v>0.99970000000000003</v>
      </c>
      <c r="F1745" s="49">
        <v>2.9826000000000001</v>
      </c>
      <c r="G1745" s="49">
        <v>1.1674</v>
      </c>
      <c r="H1745" s="49">
        <v>0.91371999999999998</v>
      </c>
      <c r="I1745" s="49">
        <v>0.91437000000000002</v>
      </c>
      <c r="J1745" s="49">
        <v>0.84167999999999998</v>
      </c>
      <c r="K1745" s="49">
        <v>2.6513</v>
      </c>
      <c r="L1745" s="5"/>
      <c r="M1745" s="5"/>
      <c r="N1745" s="5"/>
      <c r="O1745" s="5"/>
    </row>
    <row r="1746" spans="1:15" x14ac:dyDescent="0.2">
      <c r="A1746" s="5" t="s">
        <v>5380</v>
      </c>
      <c r="B1746" s="5" t="s">
        <v>5381</v>
      </c>
      <c r="C1746" s="5" t="s">
        <v>5382</v>
      </c>
      <c r="D1746" s="5">
        <v>1.6135999999999999</v>
      </c>
      <c r="E1746" s="5">
        <v>1.0596000000000001</v>
      </c>
      <c r="F1746" s="5" t="s">
        <v>27</v>
      </c>
      <c r="G1746" s="5" t="s">
        <v>27</v>
      </c>
      <c r="H1746" s="5">
        <v>1.0001</v>
      </c>
      <c r="I1746" s="5">
        <v>0.81711</v>
      </c>
      <c r="J1746" s="5" t="s">
        <v>27</v>
      </c>
      <c r="K1746" s="5" t="s">
        <v>27</v>
      </c>
      <c r="L1746" s="5"/>
      <c r="M1746" s="5"/>
      <c r="N1746" s="5"/>
      <c r="O1746" s="5"/>
    </row>
    <row r="1747" spans="1:15" x14ac:dyDescent="0.2">
      <c r="A1747" s="49" t="s">
        <v>5383</v>
      </c>
      <c r="B1747" s="49" t="s">
        <v>5384</v>
      </c>
      <c r="C1747" s="49" t="s">
        <v>5385</v>
      </c>
      <c r="D1747" s="49">
        <v>1.0761000000000001</v>
      </c>
      <c r="E1747" s="49">
        <v>1.0181</v>
      </c>
      <c r="F1747" s="49">
        <v>1.1807000000000001</v>
      </c>
      <c r="G1747" s="49">
        <v>0.95486000000000004</v>
      </c>
      <c r="H1747" s="49">
        <v>0.96509999999999996</v>
      </c>
      <c r="I1747" s="49">
        <v>0.98433000000000004</v>
      </c>
      <c r="J1747" s="49">
        <v>0.95733999999999997</v>
      </c>
      <c r="K1747" s="49">
        <v>1.0145</v>
      </c>
      <c r="L1747" s="5"/>
      <c r="M1747" s="5"/>
      <c r="N1747" s="5"/>
      <c r="O1747" s="5"/>
    </row>
    <row r="1748" spans="1:15" x14ac:dyDescent="0.2">
      <c r="A1748" s="49" t="s">
        <v>5386</v>
      </c>
      <c r="B1748" s="49" t="s">
        <v>5387</v>
      </c>
      <c r="C1748" s="49" t="s">
        <v>5388</v>
      </c>
      <c r="D1748" s="49">
        <v>1.111</v>
      </c>
      <c r="E1748" s="49">
        <v>1.1176999999999999</v>
      </c>
      <c r="F1748" s="49" t="s">
        <v>27</v>
      </c>
      <c r="G1748" s="49" t="s">
        <v>27</v>
      </c>
      <c r="H1748" s="49">
        <v>0.99528000000000005</v>
      </c>
      <c r="I1748" s="49">
        <v>1.0325</v>
      </c>
      <c r="J1748" s="49" t="s">
        <v>27</v>
      </c>
      <c r="K1748" s="49" t="s">
        <v>27</v>
      </c>
      <c r="L1748" s="5"/>
      <c r="M1748" s="5"/>
      <c r="N1748" s="5"/>
      <c r="O1748" s="5"/>
    </row>
    <row r="1749" spans="1:15" x14ac:dyDescent="0.2">
      <c r="A1749" s="49" t="s">
        <v>5389</v>
      </c>
      <c r="B1749" s="49" t="s">
        <v>1126</v>
      </c>
      <c r="C1749" s="49" t="s">
        <v>1127</v>
      </c>
      <c r="D1749" s="49">
        <v>1.1171</v>
      </c>
      <c r="E1749" s="49">
        <v>1.0374000000000001</v>
      </c>
      <c r="F1749" s="49">
        <v>1.1469</v>
      </c>
      <c r="G1749" s="49">
        <v>1.0195000000000001</v>
      </c>
      <c r="H1749" s="49">
        <v>0.99270999999999998</v>
      </c>
      <c r="I1749" s="49">
        <v>1.0938000000000001</v>
      </c>
      <c r="J1749" s="49">
        <v>0.94989000000000001</v>
      </c>
      <c r="K1749" s="49">
        <v>1.1057999999999999</v>
      </c>
      <c r="L1749" s="5"/>
      <c r="M1749" s="5"/>
      <c r="N1749" s="5"/>
      <c r="O1749" s="5"/>
    </row>
    <row r="1750" spans="1:15" x14ac:dyDescent="0.2">
      <c r="A1750" s="49" t="s">
        <v>5390</v>
      </c>
      <c r="B1750" s="49" t="s">
        <v>5391</v>
      </c>
      <c r="C1750" s="49" t="s">
        <v>5392</v>
      </c>
      <c r="D1750" s="49">
        <v>0.97487000000000001</v>
      </c>
      <c r="E1750" s="49">
        <v>1.0708</v>
      </c>
      <c r="F1750" s="49" t="s">
        <v>27</v>
      </c>
      <c r="G1750" s="49">
        <v>1.6575</v>
      </c>
      <c r="H1750" s="49">
        <v>1.0702</v>
      </c>
      <c r="I1750" s="49">
        <v>0.93586000000000003</v>
      </c>
      <c r="J1750" s="49" t="s">
        <v>27</v>
      </c>
      <c r="K1750" s="49">
        <v>1.9665999999999999</v>
      </c>
      <c r="L1750" s="5"/>
      <c r="M1750" s="5"/>
      <c r="N1750" s="5"/>
      <c r="O1750" s="5"/>
    </row>
    <row r="1751" spans="1:15" x14ac:dyDescent="0.2">
      <c r="A1751" s="49" t="s">
        <v>5393</v>
      </c>
      <c r="B1751" s="49" t="s">
        <v>5394</v>
      </c>
      <c r="C1751" s="49" t="s">
        <v>5395</v>
      </c>
      <c r="D1751" s="49">
        <v>0.99882000000000004</v>
      </c>
      <c r="E1751" s="49">
        <v>1.0706</v>
      </c>
      <c r="F1751" s="49">
        <v>1.5407999999999999</v>
      </c>
      <c r="G1751" s="49">
        <v>1.3424</v>
      </c>
      <c r="H1751" s="49">
        <v>1.0307999999999999</v>
      </c>
      <c r="I1751" s="49">
        <v>1.0013000000000001</v>
      </c>
      <c r="J1751" s="49">
        <v>0.78434999999999999</v>
      </c>
      <c r="K1751" s="49">
        <v>1.3486</v>
      </c>
      <c r="L1751" s="5"/>
      <c r="M1751" s="5"/>
      <c r="N1751" s="5"/>
      <c r="O1751" s="5"/>
    </row>
    <row r="1752" spans="1:15" x14ac:dyDescent="0.2">
      <c r="A1752" s="49" t="s">
        <v>5396</v>
      </c>
      <c r="B1752" s="49" t="s">
        <v>5397</v>
      </c>
      <c r="C1752" s="49" t="s">
        <v>5398</v>
      </c>
      <c r="D1752" s="49">
        <v>1.1652</v>
      </c>
      <c r="E1752" s="49">
        <v>1.1745000000000001</v>
      </c>
      <c r="F1752" s="49" t="s">
        <v>27</v>
      </c>
      <c r="G1752" s="49" t="s">
        <v>27</v>
      </c>
      <c r="H1752" s="49">
        <v>1.0443</v>
      </c>
      <c r="I1752" s="49">
        <v>1.0654999999999999</v>
      </c>
      <c r="J1752" s="49" t="s">
        <v>27</v>
      </c>
      <c r="K1752" s="49" t="s">
        <v>27</v>
      </c>
      <c r="L1752" s="5"/>
      <c r="M1752" s="5"/>
      <c r="N1752" s="5"/>
      <c r="O1752" s="5"/>
    </row>
    <row r="1753" spans="1:15" x14ac:dyDescent="0.2">
      <c r="A1753" s="5" t="s">
        <v>5399</v>
      </c>
      <c r="B1753" s="5" t="s">
        <v>5400</v>
      </c>
      <c r="C1753" s="5" t="s">
        <v>5401</v>
      </c>
      <c r="D1753" s="5">
        <v>1.0395000000000001</v>
      </c>
      <c r="E1753" s="5">
        <v>0.72826000000000002</v>
      </c>
      <c r="F1753" s="5" t="s">
        <v>27</v>
      </c>
      <c r="G1753" s="5" t="s">
        <v>27</v>
      </c>
      <c r="H1753" s="5">
        <v>0.87821000000000005</v>
      </c>
      <c r="I1753" s="5">
        <v>0.79771999999999998</v>
      </c>
      <c r="J1753" s="5" t="s">
        <v>27</v>
      </c>
      <c r="K1753" s="5" t="s">
        <v>27</v>
      </c>
      <c r="L1753" s="5"/>
      <c r="M1753" s="5"/>
      <c r="N1753" s="5"/>
      <c r="O1753" s="5"/>
    </row>
    <row r="1754" spans="1:15" x14ac:dyDescent="0.2">
      <c r="A1754" s="49" t="s">
        <v>5402</v>
      </c>
      <c r="B1754" s="49" t="s">
        <v>5403</v>
      </c>
      <c r="C1754" s="49" t="s">
        <v>5404</v>
      </c>
      <c r="D1754" s="49">
        <v>0.97565999999999997</v>
      </c>
      <c r="E1754" s="49">
        <v>1.0812999999999999</v>
      </c>
      <c r="F1754" s="49" t="s">
        <v>27</v>
      </c>
      <c r="G1754" s="49" t="s">
        <v>27</v>
      </c>
      <c r="H1754" s="49">
        <v>1.0599000000000001</v>
      </c>
      <c r="I1754" s="49">
        <v>0.95337000000000005</v>
      </c>
      <c r="J1754" s="49" t="s">
        <v>27</v>
      </c>
      <c r="K1754" s="49" t="s">
        <v>27</v>
      </c>
      <c r="L1754" s="5"/>
      <c r="M1754" s="5"/>
      <c r="N1754" s="5"/>
      <c r="O1754" s="5"/>
    </row>
    <row r="1755" spans="1:15" x14ac:dyDescent="0.2">
      <c r="A1755" s="49" t="s">
        <v>5405</v>
      </c>
      <c r="B1755" s="49" t="s">
        <v>5406</v>
      </c>
      <c r="C1755" s="49" t="s">
        <v>5407</v>
      </c>
      <c r="D1755" s="49">
        <v>0.92259999999999998</v>
      </c>
      <c r="E1755" s="49">
        <v>1.0251999999999999</v>
      </c>
      <c r="F1755" s="49" t="s">
        <v>27</v>
      </c>
      <c r="G1755" s="49" t="s">
        <v>27</v>
      </c>
      <c r="H1755" s="49">
        <v>1.1119000000000001</v>
      </c>
      <c r="I1755" s="49">
        <v>0.96323000000000003</v>
      </c>
      <c r="J1755" s="49" t="s">
        <v>27</v>
      </c>
      <c r="K1755" s="49" t="s">
        <v>27</v>
      </c>
      <c r="L1755" s="5"/>
      <c r="M1755" s="5"/>
      <c r="N1755" s="5"/>
      <c r="O1755" s="5"/>
    </row>
    <row r="1756" spans="1:15" x14ac:dyDescent="0.2">
      <c r="A1756" s="5" t="s">
        <v>5408</v>
      </c>
      <c r="B1756" s="5" t="s">
        <v>5409</v>
      </c>
      <c r="C1756" s="5" t="s">
        <v>5410</v>
      </c>
      <c r="D1756" s="5">
        <v>0.87755000000000005</v>
      </c>
      <c r="E1756" s="5">
        <v>1.2954000000000001</v>
      </c>
      <c r="F1756" s="5" t="s">
        <v>27</v>
      </c>
      <c r="G1756" s="5" t="s">
        <v>27</v>
      </c>
      <c r="H1756" s="5">
        <v>1.0851999999999999</v>
      </c>
      <c r="I1756" s="5">
        <v>1.0002</v>
      </c>
      <c r="J1756" s="5" t="s">
        <v>27</v>
      </c>
      <c r="K1756" s="5" t="s">
        <v>27</v>
      </c>
      <c r="L1756" s="5"/>
      <c r="M1756" s="5"/>
      <c r="N1756" s="5"/>
      <c r="O1756" s="5"/>
    </row>
    <row r="1757" spans="1:15" x14ac:dyDescent="0.2">
      <c r="A1757" s="49" t="s">
        <v>5411</v>
      </c>
      <c r="B1757" s="49" t="s">
        <v>5412</v>
      </c>
      <c r="C1757" s="49" t="s">
        <v>5413</v>
      </c>
      <c r="D1757" s="49">
        <v>0.83255000000000001</v>
      </c>
      <c r="E1757" s="49">
        <v>1.127</v>
      </c>
      <c r="F1757" s="49" t="s">
        <v>27</v>
      </c>
      <c r="G1757" s="49" t="s">
        <v>27</v>
      </c>
      <c r="H1757" s="49">
        <v>1.0376000000000001</v>
      </c>
      <c r="I1757" s="49">
        <v>0.82225000000000004</v>
      </c>
      <c r="J1757" s="49" t="s">
        <v>27</v>
      </c>
      <c r="K1757" s="49" t="s">
        <v>27</v>
      </c>
      <c r="L1757" s="5"/>
      <c r="M1757" s="5"/>
      <c r="N1757" s="5"/>
      <c r="O1757" s="5"/>
    </row>
    <row r="1758" spans="1:15" x14ac:dyDescent="0.2">
      <c r="A1758" s="5" t="s">
        <v>5414</v>
      </c>
      <c r="B1758" s="5" t="s">
        <v>5415</v>
      </c>
      <c r="C1758" s="5" t="s">
        <v>5416</v>
      </c>
      <c r="D1758" s="5" t="s">
        <v>27</v>
      </c>
      <c r="E1758" s="5" t="s">
        <v>27</v>
      </c>
      <c r="F1758" s="5" t="s">
        <v>27</v>
      </c>
      <c r="G1758" s="5">
        <v>0.40927999999999998</v>
      </c>
      <c r="H1758" s="5" t="s">
        <v>27</v>
      </c>
      <c r="I1758" s="5" t="s">
        <v>27</v>
      </c>
      <c r="J1758" s="5" t="s">
        <v>27</v>
      </c>
      <c r="K1758" s="5">
        <v>1.3594999999999999</v>
      </c>
      <c r="L1758" s="5"/>
      <c r="M1758" s="5"/>
      <c r="N1758" s="5"/>
      <c r="O1758" s="5"/>
    </row>
    <row r="1759" spans="1:15" x14ac:dyDescent="0.2">
      <c r="A1759" s="5" t="s">
        <v>5414</v>
      </c>
      <c r="B1759" s="5" t="s">
        <v>5415</v>
      </c>
      <c r="C1759" s="5" t="s">
        <v>5416</v>
      </c>
      <c r="D1759" s="5">
        <v>1.0365</v>
      </c>
      <c r="E1759" s="5">
        <v>0.90524000000000004</v>
      </c>
      <c r="F1759" s="5">
        <v>1.1023000000000001</v>
      </c>
      <c r="G1759" s="5">
        <v>0.57281000000000004</v>
      </c>
      <c r="H1759" s="5">
        <v>0.92676000000000003</v>
      </c>
      <c r="I1759" s="5">
        <v>1.2113</v>
      </c>
      <c r="J1759" s="5">
        <v>0.98224</v>
      </c>
      <c r="K1759" s="5">
        <v>1.0666</v>
      </c>
      <c r="L1759" s="5"/>
      <c r="M1759" s="5"/>
      <c r="N1759" s="5"/>
      <c r="O1759" s="5"/>
    </row>
    <row r="1760" spans="1:15" x14ac:dyDescent="0.2">
      <c r="A1760" s="49" t="s">
        <v>5417</v>
      </c>
      <c r="B1760" s="49" t="s">
        <v>5418</v>
      </c>
      <c r="C1760" s="49" t="s">
        <v>5419</v>
      </c>
      <c r="D1760" s="49">
        <v>1.0589</v>
      </c>
      <c r="E1760" s="49">
        <v>1.0629</v>
      </c>
      <c r="F1760" s="49" t="s">
        <v>27</v>
      </c>
      <c r="G1760" s="49" t="s">
        <v>27</v>
      </c>
      <c r="H1760" s="49">
        <v>1.0790999999999999</v>
      </c>
      <c r="I1760" s="49">
        <v>0.95203000000000004</v>
      </c>
      <c r="J1760" s="49" t="s">
        <v>27</v>
      </c>
      <c r="K1760" s="49" t="s">
        <v>27</v>
      </c>
      <c r="L1760" s="5"/>
      <c r="M1760" s="5"/>
      <c r="N1760" s="5"/>
      <c r="O1760" s="5"/>
    </row>
    <row r="1761" spans="1:15" x14ac:dyDescent="0.2">
      <c r="A1761" s="49" t="s">
        <v>5420</v>
      </c>
      <c r="B1761" s="49" t="s">
        <v>5421</v>
      </c>
      <c r="C1761" s="49" t="s">
        <v>5422</v>
      </c>
      <c r="D1761" s="49">
        <v>0.98138999999999998</v>
      </c>
      <c r="E1761" s="49">
        <v>0.97951999999999995</v>
      </c>
      <c r="F1761" s="49">
        <v>0.97638999999999998</v>
      </c>
      <c r="G1761" s="49">
        <v>0.76468999999999998</v>
      </c>
      <c r="H1761" s="49">
        <v>0.99382000000000004</v>
      </c>
      <c r="I1761" s="49">
        <v>0.96919999999999995</v>
      </c>
      <c r="J1761" s="49">
        <v>0.84984000000000004</v>
      </c>
      <c r="K1761" s="49">
        <v>0.87214000000000003</v>
      </c>
      <c r="L1761" s="5"/>
      <c r="M1761" s="5"/>
      <c r="N1761" s="5"/>
      <c r="O1761" s="5"/>
    </row>
    <row r="1762" spans="1:15" x14ac:dyDescent="0.2">
      <c r="A1762" s="49" t="s">
        <v>5423</v>
      </c>
      <c r="B1762" s="49" t="s">
        <v>5424</v>
      </c>
      <c r="C1762" s="49" t="s">
        <v>5425</v>
      </c>
      <c r="D1762" s="49">
        <v>0.81859999999999999</v>
      </c>
      <c r="E1762" s="49">
        <v>0.92854000000000003</v>
      </c>
      <c r="F1762" s="49">
        <v>1.7863</v>
      </c>
      <c r="G1762" s="49">
        <v>1.341</v>
      </c>
      <c r="H1762" s="49">
        <v>0.95660000000000001</v>
      </c>
      <c r="I1762" s="49">
        <v>0.90212999999999999</v>
      </c>
      <c r="J1762" s="49">
        <v>0.79190000000000005</v>
      </c>
      <c r="K1762" s="49">
        <v>2.0478000000000001</v>
      </c>
      <c r="L1762" s="5"/>
      <c r="M1762" s="5"/>
      <c r="N1762" s="5"/>
      <c r="O1762" s="5"/>
    </row>
    <row r="1763" spans="1:15" x14ac:dyDescent="0.2">
      <c r="A1763" s="49" t="s">
        <v>5426</v>
      </c>
      <c r="B1763" s="49" t="s">
        <v>5427</v>
      </c>
      <c r="C1763" s="49" t="s">
        <v>5428</v>
      </c>
      <c r="D1763" s="49">
        <v>0.92647999999999997</v>
      </c>
      <c r="E1763" s="49">
        <v>1.0203</v>
      </c>
      <c r="F1763" s="49" t="s">
        <v>27</v>
      </c>
      <c r="G1763" s="49" t="s">
        <v>27</v>
      </c>
      <c r="H1763" s="49">
        <v>0.98282999999999998</v>
      </c>
      <c r="I1763" s="49">
        <v>0.87819999999999998</v>
      </c>
      <c r="J1763" s="49" t="s">
        <v>27</v>
      </c>
      <c r="K1763" s="49" t="s">
        <v>27</v>
      </c>
      <c r="L1763" s="5"/>
      <c r="M1763" s="5"/>
      <c r="N1763" s="5"/>
      <c r="O1763" s="5"/>
    </row>
    <row r="1764" spans="1:15" x14ac:dyDescent="0.2">
      <c r="A1764" s="5" t="s">
        <v>5429</v>
      </c>
      <c r="B1764" s="5" t="s">
        <v>5430</v>
      </c>
      <c r="C1764" s="5" t="s">
        <v>5431</v>
      </c>
      <c r="D1764" s="5">
        <v>1.0835999999999999</v>
      </c>
      <c r="E1764" s="5">
        <v>0.46307999999999999</v>
      </c>
      <c r="F1764" s="5" t="s">
        <v>27</v>
      </c>
      <c r="G1764" s="5" t="s">
        <v>27</v>
      </c>
      <c r="H1764" s="5">
        <v>0.66568000000000005</v>
      </c>
      <c r="I1764" s="5">
        <v>0.98028999999999999</v>
      </c>
      <c r="J1764" s="5" t="s">
        <v>27</v>
      </c>
      <c r="K1764" s="5" t="s">
        <v>27</v>
      </c>
      <c r="L1764" s="5"/>
      <c r="M1764" s="5"/>
      <c r="N1764" s="5"/>
      <c r="O1764" s="5"/>
    </row>
    <row r="1765" spans="1:15" x14ac:dyDescent="0.2">
      <c r="A1765" s="49" t="s">
        <v>5432</v>
      </c>
      <c r="B1765" s="49" t="s">
        <v>5433</v>
      </c>
      <c r="C1765" s="49" t="s">
        <v>5434</v>
      </c>
      <c r="D1765" s="49">
        <v>0.97860999999999998</v>
      </c>
      <c r="E1765" s="49">
        <v>1.0522</v>
      </c>
      <c r="F1765" s="49" t="s">
        <v>27</v>
      </c>
      <c r="G1765" s="49" t="s">
        <v>27</v>
      </c>
      <c r="H1765" s="49">
        <v>1.1808000000000001</v>
      </c>
      <c r="I1765" s="49">
        <v>1.1495</v>
      </c>
      <c r="J1765" s="49" t="s">
        <v>27</v>
      </c>
      <c r="K1765" s="49" t="s">
        <v>27</v>
      </c>
      <c r="L1765" s="5"/>
      <c r="M1765" s="5"/>
      <c r="N1765" s="5"/>
      <c r="O1765" s="5"/>
    </row>
    <row r="1766" spans="1:15" x14ac:dyDescent="0.2">
      <c r="A1766" s="49" t="s">
        <v>5435</v>
      </c>
      <c r="B1766" s="49" t="s">
        <v>5436</v>
      </c>
      <c r="C1766" s="49" t="s">
        <v>5437</v>
      </c>
      <c r="D1766" s="49">
        <v>1.0101</v>
      </c>
      <c r="E1766" s="49">
        <v>0.81011999999999995</v>
      </c>
      <c r="F1766" s="49" t="s">
        <v>27</v>
      </c>
      <c r="G1766" s="49" t="s">
        <v>27</v>
      </c>
      <c r="H1766" s="49">
        <v>0.69516</v>
      </c>
      <c r="I1766" s="49">
        <v>0.86041000000000001</v>
      </c>
      <c r="J1766" s="49" t="s">
        <v>27</v>
      </c>
      <c r="K1766" s="49" t="s">
        <v>27</v>
      </c>
      <c r="L1766" s="5"/>
      <c r="M1766" s="5"/>
      <c r="N1766" s="5"/>
      <c r="O1766" s="5"/>
    </row>
    <row r="1767" spans="1:15" x14ac:dyDescent="0.2">
      <c r="A1767" s="49" t="s">
        <v>5438</v>
      </c>
      <c r="B1767" s="49" t="s">
        <v>5439</v>
      </c>
      <c r="C1767" s="49" t="s">
        <v>5440</v>
      </c>
      <c r="D1767" s="49">
        <v>1.0441</v>
      </c>
      <c r="E1767" s="49">
        <v>0.94196000000000002</v>
      </c>
      <c r="F1767" s="49" t="s">
        <v>27</v>
      </c>
      <c r="G1767" s="49" t="s">
        <v>27</v>
      </c>
      <c r="H1767" s="49">
        <v>0.93289999999999995</v>
      </c>
      <c r="I1767" s="49">
        <v>1.0580000000000001</v>
      </c>
      <c r="J1767" s="49" t="s">
        <v>27</v>
      </c>
      <c r="K1767" s="49" t="s">
        <v>27</v>
      </c>
      <c r="L1767" s="5"/>
      <c r="M1767" s="5"/>
      <c r="N1767" s="5"/>
      <c r="O1767" s="5"/>
    </row>
    <row r="1768" spans="1:15" x14ac:dyDescent="0.2">
      <c r="A1768" s="5" t="s">
        <v>5441</v>
      </c>
      <c r="B1768" s="5" t="s">
        <v>5442</v>
      </c>
      <c r="C1768" s="5" t="s">
        <v>5443</v>
      </c>
      <c r="D1768" s="5">
        <v>1.0833999999999999</v>
      </c>
      <c r="E1768" s="5">
        <v>1.1011</v>
      </c>
      <c r="F1768" s="5" t="s">
        <v>27</v>
      </c>
      <c r="G1768" s="5" t="s">
        <v>27</v>
      </c>
      <c r="H1768" s="5">
        <v>1.1677</v>
      </c>
      <c r="I1768" s="5">
        <v>1.0842000000000001</v>
      </c>
      <c r="J1768" s="5" t="s">
        <v>27</v>
      </c>
      <c r="K1768" s="5" t="s">
        <v>27</v>
      </c>
      <c r="L1768" s="5"/>
      <c r="M1768" s="5"/>
      <c r="N1768" s="5"/>
      <c r="O1768" s="5"/>
    </row>
    <row r="1769" spans="1:15" x14ac:dyDescent="0.2">
      <c r="A1769" s="49" t="s">
        <v>5444</v>
      </c>
      <c r="B1769" s="49" t="s">
        <v>5445</v>
      </c>
      <c r="C1769" s="49" t="s">
        <v>5446</v>
      </c>
      <c r="D1769" s="49">
        <v>0.77602000000000004</v>
      </c>
      <c r="E1769" s="49">
        <v>0.99324000000000001</v>
      </c>
      <c r="F1769" s="49" t="s">
        <v>27</v>
      </c>
      <c r="G1769" s="49" t="s">
        <v>27</v>
      </c>
      <c r="H1769" s="49">
        <v>0.93450999999999995</v>
      </c>
      <c r="I1769" s="49">
        <v>0.78600000000000003</v>
      </c>
      <c r="J1769" s="49" t="s">
        <v>27</v>
      </c>
      <c r="K1769" s="49" t="s">
        <v>27</v>
      </c>
      <c r="L1769" s="5"/>
      <c r="M1769" s="5"/>
      <c r="N1769" s="5"/>
      <c r="O1769" s="5"/>
    </row>
    <row r="1770" spans="1:15" x14ac:dyDescent="0.2">
      <c r="A1770" s="49" t="s">
        <v>5447</v>
      </c>
      <c r="B1770" s="49" t="s">
        <v>5448</v>
      </c>
      <c r="C1770" s="49" t="s">
        <v>5449</v>
      </c>
      <c r="D1770" s="49">
        <v>0.54061999999999999</v>
      </c>
      <c r="E1770" s="49">
        <v>0.84884000000000004</v>
      </c>
      <c r="F1770" s="49" t="s">
        <v>27</v>
      </c>
      <c r="G1770" s="49" t="s">
        <v>27</v>
      </c>
      <c r="H1770" s="49">
        <v>0.89973999999999998</v>
      </c>
      <c r="I1770" s="49">
        <v>0.52822999999999998</v>
      </c>
      <c r="J1770" s="49" t="s">
        <v>27</v>
      </c>
      <c r="K1770" s="49" t="s">
        <v>27</v>
      </c>
      <c r="L1770" s="5"/>
      <c r="M1770" s="5"/>
      <c r="N1770" s="5"/>
      <c r="O1770" s="5"/>
    </row>
    <row r="1771" spans="1:15" x14ac:dyDescent="0.2">
      <c r="A1771" s="49" t="s">
        <v>5450</v>
      </c>
      <c r="B1771" s="49" t="s">
        <v>5451</v>
      </c>
      <c r="C1771" s="49" t="s">
        <v>5452</v>
      </c>
      <c r="D1771" s="49">
        <v>1.0685</v>
      </c>
      <c r="E1771" s="49">
        <v>1.1362000000000001</v>
      </c>
      <c r="F1771" s="49" t="s">
        <v>27</v>
      </c>
      <c r="G1771" s="49" t="s">
        <v>27</v>
      </c>
      <c r="H1771" s="49">
        <v>1.0719000000000001</v>
      </c>
      <c r="I1771" s="49">
        <v>1.0549999999999999</v>
      </c>
      <c r="J1771" s="49" t="s">
        <v>27</v>
      </c>
      <c r="K1771" s="49" t="s">
        <v>27</v>
      </c>
      <c r="L1771" s="5"/>
      <c r="M1771" s="5"/>
      <c r="N1771" s="5"/>
      <c r="O1771" s="5"/>
    </row>
    <row r="1772" spans="1:15" x14ac:dyDescent="0.2">
      <c r="A1772" s="49" t="s">
        <v>5453</v>
      </c>
      <c r="B1772" s="49" t="s">
        <v>5454</v>
      </c>
      <c r="C1772" s="49" t="s">
        <v>5455</v>
      </c>
      <c r="D1772" s="49">
        <v>0.98165000000000002</v>
      </c>
      <c r="E1772" s="49">
        <v>0.92778000000000005</v>
      </c>
      <c r="F1772" s="49">
        <v>2.4674</v>
      </c>
      <c r="G1772" s="49">
        <v>1.2536</v>
      </c>
      <c r="H1772" s="49">
        <v>0.94887999999999995</v>
      </c>
      <c r="I1772" s="49">
        <v>1.0349999999999999</v>
      </c>
      <c r="J1772" s="49">
        <v>0.72606000000000004</v>
      </c>
      <c r="K1772" s="49">
        <v>2.7845</v>
      </c>
      <c r="L1772" s="5"/>
      <c r="M1772" s="5"/>
      <c r="N1772" s="5"/>
      <c r="O1772" s="5"/>
    </row>
    <row r="1773" spans="1:15" x14ac:dyDescent="0.2">
      <c r="A1773" s="5" t="s">
        <v>5456</v>
      </c>
      <c r="B1773" s="5" t="s">
        <v>5457</v>
      </c>
      <c r="C1773" s="5" t="s">
        <v>5458</v>
      </c>
      <c r="D1773" s="5">
        <v>0.94845000000000002</v>
      </c>
      <c r="E1773" s="5">
        <v>0.81196999999999997</v>
      </c>
      <c r="F1773" s="5" t="s">
        <v>27</v>
      </c>
      <c r="G1773" s="5" t="s">
        <v>27</v>
      </c>
      <c r="H1773" s="5">
        <v>0.72199000000000002</v>
      </c>
      <c r="I1773" s="5">
        <v>0.83664000000000005</v>
      </c>
      <c r="J1773" s="5" t="s">
        <v>27</v>
      </c>
      <c r="K1773" s="5" t="s">
        <v>27</v>
      </c>
      <c r="L1773" s="5"/>
      <c r="M1773" s="5"/>
      <c r="N1773" s="5"/>
      <c r="O1773" s="5"/>
    </row>
    <row r="1774" spans="1:15" x14ac:dyDescent="0.2">
      <c r="A1774" s="49" t="s">
        <v>5459</v>
      </c>
      <c r="B1774" s="49" t="s">
        <v>5460</v>
      </c>
      <c r="C1774" s="49" t="s">
        <v>5461</v>
      </c>
      <c r="D1774" s="49">
        <v>0.95392999999999994</v>
      </c>
      <c r="E1774" s="49">
        <v>0.92469000000000001</v>
      </c>
      <c r="F1774" s="49" t="s">
        <v>27</v>
      </c>
      <c r="G1774" s="49" t="s">
        <v>27</v>
      </c>
      <c r="H1774" s="49">
        <v>0.90595999999999999</v>
      </c>
      <c r="I1774" s="49">
        <v>0.88483000000000001</v>
      </c>
      <c r="J1774" s="49" t="s">
        <v>27</v>
      </c>
      <c r="K1774" s="49" t="s">
        <v>27</v>
      </c>
      <c r="L1774" s="5"/>
      <c r="M1774" s="5"/>
      <c r="N1774" s="5"/>
      <c r="O1774" s="5"/>
    </row>
    <row r="1775" spans="1:15" x14ac:dyDescent="0.2">
      <c r="A1775" s="49" t="s">
        <v>5462</v>
      </c>
      <c r="B1775" s="49" t="s">
        <v>5463</v>
      </c>
      <c r="C1775" s="49" t="s">
        <v>5464</v>
      </c>
      <c r="D1775" s="49">
        <v>0.84841999999999995</v>
      </c>
      <c r="E1775" s="49">
        <v>0.81816999999999995</v>
      </c>
      <c r="F1775" s="49">
        <v>0.67562</v>
      </c>
      <c r="G1775" s="49">
        <v>0.58672000000000002</v>
      </c>
      <c r="H1775" s="49">
        <v>0.9466</v>
      </c>
      <c r="I1775" s="49">
        <v>0.96947000000000005</v>
      </c>
      <c r="J1775" s="49">
        <v>0.86019999999999996</v>
      </c>
      <c r="K1775" s="49">
        <v>0.88258999999999999</v>
      </c>
      <c r="L1775" s="5"/>
      <c r="M1775" s="5"/>
      <c r="N1775" s="5"/>
      <c r="O1775" s="5"/>
    </row>
    <row r="1776" spans="1:15" x14ac:dyDescent="0.2">
      <c r="A1776" s="5" t="s">
        <v>5465</v>
      </c>
      <c r="B1776" s="5" t="s">
        <v>5466</v>
      </c>
      <c r="C1776" s="5" t="s">
        <v>5467</v>
      </c>
      <c r="D1776" s="5" t="s">
        <v>27</v>
      </c>
      <c r="E1776" s="5">
        <v>1.2614000000000001</v>
      </c>
      <c r="F1776" s="5" t="s">
        <v>27</v>
      </c>
      <c r="G1776" s="5" t="s">
        <v>27</v>
      </c>
      <c r="H1776" s="5" t="s">
        <v>27</v>
      </c>
      <c r="I1776" s="5">
        <v>1.2939000000000001</v>
      </c>
      <c r="J1776" s="5" t="s">
        <v>27</v>
      </c>
      <c r="K1776" s="5" t="s">
        <v>27</v>
      </c>
      <c r="L1776" s="5"/>
      <c r="M1776" s="5"/>
      <c r="N1776" s="5"/>
      <c r="O1776" s="5"/>
    </row>
    <row r="1777" spans="1:15" x14ac:dyDescent="0.2">
      <c r="A1777" s="49" t="s">
        <v>5468</v>
      </c>
      <c r="B1777" s="49" t="s">
        <v>5469</v>
      </c>
      <c r="C1777" s="49" t="s">
        <v>5470</v>
      </c>
      <c r="D1777" s="49">
        <v>0.95223000000000002</v>
      </c>
      <c r="E1777" s="49">
        <v>0.90807000000000004</v>
      </c>
      <c r="F1777" s="49">
        <v>3.2265000000000001</v>
      </c>
      <c r="G1777" s="49">
        <v>1.1368</v>
      </c>
      <c r="H1777" s="49">
        <v>68.942999999999998</v>
      </c>
      <c r="I1777" s="49">
        <v>0.91351000000000004</v>
      </c>
      <c r="J1777" s="49">
        <v>0.79423999999999995</v>
      </c>
      <c r="K1777" s="49">
        <v>3.2389000000000001</v>
      </c>
      <c r="L1777" s="5"/>
      <c r="M1777" s="5"/>
      <c r="N1777" s="5"/>
      <c r="O1777" s="5"/>
    </row>
    <row r="1778" spans="1:15" x14ac:dyDescent="0.2">
      <c r="A1778" s="49" t="s">
        <v>5471</v>
      </c>
      <c r="B1778" s="49" t="s">
        <v>5472</v>
      </c>
      <c r="C1778" s="49" t="s">
        <v>5473</v>
      </c>
      <c r="D1778" s="49">
        <v>1.0401</v>
      </c>
      <c r="E1778" s="49">
        <v>0.84377000000000002</v>
      </c>
      <c r="F1778" s="49" t="s">
        <v>27</v>
      </c>
      <c r="G1778" s="49" t="s">
        <v>27</v>
      </c>
      <c r="H1778" s="49">
        <v>0.97265999999999997</v>
      </c>
      <c r="I1778" s="49">
        <v>1.0484</v>
      </c>
      <c r="J1778" s="49" t="s">
        <v>27</v>
      </c>
      <c r="K1778" s="49" t="s">
        <v>27</v>
      </c>
      <c r="L1778" s="5"/>
      <c r="M1778" s="5"/>
      <c r="N1778" s="5"/>
      <c r="O1778" s="5"/>
    </row>
    <row r="1779" spans="1:15" x14ac:dyDescent="0.2">
      <c r="A1779" s="5" t="s">
        <v>5471</v>
      </c>
      <c r="B1779" s="5" t="s">
        <v>5472</v>
      </c>
      <c r="C1779" s="5" t="s">
        <v>5473</v>
      </c>
      <c r="D1779" s="5" t="s">
        <v>27</v>
      </c>
      <c r="E1779" s="5" t="s">
        <v>27</v>
      </c>
      <c r="F1779" s="5" t="s">
        <v>27</v>
      </c>
      <c r="G1779" s="5" t="s">
        <v>27</v>
      </c>
      <c r="H1779" s="5" t="s">
        <v>27</v>
      </c>
      <c r="I1779" s="5" t="s">
        <v>27</v>
      </c>
      <c r="J1779" s="5" t="s">
        <v>27</v>
      </c>
      <c r="K1779" s="5" t="s">
        <v>27</v>
      </c>
      <c r="L1779" s="5"/>
      <c r="M1779" s="5"/>
      <c r="N1779" s="5"/>
      <c r="O1779" s="5"/>
    </row>
    <row r="1780" spans="1:15" x14ac:dyDescent="0.2">
      <c r="A1780" s="5" t="s">
        <v>5474</v>
      </c>
      <c r="B1780" s="5" t="s">
        <v>5475</v>
      </c>
      <c r="C1780" s="5" t="s">
        <v>5476</v>
      </c>
      <c r="D1780" s="5" t="s">
        <v>27</v>
      </c>
      <c r="E1780" s="5">
        <v>1.1702999999999999</v>
      </c>
      <c r="F1780" s="5" t="s">
        <v>27</v>
      </c>
      <c r="G1780" s="5" t="s">
        <v>27</v>
      </c>
      <c r="H1780" s="5" t="s">
        <v>27</v>
      </c>
      <c r="I1780" s="5">
        <v>1.1029</v>
      </c>
      <c r="J1780" s="5" t="s">
        <v>27</v>
      </c>
      <c r="K1780" s="5" t="s">
        <v>27</v>
      </c>
      <c r="L1780" s="5"/>
      <c r="M1780" s="5"/>
      <c r="N1780" s="5"/>
      <c r="O1780" s="5"/>
    </row>
    <row r="1781" spans="1:15" x14ac:dyDescent="0.2">
      <c r="A1781" s="49" t="s">
        <v>5477</v>
      </c>
      <c r="B1781" s="49" t="s">
        <v>5478</v>
      </c>
      <c r="C1781" s="49" t="s">
        <v>5479</v>
      </c>
      <c r="D1781" s="49">
        <v>0.84443999999999997</v>
      </c>
      <c r="E1781" s="49">
        <v>0.88392999999999999</v>
      </c>
      <c r="F1781" s="49" t="s">
        <v>27</v>
      </c>
      <c r="G1781" s="49" t="s">
        <v>27</v>
      </c>
      <c r="H1781" s="49">
        <v>0.87451000000000001</v>
      </c>
      <c r="I1781" s="49">
        <v>0.81947000000000003</v>
      </c>
      <c r="J1781" s="49" t="s">
        <v>27</v>
      </c>
      <c r="K1781" s="49" t="s">
        <v>27</v>
      </c>
      <c r="L1781" s="5"/>
      <c r="M1781" s="5"/>
      <c r="N1781" s="5"/>
      <c r="O1781" s="5"/>
    </row>
    <row r="1782" spans="1:15" x14ac:dyDescent="0.2">
      <c r="A1782" s="5" t="s">
        <v>5480</v>
      </c>
      <c r="B1782" s="5" t="s">
        <v>5481</v>
      </c>
      <c r="C1782" s="5" t="s">
        <v>5482</v>
      </c>
      <c r="D1782" s="5" t="s">
        <v>27</v>
      </c>
      <c r="E1782" s="5" t="s">
        <v>27</v>
      </c>
      <c r="F1782" s="5" t="s">
        <v>27</v>
      </c>
      <c r="G1782" s="5" t="s">
        <v>27</v>
      </c>
      <c r="H1782" s="5" t="s">
        <v>27</v>
      </c>
      <c r="I1782" s="5" t="s">
        <v>27</v>
      </c>
      <c r="J1782" s="5" t="s">
        <v>27</v>
      </c>
      <c r="K1782" s="5" t="s">
        <v>27</v>
      </c>
      <c r="L1782" s="5"/>
      <c r="M1782" s="5"/>
      <c r="N1782" s="5"/>
      <c r="O1782" s="5"/>
    </row>
    <row r="1783" spans="1:15" x14ac:dyDescent="0.2">
      <c r="A1783" s="5" t="s">
        <v>5483</v>
      </c>
      <c r="B1783" s="5" t="s">
        <v>5484</v>
      </c>
      <c r="C1783" s="5" t="s">
        <v>5485</v>
      </c>
      <c r="D1783" s="5" t="s">
        <v>27</v>
      </c>
      <c r="E1783" s="5" t="s">
        <v>27</v>
      </c>
      <c r="F1783" s="5" t="s">
        <v>27</v>
      </c>
      <c r="G1783" s="5" t="s">
        <v>27</v>
      </c>
      <c r="H1783" s="5" t="s">
        <v>27</v>
      </c>
      <c r="I1783" s="5" t="s">
        <v>27</v>
      </c>
      <c r="J1783" s="5" t="s">
        <v>27</v>
      </c>
      <c r="K1783" s="5" t="s">
        <v>27</v>
      </c>
      <c r="L1783" s="5"/>
      <c r="M1783" s="5"/>
      <c r="N1783" s="5"/>
      <c r="O1783" s="5"/>
    </row>
    <row r="1784" spans="1:15" x14ac:dyDescent="0.2">
      <c r="A1784" s="5" t="s">
        <v>5486</v>
      </c>
      <c r="B1784" s="5" t="s">
        <v>5487</v>
      </c>
      <c r="C1784" s="5" t="s">
        <v>5488</v>
      </c>
      <c r="D1784" s="5" t="s">
        <v>27</v>
      </c>
      <c r="E1784" s="5" t="s">
        <v>27</v>
      </c>
      <c r="F1784" s="5" t="s">
        <v>27</v>
      </c>
      <c r="G1784" s="5" t="s">
        <v>27</v>
      </c>
      <c r="H1784" s="5" t="s">
        <v>27</v>
      </c>
      <c r="I1784" s="5" t="s">
        <v>27</v>
      </c>
      <c r="J1784" s="5" t="s">
        <v>27</v>
      </c>
      <c r="K1784" s="5" t="s">
        <v>27</v>
      </c>
      <c r="L1784" s="5"/>
      <c r="M1784" s="5"/>
      <c r="N1784" s="5"/>
      <c r="O1784" s="5"/>
    </row>
    <row r="1785" spans="1:15" x14ac:dyDescent="0.2">
      <c r="A1785" s="49" t="s">
        <v>5489</v>
      </c>
      <c r="B1785" s="49" t="s">
        <v>5490</v>
      </c>
      <c r="C1785" s="49" t="s">
        <v>5491</v>
      </c>
      <c r="D1785" s="49">
        <v>0.83531999999999995</v>
      </c>
      <c r="E1785" s="49">
        <v>1.0394000000000001</v>
      </c>
      <c r="F1785" s="49" t="s">
        <v>27</v>
      </c>
      <c r="G1785" s="49" t="s">
        <v>27</v>
      </c>
      <c r="H1785" s="49">
        <v>1.0548</v>
      </c>
      <c r="I1785" s="49">
        <v>0.74578</v>
      </c>
      <c r="J1785" s="49" t="s">
        <v>27</v>
      </c>
      <c r="K1785" s="49" t="s">
        <v>27</v>
      </c>
      <c r="L1785" s="5"/>
      <c r="M1785" s="5"/>
      <c r="N1785" s="5"/>
      <c r="O1785" s="5"/>
    </row>
    <row r="1786" spans="1:15" x14ac:dyDescent="0.2">
      <c r="A1786" s="49" t="s">
        <v>5492</v>
      </c>
      <c r="B1786" s="49" t="s">
        <v>5493</v>
      </c>
      <c r="C1786" s="49" t="s">
        <v>5494</v>
      </c>
      <c r="D1786" s="49">
        <v>0.98646</v>
      </c>
      <c r="E1786" s="49">
        <v>1.0284</v>
      </c>
      <c r="F1786" s="49" t="s">
        <v>27</v>
      </c>
      <c r="G1786" s="49" t="s">
        <v>27</v>
      </c>
      <c r="H1786" s="49">
        <v>0.98643000000000003</v>
      </c>
      <c r="I1786" s="49">
        <v>1.0286999999999999</v>
      </c>
      <c r="J1786" s="49" t="s">
        <v>27</v>
      </c>
      <c r="K1786" s="49" t="s">
        <v>27</v>
      </c>
      <c r="L1786" s="5"/>
      <c r="M1786" s="5"/>
      <c r="N1786" s="5"/>
      <c r="O1786" s="5"/>
    </row>
    <row r="1787" spans="1:15" x14ac:dyDescent="0.2">
      <c r="A1787" s="5" t="s">
        <v>5495</v>
      </c>
      <c r="B1787" s="5" t="s">
        <v>5496</v>
      </c>
      <c r="C1787" s="5" t="s">
        <v>5497</v>
      </c>
      <c r="D1787" s="5" t="s">
        <v>27</v>
      </c>
      <c r="E1787" s="5">
        <v>0.93023</v>
      </c>
      <c r="F1787" s="5" t="s">
        <v>27</v>
      </c>
      <c r="G1787" s="5" t="s">
        <v>27</v>
      </c>
      <c r="H1787" s="5" t="s">
        <v>27</v>
      </c>
      <c r="I1787" s="5">
        <v>1.0425</v>
      </c>
      <c r="J1787" s="5" t="s">
        <v>27</v>
      </c>
      <c r="K1787" s="5" t="s">
        <v>27</v>
      </c>
      <c r="L1787" s="5"/>
      <c r="M1787" s="5"/>
      <c r="N1787" s="5"/>
      <c r="O1787" s="5"/>
    </row>
    <row r="1788" spans="1:15" x14ac:dyDescent="0.2">
      <c r="A1788" s="49" t="s">
        <v>5498</v>
      </c>
      <c r="B1788" s="49" t="s">
        <v>5499</v>
      </c>
      <c r="C1788" s="49" t="s">
        <v>5500</v>
      </c>
      <c r="D1788" s="49">
        <v>0.78086</v>
      </c>
      <c r="E1788" s="49">
        <v>1.0217000000000001</v>
      </c>
      <c r="F1788" s="49">
        <v>0.84369000000000005</v>
      </c>
      <c r="G1788" s="49">
        <v>1.0938000000000001</v>
      </c>
      <c r="H1788" s="49">
        <v>1.0035000000000001</v>
      </c>
      <c r="I1788" s="49">
        <v>0.79256000000000004</v>
      </c>
      <c r="J1788" s="49">
        <v>1.0012000000000001</v>
      </c>
      <c r="K1788" s="49">
        <v>0.76104000000000005</v>
      </c>
      <c r="L1788" s="5"/>
      <c r="M1788" s="5"/>
      <c r="N1788" s="5"/>
      <c r="O1788" s="5"/>
    </row>
    <row r="1789" spans="1:15" x14ac:dyDescent="0.2">
      <c r="A1789" s="49" t="s">
        <v>5501</v>
      </c>
      <c r="B1789" s="49" t="s">
        <v>5502</v>
      </c>
      <c r="C1789" s="49" t="s">
        <v>5503</v>
      </c>
      <c r="D1789" s="49">
        <v>0.88382000000000005</v>
      </c>
      <c r="E1789" s="49">
        <v>0.79990000000000006</v>
      </c>
      <c r="F1789" s="49" t="s">
        <v>27</v>
      </c>
      <c r="G1789" s="49" t="s">
        <v>27</v>
      </c>
      <c r="H1789" s="49">
        <v>0.83011000000000001</v>
      </c>
      <c r="I1789" s="49">
        <v>0.97099000000000002</v>
      </c>
      <c r="J1789" s="49" t="s">
        <v>27</v>
      </c>
      <c r="K1789" s="49" t="s">
        <v>27</v>
      </c>
      <c r="L1789" s="5"/>
      <c r="M1789" s="5"/>
      <c r="N1789" s="5"/>
      <c r="O1789" s="5"/>
    </row>
    <row r="1790" spans="1:15" x14ac:dyDescent="0.2">
      <c r="A1790" s="49" t="s">
        <v>5504</v>
      </c>
      <c r="B1790" s="49" t="s">
        <v>5505</v>
      </c>
      <c r="C1790" s="49" t="s">
        <v>5506</v>
      </c>
      <c r="D1790" s="49">
        <v>1.0430999999999999</v>
      </c>
      <c r="E1790" s="49">
        <v>0.94496999999999998</v>
      </c>
      <c r="F1790" s="49" t="s">
        <v>27</v>
      </c>
      <c r="G1790" s="49" t="s">
        <v>27</v>
      </c>
      <c r="H1790" s="49">
        <v>1.0276000000000001</v>
      </c>
      <c r="I1790" s="49">
        <v>1.1520999999999999</v>
      </c>
      <c r="J1790" s="49" t="s">
        <v>27</v>
      </c>
      <c r="K1790" s="49" t="s">
        <v>27</v>
      </c>
      <c r="L1790" s="5"/>
      <c r="M1790" s="5"/>
      <c r="N1790" s="5"/>
      <c r="O1790" s="5"/>
    </row>
    <row r="1791" spans="1:15" x14ac:dyDescent="0.2">
      <c r="A1791" s="5" t="s">
        <v>5507</v>
      </c>
      <c r="B1791" s="5" t="s">
        <v>5508</v>
      </c>
      <c r="C1791" s="5" t="s">
        <v>5509</v>
      </c>
      <c r="D1791" s="5">
        <v>0.89393</v>
      </c>
      <c r="E1791" s="5" t="s">
        <v>27</v>
      </c>
      <c r="F1791" s="5" t="s">
        <v>27</v>
      </c>
      <c r="G1791" s="5" t="s">
        <v>27</v>
      </c>
      <c r="H1791" s="5">
        <v>1.1212</v>
      </c>
      <c r="I1791" s="5" t="s">
        <v>27</v>
      </c>
      <c r="J1791" s="5" t="s">
        <v>27</v>
      </c>
      <c r="K1791" s="5" t="s">
        <v>27</v>
      </c>
      <c r="L1791" s="5"/>
      <c r="M1791" s="5"/>
      <c r="N1791" s="5"/>
      <c r="O1791" s="5"/>
    </row>
    <row r="1792" spans="1:15" x14ac:dyDescent="0.2">
      <c r="A1792" s="49" t="s">
        <v>5510</v>
      </c>
      <c r="B1792" s="49" t="s">
        <v>5511</v>
      </c>
      <c r="C1792" s="49" t="s">
        <v>5512</v>
      </c>
      <c r="D1792" s="49">
        <v>0.93742000000000003</v>
      </c>
      <c r="E1792" s="49">
        <v>1.0358000000000001</v>
      </c>
      <c r="F1792" s="49">
        <v>2.7292000000000001</v>
      </c>
      <c r="G1792" s="49">
        <v>1.2148000000000001</v>
      </c>
      <c r="H1792" s="49">
        <v>1.0329999999999999</v>
      </c>
      <c r="I1792" s="49">
        <v>0.98621000000000003</v>
      </c>
      <c r="J1792" s="49">
        <v>1.0724</v>
      </c>
      <c r="K1792" s="49">
        <v>2.9493</v>
      </c>
      <c r="L1792" s="5"/>
      <c r="M1792" s="5"/>
      <c r="N1792" s="5"/>
      <c r="O1792" s="5"/>
    </row>
    <row r="1793" spans="1:15" x14ac:dyDescent="0.2">
      <c r="A1793" s="5" t="s">
        <v>5513</v>
      </c>
      <c r="B1793" s="5" t="s">
        <v>5514</v>
      </c>
      <c r="C1793" s="5" t="s">
        <v>5515</v>
      </c>
      <c r="D1793" s="5">
        <v>1.1580999999999999</v>
      </c>
      <c r="E1793" s="5">
        <v>1.3053999999999999</v>
      </c>
      <c r="F1793" s="5" t="s">
        <v>27</v>
      </c>
      <c r="G1793" s="5" t="s">
        <v>27</v>
      </c>
      <c r="H1793" s="5">
        <v>1.1331</v>
      </c>
      <c r="I1793" s="5">
        <v>0.92647999999999997</v>
      </c>
      <c r="J1793" s="5" t="s">
        <v>27</v>
      </c>
      <c r="K1793" s="5" t="s">
        <v>27</v>
      </c>
      <c r="L1793" s="5"/>
      <c r="M1793" s="5"/>
      <c r="N1793" s="5"/>
      <c r="O1793" s="5"/>
    </row>
    <row r="1794" spans="1:15" x14ac:dyDescent="0.2">
      <c r="A1794" s="49" t="s">
        <v>5516</v>
      </c>
      <c r="B1794" s="49" t="s">
        <v>5517</v>
      </c>
      <c r="C1794" s="49" t="s">
        <v>5518</v>
      </c>
      <c r="D1794" s="49">
        <v>1.0004</v>
      </c>
      <c r="E1794" s="49">
        <v>0.99924000000000002</v>
      </c>
      <c r="F1794" s="49" t="s">
        <v>27</v>
      </c>
      <c r="G1794" s="49" t="s">
        <v>27</v>
      </c>
      <c r="H1794" s="49">
        <v>0.98443000000000003</v>
      </c>
      <c r="I1794" s="49">
        <v>0.96877999999999997</v>
      </c>
      <c r="J1794" s="49" t="s">
        <v>27</v>
      </c>
      <c r="K1794" s="49" t="s">
        <v>27</v>
      </c>
      <c r="L1794" s="5"/>
      <c r="M1794" s="5"/>
      <c r="N1794" s="5"/>
      <c r="O1794" s="5"/>
    </row>
    <row r="1795" spans="1:15" x14ac:dyDescent="0.2">
      <c r="A1795" s="49" t="s">
        <v>5519</v>
      </c>
      <c r="B1795" s="49" t="s">
        <v>5520</v>
      </c>
      <c r="C1795" s="49" t="s">
        <v>5521</v>
      </c>
      <c r="D1795" s="49">
        <v>1.0212000000000001</v>
      </c>
      <c r="E1795" s="49">
        <v>0.90932000000000002</v>
      </c>
      <c r="F1795" s="49" t="s">
        <v>27</v>
      </c>
      <c r="G1795" s="49" t="s">
        <v>27</v>
      </c>
      <c r="H1795" s="49">
        <v>0.90630999999999995</v>
      </c>
      <c r="I1795" s="49">
        <v>0.95077</v>
      </c>
      <c r="J1795" s="49" t="s">
        <v>27</v>
      </c>
      <c r="K1795" s="49" t="s">
        <v>27</v>
      </c>
      <c r="L1795" s="5"/>
      <c r="M1795" s="5"/>
      <c r="N1795" s="5"/>
      <c r="O1795" s="5"/>
    </row>
    <row r="1796" spans="1:15" x14ac:dyDescent="0.2">
      <c r="A1796" s="49" t="s">
        <v>5522</v>
      </c>
      <c r="B1796" s="49" t="s">
        <v>5523</v>
      </c>
      <c r="C1796" s="49" t="s">
        <v>5524</v>
      </c>
      <c r="D1796" s="49">
        <v>0.92442000000000002</v>
      </c>
      <c r="E1796" s="49">
        <v>1.0143</v>
      </c>
      <c r="F1796" s="49">
        <v>1.2282</v>
      </c>
      <c r="G1796" s="49">
        <v>1.0383</v>
      </c>
      <c r="H1796" s="49">
        <v>0.95533000000000001</v>
      </c>
      <c r="I1796" s="49">
        <v>1.0117</v>
      </c>
      <c r="J1796" s="49">
        <v>0.87434999999999996</v>
      </c>
      <c r="K1796" s="49">
        <v>1.1067</v>
      </c>
      <c r="L1796" s="5"/>
      <c r="M1796" s="5"/>
      <c r="N1796" s="5"/>
      <c r="O1796" s="5"/>
    </row>
    <row r="1797" spans="1:15" x14ac:dyDescent="0.2">
      <c r="A1797" s="49" t="s">
        <v>5525</v>
      </c>
      <c r="B1797" s="49" t="s">
        <v>5526</v>
      </c>
      <c r="C1797" s="49" t="s">
        <v>5527</v>
      </c>
      <c r="D1797" s="49">
        <v>1.1033999999999999</v>
      </c>
      <c r="E1797" s="49">
        <v>0.96006999999999998</v>
      </c>
      <c r="F1797" s="49" t="s">
        <v>27</v>
      </c>
      <c r="G1797" s="49" t="s">
        <v>27</v>
      </c>
      <c r="H1797" s="49">
        <v>0.99990000000000001</v>
      </c>
      <c r="I1797" s="49">
        <v>1.1257999999999999</v>
      </c>
      <c r="J1797" s="49" t="s">
        <v>27</v>
      </c>
      <c r="K1797" s="49" t="s">
        <v>27</v>
      </c>
      <c r="L1797" s="5"/>
      <c r="M1797" s="5"/>
      <c r="N1797" s="5"/>
      <c r="O1797" s="5"/>
    </row>
    <row r="1798" spans="1:15" x14ac:dyDescent="0.2">
      <c r="A1798" s="49" t="s">
        <v>5528</v>
      </c>
      <c r="B1798" s="49" t="s">
        <v>5529</v>
      </c>
      <c r="C1798" s="49" t="s">
        <v>5530</v>
      </c>
      <c r="D1798" s="49">
        <v>0.84641</v>
      </c>
      <c r="E1798" s="49">
        <v>1.1772</v>
      </c>
      <c r="F1798" s="49">
        <v>0.78342999999999996</v>
      </c>
      <c r="G1798" s="49">
        <v>1.1763999999999999</v>
      </c>
      <c r="H1798" s="49">
        <v>1.0815999999999999</v>
      </c>
      <c r="I1798" s="49">
        <v>0.91846000000000005</v>
      </c>
      <c r="J1798" s="49">
        <v>1.0032000000000001</v>
      </c>
      <c r="K1798" s="49">
        <v>0.78461000000000003</v>
      </c>
      <c r="L1798" s="5"/>
      <c r="M1798" s="5"/>
      <c r="N1798" s="5"/>
      <c r="O1798" s="5"/>
    </row>
    <row r="1799" spans="1:15" x14ac:dyDescent="0.2">
      <c r="A1799" s="5" t="s">
        <v>5531</v>
      </c>
      <c r="B1799" s="5" t="s">
        <v>5532</v>
      </c>
      <c r="C1799" s="5" t="s">
        <v>5533</v>
      </c>
      <c r="D1799" s="5">
        <v>0.91278000000000004</v>
      </c>
      <c r="E1799" s="5">
        <v>0.93642000000000003</v>
      </c>
      <c r="F1799" s="5" t="s">
        <v>27</v>
      </c>
      <c r="G1799" s="5" t="s">
        <v>27</v>
      </c>
      <c r="H1799" s="5">
        <v>0.80628</v>
      </c>
      <c r="I1799" s="5">
        <v>0.97906000000000004</v>
      </c>
      <c r="J1799" s="5" t="s">
        <v>27</v>
      </c>
      <c r="K1799" s="5" t="s">
        <v>27</v>
      </c>
      <c r="L1799" s="5"/>
      <c r="M1799" s="5"/>
      <c r="N1799" s="5"/>
      <c r="O1799" s="5"/>
    </row>
    <row r="1800" spans="1:15" x14ac:dyDescent="0.2">
      <c r="A1800" s="49" t="s">
        <v>5534</v>
      </c>
      <c r="B1800" s="49" t="s">
        <v>5535</v>
      </c>
      <c r="C1800" s="49" t="s">
        <v>5536</v>
      </c>
      <c r="D1800" s="49">
        <v>0.98604000000000003</v>
      </c>
      <c r="E1800" s="49">
        <v>1.0328999999999999</v>
      </c>
      <c r="F1800" s="49" t="s">
        <v>27</v>
      </c>
      <c r="G1800" s="49">
        <v>0.82101999999999997</v>
      </c>
      <c r="H1800" s="49">
        <v>1.0301</v>
      </c>
      <c r="I1800" s="49">
        <v>0.95440999999999998</v>
      </c>
      <c r="J1800" s="49" t="s">
        <v>27</v>
      </c>
      <c r="K1800" s="49">
        <v>3.0068999999999999</v>
      </c>
      <c r="L1800" s="5"/>
      <c r="M1800" s="5"/>
      <c r="N1800" s="5"/>
      <c r="O1800" s="5"/>
    </row>
    <row r="1801" spans="1:15" x14ac:dyDescent="0.2">
      <c r="A1801" s="49" t="s">
        <v>5537</v>
      </c>
      <c r="B1801" s="49" t="s">
        <v>5538</v>
      </c>
      <c r="C1801" s="49" t="s">
        <v>5539</v>
      </c>
      <c r="D1801" s="49">
        <v>1.1040000000000001</v>
      </c>
      <c r="E1801" s="49">
        <v>1.0327</v>
      </c>
      <c r="F1801" s="49" t="s">
        <v>27</v>
      </c>
      <c r="G1801" s="49" t="s">
        <v>27</v>
      </c>
      <c r="H1801" s="49">
        <v>1.0095000000000001</v>
      </c>
      <c r="I1801" s="49">
        <v>1.0685</v>
      </c>
      <c r="J1801" s="49" t="s">
        <v>27</v>
      </c>
      <c r="K1801" s="49" t="s">
        <v>27</v>
      </c>
      <c r="L1801" s="5"/>
      <c r="M1801" s="5"/>
      <c r="N1801" s="5"/>
      <c r="O1801" s="5"/>
    </row>
    <row r="1802" spans="1:15" x14ac:dyDescent="0.2">
      <c r="A1802" s="5" t="s">
        <v>5540</v>
      </c>
      <c r="B1802" s="5" t="s">
        <v>5541</v>
      </c>
      <c r="C1802" s="5" t="s">
        <v>5542</v>
      </c>
      <c r="D1802" s="5" t="s">
        <v>27</v>
      </c>
      <c r="E1802" s="5" t="s">
        <v>27</v>
      </c>
      <c r="F1802" s="5">
        <v>0.87351999999999996</v>
      </c>
      <c r="G1802" s="5">
        <v>0.63675999999999999</v>
      </c>
      <c r="H1802" s="5" t="s">
        <v>27</v>
      </c>
      <c r="I1802" s="5" t="s">
        <v>27</v>
      </c>
      <c r="J1802" s="5">
        <v>0.93225999999999998</v>
      </c>
      <c r="K1802" s="5">
        <v>0.94972000000000001</v>
      </c>
      <c r="L1802" s="5"/>
      <c r="M1802" s="5"/>
      <c r="N1802" s="5"/>
      <c r="O1802" s="5"/>
    </row>
    <row r="1803" spans="1:15" x14ac:dyDescent="0.2">
      <c r="A1803" s="5" t="s">
        <v>5543</v>
      </c>
      <c r="B1803" s="5" t="s">
        <v>5544</v>
      </c>
      <c r="C1803" s="5" t="s">
        <v>5545</v>
      </c>
      <c r="D1803" s="5">
        <v>1.3725000000000001</v>
      </c>
      <c r="E1803" s="5">
        <v>1.2040999999999999</v>
      </c>
      <c r="F1803" s="5" t="s">
        <v>27</v>
      </c>
      <c r="G1803" s="5" t="s">
        <v>27</v>
      </c>
      <c r="H1803" s="5">
        <v>1.1867000000000001</v>
      </c>
      <c r="I1803" s="5">
        <v>1.2810999999999999</v>
      </c>
      <c r="J1803" s="5" t="s">
        <v>27</v>
      </c>
      <c r="K1803" s="5" t="s">
        <v>27</v>
      </c>
      <c r="L1803" s="5"/>
      <c r="M1803" s="5"/>
      <c r="N1803" s="5"/>
      <c r="O1803" s="5"/>
    </row>
    <row r="1804" spans="1:15" x14ac:dyDescent="0.2">
      <c r="A1804" s="5" t="s">
        <v>5546</v>
      </c>
      <c r="B1804" s="5" t="s">
        <v>5547</v>
      </c>
      <c r="C1804" s="5" t="s">
        <v>5548</v>
      </c>
      <c r="D1804" s="5">
        <v>0.60702999999999996</v>
      </c>
      <c r="E1804" s="5">
        <v>0.70901999999999998</v>
      </c>
      <c r="F1804" s="5" t="s">
        <v>27</v>
      </c>
      <c r="G1804" s="5" t="s">
        <v>27</v>
      </c>
      <c r="H1804" s="5">
        <v>0.75424999999999998</v>
      </c>
      <c r="I1804" s="5">
        <v>0.48020000000000002</v>
      </c>
      <c r="J1804" s="5" t="s">
        <v>27</v>
      </c>
      <c r="K1804" s="5" t="s">
        <v>27</v>
      </c>
      <c r="L1804" s="5"/>
      <c r="M1804" s="5"/>
      <c r="N1804" s="5"/>
      <c r="O1804" s="5"/>
    </row>
    <row r="1805" spans="1:15" x14ac:dyDescent="0.2">
      <c r="A1805" s="49" t="s">
        <v>5549</v>
      </c>
      <c r="B1805" s="49" t="s">
        <v>5550</v>
      </c>
      <c r="C1805" s="49" t="s">
        <v>5551</v>
      </c>
      <c r="D1805" s="49">
        <v>1.0157</v>
      </c>
      <c r="E1805" s="49">
        <v>1.042</v>
      </c>
      <c r="F1805" s="49" t="s">
        <v>27</v>
      </c>
      <c r="G1805" s="49" t="s">
        <v>27</v>
      </c>
      <c r="H1805" s="49">
        <v>1.0069999999999999</v>
      </c>
      <c r="I1805" s="49">
        <v>1.0946</v>
      </c>
      <c r="J1805" s="49" t="s">
        <v>27</v>
      </c>
      <c r="K1805" s="49" t="s">
        <v>27</v>
      </c>
      <c r="L1805" s="5"/>
      <c r="M1805" s="5"/>
      <c r="N1805" s="5"/>
      <c r="O1805" s="5"/>
    </row>
    <row r="1806" spans="1:15" x14ac:dyDescent="0.2">
      <c r="A1806" s="5" t="s">
        <v>5552</v>
      </c>
      <c r="B1806" s="5" t="s">
        <v>5553</v>
      </c>
      <c r="C1806" s="5" t="s">
        <v>5554</v>
      </c>
      <c r="D1806" s="5">
        <v>0.83823000000000003</v>
      </c>
      <c r="E1806" s="5">
        <v>1.1007</v>
      </c>
      <c r="F1806" s="5" t="s">
        <v>27</v>
      </c>
      <c r="G1806" s="5" t="s">
        <v>27</v>
      </c>
      <c r="H1806" s="5">
        <v>0.99621999999999999</v>
      </c>
      <c r="I1806" s="5">
        <v>0.77725999999999995</v>
      </c>
      <c r="J1806" s="5" t="s">
        <v>27</v>
      </c>
      <c r="K1806" s="5" t="s">
        <v>27</v>
      </c>
      <c r="L1806" s="5"/>
      <c r="M1806" s="5"/>
      <c r="N1806" s="5"/>
      <c r="O1806" s="5"/>
    </row>
    <row r="1807" spans="1:15" x14ac:dyDescent="0.2">
      <c r="A1807" s="5" t="s">
        <v>5555</v>
      </c>
      <c r="B1807" s="5" t="s">
        <v>5556</v>
      </c>
      <c r="C1807" s="5" t="s">
        <v>5557</v>
      </c>
      <c r="D1807" s="5" t="s">
        <v>27</v>
      </c>
      <c r="E1807" s="5" t="s">
        <v>27</v>
      </c>
      <c r="F1807" s="5" t="s">
        <v>27</v>
      </c>
      <c r="G1807" s="5" t="s">
        <v>27</v>
      </c>
      <c r="H1807" s="5" t="s">
        <v>27</v>
      </c>
      <c r="I1807" s="5" t="s">
        <v>27</v>
      </c>
      <c r="J1807" s="5" t="s">
        <v>27</v>
      </c>
      <c r="K1807" s="5" t="s">
        <v>27</v>
      </c>
      <c r="L1807" s="5"/>
      <c r="M1807" s="5"/>
      <c r="N1807" s="5"/>
      <c r="O1807" s="5"/>
    </row>
    <row r="1808" spans="1:15" x14ac:dyDescent="0.2">
      <c r="A1808" s="5" t="s">
        <v>5558</v>
      </c>
      <c r="B1808" s="5" t="s">
        <v>5559</v>
      </c>
      <c r="C1808" s="5" t="s">
        <v>5560</v>
      </c>
      <c r="D1808" s="5" t="s">
        <v>27</v>
      </c>
      <c r="E1808" s="5" t="s">
        <v>27</v>
      </c>
      <c r="F1808" s="5" t="s">
        <v>27</v>
      </c>
      <c r="G1808" s="5" t="s">
        <v>27</v>
      </c>
      <c r="H1808" s="5" t="s">
        <v>27</v>
      </c>
      <c r="I1808" s="5" t="s">
        <v>27</v>
      </c>
      <c r="J1808" s="5" t="s">
        <v>27</v>
      </c>
      <c r="K1808" s="5" t="s">
        <v>27</v>
      </c>
      <c r="L1808" s="5"/>
      <c r="M1808" s="5"/>
      <c r="N1808" s="5"/>
      <c r="O1808" s="5"/>
    </row>
    <row r="1809" spans="1:15" x14ac:dyDescent="0.2">
      <c r="A1809" s="5" t="s">
        <v>5561</v>
      </c>
      <c r="B1809" s="5" t="s">
        <v>5562</v>
      </c>
      <c r="C1809" s="5" t="s">
        <v>5563</v>
      </c>
      <c r="D1809" s="5">
        <v>0.73733000000000004</v>
      </c>
      <c r="E1809" s="5">
        <v>0.71953</v>
      </c>
      <c r="F1809" s="5" t="s">
        <v>27</v>
      </c>
      <c r="G1809" s="5" t="s">
        <v>27</v>
      </c>
      <c r="H1809" s="5">
        <v>0.69164000000000003</v>
      </c>
      <c r="I1809" s="5">
        <v>0.68667999999999996</v>
      </c>
      <c r="J1809" s="5" t="s">
        <v>27</v>
      </c>
      <c r="K1809" s="5" t="s">
        <v>27</v>
      </c>
      <c r="L1809" s="5"/>
      <c r="M1809" s="5"/>
      <c r="N1809" s="5"/>
      <c r="O1809" s="5"/>
    </row>
    <row r="1810" spans="1:15" x14ac:dyDescent="0.2">
      <c r="A1810" s="49" t="s">
        <v>5564</v>
      </c>
      <c r="B1810" s="49" t="s">
        <v>5565</v>
      </c>
      <c r="C1810" s="49" t="s">
        <v>5566</v>
      </c>
      <c r="D1810" s="49">
        <v>1.1108</v>
      </c>
      <c r="E1810" s="49">
        <v>1.0845</v>
      </c>
      <c r="F1810" s="49">
        <v>1.0987</v>
      </c>
      <c r="G1810" s="49">
        <v>0.96370999999999996</v>
      </c>
      <c r="H1810" s="49">
        <v>1.0487</v>
      </c>
      <c r="I1810" s="49">
        <v>1.1080000000000001</v>
      </c>
      <c r="J1810" s="49">
        <v>1.0153000000000001</v>
      </c>
      <c r="K1810" s="49">
        <v>1.1072</v>
      </c>
      <c r="L1810" s="5"/>
      <c r="M1810" s="5"/>
      <c r="N1810" s="5"/>
      <c r="O1810" s="5"/>
    </row>
    <row r="1811" spans="1:15" x14ac:dyDescent="0.2">
      <c r="A1811" s="49" t="s">
        <v>5567</v>
      </c>
      <c r="B1811" s="49" t="s">
        <v>5568</v>
      </c>
      <c r="C1811" s="49" t="s">
        <v>5569</v>
      </c>
      <c r="D1811" s="49">
        <v>1.2183999999999999</v>
      </c>
      <c r="E1811" s="49">
        <v>1.1637</v>
      </c>
      <c r="F1811" s="49" t="s">
        <v>27</v>
      </c>
      <c r="G1811" s="49" t="s">
        <v>27</v>
      </c>
      <c r="H1811" s="49">
        <v>1.0016</v>
      </c>
      <c r="I1811" s="49">
        <v>0.99180999999999997</v>
      </c>
      <c r="J1811" s="49" t="s">
        <v>27</v>
      </c>
      <c r="K1811" s="49" t="s">
        <v>27</v>
      </c>
      <c r="L1811" s="5"/>
      <c r="M1811" s="5"/>
      <c r="N1811" s="5"/>
      <c r="O1811" s="5"/>
    </row>
    <row r="1812" spans="1:15" x14ac:dyDescent="0.2">
      <c r="A1812" s="49" t="s">
        <v>5570</v>
      </c>
      <c r="B1812" s="49" t="s">
        <v>5571</v>
      </c>
      <c r="C1812" s="49" t="s">
        <v>5572</v>
      </c>
      <c r="D1812" s="49">
        <v>0.92364000000000002</v>
      </c>
      <c r="E1812" s="49">
        <v>1.0510999999999999</v>
      </c>
      <c r="F1812" s="49" t="s">
        <v>27</v>
      </c>
      <c r="G1812" s="49" t="s">
        <v>27</v>
      </c>
      <c r="H1812" s="49">
        <v>0.87517999999999996</v>
      </c>
      <c r="I1812" s="49">
        <v>0.8548</v>
      </c>
      <c r="J1812" s="49" t="s">
        <v>27</v>
      </c>
      <c r="K1812" s="49" t="s">
        <v>27</v>
      </c>
      <c r="L1812" s="5"/>
      <c r="M1812" s="5"/>
      <c r="N1812" s="5"/>
      <c r="O1812" s="5"/>
    </row>
    <row r="1813" spans="1:15" x14ac:dyDescent="0.2">
      <c r="A1813" s="5" t="s">
        <v>5573</v>
      </c>
      <c r="B1813" s="5" t="s">
        <v>5574</v>
      </c>
      <c r="C1813" s="5" t="s">
        <v>5575</v>
      </c>
      <c r="D1813" s="5" t="s">
        <v>27</v>
      </c>
      <c r="E1813" s="5">
        <v>0.92757999999999996</v>
      </c>
      <c r="F1813" s="5" t="s">
        <v>27</v>
      </c>
      <c r="G1813" s="5" t="s">
        <v>27</v>
      </c>
      <c r="H1813" s="5" t="s">
        <v>27</v>
      </c>
      <c r="I1813" s="5">
        <v>0.72067999999999999</v>
      </c>
      <c r="J1813" s="5" t="s">
        <v>27</v>
      </c>
      <c r="K1813" s="5" t="s">
        <v>27</v>
      </c>
      <c r="L1813" s="5"/>
      <c r="M1813" s="5"/>
      <c r="N1813" s="5"/>
      <c r="O1813" s="5"/>
    </row>
    <row r="1814" spans="1:15" x14ac:dyDescent="0.2">
      <c r="A1814" s="49" t="s">
        <v>5576</v>
      </c>
      <c r="B1814" s="49" t="s">
        <v>5577</v>
      </c>
      <c r="C1814" s="49" t="s">
        <v>5578</v>
      </c>
      <c r="D1814" s="49">
        <v>0.86048999999999998</v>
      </c>
      <c r="E1814" s="49">
        <v>1.1581999999999999</v>
      </c>
      <c r="F1814" s="49" t="s">
        <v>27</v>
      </c>
      <c r="G1814" s="49" t="s">
        <v>27</v>
      </c>
      <c r="H1814" s="49">
        <v>1.1244000000000001</v>
      </c>
      <c r="I1814" s="49">
        <v>0.85968999999999995</v>
      </c>
      <c r="J1814" s="49" t="s">
        <v>27</v>
      </c>
      <c r="K1814" s="49" t="s">
        <v>27</v>
      </c>
      <c r="L1814" s="5"/>
      <c r="M1814" s="5"/>
      <c r="N1814" s="5"/>
      <c r="O1814" s="5"/>
    </row>
    <row r="1815" spans="1:15" x14ac:dyDescent="0.2">
      <c r="A1815" s="49" t="s">
        <v>5579</v>
      </c>
      <c r="B1815" s="49" t="s">
        <v>5580</v>
      </c>
      <c r="C1815" s="49" t="s">
        <v>5581</v>
      </c>
      <c r="D1815" s="49">
        <v>0.96316000000000002</v>
      </c>
      <c r="E1815" s="49">
        <v>0.94128999999999996</v>
      </c>
      <c r="F1815" s="49" t="s">
        <v>27</v>
      </c>
      <c r="G1815" s="49">
        <v>1.6462000000000001</v>
      </c>
      <c r="H1815" s="49">
        <v>1.0703</v>
      </c>
      <c r="I1815" s="49">
        <v>1.0443</v>
      </c>
      <c r="J1815" s="49" t="s">
        <v>27</v>
      </c>
      <c r="K1815" s="49">
        <v>2.8851</v>
      </c>
      <c r="L1815" s="5"/>
      <c r="M1815" s="5"/>
      <c r="N1815" s="5"/>
      <c r="O1815" s="5"/>
    </row>
    <row r="1816" spans="1:15" x14ac:dyDescent="0.2">
      <c r="A1816" s="49" t="s">
        <v>5582</v>
      </c>
      <c r="B1816" s="49" t="s">
        <v>5583</v>
      </c>
      <c r="C1816" s="49" t="s">
        <v>5584</v>
      </c>
      <c r="D1816" s="49">
        <v>1.0145999999999999</v>
      </c>
      <c r="E1816" s="49">
        <v>1.0934999999999999</v>
      </c>
      <c r="F1816" s="49" t="s">
        <v>27</v>
      </c>
      <c r="G1816" s="49" t="s">
        <v>27</v>
      </c>
      <c r="H1816" s="49">
        <v>1.0037</v>
      </c>
      <c r="I1816" s="49">
        <v>1.1795</v>
      </c>
      <c r="J1816" s="49" t="s">
        <v>27</v>
      </c>
      <c r="K1816" s="49" t="s">
        <v>27</v>
      </c>
      <c r="L1816" s="5"/>
      <c r="M1816" s="5"/>
      <c r="N1816" s="5"/>
      <c r="O1816" s="5"/>
    </row>
    <row r="1817" spans="1:15" x14ac:dyDescent="0.2">
      <c r="A1817" s="49" t="s">
        <v>5585</v>
      </c>
      <c r="B1817" s="49" t="s">
        <v>5586</v>
      </c>
      <c r="C1817" s="49" t="s">
        <v>5587</v>
      </c>
      <c r="D1817" s="49">
        <v>1.1052</v>
      </c>
      <c r="E1817" s="49">
        <v>0.98760000000000003</v>
      </c>
      <c r="F1817" s="49" t="s">
        <v>27</v>
      </c>
      <c r="G1817" s="49" t="s">
        <v>27</v>
      </c>
      <c r="H1817" s="49">
        <v>1.0154000000000001</v>
      </c>
      <c r="I1817" s="49">
        <v>1.1073999999999999</v>
      </c>
      <c r="J1817" s="49" t="s">
        <v>27</v>
      </c>
      <c r="K1817" s="49" t="s">
        <v>27</v>
      </c>
      <c r="L1817" s="5"/>
      <c r="M1817" s="5"/>
      <c r="N1817" s="5"/>
      <c r="O1817" s="5"/>
    </row>
    <row r="1818" spans="1:15" x14ac:dyDescent="0.2">
      <c r="A1818" s="49" t="s">
        <v>5588</v>
      </c>
      <c r="B1818" s="49" t="s">
        <v>5589</v>
      </c>
      <c r="C1818" s="49" t="s">
        <v>5590</v>
      </c>
      <c r="D1818" s="49">
        <v>0.99739999999999995</v>
      </c>
      <c r="E1818" s="49">
        <v>1.0214000000000001</v>
      </c>
      <c r="F1818" s="49">
        <v>2.5007000000000001</v>
      </c>
      <c r="G1818" s="49">
        <v>1.3560000000000001</v>
      </c>
      <c r="H1818" s="49">
        <v>1.0226999999999999</v>
      </c>
      <c r="I1818" s="49">
        <v>0.95052999999999999</v>
      </c>
      <c r="J1818" s="49">
        <v>0.96611000000000002</v>
      </c>
      <c r="K1818" s="49">
        <v>2.3595000000000002</v>
      </c>
      <c r="L1818" s="5"/>
      <c r="M1818" s="5"/>
      <c r="N1818" s="5"/>
      <c r="O1818" s="5"/>
    </row>
    <row r="1819" spans="1:15" x14ac:dyDescent="0.2">
      <c r="A1819" s="49" t="s">
        <v>5591</v>
      </c>
      <c r="B1819" s="49" t="s">
        <v>5592</v>
      </c>
      <c r="C1819" s="49" t="s">
        <v>5593</v>
      </c>
      <c r="D1819" s="49">
        <v>0.97692000000000001</v>
      </c>
      <c r="E1819" s="49">
        <v>1.1337999999999999</v>
      </c>
      <c r="F1819" s="49" t="s">
        <v>27</v>
      </c>
      <c r="G1819" s="49" t="s">
        <v>27</v>
      </c>
      <c r="H1819" s="49">
        <v>0.92367999999999995</v>
      </c>
      <c r="I1819" s="49">
        <v>0.94603000000000004</v>
      </c>
      <c r="J1819" s="49" t="s">
        <v>27</v>
      </c>
      <c r="K1819" s="49" t="s">
        <v>27</v>
      </c>
      <c r="L1819" s="5"/>
      <c r="M1819" s="5"/>
      <c r="N1819" s="5"/>
      <c r="O1819" s="5"/>
    </row>
    <row r="1820" spans="1:15" x14ac:dyDescent="0.2">
      <c r="A1820" s="5" t="s">
        <v>5594</v>
      </c>
      <c r="B1820" s="5" t="s">
        <v>5595</v>
      </c>
      <c r="C1820" s="5" t="s">
        <v>5596</v>
      </c>
      <c r="D1820" s="5" t="s">
        <v>27</v>
      </c>
      <c r="E1820" s="5" t="s">
        <v>27</v>
      </c>
      <c r="F1820" s="5" t="s">
        <v>27</v>
      </c>
      <c r="G1820" s="5" t="s">
        <v>27</v>
      </c>
      <c r="H1820" s="5" t="s">
        <v>27</v>
      </c>
      <c r="I1820" s="5" t="s">
        <v>27</v>
      </c>
      <c r="J1820" s="5" t="s">
        <v>27</v>
      </c>
      <c r="K1820" s="5" t="s">
        <v>27</v>
      </c>
      <c r="L1820" s="5"/>
      <c r="M1820" s="5"/>
      <c r="N1820" s="5"/>
      <c r="O1820" s="5"/>
    </row>
    <row r="1821" spans="1:15" x14ac:dyDescent="0.2">
      <c r="A1821" s="49" t="s">
        <v>5597</v>
      </c>
      <c r="B1821" s="49" t="s">
        <v>5598</v>
      </c>
      <c r="C1821" s="49" t="s">
        <v>5599</v>
      </c>
      <c r="D1821" s="49">
        <v>1.0207999999999999</v>
      </c>
      <c r="E1821" s="49">
        <v>1.0235000000000001</v>
      </c>
      <c r="F1821" s="49" t="s">
        <v>27</v>
      </c>
      <c r="G1821" s="49" t="s">
        <v>27</v>
      </c>
      <c r="H1821" s="49">
        <v>1.038</v>
      </c>
      <c r="I1821" s="49">
        <v>0.98545000000000005</v>
      </c>
      <c r="J1821" s="49" t="s">
        <v>27</v>
      </c>
      <c r="K1821" s="49" t="s">
        <v>27</v>
      </c>
      <c r="L1821" s="5"/>
      <c r="M1821" s="5"/>
      <c r="N1821" s="5"/>
      <c r="O1821" s="5"/>
    </row>
    <row r="1822" spans="1:15" x14ac:dyDescent="0.2">
      <c r="A1822" s="5" t="s">
        <v>5600</v>
      </c>
      <c r="B1822" s="5" t="s">
        <v>5601</v>
      </c>
      <c r="C1822" s="5" t="s">
        <v>5602</v>
      </c>
      <c r="D1822" s="5">
        <v>1.1861999999999999</v>
      </c>
      <c r="E1822" s="5">
        <v>0.79737000000000002</v>
      </c>
      <c r="F1822" s="5" t="s">
        <v>27</v>
      </c>
      <c r="G1822" s="5" t="s">
        <v>27</v>
      </c>
      <c r="H1822" s="5">
        <v>0.75514999999999999</v>
      </c>
      <c r="I1822" s="5">
        <v>1.1002000000000001</v>
      </c>
      <c r="J1822" s="5" t="s">
        <v>27</v>
      </c>
      <c r="K1822" s="5" t="s">
        <v>27</v>
      </c>
      <c r="L1822" s="5"/>
      <c r="M1822" s="5"/>
      <c r="N1822" s="5"/>
      <c r="O1822" s="5"/>
    </row>
    <row r="1823" spans="1:15" x14ac:dyDescent="0.2">
      <c r="A1823" s="49" t="s">
        <v>5603</v>
      </c>
      <c r="B1823" s="49" t="s">
        <v>5604</v>
      </c>
      <c r="C1823" s="49" t="s">
        <v>5605</v>
      </c>
      <c r="D1823" s="49">
        <v>0.91178999999999999</v>
      </c>
      <c r="E1823" s="49">
        <v>1.0256000000000001</v>
      </c>
      <c r="F1823" s="49" t="s">
        <v>27</v>
      </c>
      <c r="G1823" s="49">
        <v>1.2581</v>
      </c>
      <c r="H1823" s="49">
        <v>0.89537</v>
      </c>
      <c r="I1823" s="49">
        <v>0.90844999999999998</v>
      </c>
      <c r="J1823" s="49" t="s">
        <v>27</v>
      </c>
      <c r="K1823" s="49">
        <v>2.8176000000000001</v>
      </c>
      <c r="L1823" s="5"/>
      <c r="M1823" s="5"/>
      <c r="N1823" s="5"/>
      <c r="O1823" s="5"/>
    </row>
    <row r="1824" spans="1:15" x14ac:dyDescent="0.2">
      <c r="A1824" s="49" t="s">
        <v>5606</v>
      </c>
      <c r="B1824" s="49" t="s">
        <v>5607</v>
      </c>
      <c r="C1824" s="49" t="s">
        <v>5608</v>
      </c>
      <c r="D1824" s="49">
        <v>0.98</v>
      </c>
      <c r="E1824" s="49">
        <v>1.0404</v>
      </c>
      <c r="F1824" s="49" t="s">
        <v>27</v>
      </c>
      <c r="G1824" s="49" t="s">
        <v>27</v>
      </c>
      <c r="H1824" s="49">
        <v>1.0285</v>
      </c>
      <c r="I1824" s="49">
        <v>1.0319</v>
      </c>
      <c r="J1824" s="49" t="s">
        <v>27</v>
      </c>
      <c r="K1824" s="49" t="s">
        <v>27</v>
      </c>
      <c r="L1824" s="5"/>
      <c r="M1824" s="5"/>
      <c r="N1824" s="5"/>
      <c r="O1824" s="5"/>
    </row>
    <row r="1825" spans="1:15" x14ac:dyDescent="0.2">
      <c r="A1825" s="49" t="s">
        <v>5609</v>
      </c>
      <c r="B1825" s="49" t="s">
        <v>5610</v>
      </c>
      <c r="C1825" s="49" t="s">
        <v>5611</v>
      </c>
      <c r="D1825" s="49">
        <v>1.1504000000000001</v>
      </c>
      <c r="E1825" s="49">
        <v>1.0963000000000001</v>
      </c>
      <c r="F1825" s="49">
        <v>1.0479000000000001</v>
      </c>
      <c r="G1825" s="49">
        <v>0.69018999999999997</v>
      </c>
      <c r="H1825" s="49">
        <v>1.0713999999999999</v>
      </c>
      <c r="I1825" s="49">
        <v>1.0532999999999999</v>
      </c>
      <c r="J1825" s="49">
        <v>0.91886999999999996</v>
      </c>
      <c r="K1825" s="49">
        <v>1.0561</v>
      </c>
      <c r="L1825" s="5"/>
      <c r="M1825" s="5"/>
      <c r="N1825" s="5"/>
      <c r="O1825" s="5"/>
    </row>
    <row r="1826" spans="1:15" x14ac:dyDescent="0.2">
      <c r="A1826" s="49" t="s">
        <v>5612</v>
      </c>
      <c r="B1826" s="49" t="s">
        <v>5613</v>
      </c>
      <c r="C1826" s="49" t="s">
        <v>5614</v>
      </c>
      <c r="D1826" s="49">
        <v>1.0603</v>
      </c>
      <c r="E1826" s="49">
        <v>1.0807</v>
      </c>
      <c r="F1826" s="49" t="s">
        <v>27</v>
      </c>
      <c r="G1826" s="49" t="s">
        <v>27</v>
      </c>
      <c r="H1826" s="49">
        <v>1.0065999999999999</v>
      </c>
      <c r="I1826" s="49">
        <v>0.99526000000000003</v>
      </c>
      <c r="J1826" s="49" t="s">
        <v>27</v>
      </c>
      <c r="K1826" s="49" t="s">
        <v>27</v>
      </c>
      <c r="L1826" s="5"/>
      <c r="M1826" s="5"/>
      <c r="N1826" s="5"/>
      <c r="O1826" s="5"/>
    </row>
    <row r="1827" spans="1:15" x14ac:dyDescent="0.2">
      <c r="A1827" s="49" t="s">
        <v>5615</v>
      </c>
      <c r="B1827" s="49" t="s">
        <v>5616</v>
      </c>
      <c r="C1827" s="49" t="s">
        <v>5617</v>
      </c>
      <c r="D1827" s="49">
        <v>0.93444000000000005</v>
      </c>
      <c r="E1827" s="49">
        <v>1.1228</v>
      </c>
      <c r="F1827" s="49">
        <v>1.0955999999999999</v>
      </c>
      <c r="G1827" s="49">
        <v>1.3187</v>
      </c>
      <c r="H1827" s="49">
        <v>1.0428999999999999</v>
      </c>
      <c r="I1827" s="49">
        <v>0.88366999999999996</v>
      </c>
      <c r="J1827" s="49">
        <v>1.0598000000000001</v>
      </c>
      <c r="K1827" s="49">
        <v>0.96575</v>
      </c>
      <c r="L1827" s="5"/>
      <c r="M1827" s="5"/>
      <c r="N1827" s="5"/>
      <c r="O1827" s="5"/>
    </row>
    <row r="1828" spans="1:15" x14ac:dyDescent="0.2">
      <c r="A1828" s="5" t="s">
        <v>5618</v>
      </c>
      <c r="B1828" s="5" t="s">
        <v>5619</v>
      </c>
      <c r="C1828" s="5" t="s">
        <v>5620</v>
      </c>
      <c r="D1828" s="5" t="s">
        <v>27</v>
      </c>
      <c r="E1828" s="5" t="s">
        <v>27</v>
      </c>
      <c r="F1828" s="5" t="s">
        <v>27</v>
      </c>
      <c r="G1828" s="5" t="s">
        <v>27</v>
      </c>
      <c r="H1828" s="5" t="s">
        <v>27</v>
      </c>
      <c r="I1828" s="5" t="s">
        <v>27</v>
      </c>
      <c r="J1828" s="5" t="s">
        <v>27</v>
      </c>
      <c r="K1828" s="5" t="s">
        <v>27</v>
      </c>
      <c r="L1828" s="5"/>
      <c r="M1828" s="5"/>
      <c r="N1828" s="5"/>
      <c r="O1828" s="5"/>
    </row>
    <row r="1829" spans="1:15" x14ac:dyDescent="0.2">
      <c r="A1829" s="49" t="s">
        <v>5621</v>
      </c>
      <c r="B1829" s="49" t="s">
        <v>5622</v>
      </c>
      <c r="C1829" s="49" t="s">
        <v>5623</v>
      </c>
      <c r="D1829" s="49">
        <v>0.91293999999999997</v>
      </c>
      <c r="E1829" s="49">
        <v>0.96045999999999998</v>
      </c>
      <c r="F1829" s="49" t="s">
        <v>27</v>
      </c>
      <c r="G1829" s="49" t="s">
        <v>27</v>
      </c>
      <c r="H1829" s="49">
        <v>0.92264999999999997</v>
      </c>
      <c r="I1829" s="49">
        <v>0.92759000000000003</v>
      </c>
      <c r="J1829" s="49" t="s">
        <v>27</v>
      </c>
      <c r="K1829" s="49" t="s">
        <v>27</v>
      </c>
      <c r="L1829" s="5"/>
      <c r="M1829" s="5"/>
      <c r="N1829" s="5"/>
      <c r="O1829" s="5"/>
    </row>
    <row r="1830" spans="1:15" x14ac:dyDescent="0.2">
      <c r="A1830" s="49" t="s">
        <v>5624</v>
      </c>
      <c r="B1830" s="49" t="s">
        <v>5625</v>
      </c>
      <c r="C1830" s="49" t="s">
        <v>5626</v>
      </c>
      <c r="D1830" s="49">
        <v>0.79081000000000001</v>
      </c>
      <c r="E1830" s="49">
        <v>0.98116000000000003</v>
      </c>
      <c r="F1830" s="49" t="s">
        <v>27</v>
      </c>
      <c r="G1830" s="49" t="s">
        <v>27</v>
      </c>
      <c r="H1830" s="49">
        <v>0.92090000000000005</v>
      </c>
      <c r="I1830" s="49">
        <v>0.75897999999999999</v>
      </c>
      <c r="J1830" s="49" t="s">
        <v>27</v>
      </c>
      <c r="K1830" s="49" t="s">
        <v>27</v>
      </c>
      <c r="L1830" s="5"/>
      <c r="M1830" s="5"/>
      <c r="N1830" s="5"/>
      <c r="O1830" s="5"/>
    </row>
    <row r="1831" spans="1:15" x14ac:dyDescent="0.2">
      <c r="A1831" s="49" t="s">
        <v>5627</v>
      </c>
      <c r="B1831" s="49" t="s">
        <v>5628</v>
      </c>
      <c r="C1831" s="49" t="s">
        <v>5629</v>
      </c>
      <c r="D1831" s="49">
        <v>1.0649</v>
      </c>
      <c r="E1831" s="49">
        <v>1.044</v>
      </c>
      <c r="F1831" s="49" t="s">
        <v>27</v>
      </c>
      <c r="G1831" s="49">
        <v>0.64290000000000003</v>
      </c>
      <c r="H1831" s="49">
        <v>0.98424</v>
      </c>
      <c r="I1831" s="49">
        <v>1.0740000000000001</v>
      </c>
      <c r="J1831" s="49" t="s">
        <v>27</v>
      </c>
      <c r="K1831" s="49">
        <v>0.78066999999999998</v>
      </c>
      <c r="L1831" s="5"/>
      <c r="M1831" s="5"/>
      <c r="N1831" s="5"/>
      <c r="O1831" s="5"/>
    </row>
    <row r="1832" spans="1:15" x14ac:dyDescent="0.2">
      <c r="A1832" s="49" t="s">
        <v>5630</v>
      </c>
      <c r="B1832" s="49" t="s">
        <v>5631</v>
      </c>
      <c r="C1832" s="49" t="s">
        <v>5632</v>
      </c>
      <c r="D1832" s="49">
        <v>0.93535000000000001</v>
      </c>
      <c r="E1832" s="49">
        <v>0.84584999999999999</v>
      </c>
      <c r="F1832" s="49">
        <v>2.8757999999999999</v>
      </c>
      <c r="G1832" s="49">
        <v>1.3875999999999999</v>
      </c>
      <c r="H1832" s="49">
        <v>0.88909000000000005</v>
      </c>
      <c r="I1832" s="49">
        <v>0.98280000000000001</v>
      </c>
      <c r="J1832" s="49">
        <v>0.74738000000000004</v>
      </c>
      <c r="K1832" s="49">
        <v>2.7067999999999999</v>
      </c>
      <c r="L1832" s="5"/>
      <c r="M1832" s="5"/>
      <c r="N1832" s="5"/>
      <c r="O1832" s="5"/>
    </row>
    <row r="1833" spans="1:15" x14ac:dyDescent="0.2">
      <c r="A1833" s="49" t="s">
        <v>5633</v>
      </c>
      <c r="B1833" s="49" t="s">
        <v>5634</v>
      </c>
      <c r="C1833" s="49" t="s">
        <v>5635</v>
      </c>
      <c r="D1833" s="49">
        <v>1.0266999999999999</v>
      </c>
      <c r="E1833" s="49">
        <v>0.94389999999999996</v>
      </c>
      <c r="F1833" s="49" t="s">
        <v>27</v>
      </c>
      <c r="G1833" s="49" t="s">
        <v>27</v>
      </c>
      <c r="H1833" s="49">
        <v>1.0409999999999999</v>
      </c>
      <c r="I1833" s="49">
        <v>1.0647</v>
      </c>
      <c r="J1833" s="49" t="s">
        <v>27</v>
      </c>
      <c r="K1833" s="49" t="s">
        <v>27</v>
      </c>
      <c r="L1833" s="5"/>
      <c r="M1833" s="5"/>
      <c r="N1833" s="5"/>
      <c r="O1833" s="5"/>
    </row>
    <row r="1834" spans="1:15" x14ac:dyDescent="0.2">
      <c r="A1834" s="49" t="s">
        <v>5636</v>
      </c>
      <c r="B1834" s="49" t="s">
        <v>5637</v>
      </c>
      <c r="C1834" s="49" t="s">
        <v>5638</v>
      </c>
      <c r="D1834" s="49">
        <v>1.0516000000000001</v>
      </c>
      <c r="E1834" s="49">
        <v>0.98521999999999998</v>
      </c>
      <c r="F1834" s="49" t="s">
        <v>27</v>
      </c>
      <c r="G1834" s="49" t="s">
        <v>27</v>
      </c>
      <c r="H1834" s="49">
        <v>0.96408000000000005</v>
      </c>
      <c r="I1834" s="49">
        <v>0.98716999999999999</v>
      </c>
      <c r="J1834" s="49" t="s">
        <v>27</v>
      </c>
      <c r="K1834" s="49" t="s">
        <v>27</v>
      </c>
      <c r="L1834" s="5"/>
      <c r="M1834" s="5"/>
      <c r="N1834" s="5"/>
      <c r="O1834" s="5"/>
    </row>
    <row r="1835" spans="1:15" x14ac:dyDescent="0.2">
      <c r="A1835" s="49" t="s">
        <v>5639</v>
      </c>
      <c r="B1835" s="49" t="s">
        <v>5640</v>
      </c>
      <c r="C1835" s="49" t="s">
        <v>5641</v>
      </c>
      <c r="D1835" s="49">
        <v>1.0580000000000001</v>
      </c>
      <c r="E1835" s="49">
        <v>0.99741000000000002</v>
      </c>
      <c r="F1835" s="49">
        <v>2.7103999999999999</v>
      </c>
      <c r="G1835" s="49">
        <v>0.42498999999999998</v>
      </c>
      <c r="H1835" s="49">
        <v>1.0411999999999999</v>
      </c>
      <c r="I1835" s="49">
        <v>1.0416000000000001</v>
      </c>
      <c r="J1835" s="49">
        <v>0.80667999999999995</v>
      </c>
      <c r="K1835" s="49">
        <v>1.5004</v>
      </c>
      <c r="L1835" s="5"/>
      <c r="M1835" s="5"/>
      <c r="N1835" s="5"/>
      <c r="O1835" s="5"/>
    </row>
    <row r="1836" spans="1:15" x14ac:dyDescent="0.2">
      <c r="A1836" s="49" t="s">
        <v>5642</v>
      </c>
      <c r="B1836" s="49" t="s">
        <v>5643</v>
      </c>
      <c r="C1836" s="49" t="s">
        <v>5644</v>
      </c>
      <c r="D1836" s="49">
        <v>0.86912999999999996</v>
      </c>
      <c r="E1836" s="49">
        <v>0.85229999999999995</v>
      </c>
      <c r="F1836" s="49">
        <v>1.9322999999999999</v>
      </c>
      <c r="G1836" s="49">
        <v>1.1400999999999999</v>
      </c>
      <c r="H1836" s="49">
        <v>0.89978999999999998</v>
      </c>
      <c r="I1836" s="49">
        <v>0.92876000000000003</v>
      </c>
      <c r="J1836" s="49">
        <v>0.84306000000000003</v>
      </c>
      <c r="K1836" s="49">
        <v>2.1497000000000002</v>
      </c>
      <c r="L1836" s="5"/>
      <c r="M1836" s="5"/>
      <c r="N1836" s="5"/>
      <c r="O1836" s="5"/>
    </row>
    <row r="1837" spans="1:15" x14ac:dyDescent="0.2">
      <c r="A1837" s="49" t="s">
        <v>5645</v>
      </c>
      <c r="B1837" s="49" t="s">
        <v>5646</v>
      </c>
      <c r="C1837" s="49" t="s">
        <v>5647</v>
      </c>
      <c r="D1837" s="49">
        <v>1.1563000000000001</v>
      </c>
      <c r="E1837" s="49">
        <v>1.0250999999999999</v>
      </c>
      <c r="F1837" s="49" t="s">
        <v>27</v>
      </c>
      <c r="G1837" s="49" t="s">
        <v>27</v>
      </c>
      <c r="H1837" s="49">
        <v>1.0669</v>
      </c>
      <c r="I1837" s="49">
        <v>1.0664</v>
      </c>
      <c r="J1837" s="49" t="s">
        <v>27</v>
      </c>
      <c r="K1837" s="49" t="s">
        <v>27</v>
      </c>
      <c r="L1837" s="5"/>
      <c r="M1837" s="5"/>
      <c r="N1837" s="5"/>
      <c r="O1837" s="5"/>
    </row>
    <row r="1838" spans="1:15" x14ac:dyDescent="0.2">
      <c r="A1838" s="49" t="s">
        <v>5648</v>
      </c>
      <c r="B1838" s="49" t="s">
        <v>5649</v>
      </c>
      <c r="C1838" s="49" t="s">
        <v>5650</v>
      </c>
      <c r="D1838" s="49">
        <v>1.0845</v>
      </c>
      <c r="E1838" s="49">
        <v>1.1025</v>
      </c>
      <c r="F1838" s="49" t="s">
        <v>27</v>
      </c>
      <c r="G1838" s="49" t="s">
        <v>27</v>
      </c>
      <c r="H1838" s="49">
        <v>1.0309999999999999</v>
      </c>
      <c r="I1838" s="49">
        <v>1.0207999999999999</v>
      </c>
      <c r="J1838" s="49" t="s">
        <v>27</v>
      </c>
      <c r="K1838" s="49" t="s">
        <v>27</v>
      </c>
      <c r="L1838" s="5"/>
      <c r="M1838" s="5"/>
      <c r="N1838" s="5"/>
      <c r="O1838" s="5"/>
    </row>
    <row r="1839" spans="1:15" x14ac:dyDescent="0.2">
      <c r="A1839" s="49" t="s">
        <v>5651</v>
      </c>
      <c r="B1839" s="49" t="s">
        <v>5652</v>
      </c>
      <c r="C1839" s="49" t="s">
        <v>5653</v>
      </c>
      <c r="D1839" s="49">
        <v>1.1843999999999999</v>
      </c>
      <c r="E1839" s="49">
        <v>1.1424000000000001</v>
      </c>
      <c r="F1839" s="49" t="s">
        <v>27</v>
      </c>
      <c r="G1839" s="49" t="s">
        <v>27</v>
      </c>
      <c r="H1839" s="49">
        <v>1.0065999999999999</v>
      </c>
      <c r="I1839" s="49">
        <v>1.1586000000000001</v>
      </c>
      <c r="J1839" s="49" t="s">
        <v>27</v>
      </c>
      <c r="K1839" s="49" t="s">
        <v>27</v>
      </c>
      <c r="L1839" s="5"/>
      <c r="M1839" s="5"/>
      <c r="N1839" s="5"/>
      <c r="O1839" s="5"/>
    </row>
    <row r="1840" spans="1:15" x14ac:dyDescent="0.2">
      <c r="A1840" s="5" t="s">
        <v>5654</v>
      </c>
      <c r="B1840" s="5" t="s">
        <v>5655</v>
      </c>
      <c r="C1840" s="5" t="s">
        <v>5656</v>
      </c>
      <c r="D1840" s="5">
        <v>0.67628999999999995</v>
      </c>
      <c r="E1840" s="5">
        <v>0.95072000000000001</v>
      </c>
      <c r="F1840" s="5" t="s">
        <v>27</v>
      </c>
      <c r="G1840" s="5" t="s">
        <v>27</v>
      </c>
      <c r="H1840" s="5">
        <v>1.1124000000000001</v>
      </c>
      <c r="I1840" s="5">
        <v>0.60596000000000005</v>
      </c>
      <c r="J1840" s="5" t="s">
        <v>27</v>
      </c>
      <c r="K1840" s="5" t="s">
        <v>27</v>
      </c>
      <c r="L1840" s="5"/>
      <c r="M1840" s="5"/>
      <c r="N1840" s="5"/>
      <c r="O1840" s="5"/>
    </row>
    <row r="1841" spans="1:15" x14ac:dyDescent="0.2">
      <c r="A1841" s="49" t="s">
        <v>5657</v>
      </c>
      <c r="B1841" s="49" t="s">
        <v>5658</v>
      </c>
      <c r="C1841" s="49" t="s">
        <v>5659</v>
      </c>
      <c r="D1841" s="49">
        <v>0.90651000000000004</v>
      </c>
      <c r="E1841" s="49">
        <v>1.0353000000000001</v>
      </c>
      <c r="F1841" s="49" t="s">
        <v>27</v>
      </c>
      <c r="G1841" s="49" t="s">
        <v>27</v>
      </c>
      <c r="H1841" s="49">
        <v>0.90425999999999995</v>
      </c>
      <c r="I1841" s="49">
        <v>0.86965000000000003</v>
      </c>
      <c r="J1841" s="49" t="s">
        <v>27</v>
      </c>
      <c r="K1841" s="49" t="s">
        <v>27</v>
      </c>
      <c r="L1841" s="5"/>
      <c r="M1841" s="5"/>
      <c r="N1841" s="5"/>
      <c r="O1841" s="5"/>
    </row>
    <row r="1842" spans="1:15" x14ac:dyDescent="0.2">
      <c r="A1842" s="49" t="s">
        <v>5660</v>
      </c>
      <c r="B1842" s="49" t="s">
        <v>5661</v>
      </c>
      <c r="C1842" s="49" t="s">
        <v>5662</v>
      </c>
      <c r="D1842" s="49">
        <v>0.94716</v>
      </c>
      <c r="E1842" s="49">
        <v>0.89290999999999998</v>
      </c>
      <c r="F1842" s="49">
        <v>1.1192</v>
      </c>
      <c r="G1842" s="49">
        <v>1.0076000000000001</v>
      </c>
      <c r="H1842" s="49">
        <v>0.96289000000000002</v>
      </c>
      <c r="I1842" s="49">
        <v>0.97101999999999999</v>
      </c>
      <c r="J1842" s="49">
        <v>0.93842000000000003</v>
      </c>
      <c r="K1842" s="49">
        <v>1.0948</v>
      </c>
      <c r="L1842" s="5"/>
      <c r="M1842" s="5"/>
      <c r="N1842" s="5"/>
      <c r="O1842" s="5"/>
    </row>
    <row r="1843" spans="1:15" x14ac:dyDescent="0.2">
      <c r="A1843" s="49" t="s">
        <v>5663</v>
      </c>
      <c r="B1843" s="49" t="s">
        <v>5664</v>
      </c>
      <c r="C1843" s="49" t="s">
        <v>5665</v>
      </c>
      <c r="D1843" s="49">
        <v>0.95921999999999996</v>
      </c>
      <c r="E1843" s="49">
        <v>0.93925000000000003</v>
      </c>
      <c r="F1843" s="49" t="s">
        <v>27</v>
      </c>
      <c r="G1843" s="49">
        <v>1.2899</v>
      </c>
      <c r="H1843" s="49">
        <v>0.93510000000000004</v>
      </c>
      <c r="I1843" s="49">
        <v>0.99944999999999995</v>
      </c>
      <c r="J1843" s="49" t="s">
        <v>27</v>
      </c>
      <c r="K1843" s="49">
        <v>2.6366999999999998</v>
      </c>
      <c r="L1843" s="5"/>
      <c r="M1843" s="5"/>
      <c r="N1843" s="5"/>
      <c r="O1843" s="5"/>
    </row>
    <row r="1844" spans="1:15" x14ac:dyDescent="0.2">
      <c r="A1844" s="49" t="s">
        <v>5666</v>
      </c>
      <c r="B1844" s="49" t="s">
        <v>5667</v>
      </c>
      <c r="C1844" s="49" t="s">
        <v>5668</v>
      </c>
      <c r="D1844" s="49">
        <v>0.96694000000000002</v>
      </c>
      <c r="E1844" s="49">
        <v>0.97850000000000004</v>
      </c>
      <c r="F1844" s="49" t="s">
        <v>27</v>
      </c>
      <c r="G1844" s="49">
        <v>1.2362</v>
      </c>
      <c r="H1844" s="49">
        <v>0.99629999999999996</v>
      </c>
      <c r="I1844" s="49">
        <v>1.0123</v>
      </c>
      <c r="J1844" s="49" t="s">
        <v>27</v>
      </c>
      <c r="K1844" s="49">
        <v>2.1650999999999998</v>
      </c>
      <c r="L1844" s="5"/>
      <c r="M1844" s="5"/>
      <c r="N1844" s="5"/>
      <c r="O1844" s="5"/>
    </row>
    <row r="1845" spans="1:15" x14ac:dyDescent="0.2">
      <c r="A1845" s="49" t="s">
        <v>5669</v>
      </c>
      <c r="B1845" s="49" t="s">
        <v>5670</v>
      </c>
      <c r="C1845" s="49" t="s">
        <v>5671</v>
      </c>
      <c r="D1845" s="49">
        <v>1.0117</v>
      </c>
      <c r="E1845" s="49">
        <v>1.0881000000000001</v>
      </c>
      <c r="F1845" s="49" t="s">
        <v>27</v>
      </c>
      <c r="G1845" s="49" t="s">
        <v>27</v>
      </c>
      <c r="H1845" s="49">
        <v>1.1046</v>
      </c>
      <c r="I1845" s="49">
        <v>1.0179</v>
      </c>
      <c r="J1845" s="49" t="s">
        <v>27</v>
      </c>
      <c r="K1845" s="49" t="s">
        <v>27</v>
      </c>
      <c r="L1845" s="5"/>
      <c r="M1845" s="5"/>
      <c r="N1845" s="5"/>
      <c r="O1845" s="5"/>
    </row>
    <row r="1846" spans="1:15" x14ac:dyDescent="0.2">
      <c r="A1846" s="49" t="s">
        <v>5672</v>
      </c>
      <c r="B1846" s="49" t="s">
        <v>5673</v>
      </c>
      <c r="C1846" s="49" t="s">
        <v>5674</v>
      </c>
      <c r="D1846" s="49">
        <v>1.0085</v>
      </c>
      <c r="E1846" s="49">
        <v>0.96777000000000002</v>
      </c>
      <c r="F1846" s="49">
        <v>3.4925000000000002</v>
      </c>
      <c r="G1846" s="49">
        <v>1.2105999999999999</v>
      </c>
      <c r="H1846" s="49">
        <v>0.92635999999999996</v>
      </c>
      <c r="I1846" s="49">
        <v>0.96196000000000004</v>
      </c>
      <c r="J1846" s="49">
        <v>0.86168</v>
      </c>
      <c r="K1846" s="49">
        <v>3.3397999999999999</v>
      </c>
      <c r="L1846" s="5"/>
      <c r="M1846" s="5"/>
      <c r="N1846" s="5"/>
      <c r="O1846" s="5"/>
    </row>
    <row r="1847" spans="1:15" x14ac:dyDescent="0.2">
      <c r="A1847" s="49" t="s">
        <v>5675</v>
      </c>
      <c r="B1847" s="49" t="s">
        <v>5676</v>
      </c>
      <c r="C1847" s="49" t="s">
        <v>5677</v>
      </c>
      <c r="D1847" s="49">
        <v>0.97909000000000002</v>
      </c>
      <c r="E1847" s="49">
        <v>0.97745000000000004</v>
      </c>
      <c r="F1847" s="49" t="s">
        <v>27</v>
      </c>
      <c r="G1847" s="49" t="s">
        <v>27</v>
      </c>
      <c r="H1847" s="49">
        <v>1.054</v>
      </c>
      <c r="I1847" s="49">
        <v>0.97690999999999995</v>
      </c>
      <c r="J1847" s="49" t="s">
        <v>27</v>
      </c>
      <c r="K1847" s="49" t="s">
        <v>27</v>
      </c>
      <c r="L1847" s="5"/>
      <c r="M1847" s="5"/>
      <c r="N1847" s="5"/>
      <c r="O1847" s="5"/>
    </row>
    <row r="1848" spans="1:15" x14ac:dyDescent="0.2">
      <c r="A1848" s="5" t="s">
        <v>5678</v>
      </c>
      <c r="B1848" s="5" t="s">
        <v>5679</v>
      </c>
      <c r="C1848" s="5" t="s">
        <v>5680</v>
      </c>
      <c r="D1848" s="5">
        <v>1.0302</v>
      </c>
      <c r="E1848" s="5">
        <v>0.78378000000000003</v>
      </c>
      <c r="F1848" s="5" t="s">
        <v>27</v>
      </c>
      <c r="G1848" s="5" t="s">
        <v>27</v>
      </c>
      <c r="H1848" s="5">
        <v>0.66620000000000001</v>
      </c>
      <c r="I1848" s="5">
        <v>0.80506</v>
      </c>
      <c r="J1848" s="5" t="s">
        <v>27</v>
      </c>
      <c r="K1848" s="5" t="s">
        <v>27</v>
      </c>
      <c r="L1848" s="5"/>
      <c r="M1848" s="5"/>
      <c r="N1848" s="5"/>
      <c r="O1848" s="5"/>
    </row>
    <row r="1849" spans="1:15" x14ac:dyDescent="0.2">
      <c r="A1849" s="5" t="s">
        <v>5681</v>
      </c>
      <c r="B1849" s="5" t="s">
        <v>5682</v>
      </c>
      <c r="C1849" s="5" t="s">
        <v>5683</v>
      </c>
      <c r="D1849" s="5">
        <v>1.8778999999999999</v>
      </c>
      <c r="E1849" s="5" t="s">
        <v>27</v>
      </c>
      <c r="F1849" s="5" t="s">
        <v>27</v>
      </c>
      <c r="G1849" s="5" t="s">
        <v>27</v>
      </c>
      <c r="H1849" s="5">
        <v>1.5827</v>
      </c>
      <c r="I1849" s="5" t="s">
        <v>27</v>
      </c>
      <c r="J1849" s="5" t="s">
        <v>27</v>
      </c>
      <c r="K1849" s="5" t="s">
        <v>27</v>
      </c>
      <c r="L1849" s="5"/>
      <c r="M1849" s="5"/>
      <c r="N1849" s="5"/>
      <c r="O1849" s="5"/>
    </row>
    <row r="1850" spans="1:15" x14ac:dyDescent="0.2">
      <c r="A1850" s="49" t="s">
        <v>5684</v>
      </c>
      <c r="B1850" s="49" t="s">
        <v>5685</v>
      </c>
      <c r="C1850" s="49" t="s">
        <v>5686</v>
      </c>
      <c r="D1850" s="49">
        <v>0.93506</v>
      </c>
      <c r="E1850" s="49">
        <v>1.1355999999999999</v>
      </c>
      <c r="F1850" s="49">
        <v>0.97657000000000005</v>
      </c>
      <c r="G1850" s="49">
        <v>1.0894999999999999</v>
      </c>
      <c r="H1850" s="49">
        <v>1.0962000000000001</v>
      </c>
      <c r="I1850" s="49">
        <v>0.94611999999999996</v>
      </c>
      <c r="J1850" s="49">
        <v>1.0605</v>
      </c>
      <c r="K1850" s="49">
        <v>0.93749000000000005</v>
      </c>
      <c r="L1850" s="5"/>
      <c r="M1850" s="5"/>
      <c r="N1850" s="5"/>
      <c r="O1850" s="5"/>
    </row>
    <row r="1851" spans="1:15" x14ac:dyDescent="0.2">
      <c r="A1851" s="49" t="s">
        <v>5687</v>
      </c>
      <c r="B1851" s="49" t="s">
        <v>5688</v>
      </c>
      <c r="C1851" s="49" t="s">
        <v>5689</v>
      </c>
      <c r="D1851" s="49">
        <v>1.1960999999999999</v>
      </c>
      <c r="E1851" s="49">
        <v>1.1178999999999999</v>
      </c>
      <c r="F1851" s="49" t="s">
        <v>27</v>
      </c>
      <c r="G1851" s="49" t="s">
        <v>27</v>
      </c>
      <c r="H1851" s="49">
        <v>1.0472999999999999</v>
      </c>
      <c r="I1851" s="49">
        <v>1.0347999999999999</v>
      </c>
      <c r="J1851" s="49" t="s">
        <v>27</v>
      </c>
      <c r="K1851" s="49" t="s">
        <v>27</v>
      </c>
      <c r="L1851" s="5"/>
      <c r="M1851" s="5"/>
      <c r="N1851" s="5"/>
      <c r="O1851" s="5"/>
    </row>
    <row r="1852" spans="1:15" x14ac:dyDescent="0.2">
      <c r="A1852" s="49" t="s">
        <v>5690</v>
      </c>
      <c r="B1852" s="49" t="s">
        <v>5691</v>
      </c>
      <c r="C1852" s="49" t="s">
        <v>5692</v>
      </c>
      <c r="D1852" s="49">
        <v>1.2879</v>
      </c>
      <c r="E1852" s="49">
        <v>1.3492</v>
      </c>
      <c r="F1852" s="49" t="s">
        <v>27</v>
      </c>
      <c r="G1852" s="49" t="s">
        <v>27</v>
      </c>
      <c r="H1852" s="49">
        <v>1.1134999999999999</v>
      </c>
      <c r="I1852" s="49">
        <v>1.1383000000000001</v>
      </c>
      <c r="J1852" s="49" t="s">
        <v>27</v>
      </c>
      <c r="K1852" s="49" t="s">
        <v>27</v>
      </c>
      <c r="L1852" s="5"/>
      <c r="M1852" s="5"/>
      <c r="N1852" s="5"/>
      <c r="O1852" s="5"/>
    </row>
    <row r="1853" spans="1:15" x14ac:dyDescent="0.2">
      <c r="A1853" s="49" t="s">
        <v>5693</v>
      </c>
      <c r="B1853" s="49" t="s">
        <v>5694</v>
      </c>
      <c r="C1853" s="49" t="s">
        <v>5695</v>
      </c>
      <c r="D1853" s="49">
        <v>1.0174000000000001</v>
      </c>
      <c r="E1853" s="49">
        <v>1.0898000000000001</v>
      </c>
      <c r="F1853" s="49">
        <v>0.88612999999999997</v>
      </c>
      <c r="G1853" s="49">
        <v>0.99063000000000001</v>
      </c>
      <c r="H1853" s="49">
        <v>1.0084</v>
      </c>
      <c r="I1853" s="49">
        <v>0.95113999999999999</v>
      </c>
      <c r="J1853" s="49">
        <v>0.99378</v>
      </c>
      <c r="K1853" s="49">
        <v>0.89686999999999995</v>
      </c>
      <c r="L1853" s="5"/>
      <c r="M1853" s="5"/>
      <c r="N1853" s="5"/>
      <c r="O1853" s="5"/>
    </row>
    <row r="1854" spans="1:15" x14ac:dyDescent="0.2">
      <c r="A1854" s="49" t="s">
        <v>5696</v>
      </c>
      <c r="B1854" s="49" t="s">
        <v>5697</v>
      </c>
      <c r="C1854" s="49" t="s">
        <v>5698</v>
      </c>
      <c r="D1854" s="49">
        <v>0.75468999999999997</v>
      </c>
      <c r="E1854" s="49">
        <v>0.96460999999999997</v>
      </c>
      <c r="F1854" s="49" t="s">
        <v>27</v>
      </c>
      <c r="G1854" s="49" t="s">
        <v>27</v>
      </c>
      <c r="H1854" s="49">
        <v>0.94611999999999996</v>
      </c>
      <c r="I1854" s="49">
        <v>0.70694000000000001</v>
      </c>
      <c r="J1854" s="49" t="s">
        <v>27</v>
      </c>
      <c r="K1854" s="49" t="s">
        <v>27</v>
      </c>
      <c r="L1854" s="5"/>
      <c r="M1854" s="5"/>
      <c r="N1854" s="5"/>
      <c r="O1854" s="5"/>
    </row>
    <row r="1855" spans="1:15" x14ac:dyDescent="0.2">
      <c r="A1855" s="49" t="s">
        <v>5699</v>
      </c>
      <c r="B1855" s="49" t="s">
        <v>5700</v>
      </c>
      <c r="C1855" s="49" t="s">
        <v>5701</v>
      </c>
      <c r="D1855" s="49">
        <v>1.0113000000000001</v>
      </c>
      <c r="E1855" s="49">
        <v>1.0533999999999999</v>
      </c>
      <c r="F1855" s="49" t="s">
        <v>27</v>
      </c>
      <c r="G1855" s="49" t="s">
        <v>27</v>
      </c>
      <c r="H1855" s="49">
        <v>0.99617999999999995</v>
      </c>
      <c r="I1855" s="49">
        <v>1.0166999999999999</v>
      </c>
      <c r="J1855" s="49" t="s">
        <v>27</v>
      </c>
      <c r="K1855" s="49" t="s">
        <v>27</v>
      </c>
      <c r="L1855" s="5"/>
      <c r="M1855" s="5"/>
      <c r="N1855" s="5"/>
      <c r="O1855" s="5"/>
    </row>
    <row r="1856" spans="1:15" x14ac:dyDescent="0.2">
      <c r="A1856" s="5" t="s">
        <v>5702</v>
      </c>
      <c r="B1856" s="5" t="s">
        <v>5703</v>
      </c>
      <c r="C1856" s="5" t="s">
        <v>5704</v>
      </c>
      <c r="D1856" s="5">
        <v>0.64015</v>
      </c>
      <c r="E1856" s="5">
        <v>1.0204</v>
      </c>
      <c r="F1856" s="5" t="s">
        <v>27</v>
      </c>
      <c r="G1856" s="5" t="s">
        <v>27</v>
      </c>
      <c r="H1856" s="5">
        <v>0.65117000000000003</v>
      </c>
      <c r="I1856" s="5">
        <v>1.1900999999999999</v>
      </c>
      <c r="J1856" s="5" t="s">
        <v>27</v>
      </c>
      <c r="K1856" s="5" t="s">
        <v>27</v>
      </c>
      <c r="L1856" s="5"/>
      <c r="M1856" s="5"/>
      <c r="N1856" s="5"/>
      <c r="O1856" s="5"/>
    </row>
    <row r="1857" spans="1:15" x14ac:dyDescent="0.2">
      <c r="A1857" s="49" t="s">
        <v>5705</v>
      </c>
      <c r="B1857" s="49" t="s">
        <v>5706</v>
      </c>
      <c r="C1857" s="49" t="s">
        <v>5707</v>
      </c>
      <c r="D1857" s="49">
        <v>1.0291999999999999</v>
      </c>
      <c r="E1857" s="49">
        <v>1.0327</v>
      </c>
      <c r="F1857" s="49" t="s">
        <v>27</v>
      </c>
      <c r="G1857" s="49" t="s">
        <v>27</v>
      </c>
      <c r="H1857" s="49">
        <v>0.98441999999999996</v>
      </c>
      <c r="I1857" s="49">
        <v>0.94274000000000002</v>
      </c>
      <c r="J1857" s="49" t="s">
        <v>27</v>
      </c>
      <c r="K1857" s="49" t="s">
        <v>27</v>
      </c>
      <c r="L1857" s="5"/>
      <c r="M1857" s="5"/>
      <c r="N1857" s="5"/>
      <c r="O1857" s="5"/>
    </row>
    <row r="1858" spans="1:15" x14ac:dyDescent="0.2">
      <c r="A1858" s="49" t="s">
        <v>5708</v>
      </c>
      <c r="B1858" s="49" t="s">
        <v>5709</v>
      </c>
      <c r="C1858" s="49" t="s">
        <v>5710</v>
      </c>
      <c r="D1858" s="49">
        <v>0.96252000000000004</v>
      </c>
      <c r="E1858" s="49">
        <v>0.96611000000000002</v>
      </c>
      <c r="F1858" s="49">
        <v>1.2908999999999999</v>
      </c>
      <c r="G1858" s="49">
        <v>1.1024</v>
      </c>
      <c r="H1858" s="49">
        <v>0.99443000000000004</v>
      </c>
      <c r="I1858" s="49">
        <v>0.99836000000000003</v>
      </c>
      <c r="J1858" s="49">
        <v>0.91195999999999999</v>
      </c>
      <c r="K1858" s="49">
        <v>1.2782</v>
      </c>
      <c r="L1858" s="5"/>
      <c r="M1858" s="5"/>
      <c r="N1858" s="5"/>
      <c r="O1858" s="5"/>
    </row>
    <row r="1859" spans="1:15" x14ac:dyDescent="0.2">
      <c r="A1859" s="5" t="s">
        <v>5711</v>
      </c>
      <c r="B1859" s="5" t="s">
        <v>5712</v>
      </c>
      <c r="C1859" s="5" t="s">
        <v>5713</v>
      </c>
      <c r="D1859" s="5" t="s">
        <v>27</v>
      </c>
      <c r="E1859" s="5" t="s">
        <v>27</v>
      </c>
      <c r="F1859" s="5" t="s">
        <v>27</v>
      </c>
      <c r="G1859" s="5" t="s">
        <v>27</v>
      </c>
      <c r="H1859" s="5" t="s">
        <v>27</v>
      </c>
      <c r="I1859" s="5" t="s">
        <v>27</v>
      </c>
      <c r="J1859" s="5" t="s">
        <v>27</v>
      </c>
      <c r="K1859" s="5" t="s">
        <v>27</v>
      </c>
      <c r="L1859" s="5"/>
      <c r="M1859" s="5"/>
      <c r="N1859" s="5"/>
      <c r="O1859" s="5"/>
    </row>
    <row r="1860" spans="1:15" x14ac:dyDescent="0.2">
      <c r="A1860" s="5" t="s">
        <v>5714</v>
      </c>
      <c r="B1860" s="5" t="s">
        <v>5715</v>
      </c>
      <c r="C1860" s="5" t="s">
        <v>5716</v>
      </c>
      <c r="D1860" s="5">
        <v>0.14224999999999999</v>
      </c>
      <c r="E1860" s="5" t="s">
        <v>27</v>
      </c>
      <c r="F1860" s="5" t="s">
        <v>27</v>
      </c>
      <c r="G1860" s="5" t="s">
        <v>27</v>
      </c>
      <c r="H1860" s="5">
        <v>0.10298</v>
      </c>
      <c r="I1860" s="5" t="s">
        <v>27</v>
      </c>
      <c r="J1860" s="5" t="s">
        <v>27</v>
      </c>
      <c r="K1860" s="5" t="s">
        <v>27</v>
      </c>
      <c r="L1860" s="5"/>
      <c r="M1860" s="5"/>
      <c r="N1860" s="5"/>
      <c r="O1860" s="5"/>
    </row>
    <row r="1861" spans="1:15" x14ac:dyDescent="0.2">
      <c r="A1861" s="49" t="s">
        <v>5717</v>
      </c>
      <c r="B1861" s="49" t="s">
        <v>5718</v>
      </c>
      <c r="C1861" s="49" t="s">
        <v>5719</v>
      </c>
      <c r="D1861" s="49">
        <v>0.95865999999999996</v>
      </c>
      <c r="E1861" s="49">
        <v>1.0067999999999999</v>
      </c>
      <c r="F1861" s="49" t="s">
        <v>27</v>
      </c>
      <c r="G1861" s="49" t="s">
        <v>27</v>
      </c>
      <c r="H1861" s="49">
        <v>1.0275000000000001</v>
      </c>
      <c r="I1861" s="49">
        <v>0.99192999999999998</v>
      </c>
      <c r="J1861" s="49" t="s">
        <v>27</v>
      </c>
      <c r="K1861" s="49" t="s">
        <v>27</v>
      </c>
      <c r="L1861" s="5"/>
      <c r="M1861" s="5"/>
      <c r="N1861" s="5"/>
      <c r="O1861" s="5"/>
    </row>
    <row r="1862" spans="1:15" x14ac:dyDescent="0.2">
      <c r="A1862" s="5" t="s">
        <v>5720</v>
      </c>
      <c r="B1862" s="5" t="s">
        <v>5721</v>
      </c>
      <c r="C1862" s="5" t="s">
        <v>5722</v>
      </c>
      <c r="D1862" s="5">
        <v>0.83430000000000004</v>
      </c>
      <c r="E1862" s="5">
        <v>0.99621000000000004</v>
      </c>
      <c r="F1862" s="5" t="s">
        <v>27</v>
      </c>
      <c r="G1862" s="5" t="s">
        <v>27</v>
      </c>
      <c r="H1862" s="5">
        <v>0.94152999999999998</v>
      </c>
      <c r="I1862" s="5">
        <v>0.79823</v>
      </c>
      <c r="J1862" s="5" t="s">
        <v>27</v>
      </c>
      <c r="K1862" s="5" t="s">
        <v>27</v>
      </c>
      <c r="L1862" s="5"/>
      <c r="M1862" s="5"/>
      <c r="N1862" s="5"/>
      <c r="O1862" s="5"/>
    </row>
    <row r="1863" spans="1:15" x14ac:dyDescent="0.2">
      <c r="A1863" s="49" t="s">
        <v>5723</v>
      </c>
      <c r="B1863" s="49" t="s">
        <v>5724</v>
      </c>
      <c r="C1863" s="49" t="s">
        <v>5725</v>
      </c>
      <c r="D1863" s="49">
        <v>0.96033000000000002</v>
      </c>
      <c r="E1863" s="49">
        <v>1.0335000000000001</v>
      </c>
      <c r="F1863" s="49">
        <v>3.2511000000000001</v>
      </c>
      <c r="G1863" s="49">
        <v>1.3617999999999999</v>
      </c>
      <c r="H1863" s="49">
        <v>1.0113000000000001</v>
      </c>
      <c r="I1863" s="49">
        <v>0.98255999999999999</v>
      </c>
      <c r="J1863" s="49">
        <v>0.96709000000000001</v>
      </c>
      <c r="K1863" s="49">
        <v>2.8919000000000001</v>
      </c>
      <c r="L1863" s="5"/>
      <c r="M1863" s="5"/>
      <c r="N1863" s="5"/>
      <c r="O1863" s="5"/>
    </row>
    <row r="1864" spans="1:15" x14ac:dyDescent="0.2">
      <c r="A1864" s="5" t="s">
        <v>5726</v>
      </c>
      <c r="B1864" s="5" t="s">
        <v>5727</v>
      </c>
      <c r="C1864" s="5" t="s">
        <v>5728</v>
      </c>
      <c r="D1864" s="5">
        <v>1.0592999999999999</v>
      </c>
      <c r="E1864" s="5">
        <v>0.84191000000000005</v>
      </c>
      <c r="F1864" s="5" t="s">
        <v>27</v>
      </c>
      <c r="G1864" s="5" t="s">
        <v>27</v>
      </c>
      <c r="H1864" s="5">
        <v>0.94606000000000001</v>
      </c>
      <c r="I1864" s="5">
        <v>1.2052</v>
      </c>
      <c r="J1864" s="5" t="s">
        <v>27</v>
      </c>
      <c r="K1864" s="5" t="s">
        <v>27</v>
      </c>
      <c r="L1864" s="5"/>
      <c r="M1864" s="5"/>
      <c r="N1864" s="5"/>
      <c r="O1864" s="5"/>
    </row>
    <row r="1865" spans="1:15" x14ac:dyDescent="0.2">
      <c r="A1865" s="49" t="s">
        <v>5729</v>
      </c>
      <c r="B1865" s="49" t="s">
        <v>5730</v>
      </c>
      <c r="C1865" s="49" t="s">
        <v>5731</v>
      </c>
      <c r="D1865" s="49">
        <v>0.79088000000000003</v>
      </c>
      <c r="E1865" s="49">
        <v>1.0489999999999999</v>
      </c>
      <c r="F1865" s="49" t="s">
        <v>27</v>
      </c>
      <c r="G1865" s="49" t="s">
        <v>27</v>
      </c>
      <c r="H1865" s="49">
        <v>0.95311000000000001</v>
      </c>
      <c r="I1865" s="49">
        <v>0.83755999999999997</v>
      </c>
      <c r="J1865" s="49" t="s">
        <v>27</v>
      </c>
      <c r="K1865" s="49" t="s">
        <v>27</v>
      </c>
      <c r="L1865" s="5"/>
      <c r="M1865" s="5"/>
      <c r="N1865" s="5"/>
      <c r="O1865" s="5"/>
    </row>
    <row r="1866" spans="1:15" x14ac:dyDescent="0.2">
      <c r="A1866" s="49" t="s">
        <v>5732</v>
      </c>
      <c r="B1866" s="49" t="s">
        <v>5733</v>
      </c>
      <c r="C1866" s="49" t="s">
        <v>5734</v>
      </c>
      <c r="D1866" s="49">
        <v>0.90202000000000004</v>
      </c>
      <c r="E1866" s="49">
        <v>1.0227999999999999</v>
      </c>
      <c r="F1866" s="49" t="s">
        <v>27</v>
      </c>
      <c r="G1866" s="49" t="s">
        <v>27</v>
      </c>
      <c r="H1866" s="49">
        <v>1.0589999999999999</v>
      </c>
      <c r="I1866" s="49">
        <v>0.85895999999999995</v>
      </c>
      <c r="J1866" s="49" t="s">
        <v>27</v>
      </c>
      <c r="K1866" s="49" t="s">
        <v>27</v>
      </c>
      <c r="L1866" s="5"/>
      <c r="M1866" s="5"/>
      <c r="N1866" s="5"/>
      <c r="O1866" s="5"/>
    </row>
    <row r="1867" spans="1:15" x14ac:dyDescent="0.2">
      <c r="A1867" s="49" t="s">
        <v>5735</v>
      </c>
      <c r="B1867" s="49" t="s">
        <v>5736</v>
      </c>
      <c r="C1867" s="49" t="s">
        <v>5737</v>
      </c>
      <c r="D1867" s="49">
        <v>0.93567</v>
      </c>
      <c r="E1867" s="49">
        <v>0.92366999999999999</v>
      </c>
      <c r="F1867" s="49" t="s">
        <v>27</v>
      </c>
      <c r="G1867" s="49">
        <v>0.93206999999999995</v>
      </c>
      <c r="H1867" s="49">
        <v>0.97455000000000003</v>
      </c>
      <c r="I1867" s="49">
        <v>0.99822</v>
      </c>
      <c r="J1867" s="49" t="s">
        <v>27</v>
      </c>
      <c r="K1867" s="49">
        <v>2.6997</v>
      </c>
      <c r="L1867" s="5"/>
      <c r="M1867" s="5"/>
      <c r="N1867" s="5"/>
      <c r="O1867" s="5"/>
    </row>
    <row r="1868" spans="1:15" x14ac:dyDescent="0.2">
      <c r="A1868" s="49" t="s">
        <v>5738</v>
      </c>
      <c r="B1868" s="49" t="s">
        <v>5739</v>
      </c>
      <c r="C1868" s="49" t="s">
        <v>5740</v>
      </c>
      <c r="D1868" s="49">
        <v>1.0888</v>
      </c>
      <c r="E1868" s="49">
        <v>1.0916999999999999</v>
      </c>
      <c r="F1868" s="49" t="s">
        <v>27</v>
      </c>
      <c r="G1868" s="49" t="s">
        <v>27</v>
      </c>
      <c r="H1868" s="49">
        <v>1.0451999999999999</v>
      </c>
      <c r="I1868" s="49">
        <v>1.0086999999999999</v>
      </c>
      <c r="J1868" s="49" t="s">
        <v>27</v>
      </c>
      <c r="K1868" s="49" t="s">
        <v>27</v>
      </c>
      <c r="L1868" s="5"/>
      <c r="M1868" s="5"/>
      <c r="N1868" s="5"/>
      <c r="O1868" s="5"/>
    </row>
    <row r="1869" spans="1:15" x14ac:dyDescent="0.2">
      <c r="A1869" s="49" t="s">
        <v>5741</v>
      </c>
      <c r="B1869" s="49" t="s">
        <v>5742</v>
      </c>
      <c r="C1869" s="49" t="s">
        <v>5743</v>
      </c>
      <c r="D1869" s="49">
        <v>1.0923</v>
      </c>
      <c r="E1869" s="49">
        <v>0.98884000000000005</v>
      </c>
      <c r="F1869" s="49" t="s">
        <v>27</v>
      </c>
      <c r="G1869" s="49">
        <v>1.4078999999999999</v>
      </c>
      <c r="H1869" s="49">
        <v>1.0987</v>
      </c>
      <c r="I1869" s="49">
        <v>1.0239</v>
      </c>
      <c r="J1869" s="49" t="s">
        <v>27</v>
      </c>
      <c r="K1869" s="49">
        <v>1.9379999999999999</v>
      </c>
      <c r="L1869" s="5"/>
      <c r="M1869" s="5"/>
      <c r="N1869" s="5"/>
      <c r="O1869" s="5"/>
    </row>
    <row r="1870" spans="1:15" x14ac:dyDescent="0.2">
      <c r="A1870" s="49" t="s">
        <v>5744</v>
      </c>
      <c r="B1870" s="49" t="s">
        <v>5745</v>
      </c>
      <c r="C1870" s="49" t="s">
        <v>5746</v>
      </c>
      <c r="D1870" s="49">
        <v>1.1087</v>
      </c>
      <c r="E1870" s="49">
        <v>1.1685000000000001</v>
      </c>
      <c r="F1870" s="49" t="s">
        <v>27</v>
      </c>
      <c r="G1870" s="49" t="s">
        <v>27</v>
      </c>
      <c r="H1870" s="49">
        <v>1.0982000000000001</v>
      </c>
      <c r="I1870" s="49">
        <v>1.0242</v>
      </c>
      <c r="J1870" s="49" t="s">
        <v>27</v>
      </c>
      <c r="K1870" s="49" t="s">
        <v>27</v>
      </c>
      <c r="L1870" s="5"/>
      <c r="M1870" s="5"/>
      <c r="N1870" s="5"/>
      <c r="O1870" s="5"/>
    </row>
    <row r="1871" spans="1:15" x14ac:dyDescent="0.2">
      <c r="A1871" s="49" t="s">
        <v>5747</v>
      </c>
      <c r="B1871" s="49" t="s">
        <v>5748</v>
      </c>
      <c r="C1871" s="49" t="s">
        <v>5749</v>
      </c>
      <c r="D1871" s="49">
        <v>1.0588</v>
      </c>
      <c r="E1871" s="49">
        <v>1.0317000000000001</v>
      </c>
      <c r="F1871" s="49">
        <v>2.0030000000000001</v>
      </c>
      <c r="G1871" s="49">
        <v>2.1543000000000001</v>
      </c>
      <c r="H1871" s="49">
        <v>1.0432999999999999</v>
      </c>
      <c r="I1871" s="49">
        <v>0.95652999999999999</v>
      </c>
      <c r="J1871" s="49">
        <v>1.2705</v>
      </c>
      <c r="K1871" s="49">
        <v>1.1724000000000001</v>
      </c>
      <c r="L1871" s="5"/>
      <c r="M1871" s="5"/>
      <c r="N1871" s="5"/>
      <c r="O1871" s="5"/>
    </row>
    <row r="1872" spans="1:15" x14ac:dyDescent="0.2">
      <c r="A1872" s="49" t="s">
        <v>5750</v>
      </c>
      <c r="B1872" s="49" t="s">
        <v>5751</v>
      </c>
      <c r="C1872" s="49" t="s">
        <v>5752</v>
      </c>
      <c r="D1872" s="49">
        <v>0.85272000000000003</v>
      </c>
      <c r="E1872" s="49">
        <v>0.96343999999999996</v>
      </c>
      <c r="F1872" s="49" t="s">
        <v>27</v>
      </c>
      <c r="G1872" s="49" t="s">
        <v>27</v>
      </c>
      <c r="H1872" s="49">
        <v>0.76151000000000002</v>
      </c>
      <c r="I1872" s="49">
        <v>0.82628999999999997</v>
      </c>
      <c r="J1872" s="49" t="s">
        <v>27</v>
      </c>
      <c r="K1872" s="49" t="s">
        <v>27</v>
      </c>
      <c r="L1872" s="5"/>
      <c r="M1872" s="5"/>
      <c r="N1872" s="5"/>
      <c r="O1872" s="5"/>
    </row>
    <row r="1873" spans="1:15" x14ac:dyDescent="0.2">
      <c r="A1873" s="49" t="s">
        <v>5753</v>
      </c>
      <c r="B1873" s="49" t="s">
        <v>5754</v>
      </c>
      <c r="C1873" s="49" t="s">
        <v>5755</v>
      </c>
      <c r="D1873" s="49">
        <v>0.98177000000000003</v>
      </c>
      <c r="E1873" s="49">
        <v>1.0107999999999999</v>
      </c>
      <c r="F1873" s="49">
        <v>2.3677999999999999</v>
      </c>
      <c r="G1873" s="49">
        <v>1.2579</v>
      </c>
      <c r="H1873" s="49">
        <v>1.0356000000000001</v>
      </c>
      <c r="I1873" s="49">
        <v>1.0195000000000001</v>
      </c>
      <c r="J1873" s="49">
        <v>0.90251999999999999</v>
      </c>
      <c r="K1873" s="49">
        <v>1.8678999999999999</v>
      </c>
      <c r="L1873" s="5"/>
      <c r="M1873" s="5"/>
      <c r="N1873" s="5"/>
      <c r="O1873" s="5"/>
    </row>
    <row r="1874" spans="1:15" x14ac:dyDescent="0.2">
      <c r="A1874" s="49" t="s">
        <v>5756</v>
      </c>
      <c r="B1874" s="49" t="s">
        <v>5757</v>
      </c>
      <c r="C1874" s="49" t="s">
        <v>5758</v>
      </c>
      <c r="D1874" s="49">
        <v>0.95345999999999997</v>
      </c>
      <c r="E1874" s="49">
        <v>0.92903999999999998</v>
      </c>
      <c r="F1874" s="49">
        <v>2.0914000000000001</v>
      </c>
      <c r="G1874" s="49" t="s">
        <v>27</v>
      </c>
      <c r="H1874" s="49">
        <v>0.98577000000000004</v>
      </c>
      <c r="I1874" s="49">
        <v>1.0486</v>
      </c>
      <c r="J1874" s="49">
        <v>1.0095000000000001</v>
      </c>
      <c r="K1874" s="49" t="s">
        <v>27</v>
      </c>
      <c r="L1874" s="5"/>
      <c r="M1874" s="5"/>
      <c r="N1874" s="5"/>
      <c r="O1874" s="5"/>
    </row>
    <row r="1875" spans="1:15" x14ac:dyDescent="0.2">
      <c r="A1875" s="49" t="s">
        <v>5759</v>
      </c>
      <c r="B1875" s="49" t="s">
        <v>5760</v>
      </c>
      <c r="C1875" s="49" t="s">
        <v>5761</v>
      </c>
      <c r="D1875" s="49">
        <v>1.0769</v>
      </c>
      <c r="E1875" s="49">
        <v>1.0691999999999999</v>
      </c>
      <c r="F1875" s="49">
        <v>1.9153</v>
      </c>
      <c r="G1875" s="49">
        <v>1.8486</v>
      </c>
      <c r="H1875" s="49">
        <v>1.0363</v>
      </c>
      <c r="I1875" s="49">
        <v>1.026</v>
      </c>
      <c r="J1875" s="49">
        <v>1.1093999999999999</v>
      </c>
      <c r="K1875" s="49">
        <v>1.2497</v>
      </c>
      <c r="L1875" s="5"/>
      <c r="M1875" s="5"/>
      <c r="N1875" s="5"/>
      <c r="O1875" s="5"/>
    </row>
    <row r="1876" spans="1:15" x14ac:dyDescent="0.2">
      <c r="A1876" s="49" t="s">
        <v>5762</v>
      </c>
      <c r="B1876" s="49" t="s">
        <v>5763</v>
      </c>
      <c r="C1876" s="49" t="s">
        <v>5764</v>
      </c>
      <c r="D1876" s="49">
        <v>0.99222999999999995</v>
      </c>
      <c r="E1876" s="49">
        <v>1.0430999999999999</v>
      </c>
      <c r="F1876" s="49" t="s">
        <v>27</v>
      </c>
      <c r="G1876" s="49" t="s">
        <v>27</v>
      </c>
      <c r="H1876" s="49">
        <v>1.014</v>
      </c>
      <c r="I1876" s="49">
        <v>1.0008999999999999</v>
      </c>
      <c r="J1876" s="49" t="s">
        <v>27</v>
      </c>
      <c r="K1876" s="49" t="s">
        <v>27</v>
      </c>
      <c r="L1876" s="5"/>
      <c r="M1876" s="5"/>
      <c r="N1876" s="5"/>
      <c r="O1876" s="5"/>
    </row>
    <row r="1877" spans="1:15" x14ac:dyDescent="0.2">
      <c r="A1877" s="49" t="s">
        <v>5765</v>
      </c>
      <c r="B1877" s="49" t="s">
        <v>5766</v>
      </c>
      <c r="C1877" s="49" t="s">
        <v>5767</v>
      </c>
      <c r="D1877" s="49">
        <v>0.96736</v>
      </c>
      <c r="E1877" s="49">
        <v>1.02</v>
      </c>
      <c r="F1877" s="49" t="s">
        <v>27</v>
      </c>
      <c r="G1877" s="49" t="s">
        <v>27</v>
      </c>
      <c r="H1877" s="49">
        <v>1.0963000000000001</v>
      </c>
      <c r="I1877" s="49">
        <v>0.99214000000000002</v>
      </c>
      <c r="J1877" s="49" t="s">
        <v>27</v>
      </c>
      <c r="K1877" s="49" t="s">
        <v>27</v>
      </c>
      <c r="L1877" s="5"/>
      <c r="M1877" s="5"/>
      <c r="N1877" s="5"/>
      <c r="O1877" s="5"/>
    </row>
    <row r="1878" spans="1:15" x14ac:dyDescent="0.2">
      <c r="A1878" s="49" t="s">
        <v>5768</v>
      </c>
      <c r="B1878" s="49" t="s">
        <v>5769</v>
      </c>
      <c r="C1878" s="49" t="s">
        <v>5770</v>
      </c>
      <c r="D1878" s="49">
        <v>0.97485999999999995</v>
      </c>
      <c r="E1878" s="49">
        <v>0.99251999999999996</v>
      </c>
      <c r="F1878" s="49">
        <v>0.83740999999999999</v>
      </c>
      <c r="G1878" s="49">
        <v>0.12277</v>
      </c>
      <c r="H1878" s="49">
        <v>1.0548999999999999</v>
      </c>
      <c r="I1878" s="49">
        <v>0.98604999999999998</v>
      </c>
      <c r="J1878" s="49">
        <v>0.81447000000000003</v>
      </c>
      <c r="K1878" s="49">
        <v>0.16442000000000001</v>
      </c>
      <c r="L1878" s="5"/>
      <c r="M1878" s="5"/>
      <c r="N1878" s="5"/>
      <c r="O1878" s="5"/>
    </row>
    <row r="1879" spans="1:15" x14ac:dyDescent="0.2">
      <c r="A1879" s="49" t="s">
        <v>5771</v>
      </c>
      <c r="B1879" s="49" t="s">
        <v>5772</v>
      </c>
      <c r="C1879" s="49" t="s">
        <v>5773</v>
      </c>
      <c r="D1879" s="49">
        <v>1.4021999999999999</v>
      </c>
      <c r="E1879" s="49">
        <v>0.95198000000000005</v>
      </c>
      <c r="F1879" s="49" t="s">
        <v>27</v>
      </c>
      <c r="G1879" s="49" t="s">
        <v>27</v>
      </c>
      <c r="H1879" s="49">
        <v>0.82728999999999997</v>
      </c>
      <c r="I1879" s="49">
        <v>1.2225999999999999</v>
      </c>
      <c r="J1879" s="49" t="s">
        <v>27</v>
      </c>
      <c r="K1879" s="49" t="s">
        <v>27</v>
      </c>
      <c r="L1879" s="5"/>
      <c r="M1879" s="5"/>
      <c r="N1879" s="5"/>
      <c r="O1879" s="5"/>
    </row>
    <row r="1880" spans="1:15" x14ac:dyDescent="0.2">
      <c r="A1880" s="49" t="s">
        <v>5774</v>
      </c>
      <c r="B1880" s="49" t="s">
        <v>5775</v>
      </c>
      <c r="C1880" s="49" t="s">
        <v>5776</v>
      </c>
      <c r="D1880" s="49">
        <v>1.0607</v>
      </c>
      <c r="E1880" s="49">
        <v>0.64961000000000002</v>
      </c>
      <c r="F1880" s="49">
        <v>1.0798000000000001</v>
      </c>
      <c r="G1880" s="49">
        <v>0.56011999999999995</v>
      </c>
      <c r="H1880" s="49">
        <v>0.83796999999999999</v>
      </c>
      <c r="I1880" s="49">
        <v>1.0887</v>
      </c>
      <c r="J1880" s="49">
        <v>0.63724999999999998</v>
      </c>
      <c r="K1880" s="49">
        <v>1.1200000000000001</v>
      </c>
      <c r="L1880" s="5"/>
      <c r="M1880" s="5"/>
      <c r="N1880" s="5"/>
      <c r="O1880" s="5"/>
    </row>
    <row r="1881" spans="1:15" x14ac:dyDescent="0.2">
      <c r="A1881" s="49" t="s">
        <v>5777</v>
      </c>
      <c r="B1881" s="49" t="s">
        <v>5778</v>
      </c>
      <c r="C1881" s="49" t="s">
        <v>5779</v>
      </c>
      <c r="D1881" s="49">
        <v>1.0170999999999999</v>
      </c>
      <c r="E1881" s="49">
        <v>0.97021999999999997</v>
      </c>
      <c r="F1881" s="49" t="s">
        <v>27</v>
      </c>
      <c r="G1881" s="49">
        <v>0.79423999999999995</v>
      </c>
      <c r="H1881" s="49">
        <v>0.99100999999999995</v>
      </c>
      <c r="I1881" s="49">
        <v>1.0343</v>
      </c>
      <c r="J1881" s="49" t="s">
        <v>27</v>
      </c>
      <c r="K1881" s="49">
        <v>1.7516</v>
      </c>
      <c r="L1881" s="5"/>
      <c r="M1881" s="5"/>
      <c r="N1881" s="5"/>
      <c r="O1881" s="5"/>
    </row>
    <row r="1882" spans="1:15" x14ac:dyDescent="0.2">
      <c r="A1882" s="49" t="s">
        <v>5780</v>
      </c>
      <c r="B1882" s="49" t="s">
        <v>5781</v>
      </c>
      <c r="C1882" s="49" t="s">
        <v>5782</v>
      </c>
      <c r="D1882" s="49">
        <v>0.96657999999999999</v>
      </c>
      <c r="E1882" s="49">
        <v>0.99931999999999999</v>
      </c>
      <c r="F1882" s="49" t="s">
        <v>27</v>
      </c>
      <c r="G1882" s="49" t="s">
        <v>27</v>
      </c>
      <c r="H1882" s="49">
        <v>1.0275000000000001</v>
      </c>
      <c r="I1882" s="49">
        <v>0.99343999999999999</v>
      </c>
      <c r="J1882" s="49" t="s">
        <v>27</v>
      </c>
      <c r="K1882" s="49" t="s">
        <v>27</v>
      </c>
      <c r="L1882" s="5"/>
      <c r="M1882" s="5"/>
      <c r="N1882" s="5"/>
      <c r="O1882" s="5"/>
    </row>
    <row r="1883" spans="1:15" x14ac:dyDescent="0.2">
      <c r="A1883" s="49" t="s">
        <v>5783</v>
      </c>
      <c r="B1883" s="49" t="s">
        <v>5784</v>
      </c>
      <c r="C1883" s="49" t="s">
        <v>5785</v>
      </c>
      <c r="D1883" s="49" t="s">
        <v>27</v>
      </c>
      <c r="E1883" s="49">
        <v>1.0507</v>
      </c>
      <c r="F1883" s="49" t="s">
        <v>27</v>
      </c>
      <c r="G1883" s="49" t="s">
        <v>27</v>
      </c>
      <c r="H1883" s="49" t="s">
        <v>27</v>
      </c>
      <c r="I1883" s="49">
        <v>1.0093000000000001</v>
      </c>
      <c r="J1883" s="49" t="s">
        <v>27</v>
      </c>
      <c r="K1883" s="49" t="s">
        <v>27</v>
      </c>
      <c r="L1883" s="5"/>
      <c r="M1883" s="5"/>
      <c r="N1883" s="5"/>
      <c r="O1883" s="5"/>
    </row>
    <row r="1884" spans="1:15" x14ac:dyDescent="0.2">
      <c r="A1884" s="49" t="s">
        <v>5786</v>
      </c>
      <c r="B1884" s="49" t="s">
        <v>5787</v>
      </c>
      <c r="C1884" s="49" t="s">
        <v>5788</v>
      </c>
      <c r="D1884" s="49">
        <v>0.54205999999999999</v>
      </c>
      <c r="E1884" s="49">
        <v>0.80945999999999996</v>
      </c>
      <c r="F1884" s="49" t="s">
        <v>27</v>
      </c>
      <c r="G1884" s="49" t="s">
        <v>27</v>
      </c>
      <c r="H1884" s="49">
        <v>0.90534999999999999</v>
      </c>
      <c r="I1884" s="49">
        <v>0.53225</v>
      </c>
      <c r="J1884" s="49" t="s">
        <v>27</v>
      </c>
      <c r="K1884" s="49" t="s">
        <v>27</v>
      </c>
      <c r="L1884" s="5"/>
      <c r="M1884" s="5"/>
      <c r="N1884" s="5"/>
      <c r="O1884" s="5"/>
    </row>
    <row r="1885" spans="1:15" x14ac:dyDescent="0.2">
      <c r="A1885" s="49" t="s">
        <v>5789</v>
      </c>
      <c r="B1885" s="49" t="s">
        <v>5790</v>
      </c>
      <c r="C1885" s="49" t="s">
        <v>5791</v>
      </c>
      <c r="D1885" s="49">
        <v>1.0639000000000001</v>
      </c>
      <c r="E1885" s="49">
        <v>1.087</v>
      </c>
      <c r="F1885" s="49">
        <v>0.98853000000000002</v>
      </c>
      <c r="G1885" s="49">
        <v>0.93623000000000001</v>
      </c>
      <c r="H1885" s="49">
        <v>1.0589999999999999</v>
      </c>
      <c r="I1885" s="49">
        <v>0.96943999999999997</v>
      </c>
      <c r="J1885" s="49">
        <v>1.0687</v>
      </c>
      <c r="K1885" s="49">
        <v>1.0256000000000001</v>
      </c>
      <c r="L1885" s="5"/>
      <c r="M1885" s="5"/>
      <c r="N1885" s="5"/>
      <c r="O1885" s="5"/>
    </row>
    <row r="1886" spans="1:15" x14ac:dyDescent="0.2">
      <c r="A1886" s="49" t="s">
        <v>5792</v>
      </c>
      <c r="B1886" s="49" t="s">
        <v>5793</v>
      </c>
      <c r="C1886" s="49" t="s">
        <v>5794</v>
      </c>
      <c r="D1886" s="49">
        <v>0.96452000000000004</v>
      </c>
      <c r="E1886" s="49">
        <v>0.99046000000000001</v>
      </c>
      <c r="F1886" s="49">
        <v>1.7277</v>
      </c>
      <c r="G1886" s="49">
        <v>1.3192999999999999</v>
      </c>
      <c r="H1886" s="49">
        <v>1.0021</v>
      </c>
      <c r="I1886" s="49">
        <v>0.98707999999999996</v>
      </c>
      <c r="J1886" s="49">
        <v>1.1868000000000001</v>
      </c>
      <c r="K1886" s="49">
        <v>1.2442</v>
      </c>
      <c r="L1886" s="5"/>
      <c r="M1886" s="5"/>
      <c r="N1886" s="5"/>
      <c r="O1886" s="5"/>
    </row>
    <row r="1887" spans="1:15" x14ac:dyDescent="0.2">
      <c r="A1887" s="5" t="s">
        <v>5795</v>
      </c>
      <c r="B1887" s="5" t="s">
        <v>5796</v>
      </c>
      <c r="C1887" s="5" t="s">
        <v>5797</v>
      </c>
      <c r="D1887" s="5" t="s">
        <v>27</v>
      </c>
      <c r="E1887" s="5">
        <v>1.0303</v>
      </c>
      <c r="F1887" s="5" t="s">
        <v>27</v>
      </c>
      <c r="G1887" s="5" t="s">
        <v>27</v>
      </c>
      <c r="H1887" s="5" t="s">
        <v>27</v>
      </c>
      <c r="I1887" s="5">
        <v>1.8192999999999999</v>
      </c>
      <c r="J1887" s="5" t="s">
        <v>27</v>
      </c>
      <c r="K1887" s="5" t="s">
        <v>27</v>
      </c>
      <c r="L1887" s="5"/>
      <c r="M1887" s="5"/>
      <c r="N1887" s="5"/>
      <c r="O1887" s="5"/>
    </row>
    <row r="1888" spans="1:15" x14ac:dyDescent="0.2">
      <c r="A1888" s="49" t="s">
        <v>5798</v>
      </c>
      <c r="B1888" s="49" t="s">
        <v>5799</v>
      </c>
      <c r="C1888" s="49" t="s">
        <v>5800</v>
      </c>
      <c r="D1888" s="49">
        <v>1.0689</v>
      </c>
      <c r="E1888" s="49">
        <v>0.88861000000000001</v>
      </c>
      <c r="F1888" s="49" t="s">
        <v>27</v>
      </c>
      <c r="G1888" s="49">
        <v>1.4377</v>
      </c>
      <c r="H1888" s="49">
        <v>0.87509000000000003</v>
      </c>
      <c r="I1888" s="49">
        <v>1.1115999999999999</v>
      </c>
      <c r="J1888" s="49" t="s">
        <v>27</v>
      </c>
      <c r="K1888" s="49">
        <v>2.9397000000000002</v>
      </c>
      <c r="L1888" s="5"/>
      <c r="M1888" s="5"/>
      <c r="N1888" s="5"/>
      <c r="O1888" s="5"/>
    </row>
    <row r="1889" spans="1:15" x14ac:dyDescent="0.2">
      <c r="A1889" s="49" t="s">
        <v>5801</v>
      </c>
      <c r="B1889" s="49" t="s">
        <v>5802</v>
      </c>
      <c r="C1889" s="49" t="s">
        <v>5803</v>
      </c>
      <c r="D1889" s="49">
        <v>1.0287999999999999</v>
      </c>
      <c r="E1889" s="49">
        <v>1.323</v>
      </c>
      <c r="F1889" s="49" t="s">
        <v>27</v>
      </c>
      <c r="G1889" s="49" t="s">
        <v>27</v>
      </c>
      <c r="H1889" s="49">
        <v>1.0849</v>
      </c>
      <c r="I1889" s="49">
        <v>1.0111000000000001</v>
      </c>
      <c r="J1889" s="49" t="s">
        <v>27</v>
      </c>
      <c r="K1889" s="49" t="s">
        <v>27</v>
      </c>
      <c r="L1889" s="5"/>
      <c r="M1889" s="5"/>
      <c r="N1889" s="5"/>
      <c r="O1889" s="5"/>
    </row>
    <row r="1890" spans="1:15" x14ac:dyDescent="0.2">
      <c r="A1890" s="49" t="s">
        <v>5804</v>
      </c>
      <c r="B1890" s="49" t="s">
        <v>5805</v>
      </c>
      <c r="C1890" s="49" t="s">
        <v>1434</v>
      </c>
      <c r="D1890" s="49">
        <v>1.1168</v>
      </c>
      <c r="E1890" s="49">
        <v>1.0557000000000001</v>
      </c>
      <c r="F1890" s="49">
        <v>1.0396000000000001</v>
      </c>
      <c r="G1890" s="49">
        <v>0.95133000000000001</v>
      </c>
      <c r="H1890" s="49">
        <v>1.0002</v>
      </c>
      <c r="I1890" s="49">
        <v>1.0838000000000001</v>
      </c>
      <c r="J1890" s="49">
        <v>0.98116999999999999</v>
      </c>
      <c r="K1890" s="49">
        <v>1.0432999999999999</v>
      </c>
      <c r="L1890" s="5"/>
      <c r="M1890" s="5"/>
      <c r="N1890" s="5"/>
      <c r="O1890" s="5"/>
    </row>
    <row r="1891" spans="1:15" x14ac:dyDescent="0.2">
      <c r="A1891" s="49" t="s">
        <v>5806</v>
      </c>
      <c r="B1891" s="49" t="s">
        <v>5807</v>
      </c>
      <c r="C1891" s="49" t="s">
        <v>5808</v>
      </c>
      <c r="D1891" s="49">
        <v>0.93401999999999996</v>
      </c>
      <c r="E1891" s="49">
        <v>0.96142000000000005</v>
      </c>
      <c r="F1891" s="49" t="s">
        <v>27</v>
      </c>
      <c r="G1891" s="49" t="s">
        <v>27</v>
      </c>
      <c r="H1891" s="49">
        <v>1.0127999999999999</v>
      </c>
      <c r="I1891" s="49">
        <v>0.95604</v>
      </c>
      <c r="J1891" s="49" t="s">
        <v>27</v>
      </c>
      <c r="K1891" s="49" t="s">
        <v>27</v>
      </c>
      <c r="L1891" s="5"/>
      <c r="M1891" s="5"/>
      <c r="N1891" s="5"/>
      <c r="O1891" s="5"/>
    </row>
    <row r="1892" spans="1:15" x14ac:dyDescent="0.2">
      <c r="A1892" s="49" t="s">
        <v>5809</v>
      </c>
      <c r="B1892" s="49" t="s">
        <v>5810</v>
      </c>
      <c r="C1892" s="49" t="s">
        <v>5811</v>
      </c>
      <c r="D1892" s="49">
        <v>0.73814999999999997</v>
      </c>
      <c r="E1892" s="49">
        <v>0.85699000000000003</v>
      </c>
      <c r="F1892" s="49" t="s">
        <v>27</v>
      </c>
      <c r="G1892" s="49" t="s">
        <v>27</v>
      </c>
      <c r="H1892" s="49">
        <v>0.87636999999999998</v>
      </c>
      <c r="I1892" s="49">
        <v>0.77836000000000005</v>
      </c>
      <c r="J1892" s="49" t="s">
        <v>27</v>
      </c>
      <c r="K1892" s="49" t="s">
        <v>27</v>
      </c>
      <c r="L1892" s="5"/>
      <c r="M1892" s="5"/>
      <c r="N1892" s="5"/>
      <c r="O1892" s="5"/>
    </row>
    <row r="1893" spans="1:15" x14ac:dyDescent="0.2">
      <c r="A1893" s="49" t="s">
        <v>5812</v>
      </c>
      <c r="B1893" s="49" t="s">
        <v>5813</v>
      </c>
      <c r="C1893" s="49" t="s">
        <v>5814</v>
      </c>
      <c r="D1893" s="49">
        <v>0.97638999999999998</v>
      </c>
      <c r="E1893" s="49">
        <v>0.97972000000000004</v>
      </c>
      <c r="F1893" s="49">
        <v>2.8734000000000002</v>
      </c>
      <c r="G1893" s="49">
        <v>1.2857000000000001</v>
      </c>
      <c r="H1893" s="49">
        <v>0.96753</v>
      </c>
      <c r="I1893" s="49">
        <v>1.0138</v>
      </c>
      <c r="J1893" s="49">
        <v>0.83825000000000005</v>
      </c>
      <c r="K1893" s="49">
        <v>2.7267999999999999</v>
      </c>
      <c r="L1893" s="5"/>
      <c r="M1893" s="5"/>
      <c r="N1893" s="5"/>
      <c r="O1893" s="5"/>
    </row>
    <row r="1894" spans="1:15" x14ac:dyDescent="0.2">
      <c r="A1894" s="5" t="s">
        <v>5815</v>
      </c>
      <c r="B1894" s="5" t="s">
        <v>5816</v>
      </c>
      <c r="C1894" s="5" t="s">
        <v>5817</v>
      </c>
      <c r="D1894" s="5">
        <v>1.6953</v>
      </c>
      <c r="E1894" s="5">
        <v>0.88429999999999997</v>
      </c>
      <c r="F1894" s="5" t="s">
        <v>27</v>
      </c>
      <c r="G1894" s="5" t="s">
        <v>27</v>
      </c>
      <c r="H1894" s="5">
        <v>1.0860000000000001</v>
      </c>
      <c r="I1894" s="5">
        <v>1.3576999999999999</v>
      </c>
      <c r="J1894" s="5" t="s">
        <v>27</v>
      </c>
      <c r="K1894" s="5" t="s">
        <v>27</v>
      </c>
      <c r="L1894" s="5"/>
      <c r="M1894" s="5"/>
      <c r="N1894" s="5"/>
      <c r="O1894" s="5"/>
    </row>
    <row r="1895" spans="1:15" x14ac:dyDescent="0.2">
      <c r="A1895" s="49" t="s">
        <v>5818</v>
      </c>
      <c r="B1895" s="49" t="s">
        <v>5819</v>
      </c>
      <c r="C1895" s="49" t="s">
        <v>5820</v>
      </c>
      <c r="D1895" s="49">
        <v>1.1006</v>
      </c>
      <c r="E1895" s="49">
        <v>0.97233999999999998</v>
      </c>
      <c r="F1895" s="49" t="s">
        <v>27</v>
      </c>
      <c r="G1895" s="49" t="s">
        <v>27</v>
      </c>
      <c r="H1895" s="49">
        <v>0.97323999999999999</v>
      </c>
      <c r="I1895" s="49">
        <v>1.0033000000000001</v>
      </c>
      <c r="J1895" s="49" t="s">
        <v>27</v>
      </c>
      <c r="K1895" s="49" t="s">
        <v>27</v>
      </c>
      <c r="L1895" s="5"/>
      <c r="M1895" s="5"/>
      <c r="N1895" s="5"/>
      <c r="O1895" s="5"/>
    </row>
    <row r="1896" spans="1:15" x14ac:dyDescent="0.2">
      <c r="A1896" s="49" t="s">
        <v>5821</v>
      </c>
      <c r="B1896" s="49" t="s">
        <v>5822</v>
      </c>
      <c r="C1896" s="49" t="s">
        <v>5823</v>
      </c>
      <c r="D1896" s="49">
        <v>1.0041</v>
      </c>
      <c r="E1896" s="49">
        <v>1.0358000000000001</v>
      </c>
      <c r="F1896" s="49">
        <v>3.6686999999999999</v>
      </c>
      <c r="G1896" s="49">
        <v>1.2048000000000001</v>
      </c>
      <c r="H1896" s="49">
        <v>1.0218</v>
      </c>
      <c r="I1896" s="49">
        <v>0.96264000000000005</v>
      </c>
      <c r="J1896" s="49">
        <v>1.1276999999999999</v>
      </c>
      <c r="K1896" s="49">
        <v>3.5381</v>
      </c>
      <c r="L1896" s="5"/>
      <c r="M1896" s="5"/>
      <c r="N1896" s="5"/>
      <c r="O1896" s="5"/>
    </row>
    <row r="1897" spans="1:15" x14ac:dyDescent="0.2">
      <c r="A1897" s="5" t="s">
        <v>5824</v>
      </c>
      <c r="B1897" s="5" t="s">
        <v>5825</v>
      </c>
      <c r="C1897" s="5" t="s">
        <v>5826</v>
      </c>
      <c r="D1897" s="5">
        <v>0.93367</v>
      </c>
      <c r="E1897" s="5">
        <v>0.47987999999999997</v>
      </c>
      <c r="F1897" s="5" t="s">
        <v>27</v>
      </c>
      <c r="G1897" s="5" t="s">
        <v>27</v>
      </c>
      <c r="H1897" s="5">
        <v>0.81079000000000001</v>
      </c>
      <c r="I1897" s="5">
        <v>0.97687000000000002</v>
      </c>
      <c r="J1897" s="5" t="s">
        <v>27</v>
      </c>
      <c r="K1897" s="5" t="s">
        <v>27</v>
      </c>
      <c r="L1897" s="5"/>
      <c r="M1897" s="5"/>
      <c r="N1897" s="5"/>
      <c r="O1897" s="5"/>
    </row>
    <row r="1898" spans="1:15" x14ac:dyDescent="0.2">
      <c r="A1898" s="49" t="s">
        <v>5827</v>
      </c>
      <c r="B1898" s="49" t="s">
        <v>5828</v>
      </c>
      <c r="C1898" s="49" t="s">
        <v>2715</v>
      </c>
      <c r="D1898" s="49">
        <v>0.99672000000000005</v>
      </c>
      <c r="E1898" s="49">
        <v>0.98279000000000005</v>
      </c>
      <c r="F1898" s="49">
        <v>0.92969999999999997</v>
      </c>
      <c r="G1898" s="49">
        <v>1.0434000000000001</v>
      </c>
      <c r="H1898" s="49">
        <v>0.97575999999999996</v>
      </c>
      <c r="I1898" s="49">
        <v>0.95418999999999998</v>
      </c>
      <c r="J1898" s="49">
        <v>0.73136000000000001</v>
      </c>
      <c r="K1898" s="49">
        <v>1.2773000000000001</v>
      </c>
      <c r="L1898" s="5"/>
      <c r="M1898" s="5"/>
      <c r="N1898" s="5"/>
      <c r="O1898" s="5"/>
    </row>
    <row r="1899" spans="1:15" x14ac:dyDescent="0.2">
      <c r="A1899" s="49" t="s">
        <v>5829</v>
      </c>
      <c r="B1899" s="49" t="s">
        <v>5830</v>
      </c>
      <c r="C1899" s="49" t="s">
        <v>5831</v>
      </c>
      <c r="D1899" s="49">
        <v>0.88651000000000002</v>
      </c>
      <c r="E1899" s="49">
        <v>0.95101999999999998</v>
      </c>
      <c r="F1899" s="49" t="s">
        <v>27</v>
      </c>
      <c r="G1899" s="49" t="s">
        <v>27</v>
      </c>
      <c r="H1899" s="49">
        <v>0.99161999999999995</v>
      </c>
      <c r="I1899" s="49">
        <v>0.84952000000000005</v>
      </c>
      <c r="J1899" s="49" t="s">
        <v>27</v>
      </c>
      <c r="K1899" s="49" t="s">
        <v>27</v>
      </c>
      <c r="L1899" s="5"/>
      <c r="M1899" s="5"/>
      <c r="N1899" s="5"/>
      <c r="O1899" s="5"/>
    </row>
    <row r="1900" spans="1:15" x14ac:dyDescent="0.2">
      <c r="A1900" s="49" t="s">
        <v>5832</v>
      </c>
      <c r="B1900" s="49" t="s">
        <v>5833</v>
      </c>
      <c r="C1900" s="49" t="s">
        <v>5834</v>
      </c>
      <c r="D1900" s="49">
        <v>1.0446</v>
      </c>
      <c r="E1900" s="49">
        <v>1.04</v>
      </c>
      <c r="F1900" s="49" t="s">
        <v>27</v>
      </c>
      <c r="G1900" s="49" t="s">
        <v>27</v>
      </c>
      <c r="H1900" s="49">
        <v>0.95881000000000005</v>
      </c>
      <c r="I1900" s="49">
        <v>1.0235000000000001</v>
      </c>
      <c r="J1900" s="49" t="s">
        <v>27</v>
      </c>
      <c r="K1900" s="49" t="s">
        <v>27</v>
      </c>
      <c r="L1900" s="5"/>
      <c r="M1900" s="5"/>
      <c r="N1900" s="5"/>
      <c r="O1900" s="5"/>
    </row>
    <row r="1901" spans="1:15" x14ac:dyDescent="0.2">
      <c r="A1901" s="49" t="s">
        <v>5835</v>
      </c>
      <c r="B1901" s="49" t="s">
        <v>5836</v>
      </c>
      <c r="C1901" s="49" t="s">
        <v>5837</v>
      </c>
      <c r="D1901" s="49">
        <v>1.0216000000000001</v>
      </c>
      <c r="E1901" s="49">
        <v>0.96643000000000001</v>
      </c>
      <c r="F1901" s="49">
        <v>2.2930000000000001</v>
      </c>
      <c r="G1901" s="49">
        <v>1.0093000000000001</v>
      </c>
      <c r="H1901" s="49">
        <v>0.88848000000000005</v>
      </c>
      <c r="I1901" s="49">
        <v>1.0046999999999999</v>
      </c>
      <c r="J1901" s="49">
        <v>0.83487</v>
      </c>
      <c r="K1901" s="49">
        <v>2.1309</v>
      </c>
      <c r="L1901" s="5"/>
      <c r="M1901" s="5"/>
      <c r="N1901" s="5"/>
      <c r="O1901" s="5"/>
    </row>
    <row r="1902" spans="1:15" x14ac:dyDescent="0.2">
      <c r="A1902" s="49" t="s">
        <v>5838</v>
      </c>
      <c r="B1902" s="49" t="s">
        <v>5839</v>
      </c>
      <c r="C1902" s="49" t="s">
        <v>5840</v>
      </c>
      <c r="D1902" s="49">
        <v>0.99463999999999997</v>
      </c>
      <c r="E1902" s="49">
        <v>0.97484999999999999</v>
      </c>
      <c r="F1902" s="49">
        <v>2.9302000000000001</v>
      </c>
      <c r="G1902" s="49">
        <v>1.4870000000000001</v>
      </c>
      <c r="H1902" s="49">
        <v>0.95193000000000005</v>
      </c>
      <c r="I1902" s="49">
        <v>1.0096000000000001</v>
      </c>
      <c r="J1902" s="49">
        <v>0.96911999999999998</v>
      </c>
      <c r="K1902" s="49">
        <v>2.7233000000000001</v>
      </c>
      <c r="L1902" s="5"/>
      <c r="M1902" s="5"/>
      <c r="N1902" s="5"/>
      <c r="O1902" s="5"/>
    </row>
    <row r="1903" spans="1:15" x14ac:dyDescent="0.2">
      <c r="A1903" s="49" t="s">
        <v>5841</v>
      </c>
      <c r="B1903" s="49" t="s">
        <v>5842</v>
      </c>
      <c r="C1903" s="49" t="s">
        <v>5843</v>
      </c>
      <c r="D1903" s="49">
        <v>1.0266</v>
      </c>
      <c r="E1903" s="49">
        <v>0.95942000000000005</v>
      </c>
      <c r="F1903" s="49" t="s">
        <v>27</v>
      </c>
      <c r="G1903" s="49" t="s">
        <v>27</v>
      </c>
      <c r="H1903" s="49">
        <v>1.0024</v>
      </c>
      <c r="I1903" s="49">
        <v>1.0223</v>
      </c>
      <c r="J1903" s="49" t="s">
        <v>27</v>
      </c>
      <c r="K1903" s="49" t="s">
        <v>27</v>
      </c>
      <c r="L1903" s="5"/>
      <c r="M1903" s="5"/>
      <c r="N1903" s="5"/>
      <c r="O1903" s="5"/>
    </row>
    <row r="1904" spans="1:15" x14ac:dyDescent="0.2">
      <c r="A1904" s="49" t="s">
        <v>5844</v>
      </c>
      <c r="B1904" s="49" t="s">
        <v>5845</v>
      </c>
      <c r="C1904" s="49" t="s">
        <v>5846</v>
      </c>
      <c r="D1904" s="49">
        <v>0.92656000000000005</v>
      </c>
      <c r="E1904" s="49">
        <v>0.97809000000000001</v>
      </c>
      <c r="F1904" s="49" t="s">
        <v>27</v>
      </c>
      <c r="G1904" s="49" t="s">
        <v>27</v>
      </c>
      <c r="H1904" s="49">
        <v>1.0495000000000001</v>
      </c>
      <c r="I1904" s="49">
        <v>1.002</v>
      </c>
      <c r="J1904" s="49" t="s">
        <v>27</v>
      </c>
      <c r="K1904" s="49" t="s">
        <v>27</v>
      </c>
      <c r="L1904" s="5"/>
      <c r="M1904" s="5"/>
      <c r="N1904" s="5"/>
      <c r="O1904" s="5"/>
    </row>
    <row r="1905" spans="1:15" x14ac:dyDescent="0.2">
      <c r="A1905" s="49" t="s">
        <v>5847</v>
      </c>
      <c r="B1905" s="49" t="s">
        <v>5848</v>
      </c>
      <c r="C1905" s="49" t="s">
        <v>5849</v>
      </c>
      <c r="D1905" s="49">
        <v>0.90034000000000003</v>
      </c>
      <c r="E1905" s="49">
        <v>1.0105</v>
      </c>
      <c r="F1905" s="49" t="s">
        <v>27</v>
      </c>
      <c r="G1905" s="49" t="s">
        <v>27</v>
      </c>
      <c r="H1905" s="49">
        <v>1.0448</v>
      </c>
      <c r="I1905" s="49">
        <v>0.99265000000000003</v>
      </c>
      <c r="J1905" s="49" t="s">
        <v>27</v>
      </c>
      <c r="K1905" s="49" t="s">
        <v>27</v>
      </c>
      <c r="L1905" s="5"/>
      <c r="M1905" s="5"/>
      <c r="N1905" s="5"/>
      <c r="O1905" s="5"/>
    </row>
    <row r="1906" spans="1:15" x14ac:dyDescent="0.2">
      <c r="A1906" s="49" t="s">
        <v>5850</v>
      </c>
      <c r="B1906" s="49" t="s">
        <v>5851</v>
      </c>
      <c r="C1906" s="49" t="s">
        <v>5852</v>
      </c>
      <c r="D1906" s="49">
        <v>0.93818999999999997</v>
      </c>
      <c r="E1906" s="49">
        <v>1.0206999999999999</v>
      </c>
      <c r="F1906" s="49" t="s">
        <v>27</v>
      </c>
      <c r="G1906" s="49" t="s">
        <v>27</v>
      </c>
      <c r="H1906" s="49">
        <v>1.0536000000000001</v>
      </c>
      <c r="I1906" s="49">
        <v>1.024</v>
      </c>
      <c r="J1906" s="49" t="s">
        <v>27</v>
      </c>
      <c r="K1906" s="49" t="s">
        <v>27</v>
      </c>
      <c r="L1906" s="5"/>
      <c r="M1906" s="5"/>
      <c r="N1906" s="5"/>
      <c r="O1906" s="5"/>
    </row>
    <row r="1907" spans="1:15" x14ac:dyDescent="0.2">
      <c r="A1907" s="49" t="s">
        <v>5853</v>
      </c>
      <c r="B1907" s="49" t="s">
        <v>5854</v>
      </c>
      <c r="C1907" s="49" t="s">
        <v>5855</v>
      </c>
      <c r="D1907" s="49">
        <v>1.1177999999999999</v>
      </c>
      <c r="E1907" s="49">
        <v>1.1780999999999999</v>
      </c>
      <c r="F1907" s="49" t="s">
        <v>27</v>
      </c>
      <c r="G1907" s="49" t="s">
        <v>27</v>
      </c>
      <c r="H1907" s="49">
        <v>1.0652999999999999</v>
      </c>
      <c r="I1907" s="49">
        <v>1.1161000000000001</v>
      </c>
      <c r="J1907" s="49" t="s">
        <v>27</v>
      </c>
      <c r="K1907" s="49" t="s">
        <v>27</v>
      </c>
      <c r="L1907" s="5"/>
      <c r="M1907" s="5"/>
      <c r="N1907" s="5"/>
      <c r="O1907" s="5"/>
    </row>
    <row r="1908" spans="1:15" x14ac:dyDescent="0.2">
      <c r="A1908" s="49" t="s">
        <v>5856</v>
      </c>
      <c r="B1908" s="49" t="s">
        <v>5857</v>
      </c>
      <c r="C1908" s="49" t="s">
        <v>5858</v>
      </c>
      <c r="D1908" s="49">
        <v>1.1501999999999999</v>
      </c>
      <c r="E1908" s="49">
        <v>1.0686</v>
      </c>
      <c r="F1908" s="49" t="s">
        <v>27</v>
      </c>
      <c r="G1908" s="49" t="s">
        <v>27</v>
      </c>
      <c r="H1908" s="49">
        <v>1.0104</v>
      </c>
      <c r="I1908" s="49">
        <v>1.0618000000000001</v>
      </c>
      <c r="J1908" s="49" t="s">
        <v>27</v>
      </c>
      <c r="K1908" s="49" t="s">
        <v>27</v>
      </c>
      <c r="L1908" s="5"/>
      <c r="M1908" s="5"/>
      <c r="N1908" s="5"/>
      <c r="O1908" s="5"/>
    </row>
    <row r="1909" spans="1:15" x14ac:dyDescent="0.2">
      <c r="A1909" s="5" t="s">
        <v>5859</v>
      </c>
      <c r="B1909" s="5" t="s">
        <v>5860</v>
      </c>
      <c r="C1909" s="5" t="s">
        <v>5861</v>
      </c>
      <c r="D1909" s="5">
        <v>1.1101000000000001</v>
      </c>
      <c r="E1909" s="5">
        <v>0.99173999999999995</v>
      </c>
      <c r="F1909" s="5">
        <v>1.5666</v>
      </c>
      <c r="G1909" s="5" t="s">
        <v>27</v>
      </c>
      <c r="H1909" s="5">
        <v>0.92867</v>
      </c>
      <c r="I1909" s="5">
        <v>1.0406</v>
      </c>
      <c r="J1909" s="5">
        <v>0.86790999999999996</v>
      </c>
      <c r="K1909" s="5" t="s">
        <v>27</v>
      </c>
      <c r="L1909" s="5"/>
      <c r="M1909" s="5"/>
      <c r="N1909" s="5"/>
      <c r="O1909" s="5"/>
    </row>
    <row r="1910" spans="1:15" x14ac:dyDescent="0.2">
      <c r="A1910" s="49" t="s">
        <v>5862</v>
      </c>
      <c r="B1910" s="49" t="s">
        <v>5863</v>
      </c>
      <c r="C1910" s="49" t="s">
        <v>5864</v>
      </c>
      <c r="D1910" s="49">
        <v>1.0641</v>
      </c>
      <c r="E1910" s="49">
        <v>1.0581</v>
      </c>
      <c r="F1910" s="49" t="s">
        <v>27</v>
      </c>
      <c r="G1910" s="49" t="s">
        <v>27</v>
      </c>
      <c r="H1910" s="49">
        <v>1.1217999999999999</v>
      </c>
      <c r="I1910" s="49">
        <v>0.98853999999999997</v>
      </c>
      <c r="J1910" s="49" t="s">
        <v>27</v>
      </c>
      <c r="K1910" s="49" t="s">
        <v>27</v>
      </c>
      <c r="L1910" s="5"/>
      <c r="M1910" s="5"/>
      <c r="N1910" s="5"/>
      <c r="O1910" s="5"/>
    </row>
    <row r="1911" spans="1:15" x14ac:dyDescent="0.2">
      <c r="A1911" s="5" t="s">
        <v>5865</v>
      </c>
      <c r="B1911" s="5" t="s">
        <v>5866</v>
      </c>
      <c r="C1911" s="5" t="s">
        <v>5867</v>
      </c>
      <c r="D1911" s="5">
        <v>0.95372999999999997</v>
      </c>
      <c r="E1911" s="5">
        <v>1.2478</v>
      </c>
      <c r="F1911" s="5" t="s">
        <v>27</v>
      </c>
      <c r="G1911" s="5" t="s">
        <v>27</v>
      </c>
      <c r="H1911" s="5">
        <v>0.83423000000000003</v>
      </c>
      <c r="I1911" s="5">
        <v>0.87931999999999999</v>
      </c>
      <c r="J1911" s="5" t="s">
        <v>27</v>
      </c>
      <c r="K1911" s="5" t="s">
        <v>27</v>
      </c>
      <c r="L1911" s="5"/>
      <c r="M1911" s="5"/>
      <c r="N1911" s="5"/>
      <c r="O1911" s="5"/>
    </row>
    <row r="1912" spans="1:15" x14ac:dyDescent="0.2">
      <c r="A1912" s="5" t="s">
        <v>5868</v>
      </c>
      <c r="B1912" s="5" t="s">
        <v>5869</v>
      </c>
      <c r="C1912" s="5" t="s">
        <v>5870</v>
      </c>
      <c r="D1912" s="5">
        <v>1.0809</v>
      </c>
      <c r="E1912" s="5" t="s">
        <v>27</v>
      </c>
      <c r="F1912" s="5" t="s">
        <v>27</v>
      </c>
      <c r="G1912" s="5" t="s">
        <v>27</v>
      </c>
      <c r="H1912" s="5">
        <v>0.93350999999999995</v>
      </c>
      <c r="I1912" s="5" t="s">
        <v>27</v>
      </c>
      <c r="J1912" s="5" t="s">
        <v>27</v>
      </c>
      <c r="K1912" s="5" t="s">
        <v>27</v>
      </c>
      <c r="L1912" s="5"/>
      <c r="M1912" s="5"/>
      <c r="N1912" s="5"/>
      <c r="O1912" s="5"/>
    </row>
    <row r="1913" spans="1:15" x14ac:dyDescent="0.2">
      <c r="A1913" s="49" t="s">
        <v>5871</v>
      </c>
      <c r="B1913" s="49" t="s">
        <v>5872</v>
      </c>
      <c r="C1913" s="49" t="s">
        <v>5873</v>
      </c>
      <c r="D1913" s="49">
        <v>0.84101999999999999</v>
      </c>
      <c r="E1913" s="49">
        <v>0.96858999999999995</v>
      </c>
      <c r="F1913" s="49" t="s">
        <v>27</v>
      </c>
      <c r="G1913" s="49" t="s">
        <v>27</v>
      </c>
      <c r="H1913" s="49">
        <v>0.97267999999999999</v>
      </c>
      <c r="I1913" s="49">
        <v>1.0121</v>
      </c>
      <c r="J1913" s="49" t="s">
        <v>27</v>
      </c>
      <c r="K1913" s="49" t="s">
        <v>27</v>
      </c>
      <c r="L1913" s="5"/>
      <c r="M1913" s="5"/>
      <c r="N1913" s="5"/>
      <c r="O1913" s="5"/>
    </row>
    <row r="1914" spans="1:15" x14ac:dyDescent="0.2">
      <c r="A1914" s="5" t="s">
        <v>5874</v>
      </c>
      <c r="B1914" s="5" t="s">
        <v>5875</v>
      </c>
      <c r="C1914" s="5" t="s">
        <v>5876</v>
      </c>
      <c r="D1914" s="5">
        <v>0.96914</v>
      </c>
      <c r="E1914" s="5">
        <v>0.79474</v>
      </c>
      <c r="F1914" s="5" t="s">
        <v>27</v>
      </c>
      <c r="G1914" s="5" t="s">
        <v>27</v>
      </c>
      <c r="H1914" s="5">
        <v>0.86433000000000004</v>
      </c>
      <c r="I1914" s="5">
        <v>1.0214000000000001</v>
      </c>
      <c r="J1914" s="5" t="s">
        <v>27</v>
      </c>
      <c r="K1914" s="5" t="s">
        <v>27</v>
      </c>
      <c r="L1914" s="5"/>
      <c r="M1914" s="5"/>
      <c r="N1914" s="5"/>
      <c r="O1914" s="5"/>
    </row>
    <row r="1915" spans="1:15" x14ac:dyDescent="0.2">
      <c r="A1915" s="5" t="s">
        <v>5877</v>
      </c>
      <c r="B1915" s="5" t="s">
        <v>5878</v>
      </c>
      <c r="C1915" s="5" t="s">
        <v>5879</v>
      </c>
      <c r="D1915" s="5">
        <v>0.89797000000000005</v>
      </c>
      <c r="E1915" s="5">
        <v>0.77795999999999998</v>
      </c>
      <c r="F1915" s="5" t="s">
        <v>27</v>
      </c>
      <c r="G1915" s="5" t="s">
        <v>27</v>
      </c>
      <c r="H1915" s="5">
        <v>0.91786000000000001</v>
      </c>
      <c r="I1915" s="5">
        <v>0.95033999999999996</v>
      </c>
      <c r="J1915" s="5" t="s">
        <v>27</v>
      </c>
      <c r="K1915" s="5" t="s">
        <v>27</v>
      </c>
      <c r="L1915" s="5"/>
      <c r="M1915" s="5"/>
      <c r="N1915" s="5"/>
      <c r="O1915" s="5"/>
    </row>
    <row r="1916" spans="1:15" x14ac:dyDescent="0.2">
      <c r="A1916" s="49" t="s">
        <v>5880</v>
      </c>
      <c r="B1916" s="49" t="s">
        <v>5881</v>
      </c>
      <c r="C1916" s="49" t="s">
        <v>5882</v>
      </c>
      <c r="D1916" s="49">
        <v>0.82996999999999999</v>
      </c>
      <c r="E1916" s="49">
        <v>1.0284</v>
      </c>
      <c r="F1916" s="49" t="s">
        <v>27</v>
      </c>
      <c r="G1916" s="49" t="s">
        <v>27</v>
      </c>
      <c r="H1916" s="49">
        <v>0.91840999999999995</v>
      </c>
      <c r="I1916" s="49">
        <v>0.76954</v>
      </c>
      <c r="J1916" s="49" t="s">
        <v>27</v>
      </c>
      <c r="K1916" s="49" t="s">
        <v>27</v>
      </c>
      <c r="L1916" s="5"/>
      <c r="M1916" s="5"/>
      <c r="N1916" s="5"/>
      <c r="O1916" s="5"/>
    </row>
    <row r="1917" spans="1:15" x14ac:dyDescent="0.2">
      <c r="A1917" s="5" t="s">
        <v>5883</v>
      </c>
      <c r="B1917" s="5" t="s">
        <v>5884</v>
      </c>
      <c r="C1917" s="5" t="s">
        <v>5885</v>
      </c>
      <c r="D1917" s="5">
        <v>1.5819000000000001</v>
      </c>
      <c r="E1917" s="5">
        <v>0.69784000000000002</v>
      </c>
      <c r="F1917" s="5" t="s">
        <v>27</v>
      </c>
      <c r="G1917" s="5" t="s">
        <v>27</v>
      </c>
      <c r="H1917" s="5">
        <v>0.82845000000000002</v>
      </c>
      <c r="I1917" s="5">
        <v>1.4129</v>
      </c>
      <c r="J1917" s="5" t="s">
        <v>27</v>
      </c>
      <c r="K1917" s="5" t="s">
        <v>27</v>
      </c>
      <c r="L1917" s="5"/>
      <c r="M1917" s="5"/>
      <c r="N1917" s="5"/>
      <c r="O1917" s="5"/>
    </row>
    <row r="1918" spans="1:15" x14ac:dyDescent="0.2">
      <c r="A1918" s="49" t="s">
        <v>5886</v>
      </c>
      <c r="B1918" s="49" t="s">
        <v>5887</v>
      </c>
      <c r="C1918" s="49" t="s">
        <v>5888</v>
      </c>
      <c r="D1918" s="49">
        <v>1.0570999999999999</v>
      </c>
      <c r="E1918" s="49">
        <v>1.1977</v>
      </c>
      <c r="F1918" s="49" t="s">
        <v>27</v>
      </c>
      <c r="G1918" s="49" t="s">
        <v>27</v>
      </c>
      <c r="H1918" s="49">
        <v>1.1455</v>
      </c>
      <c r="I1918" s="49">
        <v>1.0326</v>
      </c>
      <c r="J1918" s="49" t="s">
        <v>27</v>
      </c>
      <c r="K1918" s="49" t="s">
        <v>27</v>
      </c>
      <c r="L1918" s="5"/>
      <c r="M1918" s="5"/>
      <c r="N1918" s="5"/>
      <c r="O1918" s="5"/>
    </row>
    <row r="1919" spans="1:15" x14ac:dyDescent="0.2">
      <c r="A1919" s="49" t="s">
        <v>5889</v>
      </c>
      <c r="B1919" s="49" t="s">
        <v>5890</v>
      </c>
      <c r="C1919" s="49" t="s">
        <v>5891</v>
      </c>
      <c r="D1919" s="49">
        <v>1.0457000000000001</v>
      </c>
      <c r="E1919" s="49">
        <v>0.92840999999999996</v>
      </c>
      <c r="F1919" s="49" t="s">
        <v>27</v>
      </c>
      <c r="G1919" s="49" t="s">
        <v>27</v>
      </c>
      <c r="H1919" s="49">
        <v>0.96479000000000004</v>
      </c>
      <c r="I1919" s="49">
        <v>1.0846</v>
      </c>
      <c r="J1919" s="49" t="s">
        <v>27</v>
      </c>
      <c r="K1919" s="49" t="s">
        <v>27</v>
      </c>
      <c r="L1919" s="5"/>
      <c r="M1919" s="5"/>
      <c r="N1919" s="5"/>
      <c r="O1919" s="5"/>
    </row>
    <row r="1920" spans="1:15" x14ac:dyDescent="0.2">
      <c r="A1920" s="5" t="s">
        <v>5889</v>
      </c>
      <c r="B1920" s="5" t="s">
        <v>5890</v>
      </c>
      <c r="C1920" s="5" t="s">
        <v>5891</v>
      </c>
      <c r="D1920" s="5">
        <v>0.67718</v>
      </c>
      <c r="E1920" s="5">
        <v>0.84987999999999997</v>
      </c>
      <c r="F1920" s="5" t="s">
        <v>27</v>
      </c>
      <c r="G1920" s="5" t="s">
        <v>27</v>
      </c>
      <c r="H1920" s="5">
        <v>1.0968</v>
      </c>
      <c r="I1920" s="5">
        <v>1.0466</v>
      </c>
      <c r="J1920" s="5" t="s">
        <v>27</v>
      </c>
      <c r="K1920" s="5" t="s">
        <v>27</v>
      </c>
      <c r="L1920" s="5"/>
      <c r="M1920" s="5"/>
      <c r="N1920" s="5"/>
      <c r="O1920" s="5"/>
    </row>
    <row r="1921" spans="1:15" x14ac:dyDescent="0.2">
      <c r="A1921" s="49" t="s">
        <v>5892</v>
      </c>
      <c r="B1921" s="49" t="s">
        <v>5893</v>
      </c>
      <c r="C1921" s="49" t="s">
        <v>5894</v>
      </c>
      <c r="D1921" s="49">
        <v>1.0109999999999999</v>
      </c>
      <c r="E1921" s="49">
        <v>0.94965999999999995</v>
      </c>
      <c r="F1921" s="49" t="s">
        <v>27</v>
      </c>
      <c r="G1921" s="49" t="s">
        <v>27</v>
      </c>
      <c r="H1921" s="49">
        <v>0.87810999999999995</v>
      </c>
      <c r="I1921" s="49">
        <v>0.98455999999999999</v>
      </c>
      <c r="J1921" s="49" t="s">
        <v>27</v>
      </c>
      <c r="K1921" s="49" t="s">
        <v>27</v>
      </c>
      <c r="L1921" s="5"/>
      <c r="M1921" s="5"/>
      <c r="N1921" s="5"/>
      <c r="O1921" s="5"/>
    </row>
    <row r="1922" spans="1:15" x14ac:dyDescent="0.2">
      <c r="A1922" s="5" t="s">
        <v>5895</v>
      </c>
      <c r="B1922" s="5" t="s">
        <v>5896</v>
      </c>
      <c r="C1922" s="5" t="s">
        <v>5897</v>
      </c>
      <c r="D1922" s="5">
        <v>1.1292</v>
      </c>
      <c r="E1922" s="5">
        <v>1.2486999999999999</v>
      </c>
      <c r="F1922" s="5" t="s">
        <v>27</v>
      </c>
      <c r="G1922" s="5" t="s">
        <v>27</v>
      </c>
      <c r="H1922" s="5">
        <v>0.88132999999999995</v>
      </c>
      <c r="I1922" s="5">
        <v>1.0069999999999999</v>
      </c>
      <c r="J1922" s="5" t="s">
        <v>27</v>
      </c>
      <c r="K1922" s="5" t="s">
        <v>27</v>
      </c>
      <c r="L1922" s="5"/>
      <c r="M1922" s="5"/>
      <c r="N1922" s="5"/>
      <c r="O1922" s="5"/>
    </row>
    <row r="1923" spans="1:15" x14ac:dyDescent="0.2">
      <c r="A1923" s="5" t="s">
        <v>5898</v>
      </c>
      <c r="B1923" s="5" t="s">
        <v>5899</v>
      </c>
      <c r="C1923" s="5" t="s">
        <v>5900</v>
      </c>
      <c r="D1923" s="5" t="s">
        <v>27</v>
      </c>
      <c r="E1923" s="5" t="s">
        <v>27</v>
      </c>
      <c r="F1923" s="5" t="s">
        <v>27</v>
      </c>
      <c r="G1923" s="5" t="s">
        <v>27</v>
      </c>
      <c r="H1923" s="5" t="s">
        <v>27</v>
      </c>
      <c r="I1923" s="5" t="s">
        <v>27</v>
      </c>
      <c r="J1923" s="5" t="s">
        <v>27</v>
      </c>
      <c r="K1923" s="5" t="s">
        <v>27</v>
      </c>
      <c r="L1923" s="5"/>
      <c r="M1923" s="5"/>
      <c r="N1923" s="5"/>
      <c r="O1923" s="5"/>
    </row>
    <row r="1924" spans="1:15" x14ac:dyDescent="0.2">
      <c r="A1924" s="49" t="s">
        <v>5901</v>
      </c>
      <c r="B1924" s="49" t="s">
        <v>5902</v>
      </c>
      <c r="C1924" s="49" t="s">
        <v>2688</v>
      </c>
      <c r="D1924" s="49">
        <v>1.0424</v>
      </c>
      <c r="E1924" s="49">
        <v>0.99778999999999995</v>
      </c>
      <c r="F1924" s="49" t="s">
        <v>27</v>
      </c>
      <c r="G1924" s="49" t="s">
        <v>27</v>
      </c>
      <c r="H1924" s="49">
        <v>0.93169999999999997</v>
      </c>
      <c r="I1924" s="49">
        <v>0.99465999999999999</v>
      </c>
      <c r="J1924" s="49" t="s">
        <v>27</v>
      </c>
      <c r="K1924" s="49" t="s">
        <v>27</v>
      </c>
      <c r="L1924" s="5"/>
      <c r="M1924" s="5"/>
      <c r="N1924" s="5"/>
      <c r="O1924" s="5"/>
    </row>
    <row r="1925" spans="1:15" x14ac:dyDescent="0.2">
      <c r="A1925" s="49" t="s">
        <v>5903</v>
      </c>
      <c r="B1925" s="49" t="s">
        <v>5904</v>
      </c>
      <c r="C1925" s="49" t="s">
        <v>5905</v>
      </c>
      <c r="D1925" s="49">
        <v>1.0387999999999999</v>
      </c>
      <c r="E1925" s="49">
        <v>0.85363</v>
      </c>
      <c r="F1925" s="49">
        <v>2.2576999999999998</v>
      </c>
      <c r="G1925" s="49">
        <v>0.99448999999999999</v>
      </c>
      <c r="H1925" s="49">
        <v>0.92157999999999995</v>
      </c>
      <c r="I1925" s="49">
        <v>1.1534</v>
      </c>
      <c r="J1925" s="49">
        <v>0.73194999999999999</v>
      </c>
      <c r="K1925" s="49">
        <v>3.2349999999999999</v>
      </c>
      <c r="L1925" s="5"/>
      <c r="M1925" s="5"/>
      <c r="N1925" s="5"/>
      <c r="O1925" s="5"/>
    </row>
    <row r="1926" spans="1:15" x14ac:dyDescent="0.2">
      <c r="A1926" s="49" t="s">
        <v>5906</v>
      </c>
      <c r="B1926" s="49" t="s">
        <v>5907</v>
      </c>
      <c r="C1926" s="49" t="s">
        <v>5908</v>
      </c>
      <c r="D1926" s="49">
        <v>0.77327999999999997</v>
      </c>
      <c r="E1926" s="49">
        <v>0.84401999999999999</v>
      </c>
      <c r="F1926" s="49" t="s">
        <v>27</v>
      </c>
      <c r="G1926" s="49">
        <v>1.5162</v>
      </c>
      <c r="H1926" s="49">
        <v>0.87002999999999997</v>
      </c>
      <c r="I1926" s="49">
        <v>0.73936999999999997</v>
      </c>
      <c r="J1926" s="49" t="s">
        <v>27</v>
      </c>
      <c r="K1926" s="49">
        <v>1.6539999999999999</v>
      </c>
      <c r="L1926" s="5"/>
      <c r="M1926" s="5"/>
      <c r="N1926" s="5"/>
      <c r="O1926" s="5"/>
    </row>
    <row r="1927" spans="1:15" x14ac:dyDescent="0.2">
      <c r="A1927" s="49" t="s">
        <v>5909</v>
      </c>
      <c r="B1927" s="49" t="s">
        <v>5910</v>
      </c>
      <c r="C1927" s="49" t="s">
        <v>5911</v>
      </c>
      <c r="D1927" s="49">
        <v>0.87082000000000004</v>
      </c>
      <c r="E1927" s="49">
        <v>0.98246999999999995</v>
      </c>
      <c r="F1927" s="49" t="s">
        <v>27</v>
      </c>
      <c r="G1927" s="49">
        <v>1.1212</v>
      </c>
      <c r="H1927" s="49">
        <v>0.83213000000000004</v>
      </c>
      <c r="I1927" s="49">
        <v>0.84726999999999997</v>
      </c>
      <c r="J1927" s="49" t="s">
        <v>27</v>
      </c>
      <c r="K1927" s="49">
        <v>1.5310999999999999</v>
      </c>
      <c r="L1927" s="5"/>
      <c r="M1927" s="5"/>
      <c r="N1927" s="5"/>
      <c r="O1927" s="5"/>
    </row>
    <row r="1928" spans="1:15" x14ac:dyDescent="0.2">
      <c r="A1928" s="49" t="s">
        <v>5912</v>
      </c>
      <c r="B1928" s="49" t="s">
        <v>5913</v>
      </c>
      <c r="C1928" s="49" t="s">
        <v>5914</v>
      </c>
      <c r="D1928" s="49">
        <v>0.96311999999999998</v>
      </c>
      <c r="E1928" s="49">
        <v>0.96158999999999994</v>
      </c>
      <c r="F1928" s="49" t="s">
        <v>27</v>
      </c>
      <c r="G1928" s="49" t="s">
        <v>27</v>
      </c>
      <c r="H1928" s="49">
        <v>0.97050000000000003</v>
      </c>
      <c r="I1928" s="49">
        <v>0.96821000000000002</v>
      </c>
      <c r="J1928" s="49" t="s">
        <v>27</v>
      </c>
      <c r="K1928" s="49" t="s">
        <v>27</v>
      </c>
      <c r="L1928" s="5"/>
      <c r="M1928" s="5"/>
      <c r="N1928" s="5"/>
      <c r="O1928" s="5"/>
    </row>
    <row r="1929" spans="1:15" x14ac:dyDescent="0.2">
      <c r="A1929" s="49" t="s">
        <v>5915</v>
      </c>
      <c r="B1929" s="49" t="s">
        <v>5916</v>
      </c>
      <c r="C1929" s="49" t="s">
        <v>5917</v>
      </c>
      <c r="D1929" s="49">
        <v>1.1103000000000001</v>
      </c>
      <c r="E1929" s="49">
        <v>1.1541999999999999</v>
      </c>
      <c r="F1929" s="49" t="s">
        <v>27</v>
      </c>
      <c r="G1929" s="49" t="s">
        <v>27</v>
      </c>
      <c r="H1929" s="49">
        <v>0.98177999999999999</v>
      </c>
      <c r="I1929" s="49">
        <v>0.98468999999999995</v>
      </c>
      <c r="J1929" s="49" t="s">
        <v>27</v>
      </c>
      <c r="K1929" s="49" t="s">
        <v>27</v>
      </c>
      <c r="L1929" s="5"/>
      <c r="M1929" s="5"/>
      <c r="N1929" s="5"/>
      <c r="O1929" s="5"/>
    </row>
    <row r="1930" spans="1:15" x14ac:dyDescent="0.2">
      <c r="A1930" s="49" t="s">
        <v>5918</v>
      </c>
      <c r="B1930" s="49" t="s">
        <v>5919</v>
      </c>
      <c r="C1930" s="49" t="s">
        <v>5920</v>
      </c>
      <c r="D1930" s="49">
        <v>1.0955999999999999</v>
      </c>
      <c r="E1930" s="49">
        <v>1.0175000000000001</v>
      </c>
      <c r="F1930" s="49" t="s">
        <v>27</v>
      </c>
      <c r="G1930" s="49" t="s">
        <v>27</v>
      </c>
      <c r="H1930" s="49">
        <v>1.0128999999999999</v>
      </c>
      <c r="I1930" s="49">
        <v>1.0873999999999999</v>
      </c>
      <c r="J1930" s="49" t="s">
        <v>27</v>
      </c>
      <c r="K1930" s="49" t="s">
        <v>27</v>
      </c>
      <c r="L1930" s="5"/>
      <c r="M1930" s="5"/>
      <c r="N1930" s="5"/>
      <c r="O1930" s="5"/>
    </row>
    <row r="1931" spans="1:15" x14ac:dyDescent="0.2">
      <c r="A1931" s="49" t="s">
        <v>5921</v>
      </c>
      <c r="B1931" s="49" t="s">
        <v>5922</v>
      </c>
      <c r="C1931" s="49" t="s">
        <v>5923</v>
      </c>
      <c r="D1931" s="49">
        <v>0.96177000000000001</v>
      </c>
      <c r="E1931" s="49">
        <v>0.9486</v>
      </c>
      <c r="F1931" s="49" t="s">
        <v>27</v>
      </c>
      <c r="G1931" s="49" t="s">
        <v>27</v>
      </c>
      <c r="H1931" s="49">
        <v>0.99243000000000003</v>
      </c>
      <c r="I1931" s="49">
        <v>1.0282</v>
      </c>
      <c r="J1931" s="49" t="s">
        <v>27</v>
      </c>
      <c r="K1931" s="49" t="s">
        <v>27</v>
      </c>
      <c r="L1931" s="5"/>
      <c r="M1931" s="5"/>
      <c r="N1931" s="5"/>
      <c r="O1931" s="5"/>
    </row>
    <row r="1932" spans="1:15" x14ac:dyDescent="0.2">
      <c r="A1932" s="49" t="s">
        <v>5924</v>
      </c>
      <c r="B1932" s="49" t="s">
        <v>5925</v>
      </c>
      <c r="C1932" s="49" t="s">
        <v>5926</v>
      </c>
      <c r="D1932" s="49">
        <v>1.0098</v>
      </c>
      <c r="E1932" s="49">
        <v>1.0592999999999999</v>
      </c>
      <c r="F1932" s="49" t="s">
        <v>27</v>
      </c>
      <c r="G1932" s="49">
        <v>1.8090999999999999</v>
      </c>
      <c r="H1932" s="49">
        <v>0.95186999999999999</v>
      </c>
      <c r="I1932" s="49">
        <v>1.0034000000000001</v>
      </c>
      <c r="J1932" s="49" t="s">
        <v>27</v>
      </c>
      <c r="K1932" s="49">
        <v>1.1496999999999999</v>
      </c>
      <c r="L1932" s="5"/>
      <c r="M1932" s="5"/>
      <c r="N1932" s="5"/>
      <c r="O1932" s="5"/>
    </row>
    <row r="1933" spans="1:15" x14ac:dyDescent="0.2">
      <c r="A1933" s="49" t="s">
        <v>5927</v>
      </c>
      <c r="B1933" s="49" t="s">
        <v>5928</v>
      </c>
      <c r="C1933" s="49" t="s">
        <v>5929</v>
      </c>
      <c r="D1933" s="49">
        <v>0.93766000000000005</v>
      </c>
      <c r="E1933" s="49">
        <v>0.96360999999999997</v>
      </c>
      <c r="F1933" s="49" t="s">
        <v>27</v>
      </c>
      <c r="G1933" s="49">
        <v>1.8467</v>
      </c>
      <c r="H1933" s="49">
        <v>0.95294000000000001</v>
      </c>
      <c r="I1933" s="49">
        <v>0.91798999999999997</v>
      </c>
      <c r="J1933" s="49" t="s">
        <v>27</v>
      </c>
      <c r="K1933" s="49">
        <v>2.2654000000000001</v>
      </c>
      <c r="L1933" s="5"/>
      <c r="M1933" s="5"/>
      <c r="N1933" s="5"/>
      <c r="O1933" s="5"/>
    </row>
    <row r="1934" spans="1:15" x14ac:dyDescent="0.2">
      <c r="A1934" s="49" t="s">
        <v>5930</v>
      </c>
      <c r="B1934" s="49" t="s">
        <v>5931</v>
      </c>
      <c r="C1934" s="49" t="s">
        <v>5932</v>
      </c>
      <c r="D1934" s="49">
        <v>1.0572999999999999</v>
      </c>
      <c r="E1934" s="49">
        <v>1.1068</v>
      </c>
      <c r="F1934" s="49" t="s">
        <v>27</v>
      </c>
      <c r="G1934" s="49" t="s">
        <v>27</v>
      </c>
      <c r="H1934" s="49">
        <v>1.0742</v>
      </c>
      <c r="I1934" s="49">
        <v>1.0570999999999999</v>
      </c>
      <c r="J1934" s="49" t="s">
        <v>27</v>
      </c>
      <c r="K1934" s="49" t="s">
        <v>27</v>
      </c>
      <c r="L1934" s="5"/>
      <c r="M1934" s="5"/>
      <c r="N1934" s="5"/>
      <c r="O1934" s="5"/>
    </row>
    <row r="1935" spans="1:15" x14ac:dyDescent="0.2">
      <c r="A1935" s="49" t="s">
        <v>5933</v>
      </c>
      <c r="B1935" s="49" t="s">
        <v>5934</v>
      </c>
      <c r="C1935" s="49" t="s">
        <v>3136</v>
      </c>
      <c r="D1935" s="49">
        <v>0.98928000000000005</v>
      </c>
      <c r="E1935" s="49">
        <v>1.0623</v>
      </c>
      <c r="F1935" s="49">
        <v>1.9613</v>
      </c>
      <c r="G1935" s="49">
        <v>0.96397999999999995</v>
      </c>
      <c r="H1935" s="49">
        <v>0.95552999999999999</v>
      </c>
      <c r="I1935" s="49">
        <v>0.95247999999999999</v>
      </c>
      <c r="J1935" s="49">
        <v>0.91146000000000005</v>
      </c>
      <c r="K1935" s="49">
        <v>1.7604</v>
      </c>
      <c r="L1935" s="5"/>
      <c r="M1935" s="5"/>
      <c r="N1935" s="5"/>
      <c r="O1935" s="5"/>
    </row>
    <row r="1936" spans="1:15" x14ac:dyDescent="0.2">
      <c r="A1936" s="49" t="s">
        <v>5935</v>
      </c>
      <c r="B1936" s="49" t="s">
        <v>5936</v>
      </c>
      <c r="C1936" s="49" t="s">
        <v>5937</v>
      </c>
      <c r="D1936" s="49">
        <v>1.0023</v>
      </c>
      <c r="E1936" s="49">
        <v>1.0123</v>
      </c>
      <c r="F1936" s="49">
        <v>3.5459000000000001</v>
      </c>
      <c r="G1936" s="49">
        <v>1.1636</v>
      </c>
      <c r="H1936" s="49">
        <v>1.0274000000000001</v>
      </c>
      <c r="I1936" s="49">
        <v>0.97314999999999996</v>
      </c>
      <c r="J1936" s="49">
        <v>0.87717999999999996</v>
      </c>
      <c r="K1936" s="49">
        <v>3.5310999999999999</v>
      </c>
      <c r="L1936" s="5"/>
      <c r="M1936" s="5"/>
      <c r="N1936" s="5"/>
      <c r="O1936" s="5"/>
    </row>
    <row r="1937" spans="1:15" x14ac:dyDescent="0.2">
      <c r="A1937" s="5" t="s">
        <v>5938</v>
      </c>
      <c r="B1937" s="5" t="s">
        <v>5939</v>
      </c>
      <c r="C1937" s="5" t="s">
        <v>5940</v>
      </c>
      <c r="D1937" s="5">
        <v>0.95762999999999998</v>
      </c>
      <c r="E1937" s="5">
        <v>1.0142</v>
      </c>
      <c r="F1937" s="5" t="s">
        <v>27</v>
      </c>
      <c r="G1937" s="5" t="s">
        <v>27</v>
      </c>
      <c r="H1937" s="5">
        <v>1.1301000000000001</v>
      </c>
      <c r="I1937" s="5">
        <v>1.016</v>
      </c>
      <c r="J1937" s="5" t="s">
        <v>27</v>
      </c>
      <c r="K1937" s="5" t="s">
        <v>27</v>
      </c>
      <c r="L1937" s="5"/>
      <c r="M1937" s="5"/>
      <c r="N1937" s="5"/>
      <c r="O1937" s="5"/>
    </row>
    <row r="1938" spans="1:15" x14ac:dyDescent="0.2">
      <c r="A1938" s="49" t="s">
        <v>5941</v>
      </c>
      <c r="B1938" s="49" t="s">
        <v>5942</v>
      </c>
      <c r="C1938" s="49" t="s">
        <v>5943</v>
      </c>
      <c r="D1938" s="49">
        <v>0.88024999999999998</v>
      </c>
      <c r="E1938" s="49">
        <v>0.95886000000000005</v>
      </c>
      <c r="F1938" s="49" t="s">
        <v>27</v>
      </c>
      <c r="G1938" s="49" t="s">
        <v>27</v>
      </c>
      <c r="H1938" s="49">
        <v>0.96706000000000003</v>
      </c>
      <c r="I1938" s="49">
        <v>0.85082999999999998</v>
      </c>
      <c r="J1938" s="49" t="s">
        <v>27</v>
      </c>
      <c r="K1938" s="49" t="s">
        <v>27</v>
      </c>
      <c r="L1938" s="5"/>
      <c r="M1938" s="5"/>
      <c r="N1938" s="5"/>
      <c r="O1938" s="5"/>
    </row>
    <row r="1939" spans="1:15" x14ac:dyDescent="0.2">
      <c r="A1939" s="5" t="s">
        <v>5944</v>
      </c>
      <c r="B1939" s="5" t="s">
        <v>5945</v>
      </c>
      <c r="C1939" s="5" t="s">
        <v>5946</v>
      </c>
      <c r="D1939" s="5" t="s">
        <v>27</v>
      </c>
      <c r="E1939" s="5" t="s">
        <v>27</v>
      </c>
      <c r="F1939" s="5" t="s">
        <v>27</v>
      </c>
      <c r="G1939" s="5" t="s">
        <v>27</v>
      </c>
      <c r="H1939" s="5" t="s">
        <v>27</v>
      </c>
      <c r="I1939" s="5" t="s">
        <v>27</v>
      </c>
      <c r="J1939" s="5" t="s">
        <v>27</v>
      </c>
      <c r="K1939" s="5" t="s">
        <v>27</v>
      </c>
      <c r="L1939" s="5"/>
      <c r="M1939" s="5"/>
      <c r="N1939" s="5"/>
      <c r="O1939" s="5"/>
    </row>
    <row r="1940" spans="1:15" x14ac:dyDescent="0.2">
      <c r="A1940" s="49" t="s">
        <v>5947</v>
      </c>
      <c r="B1940" s="49" t="s">
        <v>5948</v>
      </c>
      <c r="C1940" s="49" t="s">
        <v>2893</v>
      </c>
      <c r="D1940" s="49">
        <v>1.0711999999999999</v>
      </c>
      <c r="E1940" s="49">
        <v>1.0623</v>
      </c>
      <c r="F1940" s="49" t="s">
        <v>27</v>
      </c>
      <c r="G1940" s="49">
        <v>0.26651000000000002</v>
      </c>
      <c r="H1940" s="49">
        <v>1.0516000000000001</v>
      </c>
      <c r="I1940" s="49">
        <v>1.0862000000000001</v>
      </c>
      <c r="J1940" s="49" t="s">
        <v>27</v>
      </c>
      <c r="K1940" s="49">
        <v>0.34849000000000002</v>
      </c>
      <c r="L1940" s="5"/>
      <c r="M1940" s="5"/>
      <c r="N1940" s="5"/>
      <c r="O1940" s="5"/>
    </row>
    <row r="1941" spans="1:15" x14ac:dyDescent="0.2">
      <c r="A1941" s="49" t="s">
        <v>5949</v>
      </c>
      <c r="B1941" s="49" t="s">
        <v>5950</v>
      </c>
      <c r="C1941" s="49" t="s">
        <v>5951</v>
      </c>
      <c r="D1941" s="49">
        <v>1.0740000000000001</v>
      </c>
      <c r="E1941" s="49">
        <v>1.0293000000000001</v>
      </c>
      <c r="F1941" s="49" t="s">
        <v>27</v>
      </c>
      <c r="G1941" s="49" t="s">
        <v>27</v>
      </c>
      <c r="H1941" s="49">
        <v>0.96665000000000001</v>
      </c>
      <c r="I1941" s="49">
        <v>0.99890000000000001</v>
      </c>
      <c r="J1941" s="49" t="s">
        <v>27</v>
      </c>
      <c r="K1941" s="49" t="s">
        <v>27</v>
      </c>
      <c r="L1941" s="5"/>
      <c r="M1941" s="5"/>
      <c r="N1941" s="5"/>
      <c r="O1941" s="5"/>
    </row>
    <row r="1942" spans="1:15" x14ac:dyDescent="0.2">
      <c r="A1942" s="49" t="s">
        <v>5952</v>
      </c>
      <c r="B1942" s="49" t="s">
        <v>5953</v>
      </c>
      <c r="C1942" s="49" t="s">
        <v>5954</v>
      </c>
      <c r="D1942" s="49">
        <v>0.91556000000000004</v>
      </c>
      <c r="E1942" s="49">
        <v>1.3099000000000001</v>
      </c>
      <c r="F1942" s="49" t="s">
        <v>27</v>
      </c>
      <c r="G1942" s="49" t="s">
        <v>27</v>
      </c>
      <c r="H1942" s="49">
        <v>1.0203</v>
      </c>
      <c r="I1942" s="49">
        <v>0.89976</v>
      </c>
      <c r="J1942" s="49" t="s">
        <v>27</v>
      </c>
      <c r="K1942" s="49" t="s">
        <v>27</v>
      </c>
      <c r="L1942" s="5"/>
      <c r="M1942" s="5"/>
      <c r="N1942" s="5"/>
      <c r="O1942" s="5"/>
    </row>
    <row r="1943" spans="1:15" x14ac:dyDescent="0.2">
      <c r="A1943" s="49" t="s">
        <v>5955</v>
      </c>
      <c r="B1943" s="49" t="s">
        <v>5956</v>
      </c>
      <c r="C1943" s="49" t="s">
        <v>5957</v>
      </c>
      <c r="D1943" s="49">
        <v>0.97233999999999998</v>
      </c>
      <c r="E1943" s="49">
        <v>0.86968999999999996</v>
      </c>
      <c r="F1943" s="49" t="s">
        <v>27</v>
      </c>
      <c r="G1943" s="49" t="s">
        <v>27</v>
      </c>
      <c r="H1943" s="49">
        <v>0.89348000000000005</v>
      </c>
      <c r="I1943" s="49">
        <v>0.96740000000000004</v>
      </c>
      <c r="J1943" s="49" t="s">
        <v>27</v>
      </c>
      <c r="K1943" s="49" t="s">
        <v>27</v>
      </c>
      <c r="L1943" s="5"/>
      <c r="M1943" s="5"/>
      <c r="N1943" s="5"/>
      <c r="O1943" s="5"/>
    </row>
    <row r="1944" spans="1:15" x14ac:dyDescent="0.2">
      <c r="A1944" s="5" t="s">
        <v>5958</v>
      </c>
      <c r="B1944" s="5" t="s">
        <v>5959</v>
      </c>
      <c r="C1944" s="5" t="s">
        <v>5960</v>
      </c>
      <c r="D1944" s="5">
        <v>0.73153000000000001</v>
      </c>
      <c r="E1944" s="5">
        <v>0.84323999999999999</v>
      </c>
      <c r="F1944" s="5" t="s">
        <v>27</v>
      </c>
      <c r="G1944" s="5" t="s">
        <v>27</v>
      </c>
      <c r="H1944" s="5">
        <v>0.86050000000000004</v>
      </c>
      <c r="I1944" s="5">
        <v>0.85372999999999999</v>
      </c>
      <c r="J1944" s="5" t="s">
        <v>27</v>
      </c>
      <c r="K1944" s="5" t="s">
        <v>27</v>
      </c>
      <c r="L1944" s="5"/>
      <c r="M1944" s="5"/>
      <c r="N1944" s="5"/>
      <c r="O1944" s="5"/>
    </row>
    <row r="1945" spans="1:15" x14ac:dyDescent="0.2">
      <c r="A1945" s="5" t="s">
        <v>5961</v>
      </c>
      <c r="B1945" s="5" t="s">
        <v>5962</v>
      </c>
      <c r="C1945" s="5" t="s">
        <v>5963</v>
      </c>
      <c r="D1945" s="5">
        <v>0.91247</v>
      </c>
      <c r="E1945" s="5">
        <v>1.0622</v>
      </c>
      <c r="F1945" s="5" t="s">
        <v>27</v>
      </c>
      <c r="G1945" s="5" t="s">
        <v>27</v>
      </c>
      <c r="H1945" s="5">
        <v>0.94825000000000004</v>
      </c>
      <c r="I1945" s="5">
        <v>0.75612000000000001</v>
      </c>
      <c r="J1945" s="5" t="s">
        <v>27</v>
      </c>
      <c r="K1945" s="5" t="s">
        <v>27</v>
      </c>
      <c r="L1945" s="5"/>
      <c r="M1945" s="5"/>
      <c r="N1945" s="5"/>
      <c r="O1945" s="5"/>
    </row>
    <row r="1946" spans="1:15" x14ac:dyDescent="0.2">
      <c r="A1946" s="5" t="s">
        <v>5964</v>
      </c>
      <c r="B1946" s="5" t="s">
        <v>5965</v>
      </c>
      <c r="C1946" s="5" t="s">
        <v>5966</v>
      </c>
      <c r="D1946" s="5">
        <v>0.89685000000000004</v>
      </c>
      <c r="E1946" s="5">
        <v>1.0369999999999999</v>
      </c>
      <c r="F1946" s="5" t="s">
        <v>27</v>
      </c>
      <c r="G1946" s="5">
        <v>0.81327000000000005</v>
      </c>
      <c r="H1946" s="5">
        <v>1.0036</v>
      </c>
      <c r="I1946" s="5">
        <v>0.85367000000000004</v>
      </c>
      <c r="J1946" s="5" t="s">
        <v>27</v>
      </c>
      <c r="K1946" s="5">
        <v>0.83116999999999996</v>
      </c>
      <c r="L1946" s="5"/>
      <c r="M1946" s="5"/>
      <c r="N1946" s="5"/>
      <c r="O1946" s="5"/>
    </row>
    <row r="1947" spans="1:15" x14ac:dyDescent="0.2">
      <c r="A1947" s="49" t="s">
        <v>5967</v>
      </c>
      <c r="B1947" s="49" t="s">
        <v>5968</v>
      </c>
      <c r="C1947" s="49" t="s">
        <v>5969</v>
      </c>
      <c r="D1947" s="49">
        <v>0.91952</v>
      </c>
      <c r="E1947" s="49">
        <v>1.0673999999999999</v>
      </c>
      <c r="F1947" s="49" t="s">
        <v>27</v>
      </c>
      <c r="G1947" s="49" t="s">
        <v>27</v>
      </c>
      <c r="H1947" s="49">
        <v>1.0688</v>
      </c>
      <c r="I1947" s="49">
        <v>1.028</v>
      </c>
      <c r="J1947" s="49" t="s">
        <v>27</v>
      </c>
      <c r="K1947" s="49" t="s">
        <v>27</v>
      </c>
      <c r="L1947" s="5"/>
      <c r="M1947" s="5"/>
      <c r="N1947" s="5"/>
      <c r="O1947" s="5"/>
    </row>
    <row r="1948" spans="1:15" x14ac:dyDescent="0.2">
      <c r="A1948" s="49" t="s">
        <v>5970</v>
      </c>
      <c r="B1948" s="49" t="s">
        <v>5971</v>
      </c>
      <c r="C1948" s="49" t="s">
        <v>5972</v>
      </c>
      <c r="D1948" s="49">
        <v>0.80237999999999998</v>
      </c>
      <c r="E1948" s="49">
        <v>1.0449999999999999</v>
      </c>
      <c r="F1948" s="49" t="s">
        <v>27</v>
      </c>
      <c r="G1948" s="49" t="s">
        <v>27</v>
      </c>
      <c r="H1948" s="49">
        <v>1.0731999999999999</v>
      </c>
      <c r="I1948" s="49">
        <v>0.78469999999999995</v>
      </c>
      <c r="J1948" s="49" t="s">
        <v>27</v>
      </c>
      <c r="K1948" s="49" t="s">
        <v>27</v>
      </c>
      <c r="L1948" s="5"/>
      <c r="M1948" s="5"/>
      <c r="N1948" s="5"/>
      <c r="O1948" s="5"/>
    </row>
    <row r="1949" spans="1:15" x14ac:dyDescent="0.2">
      <c r="A1949" s="49" t="s">
        <v>5973</v>
      </c>
      <c r="B1949" s="49" t="s">
        <v>5974</v>
      </c>
      <c r="C1949" s="49" t="s">
        <v>5975</v>
      </c>
      <c r="D1949" s="49">
        <v>0.90019000000000005</v>
      </c>
      <c r="E1949" s="49">
        <v>0.71902999999999995</v>
      </c>
      <c r="F1949" s="49" t="s">
        <v>27</v>
      </c>
      <c r="G1949" s="49" t="s">
        <v>27</v>
      </c>
      <c r="H1949" s="49">
        <v>0.77851000000000004</v>
      </c>
      <c r="I1949" s="49">
        <v>0.90451000000000004</v>
      </c>
      <c r="J1949" s="49" t="s">
        <v>27</v>
      </c>
      <c r="K1949" s="49" t="s">
        <v>27</v>
      </c>
      <c r="L1949" s="5"/>
      <c r="M1949" s="5"/>
      <c r="N1949" s="5"/>
      <c r="O1949" s="5"/>
    </row>
    <row r="1950" spans="1:15" x14ac:dyDescent="0.2">
      <c r="A1950" s="49" t="s">
        <v>5976</v>
      </c>
      <c r="B1950" s="49" t="s">
        <v>5977</v>
      </c>
      <c r="C1950" s="49" t="s">
        <v>5978</v>
      </c>
      <c r="D1950" s="49">
        <v>1.0530999999999999</v>
      </c>
      <c r="E1950" s="49">
        <v>0.89076999999999995</v>
      </c>
      <c r="F1950" s="49">
        <v>2.6446999999999998</v>
      </c>
      <c r="G1950" s="49">
        <v>0.96050999999999997</v>
      </c>
      <c r="H1950" s="49">
        <v>0.93759999999999999</v>
      </c>
      <c r="I1950" s="49">
        <v>1.0607</v>
      </c>
      <c r="J1950" s="49">
        <v>0.81862000000000001</v>
      </c>
      <c r="K1950" s="49">
        <v>2.1457999999999999</v>
      </c>
      <c r="L1950" s="5"/>
      <c r="M1950" s="5"/>
      <c r="N1950" s="5"/>
      <c r="O1950" s="5"/>
    </row>
    <row r="1951" spans="1:15" x14ac:dyDescent="0.2">
      <c r="A1951" s="5" t="s">
        <v>5979</v>
      </c>
      <c r="B1951" s="5" t="s">
        <v>5980</v>
      </c>
      <c r="C1951" s="5" t="s">
        <v>5981</v>
      </c>
      <c r="D1951" s="5">
        <v>0.45573999999999998</v>
      </c>
      <c r="E1951" s="5" t="s">
        <v>27</v>
      </c>
      <c r="F1951" s="5" t="s">
        <v>27</v>
      </c>
      <c r="G1951" s="5" t="s">
        <v>27</v>
      </c>
      <c r="H1951" s="5">
        <v>0.94894999999999996</v>
      </c>
      <c r="I1951" s="5" t="s">
        <v>27</v>
      </c>
      <c r="J1951" s="5" t="s">
        <v>27</v>
      </c>
      <c r="K1951" s="5" t="s">
        <v>27</v>
      </c>
      <c r="L1951" s="5"/>
      <c r="M1951" s="5"/>
      <c r="N1951" s="5"/>
      <c r="O1951" s="5"/>
    </row>
    <row r="1952" spans="1:15" x14ac:dyDescent="0.2">
      <c r="A1952" s="5" t="s">
        <v>5982</v>
      </c>
      <c r="B1952" s="5" t="s">
        <v>5983</v>
      </c>
      <c r="C1952" s="5" t="s">
        <v>5984</v>
      </c>
      <c r="D1952" s="5" t="s">
        <v>27</v>
      </c>
      <c r="E1952" s="5" t="s">
        <v>27</v>
      </c>
      <c r="F1952" s="5" t="s">
        <v>27</v>
      </c>
      <c r="G1952" s="5" t="s">
        <v>27</v>
      </c>
      <c r="H1952" s="5" t="s">
        <v>27</v>
      </c>
      <c r="I1952" s="5" t="s">
        <v>27</v>
      </c>
      <c r="J1952" s="5" t="s">
        <v>27</v>
      </c>
      <c r="K1952" s="5" t="s">
        <v>27</v>
      </c>
      <c r="L1952" s="5"/>
      <c r="M1952" s="5"/>
      <c r="N1952" s="5"/>
      <c r="O1952" s="5"/>
    </row>
    <row r="1953" spans="1:15" x14ac:dyDescent="0.2">
      <c r="A1953" s="49" t="s">
        <v>5985</v>
      </c>
      <c r="B1953" s="49" t="s">
        <v>5986</v>
      </c>
      <c r="C1953" s="49" t="s">
        <v>5987</v>
      </c>
      <c r="D1953" s="49">
        <v>1.1541999999999999</v>
      </c>
      <c r="E1953" s="49">
        <v>1.1523000000000001</v>
      </c>
      <c r="F1953" s="49">
        <v>2.2225000000000001</v>
      </c>
      <c r="G1953" s="49">
        <v>1.7233000000000001</v>
      </c>
      <c r="H1953" s="49">
        <v>1.0948</v>
      </c>
      <c r="I1953" s="49">
        <v>1.1348</v>
      </c>
      <c r="J1953" s="49">
        <v>1.0978000000000001</v>
      </c>
      <c r="K1953" s="49">
        <v>1.4885999999999999</v>
      </c>
      <c r="L1953" s="5"/>
      <c r="M1953" s="5"/>
      <c r="N1953" s="5"/>
      <c r="O1953" s="5"/>
    </row>
    <row r="1954" spans="1:15" x14ac:dyDescent="0.2">
      <c r="A1954" s="49" t="s">
        <v>5988</v>
      </c>
      <c r="B1954" s="49" t="s">
        <v>5989</v>
      </c>
      <c r="C1954" s="49" t="s">
        <v>5990</v>
      </c>
      <c r="D1954" s="49">
        <v>0.84687999999999997</v>
      </c>
      <c r="E1954" s="49">
        <v>0.73826999999999998</v>
      </c>
      <c r="F1954" s="49" t="s">
        <v>27</v>
      </c>
      <c r="G1954" s="49" t="s">
        <v>27</v>
      </c>
      <c r="H1954" s="49">
        <v>0.83111000000000002</v>
      </c>
      <c r="I1954" s="49">
        <v>0.80196000000000001</v>
      </c>
      <c r="J1954" s="49" t="s">
        <v>27</v>
      </c>
      <c r="K1954" s="49" t="s">
        <v>27</v>
      </c>
      <c r="L1954" s="5"/>
      <c r="M1954" s="5"/>
      <c r="N1954" s="5"/>
      <c r="O1954" s="5"/>
    </row>
    <row r="1955" spans="1:15" x14ac:dyDescent="0.2">
      <c r="A1955" s="49" t="s">
        <v>5991</v>
      </c>
      <c r="B1955" s="49" t="s">
        <v>5992</v>
      </c>
      <c r="C1955" s="49" t="s">
        <v>5993</v>
      </c>
      <c r="D1955" s="49">
        <v>0.84955000000000003</v>
      </c>
      <c r="E1955" s="49">
        <v>0.97453999999999996</v>
      </c>
      <c r="F1955" s="49" t="s">
        <v>27</v>
      </c>
      <c r="G1955" s="49">
        <v>1.4219999999999999</v>
      </c>
      <c r="H1955" s="49">
        <v>0.96175999999999995</v>
      </c>
      <c r="I1955" s="49">
        <v>0.88666999999999996</v>
      </c>
      <c r="J1955" s="49" t="s">
        <v>27</v>
      </c>
      <c r="K1955" s="49">
        <v>1.921</v>
      </c>
      <c r="L1955" s="5"/>
      <c r="M1955" s="5"/>
      <c r="N1955" s="5"/>
      <c r="O1955" s="5"/>
    </row>
    <row r="1956" spans="1:15" x14ac:dyDescent="0.2">
      <c r="A1956" s="49" t="s">
        <v>5994</v>
      </c>
      <c r="B1956" s="49" t="s">
        <v>5995</v>
      </c>
      <c r="C1956" s="49" t="s">
        <v>5996</v>
      </c>
      <c r="D1956" s="49">
        <v>1.1291</v>
      </c>
      <c r="E1956" s="49">
        <v>1.0583</v>
      </c>
      <c r="F1956" s="49" t="s">
        <v>27</v>
      </c>
      <c r="G1956" s="49" t="s">
        <v>27</v>
      </c>
      <c r="H1956" s="49">
        <v>0.98617999999999995</v>
      </c>
      <c r="I1956" s="49">
        <v>1.0631999999999999</v>
      </c>
      <c r="J1956" s="49" t="s">
        <v>27</v>
      </c>
      <c r="K1956" s="49" t="s">
        <v>27</v>
      </c>
      <c r="L1956" s="5"/>
      <c r="M1956" s="5"/>
      <c r="N1956" s="5"/>
      <c r="O1956" s="5"/>
    </row>
    <row r="1957" spans="1:15" x14ac:dyDescent="0.2">
      <c r="A1957" s="49" t="s">
        <v>5997</v>
      </c>
      <c r="B1957" s="49" t="s">
        <v>5998</v>
      </c>
      <c r="C1957" s="49" t="s">
        <v>5999</v>
      </c>
      <c r="D1957" s="49">
        <v>1.1641999999999999</v>
      </c>
      <c r="E1957" s="49">
        <v>1.1085</v>
      </c>
      <c r="F1957" s="49" t="s">
        <v>27</v>
      </c>
      <c r="G1957" s="49" t="s">
        <v>27</v>
      </c>
      <c r="H1957" s="49">
        <v>0.91705000000000003</v>
      </c>
      <c r="I1957" s="49">
        <v>1.1477999999999999</v>
      </c>
      <c r="J1957" s="49" t="s">
        <v>27</v>
      </c>
      <c r="K1957" s="49" t="s">
        <v>27</v>
      </c>
      <c r="L1957" s="5"/>
      <c r="M1957" s="5"/>
      <c r="N1957" s="5"/>
      <c r="O1957" s="5"/>
    </row>
    <row r="1958" spans="1:15" x14ac:dyDescent="0.2">
      <c r="A1958" s="49" t="s">
        <v>6000</v>
      </c>
      <c r="B1958" s="49" t="s">
        <v>6001</v>
      </c>
      <c r="C1958" s="49" t="s">
        <v>6002</v>
      </c>
      <c r="D1958" s="49">
        <v>0.88088999999999995</v>
      </c>
      <c r="E1958" s="49">
        <v>0.88707000000000003</v>
      </c>
      <c r="F1958" s="49">
        <v>2.2254</v>
      </c>
      <c r="G1958" s="49" t="s">
        <v>27</v>
      </c>
      <c r="H1958" s="49">
        <v>0.85321999999999998</v>
      </c>
      <c r="I1958" s="49">
        <v>0.87067000000000005</v>
      </c>
      <c r="J1958" s="49">
        <v>0.94259999999999999</v>
      </c>
      <c r="K1958" s="49" t="s">
        <v>27</v>
      </c>
      <c r="L1958" s="5"/>
      <c r="M1958" s="5"/>
      <c r="N1958" s="5"/>
      <c r="O1958" s="5"/>
    </row>
    <row r="1959" spans="1:15" x14ac:dyDescent="0.2">
      <c r="A1959" s="49" t="s">
        <v>6003</v>
      </c>
      <c r="B1959" s="49" t="s">
        <v>6004</v>
      </c>
      <c r="C1959" s="49" t="s">
        <v>6005</v>
      </c>
      <c r="D1959" s="49">
        <v>1.5123</v>
      </c>
      <c r="E1959" s="49">
        <v>1.0367</v>
      </c>
      <c r="F1959" s="49">
        <v>1.5859000000000001</v>
      </c>
      <c r="G1959" s="49">
        <v>1.0133000000000001</v>
      </c>
      <c r="H1959" s="49">
        <v>0.92227999999999999</v>
      </c>
      <c r="I1959" s="49">
        <v>1.4529000000000001</v>
      </c>
      <c r="J1959" s="49">
        <v>0.93447000000000002</v>
      </c>
      <c r="K1959" s="49">
        <v>1.4933000000000001</v>
      </c>
      <c r="L1959" s="5"/>
      <c r="M1959" s="5"/>
      <c r="N1959" s="5"/>
      <c r="O1959" s="5"/>
    </row>
    <row r="1960" spans="1:15" x14ac:dyDescent="0.2">
      <c r="A1960" s="49" t="s">
        <v>6006</v>
      </c>
      <c r="B1960" s="49" t="s">
        <v>6007</v>
      </c>
      <c r="C1960" s="49" t="s">
        <v>6008</v>
      </c>
      <c r="D1960" s="49">
        <v>1.0031000000000001</v>
      </c>
      <c r="E1960" s="49">
        <v>1.0716000000000001</v>
      </c>
      <c r="F1960" s="49" t="s">
        <v>27</v>
      </c>
      <c r="G1960" s="49">
        <v>1.0707</v>
      </c>
      <c r="H1960" s="49">
        <v>1.0673999999999999</v>
      </c>
      <c r="I1960" s="49">
        <v>0.96074000000000004</v>
      </c>
      <c r="J1960" s="49" t="s">
        <v>27</v>
      </c>
      <c r="K1960" s="49">
        <v>3.8355999999999999</v>
      </c>
      <c r="L1960" s="5"/>
      <c r="M1960" s="5"/>
      <c r="N1960" s="5"/>
      <c r="O1960" s="5"/>
    </row>
    <row r="1961" spans="1:15" x14ac:dyDescent="0.2">
      <c r="A1961" s="5" t="s">
        <v>6006</v>
      </c>
      <c r="B1961" s="5" t="s">
        <v>6007</v>
      </c>
      <c r="C1961" s="5" t="s">
        <v>6008</v>
      </c>
      <c r="D1961" s="5">
        <v>1.1235999999999999</v>
      </c>
      <c r="E1961" s="5">
        <v>0.94679999999999997</v>
      </c>
      <c r="F1961" s="5" t="s">
        <v>27</v>
      </c>
      <c r="G1961" s="5" t="s">
        <v>27</v>
      </c>
      <c r="H1961" s="5">
        <v>1.0616000000000001</v>
      </c>
      <c r="I1961" s="5">
        <v>1.0419</v>
      </c>
      <c r="J1961" s="5" t="s">
        <v>27</v>
      </c>
      <c r="K1961" s="5" t="s">
        <v>27</v>
      </c>
      <c r="L1961" s="5"/>
      <c r="M1961" s="5"/>
      <c r="N1961" s="5"/>
      <c r="O1961" s="5"/>
    </row>
    <row r="1962" spans="1:15" x14ac:dyDescent="0.2">
      <c r="A1962" s="49" t="s">
        <v>6009</v>
      </c>
      <c r="B1962" s="49" t="s">
        <v>6010</v>
      </c>
      <c r="C1962" s="49" t="s">
        <v>6011</v>
      </c>
      <c r="D1962" s="49">
        <v>0.87039</v>
      </c>
      <c r="E1962" s="49">
        <v>0.84397</v>
      </c>
      <c r="F1962" s="49">
        <v>3.3163999999999998</v>
      </c>
      <c r="G1962" s="49">
        <v>1.0627</v>
      </c>
      <c r="H1962" s="49">
        <v>0.81391999999999998</v>
      </c>
      <c r="I1962" s="49">
        <v>0.85262000000000004</v>
      </c>
      <c r="J1962" s="49">
        <v>0.77883999999999998</v>
      </c>
      <c r="K1962" s="49">
        <v>3.512</v>
      </c>
      <c r="L1962" s="5"/>
      <c r="M1962" s="5"/>
      <c r="N1962" s="5"/>
      <c r="O1962" s="5"/>
    </row>
    <row r="1963" spans="1:15" x14ac:dyDescent="0.2">
      <c r="A1963" s="49" t="s">
        <v>6012</v>
      </c>
      <c r="B1963" s="49" t="s">
        <v>6013</v>
      </c>
      <c r="C1963" s="49" t="s">
        <v>6014</v>
      </c>
      <c r="D1963" s="49">
        <v>0.93764999999999998</v>
      </c>
      <c r="E1963" s="49">
        <v>1.038</v>
      </c>
      <c r="F1963" s="49">
        <v>2.9114</v>
      </c>
      <c r="G1963" s="49">
        <v>1.2569999999999999</v>
      </c>
      <c r="H1963" s="49">
        <v>1.0202</v>
      </c>
      <c r="I1963" s="49">
        <v>0.96294999999999997</v>
      </c>
      <c r="J1963" s="49">
        <v>0.75590000000000002</v>
      </c>
      <c r="K1963" s="49">
        <v>3.5230000000000001</v>
      </c>
      <c r="L1963" s="5"/>
      <c r="M1963" s="5"/>
      <c r="N1963" s="5"/>
      <c r="O1963" s="5"/>
    </row>
    <row r="1964" spans="1:15" x14ac:dyDescent="0.2">
      <c r="A1964" s="49" t="s">
        <v>6015</v>
      </c>
      <c r="B1964" s="49" t="s">
        <v>6016</v>
      </c>
      <c r="C1964" s="49" t="s">
        <v>6017</v>
      </c>
      <c r="D1964" s="49">
        <v>0.95850000000000002</v>
      </c>
      <c r="E1964" s="49">
        <v>1.0089999999999999</v>
      </c>
      <c r="F1964" s="49">
        <v>2.8147000000000002</v>
      </c>
      <c r="G1964" s="49">
        <v>1.7574000000000001</v>
      </c>
      <c r="H1964" s="49">
        <v>0.94940999999999998</v>
      </c>
      <c r="I1964" s="49">
        <v>1.0006999999999999</v>
      </c>
      <c r="J1964" s="49">
        <v>0.66790000000000005</v>
      </c>
      <c r="K1964" s="49">
        <v>2.0577000000000001</v>
      </c>
      <c r="L1964" s="5"/>
      <c r="M1964" s="5"/>
      <c r="N1964" s="5"/>
      <c r="O1964" s="5"/>
    </row>
    <row r="1965" spans="1:15" x14ac:dyDescent="0.2">
      <c r="A1965" s="49" t="s">
        <v>6018</v>
      </c>
      <c r="B1965" s="49" t="s">
        <v>6019</v>
      </c>
      <c r="C1965" s="49" t="s">
        <v>6020</v>
      </c>
      <c r="D1965" s="49">
        <v>1.2192000000000001</v>
      </c>
      <c r="E1965" s="49">
        <v>1.0525</v>
      </c>
      <c r="F1965" s="49">
        <v>1.2557</v>
      </c>
      <c r="G1965" s="49">
        <v>0.76268999999999998</v>
      </c>
      <c r="H1965" s="49">
        <v>0.93715000000000004</v>
      </c>
      <c r="I1965" s="49">
        <v>1.2249000000000001</v>
      </c>
      <c r="J1965" s="49">
        <v>0.84828999999999999</v>
      </c>
      <c r="K1965" s="49">
        <v>1.1388</v>
      </c>
      <c r="L1965" s="5"/>
      <c r="M1965" s="5"/>
      <c r="N1965" s="5"/>
      <c r="O1965" s="5"/>
    </row>
    <row r="1966" spans="1:15" x14ac:dyDescent="0.2">
      <c r="A1966" s="49" t="s">
        <v>6021</v>
      </c>
      <c r="B1966" s="49" t="s">
        <v>6022</v>
      </c>
      <c r="C1966" s="49" t="s">
        <v>6023</v>
      </c>
      <c r="D1966" s="49">
        <v>0.97128999999999999</v>
      </c>
      <c r="E1966" s="49">
        <v>0.93232000000000004</v>
      </c>
      <c r="F1966" s="49" t="s">
        <v>27</v>
      </c>
      <c r="G1966" s="49" t="s">
        <v>27</v>
      </c>
      <c r="H1966" s="49">
        <v>0.95342000000000005</v>
      </c>
      <c r="I1966" s="49">
        <v>0.96545000000000003</v>
      </c>
      <c r="J1966" s="49" t="s">
        <v>27</v>
      </c>
      <c r="K1966" s="49" t="s">
        <v>27</v>
      </c>
      <c r="L1966" s="5"/>
      <c r="M1966" s="5"/>
      <c r="N1966" s="5"/>
      <c r="O1966" s="5"/>
    </row>
    <row r="1967" spans="1:15" x14ac:dyDescent="0.2">
      <c r="A1967" s="49" t="s">
        <v>6024</v>
      </c>
      <c r="B1967" s="49" t="s">
        <v>6025</v>
      </c>
      <c r="C1967" s="49" t="s">
        <v>6026</v>
      </c>
      <c r="D1967" s="49">
        <v>1.0305</v>
      </c>
      <c r="E1967" s="49">
        <v>1.0249999999999999</v>
      </c>
      <c r="F1967" s="49" t="s">
        <v>27</v>
      </c>
      <c r="G1967" s="49" t="s">
        <v>27</v>
      </c>
      <c r="H1967" s="49">
        <v>0.91235999999999995</v>
      </c>
      <c r="I1967" s="49">
        <v>1.0538000000000001</v>
      </c>
      <c r="J1967" s="49" t="s">
        <v>27</v>
      </c>
      <c r="K1967" s="49" t="s">
        <v>27</v>
      </c>
      <c r="L1967" s="5"/>
      <c r="M1967" s="5"/>
      <c r="N1967" s="5"/>
      <c r="O1967" s="5"/>
    </row>
    <row r="1968" spans="1:15" x14ac:dyDescent="0.2">
      <c r="A1968" s="5" t="s">
        <v>6027</v>
      </c>
      <c r="B1968" s="5" t="s">
        <v>6028</v>
      </c>
      <c r="C1968" s="5" t="s">
        <v>6029</v>
      </c>
      <c r="D1968" s="5">
        <v>1.2306999999999999</v>
      </c>
      <c r="E1968" s="5">
        <v>0.48121999999999998</v>
      </c>
      <c r="F1968" s="5" t="s">
        <v>27</v>
      </c>
      <c r="G1968" s="5" t="s">
        <v>27</v>
      </c>
      <c r="H1968" s="5">
        <v>0.96419999999999995</v>
      </c>
      <c r="I1968" s="5">
        <v>0.46240999999999999</v>
      </c>
      <c r="J1968" s="5" t="s">
        <v>27</v>
      </c>
      <c r="K1968" s="5" t="s">
        <v>27</v>
      </c>
      <c r="L1968" s="5"/>
      <c r="M1968" s="5"/>
      <c r="N1968" s="5"/>
      <c r="O1968" s="5"/>
    </row>
    <row r="1969" spans="1:15" x14ac:dyDescent="0.2">
      <c r="A1969" s="5" t="s">
        <v>6030</v>
      </c>
      <c r="B1969" s="5" t="s">
        <v>6031</v>
      </c>
      <c r="C1969" s="5" t="s">
        <v>6032</v>
      </c>
      <c r="D1969" s="5">
        <v>0.98175000000000001</v>
      </c>
      <c r="E1969" s="5">
        <v>0.95801999999999998</v>
      </c>
      <c r="F1969" s="5" t="s">
        <v>27</v>
      </c>
      <c r="G1969" s="5" t="s">
        <v>27</v>
      </c>
      <c r="H1969" s="5">
        <v>0.88153999999999999</v>
      </c>
      <c r="I1969" s="5">
        <v>0.82794999999999996</v>
      </c>
      <c r="J1969" s="5" t="s">
        <v>27</v>
      </c>
      <c r="K1969" s="5" t="s">
        <v>27</v>
      </c>
      <c r="L1969" s="5"/>
      <c r="M1969" s="5"/>
      <c r="N1969" s="5"/>
      <c r="O1969" s="5"/>
    </row>
    <row r="1970" spans="1:15" x14ac:dyDescent="0.2">
      <c r="A1970" s="49" t="s">
        <v>6033</v>
      </c>
      <c r="B1970" s="49" t="s">
        <v>6034</v>
      </c>
      <c r="C1970" s="49" t="s">
        <v>6035</v>
      </c>
      <c r="D1970" s="49">
        <v>0.99143999999999999</v>
      </c>
      <c r="E1970" s="49">
        <v>0.85821000000000003</v>
      </c>
      <c r="F1970" s="49" t="s">
        <v>27</v>
      </c>
      <c r="G1970" s="49" t="s">
        <v>27</v>
      </c>
      <c r="H1970" s="49">
        <v>0.89741000000000004</v>
      </c>
      <c r="I1970" s="49">
        <v>1.0652999999999999</v>
      </c>
      <c r="J1970" s="49" t="s">
        <v>27</v>
      </c>
      <c r="K1970" s="49" t="s">
        <v>27</v>
      </c>
      <c r="L1970" s="5"/>
      <c r="M1970" s="5"/>
      <c r="N1970" s="5"/>
      <c r="O1970" s="5"/>
    </row>
    <row r="1971" spans="1:15" x14ac:dyDescent="0.2">
      <c r="A1971" s="49" t="s">
        <v>6036</v>
      </c>
      <c r="B1971" s="49" t="s">
        <v>6037</v>
      </c>
      <c r="C1971" s="49" t="s">
        <v>6038</v>
      </c>
      <c r="D1971" s="49">
        <v>1.0190999999999999</v>
      </c>
      <c r="E1971" s="49">
        <v>0.99345000000000006</v>
      </c>
      <c r="F1971" s="49" t="s">
        <v>27</v>
      </c>
      <c r="G1971" s="49" t="s">
        <v>27</v>
      </c>
      <c r="H1971" s="49">
        <v>1.0208999999999999</v>
      </c>
      <c r="I1971" s="49">
        <v>0.99836999999999998</v>
      </c>
      <c r="J1971" s="49" t="s">
        <v>27</v>
      </c>
      <c r="K1971" s="49" t="s">
        <v>27</v>
      </c>
      <c r="L1971" s="5"/>
      <c r="M1971" s="5"/>
      <c r="N1971" s="5"/>
      <c r="O1971" s="5"/>
    </row>
    <row r="1972" spans="1:15" x14ac:dyDescent="0.2">
      <c r="A1972" s="5" t="s">
        <v>6039</v>
      </c>
      <c r="B1972" s="5" t="s">
        <v>6040</v>
      </c>
      <c r="C1972" s="5" t="s">
        <v>6041</v>
      </c>
      <c r="D1972" s="5">
        <v>1.2109000000000001</v>
      </c>
      <c r="E1972" s="5">
        <v>1.0530999999999999</v>
      </c>
      <c r="F1972" s="5">
        <v>1.3159000000000001</v>
      </c>
      <c r="G1972" s="5">
        <v>1.0281</v>
      </c>
      <c r="H1972" s="5">
        <v>0.88741999999999999</v>
      </c>
      <c r="I1972" s="5">
        <v>1.0431999999999999</v>
      </c>
      <c r="J1972" s="5">
        <v>0.85777000000000003</v>
      </c>
      <c r="K1972" s="5">
        <v>1.1324000000000001</v>
      </c>
      <c r="L1972" s="5"/>
      <c r="M1972" s="5"/>
      <c r="N1972" s="5"/>
      <c r="O1972" s="5"/>
    </row>
    <row r="1973" spans="1:15" x14ac:dyDescent="0.2">
      <c r="A1973" s="49" t="s">
        <v>6042</v>
      </c>
      <c r="B1973" s="49" t="s">
        <v>6043</v>
      </c>
      <c r="C1973" s="49" t="s">
        <v>6044</v>
      </c>
      <c r="D1973" s="49">
        <v>1.01</v>
      </c>
      <c r="E1973" s="49">
        <v>0.98768999999999996</v>
      </c>
      <c r="F1973" s="49" t="s">
        <v>27</v>
      </c>
      <c r="G1973" s="49" t="s">
        <v>27</v>
      </c>
      <c r="H1973" s="49">
        <v>0.98073999999999995</v>
      </c>
      <c r="I1973" s="49">
        <v>0.99216000000000004</v>
      </c>
      <c r="J1973" s="49" t="s">
        <v>27</v>
      </c>
      <c r="K1973" s="49" t="s">
        <v>27</v>
      </c>
      <c r="L1973" s="5"/>
      <c r="M1973" s="5"/>
      <c r="N1973" s="5"/>
      <c r="O1973" s="5"/>
    </row>
    <row r="1974" spans="1:15" x14ac:dyDescent="0.2">
      <c r="A1974" s="5" t="s">
        <v>6045</v>
      </c>
      <c r="B1974" s="5" t="s">
        <v>6046</v>
      </c>
      <c r="C1974" s="5" t="s">
        <v>6047</v>
      </c>
      <c r="D1974" s="5">
        <v>0.70096999999999998</v>
      </c>
      <c r="E1974" s="5">
        <v>0.92381999999999997</v>
      </c>
      <c r="F1974" s="5" t="s">
        <v>27</v>
      </c>
      <c r="G1974" s="5" t="s">
        <v>27</v>
      </c>
      <c r="H1974" s="5">
        <v>0.94381999999999999</v>
      </c>
      <c r="I1974" s="5">
        <v>0.68128999999999995</v>
      </c>
      <c r="J1974" s="5" t="s">
        <v>27</v>
      </c>
      <c r="K1974" s="5" t="s">
        <v>27</v>
      </c>
      <c r="L1974" s="5"/>
      <c r="M1974" s="5"/>
      <c r="N1974" s="5"/>
      <c r="O1974" s="5"/>
    </row>
    <row r="1975" spans="1:15" x14ac:dyDescent="0.2">
      <c r="A1975" s="5" t="s">
        <v>6048</v>
      </c>
      <c r="B1975" s="5" t="s">
        <v>6049</v>
      </c>
      <c r="C1975" s="5" t="s">
        <v>6050</v>
      </c>
      <c r="D1975" s="5" t="s">
        <v>27</v>
      </c>
      <c r="E1975" s="5" t="s">
        <v>27</v>
      </c>
      <c r="F1975" s="5" t="s">
        <v>27</v>
      </c>
      <c r="G1975" s="5" t="s">
        <v>27</v>
      </c>
      <c r="H1975" s="5" t="s">
        <v>27</v>
      </c>
      <c r="I1975" s="5" t="s">
        <v>27</v>
      </c>
      <c r="J1975" s="5" t="s">
        <v>27</v>
      </c>
      <c r="K1975" s="5" t="s">
        <v>27</v>
      </c>
      <c r="L1975" s="5"/>
      <c r="M1975" s="5"/>
      <c r="N1975" s="5"/>
      <c r="O1975" s="5"/>
    </row>
    <row r="1976" spans="1:15" x14ac:dyDescent="0.2">
      <c r="A1976" s="49" t="s">
        <v>6051</v>
      </c>
      <c r="B1976" s="49" t="s">
        <v>6052</v>
      </c>
      <c r="C1976" s="49" t="s">
        <v>6053</v>
      </c>
      <c r="D1976" s="49">
        <v>1.0365</v>
      </c>
      <c r="E1976" s="49">
        <v>0.99780000000000002</v>
      </c>
      <c r="F1976" s="49" t="s">
        <v>27</v>
      </c>
      <c r="G1976" s="49">
        <v>2.8580999999999999</v>
      </c>
      <c r="H1976" s="49">
        <v>0.98621999999999999</v>
      </c>
      <c r="I1976" s="49">
        <v>1.0478000000000001</v>
      </c>
      <c r="J1976" s="49" t="s">
        <v>27</v>
      </c>
      <c r="K1976" s="49">
        <v>1.1775</v>
      </c>
      <c r="L1976" s="5"/>
      <c r="M1976" s="5"/>
      <c r="N1976" s="5"/>
      <c r="O1976" s="5"/>
    </row>
    <row r="1977" spans="1:15" x14ac:dyDescent="0.2">
      <c r="A1977" s="49" t="s">
        <v>6054</v>
      </c>
      <c r="B1977" s="49" t="s">
        <v>6055</v>
      </c>
      <c r="C1977" s="49" t="s">
        <v>6056</v>
      </c>
      <c r="D1977" s="49">
        <v>1.0481</v>
      </c>
      <c r="E1977" s="49">
        <v>1.0173000000000001</v>
      </c>
      <c r="F1977" s="49" t="s">
        <v>27</v>
      </c>
      <c r="G1977" s="49" t="s">
        <v>27</v>
      </c>
      <c r="H1977" s="49">
        <v>1.0429999999999999</v>
      </c>
      <c r="I1977" s="49">
        <v>0.97616000000000003</v>
      </c>
      <c r="J1977" s="49" t="s">
        <v>27</v>
      </c>
      <c r="K1977" s="49" t="s">
        <v>27</v>
      </c>
      <c r="L1977" s="5"/>
      <c r="M1977" s="5"/>
      <c r="N1977" s="5"/>
      <c r="O1977" s="5"/>
    </row>
    <row r="1978" spans="1:15" x14ac:dyDescent="0.2">
      <c r="A1978" s="49" t="s">
        <v>6057</v>
      </c>
      <c r="B1978" s="49" t="s">
        <v>6058</v>
      </c>
      <c r="C1978" s="49" t="s">
        <v>6059</v>
      </c>
      <c r="D1978" s="49">
        <v>1.0264</v>
      </c>
      <c r="E1978" s="49">
        <v>1.0438000000000001</v>
      </c>
      <c r="F1978" s="49" t="s">
        <v>27</v>
      </c>
      <c r="G1978" s="49" t="s">
        <v>27</v>
      </c>
      <c r="H1978" s="49">
        <v>0.98558000000000001</v>
      </c>
      <c r="I1978" s="49">
        <v>1.0176000000000001</v>
      </c>
      <c r="J1978" s="49" t="s">
        <v>27</v>
      </c>
      <c r="K1978" s="49" t="s">
        <v>27</v>
      </c>
      <c r="L1978" s="5"/>
      <c r="M1978" s="5"/>
      <c r="N1978" s="5"/>
      <c r="O1978" s="5"/>
    </row>
    <row r="1979" spans="1:15" x14ac:dyDescent="0.2">
      <c r="A1979" s="49" t="s">
        <v>6060</v>
      </c>
      <c r="B1979" s="49" t="s">
        <v>6061</v>
      </c>
      <c r="C1979" s="49" t="s">
        <v>6062</v>
      </c>
      <c r="D1979" s="49">
        <v>0.70947000000000005</v>
      </c>
      <c r="E1979" s="49">
        <v>0.78452</v>
      </c>
      <c r="F1979" s="49" t="s">
        <v>27</v>
      </c>
      <c r="G1979" s="49" t="s">
        <v>27</v>
      </c>
      <c r="H1979" s="49">
        <v>0.78624000000000005</v>
      </c>
      <c r="I1979" s="49">
        <v>0.66991999999999996</v>
      </c>
      <c r="J1979" s="49" t="s">
        <v>27</v>
      </c>
      <c r="K1979" s="49" t="s">
        <v>27</v>
      </c>
      <c r="L1979" s="5"/>
      <c r="M1979" s="5"/>
      <c r="N1979" s="5"/>
      <c r="O1979" s="5"/>
    </row>
    <row r="1980" spans="1:15" x14ac:dyDescent="0.2">
      <c r="A1980" s="49" t="s">
        <v>6063</v>
      </c>
      <c r="B1980" s="49" t="s">
        <v>6064</v>
      </c>
      <c r="C1980" s="49" t="s">
        <v>6065</v>
      </c>
      <c r="D1980" s="49">
        <v>0.94584000000000001</v>
      </c>
      <c r="E1980" s="49">
        <v>1.0257000000000001</v>
      </c>
      <c r="F1980" s="49">
        <v>2.3940999999999999</v>
      </c>
      <c r="G1980" s="49" t="s">
        <v>27</v>
      </c>
      <c r="H1980" s="49">
        <v>0.97133999999999998</v>
      </c>
      <c r="I1980" s="49">
        <v>0.94052999999999998</v>
      </c>
      <c r="J1980" s="49">
        <v>1.42</v>
      </c>
      <c r="K1980" s="49" t="s">
        <v>27</v>
      </c>
      <c r="L1980" s="5"/>
      <c r="M1980" s="5"/>
      <c r="N1980" s="5"/>
      <c r="O1980" s="5"/>
    </row>
    <row r="1981" spans="1:15" x14ac:dyDescent="0.2">
      <c r="A1981" s="49" t="s">
        <v>6066</v>
      </c>
      <c r="B1981" s="49" t="s">
        <v>6067</v>
      </c>
      <c r="C1981" s="49" t="s">
        <v>6068</v>
      </c>
      <c r="D1981" s="49">
        <v>0.89919000000000004</v>
      </c>
      <c r="E1981" s="49">
        <v>1.0348999999999999</v>
      </c>
      <c r="F1981" s="49" t="s">
        <v>27</v>
      </c>
      <c r="G1981" s="49" t="s">
        <v>27</v>
      </c>
      <c r="H1981" s="49">
        <v>1.0350999999999999</v>
      </c>
      <c r="I1981" s="49">
        <v>0.93832000000000004</v>
      </c>
      <c r="J1981" s="49" t="s">
        <v>27</v>
      </c>
      <c r="K1981" s="49" t="s">
        <v>27</v>
      </c>
      <c r="L1981" s="5"/>
      <c r="M1981" s="5"/>
      <c r="N1981" s="5"/>
      <c r="O1981" s="5"/>
    </row>
    <row r="1982" spans="1:15" x14ac:dyDescent="0.2">
      <c r="A1982" s="5" t="s">
        <v>6069</v>
      </c>
      <c r="B1982" s="5" t="s">
        <v>6070</v>
      </c>
      <c r="C1982" s="5" t="s">
        <v>6071</v>
      </c>
      <c r="D1982" s="5" t="s">
        <v>27</v>
      </c>
      <c r="E1982" s="5">
        <v>0.79683999999999999</v>
      </c>
      <c r="F1982" s="5" t="s">
        <v>27</v>
      </c>
      <c r="G1982" s="5" t="s">
        <v>27</v>
      </c>
      <c r="H1982" s="5" t="s">
        <v>27</v>
      </c>
      <c r="I1982" s="5">
        <v>0.54088999999999998</v>
      </c>
      <c r="J1982" s="5" t="s">
        <v>27</v>
      </c>
      <c r="K1982" s="5" t="s">
        <v>27</v>
      </c>
      <c r="L1982" s="5"/>
      <c r="M1982" s="5"/>
      <c r="N1982" s="5"/>
      <c r="O1982" s="5"/>
    </row>
    <row r="1983" spans="1:15" x14ac:dyDescent="0.2">
      <c r="A1983" s="49" t="s">
        <v>6072</v>
      </c>
      <c r="B1983" s="49" t="s">
        <v>6073</v>
      </c>
      <c r="C1983" s="49" t="s">
        <v>6074</v>
      </c>
      <c r="D1983" s="49" t="s">
        <v>27</v>
      </c>
      <c r="E1983" s="49" t="s">
        <v>27</v>
      </c>
      <c r="F1983" s="49">
        <v>0.95704</v>
      </c>
      <c r="G1983" s="49">
        <v>0.80788000000000004</v>
      </c>
      <c r="H1983" s="49" t="s">
        <v>27</v>
      </c>
      <c r="I1983" s="49" t="s">
        <v>27</v>
      </c>
      <c r="J1983" s="49">
        <v>1.0179</v>
      </c>
      <c r="K1983" s="49">
        <v>0.99856999999999996</v>
      </c>
      <c r="L1983" s="5"/>
      <c r="M1983" s="5"/>
      <c r="N1983" s="5"/>
      <c r="O1983" s="5"/>
    </row>
    <row r="1984" spans="1:15" x14ac:dyDescent="0.2">
      <c r="A1984" s="49" t="s">
        <v>6075</v>
      </c>
      <c r="B1984" s="49" t="s">
        <v>6076</v>
      </c>
      <c r="C1984" s="49" t="s">
        <v>6077</v>
      </c>
      <c r="D1984" s="49">
        <v>1.0250999999999999</v>
      </c>
      <c r="E1984" s="49">
        <v>1.0712999999999999</v>
      </c>
      <c r="F1984" s="49" t="s">
        <v>27</v>
      </c>
      <c r="G1984" s="49" t="s">
        <v>27</v>
      </c>
      <c r="H1984" s="49">
        <v>1.0084</v>
      </c>
      <c r="I1984" s="49">
        <v>1.0077</v>
      </c>
      <c r="J1984" s="49" t="s">
        <v>27</v>
      </c>
      <c r="K1984" s="49" t="s">
        <v>27</v>
      </c>
      <c r="L1984" s="5"/>
      <c r="M1984" s="5"/>
      <c r="N1984" s="5"/>
      <c r="O1984" s="5"/>
    </row>
    <row r="1985" spans="1:15" x14ac:dyDescent="0.2">
      <c r="A1985" s="49" t="s">
        <v>6078</v>
      </c>
      <c r="B1985" s="49" t="s">
        <v>6079</v>
      </c>
      <c r="C1985" s="49" t="s">
        <v>6080</v>
      </c>
      <c r="D1985" s="49">
        <v>0.83365</v>
      </c>
      <c r="E1985" s="49">
        <v>1.0021</v>
      </c>
      <c r="F1985" s="49" t="s">
        <v>27</v>
      </c>
      <c r="G1985" s="49" t="s">
        <v>27</v>
      </c>
      <c r="H1985" s="49">
        <v>0.97789000000000004</v>
      </c>
      <c r="I1985" s="49">
        <v>0.90288999999999997</v>
      </c>
      <c r="J1985" s="49" t="s">
        <v>27</v>
      </c>
      <c r="K1985" s="49" t="s">
        <v>27</v>
      </c>
      <c r="L1985" s="5"/>
      <c r="M1985" s="5"/>
      <c r="N1985" s="5"/>
      <c r="O1985" s="5"/>
    </row>
    <row r="1986" spans="1:15" x14ac:dyDescent="0.2">
      <c r="A1986" s="49" t="s">
        <v>6081</v>
      </c>
      <c r="B1986" s="49" t="s">
        <v>6082</v>
      </c>
      <c r="C1986" s="49" t="s">
        <v>6083</v>
      </c>
      <c r="D1986" s="49">
        <v>0.89415999999999995</v>
      </c>
      <c r="E1986" s="49">
        <v>0.88256000000000001</v>
      </c>
      <c r="F1986" s="49" t="s">
        <v>27</v>
      </c>
      <c r="G1986" s="49" t="s">
        <v>27</v>
      </c>
      <c r="H1986" s="49">
        <v>0.86765999999999999</v>
      </c>
      <c r="I1986" s="49">
        <v>0.84313000000000005</v>
      </c>
      <c r="J1986" s="49" t="s">
        <v>27</v>
      </c>
      <c r="K1986" s="49" t="s">
        <v>27</v>
      </c>
      <c r="L1986" s="5"/>
      <c r="M1986" s="5"/>
      <c r="N1986" s="5"/>
      <c r="O1986" s="5"/>
    </row>
    <row r="1987" spans="1:15" x14ac:dyDescent="0.2">
      <c r="A1987" s="49" t="s">
        <v>6084</v>
      </c>
      <c r="B1987" s="49" t="s">
        <v>6085</v>
      </c>
      <c r="C1987" s="49" t="s">
        <v>6086</v>
      </c>
      <c r="D1987" s="49">
        <v>0.85824999999999996</v>
      </c>
      <c r="E1987" s="49">
        <v>1.0536000000000001</v>
      </c>
      <c r="F1987" s="49" t="s">
        <v>27</v>
      </c>
      <c r="G1987" s="49" t="s">
        <v>27</v>
      </c>
      <c r="H1987" s="49">
        <v>1.0669999999999999</v>
      </c>
      <c r="I1987" s="49">
        <v>0.80152000000000001</v>
      </c>
      <c r="J1987" s="49" t="s">
        <v>27</v>
      </c>
      <c r="K1987" s="49" t="s">
        <v>27</v>
      </c>
      <c r="L1987" s="5"/>
      <c r="M1987" s="5"/>
      <c r="N1987" s="5"/>
      <c r="O1987" s="5"/>
    </row>
    <row r="1988" spans="1:15" x14ac:dyDescent="0.2">
      <c r="A1988" s="49" t="s">
        <v>6087</v>
      </c>
      <c r="B1988" s="49" t="s">
        <v>6088</v>
      </c>
      <c r="C1988" s="49" t="s">
        <v>6089</v>
      </c>
      <c r="D1988" s="49">
        <v>0.95789000000000002</v>
      </c>
      <c r="E1988" s="49">
        <v>0.99634999999999996</v>
      </c>
      <c r="F1988" s="49" t="s">
        <v>27</v>
      </c>
      <c r="G1988" s="49" t="s">
        <v>27</v>
      </c>
      <c r="H1988" s="49">
        <v>0.98934</v>
      </c>
      <c r="I1988" s="49">
        <v>0.95023999999999997</v>
      </c>
      <c r="J1988" s="49" t="s">
        <v>27</v>
      </c>
      <c r="K1988" s="49" t="s">
        <v>27</v>
      </c>
      <c r="L1988" s="5"/>
      <c r="M1988" s="5"/>
      <c r="N1988" s="5"/>
      <c r="O1988" s="5"/>
    </row>
    <row r="1989" spans="1:15" x14ac:dyDescent="0.2">
      <c r="A1989" s="49" t="s">
        <v>6090</v>
      </c>
      <c r="B1989" s="49" t="s">
        <v>6091</v>
      </c>
      <c r="C1989" s="49" t="s">
        <v>6092</v>
      </c>
      <c r="D1989" s="49">
        <v>0.72333000000000003</v>
      </c>
      <c r="E1989" s="49">
        <v>0.91013999999999995</v>
      </c>
      <c r="F1989" s="49" t="s">
        <v>27</v>
      </c>
      <c r="G1989" s="49" t="s">
        <v>27</v>
      </c>
      <c r="H1989" s="49">
        <v>0.90613999999999995</v>
      </c>
      <c r="I1989" s="49">
        <v>0.74941999999999998</v>
      </c>
      <c r="J1989" s="49" t="s">
        <v>27</v>
      </c>
      <c r="K1989" s="49" t="s">
        <v>27</v>
      </c>
      <c r="L1989" s="5"/>
      <c r="M1989" s="5"/>
      <c r="N1989" s="5"/>
      <c r="O1989" s="5"/>
    </row>
    <row r="1990" spans="1:15" x14ac:dyDescent="0.2">
      <c r="A1990" s="49" t="s">
        <v>6093</v>
      </c>
      <c r="B1990" s="49" t="s">
        <v>6094</v>
      </c>
      <c r="C1990" s="49" t="s">
        <v>6095</v>
      </c>
      <c r="D1990" s="49">
        <v>0.88277000000000005</v>
      </c>
      <c r="E1990" s="49">
        <v>0.8377</v>
      </c>
      <c r="F1990" s="49" t="s">
        <v>27</v>
      </c>
      <c r="G1990" s="49" t="s">
        <v>27</v>
      </c>
      <c r="H1990" s="49">
        <v>0.95113999999999999</v>
      </c>
      <c r="I1990" s="49">
        <v>0.76966999999999997</v>
      </c>
      <c r="J1990" s="49" t="s">
        <v>27</v>
      </c>
      <c r="K1990" s="49" t="s">
        <v>27</v>
      </c>
      <c r="L1990" s="5"/>
      <c r="M1990" s="5"/>
      <c r="N1990" s="5"/>
      <c r="O1990" s="5"/>
    </row>
    <row r="1991" spans="1:15" x14ac:dyDescent="0.2">
      <c r="A1991" s="49" t="s">
        <v>6096</v>
      </c>
      <c r="B1991" s="49" t="s">
        <v>6097</v>
      </c>
      <c r="C1991" s="49" t="s">
        <v>6098</v>
      </c>
      <c r="D1991" s="49">
        <v>0.78669999999999995</v>
      </c>
      <c r="E1991" s="49">
        <v>1.1032999999999999</v>
      </c>
      <c r="F1991" s="49" t="s">
        <v>27</v>
      </c>
      <c r="G1991" s="49" t="s">
        <v>27</v>
      </c>
      <c r="H1991" s="49">
        <v>1.0928</v>
      </c>
      <c r="I1991" s="49">
        <v>0.73751</v>
      </c>
      <c r="J1991" s="49" t="s">
        <v>27</v>
      </c>
      <c r="K1991" s="49" t="s">
        <v>27</v>
      </c>
      <c r="L1991" s="5"/>
      <c r="M1991" s="5"/>
      <c r="N1991" s="5"/>
      <c r="O1991" s="5"/>
    </row>
    <row r="1992" spans="1:15" x14ac:dyDescent="0.2">
      <c r="A1992" s="49" t="s">
        <v>6099</v>
      </c>
      <c r="B1992" s="49" t="s">
        <v>6100</v>
      </c>
      <c r="C1992" s="49" t="s">
        <v>6101</v>
      </c>
      <c r="D1992" s="49">
        <v>0.98465999999999998</v>
      </c>
      <c r="E1992" s="49">
        <v>0.98182000000000003</v>
      </c>
      <c r="F1992" s="49">
        <v>0.99182000000000003</v>
      </c>
      <c r="G1992" s="49">
        <v>0.90530999999999995</v>
      </c>
      <c r="H1992" s="49">
        <v>0.96565000000000001</v>
      </c>
      <c r="I1992" s="49">
        <v>0.94676000000000005</v>
      </c>
      <c r="J1992" s="49">
        <v>0.84289999999999998</v>
      </c>
      <c r="K1992" s="49">
        <v>0.91725000000000001</v>
      </c>
      <c r="L1992" s="5"/>
      <c r="M1992" s="5"/>
      <c r="N1992" s="5"/>
      <c r="O1992" s="5"/>
    </row>
    <row r="1993" spans="1:15" x14ac:dyDescent="0.2">
      <c r="A1993" s="49" t="s">
        <v>6102</v>
      </c>
      <c r="B1993" s="49" t="s">
        <v>6103</v>
      </c>
      <c r="C1993" s="49" t="s">
        <v>6104</v>
      </c>
      <c r="D1993" s="49">
        <v>1.0002</v>
      </c>
      <c r="E1993" s="49">
        <v>1.0114000000000001</v>
      </c>
      <c r="F1993" s="49" t="s">
        <v>27</v>
      </c>
      <c r="G1993" s="49" t="s">
        <v>27</v>
      </c>
      <c r="H1993" s="49">
        <v>1.1156999999999999</v>
      </c>
      <c r="I1993" s="49">
        <v>1.2858000000000001</v>
      </c>
      <c r="J1993" s="49" t="s">
        <v>27</v>
      </c>
      <c r="K1993" s="49" t="s">
        <v>27</v>
      </c>
      <c r="L1993" s="5"/>
      <c r="M1993" s="5"/>
      <c r="N1993" s="5"/>
      <c r="O1993" s="5"/>
    </row>
    <row r="1994" spans="1:15" x14ac:dyDescent="0.2">
      <c r="A1994" s="49" t="s">
        <v>6105</v>
      </c>
      <c r="B1994" s="49" t="s">
        <v>6106</v>
      </c>
      <c r="C1994" s="49" t="s">
        <v>6107</v>
      </c>
      <c r="D1994" s="49">
        <v>1.1281000000000001</v>
      </c>
      <c r="E1994" s="49">
        <v>1.0935999999999999</v>
      </c>
      <c r="F1994" s="49" t="s">
        <v>27</v>
      </c>
      <c r="G1994" s="49" t="s">
        <v>27</v>
      </c>
      <c r="H1994" s="49">
        <v>1.0921000000000001</v>
      </c>
      <c r="I1994" s="49">
        <v>1.0289999999999999</v>
      </c>
      <c r="J1994" s="49" t="s">
        <v>27</v>
      </c>
      <c r="K1994" s="49" t="s">
        <v>27</v>
      </c>
      <c r="L1994" s="5"/>
      <c r="M1994" s="5"/>
      <c r="N1994" s="5"/>
      <c r="O1994" s="5"/>
    </row>
    <row r="1995" spans="1:15" x14ac:dyDescent="0.2">
      <c r="A1995" s="49" t="s">
        <v>6108</v>
      </c>
      <c r="B1995" s="49" t="s">
        <v>6109</v>
      </c>
      <c r="C1995" s="49" t="s">
        <v>6110</v>
      </c>
      <c r="D1995" s="49">
        <v>0.96869000000000005</v>
      </c>
      <c r="E1995" s="49">
        <v>1.0404</v>
      </c>
      <c r="F1995" s="49" t="s">
        <v>27</v>
      </c>
      <c r="G1995" s="49" t="s">
        <v>27</v>
      </c>
      <c r="H1995" s="49">
        <v>1.0286</v>
      </c>
      <c r="I1995" s="49">
        <v>0.99068000000000001</v>
      </c>
      <c r="J1995" s="49" t="s">
        <v>27</v>
      </c>
      <c r="K1995" s="49" t="s">
        <v>27</v>
      </c>
      <c r="L1995" s="5"/>
      <c r="M1995" s="5"/>
      <c r="N1995" s="5"/>
      <c r="O1995" s="5"/>
    </row>
    <row r="1996" spans="1:15" x14ac:dyDescent="0.2">
      <c r="A1996" s="49" t="s">
        <v>6111</v>
      </c>
      <c r="B1996" s="49" t="s">
        <v>6112</v>
      </c>
      <c r="C1996" s="49" t="s">
        <v>6113</v>
      </c>
      <c r="D1996" s="49">
        <v>1.0215000000000001</v>
      </c>
      <c r="E1996" s="49">
        <v>1.0088999999999999</v>
      </c>
      <c r="F1996" s="49">
        <v>1.2963</v>
      </c>
      <c r="G1996" s="49">
        <v>0.9788</v>
      </c>
      <c r="H1996" s="49">
        <v>1.0032000000000001</v>
      </c>
      <c r="I1996" s="49">
        <v>0.96782000000000001</v>
      </c>
      <c r="J1996" s="49">
        <v>0.70133000000000001</v>
      </c>
      <c r="K1996" s="49">
        <v>1.2245999999999999</v>
      </c>
      <c r="L1996" s="5"/>
      <c r="M1996" s="5"/>
      <c r="N1996" s="5"/>
      <c r="O1996" s="5"/>
    </row>
    <row r="1997" spans="1:15" x14ac:dyDescent="0.2">
      <c r="A1997" s="49" t="s">
        <v>6114</v>
      </c>
      <c r="B1997" s="49" t="s">
        <v>6115</v>
      </c>
      <c r="C1997" s="49" t="s">
        <v>6116</v>
      </c>
      <c r="D1997" s="49">
        <v>0.98653000000000002</v>
      </c>
      <c r="E1997" s="49">
        <v>1.0339</v>
      </c>
      <c r="F1997" s="49" t="s">
        <v>27</v>
      </c>
      <c r="G1997" s="49" t="s">
        <v>27</v>
      </c>
      <c r="H1997" s="49">
        <v>0.96672999999999998</v>
      </c>
      <c r="I1997" s="49">
        <v>0.94789999999999996</v>
      </c>
      <c r="J1997" s="49" t="s">
        <v>27</v>
      </c>
      <c r="K1997" s="49" t="s">
        <v>27</v>
      </c>
      <c r="L1997" s="5"/>
      <c r="M1997" s="5"/>
      <c r="N1997" s="5"/>
      <c r="O1997" s="5"/>
    </row>
    <row r="1998" spans="1:15" x14ac:dyDescent="0.2">
      <c r="A1998" s="49" t="s">
        <v>6117</v>
      </c>
      <c r="B1998" s="49" t="s">
        <v>6118</v>
      </c>
      <c r="C1998" s="49" t="s">
        <v>6119</v>
      </c>
      <c r="D1998" s="49">
        <v>1.0008999999999999</v>
      </c>
      <c r="E1998" s="49">
        <v>0.97246999999999995</v>
      </c>
      <c r="F1998" s="49" t="s">
        <v>27</v>
      </c>
      <c r="G1998" s="49" t="s">
        <v>27</v>
      </c>
      <c r="H1998" s="49">
        <v>0.98262000000000005</v>
      </c>
      <c r="I1998" s="49">
        <v>1.0262</v>
      </c>
      <c r="J1998" s="49" t="s">
        <v>27</v>
      </c>
      <c r="K1998" s="49" t="s">
        <v>27</v>
      </c>
      <c r="L1998" s="5"/>
      <c r="M1998" s="5"/>
      <c r="N1998" s="5"/>
      <c r="O1998" s="5"/>
    </row>
    <row r="1999" spans="1:15" x14ac:dyDescent="0.2">
      <c r="A1999" s="5" t="s">
        <v>6120</v>
      </c>
      <c r="B1999" s="5" t="s">
        <v>6121</v>
      </c>
      <c r="C1999" s="5" t="s">
        <v>6122</v>
      </c>
      <c r="D1999" s="5">
        <v>1.1558999999999999</v>
      </c>
      <c r="E1999" s="5">
        <v>0.87775000000000003</v>
      </c>
      <c r="F1999" s="5" t="s">
        <v>27</v>
      </c>
      <c r="G1999" s="5" t="s">
        <v>27</v>
      </c>
      <c r="H1999" s="5">
        <v>0.87527999999999995</v>
      </c>
      <c r="I1999" s="5">
        <v>0.87826000000000004</v>
      </c>
      <c r="J1999" s="5" t="s">
        <v>27</v>
      </c>
      <c r="K1999" s="5" t="s">
        <v>27</v>
      </c>
      <c r="L1999" s="5"/>
      <c r="M1999" s="5"/>
      <c r="N1999" s="5"/>
      <c r="O1999" s="5"/>
    </row>
    <row r="2000" spans="1:15" x14ac:dyDescent="0.2">
      <c r="A2000" s="49" t="s">
        <v>6123</v>
      </c>
      <c r="B2000" s="49" t="s">
        <v>6124</v>
      </c>
      <c r="C2000" s="49" t="s">
        <v>6125</v>
      </c>
      <c r="D2000" s="49">
        <v>1.1382000000000001</v>
      </c>
      <c r="E2000" s="49">
        <v>0.96358999999999995</v>
      </c>
      <c r="F2000" s="49">
        <v>1.0998000000000001</v>
      </c>
      <c r="G2000" s="49">
        <v>0.74978</v>
      </c>
      <c r="H2000" s="49">
        <v>1.0155000000000001</v>
      </c>
      <c r="I2000" s="49">
        <v>1.1532</v>
      </c>
      <c r="J2000" s="49">
        <v>0.96845000000000003</v>
      </c>
      <c r="K2000" s="49">
        <v>1.1655</v>
      </c>
      <c r="L2000" s="5"/>
      <c r="M2000" s="5"/>
      <c r="N2000" s="5"/>
      <c r="O2000" s="5"/>
    </row>
    <row r="2001" spans="1:15" x14ac:dyDescent="0.2">
      <c r="A2001" s="49" t="s">
        <v>6126</v>
      </c>
      <c r="B2001" s="49" t="s">
        <v>6127</v>
      </c>
      <c r="C2001" s="49" t="s">
        <v>6128</v>
      </c>
      <c r="D2001" s="49">
        <v>0.76083999999999996</v>
      </c>
      <c r="E2001" s="49">
        <v>1.1638999999999999</v>
      </c>
      <c r="F2001" s="49">
        <v>0.75151999999999997</v>
      </c>
      <c r="G2001" s="49">
        <v>1.07</v>
      </c>
      <c r="H2001" s="49">
        <v>1.0902000000000001</v>
      </c>
      <c r="I2001" s="49">
        <v>0.75832999999999995</v>
      </c>
      <c r="J2001" s="49">
        <v>1.1746000000000001</v>
      </c>
      <c r="K2001" s="49">
        <v>0.77381999999999995</v>
      </c>
      <c r="L2001" s="5"/>
      <c r="M2001" s="5"/>
      <c r="N2001" s="5"/>
      <c r="O2001" s="5"/>
    </row>
    <row r="2002" spans="1:15" x14ac:dyDescent="0.2">
      <c r="A2002" s="5" t="s">
        <v>6129</v>
      </c>
      <c r="B2002" s="5" t="s">
        <v>6130</v>
      </c>
      <c r="C2002" s="5" t="s">
        <v>6131</v>
      </c>
      <c r="D2002" s="5">
        <v>0.96748999999999996</v>
      </c>
      <c r="E2002" s="5">
        <v>0.99226000000000003</v>
      </c>
      <c r="F2002" s="5" t="s">
        <v>27</v>
      </c>
      <c r="G2002" s="5" t="s">
        <v>27</v>
      </c>
      <c r="H2002" s="5">
        <v>0.73821999999999999</v>
      </c>
      <c r="I2002" s="5">
        <v>1.0586</v>
      </c>
      <c r="J2002" s="5" t="s">
        <v>27</v>
      </c>
      <c r="K2002" s="5" t="s">
        <v>27</v>
      </c>
      <c r="L2002" s="5"/>
      <c r="M2002" s="5"/>
      <c r="N2002" s="5"/>
      <c r="O2002" s="5"/>
    </row>
    <row r="2003" spans="1:15" x14ac:dyDescent="0.2">
      <c r="A2003" s="5" t="s">
        <v>6132</v>
      </c>
      <c r="B2003" s="5" t="s">
        <v>6133</v>
      </c>
      <c r="C2003" s="5" t="s">
        <v>6134</v>
      </c>
      <c r="D2003" s="5">
        <v>1.008</v>
      </c>
      <c r="E2003" s="5">
        <v>1.1069</v>
      </c>
      <c r="F2003" s="5" t="s">
        <v>27</v>
      </c>
      <c r="G2003" s="5" t="s">
        <v>27</v>
      </c>
      <c r="H2003" s="5">
        <v>0.95291999999999999</v>
      </c>
      <c r="I2003" s="5">
        <v>1.1274999999999999</v>
      </c>
      <c r="J2003" s="5" t="s">
        <v>27</v>
      </c>
      <c r="K2003" s="5" t="s">
        <v>27</v>
      </c>
      <c r="L2003" s="5"/>
      <c r="M2003" s="5"/>
      <c r="N2003" s="5"/>
      <c r="O2003" s="5"/>
    </row>
    <row r="2004" spans="1:15" x14ac:dyDescent="0.2">
      <c r="A2004" s="5" t="s">
        <v>6135</v>
      </c>
      <c r="B2004" s="5" t="s">
        <v>6136</v>
      </c>
      <c r="C2004" s="5" t="s">
        <v>6137</v>
      </c>
      <c r="D2004" s="5">
        <v>0.68023</v>
      </c>
      <c r="E2004" s="5" t="s">
        <v>27</v>
      </c>
      <c r="F2004" s="5" t="s">
        <v>27</v>
      </c>
      <c r="G2004" s="5" t="s">
        <v>27</v>
      </c>
      <c r="H2004" s="5">
        <v>0.58947000000000005</v>
      </c>
      <c r="I2004" s="5" t="s">
        <v>27</v>
      </c>
      <c r="J2004" s="5" t="s">
        <v>27</v>
      </c>
      <c r="K2004" s="5" t="s">
        <v>27</v>
      </c>
      <c r="L2004" s="5"/>
      <c r="M2004" s="5"/>
      <c r="N2004" s="5"/>
      <c r="O2004" s="5"/>
    </row>
    <row r="2005" spans="1:15" x14ac:dyDescent="0.2">
      <c r="A2005" s="49" t="s">
        <v>6138</v>
      </c>
      <c r="B2005" s="49" t="s">
        <v>6139</v>
      </c>
      <c r="C2005" s="49" t="s">
        <v>6140</v>
      </c>
      <c r="D2005" s="49">
        <v>1.0584</v>
      </c>
      <c r="E2005" s="49">
        <v>0.96121999999999996</v>
      </c>
      <c r="F2005" s="49">
        <v>3.4735</v>
      </c>
      <c r="G2005" s="49">
        <v>1.2582</v>
      </c>
      <c r="H2005" s="49">
        <v>0.98458000000000001</v>
      </c>
      <c r="I2005" s="49">
        <v>1.0251999999999999</v>
      </c>
      <c r="J2005" s="49">
        <v>0.93783000000000005</v>
      </c>
      <c r="K2005" s="49">
        <v>2.9159999999999999</v>
      </c>
      <c r="L2005" s="5"/>
      <c r="M2005" s="5"/>
      <c r="N2005" s="5"/>
      <c r="O2005" s="5"/>
    </row>
    <row r="2006" spans="1:15" x14ac:dyDescent="0.2">
      <c r="A2006" s="49" t="s">
        <v>6141</v>
      </c>
      <c r="B2006" s="49" t="s">
        <v>6142</v>
      </c>
      <c r="C2006" s="49" t="s">
        <v>6143</v>
      </c>
      <c r="D2006" s="49">
        <v>0.83038999999999996</v>
      </c>
      <c r="E2006" s="49">
        <v>0.94420999999999999</v>
      </c>
      <c r="F2006" s="49" t="s">
        <v>27</v>
      </c>
      <c r="G2006" s="49" t="s">
        <v>27</v>
      </c>
      <c r="H2006" s="49">
        <v>0.87261999999999995</v>
      </c>
      <c r="I2006" s="49">
        <v>0.72414000000000001</v>
      </c>
      <c r="J2006" s="49" t="s">
        <v>27</v>
      </c>
      <c r="K2006" s="49" t="s">
        <v>27</v>
      </c>
      <c r="L2006" s="5"/>
      <c r="M2006" s="5"/>
      <c r="N2006" s="5"/>
      <c r="O2006" s="5"/>
    </row>
    <row r="2007" spans="1:15" x14ac:dyDescent="0.2">
      <c r="A2007" s="49" t="s">
        <v>6144</v>
      </c>
      <c r="B2007" s="49" t="s">
        <v>6145</v>
      </c>
      <c r="C2007" s="49" t="s">
        <v>6146</v>
      </c>
      <c r="D2007" s="49">
        <v>0.77803</v>
      </c>
      <c r="E2007" s="49">
        <v>0.92718999999999996</v>
      </c>
      <c r="F2007" s="49" t="s">
        <v>27</v>
      </c>
      <c r="G2007" s="49" t="s">
        <v>27</v>
      </c>
      <c r="H2007" s="49">
        <v>0.90883999999999998</v>
      </c>
      <c r="I2007" s="49">
        <v>0.76012999999999997</v>
      </c>
      <c r="J2007" s="49" t="s">
        <v>27</v>
      </c>
      <c r="K2007" s="49" t="s">
        <v>27</v>
      </c>
      <c r="L2007" s="5"/>
      <c r="M2007" s="5"/>
      <c r="N2007" s="5"/>
      <c r="O2007" s="5"/>
    </row>
    <row r="2008" spans="1:15" x14ac:dyDescent="0.2">
      <c r="A2008" s="49" t="s">
        <v>6147</v>
      </c>
      <c r="B2008" s="49" t="s">
        <v>6148</v>
      </c>
      <c r="C2008" s="49" t="s">
        <v>6149</v>
      </c>
      <c r="D2008" s="49">
        <v>1.1338999999999999</v>
      </c>
      <c r="E2008" s="49">
        <v>1.1536999999999999</v>
      </c>
      <c r="F2008" s="49" t="s">
        <v>27</v>
      </c>
      <c r="G2008" s="49" t="s">
        <v>27</v>
      </c>
      <c r="H2008" s="49">
        <v>0.95655999999999997</v>
      </c>
      <c r="I2008" s="49">
        <v>1.0471999999999999</v>
      </c>
      <c r="J2008" s="49" t="s">
        <v>27</v>
      </c>
      <c r="K2008" s="49" t="s">
        <v>27</v>
      </c>
      <c r="L2008" s="5"/>
      <c r="M2008" s="5"/>
      <c r="N2008" s="5"/>
      <c r="O2008" s="5"/>
    </row>
    <row r="2009" spans="1:15" x14ac:dyDescent="0.2">
      <c r="A2009" s="49" t="s">
        <v>6150</v>
      </c>
      <c r="B2009" s="49" t="s">
        <v>6151</v>
      </c>
      <c r="C2009" s="49" t="s">
        <v>6152</v>
      </c>
      <c r="D2009" s="49">
        <v>1.2764</v>
      </c>
      <c r="E2009" s="49">
        <v>0.99811000000000005</v>
      </c>
      <c r="F2009" s="49" t="s">
        <v>27</v>
      </c>
      <c r="G2009" s="49" t="s">
        <v>27</v>
      </c>
      <c r="H2009" s="49">
        <v>1.1009</v>
      </c>
      <c r="I2009" s="49">
        <v>1.0307999999999999</v>
      </c>
      <c r="J2009" s="49" t="s">
        <v>27</v>
      </c>
      <c r="K2009" s="49" t="s">
        <v>27</v>
      </c>
      <c r="L2009" s="5"/>
      <c r="M2009" s="5"/>
      <c r="N2009" s="5"/>
      <c r="O2009" s="5"/>
    </row>
    <row r="2010" spans="1:15" x14ac:dyDescent="0.2">
      <c r="A2010" s="5" t="s">
        <v>6153</v>
      </c>
      <c r="B2010" s="5" t="s">
        <v>6154</v>
      </c>
      <c r="C2010" s="5" t="s">
        <v>6155</v>
      </c>
      <c r="D2010" s="5">
        <v>1.0874999999999999</v>
      </c>
      <c r="E2010" s="5">
        <v>0.90293000000000001</v>
      </c>
      <c r="F2010" s="5" t="s">
        <v>27</v>
      </c>
      <c r="G2010" s="5" t="s">
        <v>27</v>
      </c>
      <c r="H2010" s="5">
        <v>0.96592</v>
      </c>
      <c r="I2010" s="5">
        <v>1.3180000000000001</v>
      </c>
      <c r="J2010" s="5" t="s">
        <v>27</v>
      </c>
      <c r="K2010" s="5" t="s">
        <v>27</v>
      </c>
      <c r="L2010" s="5"/>
      <c r="M2010" s="5"/>
      <c r="N2010" s="5"/>
      <c r="O2010" s="5"/>
    </row>
    <row r="2011" spans="1:15" x14ac:dyDescent="0.2">
      <c r="A2011" s="49" t="s">
        <v>6156</v>
      </c>
      <c r="B2011" s="49" t="s">
        <v>6157</v>
      </c>
      <c r="C2011" s="49" t="s">
        <v>6158</v>
      </c>
      <c r="D2011" s="49">
        <v>0.96769000000000005</v>
      </c>
      <c r="E2011" s="49">
        <v>0.99394000000000005</v>
      </c>
      <c r="F2011" s="49">
        <v>1.2703</v>
      </c>
      <c r="G2011" s="49">
        <v>0.99748999999999999</v>
      </c>
      <c r="H2011" s="49">
        <v>1.0334000000000001</v>
      </c>
      <c r="I2011" s="49">
        <v>1.0011000000000001</v>
      </c>
      <c r="J2011" s="49">
        <v>0.95794999999999997</v>
      </c>
      <c r="K2011" s="49">
        <v>1.1033999999999999</v>
      </c>
      <c r="L2011" s="5"/>
      <c r="M2011" s="5"/>
      <c r="N2011" s="5"/>
      <c r="O2011" s="5"/>
    </row>
    <row r="2012" spans="1:15" x14ac:dyDescent="0.2">
      <c r="A2012" s="5" t="s">
        <v>6159</v>
      </c>
      <c r="B2012" s="5" t="s">
        <v>6160</v>
      </c>
      <c r="C2012" s="5" t="s">
        <v>6161</v>
      </c>
      <c r="D2012" s="5" t="s">
        <v>27</v>
      </c>
      <c r="E2012" s="5">
        <v>0.93106</v>
      </c>
      <c r="F2012" s="5" t="s">
        <v>27</v>
      </c>
      <c r="G2012" s="5" t="s">
        <v>27</v>
      </c>
      <c r="H2012" s="5" t="s">
        <v>27</v>
      </c>
      <c r="I2012" s="5">
        <v>0.83687</v>
      </c>
      <c r="J2012" s="5" t="s">
        <v>27</v>
      </c>
      <c r="K2012" s="5" t="s">
        <v>27</v>
      </c>
      <c r="L2012" s="5"/>
      <c r="M2012" s="5"/>
      <c r="N2012" s="5"/>
      <c r="O2012" s="5"/>
    </row>
    <row r="2013" spans="1:15" x14ac:dyDescent="0.2">
      <c r="A2013" s="49" t="s">
        <v>6162</v>
      </c>
      <c r="B2013" s="49" t="s">
        <v>6163</v>
      </c>
      <c r="C2013" s="49" t="s">
        <v>6164</v>
      </c>
      <c r="D2013" s="49">
        <v>0.71257000000000004</v>
      </c>
      <c r="E2013" s="49">
        <v>0.94708999999999999</v>
      </c>
      <c r="F2013" s="49" t="s">
        <v>27</v>
      </c>
      <c r="G2013" s="49" t="s">
        <v>27</v>
      </c>
      <c r="H2013" s="49">
        <v>0.99870000000000003</v>
      </c>
      <c r="I2013" s="49">
        <v>0.71758</v>
      </c>
      <c r="J2013" s="49" t="s">
        <v>27</v>
      </c>
      <c r="K2013" s="49" t="s">
        <v>27</v>
      </c>
      <c r="L2013" s="5"/>
      <c r="M2013" s="5"/>
      <c r="N2013" s="5"/>
      <c r="O2013" s="5"/>
    </row>
    <row r="2014" spans="1:15" x14ac:dyDescent="0.2">
      <c r="A2014" s="49" t="s">
        <v>6165</v>
      </c>
      <c r="B2014" s="49" t="s">
        <v>6166</v>
      </c>
      <c r="C2014" s="49" t="s">
        <v>6167</v>
      </c>
      <c r="D2014" s="49">
        <v>0.92461000000000004</v>
      </c>
      <c r="E2014" s="49">
        <v>0.95330999999999999</v>
      </c>
      <c r="F2014" s="49" t="s">
        <v>27</v>
      </c>
      <c r="G2014" s="49" t="s">
        <v>27</v>
      </c>
      <c r="H2014" s="49">
        <v>0.96752000000000005</v>
      </c>
      <c r="I2014" s="49">
        <v>0.84645999999999999</v>
      </c>
      <c r="J2014" s="49" t="s">
        <v>27</v>
      </c>
      <c r="K2014" s="49" t="s">
        <v>27</v>
      </c>
      <c r="L2014" s="5"/>
      <c r="M2014" s="5"/>
      <c r="N2014" s="5"/>
      <c r="O2014" s="5"/>
    </row>
    <row r="2015" spans="1:15" x14ac:dyDescent="0.2">
      <c r="A2015" s="49" t="s">
        <v>6168</v>
      </c>
      <c r="B2015" s="49" t="s">
        <v>6169</v>
      </c>
      <c r="C2015" s="49" t="s">
        <v>6170</v>
      </c>
      <c r="D2015" s="49">
        <v>1.0457000000000001</v>
      </c>
      <c r="E2015" s="49">
        <v>1.036</v>
      </c>
      <c r="F2015" s="49" t="s">
        <v>27</v>
      </c>
      <c r="G2015" s="49" t="s">
        <v>27</v>
      </c>
      <c r="H2015" s="49">
        <v>0.99875000000000003</v>
      </c>
      <c r="I2015" s="49">
        <v>0.97011000000000003</v>
      </c>
      <c r="J2015" s="49" t="s">
        <v>27</v>
      </c>
      <c r="K2015" s="49" t="s">
        <v>27</v>
      </c>
      <c r="L2015" s="5"/>
      <c r="M2015" s="5"/>
      <c r="N2015" s="5"/>
      <c r="O2015" s="5"/>
    </row>
    <row r="2016" spans="1:15" x14ac:dyDescent="0.2">
      <c r="A2016" s="49" t="s">
        <v>6171</v>
      </c>
      <c r="B2016" s="49" t="s">
        <v>6172</v>
      </c>
      <c r="C2016" s="49" t="s">
        <v>6173</v>
      </c>
      <c r="D2016" s="49">
        <v>1.0705</v>
      </c>
      <c r="E2016" s="49">
        <v>0.90856000000000003</v>
      </c>
      <c r="F2016" s="49" t="s">
        <v>27</v>
      </c>
      <c r="G2016" s="49" t="s">
        <v>27</v>
      </c>
      <c r="H2016" s="49">
        <v>1.0042</v>
      </c>
      <c r="I2016" s="49">
        <v>0.79471000000000003</v>
      </c>
      <c r="J2016" s="49" t="s">
        <v>27</v>
      </c>
      <c r="K2016" s="49" t="s">
        <v>27</v>
      </c>
      <c r="L2016" s="5"/>
      <c r="M2016" s="5"/>
      <c r="N2016" s="5"/>
      <c r="O2016" s="5"/>
    </row>
    <row r="2017" spans="1:15" x14ac:dyDescent="0.2">
      <c r="A2017" s="49" t="s">
        <v>6174</v>
      </c>
      <c r="B2017" s="49" t="s">
        <v>6175</v>
      </c>
      <c r="C2017" s="49" t="s">
        <v>6176</v>
      </c>
      <c r="D2017" s="49">
        <v>1.0044</v>
      </c>
      <c r="E2017" s="49">
        <v>1.0371999999999999</v>
      </c>
      <c r="F2017" s="49" t="s">
        <v>27</v>
      </c>
      <c r="G2017" s="49" t="s">
        <v>27</v>
      </c>
      <c r="H2017" s="49">
        <v>0.99150000000000005</v>
      </c>
      <c r="I2017" s="49">
        <v>0.89478000000000002</v>
      </c>
      <c r="J2017" s="49" t="s">
        <v>27</v>
      </c>
      <c r="K2017" s="49" t="s">
        <v>27</v>
      </c>
      <c r="L2017" s="5"/>
      <c r="M2017" s="5"/>
      <c r="N2017" s="5"/>
      <c r="O2017" s="5"/>
    </row>
    <row r="2018" spans="1:15" x14ac:dyDescent="0.2">
      <c r="A2018" s="49" t="s">
        <v>6177</v>
      </c>
      <c r="B2018" s="49" t="s">
        <v>6178</v>
      </c>
      <c r="C2018" s="49" t="s">
        <v>6179</v>
      </c>
      <c r="D2018" s="49">
        <v>0.98299000000000003</v>
      </c>
      <c r="E2018" s="49">
        <v>1.1103000000000001</v>
      </c>
      <c r="F2018" s="49" t="s">
        <v>27</v>
      </c>
      <c r="G2018" s="49" t="s">
        <v>27</v>
      </c>
      <c r="H2018" s="49">
        <v>1.0124</v>
      </c>
      <c r="I2018" s="49">
        <v>0.88319999999999999</v>
      </c>
      <c r="J2018" s="49" t="s">
        <v>27</v>
      </c>
      <c r="K2018" s="49" t="s">
        <v>27</v>
      </c>
      <c r="L2018" s="5"/>
      <c r="M2018" s="5"/>
      <c r="N2018" s="5"/>
      <c r="O2018" s="5"/>
    </row>
    <row r="2019" spans="1:15" x14ac:dyDescent="0.2">
      <c r="A2019" s="49" t="s">
        <v>6180</v>
      </c>
      <c r="B2019" s="49" t="s">
        <v>6181</v>
      </c>
      <c r="C2019" s="49" t="s">
        <v>6182</v>
      </c>
      <c r="D2019" s="49">
        <v>0.92544000000000004</v>
      </c>
      <c r="E2019" s="49">
        <v>0.98714000000000002</v>
      </c>
      <c r="F2019" s="49" t="s">
        <v>27</v>
      </c>
      <c r="G2019" s="49">
        <v>0.80683000000000005</v>
      </c>
      <c r="H2019" s="49">
        <v>0.98363999999999996</v>
      </c>
      <c r="I2019" s="49">
        <v>0.90332000000000001</v>
      </c>
      <c r="J2019" s="49" t="s">
        <v>27</v>
      </c>
      <c r="K2019" s="49">
        <v>0.78920000000000001</v>
      </c>
      <c r="L2019" s="5"/>
      <c r="M2019" s="5"/>
      <c r="N2019" s="5"/>
      <c r="O2019" s="5"/>
    </row>
    <row r="2020" spans="1:15" x14ac:dyDescent="0.2">
      <c r="A2020" s="49" t="s">
        <v>6183</v>
      </c>
      <c r="B2020" s="49" t="s">
        <v>6184</v>
      </c>
      <c r="C2020" s="49" t="s">
        <v>6185</v>
      </c>
      <c r="D2020" s="49">
        <v>0.87283999999999995</v>
      </c>
      <c r="E2020" s="49">
        <v>1.1432</v>
      </c>
      <c r="F2020" s="49" t="s">
        <v>27</v>
      </c>
      <c r="G2020" s="49" t="s">
        <v>27</v>
      </c>
      <c r="H2020" s="49">
        <v>1.0507</v>
      </c>
      <c r="I2020" s="49">
        <v>0.76083999999999996</v>
      </c>
      <c r="J2020" s="49" t="s">
        <v>27</v>
      </c>
      <c r="K2020" s="49" t="s">
        <v>27</v>
      </c>
      <c r="L2020" s="5"/>
      <c r="M2020" s="5"/>
      <c r="N2020" s="5"/>
      <c r="O2020" s="5"/>
    </row>
    <row r="2021" spans="1:15" x14ac:dyDescent="0.2">
      <c r="A2021" s="49" t="s">
        <v>6186</v>
      </c>
      <c r="B2021" s="49" t="s">
        <v>6187</v>
      </c>
      <c r="C2021" s="49" t="s">
        <v>6188</v>
      </c>
      <c r="D2021" s="49">
        <v>1.4722</v>
      </c>
      <c r="E2021" s="49">
        <v>1.0586</v>
      </c>
      <c r="F2021" s="49" t="s">
        <v>27</v>
      </c>
      <c r="G2021" s="49">
        <v>1.069</v>
      </c>
      <c r="H2021" s="49">
        <v>0.82618999999999998</v>
      </c>
      <c r="I2021" s="49">
        <v>1.4118999999999999</v>
      </c>
      <c r="J2021" s="49" t="s">
        <v>27</v>
      </c>
      <c r="K2021" s="49">
        <v>4.0444000000000004</v>
      </c>
      <c r="L2021" s="5"/>
      <c r="M2021" s="5"/>
      <c r="N2021" s="5"/>
      <c r="O2021" s="5"/>
    </row>
    <row r="2022" spans="1:15" x14ac:dyDescent="0.2">
      <c r="A2022" s="49" t="s">
        <v>6189</v>
      </c>
      <c r="B2022" s="49" t="s">
        <v>6190</v>
      </c>
      <c r="C2022" s="49" t="s">
        <v>6191</v>
      </c>
      <c r="D2022" s="49">
        <v>0.95194999999999996</v>
      </c>
      <c r="E2022" s="49">
        <v>0.97929999999999995</v>
      </c>
      <c r="F2022" s="49">
        <v>3.2789999999999999</v>
      </c>
      <c r="G2022" s="49">
        <v>1.2312000000000001</v>
      </c>
      <c r="H2022" s="49">
        <v>1.0279</v>
      </c>
      <c r="I2022" s="49">
        <v>0.99680999999999997</v>
      </c>
      <c r="J2022" s="49">
        <v>2.3552</v>
      </c>
      <c r="K2022" s="49">
        <v>2.8691</v>
      </c>
      <c r="L2022" s="5"/>
      <c r="M2022" s="5"/>
      <c r="N2022" s="5"/>
      <c r="O2022" s="5"/>
    </row>
    <row r="2023" spans="1:15" x14ac:dyDescent="0.2">
      <c r="A2023" s="49" t="s">
        <v>6192</v>
      </c>
      <c r="B2023" s="49" t="s">
        <v>6193</v>
      </c>
      <c r="C2023" s="49" t="s">
        <v>6194</v>
      </c>
      <c r="D2023" s="49">
        <v>1.1476</v>
      </c>
      <c r="E2023" s="49">
        <v>0.94108999999999998</v>
      </c>
      <c r="F2023" s="49" t="s">
        <v>27</v>
      </c>
      <c r="G2023" s="49" t="s">
        <v>27</v>
      </c>
      <c r="H2023" s="49">
        <v>0.88475000000000004</v>
      </c>
      <c r="I2023" s="49">
        <v>1.1228</v>
      </c>
      <c r="J2023" s="49" t="s">
        <v>27</v>
      </c>
      <c r="K2023" s="49" t="s">
        <v>27</v>
      </c>
      <c r="L2023" s="5"/>
      <c r="M2023" s="5"/>
      <c r="N2023" s="5"/>
      <c r="O2023" s="5"/>
    </row>
    <row r="2024" spans="1:15" x14ac:dyDescent="0.2">
      <c r="A2024" s="49" t="s">
        <v>6195</v>
      </c>
      <c r="B2024" s="49" t="s">
        <v>6196</v>
      </c>
      <c r="C2024" s="49" t="s">
        <v>6197</v>
      </c>
      <c r="D2024" s="49">
        <v>0.86895999999999995</v>
      </c>
      <c r="E2024" s="49">
        <v>0.96582000000000001</v>
      </c>
      <c r="F2024" s="49">
        <v>2.0933999999999999</v>
      </c>
      <c r="G2024" s="49">
        <v>1.7715000000000001</v>
      </c>
      <c r="H2024" s="49">
        <v>0.89670000000000005</v>
      </c>
      <c r="I2024" s="49">
        <v>0.90278000000000003</v>
      </c>
      <c r="J2024" s="49">
        <v>1.0729</v>
      </c>
      <c r="K2024" s="49">
        <v>1.3148</v>
      </c>
      <c r="L2024" s="5"/>
      <c r="M2024" s="5"/>
      <c r="N2024" s="5"/>
      <c r="O2024" s="5"/>
    </row>
    <row r="2025" spans="1:15" x14ac:dyDescent="0.2">
      <c r="A2025" s="49" t="s">
        <v>6198</v>
      </c>
      <c r="B2025" s="49" t="s">
        <v>6199</v>
      </c>
      <c r="C2025" s="49" t="s">
        <v>6200</v>
      </c>
      <c r="D2025" s="49">
        <v>0.76763000000000003</v>
      </c>
      <c r="E2025" s="49">
        <v>1.0329999999999999</v>
      </c>
      <c r="F2025" s="49">
        <v>0.69225000000000003</v>
      </c>
      <c r="G2025" s="49">
        <v>1.0443</v>
      </c>
      <c r="H2025" s="49">
        <v>1.002</v>
      </c>
      <c r="I2025" s="49">
        <v>0.76624999999999999</v>
      </c>
      <c r="J2025" s="49">
        <v>0.94955000000000001</v>
      </c>
      <c r="K2025" s="49">
        <v>0.66591</v>
      </c>
      <c r="L2025" s="5"/>
      <c r="M2025" s="5"/>
      <c r="N2025" s="5"/>
      <c r="O2025" s="5"/>
    </row>
    <row r="2026" spans="1:15" x14ac:dyDescent="0.2">
      <c r="A2026" s="5" t="s">
        <v>6201</v>
      </c>
      <c r="B2026" s="5" t="s">
        <v>6202</v>
      </c>
      <c r="C2026" s="5" t="s">
        <v>6203</v>
      </c>
      <c r="D2026" s="5" t="s">
        <v>27</v>
      </c>
      <c r="E2026" s="5" t="s">
        <v>27</v>
      </c>
      <c r="F2026" s="5" t="s">
        <v>27</v>
      </c>
      <c r="G2026" s="5" t="s">
        <v>27</v>
      </c>
      <c r="H2026" s="5" t="s">
        <v>27</v>
      </c>
      <c r="I2026" s="5" t="s">
        <v>27</v>
      </c>
      <c r="J2026" s="5" t="s">
        <v>27</v>
      </c>
      <c r="K2026" s="5" t="s">
        <v>27</v>
      </c>
      <c r="L2026" s="5"/>
      <c r="M2026" s="5"/>
      <c r="N2026" s="5"/>
      <c r="O2026" s="5"/>
    </row>
    <row r="2027" spans="1:15" x14ac:dyDescent="0.2">
      <c r="A2027" s="49" t="s">
        <v>6204</v>
      </c>
      <c r="B2027" s="49" t="s">
        <v>6205</v>
      </c>
      <c r="C2027" s="49" t="s">
        <v>6206</v>
      </c>
      <c r="D2027" s="49">
        <v>0.90256999999999998</v>
      </c>
      <c r="E2027" s="49">
        <v>1.0206999999999999</v>
      </c>
      <c r="F2027" s="49" t="s">
        <v>27</v>
      </c>
      <c r="G2027" s="49" t="s">
        <v>27</v>
      </c>
      <c r="H2027" s="49">
        <v>1.0311999999999999</v>
      </c>
      <c r="I2027" s="49">
        <v>0.93818000000000001</v>
      </c>
      <c r="J2027" s="49" t="s">
        <v>27</v>
      </c>
      <c r="K2027" s="49" t="s">
        <v>27</v>
      </c>
      <c r="L2027" s="5"/>
      <c r="M2027" s="5"/>
      <c r="N2027" s="5"/>
      <c r="O2027" s="5"/>
    </row>
    <row r="2028" spans="1:15" x14ac:dyDescent="0.2">
      <c r="A2028" s="49" t="s">
        <v>6207</v>
      </c>
      <c r="B2028" s="49" t="s">
        <v>6208</v>
      </c>
      <c r="C2028" s="49" t="s">
        <v>6209</v>
      </c>
      <c r="D2028" s="49">
        <v>1.0867</v>
      </c>
      <c r="E2028" s="49">
        <v>1.0750999999999999</v>
      </c>
      <c r="F2028" s="49">
        <v>2.1158000000000001</v>
      </c>
      <c r="G2028" s="49">
        <v>1.8665</v>
      </c>
      <c r="H2028" s="49">
        <v>1.0544</v>
      </c>
      <c r="I2028" s="49">
        <v>1.0834999999999999</v>
      </c>
      <c r="J2028" s="49">
        <v>1.0153000000000001</v>
      </c>
      <c r="K2028" s="49">
        <v>1.3979999999999999</v>
      </c>
      <c r="L2028" s="5"/>
      <c r="M2028" s="5"/>
      <c r="N2028" s="5"/>
      <c r="O2028" s="5"/>
    </row>
    <row r="2029" spans="1:15" x14ac:dyDescent="0.2">
      <c r="A2029" s="49" t="s">
        <v>6210</v>
      </c>
      <c r="B2029" s="49" t="s">
        <v>6211</v>
      </c>
      <c r="C2029" s="49" t="s">
        <v>6212</v>
      </c>
      <c r="D2029" s="49">
        <v>1.0615000000000001</v>
      </c>
      <c r="E2029" s="49">
        <v>1.0731999999999999</v>
      </c>
      <c r="F2029" s="49">
        <v>1.363</v>
      </c>
      <c r="G2029" s="49">
        <v>1.4258999999999999</v>
      </c>
      <c r="H2029" s="49">
        <v>1.0680000000000001</v>
      </c>
      <c r="I2029" s="49">
        <v>0.93452000000000002</v>
      </c>
      <c r="J2029" s="49">
        <v>0.99614999999999998</v>
      </c>
      <c r="K2029" s="49">
        <v>0.99504999999999999</v>
      </c>
      <c r="L2029" s="5"/>
      <c r="M2029" s="5"/>
      <c r="N2029" s="5"/>
      <c r="O2029" s="5"/>
    </row>
    <row r="2030" spans="1:15" x14ac:dyDescent="0.2">
      <c r="A2030" s="5" t="s">
        <v>6213</v>
      </c>
      <c r="B2030" s="5" t="s">
        <v>6214</v>
      </c>
      <c r="C2030" s="5" t="s">
        <v>6215</v>
      </c>
      <c r="D2030" s="5" t="s">
        <v>27</v>
      </c>
      <c r="E2030" s="5" t="s">
        <v>27</v>
      </c>
      <c r="F2030" s="5" t="s">
        <v>27</v>
      </c>
      <c r="G2030" s="5" t="s">
        <v>27</v>
      </c>
      <c r="H2030" s="5" t="s">
        <v>27</v>
      </c>
      <c r="I2030" s="5" t="s">
        <v>27</v>
      </c>
      <c r="J2030" s="5" t="s">
        <v>27</v>
      </c>
      <c r="K2030" s="5" t="s">
        <v>27</v>
      </c>
      <c r="L2030" s="5"/>
      <c r="M2030" s="5"/>
      <c r="N2030" s="5"/>
      <c r="O2030" s="5"/>
    </row>
    <row r="2031" spans="1:15" x14ac:dyDescent="0.2">
      <c r="A2031" s="49" t="s">
        <v>6216</v>
      </c>
      <c r="B2031" s="49" t="s">
        <v>6217</v>
      </c>
      <c r="C2031" s="49" t="s">
        <v>6218</v>
      </c>
      <c r="D2031" s="49">
        <v>0.96870000000000001</v>
      </c>
      <c r="E2031" s="49">
        <v>0.98829</v>
      </c>
      <c r="F2031" s="49">
        <v>0.94303000000000003</v>
      </c>
      <c r="G2031" s="49">
        <v>0.64061999999999997</v>
      </c>
      <c r="H2031" s="49">
        <v>0.97875000000000001</v>
      </c>
      <c r="I2031" s="49">
        <v>0.99150000000000005</v>
      </c>
      <c r="J2031" s="49">
        <v>0.81608999999999998</v>
      </c>
      <c r="K2031" s="49">
        <v>0.87024000000000001</v>
      </c>
      <c r="L2031" s="5"/>
      <c r="M2031" s="5"/>
      <c r="N2031" s="5"/>
      <c r="O2031" s="5"/>
    </row>
    <row r="2032" spans="1:15" x14ac:dyDescent="0.2">
      <c r="A2032" s="49" t="s">
        <v>6219</v>
      </c>
      <c r="B2032" s="49" t="s">
        <v>6220</v>
      </c>
      <c r="C2032" s="49" t="s">
        <v>6221</v>
      </c>
      <c r="D2032" s="49">
        <v>1.0152000000000001</v>
      </c>
      <c r="E2032" s="49">
        <v>0.99219999999999997</v>
      </c>
      <c r="F2032" s="49">
        <v>1.5829</v>
      </c>
      <c r="G2032" s="49">
        <v>1.3399000000000001</v>
      </c>
      <c r="H2032" s="49">
        <v>1.0003</v>
      </c>
      <c r="I2032" s="49">
        <v>0.98314000000000001</v>
      </c>
      <c r="J2032" s="49">
        <v>1.1198999999999999</v>
      </c>
      <c r="K2032" s="49">
        <v>1.4212</v>
      </c>
      <c r="L2032" s="5"/>
      <c r="M2032" s="5"/>
      <c r="N2032" s="5"/>
      <c r="O2032" s="5"/>
    </row>
    <row r="2033" spans="1:15" x14ac:dyDescent="0.2">
      <c r="A2033" s="49" t="s">
        <v>6222</v>
      </c>
      <c r="B2033" s="49" t="s">
        <v>6223</v>
      </c>
      <c r="C2033" s="49" t="s">
        <v>6224</v>
      </c>
      <c r="D2033" s="49">
        <v>1.0797000000000001</v>
      </c>
      <c r="E2033" s="49">
        <v>1.1119000000000001</v>
      </c>
      <c r="F2033" s="49">
        <v>0.83265999999999996</v>
      </c>
      <c r="G2033" s="49">
        <v>0.70203000000000004</v>
      </c>
      <c r="H2033" s="49">
        <v>1.1283000000000001</v>
      </c>
      <c r="I2033" s="49">
        <v>1.0290999999999999</v>
      </c>
      <c r="J2033" s="49">
        <v>0.76332999999999995</v>
      </c>
      <c r="K2033" s="49">
        <v>0.82840000000000003</v>
      </c>
      <c r="L2033" s="5"/>
      <c r="M2033" s="5"/>
      <c r="N2033" s="5"/>
      <c r="O2033" s="5"/>
    </row>
    <row r="2034" spans="1:15" x14ac:dyDescent="0.2">
      <c r="A2034" s="49" t="s">
        <v>6225</v>
      </c>
      <c r="B2034" s="49" t="s">
        <v>6226</v>
      </c>
      <c r="C2034" s="49" t="s">
        <v>6227</v>
      </c>
      <c r="D2034" s="49">
        <v>0.88263000000000003</v>
      </c>
      <c r="E2034" s="49">
        <v>1.0427</v>
      </c>
      <c r="F2034" s="49">
        <v>1.8376999999999999</v>
      </c>
      <c r="G2034" s="49">
        <v>1.9366000000000001</v>
      </c>
      <c r="H2034" s="49">
        <v>0.97113000000000005</v>
      </c>
      <c r="I2034" s="49">
        <v>0.87560000000000004</v>
      </c>
      <c r="J2034" s="49">
        <v>1.0152000000000001</v>
      </c>
      <c r="K2034" s="49">
        <v>1.1587000000000001</v>
      </c>
      <c r="L2034" s="5"/>
      <c r="M2034" s="5"/>
      <c r="N2034" s="5"/>
      <c r="O2034" s="5"/>
    </row>
    <row r="2035" spans="1:15" x14ac:dyDescent="0.2">
      <c r="A2035" s="49" t="s">
        <v>6228</v>
      </c>
      <c r="B2035" s="49" t="s">
        <v>6229</v>
      </c>
      <c r="C2035" s="49" t="s">
        <v>6230</v>
      </c>
      <c r="D2035" s="49">
        <v>1.0377000000000001</v>
      </c>
      <c r="E2035" s="49">
        <v>1.0763</v>
      </c>
      <c r="F2035" s="49" t="s">
        <v>27</v>
      </c>
      <c r="G2035" s="49" t="s">
        <v>27</v>
      </c>
      <c r="H2035" s="49">
        <v>1.0135000000000001</v>
      </c>
      <c r="I2035" s="49">
        <v>0.99765000000000004</v>
      </c>
      <c r="J2035" s="49" t="s">
        <v>27</v>
      </c>
      <c r="K2035" s="49" t="s">
        <v>27</v>
      </c>
      <c r="L2035" s="5"/>
      <c r="M2035" s="5"/>
      <c r="N2035" s="5"/>
      <c r="O2035" s="5"/>
    </row>
    <row r="2036" spans="1:15" x14ac:dyDescent="0.2">
      <c r="A2036" s="49" t="s">
        <v>6231</v>
      </c>
      <c r="B2036" s="49" t="s">
        <v>6232</v>
      </c>
      <c r="C2036" s="49" t="s">
        <v>6233</v>
      </c>
      <c r="D2036" s="49">
        <v>1.0591999999999999</v>
      </c>
      <c r="E2036" s="49">
        <v>0.81311999999999995</v>
      </c>
      <c r="F2036" s="49" t="s">
        <v>27</v>
      </c>
      <c r="G2036" s="49" t="s">
        <v>27</v>
      </c>
      <c r="H2036" s="49">
        <v>0.82755999999999996</v>
      </c>
      <c r="I2036" s="49">
        <v>1.0366</v>
      </c>
      <c r="J2036" s="49" t="s">
        <v>27</v>
      </c>
      <c r="K2036" s="49" t="s">
        <v>27</v>
      </c>
      <c r="L2036" s="5"/>
      <c r="M2036" s="5"/>
      <c r="N2036" s="5"/>
      <c r="O2036" s="5"/>
    </row>
    <row r="2037" spans="1:15" x14ac:dyDescent="0.2">
      <c r="A2037" s="49" t="s">
        <v>6234</v>
      </c>
      <c r="B2037" s="49" t="s">
        <v>6235</v>
      </c>
      <c r="C2037" s="49" t="s">
        <v>6236</v>
      </c>
      <c r="D2037" s="49">
        <v>0.96436999999999995</v>
      </c>
      <c r="E2037" s="49">
        <v>1.0689</v>
      </c>
      <c r="F2037" s="49">
        <v>3.5649999999999999</v>
      </c>
      <c r="G2037" s="49">
        <v>1.2471000000000001</v>
      </c>
      <c r="H2037" s="49">
        <v>1.0618000000000001</v>
      </c>
      <c r="I2037" s="49">
        <v>0.97087999999999997</v>
      </c>
      <c r="J2037" s="49">
        <v>1.0348999999999999</v>
      </c>
      <c r="K2037" s="49">
        <v>3.6766000000000001</v>
      </c>
      <c r="L2037" s="5"/>
      <c r="M2037" s="5"/>
      <c r="N2037" s="5"/>
      <c r="O2037" s="5"/>
    </row>
    <row r="2038" spans="1:15" x14ac:dyDescent="0.2">
      <c r="A2038" s="49" t="s">
        <v>6237</v>
      </c>
      <c r="B2038" s="49" t="s">
        <v>6238</v>
      </c>
      <c r="C2038" s="49" t="s">
        <v>6239</v>
      </c>
      <c r="D2038" s="49">
        <v>1.0015000000000001</v>
      </c>
      <c r="E2038" s="49">
        <v>1.2012</v>
      </c>
      <c r="F2038" s="49" t="s">
        <v>27</v>
      </c>
      <c r="G2038" s="49" t="s">
        <v>27</v>
      </c>
      <c r="H2038" s="49">
        <v>0.97909000000000002</v>
      </c>
      <c r="I2038" s="49">
        <v>0.91388999999999998</v>
      </c>
      <c r="J2038" s="49" t="s">
        <v>27</v>
      </c>
      <c r="K2038" s="49" t="s">
        <v>27</v>
      </c>
      <c r="L2038" s="5"/>
      <c r="M2038" s="5"/>
      <c r="N2038" s="5"/>
      <c r="O2038" s="5"/>
    </row>
    <row r="2039" spans="1:15" x14ac:dyDescent="0.2">
      <c r="A2039" s="49" t="s">
        <v>6240</v>
      </c>
      <c r="B2039" s="49" t="s">
        <v>6241</v>
      </c>
      <c r="C2039" s="49" t="s">
        <v>6242</v>
      </c>
      <c r="D2039" s="49">
        <v>1.0736000000000001</v>
      </c>
      <c r="E2039" s="49">
        <v>0.98960000000000004</v>
      </c>
      <c r="F2039" s="49">
        <v>1.153</v>
      </c>
      <c r="G2039" s="49">
        <v>1.0613999999999999</v>
      </c>
      <c r="H2039" s="49">
        <v>1.0611999999999999</v>
      </c>
      <c r="I2039" s="49">
        <v>0.97901000000000005</v>
      </c>
      <c r="J2039" s="49">
        <v>0.92288999999999999</v>
      </c>
      <c r="K2039" s="49">
        <v>1.0306</v>
      </c>
      <c r="L2039" s="5"/>
      <c r="M2039" s="5"/>
      <c r="N2039" s="5"/>
      <c r="O2039" s="5"/>
    </row>
    <row r="2040" spans="1:15" x14ac:dyDescent="0.2">
      <c r="A2040" s="5" t="s">
        <v>6243</v>
      </c>
      <c r="B2040" s="5" t="s">
        <v>6244</v>
      </c>
      <c r="C2040" s="5" t="s">
        <v>6245</v>
      </c>
      <c r="D2040" s="5">
        <v>0.93444000000000005</v>
      </c>
      <c r="E2040" s="5" t="s">
        <v>27</v>
      </c>
      <c r="F2040" s="5" t="s">
        <v>27</v>
      </c>
      <c r="G2040" s="5" t="s">
        <v>27</v>
      </c>
      <c r="H2040" s="5">
        <v>1.248</v>
      </c>
      <c r="I2040" s="5" t="s">
        <v>27</v>
      </c>
      <c r="J2040" s="5" t="s">
        <v>27</v>
      </c>
      <c r="K2040" s="5" t="s">
        <v>27</v>
      </c>
      <c r="L2040" s="5"/>
      <c r="M2040" s="5"/>
      <c r="N2040" s="5"/>
      <c r="O2040" s="5"/>
    </row>
    <row r="2041" spans="1:15" x14ac:dyDescent="0.2">
      <c r="A2041" s="49" t="s">
        <v>6246</v>
      </c>
      <c r="B2041" s="49" t="s">
        <v>6247</v>
      </c>
      <c r="C2041" s="49" t="s">
        <v>6248</v>
      </c>
      <c r="D2041" s="49">
        <v>1.0974999999999999</v>
      </c>
      <c r="E2041" s="49">
        <v>1.089</v>
      </c>
      <c r="F2041" s="49" t="s">
        <v>27</v>
      </c>
      <c r="G2041" s="49" t="s">
        <v>27</v>
      </c>
      <c r="H2041" s="49">
        <v>1.0226</v>
      </c>
      <c r="I2041" s="49">
        <v>1.036</v>
      </c>
      <c r="J2041" s="49" t="s">
        <v>27</v>
      </c>
      <c r="K2041" s="49" t="s">
        <v>27</v>
      </c>
      <c r="L2041" s="5"/>
      <c r="M2041" s="5"/>
      <c r="N2041" s="5"/>
      <c r="O2041" s="5"/>
    </row>
    <row r="2042" spans="1:15" x14ac:dyDescent="0.2">
      <c r="A2042" s="5" t="s">
        <v>6249</v>
      </c>
      <c r="B2042" s="5" t="s">
        <v>6250</v>
      </c>
      <c r="C2042" s="5" t="s">
        <v>6251</v>
      </c>
      <c r="D2042" s="5">
        <v>0.86980999999999997</v>
      </c>
      <c r="E2042" s="5">
        <v>1.0944</v>
      </c>
      <c r="F2042" s="5" t="s">
        <v>27</v>
      </c>
      <c r="G2042" s="5" t="s">
        <v>27</v>
      </c>
      <c r="H2042" s="5">
        <v>1.2523</v>
      </c>
      <c r="I2042" s="5">
        <v>1.0876999999999999</v>
      </c>
      <c r="J2042" s="5" t="s">
        <v>27</v>
      </c>
      <c r="K2042" s="5" t="s">
        <v>27</v>
      </c>
      <c r="L2042" s="5"/>
      <c r="M2042" s="5"/>
      <c r="N2042" s="5"/>
      <c r="O2042" s="5"/>
    </row>
    <row r="2043" spans="1:15" x14ac:dyDescent="0.2">
      <c r="A2043" s="49" t="s">
        <v>6252</v>
      </c>
      <c r="B2043" s="49" t="s">
        <v>6253</v>
      </c>
      <c r="C2043" s="49" t="s">
        <v>6254</v>
      </c>
      <c r="D2043" s="49">
        <v>0.94999</v>
      </c>
      <c r="E2043" s="49">
        <v>0.88314000000000004</v>
      </c>
      <c r="F2043" s="49" t="s">
        <v>27</v>
      </c>
      <c r="G2043" s="49" t="s">
        <v>27</v>
      </c>
      <c r="H2043" s="49">
        <v>1.0377000000000001</v>
      </c>
      <c r="I2043" s="49">
        <v>0.81447999999999998</v>
      </c>
      <c r="J2043" s="49" t="s">
        <v>27</v>
      </c>
      <c r="K2043" s="49" t="s">
        <v>27</v>
      </c>
      <c r="L2043" s="5"/>
      <c r="M2043" s="5"/>
      <c r="N2043" s="5"/>
      <c r="O2043" s="5"/>
    </row>
    <row r="2044" spans="1:15" x14ac:dyDescent="0.2">
      <c r="A2044" s="49" t="s">
        <v>6255</v>
      </c>
      <c r="B2044" s="49" t="s">
        <v>6256</v>
      </c>
      <c r="C2044" s="49" t="s">
        <v>6257</v>
      </c>
      <c r="D2044" s="49">
        <v>0.97331999999999996</v>
      </c>
      <c r="E2044" s="49">
        <v>0.96755999999999998</v>
      </c>
      <c r="F2044" s="49" t="s">
        <v>27</v>
      </c>
      <c r="G2044" s="49" t="s">
        <v>27</v>
      </c>
      <c r="H2044" s="49">
        <v>0.99</v>
      </c>
      <c r="I2044" s="49">
        <v>0.95438999999999996</v>
      </c>
      <c r="J2044" s="49" t="s">
        <v>27</v>
      </c>
      <c r="K2044" s="49" t="s">
        <v>27</v>
      </c>
      <c r="L2044" s="5"/>
      <c r="M2044" s="5"/>
      <c r="N2044" s="5"/>
      <c r="O2044" s="5"/>
    </row>
    <row r="2045" spans="1:15" x14ac:dyDescent="0.2">
      <c r="A2045" s="49" t="s">
        <v>6258</v>
      </c>
      <c r="B2045" s="49" t="s">
        <v>6259</v>
      </c>
      <c r="C2045" s="49" t="s">
        <v>6260</v>
      </c>
      <c r="D2045" s="49">
        <v>1.0444</v>
      </c>
      <c r="E2045" s="49">
        <v>1.1065</v>
      </c>
      <c r="F2045" s="49" t="s">
        <v>27</v>
      </c>
      <c r="G2045" s="49">
        <v>1.5255000000000001</v>
      </c>
      <c r="H2045" s="49">
        <v>1.0224</v>
      </c>
      <c r="I2045" s="49">
        <v>0.99775000000000003</v>
      </c>
      <c r="J2045" s="49" t="s">
        <v>27</v>
      </c>
      <c r="K2045" s="49">
        <v>1.4530000000000001</v>
      </c>
      <c r="L2045" s="5"/>
      <c r="M2045" s="5"/>
      <c r="N2045" s="5"/>
      <c r="O2045" s="5"/>
    </row>
    <row r="2046" spans="1:15" x14ac:dyDescent="0.2">
      <c r="A2046" s="5" t="s">
        <v>6261</v>
      </c>
      <c r="B2046" s="5" t="s">
        <v>6262</v>
      </c>
      <c r="C2046" s="5" t="s">
        <v>6263</v>
      </c>
      <c r="D2046" s="5">
        <v>0.76163999999999998</v>
      </c>
      <c r="E2046" s="5">
        <v>1.0437000000000001</v>
      </c>
      <c r="F2046" s="5" t="s">
        <v>27</v>
      </c>
      <c r="G2046" s="5" t="s">
        <v>27</v>
      </c>
      <c r="H2046" s="5">
        <v>0.80356000000000005</v>
      </c>
      <c r="I2046" s="5">
        <v>0.76937999999999995</v>
      </c>
      <c r="J2046" s="5" t="s">
        <v>27</v>
      </c>
      <c r="K2046" s="5" t="s">
        <v>27</v>
      </c>
      <c r="L2046" s="5"/>
      <c r="M2046" s="5"/>
      <c r="N2046" s="5"/>
      <c r="O2046" s="5"/>
    </row>
    <row r="2047" spans="1:15" x14ac:dyDescent="0.2">
      <c r="A2047" s="49" t="s">
        <v>6264</v>
      </c>
      <c r="B2047" s="49" t="s">
        <v>6265</v>
      </c>
      <c r="C2047" s="49" t="s">
        <v>6266</v>
      </c>
      <c r="D2047" s="49">
        <v>0.94708000000000003</v>
      </c>
      <c r="E2047" s="49">
        <v>0.96701000000000004</v>
      </c>
      <c r="F2047" s="49" t="s">
        <v>27</v>
      </c>
      <c r="G2047" s="49" t="s">
        <v>27</v>
      </c>
      <c r="H2047" s="49">
        <v>1.0206999999999999</v>
      </c>
      <c r="I2047" s="49">
        <v>0.72865000000000002</v>
      </c>
      <c r="J2047" s="49" t="s">
        <v>27</v>
      </c>
      <c r="K2047" s="49" t="s">
        <v>27</v>
      </c>
      <c r="L2047" s="5"/>
      <c r="M2047" s="5"/>
      <c r="N2047" s="5"/>
      <c r="O2047" s="5"/>
    </row>
    <row r="2048" spans="1:15" x14ac:dyDescent="0.2">
      <c r="A2048" s="49" t="s">
        <v>6267</v>
      </c>
      <c r="B2048" s="49" t="s">
        <v>6268</v>
      </c>
      <c r="C2048" s="49" t="s">
        <v>6269</v>
      </c>
      <c r="D2048" s="49">
        <v>1.0307999999999999</v>
      </c>
      <c r="E2048" s="49">
        <v>1.0226</v>
      </c>
      <c r="F2048" s="49" t="s">
        <v>27</v>
      </c>
      <c r="G2048" s="49" t="s">
        <v>27</v>
      </c>
      <c r="H2048" s="49">
        <v>1.1594</v>
      </c>
      <c r="I2048" s="49">
        <v>1.0616000000000001</v>
      </c>
      <c r="J2048" s="49" t="s">
        <v>27</v>
      </c>
      <c r="K2048" s="49" t="s">
        <v>27</v>
      </c>
      <c r="L2048" s="5"/>
      <c r="M2048" s="5"/>
      <c r="N2048" s="5"/>
      <c r="O2048" s="5"/>
    </row>
    <row r="2049" spans="1:15" x14ac:dyDescent="0.2">
      <c r="A2049" s="5" t="s">
        <v>6270</v>
      </c>
      <c r="B2049" s="5" t="s">
        <v>6271</v>
      </c>
      <c r="C2049" s="5" t="s">
        <v>6272</v>
      </c>
      <c r="D2049" s="5">
        <v>1.7551000000000001</v>
      </c>
      <c r="E2049" s="5">
        <v>1.0427999999999999</v>
      </c>
      <c r="F2049" s="5" t="s">
        <v>27</v>
      </c>
      <c r="G2049" s="5" t="s">
        <v>27</v>
      </c>
      <c r="H2049" s="5">
        <v>1.0283</v>
      </c>
      <c r="I2049" s="5">
        <v>1.3847</v>
      </c>
      <c r="J2049" s="5" t="s">
        <v>27</v>
      </c>
      <c r="K2049" s="5" t="s">
        <v>27</v>
      </c>
      <c r="L2049" s="5"/>
      <c r="M2049" s="5"/>
      <c r="N2049" s="5"/>
      <c r="O2049" s="5"/>
    </row>
    <row r="2050" spans="1:15" x14ac:dyDescent="0.2">
      <c r="A2050" s="5" t="s">
        <v>6273</v>
      </c>
      <c r="B2050" s="5" t="s">
        <v>6274</v>
      </c>
      <c r="C2050" s="5" t="s">
        <v>6275</v>
      </c>
      <c r="D2050" s="5">
        <v>0.64237</v>
      </c>
      <c r="E2050" s="5" t="s">
        <v>27</v>
      </c>
      <c r="F2050" s="5" t="s">
        <v>27</v>
      </c>
      <c r="G2050" s="5" t="s">
        <v>27</v>
      </c>
      <c r="H2050" s="5">
        <v>0.79025000000000001</v>
      </c>
      <c r="I2050" s="5" t="s">
        <v>27</v>
      </c>
      <c r="J2050" s="5" t="s">
        <v>27</v>
      </c>
      <c r="K2050" s="5" t="s">
        <v>27</v>
      </c>
      <c r="L2050" s="5"/>
      <c r="M2050" s="5"/>
      <c r="N2050" s="5"/>
      <c r="O2050" s="5"/>
    </row>
    <row r="2051" spans="1:15" x14ac:dyDescent="0.2">
      <c r="A2051" s="5" t="s">
        <v>6276</v>
      </c>
      <c r="B2051" s="5" t="s">
        <v>6277</v>
      </c>
      <c r="C2051" s="5" t="s">
        <v>6278</v>
      </c>
      <c r="D2051" s="5">
        <v>0.64771999999999996</v>
      </c>
      <c r="E2051" s="5">
        <v>0.57416</v>
      </c>
      <c r="F2051" s="5" t="s">
        <v>27</v>
      </c>
      <c r="G2051" s="5" t="s">
        <v>27</v>
      </c>
      <c r="H2051" s="5">
        <v>0.63688</v>
      </c>
      <c r="I2051" s="5">
        <v>0.92979000000000001</v>
      </c>
      <c r="J2051" s="5" t="s">
        <v>27</v>
      </c>
      <c r="K2051" s="5" t="s">
        <v>27</v>
      </c>
      <c r="L2051" s="5"/>
      <c r="M2051" s="5"/>
      <c r="N2051" s="5"/>
      <c r="O2051" s="5"/>
    </row>
    <row r="2052" spans="1:15" x14ac:dyDescent="0.2">
      <c r="A2052" s="5" t="s">
        <v>6282</v>
      </c>
      <c r="B2052" s="5" t="s">
        <v>6283</v>
      </c>
      <c r="C2052" s="5" t="s">
        <v>6284</v>
      </c>
      <c r="D2052" s="5">
        <v>0.91273000000000004</v>
      </c>
      <c r="E2052" s="5">
        <v>0.96328999999999998</v>
      </c>
      <c r="F2052" s="5" t="s">
        <v>27</v>
      </c>
      <c r="G2052" s="5" t="s">
        <v>27</v>
      </c>
      <c r="H2052" s="5">
        <v>0.97677999999999998</v>
      </c>
      <c r="I2052" s="5">
        <v>1.0348999999999999</v>
      </c>
      <c r="J2052" s="5" t="s">
        <v>27</v>
      </c>
      <c r="K2052" s="5" t="s">
        <v>27</v>
      </c>
      <c r="L2052" s="5"/>
      <c r="M2052" s="5"/>
      <c r="N2052" s="5"/>
      <c r="O2052" s="5"/>
    </row>
    <row r="2053" spans="1:15" x14ac:dyDescent="0.2">
      <c r="A2053" s="49" t="s">
        <v>6285</v>
      </c>
      <c r="B2053" s="49" t="s">
        <v>6286</v>
      </c>
      <c r="C2053" s="49" t="s">
        <v>6287</v>
      </c>
      <c r="D2053" s="49">
        <v>0.94628000000000001</v>
      </c>
      <c r="E2053" s="49">
        <v>0.95209999999999995</v>
      </c>
      <c r="F2053" s="49" t="s">
        <v>27</v>
      </c>
      <c r="G2053" s="49" t="s">
        <v>27</v>
      </c>
      <c r="H2053" s="49">
        <v>1.0535000000000001</v>
      </c>
      <c r="I2053" s="49">
        <v>0.91815000000000002</v>
      </c>
      <c r="J2053" s="49" t="s">
        <v>27</v>
      </c>
      <c r="K2053" s="49" t="s">
        <v>27</v>
      </c>
      <c r="L2053" s="5"/>
      <c r="M2053" s="5"/>
      <c r="N2053" s="5"/>
      <c r="O2053" s="5"/>
    </row>
    <row r="2054" spans="1:15" x14ac:dyDescent="0.2">
      <c r="A2054" s="5" t="s">
        <v>6288</v>
      </c>
      <c r="B2054" s="5" t="s">
        <v>6289</v>
      </c>
      <c r="C2054" s="5" t="s">
        <v>6290</v>
      </c>
      <c r="D2054" s="5" t="s">
        <v>27</v>
      </c>
      <c r="E2054" s="5">
        <v>0.97696000000000005</v>
      </c>
      <c r="F2054" s="5" t="s">
        <v>27</v>
      </c>
      <c r="G2054" s="5" t="s">
        <v>27</v>
      </c>
      <c r="H2054" s="5" t="s">
        <v>27</v>
      </c>
      <c r="I2054" s="5">
        <v>0.99656999999999996</v>
      </c>
      <c r="J2054" s="5" t="s">
        <v>27</v>
      </c>
      <c r="K2054" s="5" t="s">
        <v>27</v>
      </c>
      <c r="L2054" s="5"/>
      <c r="M2054" s="5"/>
      <c r="N2054" s="5"/>
      <c r="O2054" s="5"/>
    </row>
    <row r="2055" spans="1:15" x14ac:dyDescent="0.2">
      <c r="A2055" s="5" t="s">
        <v>6291</v>
      </c>
      <c r="B2055" s="5" t="s">
        <v>6292</v>
      </c>
      <c r="C2055" s="5" t="s">
        <v>6293</v>
      </c>
      <c r="D2055" s="5">
        <v>0.92696999999999996</v>
      </c>
      <c r="E2055" s="5">
        <v>0.90642999999999996</v>
      </c>
      <c r="F2055" s="5" t="s">
        <v>27</v>
      </c>
      <c r="G2055" s="5" t="s">
        <v>27</v>
      </c>
      <c r="H2055" s="5">
        <v>0.84809999999999997</v>
      </c>
      <c r="I2055" s="5">
        <v>0.98894000000000004</v>
      </c>
      <c r="J2055" s="5" t="s">
        <v>27</v>
      </c>
      <c r="K2055" s="5" t="s">
        <v>27</v>
      </c>
      <c r="L2055" s="5"/>
      <c r="M2055" s="5"/>
      <c r="N2055" s="5"/>
      <c r="O2055" s="5"/>
    </row>
    <row r="2056" spans="1:15" x14ac:dyDescent="0.2">
      <c r="A2056" s="49" t="s">
        <v>6294</v>
      </c>
      <c r="B2056" s="49" t="s">
        <v>6295</v>
      </c>
      <c r="C2056" s="49" t="s">
        <v>6296</v>
      </c>
      <c r="D2056" s="49">
        <v>1.0617000000000001</v>
      </c>
      <c r="E2056" s="49">
        <v>1.0746</v>
      </c>
      <c r="F2056" s="49" t="s">
        <v>27</v>
      </c>
      <c r="G2056" s="49" t="s">
        <v>27</v>
      </c>
      <c r="H2056" s="49">
        <v>1.0766</v>
      </c>
      <c r="I2056" s="49">
        <v>1.0425</v>
      </c>
      <c r="J2056" s="49" t="s">
        <v>27</v>
      </c>
      <c r="K2056" s="49" t="s">
        <v>27</v>
      </c>
      <c r="L2056" s="5"/>
      <c r="M2056" s="5"/>
      <c r="N2056" s="5"/>
      <c r="O2056" s="5"/>
    </row>
    <row r="2057" spans="1:15" x14ac:dyDescent="0.2">
      <c r="A2057" s="49" t="s">
        <v>6297</v>
      </c>
      <c r="B2057" s="49" t="s">
        <v>6298</v>
      </c>
      <c r="C2057" s="49" t="s">
        <v>6299</v>
      </c>
      <c r="D2057" s="49">
        <v>1.0923</v>
      </c>
      <c r="E2057" s="49">
        <v>1.0739000000000001</v>
      </c>
      <c r="F2057" s="49" t="s">
        <v>27</v>
      </c>
      <c r="G2057" s="49" t="s">
        <v>27</v>
      </c>
      <c r="H2057" s="49">
        <v>1.0587</v>
      </c>
      <c r="I2057" s="49">
        <v>1.0288999999999999</v>
      </c>
      <c r="J2057" s="49" t="s">
        <v>27</v>
      </c>
      <c r="K2057" s="49" t="s">
        <v>27</v>
      </c>
      <c r="L2057" s="5"/>
      <c r="M2057" s="5"/>
      <c r="N2057" s="5"/>
      <c r="O2057" s="5"/>
    </row>
    <row r="2058" spans="1:15" x14ac:dyDescent="0.2">
      <c r="A2058" s="5" t="s">
        <v>6300</v>
      </c>
      <c r="B2058" s="5" t="s">
        <v>6301</v>
      </c>
      <c r="C2058" s="5" t="s">
        <v>6302</v>
      </c>
      <c r="D2058" s="5" t="s">
        <v>27</v>
      </c>
      <c r="E2058" s="5" t="s">
        <v>27</v>
      </c>
      <c r="F2058" s="5" t="s">
        <v>27</v>
      </c>
      <c r="G2058" s="5" t="s">
        <v>27</v>
      </c>
      <c r="H2058" s="5" t="s">
        <v>27</v>
      </c>
      <c r="I2058" s="5" t="s">
        <v>27</v>
      </c>
      <c r="J2058" s="5" t="s">
        <v>27</v>
      </c>
      <c r="K2058" s="5" t="s">
        <v>27</v>
      </c>
      <c r="L2058" s="5"/>
      <c r="M2058" s="5"/>
      <c r="N2058" s="5"/>
      <c r="O2058" s="5"/>
    </row>
    <row r="2059" spans="1:15" x14ac:dyDescent="0.2">
      <c r="A2059" s="49" t="s">
        <v>6303</v>
      </c>
      <c r="B2059" s="49" t="s">
        <v>6304</v>
      </c>
      <c r="C2059" s="49" t="s">
        <v>6305</v>
      </c>
      <c r="D2059" s="49">
        <v>1.1372</v>
      </c>
      <c r="E2059" s="49">
        <v>1.0310999999999999</v>
      </c>
      <c r="F2059" s="49" t="s">
        <v>27</v>
      </c>
      <c r="G2059" s="49">
        <v>0.77854999999999996</v>
      </c>
      <c r="H2059" s="49">
        <v>1.0392999999999999</v>
      </c>
      <c r="I2059" s="49">
        <v>1.2555000000000001</v>
      </c>
      <c r="J2059" s="49" t="s">
        <v>27</v>
      </c>
      <c r="K2059" s="49">
        <v>3.8433000000000002</v>
      </c>
      <c r="L2059" s="5"/>
      <c r="M2059" s="5"/>
      <c r="N2059" s="5"/>
      <c r="O2059" s="5"/>
    </row>
    <row r="2060" spans="1:15" x14ac:dyDescent="0.2">
      <c r="A2060" s="5" t="s">
        <v>6306</v>
      </c>
      <c r="B2060" s="5" t="s">
        <v>6307</v>
      </c>
      <c r="C2060" s="5" t="s">
        <v>6308</v>
      </c>
      <c r="D2060" s="5">
        <v>0.62690999999999997</v>
      </c>
      <c r="E2060" s="5">
        <v>0.63505</v>
      </c>
      <c r="F2060" s="5" t="s">
        <v>27</v>
      </c>
      <c r="G2060" s="5" t="s">
        <v>27</v>
      </c>
      <c r="H2060" s="5">
        <v>0.72487000000000001</v>
      </c>
      <c r="I2060" s="5">
        <v>0.93101999999999996</v>
      </c>
      <c r="J2060" s="5" t="s">
        <v>27</v>
      </c>
      <c r="K2060" s="5" t="s">
        <v>27</v>
      </c>
      <c r="L2060" s="5"/>
      <c r="M2060" s="5"/>
      <c r="N2060" s="5"/>
      <c r="O2060" s="5"/>
    </row>
    <row r="2061" spans="1:15" x14ac:dyDescent="0.2">
      <c r="A2061" s="49" t="s">
        <v>6309</v>
      </c>
      <c r="B2061" s="49" t="s">
        <v>6310</v>
      </c>
      <c r="C2061" s="49" t="s">
        <v>6311</v>
      </c>
      <c r="D2061" s="49">
        <v>0.62565000000000004</v>
      </c>
      <c r="E2061" s="49">
        <v>0.76642999999999994</v>
      </c>
      <c r="F2061" s="49" t="s">
        <v>27</v>
      </c>
      <c r="G2061" s="49" t="s">
        <v>27</v>
      </c>
      <c r="H2061" s="49">
        <v>0.67122999999999999</v>
      </c>
      <c r="I2061" s="49">
        <v>0.55647999999999997</v>
      </c>
      <c r="J2061" s="49" t="s">
        <v>27</v>
      </c>
      <c r="K2061" s="49" t="s">
        <v>27</v>
      </c>
      <c r="L2061" s="5"/>
      <c r="M2061" s="5"/>
      <c r="N2061" s="5"/>
      <c r="O2061" s="5"/>
    </row>
    <row r="2062" spans="1:15" x14ac:dyDescent="0.2">
      <c r="A2062" s="49" t="s">
        <v>6312</v>
      </c>
      <c r="B2062" s="49" t="s">
        <v>6313</v>
      </c>
      <c r="C2062" s="49" t="s">
        <v>6314</v>
      </c>
      <c r="D2062" s="49">
        <v>1.2211000000000001</v>
      </c>
      <c r="E2062" s="49">
        <v>1.3711</v>
      </c>
      <c r="F2062" s="49" t="s">
        <v>27</v>
      </c>
      <c r="G2062" s="49">
        <v>0.85170000000000001</v>
      </c>
      <c r="H2062" s="49">
        <v>1.3956</v>
      </c>
      <c r="I2062" s="49">
        <v>1.2101</v>
      </c>
      <c r="J2062" s="49" t="s">
        <v>27</v>
      </c>
      <c r="K2062" s="49">
        <v>1.0647</v>
      </c>
      <c r="L2062" s="5"/>
      <c r="M2062" s="5"/>
      <c r="N2062" s="5"/>
      <c r="O2062" s="5"/>
    </row>
    <row r="2063" spans="1:15" x14ac:dyDescent="0.2">
      <c r="A2063" s="49" t="s">
        <v>6315</v>
      </c>
      <c r="B2063" s="49" t="s">
        <v>6316</v>
      </c>
      <c r="C2063" s="49" t="s">
        <v>6314</v>
      </c>
      <c r="D2063" s="49">
        <v>0.93606999999999996</v>
      </c>
      <c r="E2063" s="49">
        <v>0.82340999999999998</v>
      </c>
      <c r="F2063" s="49" t="s">
        <v>27</v>
      </c>
      <c r="G2063" s="49" t="s">
        <v>27</v>
      </c>
      <c r="H2063" s="49">
        <v>0.88739000000000001</v>
      </c>
      <c r="I2063" s="49">
        <v>0.92972999999999995</v>
      </c>
      <c r="J2063" s="49" t="s">
        <v>27</v>
      </c>
      <c r="K2063" s="49" t="s">
        <v>27</v>
      </c>
      <c r="L2063" s="5"/>
      <c r="M2063" s="5"/>
      <c r="N2063" s="5"/>
      <c r="O2063" s="5"/>
    </row>
    <row r="2064" spans="1:15" x14ac:dyDescent="0.2">
      <c r="A2064" s="49" t="s">
        <v>6317</v>
      </c>
      <c r="B2064" s="49" t="s">
        <v>6318</v>
      </c>
      <c r="C2064" s="49" t="s">
        <v>6319</v>
      </c>
      <c r="D2064" s="49">
        <v>0.66917000000000004</v>
      </c>
      <c r="E2064" s="49">
        <v>0.93715999999999999</v>
      </c>
      <c r="F2064" s="49" t="s">
        <v>27</v>
      </c>
      <c r="G2064" s="49" t="s">
        <v>27</v>
      </c>
      <c r="H2064" s="49">
        <v>0.92837999999999998</v>
      </c>
      <c r="I2064" s="49">
        <v>0.68720000000000003</v>
      </c>
      <c r="J2064" s="49" t="s">
        <v>27</v>
      </c>
      <c r="K2064" s="49" t="s">
        <v>27</v>
      </c>
      <c r="L2064" s="5"/>
      <c r="M2064" s="5"/>
      <c r="N2064" s="5"/>
      <c r="O2064" s="5"/>
    </row>
    <row r="2065" spans="1:15" x14ac:dyDescent="0.2">
      <c r="A2065" s="49" t="s">
        <v>6320</v>
      </c>
      <c r="B2065" s="49" t="s">
        <v>6321</v>
      </c>
      <c r="C2065" s="49" t="s">
        <v>6322</v>
      </c>
      <c r="D2065" s="49">
        <v>0.96179000000000003</v>
      </c>
      <c r="E2065" s="49">
        <v>1.0359</v>
      </c>
      <c r="F2065" s="49" t="s">
        <v>27</v>
      </c>
      <c r="G2065" s="49" t="s">
        <v>27</v>
      </c>
      <c r="H2065" s="49">
        <v>1.0519000000000001</v>
      </c>
      <c r="I2065" s="49">
        <v>1.3187</v>
      </c>
      <c r="J2065" s="49" t="s">
        <v>27</v>
      </c>
      <c r="K2065" s="49" t="s">
        <v>27</v>
      </c>
      <c r="L2065" s="5"/>
      <c r="M2065" s="5"/>
      <c r="N2065" s="5"/>
      <c r="O2065" s="5"/>
    </row>
    <row r="2066" spans="1:15" x14ac:dyDescent="0.2">
      <c r="A2066" s="5" t="s">
        <v>6323</v>
      </c>
      <c r="B2066" s="5" t="s">
        <v>6324</v>
      </c>
      <c r="C2066" s="5" t="s">
        <v>6325</v>
      </c>
      <c r="D2066" s="5">
        <v>0.83052000000000004</v>
      </c>
      <c r="E2066" s="5">
        <v>0.93622000000000005</v>
      </c>
      <c r="F2066" s="5" t="s">
        <v>27</v>
      </c>
      <c r="G2066" s="5" t="s">
        <v>27</v>
      </c>
      <c r="H2066" s="5">
        <v>0.94416999999999995</v>
      </c>
      <c r="I2066" s="5">
        <v>0.77188000000000001</v>
      </c>
      <c r="J2066" s="5" t="s">
        <v>27</v>
      </c>
      <c r="K2066" s="5" t="s">
        <v>27</v>
      </c>
      <c r="L2066" s="5"/>
      <c r="M2066" s="5"/>
      <c r="N2066" s="5"/>
      <c r="O2066" s="5"/>
    </row>
    <row r="2067" spans="1:15" x14ac:dyDescent="0.2">
      <c r="A2067" s="5" t="s">
        <v>6326</v>
      </c>
      <c r="B2067" s="5" t="s">
        <v>6327</v>
      </c>
      <c r="C2067" s="5" t="s">
        <v>6328</v>
      </c>
      <c r="D2067" s="5" t="s">
        <v>27</v>
      </c>
      <c r="E2067" s="5">
        <v>0.84569000000000005</v>
      </c>
      <c r="F2067" s="5" t="s">
        <v>27</v>
      </c>
      <c r="G2067" s="5" t="s">
        <v>27</v>
      </c>
      <c r="H2067" s="5" t="s">
        <v>27</v>
      </c>
      <c r="I2067" s="5">
        <v>0.84862000000000004</v>
      </c>
      <c r="J2067" s="5" t="s">
        <v>27</v>
      </c>
      <c r="K2067" s="5" t="s">
        <v>27</v>
      </c>
      <c r="L2067" s="5"/>
      <c r="M2067" s="5"/>
      <c r="N2067" s="5"/>
      <c r="O2067" s="5"/>
    </row>
    <row r="2068" spans="1:15" x14ac:dyDescent="0.2">
      <c r="A2068" s="49" t="s">
        <v>6329</v>
      </c>
      <c r="B2068" s="49" t="s">
        <v>6330</v>
      </c>
      <c r="C2068" s="49" t="s">
        <v>6331</v>
      </c>
      <c r="D2068" s="49">
        <v>1.2410000000000001</v>
      </c>
      <c r="E2068" s="49">
        <v>1.2885</v>
      </c>
      <c r="F2068" s="49" t="s">
        <v>27</v>
      </c>
      <c r="G2068" s="49" t="s">
        <v>27</v>
      </c>
      <c r="H2068" s="49">
        <v>0.92684</v>
      </c>
      <c r="I2068" s="49">
        <v>1.0893999999999999</v>
      </c>
      <c r="J2068" s="49" t="s">
        <v>27</v>
      </c>
      <c r="K2068" s="49" t="s">
        <v>27</v>
      </c>
      <c r="L2068" s="5"/>
      <c r="M2068" s="5"/>
      <c r="N2068" s="5"/>
      <c r="O2068" s="5"/>
    </row>
    <row r="2069" spans="1:15" x14ac:dyDescent="0.2">
      <c r="A2069" s="49" t="s">
        <v>6332</v>
      </c>
      <c r="B2069" s="49" t="s">
        <v>6333</v>
      </c>
      <c r="C2069" s="49" t="s">
        <v>6334</v>
      </c>
      <c r="D2069" s="49">
        <v>1.0262</v>
      </c>
      <c r="E2069" s="49">
        <v>1.1914</v>
      </c>
      <c r="F2069" s="49" t="s">
        <v>27</v>
      </c>
      <c r="G2069" s="49" t="s">
        <v>27</v>
      </c>
      <c r="H2069" s="49">
        <v>1.1274</v>
      </c>
      <c r="I2069" s="49">
        <v>0.93905000000000005</v>
      </c>
      <c r="J2069" s="49" t="s">
        <v>27</v>
      </c>
      <c r="K2069" s="49" t="s">
        <v>27</v>
      </c>
      <c r="L2069" s="5"/>
      <c r="M2069" s="5"/>
      <c r="N2069" s="5"/>
      <c r="O2069" s="5"/>
    </row>
    <row r="2070" spans="1:15" x14ac:dyDescent="0.2">
      <c r="A2070" s="49" t="s">
        <v>6335</v>
      </c>
      <c r="B2070" s="49" t="s">
        <v>6336</v>
      </c>
      <c r="C2070" s="49" t="s">
        <v>6337</v>
      </c>
      <c r="D2070" s="49">
        <v>0.95345999999999997</v>
      </c>
      <c r="E2070" s="49">
        <v>0.93669000000000002</v>
      </c>
      <c r="F2070" s="49">
        <v>1.3252999999999999</v>
      </c>
      <c r="G2070" s="49">
        <v>1.1840999999999999</v>
      </c>
      <c r="H2070" s="49">
        <v>0.92901999999999996</v>
      </c>
      <c r="I2070" s="49">
        <v>0.91742999999999997</v>
      </c>
      <c r="J2070" s="49">
        <v>0.85580000000000001</v>
      </c>
      <c r="K2070" s="49">
        <v>1.3662000000000001</v>
      </c>
      <c r="L2070" s="5"/>
      <c r="M2070" s="5"/>
      <c r="N2070" s="5"/>
      <c r="O2070" s="5"/>
    </row>
    <row r="2071" spans="1:15" x14ac:dyDescent="0.2">
      <c r="A2071" s="5" t="s">
        <v>6338</v>
      </c>
      <c r="B2071" s="5" t="s">
        <v>6339</v>
      </c>
      <c r="C2071" s="5" t="s">
        <v>6340</v>
      </c>
      <c r="D2071" s="5">
        <v>0.81272999999999995</v>
      </c>
      <c r="E2071" s="5">
        <v>0.78286</v>
      </c>
      <c r="F2071" s="5" t="s">
        <v>27</v>
      </c>
      <c r="G2071" s="5" t="s">
        <v>27</v>
      </c>
      <c r="H2071" s="5">
        <v>0.95286999999999999</v>
      </c>
      <c r="I2071" s="5">
        <v>0.88270000000000004</v>
      </c>
      <c r="J2071" s="5" t="s">
        <v>27</v>
      </c>
      <c r="K2071" s="5" t="s">
        <v>27</v>
      </c>
      <c r="L2071" s="5"/>
      <c r="M2071" s="5"/>
      <c r="N2071" s="5"/>
      <c r="O2071" s="5"/>
    </row>
    <row r="2072" spans="1:15" x14ac:dyDescent="0.2">
      <c r="A2072" s="5" t="s">
        <v>6341</v>
      </c>
      <c r="B2072" s="5" t="s">
        <v>6342</v>
      </c>
      <c r="C2072" s="5" t="s">
        <v>6343</v>
      </c>
      <c r="D2072" s="5">
        <v>1.7145999999999999</v>
      </c>
      <c r="E2072" s="5">
        <v>0.88758000000000004</v>
      </c>
      <c r="F2072" s="5">
        <v>1.1295999999999999</v>
      </c>
      <c r="G2072" s="5">
        <v>0.93052000000000001</v>
      </c>
      <c r="H2072" s="5">
        <v>1.7908999999999999</v>
      </c>
      <c r="I2072" s="5">
        <v>1.2363999999999999</v>
      </c>
      <c r="J2072" s="5">
        <v>1.1325000000000001</v>
      </c>
      <c r="K2072" s="5">
        <v>1.2346999999999999</v>
      </c>
      <c r="L2072" s="5"/>
      <c r="M2072" s="5"/>
      <c r="N2072" s="5"/>
      <c r="O2072" s="5"/>
    </row>
    <row r="2073" spans="1:15" x14ac:dyDescent="0.2">
      <c r="A2073" s="49" t="s">
        <v>6344</v>
      </c>
      <c r="B2073" s="49" t="s">
        <v>6345</v>
      </c>
      <c r="C2073" s="49" t="s">
        <v>6346</v>
      </c>
      <c r="D2073" s="49">
        <v>0.80218999999999996</v>
      </c>
      <c r="E2073" s="49">
        <v>0.98579000000000006</v>
      </c>
      <c r="F2073" s="49">
        <v>0.84287000000000001</v>
      </c>
      <c r="G2073" s="49">
        <v>0.97170000000000001</v>
      </c>
      <c r="H2073" s="49">
        <v>0.98821999999999999</v>
      </c>
      <c r="I2073" s="49">
        <v>0.78512999999999999</v>
      </c>
      <c r="J2073" s="49">
        <v>0.94971000000000005</v>
      </c>
      <c r="K2073" s="49">
        <v>0.82430000000000003</v>
      </c>
      <c r="L2073" s="5"/>
      <c r="M2073" s="5"/>
      <c r="N2073" s="5"/>
      <c r="O2073" s="5"/>
    </row>
    <row r="2074" spans="1:15" x14ac:dyDescent="0.2">
      <c r="A2074" s="49" t="s">
        <v>6347</v>
      </c>
      <c r="B2074" s="49" t="s">
        <v>6348</v>
      </c>
      <c r="C2074" s="49" t="s">
        <v>6349</v>
      </c>
      <c r="D2074" s="49">
        <v>1.0523</v>
      </c>
      <c r="E2074" s="49">
        <v>0.99084000000000005</v>
      </c>
      <c r="F2074" s="49" t="s">
        <v>27</v>
      </c>
      <c r="G2074" s="49" t="s">
        <v>27</v>
      </c>
      <c r="H2074" s="49">
        <v>0.99911000000000005</v>
      </c>
      <c r="I2074" s="49">
        <v>1.0517000000000001</v>
      </c>
      <c r="J2074" s="49" t="s">
        <v>27</v>
      </c>
      <c r="K2074" s="49" t="s">
        <v>27</v>
      </c>
      <c r="L2074" s="5"/>
      <c r="M2074" s="5"/>
      <c r="N2074" s="5"/>
      <c r="O2074" s="5"/>
    </row>
    <row r="2075" spans="1:15" x14ac:dyDescent="0.2">
      <c r="A2075" s="49" t="s">
        <v>6350</v>
      </c>
      <c r="B2075" s="49" t="s">
        <v>6351</v>
      </c>
      <c r="C2075" s="49" t="s">
        <v>6352</v>
      </c>
      <c r="D2075" s="49">
        <v>0.98487999999999998</v>
      </c>
      <c r="E2075" s="49">
        <v>1.0630999999999999</v>
      </c>
      <c r="F2075" s="49" t="s">
        <v>27</v>
      </c>
      <c r="G2075" s="49" t="s">
        <v>27</v>
      </c>
      <c r="H2075" s="49">
        <v>1.0494000000000001</v>
      </c>
      <c r="I2075" s="49">
        <v>0.99673</v>
      </c>
      <c r="J2075" s="49" t="s">
        <v>27</v>
      </c>
      <c r="K2075" s="49" t="s">
        <v>27</v>
      </c>
      <c r="L2075" s="5"/>
      <c r="M2075" s="5"/>
      <c r="N2075" s="5"/>
      <c r="O2075" s="5"/>
    </row>
    <row r="2076" spans="1:15" x14ac:dyDescent="0.2">
      <c r="A2076" s="5" t="s">
        <v>6353</v>
      </c>
      <c r="B2076" s="5" t="s">
        <v>6354</v>
      </c>
      <c r="C2076" s="5" t="s">
        <v>6355</v>
      </c>
      <c r="D2076" s="5" t="s">
        <v>27</v>
      </c>
      <c r="E2076" s="5">
        <v>1.097</v>
      </c>
      <c r="F2076" s="5" t="s">
        <v>27</v>
      </c>
      <c r="G2076" s="5" t="s">
        <v>27</v>
      </c>
      <c r="H2076" s="5" t="s">
        <v>27</v>
      </c>
      <c r="I2076" s="5">
        <v>2.1101999999999999</v>
      </c>
      <c r="J2076" s="5" t="s">
        <v>27</v>
      </c>
      <c r="K2076" s="5" t="s">
        <v>27</v>
      </c>
      <c r="L2076" s="5"/>
      <c r="M2076" s="5"/>
      <c r="N2076" s="5"/>
      <c r="O2076" s="5"/>
    </row>
    <row r="2077" spans="1:15" x14ac:dyDescent="0.2">
      <c r="A2077" s="5" t="s">
        <v>6356</v>
      </c>
      <c r="B2077" s="5" t="s">
        <v>6357</v>
      </c>
      <c r="C2077" s="5" t="s">
        <v>6358</v>
      </c>
      <c r="D2077" s="5" t="s">
        <v>27</v>
      </c>
      <c r="E2077" s="5">
        <v>1.4084000000000001</v>
      </c>
      <c r="F2077" s="5" t="s">
        <v>27</v>
      </c>
      <c r="G2077" s="5" t="s">
        <v>27</v>
      </c>
      <c r="H2077" s="5" t="s">
        <v>27</v>
      </c>
      <c r="I2077" s="5">
        <v>1.1572</v>
      </c>
      <c r="J2077" s="5" t="s">
        <v>27</v>
      </c>
      <c r="K2077" s="5" t="s">
        <v>27</v>
      </c>
      <c r="L2077" s="5"/>
      <c r="M2077" s="5"/>
      <c r="N2077" s="5"/>
      <c r="O2077" s="5"/>
    </row>
    <row r="2078" spans="1:15" x14ac:dyDescent="0.2">
      <c r="A2078" s="5" t="s">
        <v>6359</v>
      </c>
      <c r="B2078" s="5" t="s">
        <v>6360</v>
      </c>
      <c r="C2078" s="5" t="s">
        <v>6361</v>
      </c>
      <c r="D2078" s="5">
        <v>0.86584000000000005</v>
      </c>
      <c r="E2078" s="5" t="s">
        <v>27</v>
      </c>
      <c r="F2078" s="5" t="s">
        <v>27</v>
      </c>
      <c r="G2078" s="5" t="s">
        <v>27</v>
      </c>
      <c r="H2078" s="5">
        <v>1.0113000000000001</v>
      </c>
      <c r="I2078" s="5" t="s">
        <v>27</v>
      </c>
      <c r="J2078" s="5" t="s">
        <v>27</v>
      </c>
      <c r="K2078" s="5" t="s">
        <v>27</v>
      </c>
      <c r="L2078" s="5"/>
      <c r="M2078" s="5"/>
      <c r="N2078" s="5"/>
      <c r="O2078" s="5"/>
    </row>
    <row r="2079" spans="1:15" x14ac:dyDescent="0.2">
      <c r="A2079" s="49" t="s">
        <v>6362</v>
      </c>
      <c r="B2079" s="49" t="s">
        <v>6363</v>
      </c>
      <c r="C2079" s="49" t="s">
        <v>6364</v>
      </c>
      <c r="D2079" s="49">
        <v>1.0378000000000001</v>
      </c>
      <c r="E2079" s="49">
        <v>1.036</v>
      </c>
      <c r="F2079" s="49" t="s">
        <v>27</v>
      </c>
      <c r="G2079" s="49" t="s">
        <v>27</v>
      </c>
      <c r="H2079" s="49">
        <v>1.0431999999999999</v>
      </c>
      <c r="I2079" s="49">
        <v>0.98207</v>
      </c>
      <c r="J2079" s="49" t="s">
        <v>27</v>
      </c>
      <c r="K2079" s="49" t="s">
        <v>27</v>
      </c>
      <c r="L2079" s="5"/>
      <c r="M2079" s="5"/>
      <c r="N2079" s="5"/>
      <c r="O2079" s="5"/>
    </row>
    <row r="2080" spans="1:15" x14ac:dyDescent="0.2">
      <c r="A2080" s="5" t="s">
        <v>6365</v>
      </c>
      <c r="B2080" s="5" t="s">
        <v>6366</v>
      </c>
      <c r="C2080" s="5" t="s">
        <v>6367</v>
      </c>
      <c r="D2080" s="5">
        <v>0.63358999999999999</v>
      </c>
      <c r="E2080" s="5">
        <v>0.82172999999999996</v>
      </c>
      <c r="F2080" s="5" t="s">
        <v>27</v>
      </c>
      <c r="G2080" s="5" t="s">
        <v>27</v>
      </c>
      <c r="H2080" s="5">
        <v>0.87083999999999995</v>
      </c>
      <c r="I2080" s="5">
        <v>0.78725999999999996</v>
      </c>
      <c r="J2080" s="5" t="s">
        <v>27</v>
      </c>
      <c r="K2080" s="5" t="s">
        <v>27</v>
      </c>
      <c r="L2080" s="5"/>
      <c r="M2080" s="5"/>
      <c r="N2080" s="5"/>
      <c r="O2080" s="5"/>
    </row>
    <row r="2081" spans="1:15" x14ac:dyDescent="0.2">
      <c r="A2081" s="49" t="s">
        <v>6368</v>
      </c>
      <c r="B2081" s="49" t="s">
        <v>6369</v>
      </c>
      <c r="C2081" s="49" t="s">
        <v>6370</v>
      </c>
      <c r="D2081" s="49">
        <v>0.87392000000000003</v>
      </c>
      <c r="E2081" s="49">
        <v>1.0528999999999999</v>
      </c>
      <c r="F2081" s="49" t="s">
        <v>27</v>
      </c>
      <c r="G2081" s="49" t="s">
        <v>27</v>
      </c>
      <c r="H2081" s="49">
        <v>0.92115000000000002</v>
      </c>
      <c r="I2081" s="49">
        <v>0.81730000000000003</v>
      </c>
      <c r="J2081" s="49" t="s">
        <v>27</v>
      </c>
      <c r="K2081" s="49" t="s">
        <v>27</v>
      </c>
      <c r="L2081" s="5"/>
      <c r="M2081" s="5"/>
      <c r="N2081" s="5"/>
      <c r="O2081" s="5"/>
    </row>
    <row r="2082" spans="1:15" x14ac:dyDescent="0.2">
      <c r="A2082" s="49" t="s">
        <v>6371</v>
      </c>
      <c r="B2082" s="49" t="s">
        <v>6372</v>
      </c>
      <c r="C2082" s="49" t="s">
        <v>6373</v>
      </c>
      <c r="D2082" s="49">
        <v>1.0224</v>
      </c>
      <c r="E2082" s="49">
        <v>1.0724</v>
      </c>
      <c r="F2082" s="49" t="s">
        <v>27</v>
      </c>
      <c r="G2082" s="49" t="s">
        <v>27</v>
      </c>
      <c r="H2082" s="49">
        <v>0.95574000000000003</v>
      </c>
      <c r="I2082" s="49">
        <v>1.0298</v>
      </c>
      <c r="J2082" s="49" t="s">
        <v>27</v>
      </c>
      <c r="K2082" s="49" t="s">
        <v>27</v>
      </c>
      <c r="L2082" s="5"/>
      <c r="M2082" s="5"/>
      <c r="N2082" s="5"/>
      <c r="O2082" s="5"/>
    </row>
    <row r="2083" spans="1:15" x14ac:dyDescent="0.2">
      <c r="A2083" s="5" t="s">
        <v>6374</v>
      </c>
      <c r="B2083" s="5" t="s">
        <v>6375</v>
      </c>
      <c r="C2083" s="5" t="s">
        <v>6376</v>
      </c>
      <c r="D2083" s="5">
        <v>0.44885000000000003</v>
      </c>
      <c r="E2083" s="5" t="s">
        <v>27</v>
      </c>
      <c r="F2083" s="5" t="s">
        <v>27</v>
      </c>
      <c r="G2083" s="5" t="s">
        <v>27</v>
      </c>
      <c r="H2083" s="5">
        <v>0.99073999999999995</v>
      </c>
      <c r="I2083" s="5" t="s">
        <v>27</v>
      </c>
      <c r="J2083" s="5" t="s">
        <v>27</v>
      </c>
      <c r="K2083" s="5" t="s">
        <v>27</v>
      </c>
      <c r="L2083" s="5"/>
      <c r="M2083" s="5"/>
      <c r="N2083" s="5"/>
      <c r="O2083" s="5"/>
    </row>
    <row r="2084" spans="1:15" x14ac:dyDescent="0.2">
      <c r="A2084" s="49" t="s">
        <v>6377</v>
      </c>
      <c r="B2084" s="49" t="s">
        <v>6378</v>
      </c>
      <c r="C2084" s="49" t="s">
        <v>6379</v>
      </c>
      <c r="D2084" s="49">
        <v>1.0181</v>
      </c>
      <c r="E2084" s="49">
        <v>1.0188999999999999</v>
      </c>
      <c r="F2084" s="49">
        <v>3.3994</v>
      </c>
      <c r="G2084" s="49">
        <v>1.1733</v>
      </c>
      <c r="H2084" s="49">
        <v>1.0394000000000001</v>
      </c>
      <c r="I2084" s="49">
        <v>0.99</v>
      </c>
      <c r="J2084" s="49">
        <v>0.94869000000000003</v>
      </c>
      <c r="K2084" s="49">
        <v>3.2576999999999998</v>
      </c>
      <c r="L2084" s="5"/>
      <c r="M2084" s="5"/>
      <c r="N2084" s="5"/>
      <c r="O2084" s="5"/>
    </row>
    <row r="2085" spans="1:15" x14ac:dyDescent="0.2">
      <c r="A2085" s="49" t="s">
        <v>6380</v>
      </c>
      <c r="B2085" s="49" t="s">
        <v>6381</v>
      </c>
      <c r="C2085" s="49" t="s">
        <v>6382</v>
      </c>
      <c r="D2085" s="49">
        <v>0.95882000000000001</v>
      </c>
      <c r="E2085" s="49">
        <v>0.95187999999999995</v>
      </c>
      <c r="F2085" s="49" t="s">
        <v>27</v>
      </c>
      <c r="G2085" s="49" t="s">
        <v>27</v>
      </c>
      <c r="H2085" s="49">
        <v>1.0073000000000001</v>
      </c>
      <c r="I2085" s="49">
        <v>1.0044999999999999</v>
      </c>
      <c r="J2085" s="49" t="s">
        <v>27</v>
      </c>
      <c r="K2085" s="49" t="s">
        <v>27</v>
      </c>
      <c r="L2085" s="5"/>
      <c r="M2085" s="5"/>
      <c r="N2085" s="5"/>
      <c r="O2085" s="5"/>
    </row>
    <row r="2086" spans="1:15" x14ac:dyDescent="0.2">
      <c r="A2086" s="49" t="s">
        <v>6383</v>
      </c>
      <c r="B2086" s="49" t="s">
        <v>6384</v>
      </c>
      <c r="C2086" s="49" t="s">
        <v>6385</v>
      </c>
      <c r="D2086" s="49">
        <v>0.97280999999999995</v>
      </c>
      <c r="E2086" s="49">
        <v>0.99607999999999997</v>
      </c>
      <c r="F2086" s="49" t="s">
        <v>27</v>
      </c>
      <c r="G2086" s="49" t="s">
        <v>27</v>
      </c>
      <c r="H2086" s="49">
        <v>1.0227999999999999</v>
      </c>
      <c r="I2086" s="49">
        <v>0.97631000000000001</v>
      </c>
      <c r="J2086" s="49" t="s">
        <v>27</v>
      </c>
      <c r="K2086" s="49" t="s">
        <v>27</v>
      </c>
      <c r="L2086" s="5"/>
      <c r="M2086" s="5"/>
      <c r="N2086" s="5"/>
      <c r="O2086" s="5"/>
    </row>
    <row r="2087" spans="1:15" x14ac:dyDescent="0.2">
      <c r="A2087" s="49" t="s">
        <v>6386</v>
      </c>
      <c r="B2087" s="49" t="s">
        <v>6387</v>
      </c>
      <c r="C2087" s="49" t="s">
        <v>6388</v>
      </c>
      <c r="D2087" s="49">
        <v>1.2923</v>
      </c>
      <c r="E2087" s="49">
        <v>1.1392</v>
      </c>
      <c r="F2087" s="49" t="s">
        <v>27</v>
      </c>
      <c r="G2087" s="49" t="s">
        <v>27</v>
      </c>
      <c r="H2087" s="49">
        <v>1.0721000000000001</v>
      </c>
      <c r="I2087" s="49">
        <v>0.98880000000000001</v>
      </c>
      <c r="J2087" s="49" t="s">
        <v>27</v>
      </c>
      <c r="K2087" s="49" t="s">
        <v>27</v>
      </c>
      <c r="L2087" s="5"/>
      <c r="M2087" s="5"/>
      <c r="N2087" s="5"/>
      <c r="O2087" s="5"/>
    </row>
    <row r="2088" spans="1:15" x14ac:dyDescent="0.2">
      <c r="A2088" s="49" t="s">
        <v>6389</v>
      </c>
      <c r="B2088" s="49" t="s">
        <v>6390</v>
      </c>
      <c r="C2088" s="49" t="s">
        <v>6391</v>
      </c>
      <c r="D2088" s="49">
        <v>0.88926000000000005</v>
      </c>
      <c r="E2088" s="49">
        <v>1.0306999999999999</v>
      </c>
      <c r="F2088" s="49" t="s">
        <v>27</v>
      </c>
      <c r="G2088" s="49" t="s">
        <v>27</v>
      </c>
      <c r="H2088" s="49">
        <v>1.0021</v>
      </c>
      <c r="I2088" s="49">
        <v>0.74165999999999999</v>
      </c>
      <c r="J2088" s="49" t="s">
        <v>27</v>
      </c>
      <c r="K2088" s="49" t="s">
        <v>27</v>
      </c>
      <c r="L2088" s="5"/>
      <c r="M2088" s="5"/>
      <c r="N2088" s="5"/>
      <c r="O2088" s="5"/>
    </row>
    <row r="2089" spans="1:15" x14ac:dyDescent="0.2">
      <c r="A2089" s="5" t="s">
        <v>6392</v>
      </c>
      <c r="B2089" s="5" t="s">
        <v>6393</v>
      </c>
      <c r="C2089" s="5" t="s">
        <v>6394</v>
      </c>
      <c r="D2089" s="5" t="s">
        <v>27</v>
      </c>
      <c r="E2089" s="5" t="s">
        <v>27</v>
      </c>
      <c r="F2089" s="5" t="s">
        <v>27</v>
      </c>
      <c r="G2089" s="5" t="s">
        <v>27</v>
      </c>
      <c r="H2089" s="5" t="s">
        <v>27</v>
      </c>
      <c r="I2089" s="5" t="s">
        <v>27</v>
      </c>
      <c r="J2089" s="5" t="s">
        <v>27</v>
      </c>
      <c r="K2089" s="5" t="s">
        <v>27</v>
      </c>
      <c r="L2089" s="5"/>
      <c r="M2089" s="5"/>
      <c r="N2089" s="5"/>
      <c r="O2089" s="5"/>
    </row>
    <row r="2090" spans="1:15" x14ac:dyDescent="0.2">
      <c r="A2090" s="49" t="s">
        <v>6395</v>
      </c>
      <c r="B2090" s="49" t="s">
        <v>6396</v>
      </c>
      <c r="C2090" s="49" t="s">
        <v>6397</v>
      </c>
      <c r="D2090" s="49">
        <v>1.3250999999999999</v>
      </c>
      <c r="E2090" s="49">
        <v>1.1131</v>
      </c>
      <c r="F2090" s="49" t="s">
        <v>27</v>
      </c>
      <c r="G2090" s="49" t="s">
        <v>27</v>
      </c>
      <c r="H2090" s="49">
        <v>1.0496000000000001</v>
      </c>
      <c r="I2090" s="49">
        <v>1.2491000000000001</v>
      </c>
      <c r="J2090" s="49" t="s">
        <v>27</v>
      </c>
      <c r="K2090" s="49" t="s">
        <v>27</v>
      </c>
      <c r="L2090" s="5"/>
      <c r="M2090" s="5"/>
      <c r="N2090" s="5"/>
      <c r="O2090" s="5"/>
    </row>
    <row r="2091" spans="1:15" x14ac:dyDescent="0.2">
      <c r="A2091" s="49" t="s">
        <v>6398</v>
      </c>
      <c r="B2091" s="49" t="s">
        <v>6399</v>
      </c>
      <c r="C2091" s="49" t="s">
        <v>6400</v>
      </c>
      <c r="D2091" s="49">
        <v>0.85882000000000003</v>
      </c>
      <c r="E2091" s="49">
        <v>1.0678000000000001</v>
      </c>
      <c r="F2091" s="49">
        <v>3.0903</v>
      </c>
      <c r="G2091" s="49">
        <v>1.0513999999999999</v>
      </c>
      <c r="H2091" s="49">
        <v>1.0821000000000001</v>
      </c>
      <c r="I2091" s="49">
        <v>0.87634999999999996</v>
      </c>
      <c r="J2091" s="49">
        <v>0.94743999999999995</v>
      </c>
      <c r="K2091" s="49">
        <v>2.5872000000000002</v>
      </c>
      <c r="L2091" s="5"/>
      <c r="M2091" s="5"/>
      <c r="N2091" s="5"/>
      <c r="O2091" s="5"/>
    </row>
    <row r="2092" spans="1:15" x14ac:dyDescent="0.2">
      <c r="A2092" s="5" t="s">
        <v>6401</v>
      </c>
      <c r="B2092" s="5" t="s">
        <v>6402</v>
      </c>
      <c r="C2092" s="5" t="s">
        <v>6403</v>
      </c>
      <c r="D2092" s="5">
        <v>0.67184999999999995</v>
      </c>
      <c r="E2092" s="5">
        <v>0.98638999999999999</v>
      </c>
      <c r="F2092" s="5" t="s">
        <v>27</v>
      </c>
      <c r="G2092" s="5" t="s">
        <v>27</v>
      </c>
      <c r="H2092" s="5">
        <v>0.81596999999999997</v>
      </c>
      <c r="I2092" s="5">
        <v>0.87344999999999995</v>
      </c>
      <c r="J2092" s="5" t="s">
        <v>27</v>
      </c>
      <c r="K2092" s="5" t="s">
        <v>27</v>
      </c>
      <c r="L2092" s="5"/>
      <c r="M2092" s="5"/>
      <c r="N2092" s="5"/>
      <c r="O2092" s="5"/>
    </row>
    <row r="2093" spans="1:15" x14ac:dyDescent="0.2">
      <c r="A2093" s="49" t="s">
        <v>6404</v>
      </c>
      <c r="B2093" s="49" t="s">
        <v>6405</v>
      </c>
      <c r="C2093" s="49" t="s">
        <v>6406</v>
      </c>
      <c r="D2093" s="49">
        <v>0.56376999999999999</v>
      </c>
      <c r="E2093" s="49">
        <v>0.95752000000000004</v>
      </c>
      <c r="F2093" s="49">
        <v>0.63858999999999999</v>
      </c>
      <c r="G2093" s="49">
        <v>1.1359999999999999</v>
      </c>
      <c r="H2093" s="49">
        <v>0.98719999999999997</v>
      </c>
      <c r="I2093" s="49">
        <v>0.60087000000000002</v>
      </c>
      <c r="J2093" s="49">
        <v>1.1064000000000001</v>
      </c>
      <c r="K2093" s="49">
        <v>0.65544999999999998</v>
      </c>
      <c r="L2093" s="5"/>
      <c r="M2093" s="5"/>
      <c r="N2093" s="5"/>
      <c r="O2093" s="5"/>
    </row>
    <row r="2094" spans="1:15" x14ac:dyDescent="0.2">
      <c r="A2094" s="49" t="s">
        <v>6407</v>
      </c>
      <c r="B2094" s="49" t="s">
        <v>6408</v>
      </c>
      <c r="C2094" s="49" t="s">
        <v>6409</v>
      </c>
      <c r="D2094" s="49">
        <v>0.96657999999999999</v>
      </c>
      <c r="E2094" s="49">
        <v>0.97968999999999995</v>
      </c>
      <c r="F2094" s="49" t="s">
        <v>27</v>
      </c>
      <c r="G2094" s="49" t="s">
        <v>27</v>
      </c>
      <c r="H2094" s="49">
        <v>0.90017999999999998</v>
      </c>
      <c r="I2094" s="49">
        <v>0.92395000000000005</v>
      </c>
      <c r="J2094" s="49" t="s">
        <v>27</v>
      </c>
      <c r="K2094" s="49" t="s">
        <v>27</v>
      </c>
      <c r="L2094" s="5"/>
      <c r="M2094" s="5"/>
      <c r="N2094" s="5"/>
      <c r="O2094" s="5"/>
    </row>
    <row r="2095" spans="1:15" x14ac:dyDescent="0.2">
      <c r="A2095" s="49" t="s">
        <v>6410</v>
      </c>
      <c r="B2095" s="49" t="s">
        <v>6411</v>
      </c>
      <c r="C2095" s="49" t="s">
        <v>6412</v>
      </c>
      <c r="D2095" s="49">
        <v>0.78876000000000002</v>
      </c>
      <c r="E2095" s="49">
        <v>0.95952000000000004</v>
      </c>
      <c r="F2095" s="49" t="s">
        <v>27</v>
      </c>
      <c r="G2095" s="49" t="s">
        <v>27</v>
      </c>
      <c r="H2095" s="49">
        <v>0.96489999999999998</v>
      </c>
      <c r="I2095" s="49">
        <v>0.88292999999999999</v>
      </c>
      <c r="J2095" s="49" t="s">
        <v>27</v>
      </c>
      <c r="K2095" s="49" t="s">
        <v>27</v>
      </c>
      <c r="L2095" s="5"/>
      <c r="M2095" s="5"/>
      <c r="N2095" s="5"/>
      <c r="O2095" s="5"/>
    </row>
    <row r="2096" spans="1:15" x14ac:dyDescent="0.2">
      <c r="A2096" s="49" t="s">
        <v>6413</v>
      </c>
      <c r="B2096" s="49" t="s">
        <v>6414</v>
      </c>
      <c r="C2096" s="49" t="s">
        <v>6415</v>
      </c>
      <c r="D2096" s="49">
        <v>0.91998000000000002</v>
      </c>
      <c r="E2096" s="49">
        <v>0.96680999999999995</v>
      </c>
      <c r="F2096" s="49">
        <v>1.0590999999999999</v>
      </c>
      <c r="G2096" s="49">
        <v>1.1298999999999999</v>
      </c>
      <c r="H2096" s="49">
        <v>0.86651</v>
      </c>
      <c r="I2096" s="49">
        <v>0.97253999999999996</v>
      </c>
      <c r="J2096" s="49">
        <v>1.0537000000000001</v>
      </c>
      <c r="K2096" s="49">
        <v>1.0387999999999999</v>
      </c>
      <c r="L2096" s="5"/>
      <c r="M2096" s="5"/>
      <c r="N2096" s="5"/>
      <c r="O2096" s="5"/>
    </row>
    <row r="2097" spans="1:15" x14ac:dyDescent="0.2">
      <c r="A2097" s="5" t="s">
        <v>6416</v>
      </c>
      <c r="B2097" s="5" t="s">
        <v>6417</v>
      </c>
      <c r="C2097" s="5" t="s">
        <v>6418</v>
      </c>
      <c r="D2097" s="5">
        <v>0.82038999999999995</v>
      </c>
      <c r="E2097" s="5">
        <v>1.0133000000000001</v>
      </c>
      <c r="F2097" s="5" t="s">
        <v>27</v>
      </c>
      <c r="G2097" s="5" t="s">
        <v>27</v>
      </c>
      <c r="H2097" s="5">
        <v>1.0394000000000001</v>
      </c>
      <c r="I2097" s="5">
        <v>0.46156000000000003</v>
      </c>
      <c r="J2097" s="5" t="s">
        <v>27</v>
      </c>
      <c r="K2097" s="5" t="s">
        <v>27</v>
      </c>
      <c r="L2097" s="5"/>
      <c r="M2097" s="5"/>
      <c r="N2097" s="5"/>
      <c r="O2097" s="5"/>
    </row>
    <row r="2098" spans="1:15" x14ac:dyDescent="0.2">
      <c r="A2098" s="49" t="s">
        <v>6419</v>
      </c>
      <c r="B2098" s="49" t="s">
        <v>6420</v>
      </c>
      <c r="C2098" s="49" t="s">
        <v>6421</v>
      </c>
      <c r="D2098" s="49">
        <v>0.92593999999999999</v>
      </c>
      <c r="E2098" s="49">
        <v>1.0373000000000001</v>
      </c>
      <c r="F2098" s="49" t="s">
        <v>27</v>
      </c>
      <c r="G2098" s="49" t="s">
        <v>27</v>
      </c>
      <c r="H2098" s="49">
        <v>1.0207999999999999</v>
      </c>
      <c r="I2098" s="49">
        <v>0.92735999999999996</v>
      </c>
      <c r="J2098" s="49" t="s">
        <v>27</v>
      </c>
      <c r="K2098" s="49" t="s">
        <v>27</v>
      </c>
      <c r="L2098" s="5"/>
      <c r="M2098" s="5"/>
      <c r="N2098" s="5"/>
      <c r="O2098" s="5"/>
    </row>
    <row r="2099" spans="1:15" x14ac:dyDescent="0.2">
      <c r="A2099" s="49" t="s">
        <v>6422</v>
      </c>
      <c r="B2099" s="49" t="s">
        <v>6423</v>
      </c>
      <c r="C2099" s="49" t="s">
        <v>6424</v>
      </c>
      <c r="D2099" s="49">
        <v>1.0207999999999999</v>
      </c>
      <c r="E2099" s="49">
        <v>1.0313000000000001</v>
      </c>
      <c r="F2099" s="49" t="s">
        <v>27</v>
      </c>
      <c r="G2099" s="49" t="s">
        <v>27</v>
      </c>
      <c r="H2099" s="49">
        <v>1.0561</v>
      </c>
      <c r="I2099" s="49">
        <v>0.95965</v>
      </c>
      <c r="J2099" s="49" t="s">
        <v>27</v>
      </c>
      <c r="K2099" s="49" t="s">
        <v>27</v>
      </c>
      <c r="L2099" s="5"/>
      <c r="M2099" s="5"/>
      <c r="N2099" s="5"/>
      <c r="O2099" s="5"/>
    </row>
    <row r="2100" spans="1:15" x14ac:dyDescent="0.2">
      <c r="A2100" s="5" t="s">
        <v>6425</v>
      </c>
      <c r="B2100" s="5" t="s">
        <v>6426</v>
      </c>
      <c r="C2100" s="5" t="s">
        <v>6427</v>
      </c>
      <c r="D2100" s="5">
        <v>1.165</v>
      </c>
      <c r="E2100" s="5">
        <v>0.92862999999999996</v>
      </c>
      <c r="F2100" s="5" t="s">
        <v>27</v>
      </c>
      <c r="G2100" s="5" t="s">
        <v>27</v>
      </c>
      <c r="H2100" s="5">
        <v>1.0268999999999999</v>
      </c>
      <c r="I2100" s="5">
        <v>0.83279000000000003</v>
      </c>
      <c r="J2100" s="5" t="s">
        <v>27</v>
      </c>
      <c r="K2100" s="5" t="s">
        <v>27</v>
      </c>
      <c r="L2100" s="5"/>
      <c r="M2100" s="5"/>
      <c r="N2100" s="5"/>
      <c r="O2100" s="5"/>
    </row>
    <row r="2101" spans="1:15" x14ac:dyDescent="0.2">
      <c r="A2101" s="5" t="s">
        <v>6428</v>
      </c>
      <c r="B2101" s="5" t="s">
        <v>6429</v>
      </c>
      <c r="C2101" s="5" t="s">
        <v>6430</v>
      </c>
      <c r="D2101" s="5">
        <v>1.0402</v>
      </c>
      <c r="E2101" s="5">
        <v>1.0693999999999999</v>
      </c>
      <c r="F2101" s="5" t="s">
        <v>27</v>
      </c>
      <c r="G2101" s="5" t="s">
        <v>27</v>
      </c>
      <c r="H2101" s="5">
        <v>0.92059999999999997</v>
      </c>
      <c r="I2101" s="5">
        <v>1.0778000000000001</v>
      </c>
      <c r="J2101" s="5" t="s">
        <v>27</v>
      </c>
      <c r="K2101" s="5" t="s">
        <v>27</v>
      </c>
      <c r="L2101" s="5"/>
      <c r="M2101" s="5"/>
      <c r="N2101" s="5"/>
      <c r="O2101" s="5"/>
    </row>
    <row r="2102" spans="1:15" x14ac:dyDescent="0.2">
      <c r="A2102" s="5" t="s">
        <v>6431</v>
      </c>
      <c r="B2102" s="5" t="s">
        <v>6432</v>
      </c>
      <c r="C2102" s="5" t="s">
        <v>6433</v>
      </c>
      <c r="D2102" s="5">
        <v>0.62209999999999999</v>
      </c>
      <c r="E2102" s="5">
        <v>1.1949000000000001</v>
      </c>
      <c r="F2102" s="5" t="s">
        <v>27</v>
      </c>
      <c r="G2102" s="5" t="s">
        <v>27</v>
      </c>
      <c r="H2102" s="5">
        <v>0.86260999999999999</v>
      </c>
      <c r="I2102" s="5">
        <v>0.93418999999999996</v>
      </c>
      <c r="J2102" s="5" t="s">
        <v>27</v>
      </c>
      <c r="K2102" s="5" t="s">
        <v>27</v>
      </c>
      <c r="L2102" s="5"/>
      <c r="M2102" s="5"/>
      <c r="N2102" s="5"/>
      <c r="O2102" s="5"/>
    </row>
    <row r="2103" spans="1:15" x14ac:dyDescent="0.2">
      <c r="A2103" s="49" t="s">
        <v>6434</v>
      </c>
      <c r="B2103" s="49" t="s">
        <v>6435</v>
      </c>
      <c r="C2103" s="49" t="s">
        <v>6436</v>
      </c>
      <c r="D2103" s="49">
        <v>0.99458000000000002</v>
      </c>
      <c r="E2103" s="49">
        <v>0.94588000000000005</v>
      </c>
      <c r="F2103" s="49">
        <v>1.5561</v>
      </c>
      <c r="G2103" s="49">
        <v>1.1697</v>
      </c>
      <c r="H2103" s="49">
        <v>1.0219</v>
      </c>
      <c r="I2103" s="49">
        <v>1.0003</v>
      </c>
      <c r="J2103" s="49">
        <v>0.94006999999999996</v>
      </c>
      <c r="K2103" s="49">
        <v>1.0629999999999999</v>
      </c>
      <c r="L2103" s="5"/>
      <c r="M2103" s="5"/>
      <c r="N2103" s="5"/>
      <c r="O2103" s="5"/>
    </row>
    <row r="2104" spans="1:15" x14ac:dyDescent="0.2">
      <c r="A2104" s="49" t="s">
        <v>6437</v>
      </c>
      <c r="B2104" s="49" t="s">
        <v>6438</v>
      </c>
      <c r="C2104" s="49" t="s">
        <v>6439</v>
      </c>
      <c r="D2104" s="49">
        <v>0.96087</v>
      </c>
      <c r="E2104" s="49">
        <v>1.0066999999999999</v>
      </c>
      <c r="F2104" s="49">
        <v>0.99392000000000003</v>
      </c>
      <c r="G2104" s="49">
        <v>0.83962999999999999</v>
      </c>
      <c r="H2104" s="49">
        <v>1.0390999999999999</v>
      </c>
      <c r="I2104" s="49">
        <v>0.98268999999999995</v>
      </c>
      <c r="J2104" s="49">
        <v>0.86278999999999995</v>
      </c>
      <c r="K2104" s="49">
        <v>0.93601000000000001</v>
      </c>
      <c r="L2104" s="5"/>
      <c r="M2104" s="5"/>
      <c r="N2104" s="5"/>
      <c r="O2104" s="5"/>
    </row>
    <row r="2105" spans="1:15" x14ac:dyDescent="0.2">
      <c r="A2105" s="49" t="s">
        <v>6440</v>
      </c>
      <c r="B2105" s="49" t="s">
        <v>6441</v>
      </c>
      <c r="C2105" s="49" t="s">
        <v>6442</v>
      </c>
      <c r="D2105" s="49">
        <v>0.95820000000000005</v>
      </c>
      <c r="E2105" s="49">
        <v>0.98763999999999996</v>
      </c>
      <c r="F2105" s="49" t="s">
        <v>27</v>
      </c>
      <c r="G2105" s="49" t="s">
        <v>27</v>
      </c>
      <c r="H2105" s="49">
        <v>1.0298</v>
      </c>
      <c r="I2105" s="49">
        <v>0.98833000000000004</v>
      </c>
      <c r="J2105" s="49" t="s">
        <v>27</v>
      </c>
      <c r="K2105" s="49" t="s">
        <v>27</v>
      </c>
      <c r="L2105" s="5"/>
      <c r="M2105" s="5"/>
      <c r="N2105" s="5"/>
      <c r="O2105" s="5"/>
    </row>
    <row r="2106" spans="1:15" x14ac:dyDescent="0.2">
      <c r="A2106" s="49" t="s">
        <v>6443</v>
      </c>
      <c r="B2106" s="49" t="s">
        <v>6444</v>
      </c>
      <c r="C2106" s="49" t="s">
        <v>6445</v>
      </c>
      <c r="D2106" s="49">
        <v>0.91818</v>
      </c>
      <c r="E2106" s="49">
        <v>0.90261000000000002</v>
      </c>
      <c r="F2106" s="49" t="s">
        <v>27</v>
      </c>
      <c r="G2106" s="49" t="s">
        <v>27</v>
      </c>
      <c r="H2106" s="49">
        <v>0.93125999999999998</v>
      </c>
      <c r="I2106" s="49">
        <v>0.92484</v>
      </c>
      <c r="J2106" s="49" t="s">
        <v>27</v>
      </c>
      <c r="K2106" s="49" t="s">
        <v>27</v>
      </c>
      <c r="L2106" s="5"/>
      <c r="M2106" s="5"/>
      <c r="N2106" s="5"/>
      <c r="O2106" s="5"/>
    </row>
    <row r="2107" spans="1:15" x14ac:dyDescent="0.2">
      <c r="A2107" s="49" t="s">
        <v>6446</v>
      </c>
      <c r="B2107" s="49" t="s">
        <v>6447</v>
      </c>
      <c r="C2107" s="49" t="s">
        <v>6448</v>
      </c>
      <c r="D2107" s="49">
        <v>1.0029999999999999</v>
      </c>
      <c r="E2107" s="49">
        <v>0.97709000000000001</v>
      </c>
      <c r="F2107" s="49">
        <v>1.6214</v>
      </c>
      <c r="G2107" s="49">
        <v>1.4382999999999999</v>
      </c>
      <c r="H2107" s="49">
        <v>0.94345999999999997</v>
      </c>
      <c r="I2107" s="49">
        <v>1.0056</v>
      </c>
      <c r="J2107" s="49">
        <v>0.85365999999999997</v>
      </c>
      <c r="K2107" s="49">
        <v>1.2690999999999999</v>
      </c>
      <c r="L2107" s="5"/>
      <c r="M2107" s="5"/>
      <c r="N2107" s="5"/>
      <c r="O2107" s="5"/>
    </row>
    <row r="2108" spans="1:15" x14ac:dyDescent="0.2">
      <c r="A2108" s="49" t="s">
        <v>6449</v>
      </c>
      <c r="B2108" s="49" t="s">
        <v>6450</v>
      </c>
      <c r="C2108" s="49" t="s">
        <v>6451</v>
      </c>
      <c r="D2108" s="49">
        <v>0.89605000000000001</v>
      </c>
      <c r="E2108" s="49">
        <v>0.94201999999999997</v>
      </c>
      <c r="F2108" s="49">
        <v>0.8508</v>
      </c>
      <c r="G2108" s="49">
        <v>1.0430999999999999</v>
      </c>
      <c r="H2108" s="49">
        <v>0.94118999999999997</v>
      </c>
      <c r="I2108" s="49">
        <v>0.94664000000000004</v>
      </c>
      <c r="J2108" s="49">
        <v>0.99014000000000002</v>
      </c>
      <c r="K2108" s="49">
        <v>1.1701999999999999</v>
      </c>
      <c r="L2108" s="5"/>
      <c r="M2108" s="5"/>
      <c r="N2108" s="5"/>
      <c r="O2108" s="5"/>
    </row>
    <row r="2109" spans="1:15" x14ac:dyDescent="0.2">
      <c r="A2109" s="49" t="s">
        <v>6452</v>
      </c>
      <c r="B2109" s="49" t="s">
        <v>6453</v>
      </c>
      <c r="C2109" s="49" t="s">
        <v>6454</v>
      </c>
      <c r="D2109" s="49">
        <v>1.2342</v>
      </c>
      <c r="E2109" s="49">
        <v>1.0201</v>
      </c>
      <c r="F2109" s="49" t="s">
        <v>27</v>
      </c>
      <c r="G2109" s="49" t="s">
        <v>27</v>
      </c>
      <c r="H2109" s="49">
        <v>0.95299</v>
      </c>
      <c r="I2109" s="49">
        <v>1.1403000000000001</v>
      </c>
      <c r="J2109" s="49" t="s">
        <v>27</v>
      </c>
      <c r="K2109" s="49" t="s">
        <v>27</v>
      </c>
      <c r="L2109" s="5"/>
      <c r="M2109" s="5"/>
      <c r="N2109" s="5"/>
      <c r="O2109" s="5"/>
    </row>
    <row r="2110" spans="1:15" x14ac:dyDescent="0.2">
      <c r="A2110" s="49" t="s">
        <v>6455</v>
      </c>
      <c r="B2110" s="49" t="s">
        <v>6456</v>
      </c>
      <c r="C2110" s="49" t="s">
        <v>6457</v>
      </c>
      <c r="D2110" s="49">
        <v>1.0589</v>
      </c>
      <c r="E2110" s="49">
        <v>0.99526999999999999</v>
      </c>
      <c r="F2110" s="49" t="s">
        <v>27</v>
      </c>
      <c r="G2110" s="49" t="s">
        <v>27</v>
      </c>
      <c r="H2110" s="49">
        <v>1.1489</v>
      </c>
      <c r="I2110" s="49">
        <v>1.2279</v>
      </c>
      <c r="J2110" s="49" t="s">
        <v>27</v>
      </c>
      <c r="K2110" s="49" t="s">
        <v>27</v>
      </c>
      <c r="L2110" s="5"/>
      <c r="M2110" s="5"/>
      <c r="N2110" s="5"/>
      <c r="O2110" s="5"/>
    </row>
    <row r="2111" spans="1:15" x14ac:dyDescent="0.2">
      <c r="A2111" s="49" t="s">
        <v>6458</v>
      </c>
      <c r="B2111" s="49" t="s">
        <v>6459</v>
      </c>
      <c r="C2111" s="49" t="s">
        <v>6460</v>
      </c>
      <c r="D2111" s="49">
        <v>1.1359999999999999</v>
      </c>
      <c r="E2111" s="49">
        <v>1.0622</v>
      </c>
      <c r="F2111" s="49">
        <v>2.9655999999999998</v>
      </c>
      <c r="G2111" s="49">
        <v>1.3387</v>
      </c>
      <c r="H2111" s="49">
        <v>0.99567000000000005</v>
      </c>
      <c r="I2111" s="49">
        <v>1.1115999999999999</v>
      </c>
      <c r="J2111" s="49">
        <v>0.96557999999999999</v>
      </c>
      <c r="K2111" s="49">
        <v>2.8283999999999998</v>
      </c>
      <c r="L2111" s="5"/>
      <c r="M2111" s="5"/>
      <c r="N2111" s="5"/>
      <c r="O2111" s="5"/>
    </row>
    <row r="2112" spans="1:15" x14ac:dyDescent="0.2">
      <c r="A2112" s="5" t="s">
        <v>6461</v>
      </c>
      <c r="B2112" s="5" t="s">
        <v>6462</v>
      </c>
      <c r="C2112" s="5" t="s">
        <v>6463</v>
      </c>
      <c r="D2112" s="5">
        <v>0.66908000000000001</v>
      </c>
      <c r="E2112" s="5" t="s">
        <v>27</v>
      </c>
      <c r="F2112" s="5" t="s">
        <v>27</v>
      </c>
      <c r="G2112" s="5" t="s">
        <v>27</v>
      </c>
      <c r="H2112" s="5">
        <v>0.96433000000000002</v>
      </c>
      <c r="I2112" s="5" t="s">
        <v>27</v>
      </c>
      <c r="J2112" s="5" t="s">
        <v>27</v>
      </c>
      <c r="K2112" s="5" t="s">
        <v>27</v>
      </c>
      <c r="L2112" s="5"/>
      <c r="M2112" s="5"/>
      <c r="N2112" s="5"/>
      <c r="O2112" s="5"/>
    </row>
    <row r="2113" spans="1:15" x14ac:dyDescent="0.2">
      <c r="A2113" s="49" t="s">
        <v>6464</v>
      </c>
      <c r="B2113" s="49" t="s">
        <v>6465</v>
      </c>
      <c r="C2113" s="49" t="s">
        <v>6466</v>
      </c>
      <c r="D2113" s="49">
        <v>1.0097</v>
      </c>
      <c r="E2113" s="49">
        <v>1.0424</v>
      </c>
      <c r="F2113" s="49" t="s">
        <v>27</v>
      </c>
      <c r="G2113" s="49" t="s">
        <v>27</v>
      </c>
      <c r="H2113" s="49">
        <v>1.04</v>
      </c>
      <c r="I2113" s="49">
        <v>1.0585</v>
      </c>
      <c r="J2113" s="49" t="s">
        <v>27</v>
      </c>
      <c r="K2113" s="49" t="s">
        <v>27</v>
      </c>
      <c r="L2113" s="5"/>
      <c r="M2113" s="5"/>
      <c r="N2113" s="5"/>
      <c r="O2113" s="5"/>
    </row>
    <row r="2114" spans="1:15" x14ac:dyDescent="0.2">
      <c r="A2114" s="5" t="s">
        <v>6467</v>
      </c>
      <c r="B2114" s="5" t="s">
        <v>6468</v>
      </c>
      <c r="C2114" s="5" t="s">
        <v>6469</v>
      </c>
      <c r="D2114" s="5">
        <v>0.83975999999999995</v>
      </c>
      <c r="E2114" s="5">
        <v>1.0619000000000001</v>
      </c>
      <c r="F2114" s="5" t="s">
        <v>27</v>
      </c>
      <c r="G2114" s="5" t="s">
        <v>27</v>
      </c>
      <c r="H2114" s="5">
        <v>0.92947000000000002</v>
      </c>
      <c r="I2114" s="5">
        <v>1.0542</v>
      </c>
      <c r="J2114" s="5" t="s">
        <v>27</v>
      </c>
      <c r="K2114" s="5" t="s">
        <v>27</v>
      </c>
      <c r="L2114" s="5"/>
      <c r="M2114" s="5"/>
      <c r="N2114" s="5"/>
      <c r="O2114" s="5"/>
    </row>
    <row r="2115" spans="1:15" x14ac:dyDescent="0.2">
      <c r="A2115" s="49" t="s">
        <v>6470</v>
      </c>
      <c r="B2115" s="49" t="s">
        <v>6471</v>
      </c>
      <c r="C2115" s="49" t="s">
        <v>6472</v>
      </c>
      <c r="D2115" s="49">
        <v>0.88395000000000001</v>
      </c>
      <c r="E2115" s="49">
        <v>1.0364</v>
      </c>
      <c r="F2115" s="49" t="s">
        <v>27</v>
      </c>
      <c r="G2115" s="49" t="s">
        <v>27</v>
      </c>
      <c r="H2115" s="49">
        <v>1.1019000000000001</v>
      </c>
      <c r="I2115" s="49">
        <v>0.96804000000000001</v>
      </c>
      <c r="J2115" s="49" t="s">
        <v>27</v>
      </c>
      <c r="K2115" s="49" t="s">
        <v>27</v>
      </c>
      <c r="L2115" s="5"/>
      <c r="M2115" s="5"/>
      <c r="N2115" s="5"/>
      <c r="O2115" s="5"/>
    </row>
    <row r="2116" spans="1:15" x14ac:dyDescent="0.2">
      <c r="A2116" s="49" t="s">
        <v>6473</v>
      </c>
      <c r="B2116" s="49" t="s">
        <v>6474</v>
      </c>
      <c r="C2116" s="49" t="s">
        <v>6475</v>
      </c>
      <c r="D2116" s="49">
        <v>0.90615999999999997</v>
      </c>
      <c r="E2116" s="49">
        <v>1.0384</v>
      </c>
      <c r="F2116" s="49" t="s">
        <v>27</v>
      </c>
      <c r="G2116" s="49" t="s">
        <v>27</v>
      </c>
      <c r="H2116" s="49">
        <v>0.98085</v>
      </c>
      <c r="I2116" s="49">
        <v>0.91734000000000004</v>
      </c>
      <c r="J2116" s="49" t="s">
        <v>27</v>
      </c>
      <c r="K2116" s="49" t="s">
        <v>27</v>
      </c>
      <c r="L2116" s="5"/>
      <c r="M2116" s="5"/>
      <c r="N2116" s="5"/>
      <c r="O2116" s="5"/>
    </row>
    <row r="2117" spans="1:15" x14ac:dyDescent="0.2">
      <c r="A2117" s="49" t="s">
        <v>6476</v>
      </c>
      <c r="B2117" s="49" t="s">
        <v>6477</v>
      </c>
      <c r="C2117" s="49" t="s">
        <v>6478</v>
      </c>
      <c r="D2117" s="49">
        <v>0.87161999999999995</v>
      </c>
      <c r="E2117" s="49">
        <v>0.96043999999999996</v>
      </c>
      <c r="F2117" s="49" t="s">
        <v>27</v>
      </c>
      <c r="G2117" s="49" t="s">
        <v>27</v>
      </c>
      <c r="H2117" s="49">
        <v>0.98582999999999998</v>
      </c>
      <c r="I2117" s="49">
        <v>0.93989999999999996</v>
      </c>
      <c r="J2117" s="49" t="s">
        <v>27</v>
      </c>
      <c r="K2117" s="49" t="s">
        <v>27</v>
      </c>
      <c r="L2117" s="5"/>
      <c r="M2117" s="5"/>
      <c r="N2117" s="5"/>
      <c r="O2117" s="5"/>
    </row>
    <row r="2118" spans="1:15" x14ac:dyDescent="0.2">
      <c r="A2118" s="49" t="s">
        <v>6479</v>
      </c>
      <c r="B2118" s="49" t="s">
        <v>6480</v>
      </c>
      <c r="C2118" s="49" t="s">
        <v>6481</v>
      </c>
      <c r="D2118" s="49">
        <v>0.90449000000000002</v>
      </c>
      <c r="E2118" s="49">
        <v>0.84358</v>
      </c>
      <c r="F2118" s="49" t="s">
        <v>27</v>
      </c>
      <c r="G2118" s="49" t="s">
        <v>27</v>
      </c>
      <c r="H2118" s="49">
        <v>1.0431999999999999</v>
      </c>
      <c r="I2118" s="49">
        <v>0.99060000000000004</v>
      </c>
      <c r="J2118" s="49" t="s">
        <v>27</v>
      </c>
      <c r="K2118" s="49" t="s">
        <v>27</v>
      </c>
      <c r="L2118" s="5"/>
      <c r="M2118" s="5"/>
      <c r="N2118" s="5"/>
      <c r="O2118" s="5"/>
    </row>
    <row r="2119" spans="1:15" x14ac:dyDescent="0.2">
      <c r="A2119" s="49" t="s">
        <v>6482</v>
      </c>
      <c r="B2119" s="49" t="s">
        <v>6483</v>
      </c>
      <c r="C2119" s="49" t="s">
        <v>6484</v>
      </c>
      <c r="D2119" s="49">
        <v>1.0746</v>
      </c>
      <c r="E2119" s="49">
        <v>0.95423999999999998</v>
      </c>
      <c r="F2119" s="49" t="s">
        <v>27</v>
      </c>
      <c r="G2119" s="49" t="s">
        <v>27</v>
      </c>
      <c r="H2119" s="49">
        <v>0.93883000000000005</v>
      </c>
      <c r="I2119" s="49">
        <v>1.1374</v>
      </c>
      <c r="J2119" s="49" t="s">
        <v>27</v>
      </c>
      <c r="K2119" s="49" t="s">
        <v>27</v>
      </c>
      <c r="L2119" s="5"/>
      <c r="M2119" s="5"/>
      <c r="N2119" s="5"/>
      <c r="O2119" s="5"/>
    </row>
    <row r="2120" spans="1:15" x14ac:dyDescent="0.2">
      <c r="A2120" s="49" t="s">
        <v>6485</v>
      </c>
      <c r="B2120" s="49" t="s">
        <v>6486</v>
      </c>
      <c r="C2120" s="49" t="s">
        <v>6487</v>
      </c>
      <c r="D2120" s="49">
        <v>0.72955999999999999</v>
      </c>
      <c r="E2120" s="49">
        <v>0.7974</v>
      </c>
      <c r="F2120" s="49" t="s">
        <v>27</v>
      </c>
      <c r="G2120" s="49" t="s">
        <v>27</v>
      </c>
      <c r="H2120" s="49">
        <v>0.86482999999999999</v>
      </c>
      <c r="I2120" s="49">
        <v>0.73311000000000004</v>
      </c>
      <c r="J2120" s="49" t="s">
        <v>27</v>
      </c>
      <c r="K2120" s="49" t="s">
        <v>27</v>
      </c>
      <c r="L2120" s="5"/>
      <c r="M2120" s="5"/>
      <c r="N2120" s="5"/>
      <c r="O2120" s="5"/>
    </row>
    <row r="2121" spans="1:15" x14ac:dyDescent="0.2">
      <c r="A2121" s="49" t="s">
        <v>6488</v>
      </c>
      <c r="B2121" s="49" t="s">
        <v>6489</v>
      </c>
      <c r="C2121" s="49" t="s">
        <v>6490</v>
      </c>
      <c r="D2121" s="49">
        <v>0.94967000000000001</v>
      </c>
      <c r="E2121" s="49">
        <v>0.89602999999999999</v>
      </c>
      <c r="F2121" s="49">
        <v>1.1027</v>
      </c>
      <c r="G2121" s="49">
        <v>0.85224999999999995</v>
      </c>
      <c r="H2121" s="49">
        <v>1.0161</v>
      </c>
      <c r="I2121" s="49">
        <v>0.90619000000000005</v>
      </c>
      <c r="J2121" s="49">
        <v>0.99604000000000004</v>
      </c>
      <c r="K2121" s="49">
        <v>0.94762000000000002</v>
      </c>
      <c r="L2121" s="5"/>
      <c r="M2121" s="5"/>
      <c r="N2121" s="5"/>
      <c r="O2121" s="5"/>
    </row>
    <row r="2122" spans="1:15" x14ac:dyDescent="0.2">
      <c r="A2122" s="49" t="s">
        <v>6491</v>
      </c>
      <c r="B2122" s="49" t="s">
        <v>6492</v>
      </c>
      <c r="C2122" s="49" t="s">
        <v>6493</v>
      </c>
      <c r="D2122" s="49">
        <v>0.99902999999999997</v>
      </c>
      <c r="E2122" s="49">
        <v>1.0097</v>
      </c>
      <c r="F2122" s="49" t="s">
        <v>27</v>
      </c>
      <c r="G2122" s="49" t="s">
        <v>27</v>
      </c>
      <c r="H2122" s="49">
        <v>0.94418000000000002</v>
      </c>
      <c r="I2122" s="49">
        <v>1.1671</v>
      </c>
      <c r="J2122" s="49" t="s">
        <v>27</v>
      </c>
      <c r="K2122" s="49" t="s">
        <v>27</v>
      </c>
      <c r="L2122" s="5"/>
      <c r="M2122" s="5"/>
      <c r="N2122" s="5"/>
      <c r="O2122" s="5"/>
    </row>
    <row r="2123" spans="1:15" x14ac:dyDescent="0.2">
      <c r="A2123" s="49" t="s">
        <v>6494</v>
      </c>
      <c r="B2123" s="49" t="s">
        <v>6495</v>
      </c>
      <c r="C2123" s="49" t="s">
        <v>6496</v>
      </c>
      <c r="D2123" s="49">
        <v>1.0414000000000001</v>
      </c>
      <c r="E2123" s="49">
        <v>1.0432999999999999</v>
      </c>
      <c r="F2123" s="49" t="s">
        <v>27</v>
      </c>
      <c r="G2123" s="49" t="s">
        <v>27</v>
      </c>
      <c r="H2123" s="49">
        <v>0.99121000000000004</v>
      </c>
      <c r="I2123" s="49">
        <v>1.0388999999999999</v>
      </c>
      <c r="J2123" s="49" t="s">
        <v>27</v>
      </c>
      <c r="K2123" s="49" t="s">
        <v>27</v>
      </c>
      <c r="L2123" s="5"/>
      <c r="M2123" s="5"/>
      <c r="N2123" s="5"/>
      <c r="O2123" s="5"/>
    </row>
    <row r="2124" spans="1:15" x14ac:dyDescent="0.2">
      <c r="A2124" s="49" t="s">
        <v>6497</v>
      </c>
      <c r="B2124" s="49" t="s">
        <v>6498</v>
      </c>
      <c r="C2124" s="49" t="s">
        <v>6499</v>
      </c>
      <c r="D2124" s="49">
        <v>1.0399</v>
      </c>
      <c r="E2124" s="49">
        <v>1.0587</v>
      </c>
      <c r="F2124" s="49" t="s">
        <v>27</v>
      </c>
      <c r="G2124" s="49" t="s">
        <v>27</v>
      </c>
      <c r="H2124" s="49">
        <v>1.1372</v>
      </c>
      <c r="I2124" s="49">
        <v>0.98253999999999997</v>
      </c>
      <c r="J2124" s="49" t="s">
        <v>27</v>
      </c>
      <c r="K2124" s="49" t="s">
        <v>27</v>
      </c>
      <c r="L2124" s="5"/>
      <c r="M2124" s="5"/>
      <c r="N2124" s="5"/>
      <c r="O2124" s="5"/>
    </row>
    <row r="2125" spans="1:15" x14ac:dyDescent="0.2">
      <c r="A2125" s="49" t="s">
        <v>6500</v>
      </c>
      <c r="B2125" s="49" t="s">
        <v>6501</v>
      </c>
      <c r="C2125" s="49" t="s">
        <v>6502</v>
      </c>
      <c r="D2125" s="49">
        <v>0.90983000000000003</v>
      </c>
      <c r="E2125" s="49">
        <v>1.1511</v>
      </c>
      <c r="F2125" s="49" t="s">
        <v>27</v>
      </c>
      <c r="G2125" s="49" t="s">
        <v>27</v>
      </c>
      <c r="H2125" s="49">
        <v>1.1668000000000001</v>
      </c>
      <c r="I2125" s="49">
        <v>0.83533999999999997</v>
      </c>
      <c r="J2125" s="49" t="s">
        <v>27</v>
      </c>
      <c r="K2125" s="49" t="s">
        <v>27</v>
      </c>
      <c r="L2125" s="5"/>
      <c r="M2125" s="5"/>
      <c r="N2125" s="5"/>
      <c r="O2125" s="5"/>
    </row>
    <row r="2126" spans="1:15" x14ac:dyDescent="0.2">
      <c r="A2126" s="49" t="s">
        <v>6503</v>
      </c>
      <c r="B2126" s="49" t="s">
        <v>6504</v>
      </c>
      <c r="C2126" s="49" t="s">
        <v>6505</v>
      </c>
      <c r="D2126" s="49">
        <v>1.1103000000000001</v>
      </c>
      <c r="E2126" s="49">
        <v>0.94703999999999999</v>
      </c>
      <c r="F2126" s="49" t="s">
        <v>27</v>
      </c>
      <c r="G2126" s="49" t="s">
        <v>27</v>
      </c>
      <c r="H2126" s="49">
        <v>1.0317000000000001</v>
      </c>
      <c r="I2126" s="49">
        <v>1.0911</v>
      </c>
      <c r="J2126" s="49" t="s">
        <v>27</v>
      </c>
      <c r="K2126" s="49" t="s">
        <v>27</v>
      </c>
      <c r="L2126" s="5"/>
      <c r="M2126" s="5"/>
      <c r="N2126" s="5"/>
      <c r="O2126" s="5"/>
    </row>
    <row r="2127" spans="1:15" x14ac:dyDescent="0.2">
      <c r="A2127" s="49" t="s">
        <v>6506</v>
      </c>
      <c r="B2127" s="49" t="s">
        <v>6507</v>
      </c>
      <c r="C2127" s="49" t="s">
        <v>6508</v>
      </c>
      <c r="D2127" s="49">
        <v>0.98806000000000005</v>
      </c>
      <c r="E2127" s="49">
        <v>0.93264000000000002</v>
      </c>
      <c r="F2127" s="49" t="s">
        <v>27</v>
      </c>
      <c r="G2127" s="49" t="s">
        <v>27</v>
      </c>
      <c r="H2127" s="49">
        <v>0.89258000000000004</v>
      </c>
      <c r="I2127" s="49">
        <v>0.97338000000000002</v>
      </c>
      <c r="J2127" s="49" t="s">
        <v>27</v>
      </c>
      <c r="K2127" s="49" t="s">
        <v>27</v>
      </c>
      <c r="L2127" s="5"/>
      <c r="M2127" s="5"/>
      <c r="N2127" s="5"/>
      <c r="O2127" s="5"/>
    </row>
    <row r="2128" spans="1:15" x14ac:dyDescent="0.2">
      <c r="A2128" s="5" t="s">
        <v>6509</v>
      </c>
      <c r="B2128" s="5" t="s">
        <v>6510</v>
      </c>
      <c r="C2128" s="5" t="s">
        <v>6511</v>
      </c>
      <c r="D2128" s="5">
        <v>1.0944</v>
      </c>
      <c r="E2128" s="5">
        <v>0.70562999999999998</v>
      </c>
      <c r="F2128" s="5" t="s">
        <v>27</v>
      </c>
      <c r="G2128" s="5" t="s">
        <v>27</v>
      </c>
      <c r="H2128" s="5">
        <v>0.73233999999999999</v>
      </c>
      <c r="I2128" s="5">
        <v>1.0604</v>
      </c>
      <c r="J2128" s="5" t="s">
        <v>27</v>
      </c>
      <c r="K2128" s="5" t="s">
        <v>27</v>
      </c>
      <c r="L2128" s="5"/>
      <c r="M2128" s="5"/>
      <c r="N2128" s="5"/>
      <c r="O2128" s="5"/>
    </row>
    <row r="2129" spans="1:15" x14ac:dyDescent="0.2">
      <c r="A2129" s="5" t="s">
        <v>6512</v>
      </c>
      <c r="B2129" s="5" t="s">
        <v>6513</v>
      </c>
      <c r="C2129" s="5" t="s">
        <v>6514</v>
      </c>
      <c r="D2129" s="5">
        <v>1.0702</v>
      </c>
      <c r="E2129" s="5">
        <v>1.0684</v>
      </c>
      <c r="F2129" s="5" t="s">
        <v>27</v>
      </c>
      <c r="G2129" s="5" t="s">
        <v>27</v>
      </c>
      <c r="H2129" s="5">
        <v>0.89232</v>
      </c>
      <c r="I2129" s="5">
        <v>1.0872999999999999</v>
      </c>
      <c r="J2129" s="5" t="s">
        <v>27</v>
      </c>
      <c r="K2129" s="5" t="s">
        <v>27</v>
      </c>
      <c r="L2129" s="5"/>
      <c r="M2129" s="5"/>
      <c r="N2129" s="5"/>
      <c r="O2129" s="5"/>
    </row>
    <row r="2130" spans="1:15" x14ac:dyDescent="0.2">
      <c r="A2130" s="49" t="s">
        <v>6515</v>
      </c>
      <c r="B2130" s="49" t="s">
        <v>6516</v>
      </c>
      <c r="C2130" s="49" t="s">
        <v>6517</v>
      </c>
      <c r="D2130" s="49">
        <v>0.86867000000000005</v>
      </c>
      <c r="E2130" s="49">
        <v>0.96292999999999995</v>
      </c>
      <c r="F2130" s="49" t="s">
        <v>27</v>
      </c>
      <c r="G2130" s="49">
        <v>1.6416999999999999</v>
      </c>
      <c r="H2130" s="49">
        <v>1.0901000000000001</v>
      </c>
      <c r="I2130" s="49">
        <v>0.92103999999999997</v>
      </c>
      <c r="J2130" s="49" t="s">
        <v>27</v>
      </c>
      <c r="K2130" s="49">
        <v>2.3643999999999998</v>
      </c>
      <c r="L2130" s="5"/>
      <c r="M2130" s="5"/>
      <c r="N2130" s="5"/>
      <c r="O2130" s="5"/>
    </row>
    <row r="2131" spans="1:15" x14ac:dyDescent="0.2">
      <c r="A2131" s="49" t="s">
        <v>6521</v>
      </c>
      <c r="B2131" s="49" t="s">
        <v>6522</v>
      </c>
      <c r="C2131" s="49" t="s">
        <v>6523</v>
      </c>
      <c r="D2131" s="49">
        <v>0.93022000000000005</v>
      </c>
      <c r="E2131" s="49">
        <v>0.97392000000000001</v>
      </c>
      <c r="F2131" s="49" t="s">
        <v>27</v>
      </c>
      <c r="G2131" s="49" t="s">
        <v>27</v>
      </c>
      <c r="H2131" s="49">
        <v>1.0008999999999999</v>
      </c>
      <c r="I2131" s="49">
        <v>0.93689</v>
      </c>
      <c r="J2131" s="49" t="s">
        <v>27</v>
      </c>
      <c r="K2131" s="49" t="s">
        <v>27</v>
      </c>
      <c r="L2131" s="5"/>
      <c r="M2131" s="5"/>
      <c r="N2131" s="5"/>
      <c r="O2131" s="5"/>
    </row>
    <row r="2132" spans="1:15" x14ac:dyDescent="0.2">
      <c r="A2132" s="49" t="s">
        <v>6524</v>
      </c>
      <c r="B2132" s="49" t="s">
        <v>6525</v>
      </c>
      <c r="C2132" s="49" t="s">
        <v>6526</v>
      </c>
      <c r="D2132" s="49">
        <v>0.84123000000000003</v>
      </c>
      <c r="E2132" s="49">
        <v>0.84665000000000001</v>
      </c>
      <c r="F2132" s="49" t="s">
        <v>27</v>
      </c>
      <c r="G2132" s="49">
        <v>0.76104000000000005</v>
      </c>
      <c r="H2132" s="49">
        <v>0.88834000000000002</v>
      </c>
      <c r="I2132" s="49">
        <v>0.87819999999999998</v>
      </c>
      <c r="J2132" s="49" t="s">
        <v>27</v>
      </c>
      <c r="K2132" s="49">
        <v>1.0411999999999999</v>
      </c>
      <c r="L2132" s="5"/>
      <c r="M2132" s="5"/>
      <c r="N2132" s="5"/>
      <c r="O2132" s="5"/>
    </row>
    <row r="2133" spans="1:15" x14ac:dyDescent="0.2">
      <c r="A2133" s="49" t="s">
        <v>6527</v>
      </c>
      <c r="B2133" s="49" t="s">
        <v>6528</v>
      </c>
      <c r="C2133" s="49" t="s">
        <v>6529</v>
      </c>
      <c r="D2133" s="49">
        <v>0.88431000000000004</v>
      </c>
      <c r="E2133" s="49">
        <v>0.97228000000000003</v>
      </c>
      <c r="F2133" s="49" t="s">
        <v>27</v>
      </c>
      <c r="G2133" s="49" t="s">
        <v>27</v>
      </c>
      <c r="H2133" s="49">
        <v>0.87534000000000001</v>
      </c>
      <c r="I2133" s="49">
        <v>0.88370000000000004</v>
      </c>
      <c r="J2133" s="49" t="s">
        <v>27</v>
      </c>
      <c r="K2133" s="49" t="s">
        <v>27</v>
      </c>
      <c r="L2133" s="5"/>
      <c r="M2133" s="5"/>
      <c r="N2133" s="5"/>
      <c r="O2133" s="5"/>
    </row>
    <row r="2134" spans="1:15" x14ac:dyDescent="0.2">
      <c r="A2134" s="49" t="s">
        <v>6530</v>
      </c>
      <c r="B2134" s="49" t="s">
        <v>6531</v>
      </c>
      <c r="C2134" s="49" t="s">
        <v>6532</v>
      </c>
      <c r="D2134" s="49">
        <v>0.95965</v>
      </c>
      <c r="E2134" s="49">
        <v>1.0490999999999999</v>
      </c>
      <c r="F2134" s="49">
        <v>3.9390999999999998</v>
      </c>
      <c r="G2134" s="49">
        <v>1.3593999999999999</v>
      </c>
      <c r="H2134" s="49">
        <v>1.0447</v>
      </c>
      <c r="I2134" s="49">
        <v>1.0005999999999999</v>
      </c>
      <c r="J2134" s="49">
        <v>1.0162</v>
      </c>
      <c r="K2134" s="49">
        <v>4.1589999999999998</v>
      </c>
      <c r="L2134" s="5"/>
      <c r="M2134" s="5"/>
      <c r="N2134" s="5"/>
      <c r="O2134" s="5"/>
    </row>
    <row r="2135" spans="1:15" x14ac:dyDescent="0.2">
      <c r="A2135" s="5" t="s">
        <v>6533</v>
      </c>
      <c r="B2135" s="5" t="s">
        <v>6534</v>
      </c>
      <c r="C2135" s="5" t="s">
        <v>6535</v>
      </c>
      <c r="D2135" s="5" t="s">
        <v>27</v>
      </c>
      <c r="E2135" s="5">
        <v>0.99229999999999996</v>
      </c>
      <c r="F2135" s="5" t="s">
        <v>27</v>
      </c>
      <c r="G2135" s="5" t="s">
        <v>27</v>
      </c>
      <c r="H2135" s="5" t="s">
        <v>27</v>
      </c>
      <c r="I2135" s="5">
        <v>1.1668000000000001</v>
      </c>
      <c r="J2135" s="5" t="s">
        <v>27</v>
      </c>
      <c r="K2135" s="5" t="s">
        <v>27</v>
      </c>
      <c r="L2135" s="5"/>
      <c r="M2135" s="5"/>
      <c r="N2135" s="5"/>
      <c r="O2135" s="5"/>
    </row>
    <row r="2136" spans="1:15" x14ac:dyDescent="0.2">
      <c r="A2136" s="49" t="s">
        <v>6536</v>
      </c>
      <c r="B2136" s="49" t="s">
        <v>6537</v>
      </c>
      <c r="C2136" s="49" t="s">
        <v>6538</v>
      </c>
      <c r="D2136" s="49">
        <v>0.78078999999999998</v>
      </c>
      <c r="E2136" s="49">
        <v>0.82125999999999999</v>
      </c>
      <c r="F2136" s="49" t="s">
        <v>27</v>
      </c>
      <c r="G2136" s="49" t="s">
        <v>27</v>
      </c>
      <c r="H2136" s="49">
        <v>0.60084000000000004</v>
      </c>
      <c r="I2136" s="49">
        <v>0.75239999999999996</v>
      </c>
      <c r="J2136" s="49" t="s">
        <v>27</v>
      </c>
      <c r="K2136" s="49" t="s">
        <v>27</v>
      </c>
      <c r="L2136" s="5"/>
      <c r="M2136" s="5"/>
      <c r="N2136" s="5"/>
      <c r="O2136" s="5"/>
    </row>
    <row r="2137" spans="1:15" x14ac:dyDescent="0.2">
      <c r="A2137" s="5" t="s">
        <v>6539</v>
      </c>
      <c r="B2137" s="5" t="s">
        <v>6540</v>
      </c>
      <c r="C2137" s="5" t="s">
        <v>6541</v>
      </c>
      <c r="D2137" s="5">
        <v>0.93506</v>
      </c>
      <c r="E2137" s="5">
        <v>1.0866</v>
      </c>
      <c r="F2137" s="5" t="s">
        <v>27</v>
      </c>
      <c r="G2137" s="5" t="s">
        <v>27</v>
      </c>
      <c r="H2137" s="5">
        <v>0.95470999999999995</v>
      </c>
      <c r="I2137" s="5">
        <v>0.94350000000000001</v>
      </c>
      <c r="J2137" s="5" t="s">
        <v>27</v>
      </c>
      <c r="K2137" s="5" t="s">
        <v>27</v>
      </c>
      <c r="L2137" s="5"/>
      <c r="M2137" s="5"/>
      <c r="N2137" s="5"/>
      <c r="O2137" s="5"/>
    </row>
    <row r="2138" spans="1:15" x14ac:dyDescent="0.2">
      <c r="A2138" s="49" t="s">
        <v>6542</v>
      </c>
      <c r="B2138" s="49" t="s">
        <v>6543</v>
      </c>
      <c r="C2138" s="49" t="s">
        <v>6544</v>
      </c>
      <c r="D2138" s="49">
        <v>0.78544000000000003</v>
      </c>
      <c r="E2138" s="49">
        <v>0.97787999999999997</v>
      </c>
      <c r="F2138" s="49" t="s">
        <v>27</v>
      </c>
      <c r="G2138" s="49" t="s">
        <v>27</v>
      </c>
      <c r="H2138" s="49">
        <v>0.88614999999999999</v>
      </c>
      <c r="I2138" s="49">
        <v>0.69564000000000004</v>
      </c>
      <c r="J2138" s="49" t="s">
        <v>27</v>
      </c>
      <c r="K2138" s="49" t="s">
        <v>27</v>
      </c>
      <c r="L2138" s="5"/>
      <c r="M2138" s="5"/>
      <c r="N2138" s="5"/>
      <c r="O2138" s="5"/>
    </row>
    <row r="2139" spans="1:15" x14ac:dyDescent="0.2">
      <c r="A2139" s="49" t="s">
        <v>6545</v>
      </c>
      <c r="B2139" s="49" t="s">
        <v>6546</v>
      </c>
      <c r="C2139" s="49" t="s">
        <v>6547</v>
      </c>
      <c r="D2139" s="49">
        <v>0.78688999999999998</v>
      </c>
      <c r="E2139" s="49">
        <v>0.71130000000000004</v>
      </c>
      <c r="F2139" s="49">
        <v>0.80030999999999997</v>
      </c>
      <c r="G2139" s="49">
        <v>0.62253999999999998</v>
      </c>
      <c r="H2139" s="49">
        <v>0.84140999999999999</v>
      </c>
      <c r="I2139" s="49">
        <v>0.74946000000000002</v>
      </c>
      <c r="J2139" s="49">
        <v>0.63712000000000002</v>
      </c>
      <c r="K2139" s="49">
        <v>0.78510999999999997</v>
      </c>
      <c r="L2139" s="5"/>
      <c r="M2139" s="5"/>
      <c r="N2139" s="5"/>
      <c r="O2139" s="5"/>
    </row>
    <row r="2140" spans="1:15" x14ac:dyDescent="0.2">
      <c r="A2140" s="49" t="s">
        <v>6548</v>
      </c>
      <c r="B2140" s="49" t="s">
        <v>6549</v>
      </c>
      <c r="C2140" s="49" t="s">
        <v>6550</v>
      </c>
      <c r="D2140" s="49">
        <v>1.0581</v>
      </c>
      <c r="E2140" s="49">
        <v>1.0004</v>
      </c>
      <c r="F2140" s="49" t="s">
        <v>27</v>
      </c>
      <c r="G2140" s="49" t="s">
        <v>27</v>
      </c>
      <c r="H2140" s="49">
        <v>1.0765</v>
      </c>
      <c r="I2140" s="49">
        <v>0.93574999999999997</v>
      </c>
      <c r="J2140" s="49" t="s">
        <v>27</v>
      </c>
      <c r="K2140" s="49" t="s">
        <v>27</v>
      </c>
      <c r="L2140" s="5"/>
      <c r="M2140" s="5"/>
      <c r="N2140" s="5"/>
      <c r="O2140" s="5"/>
    </row>
    <row r="2141" spans="1:15" x14ac:dyDescent="0.2">
      <c r="A2141" s="5" t="s">
        <v>6551</v>
      </c>
      <c r="B2141" s="5" t="s">
        <v>6552</v>
      </c>
      <c r="C2141" s="5" t="s">
        <v>6553</v>
      </c>
      <c r="D2141" s="5">
        <v>0.85067000000000004</v>
      </c>
      <c r="E2141" s="5">
        <v>0.85062000000000004</v>
      </c>
      <c r="F2141" s="5" t="s">
        <v>27</v>
      </c>
      <c r="G2141" s="5" t="s">
        <v>27</v>
      </c>
      <c r="H2141" s="5">
        <v>0.79066999999999998</v>
      </c>
      <c r="I2141" s="5">
        <v>0.97760999999999998</v>
      </c>
      <c r="J2141" s="5" t="s">
        <v>27</v>
      </c>
      <c r="K2141" s="5" t="s">
        <v>27</v>
      </c>
      <c r="L2141" s="5"/>
      <c r="M2141" s="5"/>
      <c r="N2141" s="5"/>
      <c r="O2141" s="5"/>
    </row>
    <row r="2142" spans="1:15" x14ac:dyDescent="0.2">
      <c r="A2142" s="49" t="s">
        <v>6554</v>
      </c>
      <c r="B2142" s="49" t="s">
        <v>6555</v>
      </c>
      <c r="C2142" s="49" t="s">
        <v>6556</v>
      </c>
      <c r="D2142" s="49">
        <v>1.1477999999999999</v>
      </c>
      <c r="E2142" s="49">
        <v>1.1491</v>
      </c>
      <c r="F2142" s="49" t="s">
        <v>27</v>
      </c>
      <c r="G2142" s="49" t="s">
        <v>27</v>
      </c>
      <c r="H2142" s="49">
        <v>1.0452999999999999</v>
      </c>
      <c r="I2142" s="49">
        <v>1.0779000000000001</v>
      </c>
      <c r="J2142" s="49" t="s">
        <v>27</v>
      </c>
      <c r="K2142" s="49" t="s">
        <v>27</v>
      </c>
      <c r="L2142" s="5"/>
      <c r="M2142" s="5"/>
      <c r="N2142" s="5"/>
      <c r="O2142" s="5"/>
    </row>
    <row r="2143" spans="1:15" x14ac:dyDescent="0.2">
      <c r="A2143" s="5" t="s">
        <v>6557</v>
      </c>
      <c r="B2143" s="5" t="s">
        <v>6558</v>
      </c>
      <c r="C2143" s="5" t="s">
        <v>6559</v>
      </c>
      <c r="D2143" s="5">
        <v>0.98111999999999999</v>
      </c>
      <c r="E2143" s="5">
        <v>0.94545000000000001</v>
      </c>
      <c r="F2143" s="5">
        <v>1.0591999999999999</v>
      </c>
      <c r="G2143" s="5">
        <v>0.96062999999999998</v>
      </c>
      <c r="H2143" s="5">
        <v>0.94008999999999998</v>
      </c>
      <c r="I2143" s="5">
        <v>0.93128999999999995</v>
      </c>
      <c r="J2143" s="5">
        <v>0.88910999999999996</v>
      </c>
      <c r="K2143" s="5">
        <v>0.94428999999999996</v>
      </c>
      <c r="L2143" s="5"/>
      <c r="M2143" s="5"/>
      <c r="N2143" s="5"/>
      <c r="O2143" s="5"/>
    </row>
    <row r="2144" spans="1:15" x14ac:dyDescent="0.2">
      <c r="A2144" s="49" t="s">
        <v>6560</v>
      </c>
      <c r="B2144" s="49" t="s">
        <v>6561</v>
      </c>
      <c r="C2144" s="49" t="s">
        <v>6562</v>
      </c>
      <c r="D2144" s="49">
        <v>0.96350000000000002</v>
      </c>
      <c r="E2144" s="49">
        <v>0.99585999999999997</v>
      </c>
      <c r="F2144" s="49" t="s">
        <v>27</v>
      </c>
      <c r="G2144" s="49" t="s">
        <v>27</v>
      </c>
      <c r="H2144" s="49">
        <v>0.92191000000000001</v>
      </c>
      <c r="I2144" s="49">
        <v>0.94162000000000001</v>
      </c>
      <c r="J2144" s="49" t="s">
        <v>27</v>
      </c>
      <c r="K2144" s="49" t="s">
        <v>27</v>
      </c>
      <c r="L2144" s="5"/>
      <c r="M2144" s="5"/>
      <c r="N2144" s="5"/>
      <c r="O2144" s="5"/>
    </row>
    <row r="2145" spans="1:15" x14ac:dyDescent="0.2">
      <c r="A2145" s="49" t="s">
        <v>6563</v>
      </c>
      <c r="B2145" s="49" t="s">
        <v>6564</v>
      </c>
      <c r="C2145" s="49" t="s">
        <v>6565</v>
      </c>
      <c r="D2145" s="49">
        <v>1.0595000000000001</v>
      </c>
      <c r="E2145" s="49">
        <v>1.0758000000000001</v>
      </c>
      <c r="F2145" s="49" t="s">
        <v>27</v>
      </c>
      <c r="G2145" s="49" t="s">
        <v>27</v>
      </c>
      <c r="H2145" s="49">
        <v>1.0307999999999999</v>
      </c>
      <c r="I2145" s="49">
        <v>1.0263</v>
      </c>
      <c r="J2145" s="49" t="s">
        <v>27</v>
      </c>
      <c r="K2145" s="49" t="s">
        <v>27</v>
      </c>
      <c r="L2145" s="5"/>
      <c r="M2145" s="5"/>
      <c r="N2145" s="5"/>
      <c r="O2145" s="5"/>
    </row>
    <row r="2146" spans="1:15" x14ac:dyDescent="0.2">
      <c r="A2146" s="49" t="s">
        <v>6566</v>
      </c>
      <c r="B2146" s="49" t="s">
        <v>6567</v>
      </c>
      <c r="C2146" s="49" t="s">
        <v>6568</v>
      </c>
      <c r="D2146" s="49">
        <v>1.0878000000000001</v>
      </c>
      <c r="E2146" s="49">
        <v>0.80650999999999995</v>
      </c>
      <c r="F2146" s="49">
        <v>3.7313999999999998</v>
      </c>
      <c r="G2146" s="49">
        <v>0.86138000000000003</v>
      </c>
      <c r="H2146" s="49">
        <v>0.83309</v>
      </c>
      <c r="I2146" s="49">
        <v>1.1042000000000001</v>
      </c>
      <c r="J2146" s="49">
        <v>0.72575999999999996</v>
      </c>
      <c r="K2146" s="49">
        <v>3.6835</v>
      </c>
      <c r="L2146" s="5"/>
      <c r="M2146" s="5"/>
      <c r="N2146" s="5"/>
      <c r="O2146" s="5"/>
    </row>
    <row r="2147" spans="1:15" x14ac:dyDescent="0.2">
      <c r="A2147" s="49" t="s">
        <v>6569</v>
      </c>
      <c r="B2147" s="49" t="s">
        <v>6570</v>
      </c>
      <c r="C2147" s="49" t="s">
        <v>6571</v>
      </c>
      <c r="D2147" s="49">
        <v>1.0257000000000001</v>
      </c>
      <c r="E2147" s="49">
        <v>1.0613999999999999</v>
      </c>
      <c r="F2147" s="49" t="s">
        <v>27</v>
      </c>
      <c r="G2147" s="49" t="s">
        <v>27</v>
      </c>
      <c r="H2147" s="49">
        <v>0.80903999999999998</v>
      </c>
      <c r="I2147" s="49">
        <v>0.82530000000000003</v>
      </c>
      <c r="J2147" s="49" t="s">
        <v>27</v>
      </c>
      <c r="K2147" s="49" t="s">
        <v>27</v>
      </c>
      <c r="L2147" s="5"/>
      <c r="M2147" s="5"/>
      <c r="N2147" s="5"/>
      <c r="O2147" s="5"/>
    </row>
    <row r="2148" spans="1:15" x14ac:dyDescent="0.2">
      <c r="A2148" s="5" t="s">
        <v>6572</v>
      </c>
      <c r="B2148" s="5" t="s">
        <v>6573</v>
      </c>
      <c r="C2148" s="5" t="s">
        <v>6574</v>
      </c>
      <c r="D2148" s="5">
        <v>1.1742999999999999</v>
      </c>
      <c r="E2148" s="5">
        <v>0.89190999999999998</v>
      </c>
      <c r="F2148" s="5" t="s">
        <v>27</v>
      </c>
      <c r="G2148" s="5" t="s">
        <v>27</v>
      </c>
      <c r="H2148" s="5">
        <v>1.1572</v>
      </c>
      <c r="I2148" s="5">
        <v>0.93655999999999995</v>
      </c>
      <c r="J2148" s="5" t="s">
        <v>27</v>
      </c>
      <c r="K2148" s="5" t="s">
        <v>27</v>
      </c>
      <c r="L2148" s="5"/>
      <c r="M2148" s="5"/>
      <c r="N2148" s="5"/>
      <c r="O2148" s="5"/>
    </row>
    <row r="2149" spans="1:15" x14ac:dyDescent="0.2">
      <c r="A2149" s="5" t="s">
        <v>6575</v>
      </c>
      <c r="B2149" s="5" t="s">
        <v>6576</v>
      </c>
      <c r="C2149" s="5" t="s">
        <v>6577</v>
      </c>
      <c r="D2149" s="5">
        <v>0.62905</v>
      </c>
      <c r="E2149" s="5">
        <v>1.1793</v>
      </c>
      <c r="F2149" s="5" t="s">
        <v>27</v>
      </c>
      <c r="G2149" s="5" t="s">
        <v>27</v>
      </c>
      <c r="H2149" s="5">
        <v>1.1057999999999999</v>
      </c>
      <c r="I2149" s="5">
        <v>0.88526000000000005</v>
      </c>
      <c r="J2149" s="5" t="s">
        <v>27</v>
      </c>
      <c r="K2149" s="5" t="s">
        <v>27</v>
      </c>
      <c r="L2149" s="5"/>
      <c r="M2149" s="5"/>
      <c r="N2149" s="5"/>
      <c r="O2149" s="5"/>
    </row>
    <row r="2150" spans="1:15" x14ac:dyDescent="0.2">
      <c r="A2150" s="49" t="s">
        <v>6578</v>
      </c>
      <c r="B2150" s="49" t="s">
        <v>6579</v>
      </c>
      <c r="C2150" s="49" t="s">
        <v>6580</v>
      </c>
      <c r="D2150" s="49">
        <v>0.92978000000000005</v>
      </c>
      <c r="E2150" s="49">
        <v>0.99190999999999996</v>
      </c>
      <c r="F2150" s="49">
        <v>3.6221000000000001</v>
      </c>
      <c r="G2150" s="49">
        <v>1.2</v>
      </c>
      <c r="H2150" s="49">
        <v>1.0168999999999999</v>
      </c>
      <c r="I2150" s="49">
        <v>0.96092999999999995</v>
      </c>
      <c r="J2150" s="49">
        <v>0.97777999999999998</v>
      </c>
      <c r="K2150" s="49">
        <v>3.2147000000000001</v>
      </c>
      <c r="L2150" s="5"/>
      <c r="M2150" s="5"/>
      <c r="N2150" s="5"/>
      <c r="O2150" s="5"/>
    </row>
    <row r="2151" spans="1:15" x14ac:dyDescent="0.2">
      <c r="A2151" s="5" t="s">
        <v>6581</v>
      </c>
      <c r="B2151" s="5" t="s">
        <v>6582</v>
      </c>
      <c r="C2151" s="5" t="s">
        <v>6583</v>
      </c>
      <c r="D2151" s="5" t="s">
        <v>27</v>
      </c>
      <c r="E2151" s="5">
        <v>0.83536999999999995</v>
      </c>
      <c r="F2151" s="5" t="s">
        <v>27</v>
      </c>
      <c r="G2151" s="5" t="s">
        <v>27</v>
      </c>
      <c r="H2151" s="5" t="s">
        <v>27</v>
      </c>
      <c r="I2151" s="5">
        <v>1.1225000000000001</v>
      </c>
      <c r="J2151" s="5" t="s">
        <v>27</v>
      </c>
      <c r="K2151" s="5" t="s">
        <v>27</v>
      </c>
      <c r="L2151" s="5"/>
      <c r="M2151" s="5"/>
      <c r="N2151" s="5"/>
      <c r="O2151" s="5"/>
    </row>
    <row r="2152" spans="1:15" x14ac:dyDescent="0.2">
      <c r="A2152" s="5" t="s">
        <v>6584</v>
      </c>
      <c r="B2152" s="5" t="s">
        <v>6585</v>
      </c>
      <c r="C2152" s="5" t="s">
        <v>6586</v>
      </c>
      <c r="D2152" s="5" t="s">
        <v>27</v>
      </c>
      <c r="E2152" s="5">
        <v>1.1307</v>
      </c>
      <c r="F2152" s="5" t="s">
        <v>27</v>
      </c>
      <c r="G2152" s="5" t="s">
        <v>27</v>
      </c>
      <c r="H2152" s="5" t="s">
        <v>27</v>
      </c>
      <c r="I2152" s="5">
        <v>1.3285</v>
      </c>
      <c r="J2152" s="5" t="s">
        <v>27</v>
      </c>
      <c r="K2152" s="5" t="s">
        <v>27</v>
      </c>
      <c r="L2152" s="5"/>
      <c r="M2152" s="5"/>
      <c r="N2152" s="5"/>
      <c r="O2152" s="5"/>
    </row>
    <row r="2153" spans="1:15" x14ac:dyDescent="0.2">
      <c r="A2153" s="49" t="s">
        <v>6587</v>
      </c>
      <c r="B2153" s="49" t="s">
        <v>6588</v>
      </c>
      <c r="C2153" s="49" t="s">
        <v>6589</v>
      </c>
      <c r="D2153" s="49">
        <v>1.0960000000000001</v>
      </c>
      <c r="E2153" s="49">
        <v>1.0854999999999999</v>
      </c>
      <c r="F2153" s="49">
        <v>2.0023</v>
      </c>
      <c r="G2153" s="49">
        <v>1.3865000000000001</v>
      </c>
      <c r="H2153" s="49">
        <v>1.0043</v>
      </c>
      <c r="I2153" s="49">
        <v>1.0742</v>
      </c>
      <c r="J2153" s="49">
        <v>0.88200999999999996</v>
      </c>
      <c r="K2153" s="49">
        <v>1.6413</v>
      </c>
      <c r="L2153" s="5"/>
      <c r="M2153" s="5"/>
      <c r="N2153" s="5"/>
      <c r="O2153" s="5"/>
    </row>
    <row r="2154" spans="1:15" x14ac:dyDescent="0.2">
      <c r="A2154" s="49" t="s">
        <v>6590</v>
      </c>
      <c r="B2154" s="49" t="s">
        <v>6591</v>
      </c>
      <c r="C2154" s="49" t="s">
        <v>6592</v>
      </c>
      <c r="D2154" s="49">
        <v>0.78639000000000003</v>
      </c>
      <c r="E2154" s="49">
        <v>0.95030999999999999</v>
      </c>
      <c r="F2154" s="49" t="s">
        <v>27</v>
      </c>
      <c r="G2154" s="49" t="s">
        <v>27</v>
      </c>
      <c r="H2154" s="49">
        <v>0.88378999999999996</v>
      </c>
      <c r="I2154" s="49">
        <v>0.80354000000000003</v>
      </c>
      <c r="J2154" s="49" t="s">
        <v>27</v>
      </c>
      <c r="K2154" s="49" t="s">
        <v>27</v>
      </c>
      <c r="L2154" s="5"/>
      <c r="M2154" s="5"/>
      <c r="N2154" s="5"/>
      <c r="O2154" s="5"/>
    </row>
    <row r="2155" spans="1:15" x14ac:dyDescent="0.2">
      <c r="A2155" s="5" t="s">
        <v>6593</v>
      </c>
      <c r="B2155" s="5" t="s">
        <v>6594</v>
      </c>
      <c r="C2155" s="5" t="s">
        <v>6595</v>
      </c>
      <c r="D2155" s="5" t="s">
        <v>27</v>
      </c>
      <c r="E2155" s="5" t="s">
        <v>27</v>
      </c>
      <c r="F2155" s="5" t="s">
        <v>27</v>
      </c>
      <c r="G2155" s="5" t="s">
        <v>27</v>
      </c>
      <c r="H2155" s="5" t="s">
        <v>27</v>
      </c>
      <c r="I2155" s="5" t="s">
        <v>27</v>
      </c>
      <c r="J2155" s="5" t="s">
        <v>27</v>
      </c>
      <c r="K2155" s="5" t="s">
        <v>27</v>
      </c>
      <c r="L2155" s="5"/>
      <c r="M2155" s="5"/>
      <c r="N2155" s="5"/>
      <c r="O2155" s="5"/>
    </row>
    <row r="2156" spans="1:15" x14ac:dyDescent="0.2">
      <c r="A2156" s="49" t="s">
        <v>6596</v>
      </c>
      <c r="B2156" s="49" t="s">
        <v>6597</v>
      </c>
      <c r="C2156" s="49" t="s">
        <v>6598</v>
      </c>
      <c r="D2156" s="49">
        <v>0.95782</v>
      </c>
      <c r="E2156" s="49">
        <v>1.0121</v>
      </c>
      <c r="F2156" s="49" t="s">
        <v>27</v>
      </c>
      <c r="G2156" s="49" t="s">
        <v>27</v>
      </c>
      <c r="H2156" s="49">
        <v>1.1096999999999999</v>
      </c>
      <c r="I2156" s="49">
        <v>0.96664000000000005</v>
      </c>
      <c r="J2156" s="49" t="s">
        <v>27</v>
      </c>
      <c r="K2156" s="49" t="s">
        <v>27</v>
      </c>
      <c r="L2156" s="5"/>
      <c r="M2156" s="5"/>
      <c r="N2156" s="5"/>
      <c r="O2156" s="5"/>
    </row>
    <row r="2157" spans="1:15" x14ac:dyDescent="0.2">
      <c r="A2157" s="49" t="s">
        <v>6599</v>
      </c>
      <c r="B2157" s="49" t="s">
        <v>6600</v>
      </c>
      <c r="C2157" s="49" t="s">
        <v>6601</v>
      </c>
      <c r="D2157" s="49">
        <v>0.98626999999999998</v>
      </c>
      <c r="E2157" s="49">
        <v>1.0021</v>
      </c>
      <c r="F2157" s="49">
        <v>3.2557999999999998</v>
      </c>
      <c r="G2157" s="49">
        <v>1.252</v>
      </c>
      <c r="H2157" s="49">
        <v>0.97577999999999998</v>
      </c>
      <c r="I2157" s="49">
        <v>0.95404999999999995</v>
      </c>
      <c r="J2157" s="49">
        <v>0.98028999999999999</v>
      </c>
      <c r="K2157" s="49">
        <v>3.2038000000000002</v>
      </c>
      <c r="L2157" s="5"/>
      <c r="M2157" s="5"/>
      <c r="N2157" s="5"/>
      <c r="O2157" s="5"/>
    </row>
    <row r="2158" spans="1:15" x14ac:dyDescent="0.2">
      <c r="A2158" s="49" t="s">
        <v>6602</v>
      </c>
      <c r="B2158" s="49" t="s">
        <v>6603</v>
      </c>
      <c r="C2158" s="49" t="s">
        <v>6604</v>
      </c>
      <c r="D2158" s="49">
        <v>0.91054000000000002</v>
      </c>
      <c r="E2158" s="49">
        <v>0.88551000000000002</v>
      </c>
      <c r="F2158" s="49" t="s">
        <v>27</v>
      </c>
      <c r="G2158" s="49" t="s">
        <v>27</v>
      </c>
      <c r="H2158" s="49">
        <v>0.91756000000000004</v>
      </c>
      <c r="I2158" s="49">
        <v>0.90769999999999995</v>
      </c>
      <c r="J2158" s="49" t="s">
        <v>27</v>
      </c>
      <c r="K2158" s="49" t="s">
        <v>27</v>
      </c>
      <c r="L2158" s="5"/>
      <c r="M2158" s="5"/>
      <c r="N2158" s="5"/>
      <c r="O2158" s="5"/>
    </row>
    <row r="2159" spans="1:15" x14ac:dyDescent="0.2">
      <c r="A2159" s="49" t="s">
        <v>6605</v>
      </c>
      <c r="B2159" s="49" t="s">
        <v>6606</v>
      </c>
      <c r="C2159" s="49" t="s">
        <v>6607</v>
      </c>
      <c r="D2159" s="49">
        <v>1.0369999999999999</v>
      </c>
      <c r="E2159" s="49">
        <v>1.1045</v>
      </c>
      <c r="F2159" s="49" t="s">
        <v>27</v>
      </c>
      <c r="G2159" s="49" t="s">
        <v>27</v>
      </c>
      <c r="H2159" s="49">
        <v>1.1065</v>
      </c>
      <c r="I2159" s="49">
        <v>0.93359000000000003</v>
      </c>
      <c r="J2159" s="49" t="s">
        <v>27</v>
      </c>
      <c r="K2159" s="49" t="s">
        <v>27</v>
      </c>
      <c r="L2159" s="5"/>
      <c r="M2159" s="5"/>
      <c r="N2159" s="5"/>
      <c r="O2159" s="5"/>
    </row>
    <row r="2160" spans="1:15" x14ac:dyDescent="0.2">
      <c r="A2160" s="49" t="s">
        <v>6608</v>
      </c>
      <c r="B2160" s="49" t="s">
        <v>6609</v>
      </c>
      <c r="C2160" s="49" t="s">
        <v>6610</v>
      </c>
      <c r="D2160" s="49">
        <v>1.0215000000000001</v>
      </c>
      <c r="E2160" s="49">
        <v>1.1015999999999999</v>
      </c>
      <c r="F2160" s="49" t="s">
        <v>27</v>
      </c>
      <c r="G2160" s="49" t="s">
        <v>27</v>
      </c>
      <c r="H2160" s="49">
        <v>1.0578000000000001</v>
      </c>
      <c r="I2160" s="49">
        <v>1.0673999999999999</v>
      </c>
      <c r="J2160" s="49" t="s">
        <v>27</v>
      </c>
      <c r="K2160" s="49" t="s">
        <v>27</v>
      </c>
      <c r="L2160" s="5"/>
      <c r="M2160" s="5"/>
      <c r="N2160" s="5"/>
      <c r="O2160" s="5"/>
    </row>
    <row r="2161" spans="1:15" x14ac:dyDescent="0.2">
      <c r="A2161" s="49" t="s">
        <v>6611</v>
      </c>
      <c r="B2161" s="49" t="s">
        <v>6612</v>
      </c>
      <c r="C2161" s="49" t="s">
        <v>6613</v>
      </c>
      <c r="D2161" s="49">
        <v>1.0939000000000001</v>
      </c>
      <c r="E2161" s="49">
        <v>1.0665</v>
      </c>
      <c r="F2161" s="49" t="s">
        <v>27</v>
      </c>
      <c r="G2161" s="49" t="s">
        <v>27</v>
      </c>
      <c r="H2161" s="49">
        <v>1.0218</v>
      </c>
      <c r="I2161" s="49">
        <v>1.0102</v>
      </c>
      <c r="J2161" s="49" t="s">
        <v>27</v>
      </c>
      <c r="K2161" s="49" t="s">
        <v>27</v>
      </c>
      <c r="L2161" s="5"/>
      <c r="M2161" s="5"/>
      <c r="N2161" s="5"/>
      <c r="O2161" s="5"/>
    </row>
    <row r="2162" spans="1:15" x14ac:dyDescent="0.2">
      <c r="A2162" s="49" t="s">
        <v>6614</v>
      </c>
      <c r="B2162" s="49" t="s">
        <v>6615</v>
      </c>
      <c r="C2162" s="49" t="s">
        <v>6616</v>
      </c>
      <c r="D2162" s="49">
        <v>0.90552999999999995</v>
      </c>
      <c r="E2162" s="49">
        <v>0.74941000000000002</v>
      </c>
      <c r="F2162" s="49" t="s">
        <v>27</v>
      </c>
      <c r="G2162" s="49" t="s">
        <v>27</v>
      </c>
      <c r="H2162" s="49">
        <v>0.74441999999999997</v>
      </c>
      <c r="I2162" s="49">
        <v>0.94750999999999996</v>
      </c>
      <c r="J2162" s="49" t="s">
        <v>27</v>
      </c>
      <c r="K2162" s="49" t="s">
        <v>27</v>
      </c>
      <c r="L2162" s="5"/>
      <c r="M2162" s="5"/>
      <c r="N2162" s="5"/>
      <c r="O2162" s="5"/>
    </row>
    <row r="2163" spans="1:15" x14ac:dyDescent="0.2">
      <c r="A2163" s="5" t="s">
        <v>6617</v>
      </c>
      <c r="B2163" s="5" t="s">
        <v>6618</v>
      </c>
      <c r="C2163" s="5" t="s">
        <v>6619</v>
      </c>
      <c r="D2163" s="5">
        <v>1.0353000000000001</v>
      </c>
      <c r="E2163" s="5">
        <v>1.0603</v>
      </c>
      <c r="F2163" s="5" t="s">
        <v>27</v>
      </c>
      <c r="G2163" s="5">
        <v>1.4723999999999999</v>
      </c>
      <c r="H2163" s="5">
        <v>1.1315</v>
      </c>
      <c r="I2163" s="5">
        <v>1.0590999999999999</v>
      </c>
      <c r="J2163" s="5" t="s">
        <v>27</v>
      </c>
      <c r="K2163" s="5">
        <v>0.9355</v>
      </c>
      <c r="L2163" s="5"/>
      <c r="M2163" s="5"/>
      <c r="N2163" s="5"/>
      <c r="O2163" s="5"/>
    </row>
    <row r="2164" spans="1:15" x14ac:dyDescent="0.2">
      <c r="A2164" s="49" t="s">
        <v>6620</v>
      </c>
      <c r="B2164" s="49" t="s">
        <v>6621</v>
      </c>
      <c r="C2164" s="49" t="s">
        <v>6622</v>
      </c>
      <c r="D2164" s="49">
        <v>0.96226</v>
      </c>
      <c r="E2164" s="49">
        <v>0.96270999999999995</v>
      </c>
      <c r="F2164" s="49" t="s">
        <v>27</v>
      </c>
      <c r="G2164" s="49" t="s">
        <v>27</v>
      </c>
      <c r="H2164" s="49">
        <v>1.0203</v>
      </c>
      <c r="I2164" s="49">
        <v>0.98468</v>
      </c>
      <c r="J2164" s="49" t="s">
        <v>27</v>
      </c>
      <c r="K2164" s="49" t="s">
        <v>27</v>
      </c>
      <c r="L2164" s="5"/>
      <c r="M2164" s="5"/>
      <c r="N2164" s="5"/>
      <c r="O2164" s="5"/>
    </row>
    <row r="2165" spans="1:15" x14ac:dyDescent="0.2">
      <c r="A2165" s="49" t="s">
        <v>6623</v>
      </c>
      <c r="B2165" s="49" t="s">
        <v>6624</v>
      </c>
      <c r="C2165" s="49" t="s">
        <v>6625</v>
      </c>
      <c r="D2165" s="49">
        <v>0.92505000000000004</v>
      </c>
      <c r="E2165" s="49">
        <v>0.99390000000000001</v>
      </c>
      <c r="F2165" s="49">
        <v>1.012</v>
      </c>
      <c r="G2165" s="49">
        <v>1.0085999999999999</v>
      </c>
      <c r="H2165" s="49">
        <v>1.0071000000000001</v>
      </c>
      <c r="I2165" s="49">
        <v>0.94581000000000004</v>
      </c>
      <c r="J2165" s="49">
        <v>1.1068</v>
      </c>
      <c r="K2165" s="49">
        <v>0.94098000000000004</v>
      </c>
      <c r="L2165" s="5"/>
      <c r="M2165" s="5"/>
      <c r="N2165" s="5"/>
      <c r="O2165" s="5"/>
    </row>
    <row r="2166" spans="1:15" x14ac:dyDescent="0.2">
      <c r="A2166" s="5" t="s">
        <v>6626</v>
      </c>
      <c r="B2166" s="5" t="s">
        <v>6627</v>
      </c>
      <c r="C2166" s="5" t="s">
        <v>6628</v>
      </c>
      <c r="D2166" s="5">
        <v>1.2465999999999999</v>
      </c>
      <c r="E2166" s="5">
        <v>1.363</v>
      </c>
      <c r="F2166" s="5" t="s">
        <v>27</v>
      </c>
      <c r="G2166" s="5" t="s">
        <v>27</v>
      </c>
      <c r="H2166" s="5">
        <v>1.1720999999999999</v>
      </c>
      <c r="I2166" s="5">
        <v>1.4849000000000001</v>
      </c>
      <c r="J2166" s="5" t="s">
        <v>27</v>
      </c>
      <c r="K2166" s="5" t="s">
        <v>27</v>
      </c>
      <c r="L2166" s="5"/>
      <c r="M2166" s="5"/>
      <c r="N2166" s="5"/>
      <c r="O2166" s="5"/>
    </row>
    <row r="2167" spans="1:15" x14ac:dyDescent="0.2">
      <c r="A2167" s="49" t="s">
        <v>6629</v>
      </c>
      <c r="B2167" s="49" t="s">
        <v>6630</v>
      </c>
      <c r="C2167" s="49" t="s">
        <v>6631</v>
      </c>
      <c r="D2167" s="49">
        <v>0.93806999999999996</v>
      </c>
      <c r="E2167" s="49">
        <v>0.82325000000000004</v>
      </c>
      <c r="F2167" s="49" t="s">
        <v>27</v>
      </c>
      <c r="G2167" s="49" t="s">
        <v>27</v>
      </c>
      <c r="H2167" s="49">
        <v>0.83862999999999999</v>
      </c>
      <c r="I2167" s="49">
        <v>0.86824999999999997</v>
      </c>
      <c r="J2167" s="49" t="s">
        <v>27</v>
      </c>
      <c r="K2167" s="49" t="s">
        <v>27</v>
      </c>
      <c r="L2167" s="5"/>
      <c r="M2167" s="5"/>
      <c r="N2167" s="5"/>
      <c r="O2167" s="5"/>
    </row>
    <row r="2168" spans="1:15" x14ac:dyDescent="0.2">
      <c r="A2168" s="49" t="s">
        <v>6632</v>
      </c>
      <c r="B2168" s="49" t="s">
        <v>6633</v>
      </c>
      <c r="C2168" s="49" t="s">
        <v>6634</v>
      </c>
      <c r="D2168" s="49">
        <v>1.1240000000000001</v>
      </c>
      <c r="E2168" s="49">
        <v>1.1308</v>
      </c>
      <c r="F2168" s="49">
        <v>3.2389000000000001</v>
      </c>
      <c r="G2168" s="49">
        <v>1.3243</v>
      </c>
      <c r="H2168" s="49">
        <v>1.0844</v>
      </c>
      <c r="I2168" s="49">
        <v>1.0994999999999999</v>
      </c>
      <c r="J2168" s="49">
        <v>1.0022</v>
      </c>
      <c r="K2168" s="49">
        <v>3.1556999999999999</v>
      </c>
      <c r="L2168" s="5"/>
      <c r="M2168" s="5"/>
      <c r="N2168" s="5"/>
      <c r="O2168" s="5"/>
    </row>
    <row r="2169" spans="1:15" x14ac:dyDescent="0.2">
      <c r="A2169" s="49" t="s">
        <v>6635</v>
      </c>
      <c r="B2169" s="49" t="s">
        <v>6636</v>
      </c>
      <c r="C2169" s="49" t="s">
        <v>6637</v>
      </c>
      <c r="D2169" s="49">
        <v>1.0269999999999999</v>
      </c>
      <c r="E2169" s="49">
        <v>1.0958000000000001</v>
      </c>
      <c r="F2169" s="49" t="s">
        <v>27</v>
      </c>
      <c r="G2169" s="49" t="s">
        <v>27</v>
      </c>
      <c r="H2169" s="49">
        <v>0.94908000000000003</v>
      </c>
      <c r="I2169" s="49">
        <v>0.92991000000000001</v>
      </c>
      <c r="J2169" s="49" t="s">
        <v>27</v>
      </c>
      <c r="K2169" s="49" t="s">
        <v>27</v>
      </c>
      <c r="L2169" s="5"/>
      <c r="M2169" s="5"/>
      <c r="N2169" s="5"/>
      <c r="O2169" s="5"/>
    </row>
    <row r="2170" spans="1:15" x14ac:dyDescent="0.2">
      <c r="A2170" s="49" t="s">
        <v>6638</v>
      </c>
      <c r="B2170" s="49" t="s">
        <v>6639</v>
      </c>
      <c r="C2170" s="49" t="s">
        <v>6640</v>
      </c>
      <c r="D2170" s="49">
        <v>0.95992999999999995</v>
      </c>
      <c r="E2170" s="49">
        <v>1.1820999999999999</v>
      </c>
      <c r="F2170" s="49" t="s">
        <v>27</v>
      </c>
      <c r="G2170" s="49" t="s">
        <v>27</v>
      </c>
      <c r="H2170" s="49">
        <v>1.0441</v>
      </c>
      <c r="I2170" s="49">
        <v>0.91732000000000002</v>
      </c>
      <c r="J2170" s="49" t="s">
        <v>27</v>
      </c>
      <c r="K2170" s="49" t="s">
        <v>27</v>
      </c>
      <c r="L2170" s="5"/>
      <c r="M2170" s="5"/>
      <c r="N2170" s="5"/>
      <c r="O2170" s="5"/>
    </row>
    <row r="2171" spans="1:15" x14ac:dyDescent="0.2">
      <c r="A2171" s="49" t="s">
        <v>6641</v>
      </c>
      <c r="B2171" s="49" t="s">
        <v>6642</v>
      </c>
      <c r="C2171" s="49" t="s">
        <v>6643</v>
      </c>
      <c r="D2171" s="49">
        <v>1.286</v>
      </c>
      <c r="E2171" s="49">
        <v>1.0831999999999999</v>
      </c>
      <c r="F2171" s="49" t="s">
        <v>27</v>
      </c>
      <c r="G2171" s="49" t="s">
        <v>27</v>
      </c>
      <c r="H2171" s="49">
        <v>1.1564000000000001</v>
      </c>
      <c r="I2171" s="49">
        <v>1.1228</v>
      </c>
      <c r="J2171" s="49" t="s">
        <v>27</v>
      </c>
      <c r="K2171" s="49" t="s">
        <v>27</v>
      </c>
      <c r="L2171" s="5"/>
      <c r="M2171" s="5"/>
      <c r="N2171" s="5"/>
      <c r="O2171" s="5"/>
    </row>
    <row r="2172" spans="1:15" x14ac:dyDescent="0.2">
      <c r="A2172" s="49" t="s">
        <v>6644</v>
      </c>
      <c r="B2172" s="49" t="s">
        <v>6645</v>
      </c>
      <c r="C2172" s="49" t="s">
        <v>6646</v>
      </c>
      <c r="D2172" s="49">
        <v>1.0002</v>
      </c>
      <c r="E2172" s="49">
        <v>1.0501</v>
      </c>
      <c r="F2172" s="49" t="s">
        <v>27</v>
      </c>
      <c r="G2172" s="49" t="s">
        <v>27</v>
      </c>
      <c r="H2172" s="49">
        <v>1.0197000000000001</v>
      </c>
      <c r="I2172" s="49">
        <v>1.0387999999999999</v>
      </c>
      <c r="J2172" s="49" t="s">
        <v>27</v>
      </c>
      <c r="K2172" s="49" t="s">
        <v>27</v>
      </c>
      <c r="L2172" s="5"/>
      <c r="M2172" s="5"/>
      <c r="N2172" s="5"/>
      <c r="O2172" s="5"/>
    </row>
    <row r="2173" spans="1:15" x14ac:dyDescent="0.2">
      <c r="A2173" s="49" t="s">
        <v>6647</v>
      </c>
      <c r="B2173" s="49" t="s">
        <v>6648</v>
      </c>
      <c r="C2173" s="49" t="s">
        <v>6649</v>
      </c>
      <c r="D2173" s="49">
        <v>0.86704999999999999</v>
      </c>
      <c r="E2173" s="49">
        <v>0.93501999999999996</v>
      </c>
      <c r="F2173" s="49" t="s">
        <v>27</v>
      </c>
      <c r="G2173" s="49" t="s">
        <v>27</v>
      </c>
      <c r="H2173" s="49">
        <v>1.0052000000000001</v>
      </c>
      <c r="I2173" s="49">
        <v>0.82684000000000002</v>
      </c>
      <c r="J2173" s="49" t="s">
        <v>27</v>
      </c>
      <c r="K2173" s="49" t="s">
        <v>27</v>
      </c>
      <c r="L2173" s="5"/>
      <c r="M2173" s="5"/>
      <c r="N2173" s="5"/>
      <c r="O2173" s="5"/>
    </row>
    <row r="2174" spans="1:15" x14ac:dyDescent="0.2">
      <c r="A2174" s="5" t="s">
        <v>6650</v>
      </c>
      <c r="B2174" s="5" t="s">
        <v>6651</v>
      </c>
      <c r="C2174" s="5" t="s">
        <v>6652</v>
      </c>
      <c r="D2174" s="5">
        <v>1.0202</v>
      </c>
      <c r="E2174" s="5">
        <v>1.3048</v>
      </c>
      <c r="F2174" s="5" t="s">
        <v>27</v>
      </c>
      <c r="G2174" s="5" t="s">
        <v>27</v>
      </c>
      <c r="H2174" s="5">
        <v>1.2102999999999999</v>
      </c>
      <c r="I2174" s="5">
        <v>1.0441</v>
      </c>
      <c r="J2174" s="5" t="s">
        <v>27</v>
      </c>
      <c r="K2174" s="5" t="s">
        <v>27</v>
      </c>
      <c r="L2174" s="5"/>
      <c r="M2174" s="5"/>
      <c r="N2174" s="5"/>
      <c r="O2174" s="5"/>
    </row>
    <row r="2175" spans="1:15" x14ac:dyDescent="0.2">
      <c r="A2175" s="5" t="s">
        <v>6653</v>
      </c>
      <c r="B2175" s="5" t="s">
        <v>6654</v>
      </c>
      <c r="C2175" s="5" t="s">
        <v>6655</v>
      </c>
      <c r="D2175" s="5" t="s">
        <v>27</v>
      </c>
      <c r="E2175" s="5" t="s">
        <v>27</v>
      </c>
      <c r="F2175" s="5" t="s">
        <v>27</v>
      </c>
      <c r="G2175" s="5" t="s">
        <v>27</v>
      </c>
      <c r="H2175" s="5" t="s">
        <v>27</v>
      </c>
      <c r="I2175" s="5" t="s">
        <v>27</v>
      </c>
      <c r="J2175" s="5" t="s">
        <v>27</v>
      </c>
      <c r="K2175" s="5" t="s">
        <v>27</v>
      </c>
      <c r="L2175" s="5"/>
      <c r="M2175" s="5"/>
      <c r="N2175" s="5"/>
      <c r="O2175" s="5"/>
    </row>
    <row r="2176" spans="1:15" x14ac:dyDescent="0.2">
      <c r="A2176" s="5" t="s">
        <v>6656</v>
      </c>
      <c r="B2176" s="5" t="s">
        <v>6657</v>
      </c>
      <c r="C2176" s="5" t="s">
        <v>6658</v>
      </c>
      <c r="D2176" s="5" t="s">
        <v>27</v>
      </c>
      <c r="E2176" s="5" t="s">
        <v>27</v>
      </c>
      <c r="F2176" s="5" t="s">
        <v>27</v>
      </c>
      <c r="G2176" s="5" t="s">
        <v>27</v>
      </c>
      <c r="H2176" s="5" t="s">
        <v>27</v>
      </c>
      <c r="I2176" s="5" t="s">
        <v>27</v>
      </c>
      <c r="J2176" s="5" t="s">
        <v>27</v>
      </c>
      <c r="K2176" s="5" t="s">
        <v>27</v>
      </c>
      <c r="L2176" s="5"/>
      <c r="M2176" s="5"/>
      <c r="N2176" s="5"/>
      <c r="O2176" s="5"/>
    </row>
    <row r="2177" spans="1:15" x14ac:dyDescent="0.2">
      <c r="A2177" s="5" t="s">
        <v>6659</v>
      </c>
      <c r="B2177" s="5" t="s">
        <v>6660</v>
      </c>
      <c r="C2177" s="5" t="s">
        <v>6661</v>
      </c>
      <c r="D2177" s="5" t="s">
        <v>27</v>
      </c>
      <c r="E2177" s="5" t="s">
        <v>27</v>
      </c>
      <c r="F2177" s="5" t="s">
        <v>27</v>
      </c>
      <c r="G2177" s="5" t="s">
        <v>27</v>
      </c>
      <c r="H2177" s="5" t="s">
        <v>27</v>
      </c>
      <c r="I2177" s="5" t="s">
        <v>27</v>
      </c>
      <c r="J2177" s="5" t="s">
        <v>27</v>
      </c>
      <c r="K2177" s="5" t="s">
        <v>27</v>
      </c>
      <c r="L2177" s="5"/>
      <c r="M2177" s="5"/>
      <c r="N2177" s="5"/>
      <c r="O2177" s="5"/>
    </row>
    <row r="2178" spans="1:15" x14ac:dyDescent="0.2">
      <c r="A2178" s="49" t="s">
        <v>6662</v>
      </c>
      <c r="B2178" s="49" t="s">
        <v>6663</v>
      </c>
      <c r="C2178" s="49" t="s">
        <v>6664</v>
      </c>
      <c r="D2178" s="49">
        <v>1.087</v>
      </c>
      <c r="E2178" s="49">
        <v>1.1004</v>
      </c>
      <c r="F2178" s="49" t="s">
        <v>27</v>
      </c>
      <c r="G2178" s="49" t="s">
        <v>27</v>
      </c>
      <c r="H2178" s="49">
        <v>1.0494000000000001</v>
      </c>
      <c r="I2178" s="49">
        <v>1.034</v>
      </c>
      <c r="J2178" s="49" t="s">
        <v>27</v>
      </c>
      <c r="K2178" s="49" t="s">
        <v>27</v>
      </c>
      <c r="L2178" s="5"/>
      <c r="M2178" s="5"/>
      <c r="N2178" s="5"/>
      <c r="O2178" s="5"/>
    </row>
    <row r="2179" spans="1:15" x14ac:dyDescent="0.2">
      <c r="A2179" s="49" t="s">
        <v>6665</v>
      </c>
      <c r="B2179" s="49" t="s">
        <v>6666</v>
      </c>
      <c r="C2179" s="49" t="s">
        <v>6667</v>
      </c>
      <c r="D2179" s="49">
        <v>0.97835000000000005</v>
      </c>
      <c r="E2179" s="49">
        <v>0.9355</v>
      </c>
      <c r="F2179" s="49" t="s">
        <v>27</v>
      </c>
      <c r="G2179" s="49" t="s">
        <v>27</v>
      </c>
      <c r="H2179" s="49">
        <v>0.95665</v>
      </c>
      <c r="I2179" s="49">
        <v>0.93196000000000001</v>
      </c>
      <c r="J2179" s="49" t="s">
        <v>27</v>
      </c>
      <c r="K2179" s="49" t="s">
        <v>27</v>
      </c>
      <c r="L2179" s="5"/>
      <c r="M2179" s="5"/>
      <c r="N2179" s="5"/>
      <c r="O2179" s="5"/>
    </row>
    <row r="2180" spans="1:15" x14ac:dyDescent="0.2">
      <c r="A2180" s="49" t="s">
        <v>6668</v>
      </c>
      <c r="B2180" s="49" t="s">
        <v>6669</v>
      </c>
      <c r="C2180" s="49" t="s">
        <v>6670</v>
      </c>
      <c r="D2180" s="49">
        <v>1.056</v>
      </c>
      <c r="E2180" s="49">
        <v>1.0079</v>
      </c>
      <c r="F2180" s="49" t="s">
        <v>27</v>
      </c>
      <c r="G2180" s="49" t="s">
        <v>27</v>
      </c>
      <c r="H2180" s="49">
        <v>0.95538000000000001</v>
      </c>
      <c r="I2180" s="49">
        <v>0.97033000000000003</v>
      </c>
      <c r="J2180" s="49" t="s">
        <v>27</v>
      </c>
      <c r="K2180" s="49" t="s">
        <v>27</v>
      </c>
      <c r="L2180" s="5"/>
      <c r="M2180" s="5"/>
      <c r="N2180" s="5"/>
      <c r="O2180" s="5"/>
    </row>
    <row r="2181" spans="1:15" x14ac:dyDescent="0.2">
      <c r="A2181" s="49" t="s">
        <v>6671</v>
      </c>
      <c r="B2181" s="49" t="s">
        <v>6672</v>
      </c>
      <c r="C2181" s="49" t="s">
        <v>6673</v>
      </c>
      <c r="D2181" s="49">
        <v>0.88353999999999999</v>
      </c>
      <c r="E2181" s="49">
        <v>0.97584000000000004</v>
      </c>
      <c r="F2181" s="49" t="s">
        <v>27</v>
      </c>
      <c r="G2181" s="49" t="s">
        <v>27</v>
      </c>
      <c r="H2181" s="49">
        <v>0.87077000000000004</v>
      </c>
      <c r="I2181" s="49">
        <v>0.80179999999999996</v>
      </c>
      <c r="J2181" s="49" t="s">
        <v>27</v>
      </c>
      <c r="K2181" s="49" t="s">
        <v>27</v>
      </c>
      <c r="L2181" s="5"/>
      <c r="M2181" s="5"/>
      <c r="N2181" s="5"/>
      <c r="O2181" s="5"/>
    </row>
    <row r="2182" spans="1:15" x14ac:dyDescent="0.2">
      <c r="A2182" s="5" t="s">
        <v>6674</v>
      </c>
      <c r="B2182" s="5" t="s">
        <v>6675</v>
      </c>
      <c r="C2182" s="5" t="s">
        <v>6676</v>
      </c>
      <c r="D2182" s="5" t="s">
        <v>27</v>
      </c>
      <c r="E2182" s="5" t="s">
        <v>27</v>
      </c>
      <c r="F2182" s="5" t="s">
        <v>27</v>
      </c>
      <c r="G2182" s="5" t="s">
        <v>27</v>
      </c>
      <c r="H2182" s="5" t="s">
        <v>27</v>
      </c>
      <c r="I2182" s="5" t="s">
        <v>27</v>
      </c>
      <c r="J2182" s="5" t="s">
        <v>27</v>
      </c>
      <c r="K2182" s="5" t="s">
        <v>27</v>
      </c>
      <c r="L2182" s="5"/>
      <c r="M2182" s="5"/>
      <c r="N2182" s="5"/>
      <c r="O2182" s="5"/>
    </row>
    <row r="2183" spans="1:15" x14ac:dyDescent="0.2">
      <c r="A2183" s="49" t="s">
        <v>6677</v>
      </c>
      <c r="B2183" s="49" t="s">
        <v>6678</v>
      </c>
      <c r="C2183" s="49" t="s">
        <v>6679</v>
      </c>
      <c r="D2183" s="49">
        <v>0.99772000000000005</v>
      </c>
      <c r="E2183" s="49">
        <v>0.96467999999999998</v>
      </c>
      <c r="F2183" s="49">
        <v>2.0503</v>
      </c>
      <c r="G2183" s="49">
        <v>1.3143</v>
      </c>
      <c r="H2183" s="49">
        <v>0.91269999999999996</v>
      </c>
      <c r="I2183" s="49">
        <v>1.0716000000000001</v>
      </c>
      <c r="J2183" s="49">
        <v>1.121</v>
      </c>
      <c r="K2183" s="49">
        <v>2.1135999999999999</v>
      </c>
      <c r="L2183" s="5"/>
      <c r="M2183" s="5"/>
      <c r="N2183" s="5"/>
      <c r="O2183" s="5"/>
    </row>
    <row r="2184" spans="1:15" x14ac:dyDescent="0.2">
      <c r="A2184" s="49" t="s">
        <v>6680</v>
      </c>
      <c r="B2184" s="49" t="s">
        <v>6681</v>
      </c>
      <c r="C2184" s="49" t="s">
        <v>6682</v>
      </c>
      <c r="D2184" s="49">
        <v>0.87483</v>
      </c>
      <c r="E2184" s="49">
        <v>1.0063</v>
      </c>
      <c r="F2184" s="49" t="s">
        <v>27</v>
      </c>
      <c r="G2184" s="49">
        <v>1.2732000000000001</v>
      </c>
      <c r="H2184" s="49">
        <v>1.0105</v>
      </c>
      <c r="I2184" s="49">
        <v>0.92918999999999996</v>
      </c>
      <c r="J2184" s="49" t="s">
        <v>27</v>
      </c>
      <c r="K2184" s="49">
        <v>4.5149999999999997</v>
      </c>
      <c r="L2184" s="5"/>
      <c r="M2184" s="5"/>
      <c r="N2184" s="5"/>
      <c r="O2184" s="5"/>
    </row>
    <row r="2185" spans="1:15" x14ac:dyDescent="0.2">
      <c r="A2185" s="49" t="s">
        <v>6683</v>
      </c>
      <c r="B2185" s="49" t="s">
        <v>6684</v>
      </c>
      <c r="C2185" s="49" t="s">
        <v>6685</v>
      </c>
      <c r="D2185" s="49">
        <v>0.99917</v>
      </c>
      <c r="E2185" s="49">
        <v>0.99045000000000005</v>
      </c>
      <c r="F2185" s="49" t="s">
        <v>27</v>
      </c>
      <c r="G2185" s="49" t="s">
        <v>27</v>
      </c>
      <c r="H2185" s="49">
        <v>1.0854999999999999</v>
      </c>
      <c r="I2185" s="49">
        <v>1.0452999999999999</v>
      </c>
      <c r="J2185" s="49" t="s">
        <v>27</v>
      </c>
      <c r="K2185" s="49" t="s">
        <v>27</v>
      </c>
      <c r="L2185" s="5"/>
      <c r="M2185" s="5"/>
      <c r="N2185" s="5"/>
      <c r="O2185" s="5"/>
    </row>
    <row r="2186" spans="1:15" x14ac:dyDescent="0.2">
      <c r="A2186" s="49" t="s">
        <v>6686</v>
      </c>
      <c r="B2186" s="49" t="s">
        <v>6687</v>
      </c>
      <c r="C2186" s="49" t="s">
        <v>6688</v>
      </c>
      <c r="D2186" s="49">
        <v>1.0623</v>
      </c>
      <c r="E2186" s="49">
        <v>1.0669</v>
      </c>
      <c r="F2186" s="49" t="s">
        <v>27</v>
      </c>
      <c r="G2186" s="49" t="s">
        <v>27</v>
      </c>
      <c r="H2186" s="49">
        <v>1.0602</v>
      </c>
      <c r="I2186" s="49">
        <v>1.0550999999999999</v>
      </c>
      <c r="J2186" s="49" t="s">
        <v>27</v>
      </c>
      <c r="K2186" s="49" t="s">
        <v>27</v>
      </c>
      <c r="L2186" s="5"/>
      <c r="M2186" s="5"/>
      <c r="N2186" s="5"/>
      <c r="O2186" s="5"/>
    </row>
    <row r="2187" spans="1:15" x14ac:dyDescent="0.2">
      <c r="A2187" s="49" t="s">
        <v>6689</v>
      </c>
      <c r="B2187" s="49" t="s">
        <v>6690</v>
      </c>
      <c r="C2187" s="49" t="s">
        <v>6691</v>
      </c>
      <c r="D2187" s="49">
        <v>0.86965000000000003</v>
      </c>
      <c r="E2187" s="49">
        <v>0.96711999999999998</v>
      </c>
      <c r="F2187" s="49" t="s">
        <v>27</v>
      </c>
      <c r="G2187" s="49" t="s">
        <v>27</v>
      </c>
      <c r="H2187" s="49">
        <v>1.0567</v>
      </c>
      <c r="I2187" s="49">
        <v>0.88636999999999999</v>
      </c>
      <c r="J2187" s="49" t="s">
        <v>27</v>
      </c>
      <c r="K2187" s="49" t="s">
        <v>27</v>
      </c>
      <c r="L2187" s="5"/>
      <c r="M2187" s="5"/>
      <c r="N2187" s="5"/>
      <c r="O2187" s="5"/>
    </row>
    <row r="2188" spans="1:15" x14ac:dyDescent="0.2">
      <c r="A2188" s="5" t="s">
        <v>6692</v>
      </c>
      <c r="B2188" s="5" t="s">
        <v>6693</v>
      </c>
      <c r="C2188" s="5" t="s">
        <v>6694</v>
      </c>
      <c r="D2188" s="5">
        <v>1.0201</v>
      </c>
      <c r="E2188" s="5">
        <v>1.2092000000000001</v>
      </c>
      <c r="F2188" s="5" t="s">
        <v>27</v>
      </c>
      <c r="G2188" s="5" t="s">
        <v>27</v>
      </c>
      <c r="H2188" s="5">
        <v>0.7883</v>
      </c>
      <c r="I2188" s="5">
        <v>0.96326000000000001</v>
      </c>
      <c r="J2188" s="5" t="s">
        <v>27</v>
      </c>
      <c r="K2188" s="5" t="s">
        <v>27</v>
      </c>
      <c r="L2188" s="5"/>
      <c r="M2188" s="5"/>
      <c r="N2188" s="5"/>
      <c r="O2188" s="5"/>
    </row>
    <row r="2189" spans="1:15" x14ac:dyDescent="0.2">
      <c r="A2189" s="5" t="s">
        <v>6695</v>
      </c>
      <c r="B2189" s="5" t="s">
        <v>6696</v>
      </c>
      <c r="C2189" s="5" t="s">
        <v>6697</v>
      </c>
      <c r="D2189" s="5">
        <v>1.0109999999999999</v>
      </c>
      <c r="E2189" s="5">
        <v>0.86051</v>
      </c>
      <c r="F2189" s="5" t="s">
        <v>27</v>
      </c>
      <c r="G2189" s="5" t="s">
        <v>27</v>
      </c>
      <c r="H2189" s="5">
        <v>0.91429000000000005</v>
      </c>
      <c r="I2189" s="5">
        <v>0.87999000000000005</v>
      </c>
      <c r="J2189" s="5" t="s">
        <v>27</v>
      </c>
      <c r="K2189" s="5" t="s">
        <v>27</v>
      </c>
      <c r="L2189" s="5"/>
      <c r="M2189" s="5"/>
      <c r="N2189" s="5"/>
      <c r="O2189" s="5"/>
    </row>
    <row r="2190" spans="1:15" x14ac:dyDescent="0.2">
      <c r="A2190" s="49" t="s">
        <v>6698</v>
      </c>
      <c r="B2190" s="49" t="s">
        <v>6699</v>
      </c>
      <c r="C2190" s="49" t="s">
        <v>6700</v>
      </c>
      <c r="D2190" s="49">
        <v>0.96370999999999996</v>
      </c>
      <c r="E2190" s="49">
        <v>0.97619999999999996</v>
      </c>
      <c r="F2190" s="49">
        <v>1.1398999999999999</v>
      </c>
      <c r="G2190" s="49">
        <v>1.0085999999999999</v>
      </c>
      <c r="H2190" s="49">
        <v>0.93952999999999998</v>
      </c>
      <c r="I2190" s="49">
        <v>1.004</v>
      </c>
      <c r="J2190" s="49">
        <v>0.89548000000000005</v>
      </c>
      <c r="K2190" s="49">
        <v>1.0083</v>
      </c>
      <c r="L2190" s="5"/>
      <c r="M2190" s="5"/>
      <c r="N2190" s="5"/>
      <c r="O2190" s="5"/>
    </row>
    <row r="2191" spans="1:15" x14ac:dyDescent="0.2">
      <c r="A2191" s="49" t="s">
        <v>6701</v>
      </c>
      <c r="B2191" s="49" t="s">
        <v>6702</v>
      </c>
      <c r="C2191" s="49" t="s">
        <v>6703</v>
      </c>
      <c r="D2191" s="49">
        <v>0.98441999999999996</v>
      </c>
      <c r="E2191" s="49">
        <v>1.0024</v>
      </c>
      <c r="F2191" s="49">
        <v>3.8549000000000002</v>
      </c>
      <c r="G2191" s="49">
        <v>1.3249</v>
      </c>
      <c r="H2191" s="49">
        <v>1.0184</v>
      </c>
      <c r="I2191" s="49">
        <v>0.99497999999999998</v>
      </c>
      <c r="J2191" s="49">
        <v>1.0144</v>
      </c>
      <c r="K2191" s="49">
        <v>4.1729000000000003</v>
      </c>
      <c r="L2191" s="5"/>
      <c r="M2191" s="5"/>
      <c r="N2191" s="5"/>
      <c r="O2191" s="5"/>
    </row>
    <row r="2192" spans="1:15" x14ac:dyDescent="0.2">
      <c r="A2192" s="49" t="s">
        <v>6704</v>
      </c>
      <c r="B2192" s="49" t="s">
        <v>6705</v>
      </c>
      <c r="C2192" s="49" t="s">
        <v>6706</v>
      </c>
      <c r="D2192" s="49">
        <v>0.95918999999999999</v>
      </c>
      <c r="E2192" s="49">
        <v>1.0404</v>
      </c>
      <c r="F2192" s="49">
        <v>3.5518000000000001</v>
      </c>
      <c r="G2192" s="49">
        <v>1.4115</v>
      </c>
      <c r="H2192" s="49">
        <v>1.0587</v>
      </c>
      <c r="I2192" s="49">
        <v>0.97350999999999999</v>
      </c>
      <c r="J2192" s="49">
        <v>0.96436999999999995</v>
      </c>
      <c r="K2192" s="49">
        <v>3.5108999999999999</v>
      </c>
      <c r="L2192" s="5"/>
      <c r="M2192" s="5"/>
      <c r="N2192" s="5"/>
      <c r="O2192" s="5"/>
    </row>
    <row r="2193" spans="1:15" x14ac:dyDescent="0.2">
      <c r="A2193" s="49" t="s">
        <v>6707</v>
      </c>
      <c r="B2193" s="49" t="s">
        <v>6708</v>
      </c>
      <c r="C2193" s="49" t="s">
        <v>6709</v>
      </c>
      <c r="D2193" s="49">
        <v>1.0499000000000001</v>
      </c>
      <c r="E2193" s="49">
        <v>1.0690999999999999</v>
      </c>
      <c r="F2193" s="49" t="s">
        <v>27</v>
      </c>
      <c r="G2193" s="49" t="s">
        <v>27</v>
      </c>
      <c r="H2193" s="49">
        <v>1.1134999999999999</v>
      </c>
      <c r="I2193" s="49">
        <v>1.1549</v>
      </c>
      <c r="J2193" s="49" t="s">
        <v>27</v>
      </c>
      <c r="K2193" s="49" t="s">
        <v>27</v>
      </c>
      <c r="L2193" s="5"/>
      <c r="M2193" s="5"/>
      <c r="N2193" s="5"/>
      <c r="O2193" s="5"/>
    </row>
    <row r="2194" spans="1:15" x14ac:dyDescent="0.2">
      <c r="A2194" s="49" t="s">
        <v>6710</v>
      </c>
      <c r="B2194" s="49" t="s">
        <v>6711</v>
      </c>
      <c r="C2194" s="49" t="s">
        <v>6712</v>
      </c>
      <c r="D2194" s="49">
        <v>0.97853999999999997</v>
      </c>
      <c r="E2194" s="49">
        <v>1.0229999999999999</v>
      </c>
      <c r="F2194" s="49">
        <v>1.4068000000000001</v>
      </c>
      <c r="G2194" s="49">
        <v>1.0347</v>
      </c>
      <c r="H2194" s="49">
        <v>0.94469000000000003</v>
      </c>
      <c r="I2194" s="49">
        <v>0.96436999999999995</v>
      </c>
      <c r="J2194" s="49">
        <v>1.0645</v>
      </c>
      <c r="K2194" s="49">
        <v>1.1466000000000001</v>
      </c>
      <c r="L2194" s="5"/>
      <c r="M2194" s="5"/>
      <c r="N2194" s="5"/>
      <c r="O2194" s="5"/>
    </row>
    <row r="2195" spans="1:15" x14ac:dyDescent="0.2">
      <c r="A2195" s="49" t="s">
        <v>6713</v>
      </c>
      <c r="B2195" s="49" t="s">
        <v>6714</v>
      </c>
      <c r="C2195" s="49" t="s">
        <v>6715</v>
      </c>
      <c r="D2195" s="49">
        <v>1.1693</v>
      </c>
      <c r="E2195" s="49">
        <v>1.1012999999999999</v>
      </c>
      <c r="F2195" s="49" t="s">
        <v>27</v>
      </c>
      <c r="G2195" s="49" t="s">
        <v>27</v>
      </c>
      <c r="H2195" s="49">
        <v>0.85475000000000001</v>
      </c>
      <c r="I2195" s="49">
        <v>0.92515999999999998</v>
      </c>
      <c r="J2195" s="49" t="s">
        <v>27</v>
      </c>
      <c r="K2195" s="49" t="s">
        <v>27</v>
      </c>
      <c r="L2195" s="5"/>
      <c r="M2195" s="5"/>
      <c r="N2195" s="5"/>
      <c r="O2195" s="5"/>
    </row>
    <row r="2196" spans="1:15" x14ac:dyDescent="0.2">
      <c r="A2196" s="49" t="s">
        <v>6716</v>
      </c>
      <c r="B2196" s="49" t="s">
        <v>6717</v>
      </c>
      <c r="C2196" s="49" t="s">
        <v>6718</v>
      </c>
      <c r="D2196" s="49">
        <v>0.91808999999999996</v>
      </c>
      <c r="E2196" s="49">
        <v>1.0190999999999999</v>
      </c>
      <c r="F2196" s="49" t="s">
        <v>27</v>
      </c>
      <c r="G2196" s="49" t="s">
        <v>27</v>
      </c>
      <c r="H2196" s="49">
        <v>0.96974000000000005</v>
      </c>
      <c r="I2196" s="49">
        <v>0.88649999999999995</v>
      </c>
      <c r="J2196" s="49" t="s">
        <v>27</v>
      </c>
      <c r="K2196" s="49" t="s">
        <v>27</v>
      </c>
      <c r="L2196" s="5"/>
      <c r="M2196" s="5"/>
      <c r="N2196" s="5"/>
      <c r="O2196" s="5"/>
    </row>
    <row r="2197" spans="1:15" x14ac:dyDescent="0.2">
      <c r="A2197" s="49" t="s">
        <v>6719</v>
      </c>
      <c r="B2197" s="49" t="s">
        <v>6720</v>
      </c>
      <c r="C2197" s="49" t="s">
        <v>6721</v>
      </c>
      <c r="D2197" s="49">
        <v>1.0979000000000001</v>
      </c>
      <c r="E2197" s="49">
        <v>1.0195000000000001</v>
      </c>
      <c r="F2197" s="49" t="s">
        <v>27</v>
      </c>
      <c r="G2197" s="49">
        <v>1.5301</v>
      </c>
      <c r="H2197" s="49">
        <v>0.99528000000000005</v>
      </c>
      <c r="I2197" s="49">
        <v>1.0186999999999999</v>
      </c>
      <c r="J2197" s="49" t="s">
        <v>27</v>
      </c>
      <c r="K2197" s="49">
        <v>2.9228999999999998</v>
      </c>
      <c r="L2197" s="5"/>
      <c r="M2197" s="5"/>
      <c r="N2197" s="5"/>
      <c r="O2197" s="5"/>
    </row>
    <row r="2198" spans="1:15" x14ac:dyDescent="0.2">
      <c r="A2198" s="49" t="s">
        <v>6722</v>
      </c>
      <c r="B2198" s="49" t="s">
        <v>6723</v>
      </c>
      <c r="C2198" s="49" t="s">
        <v>6724</v>
      </c>
      <c r="D2198" s="49">
        <v>1.1080000000000001</v>
      </c>
      <c r="E2198" s="49">
        <v>1.0043</v>
      </c>
      <c r="F2198" s="49" t="s">
        <v>27</v>
      </c>
      <c r="G2198" s="49" t="s">
        <v>27</v>
      </c>
      <c r="H2198" s="49">
        <v>0.90944999999999998</v>
      </c>
      <c r="I2198" s="49">
        <v>1.0192000000000001</v>
      </c>
      <c r="J2198" s="49" t="s">
        <v>27</v>
      </c>
      <c r="K2198" s="49" t="s">
        <v>27</v>
      </c>
      <c r="L2198" s="5"/>
      <c r="M2198" s="5"/>
      <c r="N2198" s="5"/>
      <c r="O2198" s="5"/>
    </row>
    <row r="2199" spans="1:15" x14ac:dyDescent="0.2">
      <c r="A2199" s="49" t="s">
        <v>6725</v>
      </c>
      <c r="B2199" s="49" t="s">
        <v>6726</v>
      </c>
      <c r="C2199" s="49" t="s">
        <v>6727</v>
      </c>
      <c r="D2199" s="49">
        <v>1.1375</v>
      </c>
      <c r="E2199" s="49">
        <v>0.92340999999999995</v>
      </c>
      <c r="F2199" s="49" t="s">
        <v>27</v>
      </c>
      <c r="G2199" s="49" t="s">
        <v>27</v>
      </c>
      <c r="H2199" s="49">
        <v>0.85321999999999998</v>
      </c>
      <c r="I2199" s="49">
        <v>1.1128</v>
      </c>
      <c r="J2199" s="49" t="s">
        <v>27</v>
      </c>
      <c r="K2199" s="49" t="s">
        <v>27</v>
      </c>
      <c r="L2199" s="5"/>
      <c r="M2199" s="5"/>
      <c r="N2199" s="5"/>
      <c r="O2199" s="5"/>
    </row>
    <row r="2200" spans="1:15" x14ac:dyDescent="0.2">
      <c r="A2200" s="5" t="s">
        <v>6728</v>
      </c>
      <c r="B2200" s="5" t="s">
        <v>6729</v>
      </c>
      <c r="C2200" s="5" t="s">
        <v>6730</v>
      </c>
      <c r="D2200" s="5" t="s">
        <v>27</v>
      </c>
      <c r="E2200" s="5" t="s">
        <v>27</v>
      </c>
      <c r="F2200" s="5" t="s">
        <v>27</v>
      </c>
      <c r="G2200" s="5" t="s">
        <v>27</v>
      </c>
      <c r="H2200" s="5" t="s">
        <v>27</v>
      </c>
      <c r="I2200" s="5" t="s">
        <v>27</v>
      </c>
      <c r="J2200" s="5" t="s">
        <v>27</v>
      </c>
      <c r="K2200" s="5" t="s">
        <v>27</v>
      </c>
      <c r="L2200" s="5"/>
      <c r="M2200" s="5"/>
      <c r="N2200" s="5"/>
      <c r="O2200" s="5"/>
    </row>
    <row r="2201" spans="1:15" x14ac:dyDescent="0.2">
      <c r="A2201" s="49" t="s">
        <v>6731</v>
      </c>
      <c r="B2201" s="49" t="s">
        <v>6732</v>
      </c>
      <c r="C2201" s="49" t="s">
        <v>6733</v>
      </c>
      <c r="D2201" s="49">
        <v>0.40991</v>
      </c>
      <c r="E2201" s="49">
        <v>0.94237000000000004</v>
      </c>
      <c r="F2201" s="49" t="s">
        <v>27</v>
      </c>
      <c r="G2201" s="49" t="s">
        <v>27</v>
      </c>
      <c r="H2201" s="49">
        <v>0.48107</v>
      </c>
      <c r="I2201" s="49">
        <v>0.87217</v>
      </c>
      <c r="J2201" s="49" t="s">
        <v>27</v>
      </c>
      <c r="K2201" s="49" t="s">
        <v>27</v>
      </c>
      <c r="L2201" s="5"/>
      <c r="M2201" s="5"/>
      <c r="N2201" s="5"/>
      <c r="O2201" s="5"/>
    </row>
    <row r="2202" spans="1:15" x14ac:dyDescent="0.2">
      <c r="A2202" s="49" t="s">
        <v>6734</v>
      </c>
      <c r="B2202" s="49" t="s">
        <v>6735</v>
      </c>
      <c r="C2202" s="49" t="s">
        <v>6736</v>
      </c>
      <c r="D2202" s="49">
        <v>0.98067000000000004</v>
      </c>
      <c r="E2202" s="49">
        <v>1.0202</v>
      </c>
      <c r="F2202" s="49" t="s">
        <v>27</v>
      </c>
      <c r="G2202" s="49" t="s">
        <v>27</v>
      </c>
      <c r="H2202" s="49">
        <v>1.2989999999999999</v>
      </c>
      <c r="I2202" s="49">
        <v>1.0262</v>
      </c>
      <c r="J2202" s="49" t="s">
        <v>27</v>
      </c>
      <c r="K2202" s="49" t="s">
        <v>27</v>
      </c>
      <c r="L2202" s="5"/>
      <c r="M2202" s="5"/>
      <c r="N2202" s="5"/>
      <c r="O2202" s="5"/>
    </row>
    <row r="2203" spans="1:15" x14ac:dyDescent="0.2">
      <c r="A2203" s="5" t="s">
        <v>6737</v>
      </c>
      <c r="B2203" s="5" t="s">
        <v>6738</v>
      </c>
      <c r="C2203" s="5" t="s">
        <v>6739</v>
      </c>
      <c r="D2203" s="5">
        <v>0.86358000000000001</v>
      </c>
      <c r="E2203" s="5">
        <v>0.84545000000000003</v>
      </c>
      <c r="F2203" s="5" t="s">
        <v>27</v>
      </c>
      <c r="G2203" s="5" t="s">
        <v>27</v>
      </c>
      <c r="H2203" s="5">
        <v>0.93647999999999998</v>
      </c>
      <c r="I2203" s="5">
        <v>0.76954999999999996</v>
      </c>
      <c r="J2203" s="5" t="s">
        <v>27</v>
      </c>
      <c r="K2203" s="5" t="s">
        <v>27</v>
      </c>
      <c r="L2203" s="5"/>
      <c r="M2203" s="5"/>
      <c r="N2203" s="5"/>
      <c r="O2203" s="5"/>
    </row>
    <row r="2204" spans="1:15" x14ac:dyDescent="0.2">
      <c r="A2204" s="5" t="s">
        <v>6740</v>
      </c>
      <c r="B2204" s="5" t="s">
        <v>6741</v>
      </c>
      <c r="C2204" s="5" t="s">
        <v>6742</v>
      </c>
      <c r="D2204" s="5" t="s">
        <v>27</v>
      </c>
      <c r="E2204" s="5" t="s">
        <v>27</v>
      </c>
      <c r="F2204" s="5" t="s">
        <v>27</v>
      </c>
      <c r="G2204" s="5" t="s">
        <v>27</v>
      </c>
      <c r="H2204" s="5" t="s">
        <v>27</v>
      </c>
      <c r="I2204" s="5" t="s">
        <v>27</v>
      </c>
      <c r="J2204" s="5" t="s">
        <v>27</v>
      </c>
      <c r="K2204" s="5" t="s">
        <v>27</v>
      </c>
      <c r="L2204" s="5"/>
      <c r="M2204" s="5"/>
      <c r="N2204" s="5"/>
      <c r="O2204" s="5"/>
    </row>
    <row r="2205" spans="1:15" x14ac:dyDescent="0.2">
      <c r="A2205" s="49" t="s">
        <v>6743</v>
      </c>
      <c r="B2205" s="49" t="s">
        <v>6744</v>
      </c>
      <c r="C2205" s="49" t="s">
        <v>6745</v>
      </c>
      <c r="D2205" s="49">
        <v>0.66732999999999998</v>
      </c>
      <c r="E2205" s="49">
        <v>0.64188999999999996</v>
      </c>
      <c r="F2205" s="49" t="s">
        <v>27</v>
      </c>
      <c r="G2205" s="49" t="s">
        <v>27</v>
      </c>
      <c r="H2205" s="49">
        <v>0.63931000000000004</v>
      </c>
      <c r="I2205" s="49">
        <v>0.66513999999999995</v>
      </c>
      <c r="J2205" s="49" t="s">
        <v>27</v>
      </c>
      <c r="K2205" s="49" t="s">
        <v>27</v>
      </c>
      <c r="L2205" s="5"/>
      <c r="M2205" s="5"/>
      <c r="N2205" s="5"/>
      <c r="O2205" s="5"/>
    </row>
    <row r="2206" spans="1:15" x14ac:dyDescent="0.2">
      <c r="A2206" s="49" t="s">
        <v>6746</v>
      </c>
      <c r="B2206" s="49" t="s">
        <v>6747</v>
      </c>
      <c r="C2206" s="49" t="s">
        <v>6748</v>
      </c>
      <c r="D2206" s="49">
        <v>1.0729</v>
      </c>
      <c r="E2206" s="49">
        <v>1.0028999999999999</v>
      </c>
      <c r="F2206" s="49" t="s">
        <v>27</v>
      </c>
      <c r="G2206" s="49" t="s">
        <v>27</v>
      </c>
      <c r="H2206" s="49">
        <v>1.0072000000000001</v>
      </c>
      <c r="I2206" s="49">
        <v>0.95189999999999997</v>
      </c>
      <c r="J2206" s="49" t="s">
        <v>27</v>
      </c>
      <c r="K2206" s="49" t="s">
        <v>27</v>
      </c>
      <c r="L2206" s="5"/>
      <c r="M2206" s="5"/>
      <c r="N2206" s="5"/>
      <c r="O2206" s="5"/>
    </row>
    <row r="2207" spans="1:15" x14ac:dyDescent="0.2">
      <c r="A2207" s="49" t="s">
        <v>6749</v>
      </c>
      <c r="B2207" s="49" t="s">
        <v>6750</v>
      </c>
      <c r="C2207" s="49" t="s">
        <v>6751</v>
      </c>
      <c r="D2207" s="49">
        <v>1.0483</v>
      </c>
      <c r="E2207" s="49">
        <v>0.95762999999999998</v>
      </c>
      <c r="F2207" s="49" t="s">
        <v>27</v>
      </c>
      <c r="G2207" s="49" t="s">
        <v>27</v>
      </c>
      <c r="H2207" s="49">
        <v>0.98834999999999995</v>
      </c>
      <c r="I2207" s="49">
        <v>1.0895999999999999</v>
      </c>
      <c r="J2207" s="49" t="s">
        <v>27</v>
      </c>
      <c r="K2207" s="49" t="s">
        <v>27</v>
      </c>
      <c r="L2207" s="5"/>
      <c r="M2207" s="5"/>
      <c r="N2207" s="5"/>
      <c r="O2207" s="5"/>
    </row>
    <row r="2208" spans="1:15" x14ac:dyDescent="0.2">
      <c r="A2208" s="49" t="s">
        <v>6752</v>
      </c>
      <c r="B2208" s="49" t="s">
        <v>6753</v>
      </c>
      <c r="C2208" s="49" t="s">
        <v>6754</v>
      </c>
      <c r="D2208" s="49">
        <v>0.90415999999999996</v>
      </c>
      <c r="E2208" s="49">
        <v>0.96521999999999997</v>
      </c>
      <c r="F2208" s="49" t="s">
        <v>27</v>
      </c>
      <c r="G2208" s="49" t="s">
        <v>27</v>
      </c>
      <c r="H2208" s="49">
        <v>0.95421</v>
      </c>
      <c r="I2208" s="49">
        <v>0.89754999999999996</v>
      </c>
      <c r="J2208" s="49" t="s">
        <v>27</v>
      </c>
      <c r="K2208" s="49" t="s">
        <v>27</v>
      </c>
      <c r="L2208" s="5"/>
      <c r="M2208" s="5"/>
      <c r="N2208" s="5"/>
      <c r="O2208" s="5"/>
    </row>
    <row r="2209" spans="1:15" x14ac:dyDescent="0.2">
      <c r="A2209" s="49" t="s">
        <v>6755</v>
      </c>
      <c r="B2209" s="49" t="s">
        <v>6756</v>
      </c>
      <c r="C2209" s="49" t="s">
        <v>6757</v>
      </c>
      <c r="D2209" s="49">
        <v>1.1221000000000001</v>
      </c>
      <c r="E2209" s="49">
        <v>1.052</v>
      </c>
      <c r="F2209" s="49" t="s">
        <v>27</v>
      </c>
      <c r="G2209" s="49" t="s">
        <v>27</v>
      </c>
      <c r="H2209" s="49">
        <v>1.056</v>
      </c>
      <c r="I2209" s="49">
        <v>1.0465</v>
      </c>
      <c r="J2209" s="49" t="s">
        <v>27</v>
      </c>
      <c r="K2209" s="49" t="s">
        <v>27</v>
      </c>
      <c r="L2209" s="5"/>
      <c r="M2209" s="5"/>
      <c r="N2209" s="5"/>
      <c r="O2209" s="5"/>
    </row>
    <row r="2210" spans="1:15" x14ac:dyDescent="0.2">
      <c r="A2210" s="5" t="s">
        <v>6758</v>
      </c>
      <c r="B2210" s="5" t="s">
        <v>6759</v>
      </c>
      <c r="C2210" s="5" t="s">
        <v>6760</v>
      </c>
      <c r="D2210" s="5">
        <v>0.76068999999999998</v>
      </c>
      <c r="E2210" s="5">
        <v>0.78580000000000005</v>
      </c>
      <c r="F2210" s="5" t="s">
        <v>27</v>
      </c>
      <c r="G2210" s="5" t="s">
        <v>27</v>
      </c>
      <c r="H2210" s="5">
        <v>0.86353999999999997</v>
      </c>
      <c r="I2210" s="5">
        <v>0.65564999999999996</v>
      </c>
      <c r="J2210" s="5" t="s">
        <v>27</v>
      </c>
      <c r="K2210" s="5" t="s">
        <v>27</v>
      </c>
      <c r="L2210" s="5"/>
      <c r="M2210" s="5"/>
      <c r="N2210" s="5"/>
      <c r="O2210" s="5"/>
    </row>
    <row r="2211" spans="1:15" x14ac:dyDescent="0.2">
      <c r="A2211" s="5" t="s">
        <v>6761</v>
      </c>
      <c r="B2211" s="5" t="s">
        <v>6762</v>
      </c>
      <c r="C2211" s="5" t="s">
        <v>6763</v>
      </c>
      <c r="D2211" s="5">
        <v>0.78732000000000002</v>
      </c>
      <c r="E2211" s="5">
        <v>0.82376000000000005</v>
      </c>
      <c r="F2211" s="5" t="s">
        <v>27</v>
      </c>
      <c r="G2211" s="5" t="s">
        <v>27</v>
      </c>
      <c r="H2211" s="5">
        <v>0.78985000000000005</v>
      </c>
      <c r="I2211" s="5">
        <v>1.1063000000000001</v>
      </c>
      <c r="J2211" s="5" t="s">
        <v>27</v>
      </c>
      <c r="K2211" s="5" t="s">
        <v>27</v>
      </c>
      <c r="L2211" s="5"/>
      <c r="M2211" s="5"/>
      <c r="N2211" s="5"/>
      <c r="O2211" s="5"/>
    </row>
    <row r="2212" spans="1:15" x14ac:dyDescent="0.2">
      <c r="A2212" s="49" t="s">
        <v>6764</v>
      </c>
      <c r="B2212" s="49" t="s">
        <v>6765</v>
      </c>
      <c r="C2212" s="49" t="s">
        <v>6766</v>
      </c>
      <c r="D2212" s="49">
        <v>1.1223000000000001</v>
      </c>
      <c r="E2212" s="49">
        <v>0.94038999999999995</v>
      </c>
      <c r="F2212" s="49" t="s">
        <v>27</v>
      </c>
      <c r="G2212" s="49" t="s">
        <v>27</v>
      </c>
      <c r="H2212" s="49">
        <v>1.0136000000000001</v>
      </c>
      <c r="I2212" s="49">
        <v>1.0841000000000001</v>
      </c>
      <c r="J2212" s="49" t="s">
        <v>27</v>
      </c>
      <c r="K2212" s="49" t="s">
        <v>27</v>
      </c>
      <c r="L2212" s="5"/>
      <c r="M2212" s="5"/>
      <c r="N2212" s="5"/>
      <c r="O2212" s="5"/>
    </row>
    <row r="2213" spans="1:15" x14ac:dyDescent="0.2">
      <c r="A2213" s="5" t="s">
        <v>6767</v>
      </c>
      <c r="B2213" s="5" t="s">
        <v>6768</v>
      </c>
      <c r="C2213" s="5" t="s">
        <v>6769</v>
      </c>
      <c r="D2213" s="5">
        <v>0.81318999999999997</v>
      </c>
      <c r="E2213" s="5">
        <v>1.0927</v>
      </c>
      <c r="F2213" s="5" t="s">
        <v>27</v>
      </c>
      <c r="G2213" s="5" t="s">
        <v>27</v>
      </c>
      <c r="H2213" s="5">
        <v>1.1528</v>
      </c>
      <c r="I2213" s="5">
        <v>1.0123</v>
      </c>
      <c r="J2213" s="5" t="s">
        <v>27</v>
      </c>
      <c r="K2213" s="5" t="s">
        <v>27</v>
      </c>
      <c r="L2213" s="5"/>
      <c r="M2213" s="5"/>
      <c r="N2213" s="5"/>
      <c r="O2213" s="5"/>
    </row>
    <row r="2214" spans="1:15" x14ac:dyDescent="0.2">
      <c r="A2214" s="49" t="s">
        <v>6770</v>
      </c>
      <c r="B2214" s="49" t="s">
        <v>6771</v>
      </c>
      <c r="C2214" s="49" t="s">
        <v>6772</v>
      </c>
      <c r="D2214" s="49">
        <v>0.95130000000000003</v>
      </c>
      <c r="E2214" s="49">
        <v>0.99177000000000004</v>
      </c>
      <c r="F2214" s="49" t="s">
        <v>27</v>
      </c>
      <c r="G2214" s="49" t="s">
        <v>27</v>
      </c>
      <c r="H2214" s="49">
        <v>1.0572999999999999</v>
      </c>
      <c r="I2214" s="49">
        <v>1.0024999999999999</v>
      </c>
      <c r="J2214" s="49" t="s">
        <v>27</v>
      </c>
      <c r="K2214" s="49" t="s">
        <v>27</v>
      </c>
      <c r="L2214" s="5"/>
      <c r="M2214" s="5"/>
      <c r="N2214" s="5"/>
      <c r="O2214" s="5"/>
    </row>
    <row r="2215" spans="1:15" x14ac:dyDescent="0.2">
      <c r="A2215" s="5" t="s">
        <v>6773</v>
      </c>
      <c r="B2215" s="5" t="s">
        <v>6774</v>
      </c>
      <c r="C2215" s="5" t="s">
        <v>6775</v>
      </c>
      <c r="D2215" s="5">
        <v>1.3137000000000001</v>
      </c>
      <c r="E2215" s="5">
        <v>1.2055</v>
      </c>
      <c r="F2215" s="5" t="s">
        <v>27</v>
      </c>
      <c r="G2215" s="5" t="s">
        <v>27</v>
      </c>
      <c r="H2215" s="5">
        <v>0.79115000000000002</v>
      </c>
      <c r="I2215" s="5">
        <v>1.1494</v>
      </c>
      <c r="J2215" s="5" t="s">
        <v>27</v>
      </c>
      <c r="K2215" s="5" t="s">
        <v>27</v>
      </c>
      <c r="L2215" s="5"/>
      <c r="M2215" s="5"/>
      <c r="N2215" s="5"/>
      <c r="O2215" s="5"/>
    </row>
    <row r="2216" spans="1:15" x14ac:dyDescent="0.2">
      <c r="A2216" s="49" t="s">
        <v>6776</v>
      </c>
      <c r="B2216" s="49" t="s">
        <v>6777</v>
      </c>
      <c r="C2216" s="49" t="s">
        <v>6778</v>
      </c>
      <c r="D2216" s="49">
        <v>1.1866000000000001</v>
      </c>
      <c r="E2216" s="49">
        <v>1.1767000000000001</v>
      </c>
      <c r="F2216" s="49" t="s">
        <v>27</v>
      </c>
      <c r="G2216" s="49" t="s">
        <v>27</v>
      </c>
      <c r="H2216" s="49">
        <v>1.0573999999999999</v>
      </c>
      <c r="I2216" s="49">
        <v>1.1845000000000001</v>
      </c>
      <c r="J2216" s="49" t="s">
        <v>27</v>
      </c>
      <c r="K2216" s="49" t="s">
        <v>27</v>
      </c>
      <c r="L2216" s="5"/>
      <c r="M2216" s="5"/>
      <c r="N2216" s="5"/>
      <c r="O2216" s="5"/>
    </row>
    <row r="2217" spans="1:15" x14ac:dyDescent="0.2">
      <c r="A2217" s="49" t="s">
        <v>6779</v>
      </c>
      <c r="B2217" s="49" t="s">
        <v>6780</v>
      </c>
      <c r="C2217" s="49" t="s">
        <v>6781</v>
      </c>
      <c r="D2217" s="49">
        <v>0.92130000000000001</v>
      </c>
      <c r="E2217" s="49">
        <v>1.1205000000000001</v>
      </c>
      <c r="F2217" s="49">
        <v>0.90307999999999999</v>
      </c>
      <c r="G2217" s="49">
        <v>1.0441</v>
      </c>
      <c r="H2217" s="49">
        <v>1.0825</v>
      </c>
      <c r="I2217" s="49">
        <v>0.95547000000000004</v>
      </c>
      <c r="J2217" s="49">
        <v>1.0148999999999999</v>
      </c>
      <c r="K2217" s="49">
        <v>0.92418</v>
      </c>
      <c r="L2217" s="5"/>
      <c r="M2217" s="5"/>
      <c r="N2217" s="5"/>
      <c r="O2217" s="5"/>
    </row>
    <row r="2218" spans="1:15" x14ac:dyDescent="0.2">
      <c r="A2218" s="49" t="s">
        <v>6782</v>
      </c>
      <c r="B2218" s="49" t="s">
        <v>6783</v>
      </c>
      <c r="C2218" s="49" t="s">
        <v>6784</v>
      </c>
      <c r="D2218" s="49">
        <v>0.98389000000000004</v>
      </c>
      <c r="E2218" s="49">
        <v>0.97372999999999998</v>
      </c>
      <c r="F2218" s="49" t="s">
        <v>27</v>
      </c>
      <c r="G2218" s="49" t="s">
        <v>27</v>
      </c>
      <c r="H2218" s="49">
        <v>0.92654999999999998</v>
      </c>
      <c r="I2218" s="49">
        <v>0.95460999999999996</v>
      </c>
      <c r="J2218" s="49" t="s">
        <v>27</v>
      </c>
      <c r="K2218" s="49" t="s">
        <v>27</v>
      </c>
      <c r="L2218" s="5"/>
      <c r="M2218" s="5"/>
      <c r="N2218" s="5"/>
      <c r="O2218" s="5"/>
    </row>
    <row r="2219" spans="1:15" x14ac:dyDescent="0.2">
      <c r="A2219" s="49" t="s">
        <v>6785</v>
      </c>
      <c r="B2219" s="49" t="s">
        <v>6786</v>
      </c>
      <c r="C2219" s="49" t="s">
        <v>3518</v>
      </c>
      <c r="D2219" s="49">
        <v>0.97823000000000004</v>
      </c>
      <c r="E2219" s="49">
        <v>1.119</v>
      </c>
      <c r="F2219" s="49">
        <v>0.92347999999999997</v>
      </c>
      <c r="G2219" s="49">
        <v>1.0407999999999999</v>
      </c>
      <c r="H2219" s="49">
        <v>1.0276000000000001</v>
      </c>
      <c r="I2219" s="49">
        <v>0.91664999999999996</v>
      </c>
      <c r="J2219" s="49">
        <v>1.0213000000000001</v>
      </c>
      <c r="K2219" s="49">
        <v>0.92481000000000002</v>
      </c>
      <c r="L2219" s="5"/>
      <c r="M2219" s="5"/>
      <c r="N2219" s="5"/>
      <c r="O2219" s="5"/>
    </row>
    <row r="2220" spans="1:15" x14ac:dyDescent="0.2">
      <c r="A2220" s="49" t="s">
        <v>6787</v>
      </c>
      <c r="B2220" s="49" t="s">
        <v>6788</v>
      </c>
      <c r="C2220" s="49" t="s">
        <v>6789</v>
      </c>
      <c r="D2220" s="49">
        <v>0.75070999999999999</v>
      </c>
      <c r="E2220" s="49">
        <v>0.90095999999999998</v>
      </c>
      <c r="F2220" s="49">
        <v>1.5341</v>
      </c>
      <c r="G2220" s="49">
        <v>1.0348999999999999</v>
      </c>
      <c r="H2220" s="49">
        <v>0.89666000000000001</v>
      </c>
      <c r="I2220" s="49">
        <v>0.75631999999999999</v>
      </c>
      <c r="J2220" s="49">
        <v>0.77988999999999997</v>
      </c>
      <c r="K2220" s="49">
        <v>2.0106999999999999</v>
      </c>
      <c r="L2220" s="5"/>
      <c r="M2220" s="5"/>
      <c r="N2220" s="5"/>
      <c r="O2220" s="5"/>
    </row>
    <row r="2221" spans="1:15" x14ac:dyDescent="0.2">
      <c r="A2221" s="49" t="s">
        <v>6790</v>
      </c>
      <c r="B2221" s="49" t="s">
        <v>6791</v>
      </c>
      <c r="C2221" s="49" t="s">
        <v>6792</v>
      </c>
      <c r="D2221" s="49">
        <v>0.7722</v>
      </c>
      <c r="E2221" s="49">
        <v>1.1503000000000001</v>
      </c>
      <c r="F2221" s="49" t="s">
        <v>27</v>
      </c>
      <c r="G2221" s="49" t="s">
        <v>27</v>
      </c>
      <c r="H2221" s="49">
        <v>1.1560999999999999</v>
      </c>
      <c r="I2221" s="49">
        <v>0.88400000000000001</v>
      </c>
      <c r="J2221" s="49" t="s">
        <v>27</v>
      </c>
      <c r="K2221" s="49" t="s">
        <v>27</v>
      </c>
      <c r="L2221" s="5"/>
      <c r="M2221" s="5"/>
      <c r="N2221" s="5"/>
      <c r="O2221" s="5"/>
    </row>
    <row r="2222" spans="1:15" x14ac:dyDescent="0.2">
      <c r="A2222" s="49" t="s">
        <v>6793</v>
      </c>
      <c r="B2222" s="49" t="s">
        <v>6794</v>
      </c>
      <c r="C2222" s="49" t="s">
        <v>6795</v>
      </c>
      <c r="D2222" s="49">
        <v>1.1437999999999999</v>
      </c>
      <c r="E2222" s="49">
        <v>1.2126999999999999</v>
      </c>
      <c r="F2222" s="49" t="s">
        <v>27</v>
      </c>
      <c r="G2222" s="49" t="s">
        <v>27</v>
      </c>
      <c r="H2222" s="49">
        <v>1.0844</v>
      </c>
      <c r="I2222" s="49">
        <v>0.97077999999999998</v>
      </c>
      <c r="J2222" s="49" t="s">
        <v>27</v>
      </c>
      <c r="K2222" s="49" t="s">
        <v>27</v>
      </c>
      <c r="L2222" s="5"/>
      <c r="M2222" s="5"/>
      <c r="N2222" s="5"/>
      <c r="O2222" s="5"/>
    </row>
    <row r="2223" spans="1:15" x14ac:dyDescent="0.2">
      <c r="A2223" s="49" t="s">
        <v>6796</v>
      </c>
      <c r="B2223" s="49" t="s">
        <v>6797</v>
      </c>
      <c r="C2223" s="49" t="s">
        <v>6798</v>
      </c>
      <c r="D2223" s="49">
        <v>0.76626000000000005</v>
      </c>
      <c r="E2223" s="49">
        <v>0.91288000000000002</v>
      </c>
      <c r="F2223" s="49" t="s">
        <v>27</v>
      </c>
      <c r="G2223" s="49" t="s">
        <v>27</v>
      </c>
      <c r="H2223" s="49">
        <v>0.89573999999999998</v>
      </c>
      <c r="I2223" s="49">
        <v>0.80198000000000003</v>
      </c>
      <c r="J2223" s="49" t="s">
        <v>27</v>
      </c>
      <c r="K2223" s="49" t="s">
        <v>27</v>
      </c>
      <c r="L2223" s="5"/>
      <c r="M2223" s="5"/>
      <c r="N2223" s="5"/>
      <c r="O2223" s="5"/>
    </row>
    <row r="2224" spans="1:15" x14ac:dyDescent="0.2">
      <c r="A2224" s="5" t="s">
        <v>6799</v>
      </c>
      <c r="B2224" s="5" t="s">
        <v>6800</v>
      </c>
      <c r="C2224" s="5" t="s">
        <v>6801</v>
      </c>
      <c r="D2224" s="5">
        <v>1.1051</v>
      </c>
      <c r="E2224" s="5">
        <v>1.0760000000000001</v>
      </c>
      <c r="F2224" s="5" t="s">
        <v>27</v>
      </c>
      <c r="G2224" s="5" t="s">
        <v>27</v>
      </c>
      <c r="H2224" s="5">
        <v>1.0226999999999999</v>
      </c>
      <c r="I2224" s="5">
        <v>1.1037999999999999</v>
      </c>
      <c r="J2224" s="5" t="s">
        <v>27</v>
      </c>
      <c r="K2224" s="5" t="s">
        <v>27</v>
      </c>
      <c r="L2224" s="5"/>
      <c r="M2224" s="5"/>
      <c r="N2224" s="5"/>
      <c r="O2224" s="5"/>
    </row>
    <row r="2225" spans="1:15" x14ac:dyDescent="0.2">
      <c r="A2225" s="49" t="s">
        <v>6802</v>
      </c>
      <c r="B2225" s="49" t="s">
        <v>6803</v>
      </c>
      <c r="C2225" s="49" t="s">
        <v>6804</v>
      </c>
      <c r="D2225" s="49">
        <v>0.90505999999999998</v>
      </c>
      <c r="E2225" s="49">
        <v>1.1672</v>
      </c>
      <c r="F2225" s="49">
        <v>0.94225000000000003</v>
      </c>
      <c r="G2225" s="49">
        <v>1.1286</v>
      </c>
      <c r="H2225" s="49">
        <v>1.0643</v>
      </c>
      <c r="I2225" s="49">
        <v>0.94457000000000002</v>
      </c>
      <c r="J2225" s="49">
        <v>1.0409999999999999</v>
      </c>
      <c r="K2225" s="49">
        <v>0.89468000000000003</v>
      </c>
      <c r="L2225" s="5"/>
      <c r="M2225" s="5"/>
      <c r="N2225" s="5"/>
      <c r="O2225" s="5"/>
    </row>
    <row r="2226" spans="1:15" x14ac:dyDescent="0.2">
      <c r="A2226" s="49" t="s">
        <v>6805</v>
      </c>
      <c r="B2226" s="49" t="s">
        <v>6806</v>
      </c>
      <c r="C2226" s="49" t="s">
        <v>6807</v>
      </c>
      <c r="D2226" s="49">
        <v>0.96521999999999997</v>
      </c>
      <c r="E2226" s="49">
        <v>1.0884</v>
      </c>
      <c r="F2226" s="49" t="s">
        <v>27</v>
      </c>
      <c r="G2226" s="49" t="s">
        <v>27</v>
      </c>
      <c r="H2226" s="49">
        <v>1.0001</v>
      </c>
      <c r="I2226" s="49">
        <v>0.89746999999999999</v>
      </c>
      <c r="J2226" s="49" t="s">
        <v>27</v>
      </c>
      <c r="K2226" s="49" t="s">
        <v>27</v>
      </c>
      <c r="L2226" s="5"/>
      <c r="M2226" s="5"/>
      <c r="N2226" s="5"/>
      <c r="O2226" s="5"/>
    </row>
    <row r="2227" spans="1:15" x14ac:dyDescent="0.2">
      <c r="A2227" s="49" t="s">
        <v>6808</v>
      </c>
      <c r="B2227" s="49" t="s">
        <v>6809</v>
      </c>
      <c r="C2227" s="49" t="s">
        <v>6810</v>
      </c>
      <c r="D2227" s="49">
        <v>0.78080000000000005</v>
      </c>
      <c r="E2227" s="49">
        <v>0.94147000000000003</v>
      </c>
      <c r="F2227" s="49" t="s">
        <v>27</v>
      </c>
      <c r="G2227" s="49" t="s">
        <v>27</v>
      </c>
      <c r="H2227" s="49">
        <v>1.0095000000000001</v>
      </c>
      <c r="I2227" s="49">
        <v>0.73501000000000005</v>
      </c>
      <c r="J2227" s="49" t="s">
        <v>27</v>
      </c>
      <c r="K2227" s="49" t="s">
        <v>27</v>
      </c>
      <c r="L2227" s="5"/>
      <c r="M2227" s="5"/>
      <c r="N2227" s="5"/>
      <c r="O2227" s="5"/>
    </row>
    <row r="2228" spans="1:15" x14ac:dyDescent="0.2">
      <c r="A2228" s="49" t="s">
        <v>6811</v>
      </c>
      <c r="B2228" s="49" t="s">
        <v>6812</v>
      </c>
      <c r="C2228" s="49" t="s">
        <v>6813</v>
      </c>
      <c r="D2228" s="49">
        <v>0.91437999999999997</v>
      </c>
      <c r="E2228" s="49">
        <v>1.0878000000000001</v>
      </c>
      <c r="F2228" s="49" t="s">
        <v>27</v>
      </c>
      <c r="G2228" s="49" t="s">
        <v>27</v>
      </c>
      <c r="H2228" s="49">
        <v>1.1362000000000001</v>
      </c>
      <c r="I2228" s="49">
        <v>0.87307999999999997</v>
      </c>
      <c r="J2228" s="49" t="s">
        <v>27</v>
      </c>
      <c r="K2228" s="49" t="s">
        <v>27</v>
      </c>
      <c r="L2228" s="5"/>
      <c r="M2228" s="5"/>
      <c r="N2228" s="5"/>
      <c r="O2228" s="5"/>
    </row>
    <row r="2229" spans="1:15" x14ac:dyDescent="0.2">
      <c r="A2229" s="49" t="s">
        <v>6814</v>
      </c>
      <c r="B2229" s="49" t="s">
        <v>6815</v>
      </c>
      <c r="C2229" s="49" t="s">
        <v>6816</v>
      </c>
      <c r="D2229" s="49" t="s">
        <v>27</v>
      </c>
      <c r="E2229" s="49">
        <v>1.0369999999999999</v>
      </c>
      <c r="F2229" s="49" t="s">
        <v>27</v>
      </c>
      <c r="G2229" s="49" t="s">
        <v>27</v>
      </c>
      <c r="H2229" s="49" t="s">
        <v>27</v>
      </c>
      <c r="I2229" s="49">
        <v>1.0232000000000001</v>
      </c>
      <c r="J2229" s="49" t="s">
        <v>27</v>
      </c>
      <c r="K2229" s="49" t="s">
        <v>27</v>
      </c>
      <c r="L2229" s="5"/>
      <c r="M2229" s="5"/>
      <c r="N2229" s="5"/>
      <c r="O2229" s="5"/>
    </row>
    <row r="2230" spans="1:15" x14ac:dyDescent="0.2">
      <c r="A2230" s="49" t="s">
        <v>6817</v>
      </c>
      <c r="B2230" s="49" t="s">
        <v>6818</v>
      </c>
      <c r="C2230" s="49" t="s">
        <v>6819</v>
      </c>
      <c r="D2230" s="49">
        <v>1.0785</v>
      </c>
      <c r="E2230" s="49">
        <v>0.97714000000000001</v>
      </c>
      <c r="F2230" s="49" t="s">
        <v>27</v>
      </c>
      <c r="G2230" s="49" t="s">
        <v>27</v>
      </c>
      <c r="H2230" s="49">
        <v>1.0058</v>
      </c>
      <c r="I2230" s="49">
        <v>1.0435000000000001</v>
      </c>
      <c r="J2230" s="49" t="s">
        <v>27</v>
      </c>
      <c r="K2230" s="49" t="s">
        <v>27</v>
      </c>
      <c r="L2230" s="5"/>
      <c r="M2230" s="5"/>
      <c r="N2230" s="5"/>
      <c r="O2230" s="5"/>
    </row>
    <row r="2231" spans="1:15" x14ac:dyDescent="0.2">
      <c r="A2231" s="5" t="s">
        <v>6820</v>
      </c>
      <c r="B2231" s="5" t="s">
        <v>6821</v>
      </c>
      <c r="C2231" s="5" t="s">
        <v>6822</v>
      </c>
      <c r="D2231" s="5">
        <v>1.2458</v>
      </c>
      <c r="E2231" s="5">
        <v>1.0706</v>
      </c>
      <c r="F2231" s="5" t="s">
        <v>27</v>
      </c>
      <c r="G2231" s="5" t="s">
        <v>27</v>
      </c>
      <c r="H2231" s="5">
        <v>0.90971999999999997</v>
      </c>
      <c r="I2231" s="5">
        <v>1.1423000000000001</v>
      </c>
      <c r="J2231" s="5" t="s">
        <v>27</v>
      </c>
      <c r="K2231" s="5" t="s">
        <v>27</v>
      </c>
      <c r="L2231" s="5"/>
      <c r="M2231" s="5"/>
      <c r="N2231" s="5"/>
      <c r="O2231" s="5"/>
    </row>
    <row r="2232" spans="1:15" x14ac:dyDescent="0.2">
      <c r="A2232" s="5" t="s">
        <v>6823</v>
      </c>
      <c r="B2232" s="5" t="s">
        <v>6824</v>
      </c>
      <c r="C2232" s="5" t="s">
        <v>6825</v>
      </c>
      <c r="D2232" s="5" t="s">
        <v>27</v>
      </c>
      <c r="E2232" s="5" t="s">
        <v>27</v>
      </c>
      <c r="F2232" s="5" t="s">
        <v>27</v>
      </c>
      <c r="G2232" s="5" t="s">
        <v>27</v>
      </c>
      <c r="H2232" s="5" t="s">
        <v>27</v>
      </c>
      <c r="I2232" s="5" t="s">
        <v>27</v>
      </c>
      <c r="J2232" s="5" t="s">
        <v>27</v>
      </c>
      <c r="K2232" s="5" t="s">
        <v>27</v>
      </c>
      <c r="L2232" s="5"/>
      <c r="M2232" s="5"/>
      <c r="N2232" s="5"/>
      <c r="O2232" s="5"/>
    </row>
    <row r="2233" spans="1:15" x14ac:dyDescent="0.2">
      <c r="A2233" s="49" t="s">
        <v>6826</v>
      </c>
      <c r="B2233" s="49" t="s">
        <v>6827</v>
      </c>
      <c r="C2233" s="49" t="s">
        <v>6828</v>
      </c>
      <c r="D2233" s="49">
        <v>0.78913</v>
      </c>
      <c r="E2233" s="49">
        <v>1.0287999999999999</v>
      </c>
      <c r="F2233" s="49" t="s">
        <v>27</v>
      </c>
      <c r="G2233" s="49" t="s">
        <v>27</v>
      </c>
      <c r="H2233" s="49">
        <v>0.98002</v>
      </c>
      <c r="I2233" s="49">
        <v>0.86509000000000003</v>
      </c>
      <c r="J2233" s="49" t="s">
        <v>27</v>
      </c>
      <c r="K2233" s="49" t="s">
        <v>27</v>
      </c>
      <c r="L2233" s="5"/>
      <c r="M2233" s="5"/>
      <c r="N2233" s="5"/>
      <c r="O2233" s="5"/>
    </row>
    <row r="2234" spans="1:15" x14ac:dyDescent="0.2">
      <c r="A2234" s="49" t="s">
        <v>6829</v>
      </c>
      <c r="B2234" s="49" t="s">
        <v>6830</v>
      </c>
      <c r="C2234" s="49" t="s">
        <v>6831</v>
      </c>
      <c r="D2234" s="49">
        <v>0.94508999999999999</v>
      </c>
      <c r="E2234" s="49">
        <v>0.96941999999999995</v>
      </c>
      <c r="F2234" s="49" t="s">
        <v>27</v>
      </c>
      <c r="G2234" s="49" t="s">
        <v>27</v>
      </c>
      <c r="H2234" s="49">
        <v>1.0065</v>
      </c>
      <c r="I2234" s="49">
        <v>0.95206999999999997</v>
      </c>
      <c r="J2234" s="49" t="s">
        <v>27</v>
      </c>
      <c r="K2234" s="49" t="s">
        <v>27</v>
      </c>
      <c r="L2234" s="5"/>
      <c r="M2234" s="5"/>
      <c r="N2234" s="5"/>
      <c r="O2234" s="5"/>
    </row>
    <row r="2235" spans="1:15" x14ac:dyDescent="0.2">
      <c r="A2235" s="49" t="s">
        <v>6832</v>
      </c>
      <c r="B2235" s="49" t="s">
        <v>6833</v>
      </c>
      <c r="C2235" s="49" t="s">
        <v>6834</v>
      </c>
      <c r="D2235" s="49">
        <v>0.89073999999999998</v>
      </c>
      <c r="E2235" s="49">
        <v>0.91303999999999996</v>
      </c>
      <c r="F2235" s="49" t="s">
        <v>27</v>
      </c>
      <c r="G2235" s="49" t="s">
        <v>27</v>
      </c>
      <c r="H2235" s="49">
        <v>0.93164999999999998</v>
      </c>
      <c r="I2235" s="49">
        <v>0.95765</v>
      </c>
      <c r="J2235" s="49" t="s">
        <v>27</v>
      </c>
      <c r="K2235" s="49" t="s">
        <v>27</v>
      </c>
      <c r="L2235" s="5"/>
      <c r="M2235" s="5"/>
      <c r="N2235" s="5"/>
      <c r="O2235" s="5"/>
    </row>
    <row r="2236" spans="1:15" x14ac:dyDescent="0.2">
      <c r="A2236" s="49" t="s">
        <v>6835</v>
      </c>
      <c r="B2236" s="49" t="s">
        <v>6836</v>
      </c>
      <c r="C2236" s="49" t="s">
        <v>6837</v>
      </c>
      <c r="D2236" s="49">
        <v>0.91073999999999999</v>
      </c>
      <c r="E2236" s="49">
        <v>0.99517</v>
      </c>
      <c r="F2236" s="49" t="s">
        <v>27</v>
      </c>
      <c r="G2236" s="49" t="s">
        <v>27</v>
      </c>
      <c r="H2236" s="49">
        <v>1.0177</v>
      </c>
      <c r="I2236" s="49">
        <v>0.92832999999999999</v>
      </c>
      <c r="J2236" s="49" t="s">
        <v>27</v>
      </c>
      <c r="K2236" s="49" t="s">
        <v>27</v>
      </c>
      <c r="L2236" s="5"/>
      <c r="M2236" s="5"/>
      <c r="N2236" s="5"/>
      <c r="O2236" s="5"/>
    </row>
    <row r="2237" spans="1:15" x14ac:dyDescent="0.2">
      <c r="A2237" s="49" t="s">
        <v>6838</v>
      </c>
      <c r="B2237" s="49" t="s">
        <v>6839</v>
      </c>
      <c r="C2237" s="49" t="s">
        <v>6840</v>
      </c>
      <c r="D2237" s="49">
        <v>1.0706</v>
      </c>
      <c r="E2237" s="49">
        <v>1.1902999999999999</v>
      </c>
      <c r="F2237" s="49" t="s">
        <v>27</v>
      </c>
      <c r="G2237" s="49" t="s">
        <v>27</v>
      </c>
      <c r="H2237" s="49">
        <v>1.0353000000000001</v>
      </c>
      <c r="I2237" s="49">
        <v>1.1126</v>
      </c>
      <c r="J2237" s="49" t="s">
        <v>27</v>
      </c>
      <c r="K2237" s="49" t="s">
        <v>27</v>
      </c>
      <c r="L2237" s="5"/>
      <c r="M2237" s="5"/>
      <c r="N2237" s="5"/>
      <c r="O2237" s="5"/>
    </row>
    <row r="2238" spans="1:15" x14ac:dyDescent="0.2">
      <c r="A2238" s="5" t="s">
        <v>6841</v>
      </c>
      <c r="B2238" s="5" t="s">
        <v>6842</v>
      </c>
      <c r="C2238" s="5" t="s">
        <v>6843</v>
      </c>
      <c r="D2238" s="5" t="s">
        <v>27</v>
      </c>
      <c r="E2238" s="5" t="s">
        <v>27</v>
      </c>
      <c r="F2238" s="5" t="s">
        <v>27</v>
      </c>
      <c r="G2238" s="5" t="s">
        <v>27</v>
      </c>
      <c r="H2238" s="5" t="s">
        <v>27</v>
      </c>
      <c r="I2238" s="5" t="s">
        <v>27</v>
      </c>
      <c r="J2238" s="5" t="s">
        <v>27</v>
      </c>
      <c r="K2238" s="5" t="s">
        <v>27</v>
      </c>
      <c r="L2238" s="5"/>
      <c r="M2238" s="5"/>
      <c r="N2238" s="5"/>
      <c r="O2238" s="5"/>
    </row>
    <row r="2239" spans="1:15" x14ac:dyDescent="0.2">
      <c r="A2239" s="49" t="s">
        <v>6841</v>
      </c>
      <c r="B2239" s="49" t="s">
        <v>6842</v>
      </c>
      <c r="C2239" s="49" t="s">
        <v>6843</v>
      </c>
      <c r="D2239" s="49">
        <v>1.2055</v>
      </c>
      <c r="E2239" s="49">
        <v>1.1191</v>
      </c>
      <c r="F2239" s="49" t="s">
        <v>27</v>
      </c>
      <c r="G2239" s="49" t="s">
        <v>27</v>
      </c>
      <c r="H2239" s="49">
        <v>1.0487</v>
      </c>
      <c r="I2239" s="49">
        <v>1.0543</v>
      </c>
      <c r="J2239" s="49" t="s">
        <v>27</v>
      </c>
      <c r="K2239" s="49" t="s">
        <v>27</v>
      </c>
      <c r="L2239" s="5"/>
      <c r="M2239" s="5"/>
      <c r="N2239" s="5"/>
      <c r="O2239" s="5"/>
    </row>
    <row r="2240" spans="1:15" x14ac:dyDescent="0.2">
      <c r="A2240" s="5" t="s">
        <v>6844</v>
      </c>
      <c r="B2240" s="5" t="s">
        <v>6845</v>
      </c>
      <c r="C2240" s="5" t="s">
        <v>6846</v>
      </c>
      <c r="D2240" s="5">
        <v>1.1653</v>
      </c>
      <c r="E2240" s="5">
        <v>0.90193999999999996</v>
      </c>
      <c r="F2240" s="5" t="s">
        <v>27</v>
      </c>
      <c r="G2240" s="5" t="s">
        <v>27</v>
      </c>
      <c r="H2240" s="5">
        <v>0.79837000000000002</v>
      </c>
      <c r="I2240" s="5">
        <v>1.1265000000000001</v>
      </c>
      <c r="J2240" s="5" t="s">
        <v>27</v>
      </c>
      <c r="K2240" s="5" t="s">
        <v>27</v>
      </c>
      <c r="L2240" s="5"/>
      <c r="M2240" s="5"/>
      <c r="N2240" s="5"/>
      <c r="O2240" s="5"/>
    </row>
    <row r="2241" spans="1:15" x14ac:dyDescent="0.2">
      <c r="A2241" s="49" t="s">
        <v>6847</v>
      </c>
      <c r="B2241" s="49" t="s">
        <v>6848</v>
      </c>
      <c r="C2241" s="49" t="s">
        <v>6849</v>
      </c>
      <c r="D2241" s="49">
        <v>1.0207999999999999</v>
      </c>
      <c r="E2241" s="49">
        <v>0.94882</v>
      </c>
      <c r="F2241" s="49">
        <v>2.9142000000000001</v>
      </c>
      <c r="G2241" s="49">
        <v>1.0266</v>
      </c>
      <c r="H2241" s="49">
        <v>0.90880000000000005</v>
      </c>
      <c r="I2241" s="49">
        <v>0.93118999999999996</v>
      </c>
      <c r="J2241" s="49">
        <v>0.75783</v>
      </c>
      <c r="K2241" s="49">
        <v>3.7839</v>
      </c>
      <c r="L2241" s="5"/>
      <c r="M2241" s="5"/>
      <c r="N2241" s="5"/>
      <c r="O2241" s="5"/>
    </row>
    <row r="2242" spans="1:15" x14ac:dyDescent="0.2">
      <c r="A2242" s="5" t="s">
        <v>6850</v>
      </c>
      <c r="B2242" s="5" t="s">
        <v>6851</v>
      </c>
      <c r="C2242" s="5" t="s">
        <v>6852</v>
      </c>
      <c r="D2242" s="5" t="s">
        <v>27</v>
      </c>
      <c r="E2242" s="5" t="s">
        <v>27</v>
      </c>
      <c r="F2242" s="5" t="s">
        <v>27</v>
      </c>
      <c r="G2242" s="5" t="s">
        <v>27</v>
      </c>
      <c r="H2242" s="5" t="s">
        <v>27</v>
      </c>
      <c r="I2242" s="5" t="s">
        <v>27</v>
      </c>
      <c r="J2242" s="5" t="s">
        <v>27</v>
      </c>
      <c r="K2242" s="5" t="s">
        <v>27</v>
      </c>
      <c r="L2242" s="5"/>
      <c r="M2242" s="5"/>
      <c r="N2242" s="5"/>
      <c r="O2242" s="5"/>
    </row>
    <row r="2243" spans="1:15" x14ac:dyDescent="0.2">
      <c r="A2243" s="49" t="s">
        <v>6853</v>
      </c>
      <c r="B2243" s="49" t="s">
        <v>6854</v>
      </c>
      <c r="C2243" s="49" t="s">
        <v>6855</v>
      </c>
      <c r="D2243" s="49">
        <v>1.1175999999999999</v>
      </c>
      <c r="E2243" s="49">
        <v>1.0083</v>
      </c>
      <c r="F2243" s="49" t="s">
        <v>27</v>
      </c>
      <c r="G2243" s="49" t="s">
        <v>27</v>
      </c>
      <c r="H2243" s="49">
        <v>1.0831</v>
      </c>
      <c r="I2243" s="49">
        <v>1.0660000000000001</v>
      </c>
      <c r="J2243" s="49" t="s">
        <v>27</v>
      </c>
      <c r="K2243" s="49" t="s">
        <v>27</v>
      </c>
      <c r="L2243" s="5"/>
      <c r="M2243" s="5"/>
      <c r="N2243" s="5"/>
      <c r="O2243" s="5"/>
    </row>
    <row r="2244" spans="1:15" x14ac:dyDescent="0.2">
      <c r="A2244" s="5" t="s">
        <v>6856</v>
      </c>
      <c r="B2244" s="5" t="s">
        <v>6857</v>
      </c>
      <c r="C2244" s="5" t="s">
        <v>6858</v>
      </c>
      <c r="D2244" s="5">
        <v>1.2194</v>
      </c>
      <c r="E2244" s="5">
        <v>1.2477</v>
      </c>
      <c r="F2244" s="5" t="s">
        <v>27</v>
      </c>
      <c r="G2244" s="5" t="s">
        <v>27</v>
      </c>
      <c r="H2244" s="5">
        <v>1.2143999999999999</v>
      </c>
      <c r="I2244" s="5">
        <v>1.2017</v>
      </c>
      <c r="J2244" s="5" t="s">
        <v>27</v>
      </c>
      <c r="K2244" s="5" t="s">
        <v>27</v>
      </c>
      <c r="L2244" s="5"/>
      <c r="M2244" s="5"/>
      <c r="N2244" s="5"/>
      <c r="O2244" s="5"/>
    </row>
    <row r="2245" spans="1:15" x14ac:dyDescent="0.2">
      <c r="A2245" s="5" t="s">
        <v>6859</v>
      </c>
      <c r="B2245" s="5" t="s">
        <v>6860</v>
      </c>
      <c r="C2245" s="5" t="s">
        <v>6861</v>
      </c>
      <c r="D2245" s="5">
        <v>1.3041</v>
      </c>
      <c r="E2245" s="5">
        <v>0.80689999999999995</v>
      </c>
      <c r="F2245" s="5" t="s">
        <v>27</v>
      </c>
      <c r="G2245" s="5" t="s">
        <v>27</v>
      </c>
      <c r="H2245" s="5">
        <v>0.64337999999999995</v>
      </c>
      <c r="I2245" s="5">
        <v>1.2482</v>
      </c>
      <c r="J2245" s="5" t="s">
        <v>27</v>
      </c>
      <c r="K2245" s="5" t="s">
        <v>27</v>
      </c>
      <c r="L2245" s="5"/>
      <c r="M2245" s="5"/>
      <c r="N2245" s="5"/>
      <c r="O2245" s="5"/>
    </row>
    <row r="2246" spans="1:15" x14ac:dyDescent="0.2">
      <c r="A2246" s="5" t="s">
        <v>6862</v>
      </c>
      <c r="B2246" s="5" t="s">
        <v>6863</v>
      </c>
      <c r="C2246" s="5" t="s">
        <v>6864</v>
      </c>
      <c r="D2246" s="5">
        <v>0.93718999999999997</v>
      </c>
      <c r="E2246" s="5">
        <v>0.75968000000000002</v>
      </c>
      <c r="F2246" s="5" t="s">
        <v>27</v>
      </c>
      <c r="G2246" s="5" t="s">
        <v>27</v>
      </c>
      <c r="H2246" s="5">
        <v>0.81869000000000003</v>
      </c>
      <c r="I2246" s="5">
        <v>1.0183</v>
      </c>
      <c r="J2246" s="5" t="s">
        <v>27</v>
      </c>
      <c r="K2246" s="5" t="s">
        <v>27</v>
      </c>
      <c r="L2246" s="5"/>
      <c r="M2246" s="5"/>
      <c r="N2246" s="5"/>
      <c r="O2246" s="5"/>
    </row>
    <row r="2247" spans="1:15" x14ac:dyDescent="0.2">
      <c r="A2247" s="5" t="s">
        <v>6865</v>
      </c>
      <c r="B2247" s="5" t="s">
        <v>6866</v>
      </c>
      <c r="C2247" s="5" t="s">
        <v>6867</v>
      </c>
      <c r="D2247" s="5">
        <v>1.3463000000000001</v>
      </c>
      <c r="E2247" s="5">
        <v>0.91891999999999996</v>
      </c>
      <c r="F2247" s="5">
        <v>3.8193999999999999</v>
      </c>
      <c r="G2247" s="5">
        <v>1.1334</v>
      </c>
      <c r="H2247" s="5">
        <v>0.97931000000000001</v>
      </c>
      <c r="I2247" s="5">
        <v>1.3916999999999999</v>
      </c>
      <c r="J2247" s="5">
        <v>0.81257000000000001</v>
      </c>
      <c r="K2247" s="5">
        <v>4.7937000000000003</v>
      </c>
      <c r="L2247" s="5"/>
      <c r="M2247" s="5"/>
      <c r="N2247" s="5"/>
      <c r="O2247" s="5"/>
    </row>
    <row r="2248" spans="1:15" x14ac:dyDescent="0.2">
      <c r="A2248" s="49" t="s">
        <v>6868</v>
      </c>
      <c r="B2248" s="49" t="s">
        <v>6118</v>
      </c>
      <c r="C2248" s="49" t="s">
        <v>6869</v>
      </c>
      <c r="D2248" s="49">
        <v>0.98738999999999999</v>
      </c>
      <c r="E2248" s="49">
        <v>0.92913000000000001</v>
      </c>
      <c r="F2248" s="49">
        <v>2.7433000000000001</v>
      </c>
      <c r="G2248" s="49">
        <v>1.0854999999999999</v>
      </c>
      <c r="H2248" s="49">
        <v>0.89068999999999998</v>
      </c>
      <c r="I2248" s="49">
        <v>0.98712999999999995</v>
      </c>
      <c r="J2248" s="49">
        <v>0.80132999999999999</v>
      </c>
      <c r="K2248" s="49">
        <v>3.5440999999999998</v>
      </c>
      <c r="L2248" s="5"/>
      <c r="M2248" s="5"/>
      <c r="N2248" s="5"/>
      <c r="O2248" s="5"/>
    </row>
    <row r="2249" spans="1:15" x14ac:dyDescent="0.2">
      <c r="A2249" s="49" t="s">
        <v>6870</v>
      </c>
      <c r="B2249" s="49" t="s">
        <v>6871</v>
      </c>
      <c r="C2249" s="49" t="s">
        <v>6872</v>
      </c>
      <c r="D2249" s="49">
        <v>0.98385999999999996</v>
      </c>
      <c r="E2249" s="49">
        <v>0.89998</v>
      </c>
      <c r="F2249" s="49">
        <v>2.2835999999999999</v>
      </c>
      <c r="G2249" s="49">
        <v>0.89576</v>
      </c>
      <c r="H2249" s="49">
        <v>0.89885999999999999</v>
      </c>
      <c r="I2249" s="49">
        <v>1.0048999999999999</v>
      </c>
      <c r="J2249" s="49">
        <v>0.95750999999999997</v>
      </c>
      <c r="K2249" s="49">
        <v>2.6071</v>
      </c>
      <c r="L2249" s="5"/>
      <c r="M2249" s="5"/>
      <c r="N2249" s="5"/>
      <c r="O2249" s="5"/>
    </row>
    <row r="2250" spans="1:15" x14ac:dyDescent="0.2">
      <c r="A2250" s="5" t="s">
        <v>6873</v>
      </c>
      <c r="B2250" s="5" t="s">
        <v>6874</v>
      </c>
      <c r="C2250" s="5" t="s">
        <v>6875</v>
      </c>
      <c r="D2250" s="5">
        <v>1.1936</v>
      </c>
      <c r="E2250" s="5">
        <v>0.89217999999999997</v>
      </c>
      <c r="F2250" s="5" t="s">
        <v>27</v>
      </c>
      <c r="G2250" s="5" t="s">
        <v>27</v>
      </c>
      <c r="H2250" s="5">
        <v>1.0528999999999999</v>
      </c>
      <c r="I2250" s="5">
        <v>1.1347</v>
      </c>
      <c r="J2250" s="5" t="s">
        <v>27</v>
      </c>
      <c r="K2250" s="5" t="s">
        <v>27</v>
      </c>
      <c r="L2250" s="5"/>
      <c r="M2250" s="5"/>
      <c r="N2250" s="5"/>
      <c r="O2250" s="5"/>
    </row>
    <row r="2251" spans="1:15" x14ac:dyDescent="0.2">
      <c r="A2251" s="49" t="s">
        <v>6876</v>
      </c>
      <c r="B2251" s="49" t="s">
        <v>6877</v>
      </c>
      <c r="C2251" s="49" t="s">
        <v>6878</v>
      </c>
      <c r="D2251" s="49">
        <v>0.89241999999999999</v>
      </c>
      <c r="E2251" s="49">
        <v>1.038</v>
      </c>
      <c r="F2251" s="49" t="s">
        <v>27</v>
      </c>
      <c r="G2251" s="49" t="s">
        <v>27</v>
      </c>
      <c r="H2251" s="49">
        <v>1.0049999999999999</v>
      </c>
      <c r="I2251" s="49">
        <v>1.0094000000000001</v>
      </c>
      <c r="J2251" s="49" t="s">
        <v>27</v>
      </c>
      <c r="K2251" s="49" t="s">
        <v>27</v>
      </c>
      <c r="L2251" s="5"/>
      <c r="M2251" s="5"/>
      <c r="N2251" s="5"/>
      <c r="O2251" s="5"/>
    </row>
    <row r="2252" spans="1:15" x14ac:dyDescent="0.2">
      <c r="A2252" s="5" t="s">
        <v>6879</v>
      </c>
      <c r="B2252" s="5" t="s">
        <v>6880</v>
      </c>
      <c r="C2252" s="5" t="s">
        <v>6881</v>
      </c>
      <c r="D2252" s="5">
        <v>1.2433000000000001</v>
      </c>
      <c r="E2252" s="5">
        <v>0.81977</v>
      </c>
      <c r="F2252" s="5" t="s">
        <v>27</v>
      </c>
      <c r="G2252" s="5" t="s">
        <v>27</v>
      </c>
      <c r="H2252" s="5">
        <v>1.0024999999999999</v>
      </c>
      <c r="I2252" s="5">
        <v>1.0184</v>
      </c>
      <c r="J2252" s="5" t="s">
        <v>27</v>
      </c>
      <c r="K2252" s="5" t="s">
        <v>27</v>
      </c>
      <c r="L2252" s="5"/>
      <c r="M2252" s="5"/>
      <c r="N2252" s="5"/>
      <c r="O2252" s="5"/>
    </row>
    <row r="2253" spans="1:15" x14ac:dyDescent="0.2">
      <c r="A2253" s="5" t="s">
        <v>6882</v>
      </c>
      <c r="B2253" s="5" t="s">
        <v>6883</v>
      </c>
      <c r="C2253" s="5" t="s">
        <v>6884</v>
      </c>
      <c r="D2253" s="5">
        <v>0.48714000000000002</v>
      </c>
      <c r="E2253" s="5" t="s">
        <v>27</v>
      </c>
      <c r="F2253" s="5" t="s">
        <v>27</v>
      </c>
      <c r="G2253" s="5" t="s">
        <v>27</v>
      </c>
      <c r="H2253" s="5">
        <v>0.53522999999999998</v>
      </c>
      <c r="I2253" s="5" t="s">
        <v>27</v>
      </c>
      <c r="J2253" s="5" t="s">
        <v>27</v>
      </c>
      <c r="K2253" s="5" t="s">
        <v>27</v>
      </c>
      <c r="L2253" s="5"/>
      <c r="M2253" s="5"/>
      <c r="N2253" s="5"/>
      <c r="O2253" s="5"/>
    </row>
    <row r="2254" spans="1:15" x14ac:dyDescent="0.2">
      <c r="A2254" s="49" t="s">
        <v>6885</v>
      </c>
      <c r="B2254" s="49" t="s">
        <v>6886</v>
      </c>
      <c r="C2254" s="49" t="s">
        <v>6887</v>
      </c>
      <c r="D2254" s="49">
        <v>1.2536</v>
      </c>
      <c r="E2254" s="49">
        <v>1.0035000000000001</v>
      </c>
      <c r="F2254" s="49" t="s">
        <v>27</v>
      </c>
      <c r="G2254" s="49" t="s">
        <v>27</v>
      </c>
      <c r="H2254" s="49">
        <v>0.96380999999999994</v>
      </c>
      <c r="I2254" s="49">
        <v>1.3373999999999999</v>
      </c>
      <c r="J2254" s="49" t="s">
        <v>27</v>
      </c>
      <c r="K2254" s="49" t="s">
        <v>27</v>
      </c>
      <c r="L2254" s="5"/>
      <c r="M2254" s="5"/>
      <c r="N2254" s="5"/>
      <c r="O2254" s="5"/>
    </row>
    <row r="2255" spans="1:15" x14ac:dyDescent="0.2">
      <c r="A2255" s="49" t="s">
        <v>6888</v>
      </c>
      <c r="B2255" s="49" t="s">
        <v>6889</v>
      </c>
      <c r="C2255" s="49" t="s">
        <v>6890</v>
      </c>
      <c r="D2255" s="49">
        <v>0.90968000000000004</v>
      </c>
      <c r="E2255" s="49">
        <v>0.96231</v>
      </c>
      <c r="F2255" s="49" t="s">
        <v>27</v>
      </c>
      <c r="G2255" s="49" t="s">
        <v>27</v>
      </c>
      <c r="H2255" s="49">
        <v>1.0202</v>
      </c>
      <c r="I2255" s="49">
        <v>0.97614000000000001</v>
      </c>
      <c r="J2255" s="49" t="s">
        <v>27</v>
      </c>
      <c r="K2255" s="49" t="s">
        <v>27</v>
      </c>
      <c r="L2255" s="5"/>
      <c r="M2255" s="5"/>
      <c r="N2255" s="5"/>
      <c r="O2255" s="5"/>
    </row>
    <row r="2256" spans="1:15" x14ac:dyDescent="0.2">
      <c r="A2256" s="49" t="s">
        <v>6891</v>
      </c>
      <c r="B2256" s="49" t="s">
        <v>6892</v>
      </c>
      <c r="C2256" s="49" t="s">
        <v>6893</v>
      </c>
      <c r="D2256" s="49">
        <v>1.0212000000000001</v>
      </c>
      <c r="E2256" s="49">
        <v>1.0216000000000001</v>
      </c>
      <c r="F2256" s="49" t="s">
        <v>27</v>
      </c>
      <c r="G2256" s="49" t="s">
        <v>27</v>
      </c>
      <c r="H2256" s="49">
        <v>1.0123</v>
      </c>
      <c r="I2256" s="49">
        <v>1.0747</v>
      </c>
      <c r="J2256" s="49" t="s">
        <v>27</v>
      </c>
      <c r="K2256" s="49" t="s">
        <v>27</v>
      </c>
      <c r="L2256" s="5"/>
      <c r="M2256" s="5"/>
      <c r="N2256" s="5"/>
      <c r="O2256" s="5"/>
    </row>
    <row r="2257" spans="1:15" x14ac:dyDescent="0.2">
      <c r="A2257" s="49" t="s">
        <v>6894</v>
      </c>
      <c r="B2257" s="49" t="s">
        <v>6895</v>
      </c>
      <c r="C2257" s="49" t="s">
        <v>6896</v>
      </c>
      <c r="D2257" s="49">
        <v>1.0132000000000001</v>
      </c>
      <c r="E2257" s="49">
        <v>0.99260999999999999</v>
      </c>
      <c r="F2257" s="49" t="s">
        <v>27</v>
      </c>
      <c r="G2257" s="49">
        <v>1.1240000000000001</v>
      </c>
      <c r="H2257" s="49">
        <v>0.97267000000000003</v>
      </c>
      <c r="I2257" s="49">
        <v>1.0387999999999999</v>
      </c>
      <c r="J2257" s="49" t="s">
        <v>27</v>
      </c>
      <c r="K2257" s="49">
        <v>2.2747000000000002</v>
      </c>
      <c r="L2257" s="5"/>
      <c r="M2257" s="5"/>
      <c r="N2257" s="5"/>
      <c r="O2257" s="5"/>
    </row>
    <row r="2258" spans="1:15" x14ac:dyDescent="0.2">
      <c r="A2258" s="49" t="s">
        <v>6897</v>
      </c>
      <c r="B2258" s="49" t="s">
        <v>6898</v>
      </c>
      <c r="C2258" s="49" t="s">
        <v>6899</v>
      </c>
      <c r="D2258" s="49">
        <v>1.5562</v>
      </c>
      <c r="E2258" s="49">
        <v>1.1463000000000001</v>
      </c>
      <c r="F2258" s="49" t="s">
        <v>27</v>
      </c>
      <c r="G2258" s="49" t="s">
        <v>27</v>
      </c>
      <c r="H2258" s="49">
        <v>1.4379999999999999</v>
      </c>
      <c r="I2258" s="49">
        <v>1.383</v>
      </c>
      <c r="J2258" s="49" t="s">
        <v>27</v>
      </c>
      <c r="K2258" s="49" t="s">
        <v>27</v>
      </c>
      <c r="L2258" s="5"/>
      <c r="M2258" s="5"/>
      <c r="N2258" s="5"/>
      <c r="O2258" s="5"/>
    </row>
    <row r="2259" spans="1:15" x14ac:dyDescent="0.2">
      <c r="A2259" s="49" t="s">
        <v>6900</v>
      </c>
      <c r="B2259" s="49" t="s">
        <v>6901</v>
      </c>
      <c r="C2259" s="49" t="s">
        <v>6902</v>
      </c>
      <c r="D2259" s="49">
        <v>1.1307</v>
      </c>
      <c r="E2259" s="49">
        <v>1.0317000000000001</v>
      </c>
      <c r="F2259" s="49" t="s">
        <v>27</v>
      </c>
      <c r="G2259" s="49" t="s">
        <v>27</v>
      </c>
      <c r="H2259" s="49">
        <v>0.98560999999999999</v>
      </c>
      <c r="I2259" s="49">
        <v>1.0615000000000001</v>
      </c>
      <c r="J2259" s="49" t="s">
        <v>27</v>
      </c>
      <c r="K2259" s="49" t="s">
        <v>27</v>
      </c>
      <c r="L2259" s="5"/>
      <c r="M2259" s="5"/>
      <c r="N2259" s="5"/>
      <c r="O2259" s="5"/>
    </row>
    <row r="2260" spans="1:15" x14ac:dyDescent="0.2">
      <c r="A2260" s="49" t="s">
        <v>6903</v>
      </c>
      <c r="B2260" s="49" t="s">
        <v>6904</v>
      </c>
      <c r="C2260" s="49" t="s">
        <v>6905</v>
      </c>
      <c r="D2260" s="49">
        <v>0.97136</v>
      </c>
      <c r="E2260" s="49">
        <v>0.85531000000000001</v>
      </c>
      <c r="F2260" s="49" t="s">
        <v>27</v>
      </c>
      <c r="G2260" s="49" t="s">
        <v>27</v>
      </c>
      <c r="H2260" s="49">
        <v>0.91537999999999997</v>
      </c>
      <c r="I2260" s="49">
        <v>0.97482999999999997</v>
      </c>
      <c r="J2260" s="49" t="s">
        <v>27</v>
      </c>
      <c r="K2260" s="49" t="s">
        <v>27</v>
      </c>
      <c r="L2260" s="5"/>
      <c r="M2260" s="5"/>
      <c r="N2260" s="5"/>
      <c r="O2260" s="5"/>
    </row>
    <row r="2261" spans="1:15" x14ac:dyDescent="0.2">
      <c r="A2261" s="5" t="s">
        <v>6906</v>
      </c>
      <c r="B2261" s="5" t="s">
        <v>6907</v>
      </c>
      <c r="C2261" s="5" t="s">
        <v>6908</v>
      </c>
      <c r="D2261" s="5">
        <v>0.97167999999999999</v>
      </c>
      <c r="E2261" s="5">
        <v>1.0785</v>
      </c>
      <c r="F2261" s="5" t="s">
        <v>27</v>
      </c>
      <c r="G2261" s="5" t="s">
        <v>27</v>
      </c>
      <c r="H2261" s="5">
        <v>1.0784</v>
      </c>
      <c r="I2261" s="5">
        <v>1.024</v>
      </c>
      <c r="J2261" s="5" t="s">
        <v>27</v>
      </c>
      <c r="K2261" s="5" t="s">
        <v>27</v>
      </c>
      <c r="L2261" s="5"/>
      <c r="M2261" s="5"/>
      <c r="N2261" s="5"/>
      <c r="O2261" s="5"/>
    </row>
    <row r="2262" spans="1:15" x14ac:dyDescent="0.2">
      <c r="A2262" s="5" t="s">
        <v>6909</v>
      </c>
      <c r="B2262" s="5" t="s">
        <v>6910</v>
      </c>
      <c r="C2262" s="5" t="s">
        <v>6911</v>
      </c>
      <c r="D2262" s="5">
        <v>0.88087000000000004</v>
      </c>
      <c r="E2262" s="5">
        <v>0.90427000000000002</v>
      </c>
      <c r="F2262" s="5" t="s">
        <v>27</v>
      </c>
      <c r="G2262" s="5" t="s">
        <v>27</v>
      </c>
      <c r="H2262" s="5">
        <v>1.0293000000000001</v>
      </c>
      <c r="I2262" s="5">
        <v>0.77668999999999999</v>
      </c>
      <c r="J2262" s="5" t="s">
        <v>27</v>
      </c>
      <c r="K2262" s="5" t="s">
        <v>27</v>
      </c>
      <c r="L2262" s="5"/>
      <c r="M2262" s="5"/>
      <c r="N2262" s="5"/>
      <c r="O2262" s="5"/>
    </row>
    <row r="2263" spans="1:15" x14ac:dyDescent="0.2">
      <c r="A2263" s="49" t="s">
        <v>6915</v>
      </c>
      <c r="B2263" s="49" t="s">
        <v>6916</v>
      </c>
      <c r="C2263" s="49" t="s">
        <v>6917</v>
      </c>
      <c r="D2263" s="49">
        <v>1.0548</v>
      </c>
      <c r="E2263" s="49">
        <v>0.99765999999999999</v>
      </c>
      <c r="F2263" s="49">
        <v>0.86956</v>
      </c>
      <c r="G2263" s="49">
        <v>0.69076000000000004</v>
      </c>
      <c r="H2263" s="49">
        <v>0.92762</v>
      </c>
      <c r="I2263" s="49">
        <v>1.0669999999999999</v>
      </c>
      <c r="J2263" s="49">
        <v>1.1354</v>
      </c>
      <c r="K2263" s="49">
        <v>0.79974999999999996</v>
      </c>
      <c r="L2263" s="5"/>
      <c r="M2263" s="5"/>
      <c r="N2263" s="5"/>
      <c r="O2263" s="5"/>
    </row>
    <row r="2264" spans="1:15" x14ac:dyDescent="0.2">
      <c r="A2264" s="49" t="s">
        <v>6918</v>
      </c>
      <c r="B2264" s="49" t="s">
        <v>6919</v>
      </c>
      <c r="C2264" s="49" t="s">
        <v>6920</v>
      </c>
      <c r="D2264" s="49">
        <v>0.87853999999999999</v>
      </c>
      <c r="E2264" s="49">
        <v>0.97421999999999997</v>
      </c>
      <c r="F2264" s="49" t="s">
        <v>27</v>
      </c>
      <c r="G2264" s="49" t="s">
        <v>27</v>
      </c>
      <c r="H2264" s="49">
        <v>1.0015000000000001</v>
      </c>
      <c r="I2264" s="49">
        <v>0.85894000000000004</v>
      </c>
      <c r="J2264" s="49" t="s">
        <v>27</v>
      </c>
      <c r="K2264" s="49" t="s">
        <v>27</v>
      </c>
      <c r="L2264" s="5"/>
      <c r="M2264" s="5"/>
      <c r="N2264" s="5"/>
      <c r="O2264" s="5"/>
    </row>
    <row r="2265" spans="1:15" x14ac:dyDescent="0.2">
      <c r="A2265" s="5" t="s">
        <v>6918</v>
      </c>
      <c r="B2265" s="5" t="s">
        <v>6919</v>
      </c>
      <c r="C2265" s="5" t="s">
        <v>6920</v>
      </c>
      <c r="D2265" s="5" t="s">
        <v>27</v>
      </c>
      <c r="E2265" s="5">
        <v>0.93788000000000005</v>
      </c>
      <c r="F2265" s="5" t="s">
        <v>27</v>
      </c>
      <c r="G2265" s="5" t="s">
        <v>27</v>
      </c>
      <c r="H2265" s="5" t="s">
        <v>27</v>
      </c>
      <c r="I2265" s="5">
        <v>1.0960000000000001</v>
      </c>
      <c r="J2265" s="5" t="s">
        <v>27</v>
      </c>
      <c r="K2265" s="5" t="s">
        <v>27</v>
      </c>
      <c r="L2265" s="5"/>
      <c r="M2265" s="5"/>
      <c r="N2265" s="5"/>
      <c r="O2265" s="5"/>
    </row>
    <row r="2266" spans="1:15" x14ac:dyDescent="0.2">
      <c r="A2266" s="49" t="s">
        <v>6921</v>
      </c>
      <c r="B2266" s="49" t="s">
        <v>6922</v>
      </c>
      <c r="C2266" s="49" t="s">
        <v>6923</v>
      </c>
      <c r="D2266" s="49">
        <v>1.1007</v>
      </c>
      <c r="E2266" s="49">
        <v>0.97704000000000002</v>
      </c>
      <c r="F2266" s="49" t="s">
        <v>27</v>
      </c>
      <c r="G2266" s="49" t="s">
        <v>27</v>
      </c>
      <c r="H2266" s="49">
        <v>1.0158</v>
      </c>
      <c r="I2266" s="49">
        <v>1.083</v>
      </c>
      <c r="J2266" s="49" t="s">
        <v>27</v>
      </c>
      <c r="K2266" s="49" t="s">
        <v>27</v>
      </c>
      <c r="L2266" s="5"/>
      <c r="M2266" s="5"/>
      <c r="N2266" s="5"/>
      <c r="O2266" s="5"/>
    </row>
    <row r="2267" spans="1:15" x14ac:dyDescent="0.2">
      <c r="A2267" s="49" t="s">
        <v>6924</v>
      </c>
      <c r="B2267" s="49" t="s">
        <v>6925</v>
      </c>
      <c r="C2267" s="49" t="s">
        <v>6926</v>
      </c>
      <c r="D2267" s="49">
        <v>1.1072</v>
      </c>
      <c r="E2267" s="49">
        <v>1.1437999999999999</v>
      </c>
      <c r="F2267" s="49" t="s">
        <v>27</v>
      </c>
      <c r="G2267" s="49" t="s">
        <v>27</v>
      </c>
      <c r="H2267" s="49">
        <v>1.0658000000000001</v>
      </c>
      <c r="I2267" s="49">
        <v>1.0528999999999999</v>
      </c>
      <c r="J2267" s="49" t="s">
        <v>27</v>
      </c>
      <c r="K2267" s="49" t="s">
        <v>27</v>
      </c>
      <c r="L2267" s="5"/>
      <c r="M2267" s="5"/>
      <c r="N2267" s="5"/>
      <c r="O2267" s="5"/>
    </row>
    <row r="2268" spans="1:15" x14ac:dyDescent="0.2">
      <c r="A2268" s="49" t="s">
        <v>6927</v>
      </c>
      <c r="B2268" s="49" t="s">
        <v>6928</v>
      </c>
      <c r="C2268" s="49" t="s">
        <v>6929</v>
      </c>
      <c r="D2268" s="49">
        <v>1.03</v>
      </c>
      <c r="E2268" s="49">
        <v>1.0313000000000001</v>
      </c>
      <c r="F2268" s="49" t="s">
        <v>27</v>
      </c>
      <c r="G2268" s="49" t="s">
        <v>27</v>
      </c>
      <c r="H2268" s="49">
        <v>0.98214999999999997</v>
      </c>
      <c r="I2268" s="49">
        <v>1.0494000000000001</v>
      </c>
      <c r="J2268" s="49" t="s">
        <v>27</v>
      </c>
      <c r="K2268" s="49" t="s">
        <v>27</v>
      </c>
      <c r="L2268" s="5"/>
      <c r="M2268" s="5"/>
      <c r="N2268" s="5"/>
      <c r="O2268" s="5"/>
    </row>
    <row r="2269" spans="1:15" x14ac:dyDescent="0.2">
      <c r="A2269" s="49" t="s">
        <v>6930</v>
      </c>
      <c r="B2269" s="49" t="s">
        <v>6931</v>
      </c>
      <c r="C2269" s="49" t="s">
        <v>6932</v>
      </c>
      <c r="D2269" s="49">
        <v>0.99165000000000003</v>
      </c>
      <c r="E2269" s="49">
        <v>0.90863000000000005</v>
      </c>
      <c r="F2269" s="49">
        <v>3.0653000000000001</v>
      </c>
      <c r="G2269" s="49">
        <v>1.1878</v>
      </c>
      <c r="H2269" s="49">
        <v>0.94477</v>
      </c>
      <c r="I2269" s="49">
        <v>1.0015000000000001</v>
      </c>
      <c r="J2269" s="49">
        <v>0.86268999999999996</v>
      </c>
      <c r="K2269" s="49">
        <v>3.2526000000000002</v>
      </c>
      <c r="L2269" s="5"/>
      <c r="M2269" s="5"/>
      <c r="N2269" s="5"/>
      <c r="O2269" s="5"/>
    </row>
    <row r="2270" spans="1:15" x14ac:dyDescent="0.2">
      <c r="A2270" s="5" t="s">
        <v>6933</v>
      </c>
      <c r="B2270" s="5" t="s">
        <v>6934</v>
      </c>
      <c r="C2270" s="5" t="s">
        <v>6935</v>
      </c>
      <c r="D2270" s="5">
        <v>0.95970999999999995</v>
      </c>
      <c r="E2270" s="5" t="s">
        <v>27</v>
      </c>
      <c r="F2270" s="5" t="s">
        <v>27</v>
      </c>
      <c r="G2270" s="5" t="s">
        <v>27</v>
      </c>
      <c r="H2270" s="5">
        <v>1.1249</v>
      </c>
      <c r="I2270" s="5" t="s">
        <v>27</v>
      </c>
      <c r="J2270" s="5" t="s">
        <v>27</v>
      </c>
      <c r="K2270" s="5" t="s">
        <v>27</v>
      </c>
      <c r="L2270" s="5"/>
      <c r="M2270" s="5"/>
      <c r="N2270" s="5"/>
      <c r="O2270" s="5"/>
    </row>
    <row r="2271" spans="1:15" x14ac:dyDescent="0.2">
      <c r="A2271" s="49" t="s">
        <v>6936</v>
      </c>
      <c r="B2271" s="49" t="s">
        <v>6937</v>
      </c>
      <c r="C2271" s="49" t="s">
        <v>6938</v>
      </c>
      <c r="D2271" s="49">
        <v>0.96504999999999996</v>
      </c>
      <c r="E2271" s="49">
        <v>0.99668999999999996</v>
      </c>
      <c r="F2271" s="49" t="s">
        <v>27</v>
      </c>
      <c r="G2271" s="49" t="s">
        <v>27</v>
      </c>
      <c r="H2271" s="49">
        <v>0.95023000000000002</v>
      </c>
      <c r="I2271" s="49">
        <v>0.98848999999999998</v>
      </c>
      <c r="J2271" s="49" t="s">
        <v>27</v>
      </c>
      <c r="K2271" s="49" t="s">
        <v>27</v>
      </c>
      <c r="L2271" s="5"/>
      <c r="M2271" s="5"/>
      <c r="N2271" s="5"/>
      <c r="O2271" s="5"/>
    </row>
    <row r="2272" spans="1:15" x14ac:dyDescent="0.2">
      <c r="A2272" s="49" t="s">
        <v>6939</v>
      </c>
      <c r="B2272" s="49" t="s">
        <v>6940</v>
      </c>
      <c r="C2272" s="49" t="s">
        <v>6941</v>
      </c>
      <c r="D2272" s="49">
        <v>0.79247000000000001</v>
      </c>
      <c r="E2272" s="49">
        <v>0.95218999999999998</v>
      </c>
      <c r="F2272" s="49" t="s">
        <v>27</v>
      </c>
      <c r="G2272" s="49">
        <v>1.3529</v>
      </c>
      <c r="H2272" s="49">
        <v>0.92591000000000001</v>
      </c>
      <c r="I2272" s="49">
        <v>0.77715999999999996</v>
      </c>
      <c r="J2272" s="49" t="s">
        <v>27</v>
      </c>
      <c r="K2272" s="49">
        <v>1.9123000000000001</v>
      </c>
      <c r="L2272" s="5"/>
      <c r="M2272" s="5"/>
      <c r="N2272" s="5"/>
      <c r="O2272" s="5"/>
    </row>
    <row r="2273" spans="1:15" x14ac:dyDescent="0.2">
      <c r="A2273" s="49" t="s">
        <v>6942</v>
      </c>
      <c r="B2273" s="49" t="s">
        <v>6943</v>
      </c>
      <c r="C2273" s="49" t="s">
        <v>6944</v>
      </c>
      <c r="D2273" s="49">
        <v>1.0184</v>
      </c>
      <c r="E2273" s="49">
        <v>0.95550000000000002</v>
      </c>
      <c r="F2273" s="49" t="s">
        <v>27</v>
      </c>
      <c r="G2273" s="49">
        <v>1.2206999999999999</v>
      </c>
      <c r="H2273" s="49">
        <v>0.95565</v>
      </c>
      <c r="I2273" s="49">
        <v>0.99170000000000003</v>
      </c>
      <c r="J2273" s="49" t="s">
        <v>27</v>
      </c>
      <c r="K2273" s="49">
        <v>3.0619999999999998</v>
      </c>
      <c r="L2273" s="5"/>
      <c r="M2273" s="5"/>
      <c r="N2273" s="5"/>
      <c r="O2273" s="5"/>
    </row>
    <row r="2274" spans="1:15" x14ac:dyDescent="0.2">
      <c r="A2274" s="49" t="s">
        <v>6945</v>
      </c>
      <c r="B2274" s="49" t="s">
        <v>6946</v>
      </c>
      <c r="C2274" s="49" t="s">
        <v>6947</v>
      </c>
      <c r="D2274" s="49">
        <v>0.96167000000000002</v>
      </c>
      <c r="E2274" s="49">
        <v>0.98031000000000001</v>
      </c>
      <c r="F2274" s="49" t="s">
        <v>27</v>
      </c>
      <c r="G2274" s="49" t="s">
        <v>27</v>
      </c>
      <c r="H2274" s="49">
        <v>0.88731000000000004</v>
      </c>
      <c r="I2274" s="49">
        <v>0.91457999999999995</v>
      </c>
      <c r="J2274" s="49" t="s">
        <v>27</v>
      </c>
      <c r="K2274" s="49" t="s">
        <v>27</v>
      </c>
      <c r="L2274" s="5"/>
      <c r="M2274" s="5"/>
      <c r="N2274" s="5"/>
      <c r="O2274" s="5"/>
    </row>
    <row r="2275" spans="1:15" x14ac:dyDescent="0.2">
      <c r="A2275" s="49" t="s">
        <v>6948</v>
      </c>
      <c r="B2275" s="49" t="s">
        <v>6949</v>
      </c>
      <c r="C2275" s="49" t="s">
        <v>6950</v>
      </c>
      <c r="D2275" s="49">
        <v>1.115</v>
      </c>
      <c r="E2275" s="49">
        <v>1.0783</v>
      </c>
      <c r="F2275" s="49">
        <v>1.5134000000000001</v>
      </c>
      <c r="G2275" s="49">
        <v>1.5581</v>
      </c>
      <c r="H2275" s="49">
        <v>1.0398000000000001</v>
      </c>
      <c r="I2275" s="49">
        <v>1.0543</v>
      </c>
      <c r="J2275" s="49">
        <v>0.91012000000000004</v>
      </c>
      <c r="K2275" s="49">
        <v>1.1191</v>
      </c>
      <c r="L2275" s="5"/>
      <c r="M2275" s="5"/>
      <c r="N2275" s="5"/>
      <c r="O2275" s="5"/>
    </row>
    <row r="2276" spans="1:15" x14ac:dyDescent="0.2">
      <c r="A2276" s="5" t="s">
        <v>6951</v>
      </c>
      <c r="B2276" s="5" t="s">
        <v>6952</v>
      </c>
      <c r="C2276" s="5" t="s">
        <v>6953</v>
      </c>
      <c r="D2276" s="5">
        <v>0.85857000000000006</v>
      </c>
      <c r="E2276" s="5">
        <v>0.91400000000000003</v>
      </c>
      <c r="F2276" s="5" t="s">
        <v>27</v>
      </c>
      <c r="G2276" s="5" t="s">
        <v>27</v>
      </c>
      <c r="H2276" s="5">
        <v>0.90088000000000001</v>
      </c>
      <c r="I2276" s="5">
        <v>1.0016</v>
      </c>
      <c r="J2276" s="5" t="s">
        <v>27</v>
      </c>
      <c r="K2276" s="5" t="s">
        <v>27</v>
      </c>
      <c r="L2276" s="5"/>
      <c r="M2276" s="5"/>
      <c r="N2276" s="5"/>
      <c r="O2276" s="5"/>
    </row>
    <row r="2277" spans="1:15" x14ac:dyDescent="0.2">
      <c r="A2277" s="5" t="s">
        <v>6951</v>
      </c>
      <c r="B2277" s="5" t="s">
        <v>6952</v>
      </c>
      <c r="C2277" s="5" t="s">
        <v>6953</v>
      </c>
      <c r="D2277" s="5">
        <v>0.96504000000000001</v>
      </c>
      <c r="E2277" s="5">
        <v>1.0086999999999999</v>
      </c>
      <c r="F2277" s="5" t="s">
        <v>27</v>
      </c>
      <c r="G2277" s="5" t="s">
        <v>27</v>
      </c>
      <c r="H2277" s="5">
        <v>0.96614999999999995</v>
      </c>
      <c r="I2277" s="5">
        <v>1.0062</v>
      </c>
      <c r="J2277" s="5" t="s">
        <v>27</v>
      </c>
      <c r="K2277" s="5" t="s">
        <v>27</v>
      </c>
      <c r="L2277" s="5"/>
      <c r="M2277" s="5"/>
      <c r="N2277" s="5"/>
      <c r="O2277" s="5"/>
    </row>
    <row r="2278" spans="1:15" x14ac:dyDescent="0.2">
      <c r="A2278" s="5" t="s">
        <v>6954</v>
      </c>
      <c r="B2278" s="5" t="s">
        <v>6955</v>
      </c>
      <c r="C2278" s="5" t="s">
        <v>6956</v>
      </c>
      <c r="D2278" s="5">
        <v>1.2850999999999999</v>
      </c>
      <c r="E2278" s="5">
        <v>0.95121999999999995</v>
      </c>
      <c r="F2278" s="5" t="s">
        <v>27</v>
      </c>
      <c r="G2278" s="5" t="s">
        <v>27</v>
      </c>
      <c r="H2278" s="5">
        <v>1.2168000000000001</v>
      </c>
      <c r="I2278" s="5">
        <v>0.97331999999999996</v>
      </c>
      <c r="J2278" s="5" t="s">
        <v>27</v>
      </c>
      <c r="K2278" s="5" t="s">
        <v>27</v>
      </c>
      <c r="L2278" s="5"/>
      <c r="M2278" s="5"/>
      <c r="N2278" s="5"/>
      <c r="O2278" s="5"/>
    </row>
    <row r="2279" spans="1:15" x14ac:dyDescent="0.2">
      <c r="A2279" s="49" t="s">
        <v>6957</v>
      </c>
      <c r="B2279" s="49" t="s">
        <v>1081</v>
      </c>
      <c r="C2279" s="49" t="s">
        <v>1082</v>
      </c>
      <c r="D2279" s="49">
        <v>1.0087999999999999</v>
      </c>
      <c r="E2279" s="49">
        <v>0.97428999999999999</v>
      </c>
      <c r="F2279" s="49">
        <v>1.1596</v>
      </c>
      <c r="G2279" s="49">
        <v>1.2038</v>
      </c>
      <c r="H2279" s="49">
        <v>1.0032000000000001</v>
      </c>
      <c r="I2279" s="49">
        <v>0.98312999999999995</v>
      </c>
      <c r="J2279" s="49">
        <v>1.0024</v>
      </c>
      <c r="K2279" s="49">
        <v>1.0588</v>
      </c>
      <c r="L2279" s="5"/>
      <c r="M2279" s="5"/>
      <c r="N2279" s="5"/>
      <c r="O2279" s="5"/>
    </row>
    <row r="2280" spans="1:15" x14ac:dyDescent="0.2">
      <c r="A2280" s="49" t="s">
        <v>6958</v>
      </c>
      <c r="B2280" s="49" t="s">
        <v>6959</v>
      </c>
      <c r="C2280" s="49" t="s">
        <v>6960</v>
      </c>
      <c r="D2280" s="49">
        <v>1.0343</v>
      </c>
      <c r="E2280" s="49">
        <v>0.92274</v>
      </c>
      <c r="F2280" s="49" t="s">
        <v>27</v>
      </c>
      <c r="G2280" s="49" t="s">
        <v>27</v>
      </c>
      <c r="H2280" s="49">
        <v>0.93093999999999999</v>
      </c>
      <c r="I2280" s="49">
        <v>0.97138999999999998</v>
      </c>
      <c r="J2280" s="49" t="s">
        <v>27</v>
      </c>
      <c r="K2280" s="49" t="s">
        <v>27</v>
      </c>
      <c r="L2280" s="5"/>
      <c r="M2280" s="5"/>
      <c r="N2280" s="5"/>
      <c r="O2280" s="5"/>
    </row>
    <row r="2281" spans="1:15" x14ac:dyDescent="0.2">
      <c r="A2281" s="49" t="s">
        <v>6961</v>
      </c>
      <c r="B2281" s="49" t="s">
        <v>6962</v>
      </c>
      <c r="C2281" s="49" t="s">
        <v>6963</v>
      </c>
      <c r="D2281" s="49">
        <v>0.97511999999999999</v>
      </c>
      <c r="E2281" s="49">
        <v>0.97319999999999995</v>
      </c>
      <c r="F2281" s="49" t="s">
        <v>27</v>
      </c>
      <c r="G2281" s="49" t="s">
        <v>27</v>
      </c>
      <c r="H2281" s="49">
        <v>0.97658</v>
      </c>
      <c r="I2281" s="49">
        <v>0.99690999999999996</v>
      </c>
      <c r="J2281" s="49" t="s">
        <v>27</v>
      </c>
      <c r="K2281" s="49" t="s">
        <v>27</v>
      </c>
      <c r="L2281" s="5"/>
      <c r="M2281" s="5"/>
      <c r="N2281" s="5"/>
      <c r="O2281" s="5"/>
    </row>
    <row r="2282" spans="1:15" x14ac:dyDescent="0.2">
      <c r="A2282" s="49" t="s">
        <v>6964</v>
      </c>
      <c r="B2282" s="49" t="s">
        <v>6965</v>
      </c>
      <c r="C2282" s="49" t="s">
        <v>6966</v>
      </c>
      <c r="D2282" s="49">
        <v>1.032</v>
      </c>
      <c r="E2282" s="49">
        <v>1.0103</v>
      </c>
      <c r="F2282" s="49" t="s">
        <v>27</v>
      </c>
      <c r="G2282" s="49" t="s">
        <v>27</v>
      </c>
      <c r="H2282" s="49">
        <v>0.99556</v>
      </c>
      <c r="I2282" s="49">
        <v>1.0176000000000001</v>
      </c>
      <c r="J2282" s="49" t="s">
        <v>27</v>
      </c>
      <c r="K2282" s="49" t="s">
        <v>27</v>
      </c>
      <c r="L2282" s="5"/>
      <c r="M2282" s="5"/>
      <c r="N2282" s="5"/>
      <c r="O2282" s="5"/>
    </row>
    <row r="2283" spans="1:15" x14ac:dyDescent="0.2">
      <c r="A2283" s="49" t="s">
        <v>6967</v>
      </c>
      <c r="B2283" s="49" t="s">
        <v>6968</v>
      </c>
      <c r="C2283" s="49" t="s">
        <v>6969</v>
      </c>
      <c r="D2283" s="49">
        <v>0.93127000000000004</v>
      </c>
      <c r="E2283" s="49">
        <v>1.0572999999999999</v>
      </c>
      <c r="F2283" s="49" t="s">
        <v>27</v>
      </c>
      <c r="G2283" s="49" t="s">
        <v>27</v>
      </c>
      <c r="H2283" s="49">
        <v>1.0118</v>
      </c>
      <c r="I2283" s="49">
        <v>0.89166999999999996</v>
      </c>
      <c r="J2283" s="49" t="s">
        <v>27</v>
      </c>
      <c r="K2283" s="49" t="s">
        <v>27</v>
      </c>
      <c r="L2283" s="5"/>
      <c r="M2283" s="5"/>
      <c r="N2283" s="5"/>
      <c r="O2283" s="5"/>
    </row>
    <row r="2284" spans="1:15" x14ac:dyDescent="0.2">
      <c r="A2284" s="49" t="s">
        <v>6970</v>
      </c>
      <c r="B2284" s="49" t="s">
        <v>6971</v>
      </c>
      <c r="C2284" s="49" t="s">
        <v>6972</v>
      </c>
      <c r="D2284" s="49">
        <v>1.0266999999999999</v>
      </c>
      <c r="E2284" s="49">
        <v>1.0889</v>
      </c>
      <c r="F2284" s="49">
        <v>1.0541</v>
      </c>
      <c r="G2284" s="49">
        <v>1.056</v>
      </c>
      <c r="H2284" s="49">
        <v>0.96709999999999996</v>
      </c>
      <c r="I2284" s="49">
        <v>0.99846999999999997</v>
      </c>
      <c r="J2284" s="49">
        <v>0.97951999999999995</v>
      </c>
      <c r="K2284" s="49">
        <v>1.0079</v>
      </c>
      <c r="L2284" s="5"/>
      <c r="M2284" s="5"/>
      <c r="N2284" s="5"/>
      <c r="O2284" s="5"/>
    </row>
    <row r="2285" spans="1:15" x14ac:dyDescent="0.2">
      <c r="A2285" s="49" t="s">
        <v>6973</v>
      </c>
      <c r="B2285" s="49" t="s">
        <v>6974</v>
      </c>
      <c r="C2285" s="49" t="s">
        <v>6975</v>
      </c>
      <c r="D2285" s="49">
        <v>1.0154000000000001</v>
      </c>
      <c r="E2285" s="49">
        <v>0.96477999999999997</v>
      </c>
      <c r="F2285" s="49" t="s">
        <v>27</v>
      </c>
      <c r="G2285" s="49" t="s">
        <v>27</v>
      </c>
      <c r="H2285" s="49">
        <v>0.92620999999999998</v>
      </c>
      <c r="I2285" s="49">
        <v>1.0246</v>
      </c>
      <c r="J2285" s="49" t="s">
        <v>27</v>
      </c>
      <c r="K2285" s="49" t="s">
        <v>27</v>
      </c>
      <c r="L2285" s="5"/>
      <c r="M2285" s="5"/>
      <c r="N2285" s="5"/>
      <c r="O2285" s="5"/>
    </row>
    <row r="2286" spans="1:15" x14ac:dyDescent="0.2">
      <c r="A2286" s="49" t="s">
        <v>6976</v>
      </c>
      <c r="B2286" s="49" t="s">
        <v>6977</v>
      </c>
      <c r="C2286" s="49" t="s">
        <v>6978</v>
      </c>
      <c r="D2286" s="49">
        <v>0.99389000000000005</v>
      </c>
      <c r="E2286" s="49">
        <v>0.96111000000000002</v>
      </c>
      <c r="F2286" s="49">
        <v>3.0493999999999999</v>
      </c>
      <c r="G2286" s="49" t="s">
        <v>27</v>
      </c>
      <c r="H2286" s="49">
        <v>1.0093000000000001</v>
      </c>
      <c r="I2286" s="49">
        <v>1.0302</v>
      </c>
      <c r="J2286" s="49">
        <v>1.05</v>
      </c>
      <c r="K2286" s="49" t="s">
        <v>27</v>
      </c>
      <c r="L2286" s="5"/>
      <c r="M2286" s="5"/>
      <c r="N2286" s="5"/>
      <c r="O2286" s="5"/>
    </row>
    <row r="2287" spans="1:15" x14ac:dyDescent="0.2">
      <c r="A2287" s="49" t="s">
        <v>6979</v>
      </c>
      <c r="B2287" s="49" t="s">
        <v>6980</v>
      </c>
      <c r="C2287" s="49" t="s">
        <v>6981</v>
      </c>
      <c r="D2287" s="49">
        <v>0.8286</v>
      </c>
      <c r="E2287" s="49">
        <v>1.1059000000000001</v>
      </c>
      <c r="F2287" s="49" t="s">
        <v>27</v>
      </c>
      <c r="G2287" s="49" t="s">
        <v>27</v>
      </c>
      <c r="H2287" s="49">
        <v>1.1479999999999999</v>
      </c>
      <c r="I2287" s="49">
        <v>0.90039999999999998</v>
      </c>
      <c r="J2287" s="49" t="s">
        <v>27</v>
      </c>
      <c r="K2287" s="49" t="s">
        <v>27</v>
      </c>
      <c r="L2287" s="5"/>
      <c r="M2287" s="5"/>
      <c r="N2287" s="5"/>
      <c r="O2287" s="5"/>
    </row>
    <row r="2288" spans="1:15" x14ac:dyDescent="0.2">
      <c r="A2288" s="49" t="s">
        <v>6982</v>
      </c>
      <c r="B2288" s="49" t="s">
        <v>2800</v>
      </c>
      <c r="C2288" s="49" t="s">
        <v>6983</v>
      </c>
      <c r="D2288" s="49">
        <v>1.0324</v>
      </c>
      <c r="E2288" s="49">
        <v>1.1006</v>
      </c>
      <c r="F2288" s="49" t="s">
        <v>27</v>
      </c>
      <c r="G2288" s="49" t="s">
        <v>27</v>
      </c>
      <c r="H2288" s="49">
        <v>1.0066999999999999</v>
      </c>
      <c r="I2288" s="49">
        <v>1.0158</v>
      </c>
      <c r="J2288" s="49" t="s">
        <v>27</v>
      </c>
      <c r="K2288" s="49" t="s">
        <v>27</v>
      </c>
      <c r="L2288" s="5"/>
      <c r="M2288" s="5"/>
      <c r="N2288" s="5"/>
      <c r="O2288" s="5"/>
    </row>
    <row r="2289" spans="1:15" x14ac:dyDescent="0.2">
      <c r="A2289" s="5" t="s">
        <v>6984</v>
      </c>
      <c r="B2289" s="5"/>
      <c r="C2289" s="5"/>
      <c r="D2289" s="5">
        <v>0.92344000000000004</v>
      </c>
      <c r="E2289" s="5">
        <v>1.1737</v>
      </c>
      <c r="F2289" s="5" t="s">
        <v>27</v>
      </c>
      <c r="G2289" s="5" t="s">
        <v>27</v>
      </c>
      <c r="H2289" s="5">
        <v>0.82071000000000005</v>
      </c>
      <c r="I2289" s="5">
        <v>0.77168000000000003</v>
      </c>
      <c r="J2289" s="5" t="s">
        <v>27</v>
      </c>
      <c r="K2289" s="5" t="s">
        <v>27</v>
      </c>
      <c r="L2289" s="5"/>
      <c r="M2289" s="5"/>
      <c r="N2289" s="5"/>
      <c r="O2289" s="5"/>
    </row>
    <row r="2290" spans="1:15" x14ac:dyDescent="0.2">
      <c r="A2290" s="5" t="s">
        <v>6985</v>
      </c>
      <c r="B2290" s="5" t="s">
        <v>6986</v>
      </c>
      <c r="C2290" s="5" t="s">
        <v>6987</v>
      </c>
      <c r="D2290" s="5">
        <v>0.85263999999999995</v>
      </c>
      <c r="E2290" s="5">
        <v>0.97499000000000002</v>
      </c>
      <c r="F2290" s="5" t="s">
        <v>27</v>
      </c>
      <c r="G2290" s="5">
        <v>1.2782</v>
      </c>
      <c r="H2290" s="5">
        <v>0.874</v>
      </c>
      <c r="I2290" s="5">
        <v>1.0532999999999999</v>
      </c>
      <c r="J2290" s="5" t="s">
        <v>27</v>
      </c>
      <c r="K2290" s="5">
        <v>1.0536000000000001</v>
      </c>
      <c r="L2290" s="5"/>
      <c r="M2290" s="5"/>
      <c r="N2290" s="5"/>
      <c r="O2290" s="5"/>
    </row>
    <row r="2291" spans="1:15" x14ac:dyDescent="0.2">
      <c r="A2291" s="49" t="s">
        <v>6988</v>
      </c>
      <c r="B2291" s="49" t="s">
        <v>6989</v>
      </c>
      <c r="C2291" s="49" t="s">
        <v>6990</v>
      </c>
      <c r="D2291" s="49">
        <v>0.93379000000000001</v>
      </c>
      <c r="E2291" s="49">
        <v>1.1043000000000001</v>
      </c>
      <c r="F2291" s="49" t="s">
        <v>27</v>
      </c>
      <c r="G2291" s="49" t="s">
        <v>27</v>
      </c>
      <c r="H2291" s="49">
        <v>1.0552999999999999</v>
      </c>
      <c r="I2291" s="49">
        <v>0.92945</v>
      </c>
      <c r="J2291" s="49" t="s">
        <v>27</v>
      </c>
      <c r="K2291" s="49" t="s">
        <v>27</v>
      </c>
      <c r="L2291" s="5"/>
      <c r="M2291" s="5"/>
      <c r="N2291" s="5"/>
      <c r="O2291" s="5"/>
    </row>
    <row r="2292" spans="1:15" x14ac:dyDescent="0.2">
      <c r="A2292" s="49" t="s">
        <v>6991</v>
      </c>
      <c r="B2292" s="49" t="s">
        <v>6992</v>
      </c>
      <c r="C2292" s="49" t="s">
        <v>6993</v>
      </c>
      <c r="D2292" s="49">
        <v>1.2548999999999999</v>
      </c>
      <c r="E2292" s="49">
        <v>1.2</v>
      </c>
      <c r="F2292" s="49">
        <v>0.94330999999999998</v>
      </c>
      <c r="G2292" s="49">
        <v>0.82848999999999995</v>
      </c>
      <c r="H2292" s="49">
        <v>0.89261000000000001</v>
      </c>
      <c r="I2292" s="49">
        <v>0.90212000000000003</v>
      </c>
      <c r="J2292" s="49">
        <v>0.84545999999999999</v>
      </c>
      <c r="K2292" s="49">
        <v>0.84469000000000005</v>
      </c>
      <c r="L2292" s="5"/>
      <c r="M2292" s="5"/>
      <c r="N2292" s="5"/>
      <c r="O2292" s="5"/>
    </row>
    <row r="2293" spans="1:15" x14ac:dyDescent="0.2">
      <c r="A2293" s="5" t="s">
        <v>6994</v>
      </c>
      <c r="B2293" s="5" t="s">
        <v>6995</v>
      </c>
      <c r="C2293" s="5" t="s">
        <v>6996</v>
      </c>
      <c r="D2293" s="5">
        <v>1.0667</v>
      </c>
      <c r="E2293" s="5">
        <v>1.1474</v>
      </c>
      <c r="F2293" s="5" t="s">
        <v>27</v>
      </c>
      <c r="G2293" s="5" t="s">
        <v>27</v>
      </c>
      <c r="H2293" s="5">
        <v>1.4006000000000001</v>
      </c>
      <c r="I2293" s="5">
        <v>1.1043000000000001</v>
      </c>
      <c r="J2293" s="5" t="s">
        <v>27</v>
      </c>
      <c r="K2293" s="5" t="s">
        <v>27</v>
      </c>
      <c r="L2293" s="5"/>
      <c r="M2293" s="5"/>
      <c r="N2293" s="5"/>
      <c r="O2293" s="5"/>
    </row>
    <row r="2294" spans="1:15" x14ac:dyDescent="0.2">
      <c r="A2294" s="5" t="s">
        <v>6997</v>
      </c>
      <c r="B2294" s="5" t="s">
        <v>6998</v>
      </c>
      <c r="C2294" s="5" t="s">
        <v>6999</v>
      </c>
      <c r="D2294" s="5">
        <v>1.0246</v>
      </c>
      <c r="E2294" s="5">
        <v>1.1409</v>
      </c>
      <c r="F2294" s="5" t="s">
        <v>27</v>
      </c>
      <c r="G2294" s="5" t="s">
        <v>27</v>
      </c>
      <c r="H2294" s="5">
        <v>0.97141999999999995</v>
      </c>
      <c r="I2294" s="5">
        <v>1.0677000000000001</v>
      </c>
      <c r="J2294" s="5" t="s">
        <v>27</v>
      </c>
      <c r="K2294" s="5" t="s">
        <v>27</v>
      </c>
      <c r="L2294" s="5"/>
      <c r="M2294" s="5"/>
      <c r="N2294" s="5"/>
      <c r="O2294" s="5"/>
    </row>
    <row r="2295" spans="1:15" x14ac:dyDescent="0.2">
      <c r="A2295" s="5" t="s">
        <v>7000</v>
      </c>
      <c r="B2295" s="5" t="s">
        <v>7001</v>
      </c>
      <c r="C2295" s="5" t="s">
        <v>7002</v>
      </c>
      <c r="D2295" s="5">
        <v>0.17180000000000001</v>
      </c>
      <c r="E2295" s="5">
        <v>0.89039000000000001</v>
      </c>
      <c r="F2295" s="5" t="s">
        <v>27</v>
      </c>
      <c r="G2295" s="5" t="s">
        <v>27</v>
      </c>
      <c r="H2295" s="5">
        <v>0.70957000000000003</v>
      </c>
      <c r="I2295" s="5">
        <v>0.27906999999999998</v>
      </c>
      <c r="J2295" s="5" t="s">
        <v>27</v>
      </c>
      <c r="K2295" s="5" t="s">
        <v>27</v>
      </c>
      <c r="L2295" s="5"/>
      <c r="M2295" s="5"/>
      <c r="N2295" s="5"/>
      <c r="O2295" s="5"/>
    </row>
    <row r="2296" spans="1:15" x14ac:dyDescent="0.2">
      <c r="A2296" s="49" t="s">
        <v>7003</v>
      </c>
      <c r="B2296" s="49" t="s">
        <v>7004</v>
      </c>
      <c r="C2296" s="49" t="s">
        <v>7005</v>
      </c>
      <c r="D2296" s="49">
        <v>1.0567</v>
      </c>
      <c r="E2296" s="49">
        <v>0.77159</v>
      </c>
      <c r="F2296" s="49" t="s">
        <v>27</v>
      </c>
      <c r="G2296" s="49" t="s">
        <v>27</v>
      </c>
      <c r="H2296" s="49">
        <v>0.84001000000000003</v>
      </c>
      <c r="I2296" s="49">
        <v>1.0297000000000001</v>
      </c>
      <c r="J2296" s="49" t="s">
        <v>27</v>
      </c>
      <c r="K2296" s="49" t="s">
        <v>27</v>
      </c>
      <c r="L2296" s="5"/>
      <c r="M2296" s="5"/>
      <c r="N2296" s="5"/>
      <c r="O2296" s="5"/>
    </row>
    <row r="2297" spans="1:15" x14ac:dyDescent="0.2">
      <c r="A2297" s="49" t="s">
        <v>7006</v>
      </c>
      <c r="B2297" s="49" t="s">
        <v>7007</v>
      </c>
      <c r="C2297" s="49" t="s">
        <v>7008</v>
      </c>
      <c r="D2297" s="49">
        <v>0.92340999999999995</v>
      </c>
      <c r="E2297" s="49">
        <v>1.1454</v>
      </c>
      <c r="F2297" s="49" t="s">
        <v>27</v>
      </c>
      <c r="G2297" s="49" t="s">
        <v>27</v>
      </c>
      <c r="H2297" s="49">
        <v>0.95213999999999999</v>
      </c>
      <c r="I2297" s="49">
        <v>0.92764000000000002</v>
      </c>
      <c r="J2297" s="49" t="s">
        <v>27</v>
      </c>
      <c r="K2297" s="49" t="s">
        <v>27</v>
      </c>
      <c r="L2297" s="5"/>
      <c r="M2297" s="5"/>
      <c r="N2297" s="5"/>
      <c r="O2297" s="5"/>
    </row>
    <row r="2298" spans="1:15" x14ac:dyDescent="0.2">
      <c r="A2298" s="5" t="s">
        <v>7009</v>
      </c>
      <c r="B2298" s="5" t="s">
        <v>7010</v>
      </c>
      <c r="C2298" s="5" t="s">
        <v>7011</v>
      </c>
      <c r="D2298" s="5">
        <v>0.78607000000000005</v>
      </c>
      <c r="E2298" s="5">
        <v>1.0915999999999999</v>
      </c>
      <c r="F2298" s="5" t="s">
        <v>27</v>
      </c>
      <c r="G2298" s="5" t="s">
        <v>27</v>
      </c>
      <c r="H2298" s="5">
        <v>0.80701000000000001</v>
      </c>
      <c r="I2298" s="5">
        <v>0.77995999999999999</v>
      </c>
      <c r="J2298" s="5" t="s">
        <v>27</v>
      </c>
      <c r="K2298" s="5" t="s">
        <v>27</v>
      </c>
      <c r="L2298" s="5"/>
      <c r="M2298" s="5"/>
      <c r="N2298" s="5"/>
      <c r="O2298" s="5"/>
    </row>
    <row r="2299" spans="1:15" x14ac:dyDescent="0.2">
      <c r="A2299" s="5" t="s">
        <v>7012</v>
      </c>
      <c r="B2299" s="5" t="s">
        <v>7013</v>
      </c>
      <c r="C2299" s="5" t="s">
        <v>7014</v>
      </c>
      <c r="D2299" s="5" t="s">
        <v>27</v>
      </c>
      <c r="E2299" s="5" t="s">
        <v>27</v>
      </c>
      <c r="F2299" s="5" t="s">
        <v>27</v>
      </c>
      <c r="G2299" s="5" t="s">
        <v>27</v>
      </c>
      <c r="H2299" s="5" t="s">
        <v>27</v>
      </c>
      <c r="I2299" s="5" t="s">
        <v>27</v>
      </c>
      <c r="J2299" s="5" t="s">
        <v>27</v>
      </c>
      <c r="K2299" s="5" t="s">
        <v>27</v>
      </c>
      <c r="L2299" s="5"/>
      <c r="M2299" s="5"/>
      <c r="N2299" s="5"/>
      <c r="O2299" s="5"/>
    </row>
    <row r="2300" spans="1:15" x14ac:dyDescent="0.2">
      <c r="A2300" s="5" t="s">
        <v>7015</v>
      </c>
      <c r="B2300" s="5" t="s">
        <v>7016</v>
      </c>
      <c r="C2300" s="5" t="s">
        <v>7017</v>
      </c>
      <c r="D2300" s="5">
        <v>1.0259</v>
      </c>
      <c r="E2300" s="5">
        <v>0.86726999999999999</v>
      </c>
      <c r="F2300" s="5" t="s">
        <v>27</v>
      </c>
      <c r="G2300" s="5" t="s">
        <v>27</v>
      </c>
      <c r="H2300" s="5">
        <v>0.78417000000000003</v>
      </c>
      <c r="I2300" s="5">
        <v>1.0488999999999999</v>
      </c>
      <c r="J2300" s="5" t="s">
        <v>27</v>
      </c>
      <c r="K2300" s="5" t="s">
        <v>27</v>
      </c>
      <c r="L2300" s="5"/>
      <c r="M2300" s="5"/>
      <c r="N2300" s="5"/>
      <c r="O2300" s="5"/>
    </row>
    <row r="2301" spans="1:15" x14ac:dyDescent="0.2">
      <c r="A2301" s="5" t="s">
        <v>7018</v>
      </c>
      <c r="B2301" s="5" t="s">
        <v>7019</v>
      </c>
      <c r="C2301" s="5" t="s">
        <v>7020</v>
      </c>
      <c r="D2301" s="5" t="s">
        <v>27</v>
      </c>
      <c r="E2301" s="5" t="s">
        <v>27</v>
      </c>
      <c r="F2301" s="5" t="s">
        <v>27</v>
      </c>
      <c r="G2301" s="5" t="s">
        <v>27</v>
      </c>
      <c r="H2301" s="5" t="s">
        <v>27</v>
      </c>
      <c r="I2301" s="5" t="s">
        <v>27</v>
      </c>
      <c r="J2301" s="5" t="s">
        <v>27</v>
      </c>
      <c r="K2301" s="5" t="s">
        <v>27</v>
      </c>
      <c r="L2301" s="5"/>
      <c r="M2301" s="5"/>
      <c r="N2301" s="5"/>
      <c r="O2301" s="5"/>
    </row>
    <row r="2302" spans="1:15" x14ac:dyDescent="0.2">
      <c r="A2302" s="5" t="s">
        <v>7021</v>
      </c>
      <c r="B2302" s="5" t="s">
        <v>7022</v>
      </c>
      <c r="C2302" s="5" t="s">
        <v>7023</v>
      </c>
      <c r="D2302" s="5">
        <v>1.0388999999999999</v>
      </c>
      <c r="E2302" s="5">
        <v>0.89625999999999995</v>
      </c>
      <c r="F2302" s="5" t="s">
        <v>27</v>
      </c>
      <c r="G2302" s="5" t="s">
        <v>27</v>
      </c>
      <c r="H2302" s="5">
        <v>0.90800999999999998</v>
      </c>
      <c r="I2302" s="5">
        <v>1.1568000000000001</v>
      </c>
      <c r="J2302" s="5" t="s">
        <v>27</v>
      </c>
      <c r="K2302" s="5" t="s">
        <v>27</v>
      </c>
      <c r="L2302" s="5"/>
      <c r="M2302" s="5"/>
      <c r="N2302" s="5"/>
      <c r="O2302" s="5"/>
    </row>
    <row r="2303" spans="1:15" x14ac:dyDescent="0.2">
      <c r="A2303" s="5" t="s">
        <v>7024</v>
      </c>
      <c r="B2303" s="5" t="s">
        <v>7025</v>
      </c>
      <c r="C2303" s="5" t="s">
        <v>7026</v>
      </c>
      <c r="D2303" s="5">
        <v>1.4162999999999999</v>
      </c>
      <c r="E2303" s="5">
        <v>0.93811999999999995</v>
      </c>
      <c r="F2303" s="5" t="s">
        <v>27</v>
      </c>
      <c r="G2303" s="5" t="s">
        <v>27</v>
      </c>
      <c r="H2303" s="5">
        <v>1.0947</v>
      </c>
      <c r="I2303" s="5">
        <v>1.0125999999999999</v>
      </c>
      <c r="J2303" s="5" t="s">
        <v>27</v>
      </c>
      <c r="K2303" s="5" t="s">
        <v>27</v>
      </c>
      <c r="L2303" s="5"/>
      <c r="M2303" s="5"/>
      <c r="N2303" s="5"/>
      <c r="O2303" s="5"/>
    </row>
    <row r="2304" spans="1:15" x14ac:dyDescent="0.2">
      <c r="A2304" s="49" t="s">
        <v>7027</v>
      </c>
      <c r="B2304" s="49" t="s">
        <v>7028</v>
      </c>
      <c r="C2304" s="49" t="s">
        <v>7029</v>
      </c>
      <c r="D2304" s="49">
        <v>1.081</v>
      </c>
      <c r="E2304" s="49">
        <v>0.99429000000000001</v>
      </c>
      <c r="F2304" s="49" t="s">
        <v>27</v>
      </c>
      <c r="G2304" s="49" t="s">
        <v>27</v>
      </c>
      <c r="H2304" s="49">
        <v>0.92823</v>
      </c>
      <c r="I2304" s="49">
        <v>1.1162000000000001</v>
      </c>
      <c r="J2304" s="49" t="s">
        <v>27</v>
      </c>
      <c r="K2304" s="49" t="s">
        <v>27</v>
      </c>
      <c r="L2304" s="5"/>
      <c r="M2304" s="5"/>
      <c r="N2304" s="5"/>
      <c r="O2304" s="5"/>
    </row>
    <row r="2305" spans="1:15" x14ac:dyDescent="0.2">
      <c r="A2305" s="5" t="s">
        <v>7030</v>
      </c>
      <c r="B2305" s="5" t="s">
        <v>7031</v>
      </c>
      <c r="C2305" s="5" t="s">
        <v>7032</v>
      </c>
      <c r="D2305" s="5">
        <v>0.90227999999999997</v>
      </c>
      <c r="E2305" s="5">
        <v>1.2578</v>
      </c>
      <c r="F2305" s="5" t="s">
        <v>27</v>
      </c>
      <c r="G2305" s="5" t="s">
        <v>27</v>
      </c>
      <c r="H2305" s="5">
        <v>0.89173999999999998</v>
      </c>
      <c r="I2305" s="5">
        <v>0.95938000000000001</v>
      </c>
      <c r="J2305" s="5" t="s">
        <v>27</v>
      </c>
      <c r="K2305" s="5" t="s">
        <v>27</v>
      </c>
      <c r="L2305" s="5"/>
      <c r="M2305" s="5"/>
      <c r="N2305" s="5"/>
      <c r="O2305" s="5"/>
    </row>
    <row r="2306" spans="1:15" x14ac:dyDescent="0.2">
      <c r="A2306" s="49" t="s">
        <v>7033</v>
      </c>
      <c r="B2306" s="49" t="s">
        <v>7034</v>
      </c>
      <c r="C2306" s="49" t="s">
        <v>7035</v>
      </c>
      <c r="D2306" s="49">
        <v>0.91368000000000005</v>
      </c>
      <c r="E2306" s="49">
        <v>0.99370000000000003</v>
      </c>
      <c r="F2306" s="49" t="s">
        <v>27</v>
      </c>
      <c r="G2306" s="49" t="s">
        <v>27</v>
      </c>
      <c r="H2306" s="49">
        <v>0.86950000000000005</v>
      </c>
      <c r="I2306" s="49">
        <v>0.86650000000000005</v>
      </c>
      <c r="J2306" s="49" t="s">
        <v>27</v>
      </c>
      <c r="K2306" s="49" t="s">
        <v>27</v>
      </c>
      <c r="L2306" s="5"/>
      <c r="M2306" s="5"/>
      <c r="N2306" s="5"/>
      <c r="O2306" s="5"/>
    </row>
    <row r="2307" spans="1:15" x14ac:dyDescent="0.2">
      <c r="A2307" s="49" t="s">
        <v>7036</v>
      </c>
      <c r="B2307" s="49" t="s">
        <v>7037</v>
      </c>
      <c r="C2307" s="49" t="s">
        <v>7038</v>
      </c>
      <c r="D2307" s="49">
        <v>0.93837999999999999</v>
      </c>
      <c r="E2307" s="49">
        <v>0.99190999999999996</v>
      </c>
      <c r="F2307" s="49">
        <v>2.8632</v>
      </c>
      <c r="G2307" s="49">
        <v>0.97821000000000002</v>
      </c>
      <c r="H2307" s="49">
        <v>1.0007999999999999</v>
      </c>
      <c r="I2307" s="49">
        <v>0.95382999999999996</v>
      </c>
      <c r="J2307" s="49">
        <v>1.0097</v>
      </c>
      <c r="K2307" s="49">
        <v>2.6850999999999998</v>
      </c>
      <c r="L2307" s="5"/>
      <c r="M2307" s="5"/>
      <c r="N2307" s="5"/>
      <c r="O2307" s="5"/>
    </row>
    <row r="2308" spans="1:15" x14ac:dyDescent="0.2">
      <c r="A2308" s="49" t="s">
        <v>7039</v>
      </c>
      <c r="B2308" s="49" t="s">
        <v>7040</v>
      </c>
      <c r="C2308" s="49" t="s">
        <v>7041</v>
      </c>
      <c r="D2308" s="49" t="s">
        <v>27</v>
      </c>
      <c r="E2308" s="49" t="s">
        <v>27</v>
      </c>
      <c r="F2308" s="49" t="s">
        <v>27</v>
      </c>
      <c r="G2308" s="49" t="s">
        <v>27</v>
      </c>
      <c r="H2308" s="49" t="s">
        <v>27</v>
      </c>
      <c r="I2308" s="49" t="s">
        <v>27</v>
      </c>
      <c r="J2308" s="49" t="s">
        <v>27</v>
      </c>
      <c r="K2308" s="49" t="s">
        <v>27</v>
      </c>
      <c r="L2308" s="5"/>
      <c r="M2308" s="5"/>
      <c r="N2308" s="5"/>
      <c r="O2308" s="5"/>
    </row>
    <row r="2309" spans="1:15" x14ac:dyDescent="0.2">
      <c r="A2309" s="49" t="s">
        <v>7042</v>
      </c>
      <c r="B2309" s="49" t="s">
        <v>7043</v>
      </c>
      <c r="C2309" s="49" t="s">
        <v>7044</v>
      </c>
      <c r="D2309" s="49">
        <v>1.0307999999999999</v>
      </c>
      <c r="E2309" s="49">
        <v>1.0193000000000001</v>
      </c>
      <c r="F2309" s="49">
        <v>3.2677</v>
      </c>
      <c r="G2309" s="49">
        <v>0.85704000000000002</v>
      </c>
      <c r="H2309" s="49">
        <v>1.0345</v>
      </c>
      <c r="I2309" s="49">
        <v>1.0206</v>
      </c>
      <c r="J2309" s="49">
        <v>0.82677</v>
      </c>
      <c r="K2309" s="49">
        <v>4.1083999999999996</v>
      </c>
      <c r="L2309" s="5"/>
      <c r="M2309" s="5"/>
      <c r="N2309" s="5"/>
      <c r="O2309" s="5"/>
    </row>
    <row r="2310" spans="1:15" x14ac:dyDescent="0.2">
      <c r="A2310" s="49" t="s">
        <v>7045</v>
      </c>
      <c r="B2310" s="49" t="s">
        <v>7046</v>
      </c>
      <c r="C2310" s="49" t="s">
        <v>7047</v>
      </c>
      <c r="D2310" s="49">
        <v>0.97882999999999998</v>
      </c>
      <c r="E2310" s="49">
        <v>1.0346</v>
      </c>
      <c r="F2310" s="49" t="s">
        <v>27</v>
      </c>
      <c r="G2310" s="49" t="s">
        <v>27</v>
      </c>
      <c r="H2310" s="49">
        <v>1.0832999999999999</v>
      </c>
      <c r="I2310" s="49">
        <v>0.96848999999999996</v>
      </c>
      <c r="J2310" s="49" t="s">
        <v>27</v>
      </c>
      <c r="K2310" s="49" t="s">
        <v>27</v>
      </c>
      <c r="L2310" s="5"/>
      <c r="M2310" s="5"/>
      <c r="N2310" s="5"/>
      <c r="O2310" s="5"/>
    </row>
    <row r="2311" spans="1:15" x14ac:dyDescent="0.2">
      <c r="A2311" s="49" t="s">
        <v>7048</v>
      </c>
      <c r="B2311" s="49" t="s">
        <v>7049</v>
      </c>
      <c r="C2311" s="49" t="s">
        <v>7050</v>
      </c>
      <c r="D2311" s="49">
        <v>0.96384000000000003</v>
      </c>
      <c r="E2311" s="49">
        <v>1.0510999999999999</v>
      </c>
      <c r="F2311" s="49">
        <v>0.99624999999999997</v>
      </c>
      <c r="G2311" s="49">
        <v>0.94896999999999998</v>
      </c>
      <c r="H2311" s="49">
        <v>0.96099999999999997</v>
      </c>
      <c r="I2311" s="49">
        <v>0.95326999999999995</v>
      </c>
      <c r="J2311" s="49">
        <v>0.92342999999999997</v>
      </c>
      <c r="K2311" s="49">
        <v>0.8821</v>
      </c>
      <c r="L2311" s="5"/>
      <c r="M2311" s="5"/>
      <c r="N2311" s="5"/>
      <c r="O2311" s="5"/>
    </row>
    <row r="2312" spans="1:15" x14ac:dyDescent="0.2">
      <c r="A2312" s="5" t="s">
        <v>7051</v>
      </c>
      <c r="B2312" s="5" t="s">
        <v>7052</v>
      </c>
      <c r="C2312" s="5" t="s">
        <v>7053</v>
      </c>
      <c r="D2312" s="5">
        <v>0.97750000000000004</v>
      </c>
      <c r="E2312" s="5">
        <v>1.0716000000000001</v>
      </c>
      <c r="F2312" s="5" t="s">
        <v>27</v>
      </c>
      <c r="G2312" s="5" t="s">
        <v>27</v>
      </c>
      <c r="H2312" s="5">
        <v>0.79181000000000001</v>
      </c>
      <c r="I2312" s="5">
        <v>1.2105999999999999</v>
      </c>
      <c r="J2312" s="5" t="s">
        <v>27</v>
      </c>
      <c r="K2312" s="5" t="s">
        <v>27</v>
      </c>
      <c r="L2312" s="5"/>
      <c r="M2312" s="5"/>
      <c r="N2312" s="5"/>
      <c r="O2312" s="5"/>
    </row>
    <row r="2313" spans="1:15" x14ac:dyDescent="0.2">
      <c r="A2313" s="5" t="s">
        <v>7054</v>
      </c>
      <c r="B2313" s="5" t="s">
        <v>7055</v>
      </c>
      <c r="C2313" s="5" t="s">
        <v>7056</v>
      </c>
      <c r="D2313" s="5">
        <v>1.1368</v>
      </c>
      <c r="E2313" s="5">
        <v>0.70328999999999997</v>
      </c>
      <c r="F2313" s="5" t="s">
        <v>27</v>
      </c>
      <c r="G2313" s="5" t="s">
        <v>27</v>
      </c>
      <c r="H2313" s="5">
        <v>1.133</v>
      </c>
      <c r="I2313" s="5">
        <v>0.98265000000000002</v>
      </c>
      <c r="J2313" s="5" t="s">
        <v>27</v>
      </c>
      <c r="K2313" s="5" t="s">
        <v>27</v>
      </c>
      <c r="L2313" s="5"/>
      <c r="M2313" s="5"/>
      <c r="N2313" s="5"/>
      <c r="O2313" s="5"/>
    </row>
    <row r="2314" spans="1:15" x14ac:dyDescent="0.2">
      <c r="A2314" s="49" t="s">
        <v>7057</v>
      </c>
      <c r="B2314" s="49" t="s">
        <v>7058</v>
      </c>
      <c r="C2314" s="49" t="s">
        <v>7059</v>
      </c>
      <c r="D2314" s="49">
        <v>1.0425</v>
      </c>
      <c r="E2314" s="49">
        <v>1.0339</v>
      </c>
      <c r="F2314" s="49">
        <v>2.6091000000000002</v>
      </c>
      <c r="G2314" s="49">
        <v>1.3831</v>
      </c>
      <c r="H2314" s="49">
        <v>0.98350000000000004</v>
      </c>
      <c r="I2314" s="49">
        <v>1.0306</v>
      </c>
      <c r="J2314" s="49">
        <v>0.91286</v>
      </c>
      <c r="K2314" s="49">
        <v>2.4889999999999999</v>
      </c>
      <c r="L2314" s="5"/>
      <c r="M2314" s="5"/>
      <c r="N2314" s="5"/>
      <c r="O2314" s="5"/>
    </row>
    <row r="2315" spans="1:15" x14ac:dyDescent="0.2">
      <c r="A2315" s="49" t="s">
        <v>7060</v>
      </c>
      <c r="B2315" s="49" t="s">
        <v>7061</v>
      </c>
      <c r="C2315" s="49" t="s">
        <v>1918</v>
      </c>
      <c r="D2315" s="49">
        <v>1.0112000000000001</v>
      </c>
      <c r="E2315" s="49">
        <v>0.97336999999999996</v>
      </c>
      <c r="F2315" s="49">
        <v>2.4901</v>
      </c>
      <c r="G2315" s="49">
        <v>1.4884999999999999</v>
      </c>
      <c r="H2315" s="49">
        <v>0.99582000000000004</v>
      </c>
      <c r="I2315" s="49">
        <v>1.0701000000000001</v>
      </c>
      <c r="J2315" s="49">
        <v>1.0342</v>
      </c>
      <c r="K2315" s="49">
        <v>2.1958000000000002</v>
      </c>
      <c r="L2315" s="5"/>
      <c r="M2315" s="5"/>
      <c r="N2315" s="5"/>
      <c r="O2315" s="5"/>
    </row>
    <row r="2316" spans="1:15" x14ac:dyDescent="0.2">
      <c r="A2316" s="49" t="s">
        <v>7062</v>
      </c>
      <c r="B2316" s="49" t="s">
        <v>7063</v>
      </c>
      <c r="C2316" s="49" t="s">
        <v>3304</v>
      </c>
      <c r="D2316" s="49">
        <v>0.98636000000000001</v>
      </c>
      <c r="E2316" s="49">
        <v>0.97484000000000004</v>
      </c>
      <c r="F2316" s="49">
        <v>2.4821</v>
      </c>
      <c r="G2316" s="49">
        <v>1.5643</v>
      </c>
      <c r="H2316" s="49">
        <v>0.98472000000000004</v>
      </c>
      <c r="I2316" s="49">
        <v>1.0116000000000001</v>
      </c>
      <c r="J2316" s="49">
        <v>1.008</v>
      </c>
      <c r="K2316" s="49">
        <v>2.1372</v>
      </c>
      <c r="L2316" s="5"/>
      <c r="M2316" s="5"/>
      <c r="N2316" s="5"/>
      <c r="O2316" s="5"/>
    </row>
    <row r="2317" spans="1:15" x14ac:dyDescent="0.2">
      <c r="A2317" s="49" t="s">
        <v>7064</v>
      </c>
      <c r="B2317" s="49" t="s">
        <v>7065</v>
      </c>
      <c r="C2317" s="49" t="s">
        <v>7066</v>
      </c>
      <c r="D2317" s="49">
        <v>0.92995000000000005</v>
      </c>
      <c r="E2317" s="49">
        <v>0.95087999999999995</v>
      </c>
      <c r="F2317" s="49">
        <v>1.4215</v>
      </c>
      <c r="G2317" s="49">
        <v>1.1513</v>
      </c>
      <c r="H2317" s="49">
        <v>1.002</v>
      </c>
      <c r="I2317" s="49">
        <v>0.97260999999999997</v>
      </c>
      <c r="J2317" s="49">
        <v>0.78908</v>
      </c>
      <c r="K2317" s="49">
        <v>1.1458999999999999</v>
      </c>
      <c r="L2317" s="5"/>
      <c r="M2317" s="5"/>
      <c r="N2317" s="5"/>
      <c r="O2317" s="5"/>
    </row>
    <row r="2318" spans="1:15" x14ac:dyDescent="0.2">
      <c r="A2318" s="49" t="s">
        <v>7067</v>
      </c>
      <c r="B2318" s="49" t="s">
        <v>7068</v>
      </c>
      <c r="C2318" s="49" t="s">
        <v>7069</v>
      </c>
      <c r="D2318" s="49">
        <v>0.98246</v>
      </c>
      <c r="E2318" s="49">
        <v>1.0356000000000001</v>
      </c>
      <c r="F2318" s="49" t="s">
        <v>27</v>
      </c>
      <c r="G2318" s="49" t="s">
        <v>27</v>
      </c>
      <c r="H2318" s="49">
        <v>1.0759000000000001</v>
      </c>
      <c r="I2318" s="49">
        <v>1.0105999999999999</v>
      </c>
      <c r="J2318" s="49" t="s">
        <v>27</v>
      </c>
      <c r="K2318" s="49" t="s">
        <v>27</v>
      </c>
      <c r="L2318" s="5"/>
      <c r="M2318" s="5"/>
      <c r="N2318" s="5"/>
      <c r="O2318" s="5"/>
    </row>
    <row r="2319" spans="1:15" x14ac:dyDescent="0.2">
      <c r="A2319" s="49" t="s">
        <v>7070</v>
      </c>
      <c r="B2319" s="49" t="s">
        <v>7071</v>
      </c>
      <c r="C2319" s="49" t="s">
        <v>7072</v>
      </c>
      <c r="D2319" s="49">
        <v>0.79801</v>
      </c>
      <c r="E2319" s="49">
        <v>1.1520999999999999</v>
      </c>
      <c r="F2319" s="49" t="s">
        <v>27</v>
      </c>
      <c r="G2319" s="49">
        <v>1.0697000000000001</v>
      </c>
      <c r="H2319" s="49">
        <v>1.0664</v>
      </c>
      <c r="I2319" s="49">
        <v>0.91493999999999998</v>
      </c>
      <c r="J2319" s="49" t="s">
        <v>27</v>
      </c>
      <c r="K2319" s="49">
        <v>0.40888999999999998</v>
      </c>
      <c r="L2319" s="5"/>
      <c r="M2319" s="5"/>
      <c r="N2319" s="5"/>
      <c r="O2319" s="5"/>
    </row>
    <row r="2320" spans="1:15" x14ac:dyDescent="0.2">
      <c r="A2320" s="49" t="s">
        <v>7073</v>
      </c>
      <c r="B2320" s="49" t="s">
        <v>7074</v>
      </c>
      <c r="C2320" s="49" t="s">
        <v>7075</v>
      </c>
      <c r="D2320" s="49">
        <v>1.0321</v>
      </c>
      <c r="E2320" s="49">
        <v>1.0016</v>
      </c>
      <c r="F2320" s="49">
        <v>3.3325</v>
      </c>
      <c r="G2320" s="49">
        <v>1.0408999999999999</v>
      </c>
      <c r="H2320" s="49">
        <v>0.98451</v>
      </c>
      <c r="I2320" s="49">
        <v>1.0361</v>
      </c>
      <c r="J2320" s="49">
        <v>0.90556999999999999</v>
      </c>
      <c r="K2320" s="49">
        <v>3.6753999999999998</v>
      </c>
      <c r="L2320" s="5"/>
      <c r="M2320" s="5"/>
      <c r="N2320" s="5"/>
      <c r="O2320" s="5"/>
    </row>
    <row r="2321" spans="1:15" x14ac:dyDescent="0.2">
      <c r="A2321" s="49" t="s">
        <v>7076</v>
      </c>
      <c r="B2321" s="49" t="s">
        <v>7077</v>
      </c>
      <c r="C2321" s="49" t="s">
        <v>7078</v>
      </c>
      <c r="D2321" s="49">
        <v>1.0561</v>
      </c>
      <c r="E2321" s="49">
        <v>1.0615000000000001</v>
      </c>
      <c r="F2321" s="49">
        <v>2.7793999999999999</v>
      </c>
      <c r="G2321" s="49">
        <v>1.3314999999999999</v>
      </c>
      <c r="H2321" s="49">
        <v>1.0717000000000001</v>
      </c>
      <c r="I2321" s="49">
        <v>1.0119</v>
      </c>
      <c r="J2321" s="49">
        <v>0.93986999999999998</v>
      </c>
      <c r="K2321" s="49">
        <v>2.5345</v>
      </c>
      <c r="L2321" s="5"/>
      <c r="M2321" s="5"/>
      <c r="N2321" s="5"/>
      <c r="O2321" s="5"/>
    </row>
    <row r="2322" spans="1:15" x14ac:dyDescent="0.2">
      <c r="A2322" s="49" t="s">
        <v>7079</v>
      </c>
      <c r="B2322" s="49" t="s">
        <v>7080</v>
      </c>
      <c r="C2322" s="49" t="s">
        <v>7081</v>
      </c>
      <c r="D2322" s="49">
        <v>0.87760000000000005</v>
      </c>
      <c r="E2322" s="49">
        <v>1.0278</v>
      </c>
      <c r="F2322" s="49" t="s">
        <v>27</v>
      </c>
      <c r="G2322" s="49" t="s">
        <v>27</v>
      </c>
      <c r="H2322" s="49">
        <v>0.90142</v>
      </c>
      <c r="I2322" s="49">
        <v>0.91632999999999998</v>
      </c>
      <c r="J2322" s="49" t="s">
        <v>27</v>
      </c>
      <c r="K2322" s="49" t="s">
        <v>27</v>
      </c>
      <c r="L2322" s="5"/>
      <c r="M2322" s="5"/>
      <c r="N2322" s="5"/>
      <c r="O2322" s="5"/>
    </row>
    <row r="2323" spans="1:15" x14ac:dyDescent="0.2">
      <c r="A2323" s="49" t="s">
        <v>7082</v>
      </c>
      <c r="B2323" s="49" t="s">
        <v>7083</v>
      </c>
      <c r="C2323" s="49" t="s">
        <v>7084</v>
      </c>
      <c r="D2323" s="49">
        <v>0.91585000000000005</v>
      </c>
      <c r="E2323" s="49">
        <v>0.96003000000000005</v>
      </c>
      <c r="F2323" s="49" t="s">
        <v>27</v>
      </c>
      <c r="G2323" s="49" t="s">
        <v>27</v>
      </c>
      <c r="H2323" s="49">
        <v>1.0019</v>
      </c>
      <c r="I2323" s="49">
        <v>0.85275000000000001</v>
      </c>
      <c r="J2323" s="49" t="s">
        <v>27</v>
      </c>
      <c r="K2323" s="49" t="s">
        <v>27</v>
      </c>
      <c r="L2323" s="5"/>
      <c r="M2323" s="5"/>
      <c r="N2323" s="5"/>
      <c r="O2323" s="5"/>
    </row>
    <row r="2324" spans="1:15" x14ac:dyDescent="0.2">
      <c r="A2324" s="49" t="s">
        <v>7085</v>
      </c>
      <c r="B2324" s="49" t="s">
        <v>7086</v>
      </c>
      <c r="C2324" s="49" t="s">
        <v>7087</v>
      </c>
      <c r="D2324" s="49">
        <v>0.67896999999999996</v>
      </c>
      <c r="E2324" s="49">
        <v>1.1297999999999999</v>
      </c>
      <c r="F2324" s="49" t="s">
        <v>27</v>
      </c>
      <c r="G2324" s="49" t="s">
        <v>27</v>
      </c>
      <c r="H2324" s="49">
        <v>0.94457999999999998</v>
      </c>
      <c r="I2324" s="49">
        <v>0.80628999999999995</v>
      </c>
      <c r="J2324" s="49" t="s">
        <v>27</v>
      </c>
      <c r="K2324" s="49" t="s">
        <v>27</v>
      </c>
      <c r="L2324" s="5"/>
      <c r="M2324" s="5"/>
      <c r="N2324" s="5"/>
      <c r="O2324" s="5"/>
    </row>
    <row r="2325" spans="1:15" x14ac:dyDescent="0.2">
      <c r="A2325" s="49" t="s">
        <v>7088</v>
      </c>
      <c r="B2325" s="49" t="s">
        <v>7089</v>
      </c>
      <c r="C2325" s="49" t="s">
        <v>7090</v>
      </c>
      <c r="D2325" s="49">
        <v>1.099</v>
      </c>
      <c r="E2325" s="49">
        <v>0.92493999999999998</v>
      </c>
      <c r="F2325" s="49" t="s">
        <v>27</v>
      </c>
      <c r="G2325" s="49" t="s">
        <v>27</v>
      </c>
      <c r="H2325" s="49">
        <v>0.94835999999999998</v>
      </c>
      <c r="I2325" s="49">
        <v>1.0434000000000001</v>
      </c>
      <c r="J2325" s="49" t="s">
        <v>27</v>
      </c>
      <c r="K2325" s="49" t="s">
        <v>27</v>
      </c>
      <c r="L2325" s="5"/>
      <c r="M2325" s="5"/>
      <c r="N2325" s="5"/>
      <c r="O2325" s="5"/>
    </row>
    <row r="2326" spans="1:15" x14ac:dyDescent="0.2">
      <c r="A2326" s="5" t="s">
        <v>7091</v>
      </c>
      <c r="B2326" s="5" t="s">
        <v>7092</v>
      </c>
      <c r="C2326" s="5" t="s">
        <v>7093</v>
      </c>
      <c r="D2326" s="5">
        <v>0.98877999999999999</v>
      </c>
      <c r="E2326" s="5">
        <v>1.0350999999999999</v>
      </c>
      <c r="F2326" s="5" t="s">
        <v>27</v>
      </c>
      <c r="G2326" s="5" t="s">
        <v>27</v>
      </c>
      <c r="H2326" s="5">
        <v>1.0552999999999999</v>
      </c>
      <c r="I2326" s="5">
        <v>1.0223</v>
      </c>
      <c r="J2326" s="5" t="s">
        <v>27</v>
      </c>
      <c r="K2326" s="5" t="s">
        <v>27</v>
      </c>
      <c r="L2326" s="5"/>
      <c r="M2326" s="5"/>
      <c r="N2326" s="5"/>
      <c r="O2326" s="5"/>
    </row>
    <row r="2327" spans="1:15" x14ac:dyDescent="0.2">
      <c r="A2327" s="49" t="s">
        <v>7094</v>
      </c>
      <c r="B2327" s="49" t="s">
        <v>7095</v>
      </c>
      <c r="C2327" s="49" t="s">
        <v>7096</v>
      </c>
      <c r="D2327" s="49">
        <v>1.0450999999999999</v>
      </c>
      <c r="E2327" s="49">
        <v>1.0164</v>
      </c>
      <c r="F2327" s="49" t="s">
        <v>27</v>
      </c>
      <c r="G2327" s="49">
        <v>0.86184000000000005</v>
      </c>
      <c r="H2327" s="49">
        <v>1.0039</v>
      </c>
      <c r="I2327" s="49">
        <v>1.0166999999999999</v>
      </c>
      <c r="J2327" s="49" t="s">
        <v>27</v>
      </c>
      <c r="K2327" s="49">
        <v>1.1528</v>
      </c>
      <c r="L2327" s="5"/>
      <c r="M2327" s="5"/>
      <c r="N2327" s="5"/>
      <c r="O2327" s="5"/>
    </row>
    <row r="2328" spans="1:15" x14ac:dyDescent="0.2">
      <c r="A2328" s="49" t="s">
        <v>7097</v>
      </c>
      <c r="B2328" s="49" t="s">
        <v>7098</v>
      </c>
      <c r="C2328" s="49" t="s">
        <v>7099</v>
      </c>
      <c r="D2328" s="49">
        <v>0.97546999999999995</v>
      </c>
      <c r="E2328" s="49">
        <v>0.99609000000000003</v>
      </c>
      <c r="F2328" s="49" t="s">
        <v>27</v>
      </c>
      <c r="G2328" s="49" t="s">
        <v>27</v>
      </c>
      <c r="H2328" s="49">
        <v>0.85455999999999999</v>
      </c>
      <c r="I2328" s="49">
        <v>1.0145999999999999</v>
      </c>
      <c r="J2328" s="49" t="s">
        <v>27</v>
      </c>
      <c r="K2328" s="49" t="s">
        <v>27</v>
      </c>
      <c r="L2328" s="5"/>
      <c r="M2328" s="5"/>
      <c r="N2328" s="5"/>
      <c r="O2328" s="5"/>
    </row>
    <row r="2329" spans="1:15" x14ac:dyDescent="0.2">
      <c r="A2329" s="49" t="s">
        <v>7100</v>
      </c>
      <c r="B2329" s="49" t="s">
        <v>7101</v>
      </c>
      <c r="C2329" s="49" t="s">
        <v>7102</v>
      </c>
      <c r="D2329" s="49">
        <v>0.87988</v>
      </c>
      <c r="E2329" s="49">
        <v>0.84143999999999997</v>
      </c>
      <c r="F2329" s="49" t="s">
        <v>27</v>
      </c>
      <c r="G2329" s="49" t="s">
        <v>27</v>
      </c>
      <c r="H2329" s="49">
        <v>1.0184</v>
      </c>
      <c r="I2329" s="49">
        <v>1.0449999999999999</v>
      </c>
      <c r="J2329" s="49" t="s">
        <v>27</v>
      </c>
      <c r="K2329" s="49" t="s">
        <v>27</v>
      </c>
      <c r="L2329" s="5"/>
      <c r="M2329" s="5"/>
      <c r="N2329" s="5"/>
      <c r="O2329" s="5"/>
    </row>
    <row r="2330" spans="1:15" x14ac:dyDescent="0.2">
      <c r="A2330" s="49" t="s">
        <v>7103</v>
      </c>
      <c r="B2330" s="49" t="s">
        <v>7104</v>
      </c>
      <c r="C2330" s="49" t="s">
        <v>7105</v>
      </c>
      <c r="D2330" s="49">
        <v>0.89307000000000003</v>
      </c>
      <c r="E2330" s="49">
        <v>0.98421999999999998</v>
      </c>
      <c r="F2330" s="49" t="s">
        <v>27</v>
      </c>
      <c r="G2330" s="49" t="s">
        <v>27</v>
      </c>
      <c r="H2330" s="49">
        <v>0.9657</v>
      </c>
      <c r="I2330" s="49">
        <v>0.86875000000000002</v>
      </c>
      <c r="J2330" s="49" t="s">
        <v>27</v>
      </c>
      <c r="K2330" s="49" t="s">
        <v>27</v>
      </c>
      <c r="L2330" s="5"/>
      <c r="M2330" s="5"/>
      <c r="N2330" s="5"/>
      <c r="O2330" s="5"/>
    </row>
    <row r="2331" spans="1:15" x14ac:dyDescent="0.2">
      <c r="A2331" s="49" t="s">
        <v>7106</v>
      </c>
      <c r="B2331" s="49" t="s">
        <v>7107</v>
      </c>
      <c r="C2331" s="49" t="s">
        <v>7108</v>
      </c>
      <c r="D2331" s="49">
        <v>1.0306</v>
      </c>
      <c r="E2331" s="49">
        <v>0.95152000000000003</v>
      </c>
      <c r="F2331" s="49" t="s">
        <v>27</v>
      </c>
      <c r="G2331" s="49" t="s">
        <v>27</v>
      </c>
      <c r="H2331" s="49">
        <v>0.99512</v>
      </c>
      <c r="I2331" s="49">
        <v>0.90949999999999998</v>
      </c>
      <c r="J2331" s="49" t="s">
        <v>27</v>
      </c>
      <c r="K2331" s="49" t="s">
        <v>27</v>
      </c>
      <c r="L2331" s="5"/>
      <c r="M2331" s="5"/>
      <c r="N2331" s="5"/>
      <c r="O2331" s="5"/>
    </row>
    <row r="2332" spans="1:15" x14ac:dyDescent="0.2">
      <c r="A2332" s="49" t="s">
        <v>7109</v>
      </c>
      <c r="B2332" s="49" t="s">
        <v>7110</v>
      </c>
      <c r="C2332" s="49" t="s">
        <v>7111</v>
      </c>
      <c r="D2332" s="49">
        <v>0.99009000000000003</v>
      </c>
      <c r="E2332" s="49">
        <v>0.95372000000000001</v>
      </c>
      <c r="F2332" s="49" t="s">
        <v>27</v>
      </c>
      <c r="G2332" s="49" t="s">
        <v>27</v>
      </c>
      <c r="H2332" s="49">
        <v>0.97497</v>
      </c>
      <c r="I2332" s="49">
        <v>0.93166000000000004</v>
      </c>
      <c r="J2332" s="49" t="s">
        <v>27</v>
      </c>
      <c r="K2332" s="49" t="s">
        <v>27</v>
      </c>
      <c r="L2332" s="5"/>
      <c r="M2332" s="5"/>
      <c r="N2332" s="5"/>
      <c r="O2332" s="5"/>
    </row>
    <row r="2333" spans="1:15" x14ac:dyDescent="0.2">
      <c r="A2333" s="49" t="s">
        <v>7112</v>
      </c>
      <c r="B2333" s="49" t="s">
        <v>7113</v>
      </c>
      <c r="C2333" s="49" t="s">
        <v>7114</v>
      </c>
      <c r="D2333" s="49">
        <v>1.0237000000000001</v>
      </c>
      <c r="E2333" s="49">
        <v>1.0470999999999999</v>
      </c>
      <c r="F2333" s="49" t="s">
        <v>27</v>
      </c>
      <c r="G2333" s="49" t="s">
        <v>27</v>
      </c>
      <c r="H2333" s="49">
        <v>0.99429000000000001</v>
      </c>
      <c r="I2333" s="49">
        <v>1</v>
      </c>
      <c r="J2333" s="49" t="s">
        <v>27</v>
      </c>
      <c r="K2333" s="49" t="s">
        <v>27</v>
      </c>
      <c r="L2333" s="5"/>
      <c r="M2333" s="5"/>
      <c r="N2333" s="5"/>
      <c r="O2333" s="5"/>
    </row>
    <row r="2334" spans="1:15" x14ac:dyDescent="0.2">
      <c r="A2334" s="49" t="s">
        <v>7115</v>
      </c>
      <c r="B2334" s="49" t="s">
        <v>7116</v>
      </c>
      <c r="C2334" s="49" t="s">
        <v>7117</v>
      </c>
      <c r="D2334" s="49">
        <v>1.0128999999999999</v>
      </c>
      <c r="E2334" s="49">
        <v>0.94135000000000002</v>
      </c>
      <c r="F2334" s="49" t="s">
        <v>27</v>
      </c>
      <c r="G2334" s="49">
        <v>1.1458999999999999</v>
      </c>
      <c r="H2334" s="49">
        <v>0.96823000000000004</v>
      </c>
      <c r="I2334" s="49">
        <v>0.92945999999999995</v>
      </c>
      <c r="J2334" s="49" t="s">
        <v>27</v>
      </c>
      <c r="K2334" s="49">
        <v>2.5388999999999999</v>
      </c>
      <c r="L2334" s="5"/>
      <c r="M2334" s="5"/>
      <c r="N2334" s="5"/>
      <c r="O2334" s="5"/>
    </row>
    <row r="2335" spans="1:15" x14ac:dyDescent="0.2">
      <c r="A2335" s="49" t="s">
        <v>7118</v>
      </c>
      <c r="B2335" s="49" t="s">
        <v>7119</v>
      </c>
      <c r="C2335" s="49" t="s">
        <v>7120</v>
      </c>
      <c r="D2335" s="49">
        <v>0.85009000000000001</v>
      </c>
      <c r="E2335" s="49">
        <v>0.89709000000000005</v>
      </c>
      <c r="F2335" s="49" t="s">
        <v>27</v>
      </c>
      <c r="G2335" s="49" t="s">
        <v>27</v>
      </c>
      <c r="H2335" s="49">
        <v>0.90034999999999998</v>
      </c>
      <c r="I2335" s="49">
        <v>0.92467999999999995</v>
      </c>
      <c r="J2335" s="49" t="s">
        <v>27</v>
      </c>
      <c r="K2335" s="49" t="s">
        <v>27</v>
      </c>
      <c r="L2335" s="5"/>
      <c r="M2335" s="5"/>
      <c r="N2335" s="5"/>
      <c r="O2335" s="5"/>
    </row>
    <row r="2336" spans="1:15" x14ac:dyDescent="0.2">
      <c r="A2336" s="49" t="s">
        <v>7121</v>
      </c>
      <c r="B2336" s="49" t="s">
        <v>7122</v>
      </c>
      <c r="C2336" s="49" t="s">
        <v>7123</v>
      </c>
      <c r="D2336" s="49">
        <v>1.0138</v>
      </c>
      <c r="E2336" s="49">
        <v>0.88736999999999999</v>
      </c>
      <c r="F2336" s="49" t="s">
        <v>27</v>
      </c>
      <c r="G2336" s="49" t="s">
        <v>27</v>
      </c>
      <c r="H2336" s="49">
        <v>1.0263</v>
      </c>
      <c r="I2336" s="49">
        <v>0.94033999999999995</v>
      </c>
      <c r="J2336" s="49" t="s">
        <v>27</v>
      </c>
      <c r="K2336" s="49" t="s">
        <v>27</v>
      </c>
      <c r="L2336" s="5"/>
      <c r="M2336" s="5"/>
      <c r="N2336" s="5"/>
      <c r="O2336" s="5"/>
    </row>
    <row r="2337" spans="1:15" x14ac:dyDescent="0.2">
      <c r="A2337" s="5" t="s">
        <v>7124</v>
      </c>
      <c r="B2337" s="5" t="s">
        <v>7125</v>
      </c>
      <c r="C2337" s="5" t="s">
        <v>7126</v>
      </c>
      <c r="D2337" s="5" t="s">
        <v>27</v>
      </c>
      <c r="E2337" s="5" t="s">
        <v>27</v>
      </c>
      <c r="F2337" s="5" t="s">
        <v>27</v>
      </c>
      <c r="G2337" s="5" t="s">
        <v>27</v>
      </c>
      <c r="H2337" s="5" t="s">
        <v>27</v>
      </c>
      <c r="I2337" s="5" t="s">
        <v>27</v>
      </c>
      <c r="J2337" s="5" t="s">
        <v>27</v>
      </c>
      <c r="K2337" s="5" t="s">
        <v>27</v>
      </c>
      <c r="L2337" s="5"/>
      <c r="M2337" s="5"/>
      <c r="N2337" s="5"/>
      <c r="O2337" s="5"/>
    </row>
    <row r="2338" spans="1:15" x14ac:dyDescent="0.2">
      <c r="A2338" s="49" t="s">
        <v>7127</v>
      </c>
      <c r="B2338" s="49" t="s">
        <v>7128</v>
      </c>
      <c r="C2338" s="49" t="s">
        <v>7129</v>
      </c>
      <c r="D2338" s="49">
        <v>0.93193000000000004</v>
      </c>
      <c r="E2338" s="49">
        <v>0.98553999999999997</v>
      </c>
      <c r="F2338" s="49" t="s">
        <v>27</v>
      </c>
      <c r="G2338" s="49" t="s">
        <v>27</v>
      </c>
      <c r="H2338" s="49">
        <v>1.0676000000000001</v>
      </c>
      <c r="I2338" s="49">
        <v>1.0001</v>
      </c>
      <c r="J2338" s="49" t="s">
        <v>27</v>
      </c>
      <c r="K2338" s="49" t="s">
        <v>27</v>
      </c>
      <c r="L2338" s="5"/>
      <c r="M2338" s="5"/>
      <c r="N2338" s="5"/>
      <c r="O2338" s="5"/>
    </row>
    <row r="2339" spans="1:15" x14ac:dyDescent="0.2">
      <c r="A2339" s="49" t="s">
        <v>7130</v>
      </c>
      <c r="B2339" s="49" t="s">
        <v>7131</v>
      </c>
      <c r="C2339" s="49" t="s">
        <v>7132</v>
      </c>
      <c r="D2339" s="49">
        <v>1.1853</v>
      </c>
      <c r="E2339" s="49">
        <v>1.0839000000000001</v>
      </c>
      <c r="F2339" s="49" t="s">
        <v>27</v>
      </c>
      <c r="G2339" s="49" t="s">
        <v>27</v>
      </c>
      <c r="H2339" s="49">
        <v>1.1881999999999999</v>
      </c>
      <c r="I2339" s="49">
        <v>1.0730999999999999</v>
      </c>
      <c r="J2339" s="49" t="s">
        <v>27</v>
      </c>
      <c r="K2339" s="49" t="s">
        <v>27</v>
      </c>
      <c r="L2339" s="5"/>
      <c r="M2339" s="5"/>
      <c r="N2339" s="5"/>
      <c r="O2339" s="5"/>
    </row>
    <row r="2340" spans="1:15" x14ac:dyDescent="0.2">
      <c r="A2340" s="5" t="s">
        <v>7133</v>
      </c>
      <c r="B2340" s="5" t="s">
        <v>7134</v>
      </c>
      <c r="C2340" s="5" t="s">
        <v>7135</v>
      </c>
      <c r="D2340" s="5">
        <v>1.0742</v>
      </c>
      <c r="E2340" s="5">
        <v>0.88132999999999995</v>
      </c>
      <c r="F2340" s="5" t="s">
        <v>27</v>
      </c>
      <c r="G2340" s="5" t="s">
        <v>27</v>
      </c>
      <c r="H2340" s="5">
        <v>0.96087999999999996</v>
      </c>
      <c r="I2340" s="5">
        <v>1.2145999999999999</v>
      </c>
      <c r="J2340" s="5" t="s">
        <v>27</v>
      </c>
      <c r="K2340" s="5" t="s">
        <v>27</v>
      </c>
      <c r="L2340" s="5"/>
      <c r="M2340" s="5"/>
      <c r="N2340" s="5"/>
      <c r="O2340" s="5"/>
    </row>
    <row r="2341" spans="1:15" x14ac:dyDescent="0.2">
      <c r="A2341" s="49" t="s">
        <v>7136</v>
      </c>
      <c r="B2341" s="49" t="s">
        <v>7137</v>
      </c>
      <c r="C2341" s="49" t="s">
        <v>7138</v>
      </c>
      <c r="D2341" s="49">
        <v>0.98782000000000003</v>
      </c>
      <c r="E2341" s="49">
        <v>0.97755999999999998</v>
      </c>
      <c r="F2341" s="49">
        <v>1.6080000000000001</v>
      </c>
      <c r="G2341" s="49">
        <v>1.3209</v>
      </c>
      <c r="H2341" s="49">
        <v>1.0038</v>
      </c>
      <c r="I2341" s="49">
        <v>1.0073000000000001</v>
      </c>
      <c r="J2341" s="49">
        <v>0.95670999999999995</v>
      </c>
      <c r="K2341" s="49">
        <v>1.3238000000000001</v>
      </c>
      <c r="L2341" s="5"/>
      <c r="M2341" s="5"/>
      <c r="N2341" s="5"/>
      <c r="O2341" s="5"/>
    </row>
    <row r="2342" spans="1:15" x14ac:dyDescent="0.2">
      <c r="A2342" s="49" t="s">
        <v>7139</v>
      </c>
      <c r="B2342" s="49" t="s">
        <v>7140</v>
      </c>
      <c r="C2342" s="49" t="s">
        <v>7141</v>
      </c>
      <c r="D2342" s="49">
        <v>0.93976999999999999</v>
      </c>
      <c r="E2342" s="49">
        <v>0.98355999999999999</v>
      </c>
      <c r="F2342" s="49">
        <v>0.54713000000000001</v>
      </c>
      <c r="G2342" s="49">
        <v>0.80669999999999997</v>
      </c>
      <c r="H2342" s="49">
        <v>0.97333999999999998</v>
      </c>
      <c r="I2342" s="49">
        <v>0.96282999999999996</v>
      </c>
      <c r="J2342" s="49">
        <v>0.44577</v>
      </c>
      <c r="K2342" s="49">
        <v>0.84314</v>
      </c>
      <c r="L2342" s="5"/>
      <c r="M2342" s="5"/>
      <c r="N2342" s="5"/>
      <c r="O2342" s="5"/>
    </row>
    <row r="2343" spans="1:15" x14ac:dyDescent="0.2">
      <c r="A2343" s="49" t="s">
        <v>7142</v>
      </c>
      <c r="B2343" s="49" t="s">
        <v>7143</v>
      </c>
      <c r="C2343" s="49" t="s">
        <v>7144</v>
      </c>
      <c r="D2343" s="49">
        <v>1.0037</v>
      </c>
      <c r="E2343" s="49">
        <v>1.0346</v>
      </c>
      <c r="F2343" s="49" t="s">
        <v>27</v>
      </c>
      <c r="G2343" s="49" t="s">
        <v>27</v>
      </c>
      <c r="H2343" s="49">
        <v>1.0450999999999999</v>
      </c>
      <c r="I2343" s="49">
        <v>1.0570999999999999</v>
      </c>
      <c r="J2343" s="49" t="s">
        <v>27</v>
      </c>
      <c r="K2343" s="49" t="s">
        <v>27</v>
      </c>
      <c r="L2343" s="5"/>
      <c r="M2343" s="5"/>
      <c r="N2343" s="5"/>
      <c r="O2343" s="5"/>
    </row>
    <row r="2344" spans="1:15" x14ac:dyDescent="0.2">
      <c r="A2344" s="5" t="s">
        <v>7145</v>
      </c>
      <c r="B2344" s="5" t="s">
        <v>7146</v>
      </c>
      <c r="C2344" s="5" t="s">
        <v>7147</v>
      </c>
      <c r="D2344" s="5">
        <v>0.97582999999999998</v>
      </c>
      <c r="E2344" s="5">
        <v>1.0127999999999999</v>
      </c>
      <c r="F2344" s="5" t="s">
        <v>27</v>
      </c>
      <c r="G2344" s="5">
        <v>1.8031999999999999</v>
      </c>
      <c r="H2344" s="5">
        <v>1.0225</v>
      </c>
      <c r="I2344" s="5">
        <v>0.98602000000000001</v>
      </c>
      <c r="J2344" s="5" t="s">
        <v>27</v>
      </c>
      <c r="K2344" s="5">
        <v>1.1990000000000001</v>
      </c>
      <c r="L2344" s="5"/>
      <c r="M2344" s="5"/>
      <c r="N2344" s="5"/>
      <c r="O2344" s="5"/>
    </row>
    <row r="2345" spans="1:15" x14ac:dyDescent="0.2">
      <c r="A2345" s="49" t="s">
        <v>7148</v>
      </c>
      <c r="B2345" s="49" t="s">
        <v>7149</v>
      </c>
      <c r="C2345" s="49" t="s">
        <v>7150</v>
      </c>
      <c r="D2345" s="49">
        <v>1.0660000000000001</v>
      </c>
      <c r="E2345" s="49">
        <v>1.0740000000000001</v>
      </c>
      <c r="F2345" s="49" t="s">
        <v>27</v>
      </c>
      <c r="G2345" s="49" t="s">
        <v>27</v>
      </c>
      <c r="H2345" s="49">
        <v>1.0038</v>
      </c>
      <c r="I2345" s="49">
        <v>1.0494000000000001</v>
      </c>
      <c r="J2345" s="49" t="s">
        <v>27</v>
      </c>
      <c r="K2345" s="49" t="s">
        <v>27</v>
      </c>
      <c r="L2345" s="5"/>
      <c r="M2345" s="5"/>
      <c r="N2345" s="5"/>
      <c r="O2345" s="5"/>
    </row>
    <row r="2346" spans="1:15" x14ac:dyDescent="0.2">
      <c r="A2346" s="49" t="s">
        <v>7151</v>
      </c>
      <c r="B2346" s="49" t="s">
        <v>7152</v>
      </c>
      <c r="C2346" s="49" t="s">
        <v>7153</v>
      </c>
      <c r="D2346" s="49">
        <v>0.94452000000000003</v>
      </c>
      <c r="E2346" s="49">
        <v>0.93957999999999997</v>
      </c>
      <c r="F2346" s="49">
        <v>1.1132</v>
      </c>
      <c r="G2346" s="49">
        <v>0.96467000000000003</v>
      </c>
      <c r="H2346" s="49">
        <v>1.0044999999999999</v>
      </c>
      <c r="I2346" s="49">
        <v>0.99902999999999997</v>
      </c>
      <c r="J2346" s="49">
        <v>0.92761000000000005</v>
      </c>
      <c r="K2346" s="49">
        <v>1.0173000000000001</v>
      </c>
      <c r="L2346" s="5"/>
      <c r="M2346" s="5"/>
      <c r="N2346" s="5"/>
      <c r="O2346" s="5"/>
    </row>
    <row r="2347" spans="1:15" x14ac:dyDescent="0.2">
      <c r="A2347" s="49" t="s">
        <v>7154</v>
      </c>
      <c r="B2347" s="49" t="s">
        <v>7155</v>
      </c>
      <c r="C2347" s="49" t="s">
        <v>7156</v>
      </c>
      <c r="D2347" s="49">
        <v>1.0349999999999999</v>
      </c>
      <c r="E2347" s="49">
        <v>1.016</v>
      </c>
      <c r="F2347" s="49" t="s">
        <v>27</v>
      </c>
      <c r="G2347" s="49" t="s">
        <v>27</v>
      </c>
      <c r="H2347" s="49">
        <v>0.95640999999999998</v>
      </c>
      <c r="I2347" s="49">
        <v>0.99700999999999995</v>
      </c>
      <c r="J2347" s="49" t="s">
        <v>27</v>
      </c>
      <c r="K2347" s="49" t="s">
        <v>27</v>
      </c>
      <c r="L2347" s="5"/>
      <c r="M2347" s="5"/>
      <c r="N2347" s="5"/>
      <c r="O2347" s="5"/>
    </row>
    <row r="2348" spans="1:15" x14ac:dyDescent="0.2">
      <c r="A2348" s="5" t="s">
        <v>7157</v>
      </c>
      <c r="B2348" s="5" t="s">
        <v>7158</v>
      </c>
      <c r="C2348" s="5" t="s">
        <v>7159</v>
      </c>
      <c r="D2348" s="5">
        <v>0.98968999999999996</v>
      </c>
      <c r="E2348" s="5">
        <v>1.0367</v>
      </c>
      <c r="F2348" s="5" t="s">
        <v>27</v>
      </c>
      <c r="G2348" s="5" t="s">
        <v>27</v>
      </c>
      <c r="H2348" s="5">
        <v>1.0219</v>
      </c>
      <c r="I2348" s="5">
        <v>1.0436000000000001</v>
      </c>
      <c r="J2348" s="5" t="s">
        <v>27</v>
      </c>
      <c r="K2348" s="5" t="s">
        <v>27</v>
      </c>
      <c r="L2348" s="5"/>
      <c r="M2348" s="5"/>
      <c r="N2348" s="5"/>
      <c r="O2348" s="5"/>
    </row>
    <row r="2349" spans="1:15" x14ac:dyDescent="0.2">
      <c r="A2349" s="49" t="s">
        <v>7160</v>
      </c>
      <c r="B2349" s="49" t="s">
        <v>7161</v>
      </c>
      <c r="C2349" s="49" t="s">
        <v>7162</v>
      </c>
      <c r="D2349" s="49">
        <v>1.1202000000000001</v>
      </c>
      <c r="E2349" s="49">
        <v>1.0663</v>
      </c>
      <c r="F2349" s="49" t="s">
        <v>27</v>
      </c>
      <c r="G2349" s="49" t="s">
        <v>27</v>
      </c>
      <c r="H2349" s="49">
        <v>0.98709999999999998</v>
      </c>
      <c r="I2349" s="49">
        <v>1.0228999999999999</v>
      </c>
      <c r="J2349" s="49" t="s">
        <v>27</v>
      </c>
      <c r="K2349" s="49" t="s">
        <v>27</v>
      </c>
      <c r="L2349" s="5"/>
      <c r="M2349" s="5"/>
      <c r="N2349" s="5"/>
      <c r="O2349" s="5"/>
    </row>
    <row r="2350" spans="1:15" x14ac:dyDescent="0.2">
      <c r="A2350" s="49" t="s">
        <v>7163</v>
      </c>
      <c r="B2350" s="49" t="s">
        <v>7164</v>
      </c>
      <c r="C2350" s="49" t="s">
        <v>7165</v>
      </c>
      <c r="D2350" s="49">
        <v>0.93740000000000001</v>
      </c>
      <c r="E2350" s="49">
        <v>1.0688</v>
      </c>
      <c r="F2350" s="49" t="s">
        <v>27</v>
      </c>
      <c r="G2350" s="49">
        <v>0.96206000000000003</v>
      </c>
      <c r="H2350" s="49">
        <v>1.0246</v>
      </c>
      <c r="I2350" s="49">
        <v>0.96365999999999996</v>
      </c>
      <c r="J2350" s="49" t="s">
        <v>27</v>
      </c>
      <c r="K2350" s="49">
        <v>0.97416000000000003</v>
      </c>
      <c r="L2350" s="5"/>
      <c r="M2350" s="5"/>
      <c r="N2350" s="5"/>
      <c r="O2350" s="5"/>
    </row>
    <row r="2351" spans="1:15" x14ac:dyDescent="0.2">
      <c r="A2351" s="49" t="s">
        <v>7166</v>
      </c>
      <c r="B2351" s="49" t="s">
        <v>7167</v>
      </c>
      <c r="C2351" s="49" t="s">
        <v>7168</v>
      </c>
      <c r="D2351" s="49">
        <v>1.0933999999999999</v>
      </c>
      <c r="E2351" s="49">
        <v>1.0419</v>
      </c>
      <c r="F2351" s="49" t="s">
        <v>27</v>
      </c>
      <c r="G2351" s="49" t="s">
        <v>27</v>
      </c>
      <c r="H2351" s="49">
        <v>1.0063</v>
      </c>
      <c r="I2351" s="49">
        <v>1.0097</v>
      </c>
      <c r="J2351" s="49" t="s">
        <v>27</v>
      </c>
      <c r="K2351" s="49" t="s">
        <v>27</v>
      </c>
      <c r="L2351" s="5"/>
      <c r="M2351" s="5"/>
      <c r="N2351" s="5"/>
      <c r="O2351" s="5"/>
    </row>
    <row r="2352" spans="1:15" x14ac:dyDescent="0.2">
      <c r="A2352" s="49" t="s">
        <v>7169</v>
      </c>
      <c r="B2352" s="49" t="s">
        <v>7170</v>
      </c>
      <c r="C2352" s="49" t="s">
        <v>7171</v>
      </c>
      <c r="D2352" s="49">
        <v>1.1212</v>
      </c>
      <c r="E2352" s="49">
        <v>0.92237999999999998</v>
      </c>
      <c r="F2352" s="49" t="s">
        <v>27</v>
      </c>
      <c r="G2352" s="49" t="s">
        <v>27</v>
      </c>
      <c r="H2352" s="49">
        <v>0.91466999999999998</v>
      </c>
      <c r="I2352" s="49">
        <v>0.99207999999999996</v>
      </c>
      <c r="J2352" s="49" t="s">
        <v>27</v>
      </c>
      <c r="K2352" s="49" t="s">
        <v>27</v>
      </c>
      <c r="L2352" s="5"/>
      <c r="M2352" s="5"/>
      <c r="N2352" s="5"/>
      <c r="O2352" s="5"/>
    </row>
    <row r="2353" spans="1:15" x14ac:dyDescent="0.2">
      <c r="A2353" s="49" t="s">
        <v>7172</v>
      </c>
      <c r="B2353" s="49" t="s">
        <v>7173</v>
      </c>
      <c r="C2353" s="49" t="s">
        <v>7174</v>
      </c>
      <c r="D2353" s="49">
        <v>0.93252000000000002</v>
      </c>
      <c r="E2353" s="49">
        <v>0.95748</v>
      </c>
      <c r="F2353" s="49" t="s">
        <v>27</v>
      </c>
      <c r="G2353" s="49">
        <v>0.43707000000000001</v>
      </c>
      <c r="H2353" s="49">
        <v>1.0301</v>
      </c>
      <c r="I2353" s="49">
        <v>0.97879000000000005</v>
      </c>
      <c r="J2353" s="49" t="s">
        <v>27</v>
      </c>
      <c r="K2353" s="49">
        <v>0.37867000000000001</v>
      </c>
      <c r="L2353" s="5"/>
      <c r="M2353" s="5"/>
      <c r="N2353" s="5"/>
      <c r="O2353" s="5"/>
    </row>
    <row r="2354" spans="1:15" x14ac:dyDescent="0.2">
      <c r="A2354" s="49" t="s">
        <v>7175</v>
      </c>
      <c r="B2354" s="49" t="s">
        <v>7176</v>
      </c>
      <c r="C2354" s="49" t="s">
        <v>7177</v>
      </c>
      <c r="D2354" s="49">
        <v>0.79276000000000002</v>
      </c>
      <c r="E2354" s="49">
        <v>0.87136999999999998</v>
      </c>
      <c r="F2354" s="49" t="s">
        <v>27</v>
      </c>
      <c r="G2354" s="49" t="s">
        <v>27</v>
      </c>
      <c r="H2354" s="49">
        <v>0.86219999999999997</v>
      </c>
      <c r="I2354" s="49">
        <v>0.83877000000000002</v>
      </c>
      <c r="J2354" s="49" t="s">
        <v>27</v>
      </c>
      <c r="K2354" s="49" t="s">
        <v>27</v>
      </c>
      <c r="L2354" s="5"/>
      <c r="M2354" s="5"/>
      <c r="N2354" s="5"/>
      <c r="O2354" s="5"/>
    </row>
    <row r="2355" spans="1:15" x14ac:dyDescent="0.2">
      <c r="A2355" s="5" t="s">
        <v>7178</v>
      </c>
      <c r="B2355" s="5" t="s">
        <v>7179</v>
      </c>
      <c r="C2355" s="5" t="s">
        <v>7180</v>
      </c>
      <c r="D2355" s="5">
        <v>0.78922999999999999</v>
      </c>
      <c r="E2355" s="5">
        <v>0.95108999999999999</v>
      </c>
      <c r="F2355" s="5" t="s">
        <v>27</v>
      </c>
      <c r="G2355" s="5" t="s">
        <v>27</v>
      </c>
      <c r="H2355" s="5">
        <v>0.88222</v>
      </c>
      <c r="I2355" s="5">
        <v>0.75043000000000004</v>
      </c>
      <c r="J2355" s="5" t="s">
        <v>27</v>
      </c>
      <c r="K2355" s="5" t="s">
        <v>27</v>
      </c>
      <c r="L2355" s="5"/>
      <c r="M2355" s="5"/>
      <c r="N2355" s="5"/>
      <c r="O2355" s="5"/>
    </row>
    <row r="2356" spans="1:15" x14ac:dyDescent="0.2">
      <c r="A2356" s="49" t="s">
        <v>7181</v>
      </c>
      <c r="B2356" s="49" t="s">
        <v>7182</v>
      </c>
      <c r="C2356" s="49" t="s">
        <v>7183</v>
      </c>
      <c r="D2356" s="49">
        <v>1.1277999999999999</v>
      </c>
      <c r="E2356" s="49">
        <v>1.0893999999999999</v>
      </c>
      <c r="F2356" s="49" t="s">
        <v>27</v>
      </c>
      <c r="G2356" s="49" t="s">
        <v>27</v>
      </c>
      <c r="H2356" s="49">
        <v>1.1298999999999999</v>
      </c>
      <c r="I2356" s="49">
        <v>1.0547</v>
      </c>
      <c r="J2356" s="49" t="s">
        <v>27</v>
      </c>
      <c r="K2356" s="49" t="s">
        <v>27</v>
      </c>
      <c r="L2356" s="5"/>
      <c r="M2356" s="5"/>
      <c r="N2356" s="5"/>
      <c r="O2356" s="5"/>
    </row>
    <row r="2357" spans="1:15" x14ac:dyDescent="0.2">
      <c r="A2357" s="5" t="s">
        <v>7184</v>
      </c>
      <c r="B2357" s="5" t="s">
        <v>7185</v>
      </c>
      <c r="C2357" s="5" t="s">
        <v>7186</v>
      </c>
      <c r="D2357" s="5" t="s">
        <v>27</v>
      </c>
      <c r="E2357" s="5">
        <v>1.4032</v>
      </c>
      <c r="F2357" s="5" t="s">
        <v>27</v>
      </c>
      <c r="G2357" s="5" t="s">
        <v>27</v>
      </c>
      <c r="H2357" s="5" t="s">
        <v>27</v>
      </c>
      <c r="I2357" s="5">
        <v>1.383</v>
      </c>
      <c r="J2357" s="5" t="s">
        <v>27</v>
      </c>
      <c r="K2357" s="5" t="s">
        <v>27</v>
      </c>
      <c r="L2357" s="5"/>
      <c r="M2357" s="5"/>
      <c r="N2357" s="5"/>
      <c r="O2357" s="5"/>
    </row>
    <row r="2358" spans="1:15" x14ac:dyDescent="0.2">
      <c r="A2358" s="49" t="s">
        <v>7184</v>
      </c>
      <c r="B2358" s="49" t="s">
        <v>7185</v>
      </c>
      <c r="C2358" s="49" t="s">
        <v>7186</v>
      </c>
      <c r="D2358" s="49">
        <v>1.0006999999999999</v>
      </c>
      <c r="E2358" s="49">
        <v>1.0791999999999999</v>
      </c>
      <c r="F2358" s="49">
        <v>1.1063000000000001</v>
      </c>
      <c r="G2358" s="49">
        <v>1.097</v>
      </c>
      <c r="H2358" s="49">
        <v>1.0212000000000001</v>
      </c>
      <c r="I2358" s="49">
        <v>1.0044999999999999</v>
      </c>
      <c r="J2358" s="49">
        <v>1.0497000000000001</v>
      </c>
      <c r="K2358" s="49">
        <v>1.0316000000000001</v>
      </c>
      <c r="L2358" s="5"/>
      <c r="M2358" s="5"/>
      <c r="N2358" s="5"/>
      <c r="O2358" s="5"/>
    </row>
    <row r="2359" spans="1:15" x14ac:dyDescent="0.2">
      <c r="A2359" s="49" t="s">
        <v>7187</v>
      </c>
      <c r="B2359" s="49" t="s">
        <v>7188</v>
      </c>
      <c r="C2359" s="49" t="s">
        <v>7189</v>
      </c>
      <c r="D2359" s="49">
        <v>0.96194999999999997</v>
      </c>
      <c r="E2359" s="49">
        <v>0.97928999999999999</v>
      </c>
      <c r="F2359" s="49">
        <v>3.4260999999999999</v>
      </c>
      <c r="G2359" s="49">
        <v>0.98148999999999997</v>
      </c>
      <c r="H2359" s="49">
        <v>0.91979999999999995</v>
      </c>
      <c r="I2359" s="49">
        <v>0.97811999999999999</v>
      </c>
      <c r="J2359" s="49">
        <v>0.85872000000000004</v>
      </c>
      <c r="K2359" s="49">
        <v>3.2871999999999999</v>
      </c>
      <c r="L2359" s="5"/>
      <c r="M2359" s="5"/>
      <c r="N2359" s="5"/>
      <c r="O2359" s="5"/>
    </row>
    <row r="2360" spans="1:15" x14ac:dyDescent="0.2">
      <c r="A2360" s="49" t="s">
        <v>7190</v>
      </c>
      <c r="B2360" s="49" t="s">
        <v>7191</v>
      </c>
      <c r="C2360" s="49" t="s">
        <v>7192</v>
      </c>
      <c r="D2360" s="49">
        <v>1.0374000000000001</v>
      </c>
      <c r="E2360" s="49">
        <v>1.7129000000000001</v>
      </c>
      <c r="F2360" s="49" t="s">
        <v>27</v>
      </c>
      <c r="G2360" s="49" t="s">
        <v>27</v>
      </c>
      <c r="H2360" s="49">
        <v>0.96782000000000001</v>
      </c>
      <c r="I2360" s="49">
        <v>1.1134999999999999</v>
      </c>
      <c r="J2360" s="49" t="s">
        <v>27</v>
      </c>
      <c r="K2360" s="49" t="s">
        <v>27</v>
      </c>
      <c r="L2360" s="5"/>
      <c r="M2360" s="5"/>
      <c r="N2360" s="5"/>
      <c r="O2360" s="5"/>
    </row>
    <row r="2361" spans="1:15" x14ac:dyDescent="0.2">
      <c r="A2361" s="5" t="s">
        <v>7193</v>
      </c>
      <c r="B2361" s="5" t="s">
        <v>7194</v>
      </c>
      <c r="C2361" s="5" t="s">
        <v>7195</v>
      </c>
      <c r="D2361" s="5" t="s">
        <v>27</v>
      </c>
      <c r="E2361" s="5">
        <v>1.2141</v>
      </c>
      <c r="F2361" s="5" t="s">
        <v>27</v>
      </c>
      <c r="G2361" s="5" t="s">
        <v>27</v>
      </c>
      <c r="H2361" s="5" t="s">
        <v>27</v>
      </c>
      <c r="I2361" s="5">
        <v>0.98433000000000004</v>
      </c>
      <c r="J2361" s="5" t="s">
        <v>27</v>
      </c>
      <c r="K2361" s="5" t="s">
        <v>27</v>
      </c>
      <c r="L2361" s="5"/>
      <c r="M2361" s="5"/>
      <c r="N2361" s="5"/>
      <c r="O2361" s="5"/>
    </row>
    <row r="2362" spans="1:15" x14ac:dyDescent="0.2">
      <c r="A2362" s="49" t="s">
        <v>7196</v>
      </c>
      <c r="B2362" s="49" t="s">
        <v>7197</v>
      </c>
      <c r="C2362" s="49" t="s">
        <v>7198</v>
      </c>
      <c r="D2362" s="49">
        <v>0.97648000000000001</v>
      </c>
      <c r="E2362" s="49">
        <v>0.99516000000000004</v>
      </c>
      <c r="F2362" s="49">
        <v>1.0909</v>
      </c>
      <c r="G2362" s="49">
        <v>0.93240999999999996</v>
      </c>
      <c r="H2362" s="49">
        <v>1.0311999999999999</v>
      </c>
      <c r="I2362" s="49">
        <v>0.98604000000000003</v>
      </c>
      <c r="J2362" s="49">
        <v>0.80459000000000003</v>
      </c>
      <c r="K2362" s="49">
        <v>0.89190999999999998</v>
      </c>
      <c r="L2362" s="5"/>
      <c r="M2362" s="5"/>
      <c r="N2362" s="5"/>
      <c r="O2362" s="5"/>
    </row>
    <row r="2363" spans="1:15" x14ac:dyDescent="0.2">
      <c r="A2363" s="49" t="s">
        <v>7199</v>
      </c>
      <c r="B2363" s="49" t="s">
        <v>7200</v>
      </c>
      <c r="C2363" s="49" t="s">
        <v>7201</v>
      </c>
      <c r="D2363" s="49">
        <v>0.97641</v>
      </c>
      <c r="E2363" s="49">
        <v>0.95794999999999997</v>
      </c>
      <c r="F2363" s="49" t="s">
        <v>27</v>
      </c>
      <c r="G2363" s="49" t="s">
        <v>27</v>
      </c>
      <c r="H2363" s="49">
        <v>0.97062999999999999</v>
      </c>
      <c r="I2363" s="49">
        <v>1.0113000000000001</v>
      </c>
      <c r="J2363" s="49" t="s">
        <v>27</v>
      </c>
      <c r="K2363" s="49" t="s">
        <v>27</v>
      </c>
      <c r="L2363" s="5"/>
      <c r="M2363" s="5"/>
      <c r="N2363" s="5"/>
      <c r="O2363" s="5"/>
    </row>
    <row r="2364" spans="1:15" x14ac:dyDescent="0.2">
      <c r="A2364" s="49" t="s">
        <v>7202</v>
      </c>
      <c r="B2364" s="49" t="s">
        <v>7203</v>
      </c>
      <c r="C2364" s="49" t="s">
        <v>7204</v>
      </c>
      <c r="D2364" s="49">
        <v>0.99543000000000004</v>
      </c>
      <c r="E2364" s="49">
        <v>0.90698999999999996</v>
      </c>
      <c r="F2364" s="49">
        <v>2.5078999999999998</v>
      </c>
      <c r="G2364" s="49">
        <v>1.5004</v>
      </c>
      <c r="H2364" s="49">
        <v>0.90127999999999997</v>
      </c>
      <c r="I2364" s="49">
        <v>0.98873</v>
      </c>
      <c r="J2364" s="49">
        <v>0.92981999999999998</v>
      </c>
      <c r="K2364" s="49">
        <v>2.411</v>
      </c>
      <c r="L2364" s="5"/>
      <c r="M2364" s="5"/>
      <c r="N2364" s="5"/>
      <c r="O2364" s="5"/>
    </row>
    <row r="2365" spans="1:15" x14ac:dyDescent="0.2">
      <c r="A2365" s="49" t="s">
        <v>7205</v>
      </c>
      <c r="B2365" s="49" t="s">
        <v>7206</v>
      </c>
      <c r="C2365" s="49" t="s">
        <v>7207</v>
      </c>
      <c r="D2365" s="49">
        <v>0.99778999999999995</v>
      </c>
      <c r="E2365" s="49">
        <v>1.0126999999999999</v>
      </c>
      <c r="F2365" s="49" t="s">
        <v>27</v>
      </c>
      <c r="G2365" s="49" t="s">
        <v>27</v>
      </c>
      <c r="H2365" s="49">
        <v>1.0462</v>
      </c>
      <c r="I2365" s="49">
        <v>1.0615000000000001</v>
      </c>
      <c r="J2365" s="49" t="s">
        <v>27</v>
      </c>
      <c r="K2365" s="49" t="s">
        <v>27</v>
      </c>
      <c r="L2365" s="5"/>
      <c r="M2365" s="5"/>
      <c r="N2365" s="5"/>
      <c r="O2365" s="5"/>
    </row>
    <row r="2366" spans="1:15" x14ac:dyDescent="0.2">
      <c r="A2366" s="49" t="s">
        <v>7208</v>
      </c>
      <c r="B2366" s="49" t="s">
        <v>7209</v>
      </c>
      <c r="C2366" s="49" t="s">
        <v>7210</v>
      </c>
      <c r="D2366" s="49">
        <v>0.94555</v>
      </c>
      <c r="E2366" s="49">
        <v>1.0261</v>
      </c>
      <c r="F2366" s="49" t="s">
        <v>27</v>
      </c>
      <c r="G2366" s="49" t="s">
        <v>27</v>
      </c>
      <c r="H2366" s="49">
        <v>1.0087999999999999</v>
      </c>
      <c r="I2366" s="49">
        <v>1.0118</v>
      </c>
      <c r="J2366" s="49" t="s">
        <v>27</v>
      </c>
      <c r="K2366" s="49" t="s">
        <v>27</v>
      </c>
      <c r="L2366" s="5"/>
      <c r="M2366" s="5"/>
      <c r="N2366" s="5"/>
      <c r="O2366" s="5"/>
    </row>
    <row r="2367" spans="1:15" x14ac:dyDescent="0.2">
      <c r="A2367" s="49" t="s">
        <v>7211</v>
      </c>
      <c r="B2367" s="49" t="s">
        <v>7212</v>
      </c>
      <c r="C2367" s="49" t="s">
        <v>7213</v>
      </c>
      <c r="D2367" s="49">
        <v>0.98229999999999995</v>
      </c>
      <c r="E2367" s="49">
        <v>0.95442000000000005</v>
      </c>
      <c r="F2367" s="49">
        <v>2.0261999999999998</v>
      </c>
      <c r="G2367" s="49">
        <v>1.3057000000000001</v>
      </c>
      <c r="H2367" s="49">
        <v>1.0210999999999999</v>
      </c>
      <c r="I2367" s="49">
        <v>0.99765000000000004</v>
      </c>
      <c r="J2367" s="49">
        <v>1.0282</v>
      </c>
      <c r="K2367" s="49">
        <v>1.3895</v>
      </c>
      <c r="L2367" s="5"/>
      <c r="M2367" s="5"/>
      <c r="N2367" s="5"/>
      <c r="O2367" s="5"/>
    </row>
    <row r="2368" spans="1:15" x14ac:dyDescent="0.2">
      <c r="A2368" s="49" t="s">
        <v>7214</v>
      </c>
      <c r="B2368" s="49" t="s">
        <v>7215</v>
      </c>
      <c r="C2368" s="49" t="s">
        <v>7216</v>
      </c>
      <c r="D2368" s="49">
        <v>0.90890000000000004</v>
      </c>
      <c r="E2368" s="49">
        <v>0.94843999999999995</v>
      </c>
      <c r="F2368" s="49" t="s">
        <v>27</v>
      </c>
      <c r="G2368" s="49" t="s">
        <v>27</v>
      </c>
      <c r="H2368" s="49">
        <v>0.96845999999999999</v>
      </c>
      <c r="I2368" s="49">
        <v>1.0212000000000001</v>
      </c>
      <c r="J2368" s="49" t="s">
        <v>27</v>
      </c>
      <c r="K2368" s="49" t="s">
        <v>27</v>
      </c>
      <c r="L2368" s="5"/>
      <c r="M2368" s="5"/>
      <c r="N2368" s="5"/>
      <c r="O2368" s="5"/>
    </row>
    <row r="2369" spans="1:15" x14ac:dyDescent="0.2">
      <c r="A2369" s="49" t="s">
        <v>7217</v>
      </c>
      <c r="B2369" s="49" t="s">
        <v>7218</v>
      </c>
      <c r="C2369" s="49" t="s">
        <v>7219</v>
      </c>
      <c r="D2369" s="49">
        <v>0.94626999999999994</v>
      </c>
      <c r="E2369" s="49">
        <v>0.99319999999999997</v>
      </c>
      <c r="F2369" s="49">
        <v>1.7416</v>
      </c>
      <c r="G2369" s="49">
        <v>1.4843</v>
      </c>
      <c r="H2369" s="49">
        <v>0.93554999999999999</v>
      </c>
      <c r="I2369" s="49">
        <v>0.99353999999999998</v>
      </c>
      <c r="J2369" s="49">
        <v>1.1261000000000001</v>
      </c>
      <c r="K2369" s="49">
        <v>1.5637000000000001</v>
      </c>
      <c r="L2369" s="5"/>
      <c r="M2369" s="5"/>
      <c r="N2369" s="5"/>
      <c r="O2369" s="5"/>
    </row>
    <row r="2370" spans="1:15" x14ac:dyDescent="0.2">
      <c r="A2370" s="5" t="s">
        <v>7220</v>
      </c>
      <c r="B2370" s="5" t="s">
        <v>7221</v>
      </c>
      <c r="C2370" s="5" t="s">
        <v>7222</v>
      </c>
      <c r="D2370" s="5">
        <v>0.87678999999999996</v>
      </c>
      <c r="E2370" s="5">
        <v>0.87929000000000002</v>
      </c>
      <c r="F2370" s="5" t="s">
        <v>27</v>
      </c>
      <c r="G2370" s="5" t="s">
        <v>27</v>
      </c>
      <c r="H2370" s="5">
        <v>0.95538000000000001</v>
      </c>
      <c r="I2370" s="5">
        <v>0.89236000000000004</v>
      </c>
      <c r="J2370" s="5" t="s">
        <v>27</v>
      </c>
      <c r="K2370" s="5" t="s">
        <v>27</v>
      </c>
      <c r="L2370" s="5"/>
      <c r="M2370" s="5"/>
      <c r="N2370" s="5"/>
      <c r="O2370" s="5"/>
    </row>
    <row r="2371" spans="1:15" x14ac:dyDescent="0.2">
      <c r="A2371" s="5" t="s">
        <v>7223</v>
      </c>
      <c r="B2371" s="5" t="s">
        <v>7224</v>
      </c>
      <c r="C2371" s="5" t="s">
        <v>7225</v>
      </c>
      <c r="D2371" s="5">
        <v>0.84523999999999999</v>
      </c>
      <c r="E2371" s="5">
        <v>1.2422</v>
      </c>
      <c r="F2371" s="5" t="s">
        <v>27</v>
      </c>
      <c r="G2371" s="5" t="s">
        <v>27</v>
      </c>
      <c r="H2371" s="5">
        <v>0.91268000000000005</v>
      </c>
      <c r="I2371" s="5">
        <v>0.98948000000000003</v>
      </c>
      <c r="J2371" s="5" t="s">
        <v>27</v>
      </c>
      <c r="K2371" s="5" t="s">
        <v>27</v>
      </c>
      <c r="L2371" s="5"/>
      <c r="M2371" s="5"/>
      <c r="N2371" s="5"/>
      <c r="O2371" s="5"/>
    </row>
    <row r="2372" spans="1:15" x14ac:dyDescent="0.2">
      <c r="A2372" s="49" t="s">
        <v>7226</v>
      </c>
      <c r="B2372" s="49" t="s">
        <v>7227</v>
      </c>
      <c r="C2372" s="49" t="s">
        <v>7228</v>
      </c>
      <c r="D2372" s="49">
        <v>0.96189000000000002</v>
      </c>
      <c r="E2372" s="49">
        <v>1.0304</v>
      </c>
      <c r="F2372" s="49">
        <v>3.7280000000000002</v>
      </c>
      <c r="G2372" s="49">
        <v>1.0142</v>
      </c>
      <c r="H2372" s="49">
        <v>1.0094000000000001</v>
      </c>
      <c r="I2372" s="49">
        <v>0.99929000000000001</v>
      </c>
      <c r="J2372" s="49">
        <v>0.86151</v>
      </c>
      <c r="K2372" s="49">
        <v>3.7326000000000001</v>
      </c>
      <c r="L2372" s="5"/>
      <c r="M2372" s="5"/>
      <c r="N2372" s="5"/>
      <c r="O2372" s="5"/>
    </row>
    <row r="2373" spans="1:15" x14ac:dyDescent="0.2">
      <c r="A2373" s="5" t="s">
        <v>7229</v>
      </c>
      <c r="B2373" s="5" t="s">
        <v>7230</v>
      </c>
      <c r="C2373" s="5" t="s">
        <v>7231</v>
      </c>
      <c r="D2373" s="5">
        <v>0.97587999999999997</v>
      </c>
      <c r="E2373" s="5">
        <v>1.0228999999999999</v>
      </c>
      <c r="F2373" s="5">
        <v>1.3453999999999999</v>
      </c>
      <c r="G2373" s="5">
        <v>1.2196</v>
      </c>
      <c r="H2373" s="5">
        <v>0.95909</v>
      </c>
      <c r="I2373" s="5">
        <v>1.0139</v>
      </c>
      <c r="J2373" s="5">
        <v>0.8881</v>
      </c>
      <c r="K2373" s="5">
        <v>1.3362000000000001</v>
      </c>
      <c r="L2373" s="5"/>
      <c r="M2373" s="5"/>
      <c r="N2373" s="5"/>
      <c r="O2373" s="5"/>
    </row>
    <row r="2374" spans="1:15" x14ac:dyDescent="0.2">
      <c r="A2374" s="49" t="s">
        <v>7232</v>
      </c>
      <c r="B2374" s="49" t="s">
        <v>7233</v>
      </c>
      <c r="C2374" s="49" t="s">
        <v>7234</v>
      </c>
      <c r="D2374" s="49">
        <v>0.97433000000000003</v>
      </c>
      <c r="E2374" s="49">
        <v>0.95823999999999998</v>
      </c>
      <c r="F2374" s="49" t="s">
        <v>27</v>
      </c>
      <c r="G2374" s="49">
        <v>1.0521</v>
      </c>
      <c r="H2374" s="49">
        <v>0.99673999999999996</v>
      </c>
      <c r="I2374" s="49">
        <v>0.98650000000000004</v>
      </c>
      <c r="J2374" s="49" t="s">
        <v>27</v>
      </c>
      <c r="K2374" s="49">
        <v>1.1257999999999999</v>
      </c>
      <c r="L2374" s="5"/>
      <c r="M2374" s="5"/>
      <c r="N2374" s="5"/>
      <c r="O2374" s="5"/>
    </row>
    <row r="2375" spans="1:15" x14ac:dyDescent="0.2">
      <c r="A2375" s="5" t="s">
        <v>7235</v>
      </c>
      <c r="B2375" s="5" t="s">
        <v>7236</v>
      </c>
      <c r="C2375" s="5" t="s">
        <v>7237</v>
      </c>
      <c r="D2375" s="5">
        <v>0.95928000000000002</v>
      </c>
      <c r="E2375" s="5">
        <v>0.99741000000000002</v>
      </c>
      <c r="F2375" s="5" t="s">
        <v>27</v>
      </c>
      <c r="G2375" s="5" t="s">
        <v>27</v>
      </c>
      <c r="H2375" s="5">
        <v>1.0028999999999999</v>
      </c>
      <c r="I2375" s="5">
        <v>0.99365999999999999</v>
      </c>
      <c r="J2375" s="5" t="s">
        <v>27</v>
      </c>
      <c r="K2375" s="5" t="s">
        <v>27</v>
      </c>
      <c r="L2375" s="5"/>
      <c r="M2375" s="5"/>
      <c r="N2375" s="5"/>
      <c r="O2375" s="5"/>
    </row>
    <row r="2376" spans="1:15" x14ac:dyDescent="0.2">
      <c r="A2376" s="49" t="s">
        <v>7238</v>
      </c>
      <c r="B2376" s="49" t="s">
        <v>7239</v>
      </c>
      <c r="C2376" s="49" t="s">
        <v>7240</v>
      </c>
      <c r="D2376" s="49">
        <v>0.95787</v>
      </c>
      <c r="E2376" s="49">
        <v>0.92674999999999996</v>
      </c>
      <c r="F2376" s="49" t="s">
        <v>27</v>
      </c>
      <c r="G2376" s="49" t="s">
        <v>27</v>
      </c>
      <c r="H2376" s="49">
        <v>0.98519999999999996</v>
      </c>
      <c r="I2376" s="49">
        <v>0.91586000000000001</v>
      </c>
      <c r="J2376" s="49" t="s">
        <v>27</v>
      </c>
      <c r="K2376" s="49" t="s">
        <v>27</v>
      </c>
      <c r="L2376" s="5"/>
      <c r="M2376" s="5"/>
      <c r="N2376" s="5"/>
      <c r="O2376" s="5"/>
    </row>
    <row r="2377" spans="1:15" x14ac:dyDescent="0.2">
      <c r="A2377" s="49" t="s">
        <v>7241</v>
      </c>
      <c r="B2377" s="49" t="s">
        <v>7242</v>
      </c>
      <c r="C2377" s="49" t="s">
        <v>7243</v>
      </c>
      <c r="D2377" s="49">
        <v>1.0179</v>
      </c>
      <c r="E2377" s="49">
        <v>0.97984000000000004</v>
      </c>
      <c r="F2377" s="49">
        <v>1.1419999999999999</v>
      </c>
      <c r="G2377" s="49">
        <v>0.95196000000000003</v>
      </c>
      <c r="H2377" s="49">
        <v>1.0190999999999999</v>
      </c>
      <c r="I2377" s="49">
        <v>0.98697000000000001</v>
      </c>
      <c r="J2377" s="49">
        <v>0.78754999999999997</v>
      </c>
      <c r="K2377" s="49">
        <v>1.1248</v>
      </c>
      <c r="L2377" s="5"/>
      <c r="M2377" s="5"/>
      <c r="N2377" s="5"/>
      <c r="O2377" s="5"/>
    </row>
    <row r="2378" spans="1:15" x14ac:dyDescent="0.2">
      <c r="A2378" s="49" t="s">
        <v>7244</v>
      </c>
      <c r="B2378" s="49" t="s">
        <v>7245</v>
      </c>
      <c r="C2378" s="49" t="s">
        <v>7246</v>
      </c>
      <c r="D2378" s="49">
        <v>1.0313000000000001</v>
      </c>
      <c r="E2378" s="49">
        <v>1.0395000000000001</v>
      </c>
      <c r="F2378" s="49" t="s">
        <v>27</v>
      </c>
      <c r="G2378" s="49">
        <v>1.381</v>
      </c>
      <c r="H2378" s="49">
        <v>1.0063</v>
      </c>
      <c r="I2378" s="49">
        <v>1.0298</v>
      </c>
      <c r="J2378" s="49" t="s">
        <v>27</v>
      </c>
      <c r="K2378" s="49">
        <v>1.1922999999999999</v>
      </c>
      <c r="L2378" s="5"/>
      <c r="M2378" s="5"/>
      <c r="N2378" s="5"/>
      <c r="O2378" s="5"/>
    </row>
    <row r="2379" spans="1:15" x14ac:dyDescent="0.2">
      <c r="A2379" s="49" t="s">
        <v>7247</v>
      </c>
      <c r="B2379" s="49" t="s">
        <v>7248</v>
      </c>
      <c r="C2379" s="49" t="s">
        <v>7249</v>
      </c>
      <c r="D2379" s="49">
        <v>1.044</v>
      </c>
      <c r="E2379" s="49">
        <v>1.0049999999999999</v>
      </c>
      <c r="F2379" s="49" t="s">
        <v>27</v>
      </c>
      <c r="G2379" s="49" t="s">
        <v>27</v>
      </c>
      <c r="H2379" s="49">
        <v>1.0265</v>
      </c>
      <c r="I2379" s="49">
        <v>0.99451000000000001</v>
      </c>
      <c r="J2379" s="49" t="s">
        <v>27</v>
      </c>
      <c r="K2379" s="49" t="s">
        <v>27</v>
      </c>
      <c r="L2379" s="5"/>
      <c r="M2379" s="5"/>
      <c r="N2379" s="5"/>
      <c r="O2379" s="5"/>
    </row>
    <row r="2380" spans="1:15" x14ac:dyDescent="0.2">
      <c r="A2380" s="49" t="s">
        <v>7250</v>
      </c>
      <c r="B2380" s="49" t="s">
        <v>7251</v>
      </c>
      <c r="C2380" s="49" t="s">
        <v>7252</v>
      </c>
      <c r="D2380" s="49">
        <v>0.98963000000000001</v>
      </c>
      <c r="E2380" s="49">
        <v>1.0366</v>
      </c>
      <c r="F2380" s="49">
        <v>1.087</v>
      </c>
      <c r="G2380" s="49">
        <v>0.82571000000000006</v>
      </c>
      <c r="H2380" s="49">
        <v>0.92557</v>
      </c>
      <c r="I2380" s="49">
        <v>1.0445</v>
      </c>
      <c r="J2380" s="49">
        <v>0.96574000000000004</v>
      </c>
      <c r="K2380" s="49">
        <v>1.0296000000000001</v>
      </c>
      <c r="L2380" s="5"/>
      <c r="M2380" s="5"/>
      <c r="N2380" s="5"/>
      <c r="O2380" s="5"/>
    </row>
    <row r="2381" spans="1:15" x14ac:dyDescent="0.2">
      <c r="A2381" s="49" t="s">
        <v>7253</v>
      </c>
      <c r="B2381" s="49" t="s">
        <v>7254</v>
      </c>
      <c r="C2381" s="49" t="s">
        <v>7255</v>
      </c>
      <c r="D2381" s="49">
        <v>0.94894000000000001</v>
      </c>
      <c r="E2381" s="49">
        <v>1.0016</v>
      </c>
      <c r="F2381" s="49" t="s">
        <v>27</v>
      </c>
      <c r="G2381" s="49" t="s">
        <v>27</v>
      </c>
      <c r="H2381" s="49">
        <v>1.0435000000000001</v>
      </c>
      <c r="I2381" s="49">
        <v>1.0521</v>
      </c>
      <c r="J2381" s="49" t="s">
        <v>27</v>
      </c>
      <c r="K2381" s="49" t="s">
        <v>27</v>
      </c>
      <c r="L2381" s="5"/>
      <c r="M2381" s="5"/>
      <c r="N2381" s="5"/>
      <c r="O2381" s="5"/>
    </row>
    <row r="2382" spans="1:15" x14ac:dyDescent="0.2">
      <c r="A2382" s="5" t="s">
        <v>7256</v>
      </c>
      <c r="B2382" s="5" t="s">
        <v>7257</v>
      </c>
      <c r="C2382" s="5" t="s">
        <v>7258</v>
      </c>
      <c r="D2382" s="5">
        <v>1.1025</v>
      </c>
      <c r="E2382" s="5">
        <v>1.0886</v>
      </c>
      <c r="F2382" s="5" t="s">
        <v>27</v>
      </c>
      <c r="G2382" s="5" t="s">
        <v>27</v>
      </c>
      <c r="H2382" s="5">
        <v>0.97611000000000003</v>
      </c>
      <c r="I2382" s="5">
        <v>1.2040999999999999</v>
      </c>
      <c r="J2382" s="5" t="s">
        <v>27</v>
      </c>
      <c r="K2382" s="5" t="s">
        <v>27</v>
      </c>
      <c r="L2382" s="5"/>
      <c r="M2382" s="5"/>
      <c r="N2382" s="5"/>
      <c r="O2382" s="5"/>
    </row>
    <row r="2383" spans="1:15" x14ac:dyDescent="0.2">
      <c r="A2383" s="49" t="s">
        <v>7259</v>
      </c>
      <c r="B2383" s="49" t="s">
        <v>7260</v>
      </c>
      <c r="C2383" s="49" t="s">
        <v>7261</v>
      </c>
      <c r="D2383" s="49">
        <v>1.0314000000000001</v>
      </c>
      <c r="E2383" s="49">
        <v>0.98694999999999999</v>
      </c>
      <c r="F2383" s="49">
        <v>1.2519</v>
      </c>
      <c r="G2383" s="49" t="s">
        <v>27</v>
      </c>
      <c r="H2383" s="49">
        <v>1.0192000000000001</v>
      </c>
      <c r="I2383" s="49">
        <v>0.96572999999999998</v>
      </c>
      <c r="J2383" s="49">
        <v>1.0734999999999999</v>
      </c>
      <c r="K2383" s="49" t="s">
        <v>27</v>
      </c>
      <c r="L2383" s="5"/>
      <c r="M2383" s="5"/>
      <c r="N2383" s="5"/>
      <c r="O2383" s="5"/>
    </row>
    <row r="2384" spans="1:15" x14ac:dyDescent="0.2">
      <c r="A2384" s="49" t="s">
        <v>7262</v>
      </c>
      <c r="B2384" s="49" t="s">
        <v>7263</v>
      </c>
      <c r="C2384" s="49" t="s">
        <v>7264</v>
      </c>
      <c r="D2384" s="49">
        <v>1.0376000000000001</v>
      </c>
      <c r="E2384" s="49">
        <v>0.92969000000000002</v>
      </c>
      <c r="F2384" s="49">
        <v>1.0697000000000001</v>
      </c>
      <c r="G2384" s="49">
        <v>1.0092000000000001</v>
      </c>
      <c r="H2384" s="49">
        <v>0.89002000000000003</v>
      </c>
      <c r="I2384" s="49">
        <v>0.96801000000000004</v>
      </c>
      <c r="J2384" s="49">
        <v>0.9264</v>
      </c>
      <c r="K2384" s="49">
        <v>0.96616999999999997</v>
      </c>
      <c r="L2384" s="5"/>
      <c r="M2384" s="5"/>
      <c r="N2384" s="5"/>
      <c r="O2384" s="5"/>
    </row>
    <row r="2385" spans="1:15" x14ac:dyDescent="0.2">
      <c r="A2385" s="49" t="s">
        <v>7265</v>
      </c>
      <c r="B2385" s="49" t="s">
        <v>7266</v>
      </c>
      <c r="C2385" s="49" t="s">
        <v>7267</v>
      </c>
      <c r="D2385" s="49">
        <v>0.9708</v>
      </c>
      <c r="E2385" s="49">
        <v>0.89793999999999996</v>
      </c>
      <c r="F2385" s="49" t="s">
        <v>27</v>
      </c>
      <c r="G2385" s="49" t="s">
        <v>27</v>
      </c>
      <c r="H2385" s="49">
        <v>0.96401999999999999</v>
      </c>
      <c r="I2385" s="49">
        <v>0.90827999999999998</v>
      </c>
      <c r="J2385" s="49" t="s">
        <v>27</v>
      </c>
      <c r="K2385" s="49" t="s">
        <v>27</v>
      </c>
      <c r="L2385" s="5"/>
      <c r="M2385" s="5"/>
      <c r="N2385" s="5"/>
      <c r="O2385" s="5"/>
    </row>
    <row r="2386" spans="1:15" x14ac:dyDescent="0.2">
      <c r="A2386" s="5" t="s">
        <v>7268</v>
      </c>
      <c r="B2386" s="5" t="s">
        <v>7269</v>
      </c>
      <c r="C2386" s="5" t="s">
        <v>7270</v>
      </c>
      <c r="D2386" s="5">
        <v>1.1862999999999999</v>
      </c>
      <c r="E2386" s="5">
        <v>1.0538000000000001</v>
      </c>
      <c r="F2386" s="5" t="s">
        <v>27</v>
      </c>
      <c r="G2386" s="5" t="s">
        <v>27</v>
      </c>
      <c r="H2386" s="5">
        <v>0.69738999999999995</v>
      </c>
      <c r="I2386" s="5">
        <v>1.1645000000000001</v>
      </c>
      <c r="J2386" s="5" t="s">
        <v>27</v>
      </c>
      <c r="K2386" s="5" t="s">
        <v>27</v>
      </c>
      <c r="L2386" s="5"/>
      <c r="M2386" s="5"/>
      <c r="N2386" s="5"/>
      <c r="O2386" s="5"/>
    </row>
    <row r="2387" spans="1:15" x14ac:dyDescent="0.2">
      <c r="A2387" s="49" t="s">
        <v>7271</v>
      </c>
      <c r="B2387" s="49" t="s">
        <v>7272</v>
      </c>
      <c r="C2387" s="49" t="s">
        <v>7273</v>
      </c>
      <c r="D2387" s="49">
        <v>0.95348999999999995</v>
      </c>
      <c r="E2387" s="49">
        <v>1.0004</v>
      </c>
      <c r="F2387" s="49">
        <v>0.22899</v>
      </c>
      <c r="G2387" s="49">
        <v>0.18937999999999999</v>
      </c>
      <c r="H2387" s="49">
        <v>0.96284999999999998</v>
      </c>
      <c r="I2387" s="49">
        <v>0.96684000000000003</v>
      </c>
      <c r="J2387" s="49">
        <v>0.14576</v>
      </c>
      <c r="K2387" s="49">
        <v>0.13117000000000001</v>
      </c>
      <c r="L2387" s="5"/>
      <c r="M2387" s="5"/>
      <c r="N2387" s="5"/>
      <c r="O2387" s="5"/>
    </row>
    <row r="2388" spans="1:15" x14ac:dyDescent="0.2">
      <c r="A2388" s="5" t="s">
        <v>7274</v>
      </c>
      <c r="B2388" s="5" t="s">
        <v>7275</v>
      </c>
      <c r="C2388" s="5" t="s">
        <v>7276</v>
      </c>
      <c r="D2388" s="5" t="s">
        <v>27</v>
      </c>
      <c r="E2388" s="5" t="s">
        <v>27</v>
      </c>
      <c r="F2388" s="5" t="s">
        <v>27</v>
      </c>
      <c r="G2388" s="5" t="s">
        <v>27</v>
      </c>
      <c r="H2388" s="5" t="s">
        <v>27</v>
      </c>
      <c r="I2388" s="5" t="s">
        <v>27</v>
      </c>
      <c r="J2388" s="5" t="s">
        <v>27</v>
      </c>
      <c r="K2388" s="5" t="s">
        <v>27</v>
      </c>
      <c r="L2388" s="5"/>
      <c r="M2388" s="5"/>
      <c r="N2388" s="5"/>
      <c r="O2388" s="5"/>
    </row>
    <row r="2389" spans="1:15" x14ac:dyDescent="0.2">
      <c r="A2389" s="49" t="s">
        <v>7277</v>
      </c>
      <c r="B2389" s="49" t="s">
        <v>7278</v>
      </c>
      <c r="C2389" s="49" t="s">
        <v>7279</v>
      </c>
      <c r="D2389" s="49">
        <v>0.98989000000000005</v>
      </c>
      <c r="E2389" s="49">
        <v>1.03</v>
      </c>
      <c r="F2389" s="49" t="s">
        <v>27</v>
      </c>
      <c r="G2389" s="49" t="s">
        <v>27</v>
      </c>
      <c r="H2389" s="49">
        <v>0.93659000000000003</v>
      </c>
      <c r="I2389" s="49">
        <v>1.0296000000000001</v>
      </c>
      <c r="J2389" s="49" t="s">
        <v>27</v>
      </c>
      <c r="K2389" s="49" t="s">
        <v>27</v>
      </c>
      <c r="L2389" s="5"/>
      <c r="M2389" s="5"/>
      <c r="N2389" s="5"/>
      <c r="O2389" s="5"/>
    </row>
    <row r="2390" spans="1:15" x14ac:dyDescent="0.2">
      <c r="A2390" s="49" t="s">
        <v>7280</v>
      </c>
      <c r="B2390" s="49" t="s">
        <v>7281</v>
      </c>
      <c r="C2390" s="49" t="s">
        <v>7282</v>
      </c>
      <c r="D2390" s="49">
        <v>0.94911999999999996</v>
      </c>
      <c r="E2390" s="49">
        <v>1.0443</v>
      </c>
      <c r="F2390" s="49" t="s">
        <v>27</v>
      </c>
      <c r="G2390" s="49" t="s">
        <v>27</v>
      </c>
      <c r="H2390" s="49">
        <v>1.0324</v>
      </c>
      <c r="I2390" s="49">
        <v>0.96567000000000003</v>
      </c>
      <c r="J2390" s="49" t="s">
        <v>27</v>
      </c>
      <c r="K2390" s="49" t="s">
        <v>27</v>
      </c>
      <c r="L2390" s="5"/>
      <c r="M2390" s="5"/>
      <c r="N2390" s="5"/>
      <c r="O2390" s="5"/>
    </row>
    <row r="2391" spans="1:15" x14ac:dyDescent="0.2">
      <c r="A2391" s="49" t="s">
        <v>7283</v>
      </c>
      <c r="B2391" s="49" t="s">
        <v>7284</v>
      </c>
      <c r="C2391" s="49" t="s">
        <v>2030</v>
      </c>
      <c r="D2391" s="49">
        <v>1.1561999999999999</v>
      </c>
      <c r="E2391" s="49">
        <v>1.1019000000000001</v>
      </c>
      <c r="F2391" s="49">
        <v>1.1910000000000001</v>
      </c>
      <c r="G2391" s="49">
        <v>1.0455000000000001</v>
      </c>
      <c r="H2391" s="49">
        <v>1.0794999999999999</v>
      </c>
      <c r="I2391" s="49">
        <v>1.2103999999999999</v>
      </c>
      <c r="J2391" s="49">
        <v>1.0529999999999999</v>
      </c>
      <c r="K2391" s="49">
        <v>1.284</v>
      </c>
      <c r="L2391" s="5"/>
      <c r="M2391" s="5"/>
      <c r="N2391" s="5"/>
      <c r="O2391" s="5"/>
    </row>
    <row r="2392" spans="1:15" x14ac:dyDescent="0.2">
      <c r="A2392" s="49" t="s">
        <v>7283</v>
      </c>
      <c r="B2392" s="49" t="s">
        <v>7284</v>
      </c>
      <c r="C2392" s="49" t="s">
        <v>2030</v>
      </c>
      <c r="D2392" s="49">
        <v>1.0904</v>
      </c>
      <c r="E2392" s="49">
        <v>1.0616000000000001</v>
      </c>
      <c r="F2392" s="49">
        <v>1.1926000000000001</v>
      </c>
      <c r="G2392" s="49">
        <v>0.96347000000000005</v>
      </c>
      <c r="H2392" s="49">
        <v>1.0601</v>
      </c>
      <c r="I2392" s="49">
        <v>1.0758000000000001</v>
      </c>
      <c r="J2392" s="49">
        <v>1.0590999999999999</v>
      </c>
      <c r="K2392" s="49">
        <v>1.1112</v>
      </c>
      <c r="L2392" s="5"/>
      <c r="M2392" s="5"/>
      <c r="N2392" s="5"/>
      <c r="O2392" s="5"/>
    </row>
    <row r="2393" spans="1:15" x14ac:dyDescent="0.2">
      <c r="A2393" s="49" t="s">
        <v>7285</v>
      </c>
      <c r="B2393" s="49" t="s">
        <v>7286</v>
      </c>
      <c r="C2393" s="49" t="s">
        <v>7287</v>
      </c>
      <c r="D2393" s="49">
        <v>0.93559000000000003</v>
      </c>
      <c r="E2393" s="49">
        <v>0.95731999999999995</v>
      </c>
      <c r="F2393" s="49">
        <v>1.8003</v>
      </c>
      <c r="G2393" s="49">
        <v>1.4058999999999999</v>
      </c>
      <c r="H2393" s="49">
        <v>0.96669000000000005</v>
      </c>
      <c r="I2393" s="49">
        <v>0.99707999999999997</v>
      </c>
      <c r="J2393" s="49">
        <v>0.97865999999999997</v>
      </c>
      <c r="K2393" s="49">
        <v>1.4903999999999999</v>
      </c>
      <c r="L2393" s="5"/>
      <c r="M2393" s="5"/>
      <c r="N2393" s="5"/>
      <c r="O2393" s="5"/>
    </row>
    <row r="2394" spans="1:15" x14ac:dyDescent="0.2">
      <c r="A2394" s="5" t="s">
        <v>7291</v>
      </c>
      <c r="B2394" s="5" t="s">
        <v>7292</v>
      </c>
      <c r="C2394" s="5" t="s">
        <v>7293</v>
      </c>
      <c r="D2394" s="5" t="s">
        <v>27</v>
      </c>
      <c r="E2394" s="5" t="s">
        <v>27</v>
      </c>
      <c r="F2394" s="5" t="s">
        <v>27</v>
      </c>
      <c r="G2394" s="5" t="s">
        <v>27</v>
      </c>
      <c r="H2394" s="5" t="s">
        <v>27</v>
      </c>
      <c r="I2394" s="5" t="s">
        <v>27</v>
      </c>
      <c r="J2394" s="5" t="s">
        <v>27</v>
      </c>
      <c r="K2394" s="5" t="s">
        <v>27</v>
      </c>
      <c r="L2394" s="5"/>
      <c r="M2394" s="5"/>
      <c r="N2394" s="5"/>
      <c r="O2394" s="5"/>
    </row>
    <row r="2395" spans="1:15" x14ac:dyDescent="0.2">
      <c r="A2395" s="5" t="s">
        <v>7294</v>
      </c>
      <c r="B2395" s="5" t="s">
        <v>7295</v>
      </c>
      <c r="C2395" s="5" t="s">
        <v>7296</v>
      </c>
      <c r="D2395" s="5">
        <v>1.1211</v>
      </c>
      <c r="E2395" s="5">
        <v>0.92774999999999996</v>
      </c>
      <c r="F2395" s="5" t="s">
        <v>27</v>
      </c>
      <c r="G2395" s="5" t="s">
        <v>27</v>
      </c>
      <c r="H2395" s="5">
        <v>0.96155999999999997</v>
      </c>
      <c r="I2395" s="5">
        <v>1.1055999999999999</v>
      </c>
      <c r="J2395" s="5" t="s">
        <v>27</v>
      </c>
      <c r="K2395" s="5" t="s">
        <v>27</v>
      </c>
      <c r="L2395" s="5"/>
      <c r="M2395" s="5"/>
      <c r="N2395" s="5"/>
      <c r="O2395" s="5"/>
    </row>
    <row r="2396" spans="1:15" x14ac:dyDescent="0.2">
      <c r="A2396" s="49" t="s">
        <v>7297</v>
      </c>
      <c r="B2396" s="49" t="s">
        <v>7298</v>
      </c>
      <c r="C2396" s="49" t="s">
        <v>7299</v>
      </c>
      <c r="D2396" s="49">
        <v>0.96257000000000004</v>
      </c>
      <c r="E2396" s="49">
        <v>0.99926000000000004</v>
      </c>
      <c r="F2396" s="49">
        <v>0.97824999999999995</v>
      </c>
      <c r="G2396" s="49">
        <v>0.94279000000000002</v>
      </c>
      <c r="H2396" s="49">
        <v>0.96975</v>
      </c>
      <c r="I2396" s="49">
        <v>1.0164</v>
      </c>
      <c r="J2396" s="49">
        <v>0.85316999999999998</v>
      </c>
      <c r="K2396" s="49">
        <v>1.2088000000000001</v>
      </c>
      <c r="L2396" s="5"/>
      <c r="M2396" s="5"/>
      <c r="N2396" s="5"/>
      <c r="O2396" s="5"/>
    </row>
    <row r="2397" spans="1:15" x14ac:dyDescent="0.2">
      <c r="A2397" s="49" t="s">
        <v>7300</v>
      </c>
      <c r="B2397" s="49" t="s">
        <v>7301</v>
      </c>
      <c r="C2397" s="49" t="s">
        <v>7302</v>
      </c>
      <c r="D2397" s="49">
        <v>0.91076000000000001</v>
      </c>
      <c r="E2397" s="49">
        <v>0.96014999999999995</v>
      </c>
      <c r="F2397" s="49">
        <v>1.0649999999999999</v>
      </c>
      <c r="G2397" s="49">
        <v>0.88376999999999994</v>
      </c>
      <c r="H2397" s="49">
        <v>0.98631000000000002</v>
      </c>
      <c r="I2397" s="49">
        <v>1.0043</v>
      </c>
      <c r="J2397" s="49">
        <v>0.68330999999999997</v>
      </c>
      <c r="K2397" s="49">
        <v>0.89049</v>
      </c>
      <c r="L2397" s="5"/>
      <c r="M2397" s="5"/>
      <c r="N2397" s="5"/>
      <c r="O2397" s="5"/>
    </row>
    <row r="2398" spans="1:15" x14ac:dyDescent="0.2">
      <c r="A2398" s="49" t="s">
        <v>7303</v>
      </c>
      <c r="B2398" s="49" t="s">
        <v>7304</v>
      </c>
      <c r="C2398" s="49" t="s">
        <v>7305</v>
      </c>
      <c r="D2398" s="49">
        <v>0.79398000000000002</v>
      </c>
      <c r="E2398" s="49">
        <v>1.0066999999999999</v>
      </c>
      <c r="F2398" s="49" t="s">
        <v>27</v>
      </c>
      <c r="G2398" s="49">
        <v>0.58472000000000002</v>
      </c>
      <c r="H2398" s="49">
        <v>0.98824000000000001</v>
      </c>
      <c r="I2398" s="49">
        <v>0.79573000000000005</v>
      </c>
      <c r="J2398" s="49" t="s">
        <v>27</v>
      </c>
      <c r="K2398" s="49">
        <v>0.48909000000000002</v>
      </c>
      <c r="L2398" s="5"/>
      <c r="M2398" s="5"/>
      <c r="N2398" s="5"/>
      <c r="O2398" s="5"/>
    </row>
    <row r="2399" spans="1:15" x14ac:dyDescent="0.2">
      <c r="A2399" s="49" t="s">
        <v>7306</v>
      </c>
      <c r="B2399" s="49" t="s">
        <v>7307</v>
      </c>
      <c r="C2399" s="49" t="s">
        <v>7308</v>
      </c>
      <c r="D2399" s="49">
        <v>1.0363</v>
      </c>
      <c r="E2399" s="49">
        <v>0.99326000000000003</v>
      </c>
      <c r="F2399" s="49">
        <v>2.7917000000000001</v>
      </c>
      <c r="G2399" s="49">
        <v>1.1162000000000001</v>
      </c>
      <c r="H2399" s="49">
        <v>0.95501999999999998</v>
      </c>
      <c r="I2399" s="49">
        <v>0.99841999999999997</v>
      </c>
      <c r="J2399" s="49">
        <v>0.79257999999999995</v>
      </c>
      <c r="K2399" s="49">
        <v>2.5754000000000001</v>
      </c>
      <c r="L2399" s="5"/>
      <c r="M2399" s="5"/>
      <c r="N2399" s="5"/>
      <c r="O2399" s="5"/>
    </row>
    <row r="2400" spans="1:15" x14ac:dyDescent="0.2">
      <c r="A2400" s="49" t="s">
        <v>7309</v>
      </c>
      <c r="B2400" s="49" t="s">
        <v>7310</v>
      </c>
      <c r="C2400" s="49" t="s">
        <v>7311</v>
      </c>
      <c r="D2400" s="49">
        <v>0.97004000000000001</v>
      </c>
      <c r="E2400" s="49">
        <v>0.99309000000000003</v>
      </c>
      <c r="F2400" s="49">
        <v>2.145</v>
      </c>
      <c r="G2400" s="49">
        <v>1.3801000000000001</v>
      </c>
      <c r="H2400" s="49">
        <v>1.0032000000000001</v>
      </c>
      <c r="I2400" s="49">
        <v>0.96291000000000004</v>
      </c>
      <c r="J2400" s="49">
        <v>1.0871</v>
      </c>
      <c r="K2400" s="49">
        <v>1.8747</v>
      </c>
      <c r="L2400" s="5"/>
      <c r="M2400" s="5"/>
      <c r="N2400" s="5"/>
      <c r="O2400" s="5"/>
    </row>
    <row r="2401" spans="1:15" x14ac:dyDescent="0.2">
      <c r="A2401" s="49" t="s">
        <v>7312</v>
      </c>
      <c r="B2401" s="49" t="s">
        <v>7313</v>
      </c>
      <c r="C2401" s="49" t="s">
        <v>7314</v>
      </c>
      <c r="D2401" s="49">
        <v>1.03</v>
      </c>
      <c r="E2401" s="49">
        <v>1.0444</v>
      </c>
      <c r="F2401" s="49" t="s">
        <v>27</v>
      </c>
      <c r="G2401" s="49">
        <v>1.2551000000000001</v>
      </c>
      <c r="H2401" s="49">
        <v>0.97863</v>
      </c>
      <c r="I2401" s="49">
        <v>1.1255999999999999</v>
      </c>
      <c r="J2401" s="49" t="s">
        <v>27</v>
      </c>
      <c r="K2401" s="49">
        <v>2.1966000000000001</v>
      </c>
      <c r="L2401" s="5"/>
      <c r="M2401" s="5"/>
      <c r="N2401" s="5"/>
      <c r="O2401" s="5"/>
    </row>
    <row r="2402" spans="1:15" x14ac:dyDescent="0.2">
      <c r="A2402" s="5" t="s">
        <v>7315</v>
      </c>
      <c r="B2402" s="5" t="s">
        <v>7316</v>
      </c>
      <c r="C2402" s="5" t="s">
        <v>7317</v>
      </c>
      <c r="D2402" s="5" t="s">
        <v>27</v>
      </c>
      <c r="E2402" s="5">
        <v>1.1765000000000001</v>
      </c>
      <c r="F2402" s="5" t="s">
        <v>27</v>
      </c>
      <c r="G2402" s="5" t="s">
        <v>27</v>
      </c>
      <c r="H2402" s="5" t="s">
        <v>27</v>
      </c>
      <c r="I2402" s="5">
        <v>1.3369</v>
      </c>
      <c r="J2402" s="5" t="s">
        <v>27</v>
      </c>
      <c r="K2402" s="5" t="s">
        <v>27</v>
      </c>
      <c r="L2402" s="5"/>
      <c r="M2402" s="5"/>
      <c r="N2402" s="5"/>
      <c r="O2402" s="5"/>
    </row>
    <row r="2403" spans="1:15" x14ac:dyDescent="0.2">
      <c r="A2403" s="49" t="s">
        <v>7318</v>
      </c>
      <c r="B2403" s="49" t="s">
        <v>7319</v>
      </c>
      <c r="C2403" s="49" t="s">
        <v>589</v>
      </c>
      <c r="D2403" s="49">
        <v>0.91437999999999997</v>
      </c>
      <c r="E2403" s="49">
        <v>0.84728999999999999</v>
      </c>
      <c r="F2403" s="49">
        <v>0.81188000000000005</v>
      </c>
      <c r="G2403" s="49">
        <v>0.71675</v>
      </c>
      <c r="H2403" s="49">
        <v>0.98040000000000005</v>
      </c>
      <c r="I2403" s="49">
        <v>0.91944999999999999</v>
      </c>
      <c r="J2403" s="49">
        <v>0.75871999999999995</v>
      </c>
      <c r="K2403" s="49">
        <v>0.87070999999999998</v>
      </c>
      <c r="L2403" s="5"/>
      <c r="M2403" s="5"/>
      <c r="N2403" s="5"/>
      <c r="O2403" s="5"/>
    </row>
    <row r="2404" spans="1:15" x14ac:dyDescent="0.2">
      <c r="A2404" s="49" t="s">
        <v>7320</v>
      </c>
      <c r="B2404" s="49" t="s">
        <v>7321</v>
      </c>
      <c r="C2404" s="49" t="s">
        <v>7322</v>
      </c>
      <c r="D2404" s="49">
        <v>0.97013000000000005</v>
      </c>
      <c r="E2404" s="49">
        <v>0.97187000000000001</v>
      </c>
      <c r="F2404" s="49" t="s">
        <v>27</v>
      </c>
      <c r="G2404" s="49">
        <v>1.2374000000000001</v>
      </c>
      <c r="H2404" s="49">
        <v>1.0395000000000001</v>
      </c>
      <c r="I2404" s="49">
        <v>0.98173999999999995</v>
      </c>
      <c r="J2404" s="49" t="s">
        <v>27</v>
      </c>
      <c r="K2404" s="49">
        <v>1.0749</v>
      </c>
      <c r="L2404" s="5"/>
      <c r="M2404" s="5"/>
      <c r="N2404" s="5"/>
      <c r="O2404" s="5"/>
    </row>
    <row r="2405" spans="1:15" x14ac:dyDescent="0.2">
      <c r="A2405" s="5" t="s">
        <v>7323</v>
      </c>
      <c r="B2405" s="5" t="s">
        <v>7324</v>
      </c>
      <c r="C2405" s="5" t="s">
        <v>7325</v>
      </c>
      <c r="D2405" s="5">
        <v>0.85880999999999996</v>
      </c>
      <c r="E2405" s="5">
        <v>0.93752999999999997</v>
      </c>
      <c r="F2405" s="5">
        <v>1.2451000000000001</v>
      </c>
      <c r="G2405" s="5">
        <v>0.94289999999999996</v>
      </c>
      <c r="H2405" s="5">
        <v>1.0013000000000001</v>
      </c>
      <c r="I2405" s="5">
        <v>0.90941000000000005</v>
      </c>
      <c r="J2405" s="5">
        <v>0.86184000000000005</v>
      </c>
      <c r="K2405" s="5">
        <v>1.1474</v>
      </c>
      <c r="L2405" s="5"/>
      <c r="M2405" s="5"/>
      <c r="N2405" s="5"/>
      <c r="O2405" s="5"/>
    </row>
    <row r="2406" spans="1:15" x14ac:dyDescent="0.2">
      <c r="A2406" s="49" t="s">
        <v>7326</v>
      </c>
      <c r="B2406" s="49" t="s">
        <v>7327</v>
      </c>
      <c r="C2406" s="49" t="s">
        <v>7328</v>
      </c>
      <c r="D2406" s="49">
        <v>1.0144</v>
      </c>
      <c r="E2406" s="49">
        <v>1.0208999999999999</v>
      </c>
      <c r="F2406" s="49">
        <v>2.1406999999999998</v>
      </c>
      <c r="G2406" s="49">
        <v>0.99175000000000002</v>
      </c>
      <c r="H2406" s="49">
        <v>1.0310999999999999</v>
      </c>
      <c r="I2406" s="49">
        <v>1.0549999999999999</v>
      </c>
      <c r="J2406" s="49">
        <v>0.87500999999999995</v>
      </c>
      <c r="K2406" s="49">
        <v>1.9823</v>
      </c>
      <c r="L2406" s="5"/>
      <c r="M2406" s="5"/>
      <c r="N2406" s="5"/>
      <c r="O2406" s="5"/>
    </row>
    <row r="2407" spans="1:15" x14ac:dyDescent="0.2">
      <c r="A2407" s="49" t="s">
        <v>7329</v>
      </c>
      <c r="B2407" s="49" t="s">
        <v>7330</v>
      </c>
      <c r="C2407" s="49" t="s">
        <v>7331</v>
      </c>
      <c r="D2407" s="49">
        <v>1.2242999999999999</v>
      </c>
      <c r="E2407" s="49">
        <v>1.0869</v>
      </c>
      <c r="F2407" s="49" t="s">
        <v>27</v>
      </c>
      <c r="G2407" s="49">
        <v>0.99251999999999996</v>
      </c>
      <c r="H2407" s="49">
        <v>1.0583</v>
      </c>
      <c r="I2407" s="49">
        <v>1.1373</v>
      </c>
      <c r="J2407" s="49" t="s">
        <v>27</v>
      </c>
      <c r="K2407" s="49">
        <v>1.3601000000000001</v>
      </c>
      <c r="L2407" s="5"/>
      <c r="M2407" s="5"/>
      <c r="N2407" s="5"/>
      <c r="O2407" s="5"/>
    </row>
    <row r="2408" spans="1:15" x14ac:dyDescent="0.2">
      <c r="A2408" s="49" t="s">
        <v>7332</v>
      </c>
      <c r="B2408" s="49" t="s">
        <v>7333</v>
      </c>
      <c r="C2408" s="49" t="s">
        <v>7334</v>
      </c>
      <c r="D2408" s="49">
        <v>0.95520000000000005</v>
      </c>
      <c r="E2408" s="49">
        <v>0.99550000000000005</v>
      </c>
      <c r="F2408" s="49" t="s">
        <v>27</v>
      </c>
      <c r="G2408" s="49" t="s">
        <v>27</v>
      </c>
      <c r="H2408" s="49">
        <v>1.0047999999999999</v>
      </c>
      <c r="I2408" s="49">
        <v>0.96960999999999997</v>
      </c>
      <c r="J2408" s="49" t="s">
        <v>27</v>
      </c>
      <c r="K2408" s="49" t="s">
        <v>27</v>
      </c>
      <c r="L2408" s="5"/>
      <c r="M2408" s="5"/>
      <c r="N2408" s="5"/>
      <c r="O2408" s="5"/>
    </row>
    <row r="2409" spans="1:15" x14ac:dyDescent="0.2">
      <c r="A2409" s="49" t="s">
        <v>7335</v>
      </c>
      <c r="B2409" s="49" t="s">
        <v>7336</v>
      </c>
      <c r="C2409" s="49" t="s">
        <v>7337</v>
      </c>
      <c r="D2409" s="49">
        <v>1.1091</v>
      </c>
      <c r="E2409" s="49">
        <v>1.0441</v>
      </c>
      <c r="F2409" s="49">
        <v>1.5867</v>
      </c>
      <c r="G2409" s="49">
        <v>1.1044</v>
      </c>
      <c r="H2409" s="49">
        <v>1.0134000000000001</v>
      </c>
      <c r="I2409" s="49">
        <v>1.0708</v>
      </c>
      <c r="J2409" s="49">
        <v>0.87212000000000001</v>
      </c>
      <c r="K2409" s="49">
        <v>1.371</v>
      </c>
      <c r="L2409" s="5"/>
      <c r="M2409" s="5"/>
      <c r="N2409" s="5"/>
      <c r="O2409" s="5"/>
    </row>
    <row r="2410" spans="1:15" x14ac:dyDescent="0.2">
      <c r="A2410" s="49" t="s">
        <v>7338</v>
      </c>
      <c r="B2410" s="49" t="s">
        <v>7339</v>
      </c>
      <c r="C2410" s="49" t="s">
        <v>7340</v>
      </c>
      <c r="D2410" s="49">
        <v>0.99121000000000004</v>
      </c>
      <c r="E2410" s="49">
        <v>1.0414000000000001</v>
      </c>
      <c r="F2410" s="49" t="s">
        <v>27</v>
      </c>
      <c r="G2410" s="49">
        <v>0.78136000000000005</v>
      </c>
      <c r="H2410" s="49">
        <v>1.0674999999999999</v>
      </c>
      <c r="I2410" s="49">
        <v>1.0845</v>
      </c>
      <c r="J2410" s="49" t="s">
        <v>27</v>
      </c>
      <c r="K2410" s="49">
        <v>0.65430999999999995</v>
      </c>
      <c r="L2410" s="5"/>
      <c r="M2410" s="5"/>
      <c r="N2410" s="5"/>
      <c r="O2410" s="5"/>
    </row>
    <row r="2411" spans="1:15" x14ac:dyDescent="0.2">
      <c r="A2411" s="5" t="s">
        <v>7341</v>
      </c>
      <c r="B2411" s="5" t="s">
        <v>7342</v>
      </c>
      <c r="C2411" s="5" t="s">
        <v>7343</v>
      </c>
      <c r="D2411" s="5">
        <v>0.93340999999999996</v>
      </c>
      <c r="E2411" s="5">
        <v>1.0082</v>
      </c>
      <c r="F2411" s="5" t="s">
        <v>27</v>
      </c>
      <c r="G2411" s="5" t="s">
        <v>27</v>
      </c>
      <c r="H2411" s="5">
        <v>0.90978000000000003</v>
      </c>
      <c r="I2411" s="5">
        <v>1.0249999999999999</v>
      </c>
      <c r="J2411" s="5" t="s">
        <v>27</v>
      </c>
      <c r="K2411" s="5" t="s">
        <v>27</v>
      </c>
      <c r="L2411" s="5"/>
      <c r="M2411" s="5"/>
      <c r="N2411" s="5"/>
      <c r="O2411" s="5"/>
    </row>
    <row r="2412" spans="1:15" x14ac:dyDescent="0.2">
      <c r="A2412" s="49" t="s">
        <v>7344</v>
      </c>
      <c r="B2412" s="49" t="s">
        <v>7345</v>
      </c>
      <c r="C2412" s="49" t="s">
        <v>7346</v>
      </c>
      <c r="D2412" s="49">
        <v>0.98894000000000004</v>
      </c>
      <c r="E2412" s="49">
        <v>1.0085</v>
      </c>
      <c r="F2412" s="49">
        <v>1.0015000000000001</v>
      </c>
      <c r="G2412" s="49">
        <v>0.87812999999999997</v>
      </c>
      <c r="H2412" s="49">
        <v>0.96904000000000001</v>
      </c>
      <c r="I2412" s="49">
        <v>1.0194000000000001</v>
      </c>
      <c r="J2412" s="49">
        <v>0.87283999999999995</v>
      </c>
      <c r="K2412" s="49">
        <v>1.0772999999999999</v>
      </c>
      <c r="L2412" s="5"/>
      <c r="M2412" s="5"/>
      <c r="N2412" s="5"/>
      <c r="O2412" s="5"/>
    </row>
    <row r="2413" spans="1:15" x14ac:dyDescent="0.2">
      <c r="A2413" s="49" t="s">
        <v>7347</v>
      </c>
      <c r="B2413" s="49" t="s">
        <v>7348</v>
      </c>
      <c r="C2413" s="49" t="s">
        <v>7349</v>
      </c>
      <c r="D2413" s="49">
        <v>0.95564000000000004</v>
      </c>
      <c r="E2413" s="49">
        <v>0.98685999999999996</v>
      </c>
      <c r="F2413" s="49">
        <v>0.35765000000000002</v>
      </c>
      <c r="G2413" s="49">
        <v>1.3109999999999999</v>
      </c>
      <c r="H2413" s="49">
        <v>1.0241</v>
      </c>
      <c r="I2413" s="49">
        <v>1.0361</v>
      </c>
      <c r="J2413" s="49">
        <v>0.23286000000000001</v>
      </c>
      <c r="K2413" s="49">
        <v>1.1425000000000001</v>
      </c>
      <c r="L2413" s="5"/>
      <c r="M2413" s="5"/>
      <c r="N2413" s="5"/>
      <c r="O2413" s="5"/>
    </row>
    <row r="2414" spans="1:15" x14ac:dyDescent="0.2">
      <c r="A2414" s="49" t="s">
        <v>7350</v>
      </c>
      <c r="B2414" s="49" t="s">
        <v>7351</v>
      </c>
      <c r="C2414" s="49" t="s">
        <v>7352</v>
      </c>
      <c r="D2414" s="49">
        <v>0.95987</v>
      </c>
      <c r="E2414" s="49">
        <v>0.98773999999999995</v>
      </c>
      <c r="F2414" s="49">
        <v>2.3351000000000002</v>
      </c>
      <c r="G2414" s="49">
        <v>1.8181</v>
      </c>
      <c r="H2414" s="49">
        <v>1.0246</v>
      </c>
      <c r="I2414" s="49">
        <v>0.99429000000000001</v>
      </c>
      <c r="J2414" s="49">
        <v>0.97899000000000003</v>
      </c>
      <c r="K2414" s="49">
        <v>1.6361000000000001</v>
      </c>
      <c r="L2414" s="5"/>
      <c r="M2414" s="5"/>
      <c r="N2414" s="5"/>
      <c r="O2414" s="5"/>
    </row>
    <row r="2415" spans="1:15" x14ac:dyDescent="0.2">
      <c r="A2415" s="49" t="s">
        <v>7353</v>
      </c>
      <c r="B2415" s="49" t="s">
        <v>7354</v>
      </c>
      <c r="C2415" s="49" t="s">
        <v>7355</v>
      </c>
      <c r="D2415" s="49">
        <v>0.95445000000000002</v>
      </c>
      <c r="E2415" s="49">
        <v>0.96665999999999996</v>
      </c>
      <c r="F2415" s="49">
        <v>1.008</v>
      </c>
      <c r="G2415" s="49">
        <v>0.82274000000000003</v>
      </c>
      <c r="H2415" s="49">
        <v>0.99485000000000001</v>
      </c>
      <c r="I2415" s="49">
        <v>0.98438000000000003</v>
      </c>
      <c r="J2415" s="49">
        <v>0.90263000000000004</v>
      </c>
      <c r="K2415" s="49">
        <v>0.95740000000000003</v>
      </c>
      <c r="L2415" s="5"/>
      <c r="M2415" s="5"/>
      <c r="N2415" s="5"/>
      <c r="O2415" s="5"/>
    </row>
    <row r="2416" spans="1:15" x14ac:dyDescent="0.2">
      <c r="A2416" s="49" t="s">
        <v>7356</v>
      </c>
      <c r="B2416" s="49" t="s">
        <v>7357</v>
      </c>
      <c r="C2416" s="49" t="s">
        <v>7358</v>
      </c>
      <c r="D2416" s="49">
        <v>1.0081</v>
      </c>
      <c r="E2416" s="49">
        <v>1.0955999999999999</v>
      </c>
      <c r="F2416" s="49">
        <v>3.3548</v>
      </c>
      <c r="G2416" s="49">
        <v>1.139</v>
      </c>
      <c r="H2416" s="49">
        <v>1.0810999999999999</v>
      </c>
      <c r="I2416" s="49">
        <v>1.0139</v>
      </c>
      <c r="J2416" s="49">
        <v>0.94086000000000003</v>
      </c>
      <c r="K2416" s="49">
        <v>3.2282999999999999</v>
      </c>
      <c r="L2416" s="5"/>
      <c r="M2416" s="5"/>
      <c r="N2416" s="5"/>
      <c r="O2416" s="5"/>
    </row>
    <row r="2417" spans="1:15" x14ac:dyDescent="0.2">
      <c r="A2417" s="49" t="s">
        <v>7360</v>
      </c>
      <c r="B2417" s="49" t="s">
        <v>7361</v>
      </c>
      <c r="C2417" s="49" t="s">
        <v>7362</v>
      </c>
      <c r="D2417" s="49">
        <v>0.96001999999999998</v>
      </c>
      <c r="E2417" s="49">
        <v>0.97248999999999997</v>
      </c>
      <c r="F2417" s="49">
        <v>0.42474000000000001</v>
      </c>
      <c r="G2417" s="49">
        <v>0.20182</v>
      </c>
      <c r="H2417" s="49">
        <v>1.0357000000000001</v>
      </c>
      <c r="I2417" s="49">
        <v>1.0647</v>
      </c>
      <c r="J2417" s="49" t="s">
        <v>27</v>
      </c>
      <c r="K2417" s="49">
        <v>0.36979000000000001</v>
      </c>
      <c r="L2417" s="5"/>
      <c r="M2417" s="5"/>
      <c r="N2417" s="5"/>
      <c r="O2417" s="5"/>
    </row>
    <row r="2418" spans="1:15" x14ac:dyDescent="0.2">
      <c r="A2418" s="49" t="s">
        <v>7363</v>
      </c>
      <c r="B2418" s="49" t="s">
        <v>7364</v>
      </c>
      <c r="C2418" s="49" t="s">
        <v>7365</v>
      </c>
      <c r="D2418" s="49">
        <v>0.96716000000000002</v>
      </c>
      <c r="E2418" s="49">
        <v>0.91869999999999996</v>
      </c>
      <c r="F2418" s="49">
        <v>0.74207000000000001</v>
      </c>
      <c r="G2418" s="49">
        <v>0.42814000000000002</v>
      </c>
      <c r="H2418" s="49">
        <v>0.98089000000000004</v>
      </c>
      <c r="I2418" s="49">
        <v>0.96160000000000001</v>
      </c>
      <c r="J2418" s="49">
        <v>0.34455000000000002</v>
      </c>
      <c r="K2418" s="49">
        <v>0.72596000000000005</v>
      </c>
      <c r="L2418" s="5"/>
      <c r="M2418" s="5"/>
      <c r="N2418" s="5"/>
      <c r="O2418" s="5"/>
    </row>
    <row r="2419" spans="1:15" x14ac:dyDescent="0.2">
      <c r="A2419" s="5" t="s">
        <v>7366</v>
      </c>
      <c r="B2419" s="5" t="s">
        <v>7367</v>
      </c>
      <c r="C2419" s="5" t="s">
        <v>7368</v>
      </c>
      <c r="D2419" s="5">
        <v>0.84401999999999999</v>
      </c>
      <c r="E2419" s="5" t="s">
        <v>27</v>
      </c>
      <c r="F2419" s="5" t="s">
        <v>27</v>
      </c>
      <c r="G2419" s="5" t="s">
        <v>27</v>
      </c>
      <c r="H2419" s="5">
        <v>0.86619000000000002</v>
      </c>
      <c r="I2419" s="5" t="s">
        <v>27</v>
      </c>
      <c r="J2419" s="5" t="s">
        <v>27</v>
      </c>
      <c r="K2419" s="5" t="s">
        <v>27</v>
      </c>
      <c r="L2419" s="5"/>
      <c r="M2419" s="5"/>
      <c r="N2419" s="5"/>
      <c r="O2419" s="5"/>
    </row>
    <row r="2420" spans="1:15" x14ac:dyDescent="0.2">
      <c r="A2420" s="49" t="s">
        <v>7369</v>
      </c>
      <c r="B2420" s="49" t="s">
        <v>7370</v>
      </c>
      <c r="C2420" s="49" t="s">
        <v>7371</v>
      </c>
      <c r="D2420" s="49">
        <v>1.0681</v>
      </c>
      <c r="E2420" s="49">
        <v>0.97052000000000005</v>
      </c>
      <c r="F2420" s="49" t="s">
        <v>27</v>
      </c>
      <c r="G2420" s="49" t="s">
        <v>27</v>
      </c>
      <c r="H2420" s="49">
        <v>0.84736999999999996</v>
      </c>
      <c r="I2420" s="49">
        <v>1.1677999999999999</v>
      </c>
      <c r="J2420" s="49" t="s">
        <v>27</v>
      </c>
      <c r="K2420" s="49" t="s">
        <v>27</v>
      </c>
      <c r="L2420" s="5"/>
      <c r="M2420" s="5"/>
      <c r="N2420" s="5"/>
      <c r="O2420" s="5"/>
    </row>
    <row r="2421" spans="1:15" x14ac:dyDescent="0.2">
      <c r="A2421" s="49" t="s">
        <v>7372</v>
      </c>
      <c r="B2421" s="49" t="s">
        <v>7373</v>
      </c>
      <c r="C2421" s="49" t="s">
        <v>7374</v>
      </c>
      <c r="D2421" s="49">
        <v>1.0173000000000001</v>
      </c>
      <c r="E2421" s="49">
        <v>1.1634</v>
      </c>
      <c r="F2421" s="49">
        <v>1.0163</v>
      </c>
      <c r="G2421" s="49">
        <v>0.95504999999999995</v>
      </c>
      <c r="H2421" s="49">
        <v>1.1255999999999999</v>
      </c>
      <c r="I2421" s="49">
        <v>0.97653000000000001</v>
      </c>
      <c r="J2421" s="49">
        <v>1.0962000000000001</v>
      </c>
      <c r="K2421" s="49">
        <v>1.0980000000000001</v>
      </c>
      <c r="L2421" s="5"/>
      <c r="M2421" s="5"/>
      <c r="N2421" s="5"/>
      <c r="O2421" s="5"/>
    </row>
    <row r="2422" spans="1:15" x14ac:dyDescent="0.2">
      <c r="A2422" s="49" t="s">
        <v>7375</v>
      </c>
      <c r="B2422" s="49" t="s">
        <v>7376</v>
      </c>
      <c r="C2422" s="49" t="s">
        <v>7377</v>
      </c>
      <c r="D2422" s="49">
        <v>1.0659000000000001</v>
      </c>
      <c r="E2422" s="49">
        <v>1.0098</v>
      </c>
      <c r="F2422" s="49" t="s">
        <v>27</v>
      </c>
      <c r="G2422" s="49" t="s">
        <v>27</v>
      </c>
      <c r="H2422" s="49">
        <v>1.0279</v>
      </c>
      <c r="I2422" s="49">
        <v>1.1176999999999999</v>
      </c>
      <c r="J2422" s="49" t="s">
        <v>27</v>
      </c>
      <c r="K2422" s="49" t="s">
        <v>27</v>
      </c>
      <c r="L2422" s="5"/>
      <c r="M2422" s="5"/>
      <c r="N2422" s="5"/>
      <c r="O2422" s="5"/>
    </row>
    <row r="2423" spans="1:15" x14ac:dyDescent="0.2">
      <c r="A2423" s="49" t="s">
        <v>7378</v>
      </c>
      <c r="B2423" s="49" t="s">
        <v>7379</v>
      </c>
      <c r="C2423" s="49" t="s">
        <v>7380</v>
      </c>
      <c r="D2423" s="49">
        <v>0.87477000000000005</v>
      </c>
      <c r="E2423" s="49">
        <v>1.0407999999999999</v>
      </c>
      <c r="F2423" s="49" t="s">
        <v>27</v>
      </c>
      <c r="G2423" s="49" t="s">
        <v>27</v>
      </c>
      <c r="H2423" s="49">
        <v>0.92993999999999999</v>
      </c>
      <c r="I2423" s="49">
        <v>0.87282000000000004</v>
      </c>
      <c r="J2423" s="49" t="s">
        <v>27</v>
      </c>
      <c r="K2423" s="49" t="s">
        <v>27</v>
      </c>
      <c r="L2423" s="5"/>
      <c r="M2423" s="5"/>
      <c r="N2423" s="5"/>
      <c r="O2423" s="5"/>
    </row>
    <row r="2424" spans="1:15" x14ac:dyDescent="0.2">
      <c r="A2424" s="49" t="s">
        <v>7381</v>
      </c>
      <c r="B2424" s="49" t="s">
        <v>7382</v>
      </c>
      <c r="C2424" s="49" t="s">
        <v>7383</v>
      </c>
      <c r="D2424" s="49">
        <v>1.0553999999999999</v>
      </c>
      <c r="E2424" s="49">
        <v>1.0811999999999999</v>
      </c>
      <c r="F2424" s="49" t="s">
        <v>27</v>
      </c>
      <c r="G2424" s="49" t="s">
        <v>27</v>
      </c>
      <c r="H2424" s="49">
        <v>1.0672999999999999</v>
      </c>
      <c r="I2424" s="49">
        <v>1.0740000000000001</v>
      </c>
      <c r="J2424" s="49" t="s">
        <v>27</v>
      </c>
      <c r="K2424" s="49" t="s">
        <v>27</v>
      </c>
      <c r="L2424" s="5"/>
      <c r="M2424" s="5"/>
      <c r="N2424" s="5"/>
      <c r="O2424" s="5"/>
    </row>
    <row r="2425" spans="1:15" x14ac:dyDescent="0.2">
      <c r="A2425" s="49" t="s">
        <v>7384</v>
      </c>
      <c r="B2425" s="49" t="s">
        <v>7385</v>
      </c>
      <c r="C2425" s="49" t="s">
        <v>7386</v>
      </c>
      <c r="D2425" s="49">
        <v>1.5549999999999999</v>
      </c>
      <c r="E2425" s="49">
        <v>0.99983999999999995</v>
      </c>
      <c r="F2425" s="49" t="s">
        <v>27</v>
      </c>
      <c r="G2425" s="49" t="s">
        <v>27</v>
      </c>
      <c r="H2425" s="49">
        <v>1.1113999999999999</v>
      </c>
      <c r="I2425" s="49">
        <v>1.2074</v>
      </c>
      <c r="J2425" s="49" t="s">
        <v>27</v>
      </c>
      <c r="K2425" s="49" t="s">
        <v>27</v>
      </c>
      <c r="L2425" s="5"/>
      <c r="M2425" s="5"/>
      <c r="N2425" s="5"/>
      <c r="O2425" s="5"/>
    </row>
    <row r="2426" spans="1:15" x14ac:dyDescent="0.2">
      <c r="A2426" s="49" t="s">
        <v>7387</v>
      </c>
      <c r="B2426" s="49" t="s">
        <v>7388</v>
      </c>
      <c r="C2426" s="49" t="s">
        <v>7389</v>
      </c>
      <c r="D2426" s="49">
        <v>0.94843</v>
      </c>
      <c r="E2426" s="49">
        <v>0.95640000000000003</v>
      </c>
      <c r="F2426" s="49">
        <v>3.9106000000000001</v>
      </c>
      <c r="G2426" s="49">
        <v>1.0595000000000001</v>
      </c>
      <c r="H2426" s="49">
        <v>1.0117</v>
      </c>
      <c r="I2426" s="49">
        <v>0.95011000000000001</v>
      </c>
      <c r="J2426" s="49">
        <v>0.86451</v>
      </c>
      <c r="K2426" s="49">
        <v>3.9144000000000001</v>
      </c>
      <c r="L2426" s="5"/>
      <c r="M2426" s="5"/>
      <c r="N2426" s="5"/>
      <c r="O2426" s="5"/>
    </row>
    <row r="2427" spans="1:15" x14ac:dyDescent="0.2">
      <c r="A2427" s="49" t="s">
        <v>7390</v>
      </c>
      <c r="B2427" s="49" t="s">
        <v>7391</v>
      </c>
      <c r="C2427" s="49" t="s">
        <v>7392</v>
      </c>
      <c r="D2427" s="49">
        <v>1.0510999999999999</v>
      </c>
      <c r="E2427" s="49">
        <v>1.0998000000000001</v>
      </c>
      <c r="F2427" s="49" t="s">
        <v>27</v>
      </c>
      <c r="G2427" s="49" t="s">
        <v>27</v>
      </c>
      <c r="H2427" s="49">
        <v>1.1467000000000001</v>
      </c>
      <c r="I2427" s="49">
        <v>1.0441</v>
      </c>
      <c r="J2427" s="49" t="s">
        <v>27</v>
      </c>
      <c r="K2427" s="49" t="s">
        <v>27</v>
      </c>
      <c r="L2427" s="5"/>
      <c r="M2427" s="5"/>
      <c r="N2427" s="5"/>
      <c r="O2427" s="5"/>
    </row>
    <row r="2428" spans="1:15" x14ac:dyDescent="0.2">
      <c r="A2428" s="49" t="s">
        <v>7393</v>
      </c>
      <c r="B2428" s="49" t="s">
        <v>7394</v>
      </c>
      <c r="C2428" s="49" t="s">
        <v>7395</v>
      </c>
      <c r="D2428" s="49">
        <v>0.87212999999999996</v>
      </c>
      <c r="E2428" s="49">
        <v>1.0474000000000001</v>
      </c>
      <c r="F2428" s="49" t="s">
        <v>27</v>
      </c>
      <c r="G2428" s="49">
        <v>1.2262999999999999</v>
      </c>
      <c r="H2428" s="49">
        <v>1.0434000000000001</v>
      </c>
      <c r="I2428" s="49">
        <v>0.89293</v>
      </c>
      <c r="J2428" s="49" t="s">
        <v>27</v>
      </c>
      <c r="K2428" s="49">
        <v>2.5541</v>
      </c>
      <c r="L2428" s="5"/>
      <c r="M2428" s="5"/>
      <c r="N2428" s="5"/>
      <c r="O2428" s="5"/>
    </row>
    <row r="2429" spans="1:15" x14ac:dyDescent="0.2">
      <c r="A2429" s="49" t="s">
        <v>7396</v>
      </c>
      <c r="B2429" s="49" t="s">
        <v>7397</v>
      </c>
      <c r="C2429" s="49" t="s">
        <v>7398</v>
      </c>
      <c r="D2429" s="49">
        <v>0.93384999999999996</v>
      </c>
      <c r="E2429" s="49">
        <v>0.98690999999999995</v>
      </c>
      <c r="F2429" s="49" t="s">
        <v>27</v>
      </c>
      <c r="G2429" s="49" t="s">
        <v>27</v>
      </c>
      <c r="H2429" s="49">
        <v>0.98202</v>
      </c>
      <c r="I2429" s="49">
        <v>0.97384999999999999</v>
      </c>
      <c r="J2429" s="49" t="s">
        <v>27</v>
      </c>
      <c r="K2429" s="49" t="s">
        <v>27</v>
      </c>
      <c r="L2429" s="5"/>
      <c r="M2429" s="5"/>
      <c r="N2429" s="5"/>
      <c r="O2429" s="5"/>
    </row>
    <row r="2430" spans="1:15" x14ac:dyDescent="0.2">
      <c r="A2430" s="49" t="s">
        <v>7399</v>
      </c>
      <c r="B2430" s="49" t="s">
        <v>7400</v>
      </c>
      <c r="C2430" s="49" t="s">
        <v>7401</v>
      </c>
      <c r="D2430" s="49">
        <v>0.95182</v>
      </c>
      <c r="E2430" s="49">
        <v>0.97043000000000001</v>
      </c>
      <c r="F2430" s="49" t="s">
        <v>27</v>
      </c>
      <c r="G2430" s="49" t="s">
        <v>27</v>
      </c>
      <c r="H2430" s="49">
        <v>0.98192999999999997</v>
      </c>
      <c r="I2430" s="49">
        <v>0.96138999999999997</v>
      </c>
      <c r="J2430" s="49" t="s">
        <v>27</v>
      </c>
      <c r="K2430" s="49" t="s">
        <v>27</v>
      </c>
      <c r="L2430" s="5"/>
      <c r="M2430" s="5"/>
      <c r="N2430" s="5"/>
      <c r="O2430" s="5"/>
    </row>
    <row r="2431" spans="1:15" x14ac:dyDescent="0.2">
      <c r="A2431" s="5" t="s">
        <v>7402</v>
      </c>
      <c r="B2431" s="5" t="s">
        <v>7403</v>
      </c>
      <c r="C2431" s="5" t="s">
        <v>7404</v>
      </c>
      <c r="D2431" s="5">
        <v>0.91642000000000001</v>
      </c>
      <c r="E2431" s="5">
        <v>1.0926</v>
      </c>
      <c r="F2431" s="5" t="s">
        <v>27</v>
      </c>
      <c r="G2431" s="5" t="s">
        <v>27</v>
      </c>
      <c r="H2431" s="5">
        <v>1.0621</v>
      </c>
      <c r="I2431" s="5">
        <v>0.89786999999999995</v>
      </c>
      <c r="J2431" s="5" t="s">
        <v>27</v>
      </c>
      <c r="K2431" s="5" t="s">
        <v>27</v>
      </c>
      <c r="L2431" s="5"/>
      <c r="M2431" s="5"/>
      <c r="N2431" s="5"/>
      <c r="O2431" s="5"/>
    </row>
    <row r="2432" spans="1:15" x14ac:dyDescent="0.2">
      <c r="A2432" s="49" t="s">
        <v>7405</v>
      </c>
      <c r="B2432" s="49" t="s">
        <v>7406</v>
      </c>
      <c r="C2432" s="49" t="s">
        <v>7407</v>
      </c>
      <c r="D2432" s="49">
        <v>0.98497999999999997</v>
      </c>
      <c r="E2432" s="49">
        <v>0.98111000000000004</v>
      </c>
      <c r="F2432" s="49">
        <v>1.4718</v>
      </c>
      <c r="G2432" s="49" t="s">
        <v>27</v>
      </c>
      <c r="H2432" s="49">
        <v>1.0265</v>
      </c>
      <c r="I2432" s="49">
        <v>1.0044999999999999</v>
      </c>
      <c r="J2432" s="49">
        <v>0.88614000000000004</v>
      </c>
      <c r="K2432" s="49" t="s">
        <v>27</v>
      </c>
      <c r="L2432" s="5"/>
      <c r="M2432" s="5"/>
      <c r="N2432" s="5"/>
      <c r="O2432" s="5"/>
    </row>
    <row r="2433" spans="1:15" x14ac:dyDescent="0.2">
      <c r="A2433" s="49" t="s">
        <v>7408</v>
      </c>
      <c r="B2433" s="49" t="s">
        <v>7409</v>
      </c>
      <c r="C2433" s="49" t="s">
        <v>7410</v>
      </c>
      <c r="D2433" s="49">
        <v>1.0263</v>
      </c>
      <c r="E2433" s="49">
        <v>1.0169999999999999</v>
      </c>
      <c r="F2433" s="49">
        <v>2.7017000000000002</v>
      </c>
      <c r="G2433" s="49">
        <v>1.3168</v>
      </c>
      <c r="H2433" s="49">
        <v>1.0630999999999999</v>
      </c>
      <c r="I2433" s="49">
        <v>1.0164</v>
      </c>
      <c r="J2433" s="49">
        <v>1.0073000000000001</v>
      </c>
      <c r="K2433" s="49">
        <v>2.4321999999999999</v>
      </c>
      <c r="L2433" s="5"/>
      <c r="M2433" s="5"/>
      <c r="N2433" s="5"/>
      <c r="O2433" s="5"/>
    </row>
    <row r="2434" spans="1:15" x14ac:dyDescent="0.2">
      <c r="A2434" s="49" t="s">
        <v>7411</v>
      </c>
      <c r="B2434" s="49" t="s">
        <v>7412</v>
      </c>
      <c r="C2434" s="49" t="s">
        <v>7413</v>
      </c>
      <c r="D2434" s="49">
        <v>1.0101</v>
      </c>
      <c r="E2434" s="49">
        <v>1.0149999999999999</v>
      </c>
      <c r="F2434" s="49">
        <v>2.3929</v>
      </c>
      <c r="G2434" s="49">
        <v>1.4735</v>
      </c>
      <c r="H2434" s="49">
        <v>1.0255000000000001</v>
      </c>
      <c r="I2434" s="49">
        <v>1.0321</v>
      </c>
      <c r="J2434" s="49">
        <v>0.96150000000000002</v>
      </c>
      <c r="K2434" s="49">
        <v>2.0318000000000001</v>
      </c>
      <c r="L2434" s="5"/>
      <c r="M2434" s="5"/>
      <c r="N2434" s="5"/>
      <c r="O2434" s="5"/>
    </row>
    <row r="2435" spans="1:15" x14ac:dyDescent="0.2">
      <c r="A2435" s="49" t="s">
        <v>7414</v>
      </c>
      <c r="B2435" s="49" t="s">
        <v>7415</v>
      </c>
      <c r="C2435" s="49" t="s">
        <v>3225</v>
      </c>
      <c r="D2435" s="49" t="s">
        <v>27</v>
      </c>
      <c r="E2435" s="49">
        <v>0.45618999999999998</v>
      </c>
      <c r="F2435" s="49" t="s">
        <v>27</v>
      </c>
      <c r="G2435" s="49" t="s">
        <v>27</v>
      </c>
      <c r="H2435" s="49" t="s">
        <v>27</v>
      </c>
      <c r="I2435" s="49">
        <v>3.3839000000000001</v>
      </c>
      <c r="J2435" s="49" t="s">
        <v>27</v>
      </c>
      <c r="K2435" s="49" t="s">
        <v>27</v>
      </c>
      <c r="L2435" s="5"/>
      <c r="M2435" s="5"/>
      <c r="N2435" s="5"/>
      <c r="O2435" s="5"/>
    </row>
    <row r="2436" spans="1:15" x14ac:dyDescent="0.2">
      <c r="A2436" s="5" t="s">
        <v>7416</v>
      </c>
      <c r="B2436" s="5" t="s">
        <v>7417</v>
      </c>
      <c r="C2436" s="5" t="s">
        <v>7418</v>
      </c>
      <c r="D2436" s="5">
        <v>0.90042</v>
      </c>
      <c r="E2436" s="5">
        <v>0.70220000000000005</v>
      </c>
      <c r="F2436" s="5" t="s">
        <v>27</v>
      </c>
      <c r="G2436" s="5" t="s">
        <v>27</v>
      </c>
      <c r="H2436" s="5">
        <v>0.87173999999999996</v>
      </c>
      <c r="I2436" s="5">
        <v>0.59348999999999996</v>
      </c>
      <c r="J2436" s="5" t="s">
        <v>27</v>
      </c>
      <c r="K2436" s="5" t="s">
        <v>27</v>
      </c>
      <c r="L2436" s="5"/>
      <c r="M2436" s="5"/>
      <c r="N2436" s="5"/>
      <c r="O2436" s="5"/>
    </row>
    <row r="2437" spans="1:15" x14ac:dyDescent="0.2">
      <c r="A2437" s="49" t="s">
        <v>7422</v>
      </c>
      <c r="B2437" s="49" t="s">
        <v>7423</v>
      </c>
      <c r="C2437" s="49" t="s">
        <v>7424</v>
      </c>
      <c r="D2437" s="49">
        <v>1.0054000000000001</v>
      </c>
      <c r="E2437" s="49">
        <v>1.0344</v>
      </c>
      <c r="F2437" s="49" t="s">
        <v>27</v>
      </c>
      <c r="G2437" s="49">
        <v>1.0537000000000001</v>
      </c>
      <c r="H2437" s="49">
        <v>1.0577000000000001</v>
      </c>
      <c r="I2437" s="49">
        <v>0.97567000000000004</v>
      </c>
      <c r="J2437" s="49" t="s">
        <v>27</v>
      </c>
      <c r="K2437" s="49">
        <v>3.0070999999999999</v>
      </c>
      <c r="L2437" s="5"/>
      <c r="M2437" s="5"/>
      <c r="N2437" s="5"/>
      <c r="O2437" s="5"/>
    </row>
    <row r="2438" spans="1:15" x14ac:dyDescent="0.2">
      <c r="A2438" s="49" t="s">
        <v>7425</v>
      </c>
      <c r="B2438" s="49" t="s">
        <v>7426</v>
      </c>
      <c r="C2438" s="49" t="s">
        <v>7427</v>
      </c>
      <c r="D2438" s="49">
        <v>1.0146999999999999</v>
      </c>
      <c r="E2438" s="49">
        <v>0.88351999999999997</v>
      </c>
      <c r="F2438" s="49">
        <v>0.99053999999999998</v>
      </c>
      <c r="G2438" s="49">
        <v>0.67666999999999999</v>
      </c>
      <c r="H2438" s="49">
        <v>0.89227999999999996</v>
      </c>
      <c r="I2438" s="49">
        <v>1.0024999999999999</v>
      </c>
      <c r="J2438" s="49">
        <v>0.81977999999999995</v>
      </c>
      <c r="K2438" s="49">
        <v>1.0347</v>
      </c>
      <c r="L2438" s="5"/>
      <c r="M2438" s="5"/>
      <c r="N2438" s="5"/>
      <c r="O2438" s="5"/>
    </row>
    <row r="2439" spans="1:15" x14ac:dyDescent="0.2">
      <c r="A2439" s="49" t="s">
        <v>7428</v>
      </c>
      <c r="B2439" s="49" t="s">
        <v>7429</v>
      </c>
      <c r="C2439" s="49" t="s">
        <v>7430</v>
      </c>
      <c r="D2439" s="49">
        <v>1.0871999999999999</v>
      </c>
      <c r="E2439" s="49">
        <v>1.2123999999999999</v>
      </c>
      <c r="F2439" s="49" t="s">
        <v>27</v>
      </c>
      <c r="G2439" s="49" t="s">
        <v>27</v>
      </c>
      <c r="H2439" s="49">
        <v>1.1413</v>
      </c>
      <c r="I2439" s="49">
        <v>1.0747</v>
      </c>
      <c r="J2439" s="49" t="s">
        <v>27</v>
      </c>
      <c r="K2439" s="49" t="s">
        <v>27</v>
      </c>
      <c r="L2439" s="5"/>
      <c r="M2439" s="5"/>
      <c r="N2439" s="5"/>
      <c r="O2439" s="5"/>
    </row>
    <row r="2440" spans="1:15" x14ac:dyDescent="0.2">
      <c r="A2440" s="49" t="s">
        <v>7431</v>
      </c>
      <c r="B2440" s="49" t="s">
        <v>7432</v>
      </c>
      <c r="C2440" s="49" t="s">
        <v>7433</v>
      </c>
      <c r="D2440" s="49">
        <v>0.87773999999999996</v>
      </c>
      <c r="E2440" s="49">
        <v>0.93991000000000002</v>
      </c>
      <c r="F2440" s="49">
        <v>2.8727999999999998</v>
      </c>
      <c r="G2440" s="49">
        <v>1.1908000000000001</v>
      </c>
      <c r="H2440" s="49">
        <v>1.0058</v>
      </c>
      <c r="I2440" s="49">
        <v>0.93171999999999999</v>
      </c>
      <c r="J2440" s="49">
        <v>0.86943000000000004</v>
      </c>
      <c r="K2440" s="49">
        <v>2.6002999999999998</v>
      </c>
      <c r="L2440" s="5"/>
      <c r="M2440" s="5"/>
      <c r="N2440" s="5"/>
      <c r="O2440" s="5"/>
    </row>
    <row r="2441" spans="1:15" x14ac:dyDescent="0.2">
      <c r="A2441" s="49" t="s">
        <v>7434</v>
      </c>
      <c r="B2441" s="49" t="s">
        <v>7435</v>
      </c>
      <c r="C2441" s="49" t="s">
        <v>7436</v>
      </c>
      <c r="D2441" s="49">
        <v>1.0316000000000001</v>
      </c>
      <c r="E2441" s="49">
        <v>1.0495000000000001</v>
      </c>
      <c r="F2441" s="49">
        <v>2.1949000000000001</v>
      </c>
      <c r="G2441" s="49">
        <v>1.6455</v>
      </c>
      <c r="H2441" s="49">
        <v>0.96816999999999998</v>
      </c>
      <c r="I2441" s="49">
        <v>1.0668</v>
      </c>
      <c r="J2441" s="49">
        <v>1.1915</v>
      </c>
      <c r="K2441" s="49">
        <v>2.4091999999999998</v>
      </c>
      <c r="L2441" s="5"/>
      <c r="M2441" s="5"/>
      <c r="N2441" s="5"/>
      <c r="O2441" s="5"/>
    </row>
    <row r="2442" spans="1:15" x14ac:dyDescent="0.2">
      <c r="A2442" s="49" t="s">
        <v>7437</v>
      </c>
      <c r="B2442" s="49" t="s">
        <v>7438</v>
      </c>
      <c r="C2442" s="49" t="s">
        <v>7439</v>
      </c>
      <c r="D2442" s="49">
        <v>0.86682999999999999</v>
      </c>
      <c r="E2442" s="49">
        <v>0.93669000000000002</v>
      </c>
      <c r="F2442" s="49" t="s">
        <v>27</v>
      </c>
      <c r="G2442" s="49" t="s">
        <v>27</v>
      </c>
      <c r="H2442" s="49">
        <v>0.98992000000000002</v>
      </c>
      <c r="I2442" s="49">
        <v>0.87705</v>
      </c>
      <c r="J2442" s="49" t="s">
        <v>27</v>
      </c>
      <c r="K2442" s="49" t="s">
        <v>27</v>
      </c>
      <c r="L2442" s="5"/>
      <c r="M2442" s="5"/>
      <c r="N2442" s="5"/>
      <c r="O2442" s="5"/>
    </row>
    <row r="2443" spans="1:15" x14ac:dyDescent="0.2">
      <c r="A2443" s="49" t="s">
        <v>7440</v>
      </c>
      <c r="B2443" s="49" t="s">
        <v>7441</v>
      </c>
      <c r="C2443" s="49" t="s">
        <v>145</v>
      </c>
      <c r="D2443" s="49">
        <v>0.94543999999999995</v>
      </c>
      <c r="E2443" s="49">
        <v>0.95257999999999998</v>
      </c>
      <c r="F2443" s="49">
        <v>2.7746</v>
      </c>
      <c r="G2443" s="49">
        <v>1.4037999999999999</v>
      </c>
      <c r="H2443" s="49">
        <v>0.96486000000000005</v>
      </c>
      <c r="I2443" s="49">
        <v>1.0103</v>
      </c>
      <c r="J2443" s="49">
        <v>0.93245999999999996</v>
      </c>
      <c r="K2443" s="49">
        <v>2.7730999999999999</v>
      </c>
      <c r="L2443" s="5"/>
      <c r="M2443" s="5"/>
      <c r="N2443" s="5"/>
      <c r="O2443" s="5"/>
    </row>
    <row r="2444" spans="1:15" x14ac:dyDescent="0.2">
      <c r="A2444" s="49" t="s">
        <v>7442</v>
      </c>
      <c r="B2444" s="49" t="s">
        <v>7443</v>
      </c>
      <c r="C2444" s="49" t="s">
        <v>7444</v>
      </c>
      <c r="D2444" s="49">
        <v>0.84287000000000001</v>
      </c>
      <c r="E2444" s="49">
        <v>0.97716000000000003</v>
      </c>
      <c r="F2444" s="49">
        <v>2.3833000000000002</v>
      </c>
      <c r="G2444" s="49">
        <v>1.7481</v>
      </c>
      <c r="H2444" s="49">
        <v>0.99990000000000001</v>
      </c>
      <c r="I2444" s="49">
        <v>0.86507999999999996</v>
      </c>
      <c r="J2444" s="49">
        <v>1.0249999999999999</v>
      </c>
      <c r="K2444" s="49">
        <v>1.9487000000000001</v>
      </c>
      <c r="L2444" s="5"/>
      <c r="M2444" s="5"/>
      <c r="N2444" s="5"/>
      <c r="O2444" s="5"/>
    </row>
    <row r="2445" spans="1:15" x14ac:dyDescent="0.2">
      <c r="A2445" s="49" t="s">
        <v>7445</v>
      </c>
      <c r="B2445" s="49" t="s">
        <v>7446</v>
      </c>
      <c r="C2445" s="49" t="s">
        <v>7447</v>
      </c>
      <c r="D2445" s="49">
        <v>0.77212999999999998</v>
      </c>
      <c r="E2445" s="49">
        <v>0.93132000000000004</v>
      </c>
      <c r="F2445" s="49">
        <v>2.1564000000000001</v>
      </c>
      <c r="G2445" s="49">
        <v>1.6273</v>
      </c>
      <c r="H2445" s="49">
        <v>0.91552999999999995</v>
      </c>
      <c r="I2445" s="49">
        <v>0.76124999999999998</v>
      </c>
      <c r="J2445" s="49">
        <v>0.91064999999999996</v>
      </c>
      <c r="K2445" s="49">
        <v>1.7721</v>
      </c>
      <c r="L2445" s="5"/>
      <c r="M2445" s="5"/>
      <c r="N2445" s="5"/>
      <c r="O2445" s="5"/>
    </row>
    <row r="2446" spans="1:15" x14ac:dyDescent="0.2">
      <c r="A2446" s="49" t="s">
        <v>7448</v>
      </c>
      <c r="B2446" s="49" t="s">
        <v>7449</v>
      </c>
      <c r="C2446" s="49" t="s">
        <v>7450</v>
      </c>
      <c r="D2446" s="49">
        <v>0.86597999999999997</v>
      </c>
      <c r="E2446" s="49">
        <v>0.97343999999999997</v>
      </c>
      <c r="F2446" s="49">
        <v>2.3820000000000001</v>
      </c>
      <c r="G2446" s="49">
        <v>1.7344999999999999</v>
      </c>
      <c r="H2446" s="49">
        <v>0.97353999999999996</v>
      </c>
      <c r="I2446" s="49">
        <v>0.88193999999999995</v>
      </c>
      <c r="J2446" s="49">
        <v>1.032</v>
      </c>
      <c r="K2446" s="49">
        <v>1.9257</v>
      </c>
      <c r="L2446" s="5"/>
      <c r="M2446" s="5"/>
      <c r="N2446" s="5"/>
      <c r="O2446" s="5"/>
    </row>
    <row r="2447" spans="1:15" x14ac:dyDescent="0.2">
      <c r="A2447" s="49" t="s">
        <v>7451</v>
      </c>
      <c r="B2447" s="49" t="s">
        <v>7452</v>
      </c>
      <c r="C2447" s="49" t="s">
        <v>7453</v>
      </c>
      <c r="D2447" s="49">
        <v>0.91613999999999995</v>
      </c>
      <c r="E2447" s="49">
        <v>0.95501999999999998</v>
      </c>
      <c r="F2447" s="49">
        <v>3.2968000000000002</v>
      </c>
      <c r="G2447" s="49">
        <v>1.6579999999999999</v>
      </c>
      <c r="H2447" s="49">
        <v>0.99470999999999998</v>
      </c>
      <c r="I2447" s="49">
        <v>0.97819</v>
      </c>
      <c r="J2447" s="49">
        <v>1.2551000000000001</v>
      </c>
      <c r="K2447" s="49">
        <v>3.7850999999999999</v>
      </c>
      <c r="L2447" s="5"/>
      <c r="M2447" s="5"/>
      <c r="N2447" s="5"/>
      <c r="O2447" s="5"/>
    </row>
    <row r="2448" spans="1:15" x14ac:dyDescent="0.2">
      <c r="A2448" s="49" t="s">
        <v>7454</v>
      </c>
      <c r="B2448" s="49" t="s">
        <v>7455</v>
      </c>
      <c r="C2448" s="49" t="s">
        <v>7456</v>
      </c>
      <c r="D2448" s="49">
        <v>0.82489000000000001</v>
      </c>
      <c r="E2448" s="49">
        <v>1.0483</v>
      </c>
      <c r="F2448" s="49">
        <v>0.73912999999999995</v>
      </c>
      <c r="G2448" s="49">
        <v>0.97858999999999996</v>
      </c>
      <c r="H2448" s="49">
        <v>0.97065000000000001</v>
      </c>
      <c r="I2448" s="49">
        <v>0.85146999999999995</v>
      </c>
      <c r="J2448" s="49">
        <v>0.99370000000000003</v>
      </c>
      <c r="K2448" s="49">
        <v>0.89954999999999996</v>
      </c>
      <c r="L2448" s="5"/>
      <c r="M2448" s="5"/>
      <c r="N2448" s="5"/>
      <c r="O2448" s="5"/>
    </row>
    <row r="2449" spans="1:15" x14ac:dyDescent="0.2">
      <c r="A2449" s="5" t="s">
        <v>7457</v>
      </c>
      <c r="B2449" s="5" t="s">
        <v>7458</v>
      </c>
      <c r="C2449" s="5" t="s">
        <v>7459</v>
      </c>
      <c r="D2449" s="5">
        <v>1.1969000000000001</v>
      </c>
      <c r="E2449" s="5">
        <v>0.98165999999999998</v>
      </c>
      <c r="F2449" s="5" t="s">
        <v>27</v>
      </c>
      <c r="G2449" s="5" t="s">
        <v>27</v>
      </c>
      <c r="H2449" s="5">
        <v>1.1157999999999999</v>
      </c>
      <c r="I2449" s="5">
        <v>1.3933</v>
      </c>
      <c r="J2449" s="5" t="s">
        <v>27</v>
      </c>
      <c r="K2449" s="5" t="s">
        <v>27</v>
      </c>
      <c r="L2449" s="5"/>
      <c r="M2449" s="5"/>
      <c r="N2449" s="5"/>
      <c r="O2449" s="5"/>
    </row>
    <row r="2450" spans="1:15" x14ac:dyDescent="0.2">
      <c r="A2450" s="49" t="s">
        <v>7460</v>
      </c>
      <c r="B2450" s="49" t="s">
        <v>7461</v>
      </c>
      <c r="C2450" s="49" t="s">
        <v>7462</v>
      </c>
      <c r="D2450" s="49">
        <v>0.86538999999999999</v>
      </c>
      <c r="E2450" s="49">
        <v>1.0044</v>
      </c>
      <c r="F2450" s="49" t="s">
        <v>27</v>
      </c>
      <c r="G2450" s="49" t="s">
        <v>27</v>
      </c>
      <c r="H2450" s="49">
        <v>1.0491999999999999</v>
      </c>
      <c r="I2450" s="49">
        <v>0.90308999999999995</v>
      </c>
      <c r="J2450" s="49" t="s">
        <v>27</v>
      </c>
      <c r="K2450" s="49" t="s">
        <v>27</v>
      </c>
      <c r="L2450" s="5"/>
      <c r="M2450" s="5"/>
      <c r="N2450" s="5"/>
      <c r="O2450" s="5"/>
    </row>
    <row r="2451" spans="1:15" x14ac:dyDescent="0.2">
      <c r="A2451" s="5" t="s">
        <v>7463</v>
      </c>
      <c r="B2451" s="5" t="s">
        <v>7464</v>
      </c>
      <c r="C2451" s="5" t="s">
        <v>7465</v>
      </c>
      <c r="D2451" s="5" t="s">
        <v>27</v>
      </c>
      <c r="E2451" s="5" t="s">
        <v>27</v>
      </c>
      <c r="F2451" s="5" t="s">
        <v>27</v>
      </c>
      <c r="G2451" s="5" t="s">
        <v>27</v>
      </c>
      <c r="H2451" s="5" t="s">
        <v>27</v>
      </c>
      <c r="I2451" s="5" t="s">
        <v>27</v>
      </c>
      <c r="J2451" s="5" t="s">
        <v>27</v>
      </c>
      <c r="K2451" s="5" t="s">
        <v>27</v>
      </c>
      <c r="L2451" s="5"/>
      <c r="M2451" s="5"/>
      <c r="N2451" s="5"/>
      <c r="O2451" s="5"/>
    </row>
    <row r="2452" spans="1:15" x14ac:dyDescent="0.2">
      <c r="A2452" s="49" t="s">
        <v>7466</v>
      </c>
      <c r="B2452" s="49" t="s">
        <v>7467</v>
      </c>
      <c r="C2452" s="49" t="s">
        <v>7468</v>
      </c>
      <c r="D2452" s="49">
        <v>0.91368000000000005</v>
      </c>
      <c r="E2452" s="49">
        <v>0.92152000000000001</v>
      </c>
      <c r="F2452" s="49">
        <v>1.8701000000000001</v>
      </c>
      <c r="G2452" s="49">
        <v>1.4365000000000001</v>
      </c>
      <c r="H2452" s="49">
        <v>0.94011999999999996</v>
      </c>
      <c r="I2452" s="49">
        <v>1.0383</v>
      </c>
      <c r="J2452" s="49">
        <v>0.88107000000000002</v>
      </c>
      <c r="K2452" s="49">
        <v>1.7298</v>
      </c>
      <c r="L2452" s="5"/>
      <c r="M2452" s="5"/>
      <c r="N2452" s="5"/>
      <c r="O2452" s="5"/>
    </row>
    <row r="2453" spans="1:15" x14ac:dyDescent="0.2">
      <c r="A2453" s="5" t="s">
        <v>7469</v>
      </c>
      <c r="B2453" s="5" t="s">
        <v>7470</v>
      </c>
      <c r="C2453" s="5" t="s">
        <v>7471</v>
      </c>
      <c r="D2453" s="5">
        <v>0.99914000000000003</v>
      </c>
      <c r="E2453" s="5">
        <v>1.1344000000000001</v>
      </c>
      <c r="F2453" s="5" t="s">
        <v>27</v>
      </c>
      <c r="G2453" s="5" t="s">
        <v>27</v>
      </c>
      <c r="H2453" s="5">
        <v>0.92464999999999997</v>
      </c>
      <c r="I2453" s="5">
        <v>0.97990999999999995</v>
      </c>
      <c r="J2453" s="5" t="s">
        <v>27</v>
      </c>
      <c r="K2453" s="5" t="s">
        <v>27</v>
      </c>
      <c r="L2453" s="5"/>
      <c r="M2453" s="5"/>
      <c r="N2453" s="5"/>
      <c r="O2453" s="5"/>
    </row>
    <row r="2454" spans="1:15" x14ac:dyDescent="0.2">
      <c r="A2454" s="5" t="s">
        <v>7472</v>
      </c>
      <c r="B2454" s="5" t="s">
        <v>7473</v>
      </c>
      <c r="C2454" s="5" t="s">
        <v>7474</v>
      </c>
      <c r="D2454" s="5">
        <v>1.0251999999999999</v>
      </c>
      <c r="E2454" s="5">
        <v>1.1069</v>
      </c>
      <c r="F2454" s="5" t="s">
        <v>27</v>
      </c>
      <c r="G2454" s="5" t="s">
        <v>27</v>
      </c>
      <c r="H2454" s="5">
        <v>1.0902000000000001</v>
      </c>
      <c r="I2454" s="5">
        <v>1.0677000000000001</v>
      </c>
      <c r="J2454" s="5" t="s">
        <v>27</v>
      </c>
      <c r="K2454" s="5" t="s">
        <v>27</v>
      </c>
      <c r="L2454" s="5"/>
      <c r="M2454" s="5"/>
      <c r="N2454" s="5"/>
      <c r="O2454" s="5"/>
    </row>
    <row r="2455" spans="1:15" x14ac:dyDescent="0.2">
      <c r="A2455" s="49" t="s">
        <v>7475</v>
      </c>
      <c r="B2455" s="49" t="s">
        <v>7476</v>
      </c>
      <c r="C2455" s="49" t="s">
        <v>7477</v>
      </c>
      <c r="D2455" s="49">
        <v>0.95262000000000002</v>
      </c>
      <c r="E2455" s="49">
        <v>1.0743</v>
      </c>
      <c r="F2455" s="49" t="s">
        <v>27</v>
      </c>
      <c r="G2455" s="49" t="s">
        <v>27</v>
      </c>
      <c r="H2455" s="49">
        <v>1.0271999999999999</v>
      </c>
      <c r="I2455" s="49">
        <v>0.91242999999999996</v>
      </c>
      <c r="J2455" s="49" t="s">
        <v>27</v>
      </c>
      <c r="K2455" s="49" t="s">
        <v>27</v>
      </c>
      <c r="L2455" s="5"/>
      <c r="M2455" s="5"/>
      <c r="N2455" s="5"/>
      <c r="O2455" s="5"/>
    </row>
    <row r="2456" spans="1:15" x14ac:dyDescent="0.2">
      <c r="A2456" s="49" t="s">
        <v>7478</v>
      </c>
      <c r="B2456" s="49" t="s">
        <v>7479</v>
      </c>
      <c r="C2456" s="49" t="s">
        <v>7480</v>
      </c>
      <c r="D2456" s="49">
        <v>0.94845999999999997</v>
      </c>
      <c r="E2456" s="49">
        <v>1.1202000000000001</v>
      </c>
      <c r="F2456" s="49" t="s">
        <v>27</v>
      </c>
      <c r="G2456" s="49" t="s">
        <v>27</v>
      </c>
      <c r="H2456" s="49">
        <v>0.98209000000000002</v>
      </c>
      <c r="I2456" s="49">
        <v>0.94374000000000002</v>
      </c>
      <c r="J2456" s="49" t="s">
        <v>27</v>
      </c>
      <c r="K2456" s="49" t="s">
        <v>27</v>
      </c>
      <c r="L2456" s="5"/>
      <c r="M2456" s="5"/>
      <c r="N2456" s="5"/>
      <c r="O2456" s="5"/>
    </row>
    <row r="2457" spans="1:15" x14ac:dyDescent="0.2">
      <c r="A2457" s="49" t="s">
        <v>7481</v>
      </c>
      <c r="B2457" s="49" t="s">
        <v>7482</v>
      </c>
      <c r="C2457" s="49" t="s">
        <v>7483</v>
      </c>
      <c r="D2457" s="49">
        <v>0.94403999999999999</v>
      </c>
      <c r="E2457" s="49">
        <v>1.0556000000000001</v>
      </c>
      <c r="F2457" s="49">
        <v>3.6515</v>
      </c>
      <c r="G2457" s="49">
        <v>1.3380000000000001</v>
      </c>
      <c r="H2457" s="49">
        <v>1.0647</v>
      </c>
      <c r="I2457" s="49">
        <v>0.94884000000000002</v>
      </c>
      <c r="J2457" s="49">
        <v>0.90927999999999998</v>
      </c>
      <c r="K2457" s="49">
        <v>3.6985999999999999</v>
      </c>
      <c r="L2457" s="5"/>
      <c r="M2457" s="5"/>
      <c r="N2457" s="5"/>
      <c r="O2457" s="5"/>
    </row>
    <row r="2458" spans="1:15" x14ac:dyDescent="0.2">
      <c r="A2458" s="5" t="s">
        <v>7484</v>
      </c>
      <c r="B2458" s="5" t="s">
        <v>7485</v>
      </c>
      <c r="C2458" s="5" t="s">
        <v>7486</v>
      </c>
      <c r="D2458" s="5">
        <v>1.8259000000000001</v>
      </c>
      <c r="E2458" s="5">
        <v>0.78127000000000002</v>
      </c>
      <c r="F2458" s="5" t="s">
        <v>27</v>
      </c>
      <c r="G2458" s="5">
        <v>0.91222000000000003</v>
      </c>
      <c r="H2458" s="5">
        <v>1.0253000000000001</v>
      </c>
      <c r="I2458" s="5">
        <v>1.4480999999999999</v>
      </c>
      <c r="J2458" s="5" t="s">
        <v>27</v>
      </c>
      <c r="K2458" s="5">
        <v>1.6555</v>
      </c>
      <c r="L2458" s="5"/>
      <c r="M2458" s="5"/>
      <c r="N2458" s="5"/>
      <c r="O2458" s="5"/>
    </row>
    <row r="2459" spans="1:15" x14ac:dyDescent="0.2">
      <c r="A2459" s="49" t="s">
        <v>7487</v>
      </c>
      <c r="B2459" s="49" t="s">
        <v>7488</v>
      </c>
      <c r="C2459" s="49" t="s">
        <v>7489</v>
      </c>
      <c r="D2459" s="49">
        <v>0.91854000000000002</v>
      </c>
      <c r="E2459" s="49">
        <v>1.1961999999999999</v>
      </c>
      <c r="F2459" s="49" t="s">
        <v>27</v>
      </c>
      <c r="G2459" s="49" t="s">
        <v>27</v>
      </c>
      <c r="H2459" s="49">
        <v>0.99711000000000005</v>
      </c>
      <c r="I2459" s="49">
        <v>0.91888000000000003</v>
      </c>
      <c r="J2459" s="49" t="s">
        <v>27</v>
      </c>
      <c r="K2459" s="49" t="s">
        <v>27</v>
      </c>
      <c r="L2459" s="5"/>
      <c r="M2459" s="5"/>
      <c r="N2459" s="5"/>
      <c r="O2459" s="5"/>
    </row>
    <row r="2460" spans="1:15" x14ac:dyDescent="0.2">
      <c r="A2460" s="49" t="s">
        <v>7490</v>
      </c>
      <c r="B2460" s="49" t="s">
        <v>7491</v>
      </c>
      <c r="C2460" s="49" t="s">
        <v>7492</v>
      </c>
      <c r="D2460" s="49">
        <v>1.1362000000000001</v>
      </c>
      <c r="E2460" s="49">
        <v>1.0343</v>
      </c>
      <c r="F2460" s="49" t="s">
        <v>27</v>
      </c>
      <c r="G2460" s="49" t="s">
        <v>27</v>
      </c>
      <c r="H2460" s="49">
        <v>1.1080000000000001</v>
      </c>
      <c r="I2460" s="49">
        <v>0.99082000000000003</v>
      </c>
      <c r="J2460" s="49" t="s">
        <v>27</v>
      </c>
      <c r="K2460" s="49" t="s">
        <v>27</v>
      </c>
      <c r="L2460" s="5"/>
      <c r="M2460" s="5"/>
      <c r="N2460" s="5"/>
      <c r="O2460" s="5"/>
    </row>
    <row r="2461" spans="1:15" x14ac:dyDescent="0.2">
      <c r="A2461" s="49" t="s">
        <v>7493</v>
      </c>
      <c r="B2461" s="49" t="s">
        <v>7494</v>
      </c>
      <c r="C2461" s="49" t="s">
        <v>7495</v>
      </c>
      <c r="D2461" s="49">
        <v>1.0175000000000001</v>
      </c>
      <c r="E2461" s="49">
        <v>1.0258</v>
      </c>
      <c r="F2461" s="49">
        <v>1.3182</v>
      </c>
      <c r="G2461" s="49">
        <v>1.1225000000000001</v>
      </c>
      <c r="H2461" s="49">
        <v>0.96136999999999995</v>
      </c>
      <c r="I2461" s="49">
        <v>0.98189000000000004</v>
      </c>
      <c r="J2461" s="49">
        <v>1.032</v>
      </c>
      <c r="K2461" s="49">
        <v>0.94294</v>
      </c>
      <c r="L2461" s="5"/>
      <c r="M2461" s="5"/>
      <c r="N2461" s="5"/>
      <c r="O2461" s="5"/>
    </row>
    <row r="2462" spans="1:15" x14ac:dyDescent="0.2">
      <c r="A2462" s="5" t="s">
        <v>7496</v>
      </c>
      <c r="B2462" s="5" t="s">
        <v>7497</v>
      </c>
      <c r="C2462" s="5" t="s">
        <v>7498</v>
      </c>
      <c r="D2462" s="5" t="s">
        <v>27</v>
      </c>
      <c r="E2462" s="5" t="s">
        <v>27</v>
      </c>
      <c r="F2462" s="5" t="s">
        <v>27</v>
      </c>
      <c r="G2462" s="5" t="s">
        <v>27</v>
      </c>
      <c r="H2462" s="5" t="s">
        <v>27</v>
      </c>
      <c r="I2462" s="5" t="s">
        <v>27</v>
      </c>
      <c r="J2462" s="5" t="s">
        <v>27</v>
      </c>
      <c r="K2462" s="5" t="s">
        <v>27</v>
      </c>
      <c r="L2462" s="5"/>
      <c r="M2462" s="5"/>
      <c r="N2462" s="5"/>
      <c r="O2462" s="5"/>
    </row>
    <row r="2463" spans="1:15" x14ac:dyDescent="0.2">
      <c r="A2463" s="5" t="s">
        <v>7499</v>
      </c>
      <c r="B2463" s="5" t="s">
        <v>7500</v>
      </c>
      <c r="C2463" s="5" t="s">
        <v>7501</v>
      </c>
      <c r="D2463" s="5" t="s">
        <v>27</v>
      </c>
      <c r="E2463" s="5">
        <v>1.0156000000000001</v>
      </c>
      <c r="F2463" s="5" t="s">
        <v>27</v>
      </c>
      <c r="G2463" s="5" t="s">
        <v>27</v>
      </c>
      <c r="H2463" s="5" t="s">
        <v>27</v>
      </c>
      <c r="I2463" s="5">
        <v>0.46733999999999998</v>
      </c>
      <c r="J2463" s="5" t="s">
        <v>27</v>
      </c>
      <c r="K2463" s="5" t="s">
        <v>27</v>
      </c>
      <c r="L2463" s="5"/>
      <c r="M2463" s="5"/>
      <c r="N2463" s="5"/>
      <c r="O2463" s="5"/>
    </row>
    <row r="2464" spans="1:15" x14ac:dyDescent="0.2">
      <c r="A2464" s="5" t="s">
        <v>7502</v>
      </c>
      <c r="B2464" s="5" t="s">
        <v>7503</v>
      </c>
      <c r="C2464" s="5" t="s">
        <v>7504</v>
      </c>
      <c r="D2464" s="5" t="s">
        <v>27</v>
      </c>
      <c r="E2464" s="5" t="s">
        <v>27</v>
      </c>
      <c r="F2464" s="5" t="s">
        <v>27</v>
      </c>
      <c r="G2464" s="5" t="s">
        <v>27</v>
      </c>
      <c r="H2464" s="5" t="s">
        <v>27</v>
      </c>
      <c r="I2464" s="5" t="s">
        <v>27</v>
      </c>
      <c r="J2464" s="5" t="s">
        <v>27</v>
      </c>
      <c r="K2464" s="5" t="s">
        <v>27</v>
      </c>
      <c r="L2464" s="5"/>
      <c r="M2464" s="5"/>
      <c r="N2464" s="5"/>
      <c r="O2464" s="5"/>
    </row>
    <row r="2465" spans="1:15" x14ac:dyDescent="0.2">
      <c r="A2465" s="49" t="s">
        <v>7505</v>
      </c>
      <c r="B2465" s="49" t="s">
        <v>7506</v>
      </c>
      <c r="C2465" s="49" t="s">
        <v>7507</v>
      </c>
      <c r="D2465" s="49">
        <v>1.0751999999999999</v>
      </c>
      <c r="E2465" s="49">
        <v>0.88641999999999999</v>
      </c>
      <c r="F2465" s="49" t="s">
        <v>27</v>
      </c>
      <c r="G2465" s="49" t="s">
        <v>27</v>
      </c>
      <c r="H2465" s="49">
        <v>0.74900999999999995</v>
      </c>
      <c r="I2465" s="49">
        <v>0.95479000000000003</v>
      </c>
      <c r="J2465" s="49" t="s">
        <v>27</v>
      </c>
      <c r="K2465" s="49" t="s">
        <v>27</v>
      </c>
      <c r="L2465" s="5"/>
      <c r="M2465" s="5"/>
      <c r="N2465" s="5"/>
      <c r="O2465" s="5"/>
    </row>
    <row r="2466" spans="1:15" x14ac:dyDescent="0.2">
      <c r="A2466" s="5" t="s">
        <v>7508</v>
      </c>
      <c r="B2466" s="5" t="s">
        <v>7509</v>
      </c>
      <c r="C2466" s="5" t="s">
        <v>7510</v>
      </c>
      <c r="D2466" s="5">
        <v>1.1304000000000001</v>
      </c>
      <c r="E2466" s="5">
        <v>1.0719000000000001</v>
      </c>
      <c r="F2466" s="5" t="s">
        <v>27</v>
      </c>
      <c r="G2466" s="5" t="s">
        <v>27</v>
      </c>
      <c r="H2466" s="5">
        <v>1.1053999999999999</v>
      </c>
      <c r="I2466" s="5">
        <v>1.1206</v>
      </c>
      <c r="J2466" s="5" t="s">
        <v>27</v>
      </c>
      <c r="K2466" s="5" t="s">
        <v>27</v>
      </c>
      <c r="L2466" s="5"/>
      <c r="M2466" s="5"/>
      <c r="N2466" s="5"/>
      <c r="O2466" s="5"/>
    </row>
    <row r="2467" spans="1:15" x14ac:dyDescent="0.2">
      <c r="A2467" s="49" t="s">
        <v>7511</v>
      </c>
      <c r="B2467" s="49" t="s">
        <v>7512</v>
      </c>
      <c r="C2467" s="49" t="s">
        <v>7513</v>
      </c>
      <c r="D2467" s="49">
        <v>0.92147000000000001</v>
      </c>
      <c r="E2467" s="49">
        <v>0.81203000000000003</v>
      </c>
      <c r="F2467" s="49" t="s">
        <v>27</v>
      </c>
      <c r="G2467" s="49" t="s">
        <v>27</v>
      </c>
      <c r="H2467" s="49">
        <v>0.90059999999999996</v>
      </c>
      <c r="I2467" s="49">
        <v>0.96286000000000005</v>
      </c>
      <c r="J2467" s="49" t="s">
        <v>27</v>
      </c>
      <c r="K2467" s="49" t="s">
        <v>27</v>
      </c>
      <c r="L2467" s="5"/>
      <c r="M2467" s="5"/>
      <c r="N2467" s="5"/>
      <c r="O2467" s="5"/>
    </row>
    <row r="2468" spans="1:15" x14ac:dyDescent="0.2">
      <c r="A2468" s="49" t="s">
        <v>7514</v>
      </c>
      <c r="B2468" s="49" t="s">
        <v>7515</v>
      </c>
      <c r="C2468" s="49" t="s">
        <v>7516</v>
      </c>
      <c r="D2468" s="49">
        <v>0.95204999999999995</v>
      </c>
      <c r="E2468" s="49">
        <v>0.96406999999999998</v>
      </c>
      <c r="F2468" s="49" t="s">
        <v>27</v>
      </c>
      <c r="G2468" s="49" t="s">
        <v>27</v>
      </c>
      <c r="H2468" s="49">
        <v>0.98128000000000004</v>
      </c>
      <c r="I2468" s="49">
        <v>1.0468999999999999</v>
      </c>
      <c r="J2468" s="49" t="s">
        <v>27</v>
      </c>
      <c r="K2468" s="49" t="s">
        <v>27</v>
      </c>
      <c r="L2468" s="5"/>
      <c r="M2468" s="5"/>
      <c r="N2468" s="5"/>
      <c r="O2468" s="5"/>
    </row>
    <row r="2469" spans="1:15" x14ac:dyDescent="0.2">
      <c r="A2469" s="5" t="s">
        <v>7517</v>
      </c>
      <c r="B2469" s="5" t="s">
        <v>7518</v>
      </c>
      <c r="C2469" s="5" t="s">
        <v>7519</v>
      </c>
      <c r="D2469" s="5" t="s">
        <v>27</v>
      </c>
      <c r="E2469" s="5">
        <v>0.47528999999999999</v>
      </c>
      <c r="F2469" s="5" t="s">
        <v>27</v>
      </c>
      <c r="G2469" s="5" t="s">
        <v>27</v>
      </c>
      <c r="H2469" s="5" t="s">
        <v>27</v>
      </c>
      <c r="I2469" s="5">
        <v>0.43595</v>
      </c>
      <c r="J2469" s="5" t="s">
        <v>27</v>
      </c>
      <c r="K2469" s="5" t="s">
        <v>27</v>
      </c>
      <c r="L2469" s="5"/>
      <c r="M2469" s="5"/>
      <c r="N2469" s="5"/>
      <c r="O2469" s="5"/>
    </row>
    <row r="2470" spans="1:15" x14ac:dyDescent="0.2">
      <c r="A2470" s="5" t="s">
        <v>7520</v>
      </c>
      <c r="B2470" s="5" t="s">
        <v>7521</v>
      </c>
      <c r="C2470" s="5" t="s">
        <v>7522</v>
      </c>
      <c r="D2470" s="5">
        <v>1.1501999999999999</v>
      </c>
      <c r="E2470" s="5">
        <v>1.0230999999999999</v>
      </c>
      <c r="F2470" s="5" t="s">
        <v>27</v>
      </c>
      <c r="G2470" s="5" t="s">
        <v>27</v>
      </c>
      <c r="H2470" s="5">
        <v>0.94067999999999996</v>
      </c>
      <c r="I2470" s="5">
        <v>1.0113000000000001</v>
      </c>
      <c r="J2470" s="5" t="s">
        <v>27</v>
      </c>
      <c r="K2470" s="5" t="s">
        <v>27</v>
      </c>
      <c r="L2470" s="5"/>
      <c r="M2470" s="5"/>
      <c r="N2470" s="5"/>
      <c r="O2470" s="5"/>
    </row>
    <row r="2471" spans="1:15" x14ac:dyDescent="0.2">
      <c r="A2471" s="5" t="s">
        <v>7523</v>
      </c>
      <c r="B2471" s="5" t="s">
        <v>7524</v>
      </c>
      <c r="C2471" s="5" t="s">
        <v>7525</v>
      </c>
      <c r="D2471" s="5" t="s">
        <v>27</v>
      </c>
      <c r="E2471" s="5">
        <v>0.51653000000000004</v>
      </c>
      <c r="F2471" s="5" t="s">
        <v>27</v>
      </c>
      <c r="G2471" s="5" t="s">
        <v>27</v>
      </c>
      <c r="H2471" s="5" t="s">
        <v>27</v>
      </c>
      <c r="I2471" s="5">
        <v>0.48860999999999999</v>
      </c>
      <c r="J2471" s="5" t="s">
        <v>27</v>
      </c>
      <c r="K2471" s="5" t="s">
        <v>27</v>
      </c>
      <c r="L2471" s="5"/>
      <c r="M2471" s="5"/>
      <c r="N2471" s="5"/>
      <c r="O2471" s="5"/>
    </row>
    <row r="2472" spans="1:15" x14ac:dyDescent="0.2">
      <c r="A2472" s="5" t="s">
        <v>7526</v>
      </c>
      <c r="B2472" s="5" t="s">
        <v>7527</v>
      </c>
      <c r="C2472" s="5" t="s">
        <v>7528</v>
      </c>
      <c r="D2472" s="5" t="s">
        <v>27</v>
      </c>
      <c r="E2472" s="5">
        <v>0.98533999999999999</v>
      </c>
      <c r="F2472" s="5" t="s">
        <v>27</v>
      </c>
      <c r="G2472" s="5" t="s">
        <v>27</v>
      </c>
      <c r="H2472" s="5" t="s">
        <v>27</v>
      </c>
      <c r="I2472" s="5">
        <v>0.94982999999999995</v>
      </c>
      <c r="J2472" s="5" t="s">
        <v>27</v>
      </c>
      <c r="K2472" s="5" t="s">
        <v>27</v>
      </c>
      <c r="L2472" s="5"/>
      <c r="M2472" s="5"/>
      <c r="N2472" s="5"/>
      <c r="O2472" s="5"/>
    </row>
    <row r="2473" spans="1:15" x14ac:dyDescent="0.2">
      <c r="A2473" s="5" t="s">
        <v>7529</v>
      </c>
      <c r="B2473" s="5" t="s">
        <v>7530</v>
      </c>
      <c r="C2473" s="5" t="s">
        <v>7531</v>
      </c>
      <c r="D2473" s="5" t="s">
        <v>27</v>
      </c>
      <c r="E2473" s="5">
        <v>0.83540999999999999</v>
      </c>
      <c r="F2473" s="5" t="s">
        <v>27</v>
      </c>
      <c r="G2473" s="5" t="s">
        <v>27</v>
      </c>
      <c r="H2473" s="5" t="s">
        <v>27</v>
      </c>
      <c r="I2473" s="5">
        <v>0.83084999999999998</v>
      </c>
      <c r="J2473" s="5" t="s">
        <v>27</v>
      </c>
      <c r="K2473" s="5" t="s">
        <v>27</v>
      </c>
      <c r="L2473" s="5"/>
      <c r="M2473" s="5"/>
      <c r="N2473" s="5"/>
      <c r="O2473" s="5"/>
    </row>
    <row r="2474" spans="1:15" x14ac:dyDescent="0.2">
      <c r="A2474" s="5" t="s">
        <v>7532</v>
      </c>
      <c r="B2474" s="5" t="s">
        <v>7533</v>
      </c>
      <c r="C2474" s="5" t="s">
        <v>7534</v>
      </c>
      <c r="D2474" s="5">
        <v>0.98609999999999998</v>
      </c>
      <c r="E2474" s="5">
        <v>1.0007999999999999</v>
      </c>
      <c r="F2474" s="5" t="s">
        <v>27</v>
      </c>
      <c r="G2474" s="5">
        <v>1.0557000000000001</v>
      </c>
      <c r="H2474" s="5">
        <v>1.0771999999999999</v>
      </c>
      <c r="I2474" s="5">
        <v>0.99250000000000005</v>
      </c>
      <c r="J2474" s="5" t="s">
        <v>27</v>
      </c>
      <c r="K2474" s="5">
        <v>1.0900000000000001</v>
      </c>
      <c r="L2474" s="5"/>
      <c r="M2474" s="5"/>
      <c r="N2474" s="5"/>
      <c r="O2474" s="5"/>
    </row>
    <row r="2475" spans="1:15" x14ac:dyDescent="0.2">
      <c r="A2475" s="5" t="s">
        <v>7535</v>
      </c>
      <c r="B2475" s="5" t="s">
        <v>7536</v>
      </c>
      <c r="C2475" s="5" t="s">
        <v>7537</v>
      </c>
      <c r="D2475" s="5">
        <v>0.84372999999999998</v>
      </c>
      <c r="E2475" s="5">
        <v>0.75878000000000001</v>
      </c>
      <c r="F2475" s="5" t="s">
        <v>27</v>
      </c>
      <c r="G2475" s="5">
        <v>0.48309999999999997</v>
      </c>
      <c r="H2475" s="5">
        <v>0.78668000000000005</v>
      </c>
      <c r="I2475" s="5">
        <v>0.84128999999999998</v>
      </c>
      <c r="J2475" s="5" t="s">
        <v>27</v>
      </c>
      <c r="K2475" s="5">
        <v>0.74524999999999997</v>
      </c>
      <c r="L2475" s="5"/>
      <c r="M2475" s="5"/>
      <c r="N2475" s="5"/>
      <c r="O2475" s="5"/>
    </row>
    <row r="2476" spans="1:15" x14ac:dyDescent="0.2">
      <c r="A2476" s="49" t="s">
        <v>7538</v>
      </c>
      <c r="B2476" s="49" t="s">
        <v>7539</v>
      </c>
      <c r="C2476" s="49" t="s">
        <v>7540</v>
      </c>
      <c r="D2476" s="49">
        <v>1.2134</v>
      </c>
      <c r="E2476" s="49">
        <v>1.2596000000000001</v>
      </c>
      <c r="F2476" s="49" t="s">
        <v>27</v>
      </c>
      <c r="G2476" s="49">
        <v>0.45935999999999999</v>
      </c>
      <c r="H2476" s="49">
        <v>1.1797</v>
      </c>
      <c r="I2476" s="49">
        <v>1.0057</v>
      </c>
      <c r="J2476" s="49" t="s">
        <v>27</v>
      </c>
      <c r="K2476" s="49">
        <v>0.49641000000000002</v>
      </c>
      <c r="L2476" s="5"/>
      <c r="M2476" s="5"/>
      <c r="N2476" s="5"/>
      <c r="O2476" s="5"/>
    </row>
    <row r="2477" spans="1:15" x14ac:dyDescent="0.2">
      <c r="A2477" s="5" t="s">
        <v>7541</v>
      </c>
      <c r="B2477" s="5" t="s">
        <v>7542</v>
      </c>
      <c r="C2477" s="5" t="s">
        <v>7543</v>
      </c>
      <c r="D2477" s="5">
        <v>0.88641999999999999</v>
      </c>
      <c r="E2477" s="5" t="s">
        <v>27</v>
      </c>
      <c r="F2477" s="5" t="s">
        <v>27</v>
      </c>
      <c r="G2477" s="5" t="s">
        <v>27</v>
      </c>
      <c r="H2477" s="5">
        <v>0.68323</v>
      </c>
      <c r="I2477" s="5" t="s">
        <v>27</v>
      </c>
      <c r="J2477" s="5" t="s">
        <v>27</v>
      </c>
      <c r="K2477" s="5" t="s">
        <v>27</v>
      </c>
      <c r="L2477" s="5"/>
      <c r="M2477" s="5"/>
      <c r="N2477" s="5"/>
      <c r="O2477" s="5"/>
    </row>
    <row r="2478" spans="1:15" x14ac:dyDescent="0.2">
      <c r="A2478" s="5" t="s">
        <v>7544</v>
      </c>
      <c r="B2478" s="5" t="s">
        <v>7545</v>
      </c>
      <c r="C2478" s="5" t="s">
        <v>7546</v>
      </c>
      <c r="D2478" s="5">
        <v>0.74002000000000001</v>
      </c>
      <c r="E2478" s="5" t="s">
        <v>27</v>
      </c>
      <c r="F2478" s="5" t="s">
        <v>27</v>
      </c>
      <c r="G2478" s="5" t="s">
        <v>27</v>
      </c>
      <c r="H2478" s="5">
        <v>0.71082999999999996</v>
      </c>
      <c r="I2478" s="5" t="s">
        <v>27</v>
      </c>
      <c r="J2478" s="5" t="s">
        <v>27</v>
      </c>
      <c r="K2478" s="5" t="s">
        <v>27</v>
      </c>
      <c r="L2478" s="5"/>
      <c r="M2478" s="5"/>
      <c r="N2478" s="5"/>
      <c r="O2478" s="5"/>
    </row>
    <row r="2479" spans="1:15" x14ac:dyDescent="0.2">
      <c r="A2479" s="49" t="s">
        <v>7547</v>
      </c>
      <c r="B2479" s="49" t="s">
        <v>7548</v>
      </c>
      <c r="C2479" s="49" t="s">
        <v>7549</v>
      </c>
      <c r="D2479" s="49">
        <v>1.0051000000000001</v>
      </c>
      <c r="E2479" s="49">
        <v>0.94994999999999996</v>
      </c>
      <c r="F2479" s="49" t="s">
        <v>27</v>
      </c>
      <c r="G2479" s="49">
        <v>1.3754</v>
      </c>
      <c r="H2479" s="49">
        <v>0.97141</v>
      </c>
      <c r="I2479" s="49">
        <v>0.96372999999999998</v>
      </c>
      <c r="J2479" s="49" t="s">
        <v>27</v>
      </c>
      <c r="K2479" s="49">
        <v>2.2902</v>
      </c>
      <c r="L2479" s="5"/>
      <c r="M2479" s="5"/>
      <c r="N2479" s="5"/>
      <c r="O2479" s="5"/>
    </row>
    <row r="2480" spans="1:15" x14ac:dyDescent="0.2">
      <c r="A2480" s="49" t="s">
        <v>7550</v>
      </c>
      <c r="B2480" s="49" t="s">
        <v>7551</v>
      </c>
      <c r="C2480" s="49" t="s">
        <v>7552</v>
      </c>
      <c r="D2480" s="49">
        <v>0.96197999999999995</v>
      </c>
      <c r="E2480" s="49">
        <v>0.97377000000000002</v>
      </c>
      <c r="F2480" s="49" t="s">
        <v>27</v>
      </c>
      <c r="G2480" s="49" t="s">
        <v>27</v>
      </c>
      <c r="H2480" s="49">
        <v>1.0592999999999999</v>
      </c>
      <c r="I2480" s="49">
        <v>0.82874000000000003</v>
      </c>
      <c r="J2480" s="49" t="s">
        <v>27</v>
      </c>
      <c r="K2480" s="49" t="s">
        <v>27</v>
      </c>
      <c r="L2480" s="5"/>
      <c r="M2480" s="5"/>
      <c r="N2480" s="5"/>
      <c r="O2480" s="5"/>
    </row>
    <row r="2481" spans="1:15" x14ac:dyDescent="0.2">
      <c r="A2481" s="49" t="s">
        <v>7553</v>
      </c>
      <c r="B2481" s="49" t="s">
        <v>7554</v>
      </c>
      <c r="C2481" s="49" t="s">
        <v>7555</v>
      </c>
      <c r="D2481" s="49">
        <v>1.0960000000000001</v>
      </c>
      <c r="E2481" s="49">
        <v>1.1834</v>
      </c>
      <c r="F2481" s="49" t="s">
        <v>27</v>
      </c>
      <c r="G2481" s="49" t="s">
        <v>27</v>
      </c>
      <c r="H2481" s="49">
        <v>1.1205000000000001</v>
      </c>
      <c r="I2481" s="49">
        <v>1.1625000000000001</v>
      </c>
      <c r="J2481" s="49" t="s">
        <v>27</v>
      </c>
      <c r="K2481" s="49" t="s">
        <v>27</v>
      </c>
      <c r="L2481" s="5"/>
      <c r="M2481" s="5"/>
      <c r="N2481" s="5"/>
      <c r="O2481" s="5"/>
    </row>
    <row r="2482" spans="1:15" x14ac:dyDescent="0.2">
      <c r="A2482" s="49" t="s">
        <v>7556</v>
      </c>
      <c r="B2482" s="49" t="s">
        <v>7557</v>
      </c>
      <c r="C2482" s="49" t="s">
        <v>7558</v>
      </c>
      <c r="D2482" s="49">
        <v>1.1564000000000001</v>
      </c>
      <c r="E2482" s="49">
        <v>1.2625</v>
      </c>
      <c r="F2482" s="49" t="s">
        <v>27</v>
      </c>
      <c r="G2482" s="49" t="s">
        <v>27</v>
      </c>
      <c r="H2482" s="49">
        <v>1.1458999999999999</v>
      </c>
      <c r="I2482" s="49">
        <v>1.1212</v>
      </c>
      <c r="J2482" s="49" t="s">
        <v>27</v>
      </c>
      <c r="K2482" s="49" t="s">
        <v>27</v>
      </c>
      <c r="L2482" s="5"/>
      <c r="M2482" s="5"/>
      <c r="N2482" s="5"/>
      <c r="O2482" s="5"/>
    </row>
    <row r="2483" spans="1:15" x14ac:dyDescent="0.2">
      <c r="A2483" s="5" t="s">
        <v>7559</v>
      </c>
      <c r="B2483" s="5" t="s">
        <v>7560</v>
      </c>
      <c r="C2483" s="5" t="s">
        <v>7561</v>
      </c>
      <c r="D2483" s="5">
        <v>1.1504000000000001</v>
      </c>
      <c r="E2483" s="5" t="s">
        <v>27</v>
      </c>
      <c r="F2483" s="5" t="s">
        <v>27</v>
      </c>
      <c r="G2483" s="5" t="s">
        <v>27</v>
      </c>
      <c r="H2483" s="5">
        <v>3.3677999999999999</v>
      </c>
      <c r="I2483" s="5" t="s">
        <v>27</v>
      </c>
      <c r="J2483" s="5" t="s">
        <v>27</v>
      </c>
      <c r="K2483" s="5" t="s">
        <v>27</v>
      </c>
      <c r="L2483" s="5"/>
      <c r="M2483" s="5"/>
      <c r="N2483" s="5"/>
      <c r="O2483" s="5"/>
    </row>
    <row r="2484" spans="1:15" x14ac:dyDescent="0.2">
      <c r="A2484" s="49" t="s">
        <v>7562</v>
      </c>
      <c r="B2484" s="49" t="s">
        <v>7563</v>
      </c>
      <c r="C2484" s="49" t="s">
        <v>7564</v>
      </c>
      <c r="D2484" s="49">
        <v>1.0343</v>
      </c>
      <c r="E2484" s="49">
        <v>1.1604000000000001</v>
      </c>
      <c r="F2484" s="49">
        <v>1.1028</v>
      </c>
      <c r="G2484" s="49">
        <v>1.1335</v>
      </c>
      <c r="H2484" s="49">
        <v>1.0825</v>
      </c>
      <c r="I2484" s="49">
        <v>1.0619000000000001</v>
      </c>
      <c r="J2484" s="49">
        <v>1.0454000000000001</v>
      </c>
      <c r="K2484" s="49">
        <v>1.0767</v>
      </c>
      <c r="L2484" s="5"/>
      <c r="M2484" s="5"/>
      <c r="N2484" s="5"/>
      <c r="O2484" s="5"/>
    </row>
    <row r="2485" spans="1:15" x14ac:dyDescent="0.2">
      <c r="A2485" s="5" t="s">
        <v>7565</v>
      </c>
      <c r="B2485" s="5" t="s">
        <v>7566</v>
      </c>
      <c r="C2485" s="5" t="s">
        <v>7567</v>
      </c>
      <c r="D2485" s="5">
        <v>1.1325000000000001</v>
      </c>
      <c r="E2485" s="5" t="s">
        <v>27</v>
      </c>
      <c r="F2485" s="5" t="s">
        <v>27</v>
      </c>
      <c r="G2485" s="5" t="s">
        <v>27</v>
      </c>
      <c r="H2485" s="5">
        <v>1.1396999999999999</v>
      </c>
      <c r="I2485" s="5" t="s">
        <v>27</v>
      </c>
      <c r="J2485" s="5" t="s">
        <v>27</v>
      </c>
      <c r="K2485" s="5" t="s">
        <v>27</v>
      </c>
      <c r="L2485" s="5"/>
      <c r="M2485" s="5"/>
      <c r="N2485" s="5"/>
      <c r="O2485" s="5"/>
    </row>
    <row r="2486" spans="1:15" x14ac:dyDescent="0.2">
      <c r="A2486" s="49" t="s">
        <v>7568</v>
      </c>
      <c r="B2486" s="49" t="s">
        <v>7569</v>
      </c>
      <c r="C2486" s="49" t="s">
        <v>7570</v>
      </c>
      <c r="D2486" s="49">
        <v>1.0335000000000001</v>
      </c>
      <c r="E2486" s="49">
        <v>1.0475000000000001</v>
      </c>
      <c r="F2486" s="49" t="s">
        <v>27</v>
      </c>
      <c r="G2486" s="49" t="s">
        <v>27</v>
      </c>
      <c r="H2486" s="49">
        <v>0.97250999999999999</v>
      </c>
      <c r="I2486" s="49">
        <v>1.0381</v>
      </c>
      <c r="J2486" s="49" t="s">
        <v>27</v>
      </c>
      <c r="K2486" s="49" t="s">
        <v>27</v>
      </c>
      <c r="L2486" s="5"/>
      <c r="M2486" s="5"/>
      <c r="N2486" s="5"/>
      <c r="O2486" s="5"/>
    </row>
    <row r="2487" spans="1:15" x14ac:dyDescent="0.2">
      <c r="A2487" s="5" t="s">
        <v>7571</v>
      </c>
      <c r="B2487" s="5" t="s">
        <v>7572</v>
      </c>
      <c r="C2487" s="5" t="s">
        <v>7573</v>
      </c>
      <c r="D2487" s="5">
        <v>0.94840000000000002</v>
      </c>
      <c r="E2487" s="5">
        <v>0.95289999999999997</v>
      </c>
      <c r="F2487" s="5" t="s">
        <v>27</v>
      </c>
      <c r="G2487" s="5" t="s">
        <v>27</v>
      </c>
      <c r="H2487" s="5">
        <v>0.89098999999999995</v>
      </c>
      <c r="I2487" s="5">
        <v>1.2737000000000001</v>
      </c>
      <c r="J2487" s="5" t="s">
        <v>27</v>
      </c>
      <c r="K2487" s="5" t="s">
        <v>27</v>
      </c>
      <c r="L2487" s="5"/>
      <c r="M2487" s="5"/>
      <c r="N2487" s="5"/>
      <c r="O2487" s="5"/>
    </row>
    <row r="2488" spans="1:15" x14ac:dyDescent="0.2">
      <c r="A2488" s="5" t="s">
        <v>7574</v>
      </c>
      <c r="B2488" s="5" t="s">
        <v>7575</v>
      </c>
      <c r="C2488" s="5" t="s">
        <v>7576</v>
      </c>
      <c r="D2488" s="5" t="s">
        <v>27</v>
      </c>
      <c r="E2488" s="5">
        <v>0.69140999999999997</v>
      </c>
      <c r="F2488" s="5" t="s">
        <v>27</v>
      </c>
      <c r="G2488" s="5" t="s">
        <v>27</v>
      </c>
      <c r="H2488" s="5" t="s">
        <v>27</v>
      </c>
      <c r="I2488" s="5">
        <v>1.1463000000000001</v>
      </c>
      <c r="J2488" s="5" t="s">
        <v>27</v>
      </c>
      <c r="K2488" s="5" t="s">
        <v>27</v>
      </c>
      <c r="L2488" s="5"/>
      <c r="M2488" s="5"/>
      <c r="N2488" s="5"/>
      <c r="O2488" s="5"/>
    </row>
    <row r="2489" spans="1:15" x14ac:dyDescent="0.2">
      <c r="A2489" s="49" t="s">
        <v>7577</v>
      </c>
      <c r="B2489" s="49" t="s">
        <v>7578</v>
      </c>
      <c r="C2489" s="49" t="s">
        <v>7579</v>
      </c>
      <c r="D2489" s="49">
        <v>0.89434999999999998</v>
      </c>
      <c r="E2489" s="49">
        <v>0.97407999999999995</v>
      </c>
      <c r="F2489" s="49">
        <v>0.71555999999999997</v>
      </c>
      <c r="G2489" s="49">
        <v>0.91857999999999995</v>
      </c>
      <c r="H2489" s="49">
        <v>0.92493000000000003</v>
      </c>
      <c r="I2489" s="49">
        <v>0.83714</v>
      </c>
      <c r="J2489" s="49">
        <v>0.88339000000000001</v>
      </c>
      <c r="K2489" s="49">
        <v>0.78808</v>
      </c>
      <c r="L2489" s="5"/>
      <c r="M2489" s="5"/>
      <c r="N2489" s="5"/>
      <c r="O2489" s="5"/>
    </row>
    <row r="2490" spans="1:15" x14ac:dyDescent="0.2">
      <c r="A2490" s="49" t="s">
        <v>7580</v>
      </c>
      <c r="B2490" s="49" t="s">
        <v>7581</v>
      </c>
      <c r="C2490" s="49" t="s">
        <v>7582</v>
      </c>
      <c r="D2490" s="49">
        <v>1.1771</v>
      </c>
      <c r="E2490" s="49">
        <v>0.90364999999999995</v>
      </c>
      <c r="F2490" s="49">
        <v>1.2189000000000001</v>
      </c>
      <c r="G2490" s="49">
        <v>0.86814000000000002</v>
      </c>
      <c r="H2490" s="49">
        <v>0.98373999999999995</v>
      </c>
      <c r="I2490" s="49">
        <v>1.0475000000000001</v>
      </c>
      <c r="J2490" s="49">
        <v>0.96216999999999997</v>
      </c>
      <c r="K2490" s="49">
        <v>1.2143999999999999</v>
      </c>
      <c r="L2490" s="5"/>
      <c r="M2490" s="5"/>
      <c r="N2490" s="5"/>
      <c r="O2490" s="5"/>
    </row>
    <row r="2491" spans="1:15" x14ac:dyDescent="0.2">
      <c r="A2491" s="5" t="s">
        <v>7583</v>
      </c>
      <c r="B2491" s="5" t="s">
        <v>7584</v>
      </c>
      <c r="C2491" s="5" t="s">
        <v>7585</v>
      </c>
      <c r="D2491" s="5">
        <v>1.1184000000000001</v>
      </c>
      <c r="E2491" s="5">
        <v>1.2402</v>
      </c>
      <c r="F2491" s="5" t="s">
        <v>27</v>
      </c>
      <c r="G2491" s="5" t="s">
        <v>27</v>
      </c>
      <c r="H2491" s="5">
        <v>1.0278</v>
      </c>
      <c r="I2491" s="5">
        <v>0.98706000000000005</v>
      </c>
      <c r="J2491" s="5" t="s">
        <v>27</v>
      </c>
      <c r="K2491" s="5" t="s">
        <v>27</v>
      </c>
      <c r="L2491" s="5"/>
      <c r="M2491" s="5"/>
      <c r="N2491" s="5"/>
      <c r="O2491" s="5"/>
    </row>
    <row r="2492" spans="1:15" x14ac:dyDescent="0.2">
      <c r="A2492" s="49" t="s">
        <v>7586</v>
      </c>
      <c r="B2492" s="49" t="s">
        <v>7587</v>
      </c>
      <c r="C2492" s="49" t="s">
        <v>7588</v>
      </c>
      <c r="D2492" s="49">
        <v>1.1744000000000001</v>
      </c>
      <c r="E2492" s="49">
        <v>1.0127999999999999</v>
      </c>
      <c r="F2492" s="49" t="s">
        <v>27</v>
      </c>
      <c r="G2492" s="49" t="s">
        <v>27</v>
      </c>
      <c r="H2492" s="49">
        <v>0.93894</v>
      </c>
      <c r="I2492" s="49">
        <v>1.1307</v>
      </c>
      <c r="J2492" s="49" t="s">
        <v>27</v>
      </c>
      <c r="K2492" s="49" t="s">
        <v>27</v>
      </c>
      <c r="L2492" s="5"/>
      <c r="M2492" s="5"/>
      <c r="N2492" s="5"/>
      <c r="O2492" s="5"/>
    </row>
    <row r="2493" spans="1:15" x14ac:dyDescent="0.2">
      <c r="A2493" s="5" t="s">
        <v>7589</v>
      </c>
      <c r="B2493" s="5" t="s">
        <v>7590</v>
      </c>
      <c r="C2493" s="5" t="s">
        <v>7591</v>
      </c>
      <c r="D2493" s="5">
        <v>0.83638000000000001</v>
      </c>
      <c r="E2493" s="5">
        <v>0.86453999999999998</v>
      </c>
      <c r="F2493" s="5" t="s">
        <v>27</v>
      </c>
      <c r="G2493" s="5" t="s">
        <v>27</v>
      </c>
      <c r="H2493" s="5">
        <v>0.93467</v>
      </c>
      <c r="I2493" s="5">
        <v>0.81110000000000004</v>
      </c>
      <c r="J2493" s="5" t="s">
        <v>27</v>
      </c>
      <c r="K2493" s="5" t="s">
        <v>27</v>
      </c>
      <c r="L2493" s="5"/>
      <c r="M2493" s="5"/>
      <c r="N2493" s="5"/>
      <c r="O2493" s="5"/>
    </row>
    <row r="2494" spans="1:15" x14ac:dyDescent="0.2">
      <c r="A2494" s="5" t="s">
        <v>7592</v>
      </c>
      <c r="B2494" s="5" t="s">
        <v>7593</v>
      </c>
      <c r="C2494" s="5" t="s">
        <v>7594</v>
      </c>
      <c r="D2494" s="5">
        <v>0.93539000000000005</v>
      </c>
      <c r="E2494" s="5">
        <v>0.71589000000000003</v>
      </c>
      <c r="F2494" s="5" t="s">
        <v>27</v>
      </c>
      <c r="G2494" s="5" t="s">
        <v>27</v>
      </c>
      <c r="H2494" s="5">
        <v>0.79725999999999997</v>
      </c>
      <c r="I2494" s="5">
        <v>1.1346000000000001</v>
      </c>
      <c r="J2494" s="5" t="s">
        <v>27</v>
      </c>
      <c r="K2494" s="5" t="s">
        <v>27</v>
      </c>
      <c r="L2494" s="5"/>
      <c r="M2494" s="5"/>
      <c r="N2494" s="5"/>
      <c r="O2494" s="5"/>
    </row>
    <row r="2495" spans="1:15" x14ac:dyDescent="0.2">
      <c r="A2495" s="5" t="s">
        <v>7595</v>
      </c>
      <c r="B2495" s="5" t="s">
        <v>7596</v>
      </c>
      <c r="C2495" s="5" t="s">
        <v>7597</v>
      </c>
      <c r="D2495" s="5">
        <v>0.70779000000000003</v>
      </c>
      <c r="E2495" s="5">
        <v>0.86729999999999996</v>
      </c>
      <c r="F2495" s="5" t="s">
        <v>27</v>
      </c>
      <c r="G2495" s="5" t="s">
        <v>27</v>
      </c>
      <c r="H2495" s="5">
        <v>0.75444</v>
      </c>
      <c r="I2495" s="5">
        <v>0.85184000000000004</v>
      </c>
      <c r="J2495" s="5" t="s">
        <v>27</v>
      </c>
      <c r="K2495" s="5" t="s">
        <v>27</v>
      </c>
      <c r="L2495" s="5"/>
      <c r="M2495" s="5"/>
      <c r="N2495" s="5"/>
      <c r="O2495" s="5"/>
    </row>
    <row r="2496" spans="1:15" x14ac:dyDescent="0.2">
      <c r="A2496" s="49" t="s">
        <v>7598</v>
      </c>
      <c r="B2496" s="49" t="s">
        <v>7599</v>
      </c>
      <c r="C2496" s="49" t="s">
        <v>7600</v>
      </c>
      <c r="D2496" s="49">
        <v>1.1266</v>
      </c>
      <c r="E2496" s="49">
        <v>0.98082000000000003</v>
      </c>
      <c r="F2496" s="49" t="s">
        <v>27</v>
      </c>
      <c r="G2496" s="49" t="s">
        <v>27</v>
      </c>
      <c r="H2496" s="49">
        <v>1.0045999999999999</v>
      </c>
      <c r="I2496" s="49">
        <v>0.95071000000000006</v>
      </c>
      <c r="J2496" s="49" t="s">
        <v>27</v>
      </c>
      <c r="K2496" s="49" t="s">
        <v>27</v>
      </c>
      <c r="L2496" s="5"/>
      <c r="M2496" s="5"/>
      <c r="N2496" s="5"/>
      <c r="O2496" s="5"/>
    </row>
    <row r="2497" spans="1:15" x14ac:dyDescent="0.2">
      <c r="A2497" s="5" t="s">
        <v>7601</v>
      </c>
      <c r="B2497" s="5" t="s">
        <v>7602</v>
      </c>
      <c r="C2497" s="5" t="s">
        <v>7603</v>
      </c>
      <c r="D2497" s="5" t="s">
        <v>27</v>
      </c>
      <c r="E2497" s="5" t="s">
        <v>27</v>
      </c>
      <c r="F2497" s="5" t="s">
        <v>27</v>
      </c>
      <c r="G2497" s="5" t="s">
        <v>27</v>
      </c>
      <c r="H2497" s="5" t="s">
        <v>27</v>
      </c>
      <c r="I2497" s="5" t="s">
        <v>27</v>
      </c>
      <c r="J2497" s="5" t="s">
        <v>27</v>
      </c>
      <c r="K2497" s="5" t="s">
        <v>27</v>
      </c>
      <c r="L2497" s="5"/>
      <c r="M2497" s="5"/>
      <c r="N2497" s="5"/>
      <c r="O2497" s="5"/>
    </row>
    <row r="2498" spans="1:15" x14ac:dyDescent="0.2">
      <c r="A2498" s="5" t="s">
        <v>7604</v>
      </c>
      <c r="B2498" s="5" t="s">
        <v>7605</v>
      </c>
      <c r="C2498" s="5" t="s">
        <v>7606</v>
      </c>
      <c r="D2498" s="5">
        <v>0.76331000000000004</v>
      </c>
      <c r="E2498" s="5">
        <v>0.93535999999999997</v>
      </c>
      <c r="F2498" s="5" t="s">
        <v>27</v>
      </c>
      <c r="G2498" s="5" t="s">
        <v>27</v>
      </c>
      <c r="H2498" s="5">
        <v>1.099</v>
      </c>
      <c r="I2498" s="5">
        <v>0.95672999999999997</v>
      </c>
      <c r="J2498" s="5" t="s">
        <v>27</v>
      </c>
      <c r="K2498" s="5" t="s">
        <v>27</v>
      </c>
      <c r="L2498" s="5"/>
      <c r="M2498" s="5"/>
      <c r="N2498" s="5"/>
      <c r="O2498" s="5"/>
    </row>
    <row r="2499" spans="1:15" x14ac:dyDescent="0.2">
      <c r="A2499" s="49" t="s">
        <v>7607</v>
      </c>
      <c r="B2499" s="49" t="s">
        <v>7608</v>
      </c>
      <c r="C2499" s="49" t="s">
        <v>7609</v>
      </c>
      <c r="D2499" s="49">
        <v>0.96514</v>
      </c>
      <c r="E2499" s="49">
        <v>0.79291999999999996</v>
      </c>
      <c r="F2499" s="49" t="s">
        <v>27</v>
      </c>
      <c r="G2499" s="49">
        <v>9.8210000000000006E-2</v>
      </c>
      <c r="H2499" s="49">
        <v>0.81162000000000001</v>
      </c>
      <c r="I2499" s="49">
        <v>0.96060999999999996</v>
      </c>
      <c r="J2499" s="49" t="s">
        <v>27</v>
      </c>
      <c r="K2499" s="49">
        <v>4.6722E-2</v>
      </c>
      <c r="L2499" s="5"/>
      <c r="M2499" s="5"/>
      <c r="N2499" s="5"/>
      <c r="O2499" s="5"/>
    </row>
    <row r="2500" spans="1:15" x14ac:dyDescent="0.2">
      <c r="A2500" s="49" t="s">
        <v>7610</v>
      </c>
      <c r="B2500" s="49" t="s">
        <v>7611</v>
      </c>
      <c r="C2500" s="49" t="s">
        <v>7612</v>
      </c>
      <c r="D2500" s="49">
        <v>0.89939000000000002</v>
      </c>
      <c r="E2500" s="49">
        <v>1.0259</v>
      </c>
      <c r="F2500" s="49" t="s">
        <v>27</v>
      </c>
      <c r="G2500" s="49" t="s">
        <v>27</v>
      </c>
      <c r="H2500" s="49">
        <v>0.96428000000000003</v>
      </c>
      <c r="I2500" s="49">
        <v>0.98841999999999997</v>
      </c>
      <c r="J2500" s="49" t="s">
        <v>27</v>
      </c>
      <c r="K2500" s="49" t="s">
        <v>27</v>
      </c>
      <c r="L2500" s="5"/>
      <c r="M2500" s="5"/>
      <c r="N2500" s="5"/>
      <c r="O2500" s="5"/>
    </row>
    <row r="2501" spans="1:15" x14ac:dyDescent="0.2">
      <c r="A2501" s="49" t="s">
        <v>7613</v>
      </c>
      <c r="B2501" s="49" t="s">
        <v>7614</v>
      </c>
      <c r="C2501" s="49" t="s">
        <v>7615</v>
      </c>
      <c r="D2501" s="49">
        <v>0.93857000000000002</v>
      </c>
      <c r="E2501" s="49">
        <v>0.91474999999999995</v>
      </c>
      <c r="F2501" s="49" t="s">
        <v>27</v>
      </c>
      <c r="G2501" s="49" t="s">
        <v>27</v>
      </c>
      <c r="H2501" s="49">
        <v>0.98824999999999996</v>
      </c>
      <c r="I2501" s="49">
        <v>1.0157</v>
      </c>
      <c r="J2501" s="49" t="s">
        <v>27</v>
      </c>
      <c r="K2501" s="49" t="s">
        <v>27</v>
      </c>
      <c r="L2501" s="5"/>
      <c r="M2501" s="5"/>
      <c r="N2501" s="5"/>
      <c r="O2501" s="5"/>
    </row>
    <row r="2502" spans="1:15" x14ac:dyDescent="0.2">
      <c r="A2502" s="49" t="s">
        <v>7616</v>
      </c>
      <c r="B2502" s="49" t="s">
        <v>7617</v>
      </c>
      <c r="C2502" s="49" t="s">
        <v>7618</v>
      </c>
      <c r="D2502" s="49">
        <v>1.0439000000000001</v>
      </c>
      <c r="E2502" s="49">
        <v>1.1129</v>
      </c>
      <c r="F2502" s="49">
        <v>0.98634999999999995</v>
      </c>
      <c r="G2502" s="49">
        <v>1.1178999999999999</v>
      </c>
      <c r="H2502" s="49">
        <v>1.0905</v>
      </c>
      <c r="I2502" s="49">
        <v>1.0649</v>
      </c>
      <c r="J2502" s="49">
        <v>1.0456000000000001</v>
      </c>
      <c r="K2502" s="49">
        <v>0.95296999999999998</v>
      </c>
      <c r="L2502" s="5"/>
      <c r="M2502" s="5"/>
      <c r="N2502" s="5"/>
      <c r="O2502" s="5"/>
    </row>
    <row r="2503" spans="1:15" x14ac:dyDescent="0.2">
      <c r="A2503" s="49" t="s">
        <v>7619</v>
      </c>
      <c r="B2503" s="49" t="s">
        <v>7620</v>
      </c>
      <c r="C2503" s="49" t="s">
        <v>142</v>
      </c>
      <c r="D2503" s="49">
        <v>1.0075000000000001</v>
      </c>
      <c r="E2503" s="49">
        <v>0.98706000000000005</v>
      </c>
      <c r="F2503" s="49" t="s">
        <v>27</v>
      </c>
      <c r="G2503" s="49">
        <v>1.0671999999999999</v>
      </c>
      <c r="H2503" s="49">
        <v>0.98621000000000003</v>
      </c>
      <c r="I2503" s="49">
        <v>0.98895999999999995</v>
      </c>
      <c r="J2503" s="49" t="s">
        <v>27</v>
      </c>
      <c r="K2503" s="49">
        <v>1.2905</v>
      </c>
      <c r="L2503" s="5"/>
      <c r="M2503" s="5"/>
      <c r="N2503" s="5"/>
      <c r="O2503" s="5"/>
    </row>
    <row r="2504" spans="1:15" x14ac:dyDescent="0.2">
      <c r="A2504" s="5" t="s">
        <v>7619</v>
      </c>
      <c r="B2504" s="5" t="s">
        <v>7620</v>
      </c>
      <c r="C2504" s="5" t="s">
        <v>142</v>
      </c>
      <c r="D2504" s="5" t="s">
        <v>27</v>
      </c>
      <c r="E2504" s="5" t="s">
        <v>27</v>
      </c>
      <c r="F2504" s="5" t="s">
        <v>27</v>
      </c>
      <c r="G2504" s="5" t="s">
        <v>27</v>
      </c>
      <c r="H2504" s="5" t="s">
        <v>27</v>
      </c>
      <c r="I2504" s="5" t="s">
        <v>27</v>
      </c>
      <c r="J2504" s="5" t="s">
        <v>27</v>
      </c>
      <c r="K2504" s="5" t="s">
        <v>27</v>
      </c>
      <c r="L2504" s="5"/>
      <c r="M2504" s="5"/>
      <c r="N2504" s="5"/>
      <c r="O2504" s="5"/>
    </row>
    <row r="2505" spans="1:15" x14ac:dyDescent="0.2">
      <c r="A2505" s="5" t="s">
        <v>7621</v>
      </c>
      <c r="B2505" s="5" t="s">
        <v>7622</v>
      </c>
      <c r="C2505" s="5" t="s">
        <v>7623</v>
      </c>
      <c r="D2505" s="5" t="s">
        <v>27</v>
      </c>
      <c r="E2505" s="5" t="s">
        <v>27</v>
      </c>
      <c r="F2505" s="5" t="s">
        <v>27</v>
      </c>
      <c r="G2505" s="5" t="s">
        <v>27</v>
      </c>
      <c r="H2505" s="5" t="s">
        <v>27</v>
      </c>
      <c r="I2505" s="5" t="s">
        <v>27</v>
      </c>
      <c r="J2505" s="5" t="s">
        <v>27</v>
      </c>
      <c r="K2505" s="5" t="s">
        <v>27</v>
      </c>
      <c r="L2505" s="5"/>
      <c r="M2505" s="5"/>
      <c r="N2505" s="5"/>
      <c r="O2505" s="5"/>
    </row>
    <row r="2506" spans="1:15" x14ac:dyDescent="0.2">
      <c r="A2506" s="49" t="s">
        <v>7621</v>
      </c>
      <c r="B2506" s="49" t="s">
        <v>7622</v>
      </c>
      <c r="C2506" s="49" t="s">
        <v>7623</v>
      </c>
      <c r="D2506" s="49">
        <v>0.82974999999999999</v>
      </c>
      <c r="E2506" s="49">
        <v>1.0949</v>
      </c>
      <c r="F2506" s="49">
        <v>0.85475999999999996</v>
      </c>
      <c r="G2506" s="49">
        <v>0.92313000000000001</v>
      </c>
      <c r="H2506" s="49">
        <v>0.98809999999999998</v>
      </c>
      <c r="I2506" s="49">
        <v>0.79425000000000001</v>
      </c>
      <c r="J2506" s="49">
        <v>1.0308999999999999</v>
      </c>
      <c r="K2506" s="49">
        <v>0.84836</v>
      </c>
      <c r="L2506" s="5"/>
      <c r="M2506" s="5"/>
      <c r="N2506" s="5"/>
      <c r="O2506" s="5"/>
    </row>
    <row r="2507" spans="1:15" x14ac:dyDescent="0.2">
      <c r="A2507" s="5" t="s">
        <v>7624</v>
      </c>
      <c r="B2507" s="5" t="s">
        <v>7625</v>
      </c>
      <c r="C2507" s="5" t="s">
        <v>7626</v>
      </c>
      <c r="D2507" s="5">
        <v>0.88465000000000005</v>
      </c>
      <c r="E2507" s="5">
        <v>0.80105999999999999</v>
      </c>
      <c r="F2507" s="5" t="s">
        <v>27</v>
      </c>
      <c r="G2507" s="5" t="s">
        <v>27</v>
      </c>
      <c r="H2507" s="5">
        <v>0.97023999999999999</v>
      </c>
      <c r="I2507" s="5">
        <v>1.1348</v>
      </c>
      <c r="J2507" s="5" t="s">
        <v>27</v>
      </c>
      <c r="K2507" s="5" t="s">
        <v>27</v>
      </c>
      <c r="L2507" s="5"/>
      <c r="M2507" s="5"/>
      <c r="N2507" s="5"/>
      <c r="O2507" s="5"/>
    </row>
    <row r="2508" spans="1:15" x14ac:dyDescent="0.2">
      <c r="A2508" s="49" t="s">
        <v>7624</v>
      </c>
      <c r="B2508" s="49" t="s">
        <v>7625</v>
      </c>
      <c r="C2508" s="49" t="s">
        <v>7626</v>
      </c>
      <c r="D2508" s="49">
        <v>1.0659000000000001</v>
      </c>
      <c r="E2508" s="49">
        <v>1.1023000000000001</v>
      </c>
      <c r="F2508" s="49">
        <v>1.0004</v>
      </c>
      <c r="G2508" s="49">
        <v>0.60590999999999995</v>
      </c>
      <c r="H2508" s="49">
        <v>1.0809</v>
      </c>
      <c r="I2508" s="49">
        <v>1.1095999999999999</v>
      </c>
      <c r="J2508" s="49">
        <v>0.74797000000000002</v>
      </c>
      <c r="K2508" s="49">
        <v>0.82379999999999998</v>
      </c>
      <c r="L2508" s="5"/>
      <c r="M2508" s="5"/>
      <c r="N2508" s="5"/>
      <c r="O2508" s="5"/>
    </row>
    <row r="2509" spans="1:15" x14ac:dyDescent="0.2">
      <c r="A2509" s="49" t="s">
        <v>7627</v>
      </c>
      <c r="B2509" s="49" t="s">
        <v>7628</v>
      </c>
      <c r="C2509" s="49" t="s">
        <v>7629</v>
      </c>
      <c r="D2509" s="49">
        <v>1.0293000000000001</v>
      </c>
      <c r="E2509" s="49">
        <v>0.92915000000000003</v>
      </c>
      <c r="F2509" s="49" t="s">
        <v>27</v>
      </c>
      <c r="G2509" s="49">
        <v>0.64932000000000001</v>
      </c>
      <c r="H2509" s="49">
        <v>0.95816999999999997</v>
      </c>
      <c r="I2509" s="49">
        <v>1.0905</v>
      </c>
      <c r="J2509" s="49" t="s">
        <v>27</v>
      </c>
      <c r="K2509" s="49">
        <v>1.9378</v>
      </c>
      <c r="L2509" s="5"/>
      <c r="M2509" s="5"/>
      <c r="N2509" s="5"/>
      <c r="O2509" s="5"/>
    </row>
    <row r="2510" spans="1:15" x14ac:dyDescent="0.2">
      <c r="A2510" s="49" t="s">
        <v>7630</v>
      </c>
      <c r="B2510" s="49" t="s">
        <v>7631</v>
      </c>
      <c r="C2510" s="49" t="s">
        <v>7632</v>
      </c>
      <c r="D2510" s="49">
        <v>0.95370999999999995</v>
      </c>
      <c r="E2510" s="49">
        <v>0.96789000000000003</v>
      </c>
      <c r="F2510" s="49" t="s">
        <v>27</v>
      </c>
      <c r="G2510" s="49" t="s">
        <v>27</v>
      </c>
      <c r="H2510" s="49">
        <v>1.0467</v>
      </c>
      <c r="I2510" s="49">
        <v>0.95711999999999997</v>
      </c>
      <c r="J2510" s="49" t="s">
        <v>27</v>
      </c>
      <c r="K2510" s="49" t="s">
        <v>27</v>
      </c>
      <c r="L2510" s="5"/>
      <c r="M2510" s="5"/>
      <c r="N2510" s="5"/>
      <c r="O2510" s="5"/>
    </row>
    <row r="2511" spans="1:15" x14ac:dyDescent="0.2">
      <c r="A2511" s="49" t="s">
        <v>7633</v>
      </c>
      <c r="B2511" s="49" t="s">
        <v>7634</v>
      </c>
      <c r="C2511" s="49" t="s">
        <v>7635</v>
      </c>
      <c r="D2511" s="49">
        <v>1.2125999999999999</v>
      </c>
      <c r="E2511" s="49">
        <v>0.80871999999999999</v>
      </c>
      <c r="F2511" s="49">
        <v>3.0851999999999999</v>
      </c>
      <c r="G2511" s="49">
        <v>0.77480000000000004</v>
      </c>
      <c r="H2511" s="49">
        <v>0.99075999999999997</v>
      </c>
      <c r="I2511" s="49">
        <v>1.222</v>
      </c>
      <c r="J2511" s="49">
        <v>0.60940000000000005</v>
      </c>
      <c r="K2511" s="49">
        <v>2.9367000000000001</v>
      </c>
      <c r="L2511" s="5"/>
      <c r="M2511" s="5"/>
      <c r="N2511" s="5"/>
      <c r="O2511" s="5"/>
    </row>
    <row r="2512" spans="1:15" x14ac:dyDescent="0.2">
      <c r="A2512" s="49" t="s">
        <v>7636</v>
      </c>
      <c r="B2512" s="49" t="s">
        <v>7637</v>
      </c>
      <c r="C2512" s="49" t="s">
        <v>7638</v>
      </c>
      <c r="D2512" s="49">
        <v>1.0297000000000001</v>
      </c>
      <c r="E2512" s="49">
        <v>0.99134999999999995</v>
      </c>
      <c r="F2512" s="49" t="s">
        <v>27</v>
      </c>
      <c r="G2512" s="49" t="s">
        <v>27</v>
      </c>
      <c r="H2512" s="49">
        <v>0.87343999999999999</v>
      </c>
      <c r="I2512" s="49">
        <v>1.1374</v>
      </c>
      <c r="J2512" s="49" t="s">
        <v>27</v>
      </c>
      <c r="K2512" s="49" t="s">
        <v>27</v>
      </c>
      <c r="L2512" s="5"/>
      <c r="M2512" s="5"/>
      <c r="N2512" s="5"/>
      <c r="O2512" s="5"/>
    </row>
    <row r="2513" spans="1:15" x14ac:dyDescent="0.2">
      <c r="A2513" s="5" t="s">
        <v>7639</v>
      </c>
      <c r="B2513" s="5" t="s">
        <v>7640</v>
      </c>
      <c r="C2513" s="5" t="s">
        <v>7641</v>
      </c>
      <c r="D2513" s="5">
        <v>1.3384</v>
      </c>
      <c r="E2513" s="5">
        <v>0.96469000000000005</v>
      </c>
      <c r="F2513" s="5" t="s">
        <v>27</v>
      </c>
      <c r="G2513" s="5" t="s">
        <v>27</v>
      </c>
      <c r="H2513" s="5">
        <v>1.0922000000000001</v>
      </c>
      <c r="I2513" s="5">
        <v>1.2287999999999999</v>
      </c>
      <c r="J2513" s="5" t="s">
        <v>27</v>
      </c>
      <c r="K2513" s="5" t="s">
        <v>27</v>
      </c>
      <c r="L2513" s="5"/>
      <c r="M2513" s="5"/>
      <c r="N2513" s="5"/>
      <c r="O2513" s="5"/>
    </row>
    <row r="2514" spans="1:15" x14ac:dyDescent="0.2">
      <c r="A2514" s="49" t="s">
        <v>7642</v>
      </c>
      <c r="B2514" s="49" t="s">
        <v>7643</v>
      </c>
      <c r="C2514" s="49" t="s">
        <v>7644</v>
      </c>
      <c r="D2514" s="49">
        <v>0.91037000000000001</v>
      </c>
      <c r="E2514" s="49">
        <v>1.1285000000000001</v>
      </c>
      <c r="F2514" s="49">
        <v>0.86877000000000004</v>
      </c>
      <c r="G2514" s="49">
        <v>0.93210999999999999</v>
      </c>
      <c r="H2514" s="49">
        <v>1.1077999999999999</v>
      </c>
      <c r="I2514" s="49">
        <v>0.89219999999999999</v>
      </c>
      <c r="J2514" s="49">
        <v>1.0941000000000001</v>
      </c>
      <c r="K2514" s="49">
        <v>0.84511000000000003</v>
      </c>
      <c r="L2514" s="5"/>
      <c r="M2514" s="5"/>
      <c r="N2514" s="5"/>
      <c r="O2514" s="5"/>
    </row>
    <row r="2515" spans="1:15" x14ac:dyDescent="0.2">
      <c r="A2515" s="49" t="s">
        <v>7645</v>
      </c>
      <c r="B2515" s="49" t="s">
        <v>7646</v>
      </c>
      <c r="C2515" s="49" t="s">
        <v>7647</v>
      </c>
      <c r="D2515" s="49">
        <v>0.94269999999999998</v>
      </c>
      <c r="E2515" s="49">
        <v>1.0048999999999999</v>
      </c>
      <c r="F2515" s="49" t="s">
        <v>27</v>
      </c>
      <c r="G2515" s="49" t="s">
        <v>27</v>
      </c>
      <c r="H2515" s="49">
        <v>0.99865000000000004</v>
      </c>
      <c r="I2515" s="49">
        <v>1.1063000000000001</v>
      </c>
      <c r="J2515" s="49" t="s">
        <v>27</v>
      </c>
      <c r="K2515" s="49" t="s">
        <v>27</v>
      </c>
      <c r="L2515" s="5"/>
      <c r="M2515" s="5"/>
      <c r="N2515" s="5"/>
      <c r="O2515" s="5"/>
    </row>
    <row r="2516" spans="1:15" x14ac:dyDescent="0.2">
      <c r="A2516" s="5" t="s">
        <v>7648</v>
      </c>
      <c r="B2516" s="5" t="s">
        <v>7649</v>
      </c>
      <c r="C2516" s="5" t="s">
        <v>7650</v>
      </c>
      <c r="D2516" s="5">
        <v>0.82626999999999995</v>
      </c>
      <c r="E2516" s="5">
        <v>0.88710999999999995</v>
      </c>
      <c r="F2516" s="5" t="s">
        <v>27</v>
      </c>
      <c r="G2516" s="5" t="s">
        <v>27</v>
      </c>
      <c r="H2516" s="5">
        <v>0.75917000000000001</v>
      </c>
      <c r="I2516" s="5">
        <v>0.67979999999999996</v>
      </c>
      <c r="J2516" s="5" t="s">
        <v>27</v>
      </c>
      <c r="K2516" s="5" t="s">
        <v>27</v>
      </c>
      <c r="L2516" s="5"/>
      <c r="M2516" s="5"/>
      <c r="N2516" s="5"/>
      <c r="O2516" s="5"/>
    </row>
    <row r="2517" spans="1:15" x14ac:dyDescent="0.2">
      <c r="A2517" s="5" t="s">
        <v>7651</v>
      </c>
      <c r="B2517" s="5" t="s">
        <v>7652</v>
      </c>
      <c r="C2517" s="5" t="s">
        <v>7653</v>
      </c>
      <c r="D2517" s="5" t="s">
        <v>27</v>
      </c>
      <c r="E2517" s="5">
        <v>0.75541000000000003</v>
      </c>
      <c r="F2517" s="5" t="s">
        <v>27</v>
      </c>
      <c r="G2517" s="5" t="s">
        <v>27</v>
      </c>
      <c r="H2517" s="5" t="s">
        <v>27</v>
      </c>
      <c r="I2517" s="5">
        <v>0.71262999999999999</v>
      </c>
      <c r="J2517" s="5" t="s">
        <v>27</v>
      </c>
      <c r="K2517" s="5" t="s">
        <v>27</v>
      </c>
      <c r="L2517" s="5"/>
      <c r="M2517" s="5"/>
      <c r="N2517" s="5"/>
      <c r="O2517" s="5"/>
    </row>
    <row r="2518" spans="1:15" x14ac:dyDescent="0.2">
      <c r="A2518" s="49" t="s">
        <v>7654</v>
      </c>
      <c r="B2518" s="49" t="s">
        <v>7655</v>
      </c>
      <c r="C2518" s="49" t="s">
        <v>7656</v>
      </c>
      <c r="D2518" s="49">
        <v>0.68291000000000002</v>
      </c>
      <c r="E2518" s="49">
        <v>0.93752000000000002</v>
      </c>
      <c r="F2518" s="49" t="s">
        <v>27</v>
      </c>
      <c r="G2518" s="49">
        <v>1.0145</v>
      </c>
      <c r="H2518" s="49">
        <v>0.96843000000000001</v>
      </c>
      <c r="I2518" s="49">
        <v>0.69027000000000005</v>
      </c>
      <c r="J2518" s="49" t="s">
        <v>27</v>
      </c>
      <c r="K2518" s="49">
        <v>2.5912999999999999</v>
      </c>
      <c r="L2518" s="5"/>
      <c r="M2518" s="5"/>
      <c r="N2518" s="5"/>
      <c r="O2518" s="5"/>
    </row>
    <row r="2519" spans="1:15" x14ac:dyDescent="0.2">
      <c r="A2519" s="5" t="s">
        <v>7657</v>
      </c>
      <c r="B2519" s="5" t="s">
        <v>7658</v>
      </c>
      <c r="C2519" s="5" t="s">
        <v>7659</v>
      </c>
      <c r="D2519" s="5">
        <v>1.1138999999999999</v>
      </c>
      <c r="E2519" s="5">
        <v>0.81152000000000002</v>
      </c>
      <c r="F2519" s="5" t="s">
        <v>27</v>
      </c>
      <c r="G2519" s="5" t="s">
        <v>27</v>
      </c>
      <c r="H2519" s="5">
        <v>0.79810999999999999</v>
      </c>
      <c r="I2519" s="5">
        <v>0.72813000000000005</v>
      </c>
      <c r="J2519" s="5" t="s">
        <v>27</v>
      </c>
      <c r="K2519" s="5" t="s">
        <v>27</v>
      </c>
      <c r="L2519" s="5"/>
      <c r="M2519" s="5"/>
      <c r="N2519" s="5"/>
      <c r="O2519" s="5"/>
    </row>
    <row r="2520" spans="1:15" x14ac:dyDescent="0.2">
      <c r="A2520" s="49" t="s">
        <v>7660</v>
      </c>
      <c r="B2520" s="49" t="s">
        <v>7661</v>
      </c>
      <c r="C2520" s="49" t="s">
        <v>7662</v>
      </c>
      <c r="D2520" s="49">
        <v>0.97923000000000004</v>
      </c>
      <c r="E2520" s="49">
        <v>1.0130999999999999</v>
      </c>
      <c r="F2520" s="49" t="s">
        <v>27</v>
      </c>
      <c r="G2520" s="49" t="s">
        <v>27</v>
      </c>
      <c r="H2520" s="49">
        <v>1.0106999999999999</v>
      </c>
      <c r="I2520" s="49">
        <v>0.91290000000000004</v>
      </c>
      <c r="J2520" s="49" t="s">
        <v>27</v>
      </c>
      <c r="K2520" s="49" t="s">
        <v>27</v>
      </c>
      <c r="L2520" s="5"/>
      <c r="M2520" s="5"/>
      <c r="N2520" s="5"/>
      <c r="O2520" s="5"/>
    </row>
    <row r="2521" spans="1:15" x14ac:dyDescent="0.2">
      <c r="A2521" s="5" t="s">
        <v>7663</v>
      </c>
      <c r="B2521" s="5" t="s">
        <v>7664</v>
      </c>
      <c r="C2521" s="5" t="s">
        <v>7665</v>
      </c>
      <c r="D2521" s="5" t="s">
        <v>27</v>
      </c>
      <c r="E2521" s="5" t="s">
        <v>27</v>
      </c>
      <c r="F2521" s="5" t="s">
        <v>27</v>
      </c>
      <c r="G2521" s="5" t="s">
        <v>27</v>
      </c>
      <c r="H2521" s="5" t="s">
        <v>27</v>
      </c>
      <c r="I2521" s="5" t="s">
        <v>27</v>
      </c>
      <c r="J2521" s="5" t="s">
        <v>27</v>
      </c>
      <c r="K2521" s="5" t="s">
        <v>27</v>
      </c>
      <c r="L2521" s="5"/>
      <c r="M2521" s="5"/>
      <c r="N2521" s="5"/>
      <c r="O2521" s="5"/>
    </row>
    <row r="2522" spans="1:15" x14ac:dyDescent="0.2">
      <c r="A2522" s="5" t="s">
        <v>7669</v>
      </c>
      <c r="B2522" s="5" t="s">
        <v>7670</v>
      </c>
      <c r="C2522" s="5" t="s">
        <v>7671</v>
      </c>
      <c r="D2522" s="5">
        <v>0.80384</v>
      </c>
      <c r="E2522" s="5">
        <v>1.2356</v>
      </c>
      <c r="F2522" s="5" t="s">
        <v>27</v>
      </c>
      <c r="G2522" s="5" t="s">
        <v>27</v>
      </c>
      <c r="H2522" s="5">
        <v>0.86355000000000004</v>
      </c>
      <c r="I2522" s="5">
        <v>0.92200000000000004</v>
      </c>
      <c r="J2522" s="5" t="s">
        <v>27</v>
      </c>
      <c r="K2522" s="5" t="s">
        <v>27</v>
      </c>
      <c r="L2522" s="5"/>
      <c r="M2522" s="5"/>
      <c r="N2522" s="5"/>
      <c r="O2522" s="5"/>
    </row>
    <row r="2523" spans="1:15" x14ac:dyDescent="0.2">
      <c r="A2523" s="49" t="s">
        <v>7672</v>
      </c>
      <c r="B2523" s="49" t="s">
        <v>7673</v>
      </c>
      <c r="C2523" s="49" t="s">
        <v>7674</v>
      </c>
      <c r="D2523" s="49">
        <v>0.95003000000000004</v>
      </c>
      <c r="E2523" s="49">
        <v>0.95701000000000003</v>
      </c>
      <c r="F2523" s="49" t="s">
        <v>27</v>
      </c>
      <c r="G2523" s="49">
        <v>0.98953000000000002</v>
      </c>
      <c r="H2523" s="49">
        <v>0.95860000000000001</v>
      </c>
      <c r="I2523" s="49">
        <v>1.0173000000000001</v>
      </c>
      <c r="J2523" s="49" t="s">
        <v>27</v>
      </c>
      <c r="K2523" s="49">
        <v>1.9325000000000001</v>
      </c>
      <c r="L2523" s="5"/>
      <c r="M2523" s="5"/>
      <c r="N2523" s="5"/>
      <c r="O2523" s="5"/>
    </row>
    <row r="2524" spans="1:15" x14ac:dyDescent="0.2">
      <c r="A2524" s="49" t="s">
        <v>7675</v>
      </c>
      <c r="B2524" s="49" t="s">
        <v>7676</v>
      </c>
      <c r="C2524" s="49" t="s">
        <v>7677</v>
      </c>
      <c r="D2524" s="49">
        <v>1.1068</v>
      </c>
      <c r="E2524" s="49">
        <v>1.0892999999999999</v>
      </c>
      <c r="F2524" s="49" t="s">
        <v>27</v>
      </c>
      <c r="G2524" s="49" t="s">
        <v>27</v>
      </c>
      <c r="H2524" s="49">
        <v>0.98572000000000004</v>
      </c>
      <c r="I2524" s="49">
        <v>1.0928</v>
      </c>
      <c r="J2524" s="49" t="s">
        <v>27</v>
      </c>
      <c r="K2524" s="49" t="s">
        <v>27</v>
      </c>
      <c r="L2524" s="5"/>
      <c r="M2524" s="5"/>
      <c r="N2524" s="5"/>
      <c r="O2524" s="5"/>
    </row>
    <row r="2525" spans="1:15" x14ac:dyDescent="0.2">
      <c r="A2525" s="5" t="s">
        <v>7678</v>
      </c>
      <c r="B2525" s="5" t="s">
        <v>7679</v>
      </c>
      <c r="C2525" s="5" t="s">
        <v>7680</v>
      </c>
      <c r="D2525" s="5">
        <v>1.2347999999999999</v>
      </c>
      <c r="E2525" s="5">
        <v>1.0804</v>
      </c>
      <c r="F2525" s="5" t="s">
        <v>27</v>
      </c>
      <c r="G2525" s="5" t="s">
        <v>27</v>
      </c>
      <c r="H2525" s="5">
        <v>1.5518000000000001</v>
      </c>
      <c r="I2525" s="5">
        <v>0.90200999999999998</v>
      </c>
      <c r="J2525" s="5" t="s">
        <v>27</v>
      </c>
      <c r="K2525" s="5" t="s">
        <v>27</v>
      </c>
      <c r="L2525" s="5"/>
      <c r="M2525" s="5"/>
      <c r="N2525" s="5"/>
      <c r="O2525" s="5"/>
    </row>
    <row r="2526" spans="1:15" x14ac:dyDescent="0.2">
      <c r="A2526" s="49" t="s">
        <v>7681</v>
      </c>
      <c r="B2526" s="49" t="s">
        <v>7682</v>
      </c>
      <c r="C2526" s="49" t="s">
        <v>7683</v>
      </c>
      <c r="D2526" s="49">
        <v>0.96472999999999998</v>
      </c>
      <c r="E2526" s="49">
        <v>1.0112000000000001</v>
      </c>
      <c r="F2526" s="49">
        <v>1.1811</v>
      </c>
      <c r="G2526" s="49">
        <v>0.96958999999999995</v>
      </c>
      <c r="H2526" s="49">
        <v>1.0348999999999999</v>
      </c>
      <c r="I2526" s="49">
        <v>1.0254000000000001</v>
      </c>
      <c r="J2526" s="49">
        <v>1.0427</v>
      </c>
      <c r="K2526" s="49">
        <v>1.0122</v>
      </c>
      <c r="L2526" s="5"/>
      <c r="M2526" s="5"/>
      <c r="N2526" s="5"/>
      <c r="O2526" s="5"/>
    </row>
    <row r="2527" spans="1:15" x14ac:dyDescent="0.2">
      <c r="A2527" s="49" t="s">
        <v>7684</v>
      </c>
      <c r="B2527" s="49" t="s">
        <v>7685</v>
      </c>
      <c r="C2527" s="49" t="s">
        <v>7686</v>
      </c>
      <c r="D2527" s="49">
        <v>1.3579000000000001</v>
      </c>
      <c r="E2527" s="49">
        <v>1.0734999999999999</v>
      </c>
      <c r="F2527" s="49" t="s">
        <v>27</v>
      </c>
      <c r="G2527" s="49" t="s">
        <v>27</v>
      </c>
      <c r="H2527" s="49">
        <v>1.0394000000000001</v>
      </c>
      <c r="I2527" s="49">
        <v>1.1505000000000001</v>
      </c>
      <c r="J2527" s="49" t="s">
        <v>27</v>
      </c>
      <c r="K2527" s="49" t="s">
        <v>27</v>
      </c>
      <c r="L2527" s="5"/>
      <c r="M2527" s="5"/>
      <c r="N2527" s="5"/>
      <c r="O2527" s="5"/>
    </row>
    <row r="2528" spans="1:15" x14ac:dyDescent="0.2">
      <c r="A2528" s="49" t="s">
        <v>7687</v>
      </c>
      <c r="B2528" s="49" t="s">
        <v>7688</v>
      </c>
      <c r="C2528" s="49" t="s">
        <v>7689</v>
      </c>
      <c r="D2528" s="49">
        <v>0.36506</v>
      </c>
      <c r="E2528" s="49">
        <v>0.98890999999999996</v>
      </c>
      <c r="F2528" s="49" t="s">
        <v>27</v>
      </c>
      <c r="G2528" s="49" t="s">
        <v>27</v>
      </c>
      <c r="H2528" s="49">
        <v>0.87939000000000001</v>
      </c>
      <c r="I2528" s="49">
        <v>0.41077999999999998</v>
      </c>
      <c r="J2528" s="49" t="s">
        <v>27</v>
      </c>
      <c r="K2528" s="49" t="s">
        <v>27</v>
      </c>
      <c r="L2528" s="5"/>
      <c r="M2528" s="5"/>
      <c r="N2528" s="5"/>
      <c r="O2528" s="5"/>
    </row>
    <row r="2529" spans="1:15" x14ac:dyDescent="0.2">
      <c r="A2529" s="5" t="s">
        <v>7690</v>
      </c>
      <c r="B2529" s="5" t="s">
        <v>7691</v>
      </c>
      <c r="C2529" s="5" t="s">
        <v>7692</v>
      </c>
      <c r="D2529" s="5" t="s">
        <v>27</v>
      </c>
      <c r="E2529" s="5" t="s">
        <v>27</v>
      </c>
      <c r="F2529" s="5" t="s">
        <v>27</v>
      </c>
      <c r="G2529" s="5" t="s">
        <v>27</v>
      </c>
      <c r="H2529" s="5" t="s">
        <v>27</v>
      </c>
      <c r="I2529" s="5" t="s">
        <v>27</v>
      </c>
      <c r="J2529" s="5" t="s">
        <v>27</v>
      </c>
      <c r="K2529" s="5" t="s">
        <v>27</v>
      </c>
      <c r="L2529" s="5"/>
      <c r="M2529" s="5"/>
      <c r="N2529" s="5"/>
      <c r="O2529" s="5"/>
    </row>
    <row r="2530" spans="1:15" x14ac:dyDescent="0.2">
      <c r="A2530" s="5" t="s">
        <v>7693</v>
      </c>
      <c r="B2530" s="5" t="s">
        <v>7694</v>
      </c>
      <c r="C2530" s="5" t="s">
        <v>7695</v>
      </c>
      <c r="D2530" s="5">
        <v>1.0824</v>
      </c>
      <c r="E2530" s="5">
        <v>0.96974000000000005</v>
      </c>
      <c r="F2530" s="5" t="s">
        <v>27</v>
      </c>
      <c r="G2530" s="5" t="s">
        <v>27</v>
      </c>
      <c r="H2530" s="5">
        <v>0.95840000000000003</v>
      </c>
      <c r="I2530" s="5">
        <v>1.0465</v>
      </c>
      <c r="J2530" s="5" t="s">
        <v>27</v>
      </c>
      <c r="K2530" s="5" t="s">
        <v>27</v>
      </c>
      <c r="L2530" s="5"/>
      <c r="M2530" s="5"/>
      <c r="N2530" s="5"/>
      <c r="O2530" s="5"/>
    </row>
    <row r="2531" spans="1:15" x14ac:dyDescent="0.2">
      <c r="A2531" s="5" t="s">
        <v>7696</v>
      </c>
      <c r="B2531" s="5" t="s">
        <v>7697</v>
      </c>
      <c r="C2531" s="5" t="s">
        <v>7698</v>
      </c>
      <c r="D2531" s="5">
        <v>1.7946</v>
      </c>
      <c r="E2531" s="5" t="s">
        <v>27</v>
      </c>
      <c r="F2531" s="5" t="s">
        <v>27</v>
      </c>
      <c r="G2531" s="5" t="s">
        <v>27</v>
      </c>
      <c r="H2531" s="5">
        <v>2.2351000000000001</v>
      </c>
      <c r="I2531" s="5" t="s">
        <v>27</v>
      </c>
      <c r="J2531" s="5" t="s">
        <v>27</v>
      </c>
      <c r="K2531" s="5" t="s">
        <v>27</v>
      </c>
      <c r="L2531" s="5"/>
      <c r="M2531" s="5"/>
      <c r="N2531" s="5"/>
      <c r="O2531" s="5"/>
    </row>
    <row r="2532" spans="1:15" x14ac:dyDescent="0.2">
      <c r="A2532" s="5" t="s">
        <v>7699</v>
      </c>
      <c r="B2532" s="5" t="s">
        <v>7700</v>
      </c>
      <c r="C2532" s="5" t="s">
        <v>7701</v>
      </c>
      <c r="D2532" s="5">
        <v>1.1241000000000001</v>
      </c>
      <c r="E2532" s="5">
        <v>0.99514999999999998</v>
      </c>
      <c r="F2532" s="5" t="s">
        <v>27</v>
      </c>
      <c r="G2532" s="5" t="s">
        <v>27</v>
      </c>
      <c r="H2532" s="5">
        <v>1.0059</v>
      </c>
      <c r="I2532" s="5">
        <v>1.1085</v>
      </c>
      <c r="J2532" s="5" t="s">
        <v>27</v>
      </c>
      <c r="K2532" s="5" t="s">
        <v>27</v>
      </c>
      <c r="L2532" s="5"/>
      <c r="M2532" s="5"/>
      <c r="N2532" s="5"/>
      <c r="O2532" s="5"/>
    </row>
    <row r="2533" spans="1:15" x14ac:dyDescent="0.2">
      <c r="A2533" s="49" t="s">
        <v>7702</v>
      </c>
      <c r="B2533" s="49" t="s">
        <v>7703</v>
      </c>
      <c r="C2533" s="49" t="s">
        <v>7704</v>
      </c>
      <c r="D2533" s="49">
        <v>1.1152</v>
      </c>
      <c r="E2533" s="49">
        <v>1.2023999999999999</v>
      </c>
      <c r="F2533" s="49" t="s">
        <v>27</v>
      </c>
      <c r="G2533" s="49" t="s">
        <v>27</v>
      </c>
      <c r="H2533" s="49">
        <v>1.0662</v>
      </c>
      <c r="I2533" s="49">
        <v>0.98299999999999998</v>
      </c>
      <c r="J2533" s="49" t="s">
        <v>27</v>
      </c>
      <c r="K2533" s="49" t="s">
        <v>27</v>
      </c>
      <c r="L2533" s="5"/>
      <c r="M2533" s="5"/>
      <c r="N2533" s="5"/>
      <c r="O2533" s="5"/>
    </row>
    <row r="2534" spans="1:15" x14ac:dyDescent="0.2">
      <c r="A2534" s="49" t="s">
        <v>7705</v>
      </c>
      <c r="B2534" s="49" t="s">
        <v>7706</v>
      </c>
      <c r="C2534" s="49" t="s">
        <v>7707</v>
      </c>
      <c r="D2534" s="49">
        <v>0.98092000000000001</v>
      </c>
      <c r="E2534" s="49">
        <v>1.1292</v>
      </c>
      <c r="F2534" s="49">
        <v>1.0403</v>
      </c>
      <c r="G2534" s="49">
        <v>1.0971</v>
      </c>
      <c r="H2534" s="49">
        <v>1.1113999999999999</v>
      </c>
      <c r="I2534" s="49">
        <v>0.92291999999999996</v>
      </c>
      <c r="J2534" s="49">
        <v>0.92078000000000004</v>
      </c>
      <c r="K2534" s="49">
        <v>0.90874999999999995</v>
      </c>
      <c r="L2534" s="5"/>
      <c r="M2534" s="5"/>
      <c r="N2534" s="5"/>
      <c r="O2534" s="5"/>
    </row>
    <row r="2535" spans="1:15" x14ac:dyDescent="0.2">
      <c r="A2535" s="5" t="s">
        <v>7708</v>
      </c>
      <c r="B2535" s="5" t="s">
        <v>7709</v>
      </c>
      <c r="C2535" s="5" t="s">
        <v>7710</v>
      </c>
      <c r="D2535" s="5" t="s">
        <v>27</v>
      </c>
      <c r="E2535" s="5" t="s">
        <v>27</v>
      </c>
      <c r="F2535" s="5" t="s">
        <v>27</v>
      </c>
      <c r="G2535" s="5" t="s">
        <v>27</v>
      </c>
      <c r="H2535" s="5" t="s">
        <v>27</v>
      </c>
      <c r="I2535" s="5" t="s">
        <v>27</v>
      </c>
      <c r="J2535" s="5" t="s">
        <v>27</v>
      </c>
      <c r="K2535" s="5" t="s">
        <v>27</v>
      </c>
      <c r="L2535" s="5"/>
      <c r="M2535" s="5"/>
      <c r="N2535" s="5"/>
      <c r="O2535" s="5"/>
    </row>
    <row r="2536" spans="1:15" x14ac:dyDescent="0.2">
      <c r="A2536" s="49" t="s">
        <v>7711</v>
      </c>
      <c r="B2536" s="49" t="s">
        <v>7712</v>
      </c>
      <c r="C2536" s="49" t="s">
        <v>7713</v>
      </c>
      <c r="D2536" s="49">
        <v>1.1032</v>
      </c>
      <c r="E2536" s="49">
        <v>1.0045999999999999</v>
      </c>
      <c r="F2536" s="49" t="s">
        <v>27</v>
      </c>
      <c r="G2536" s="49" t="s">
        <v>27</v>
      </c>
      <c r="H2536" s="49">
        <v>1.0962000000000001</v>
      </c>
      <c r="I2536" s="49">
        <v>0.88153000000000004</v>
      </c>
      <c r="J2536" s="49" t="s">
        <v>27</v>
      </c>
      <c r="K2536" s="49" t="s">
        <v>27</v>
      </c>
      <c r="L2536" s="5"/>
      <c r="M2536" s="5"/>
      <c r="N2536" s="5"/>
      <c r="O2536" s="5"/>
    </row>
    <row r="2537" spans="1:15" x14ac:dyDescent="0.2">
      <c r="A2537" s="5" t="s">
        <v>7714</v>
      </c>
      <c r="B2537" s="5" t="s">
        <v>7715</v>
      </c>
      <c r="C2537" s="5" t="s">
        <v>7716</v>
      </c>
      <c r="D2537" s="5">
        <v>0.88771999999999995</v>
      </c>
      <c r="E2537" s="5">
        <v>0.67376000000000003</v>
      </c>
      <c r="F2537" s="5" t="s">
        <v>27</v>
      </c>
      <c r="G2537" s="5" t="s">
        <v>27</v>
      </c>
      <c r="H2537" s="5">
        <v>0.80120999999999998</v>
      </c>
      <c r="I2537" s="5">
        <v>0.85313000000000005</v>
      </c>
      <c r="J2537" s="5" t="s">
        <v>27</v>
      </c>
      <c r="K2537" s="5" t="s">
        <v>27</v>
      </c>
      <c r="L2537" s="5"/>
      <c r="M2537" s="5"/>
      <c r="N2537" s="5"/>
      <c r="O2537" s="5"/>
    </row>
    <row r="2538" spans="1:15" x14ac:dyDescent="0.2">
      <c r="A2538" s="5" t="s">
        <v>7717</v>
      </c>
      <c r="B2538" s="5" t="s">
        <v>7718</v>
      </c>
      <c r="C2538" s="5" t="s">
        <v>7719</v>
      </c>
      <c r="D2538" s="5" t="s">
        <v>27</v>
      </c>
      <c r="E2538" s="5" t="s">
        <v>27</v>
      </c>
      <c r="F2538" s="5" t="s">
        <v>27</v>
      </c>
      <c r="G2538" s="5" t="s">
        <v>27</v>
      </c>
      <c r="H2538" s="5" t="s">
        <v>27</v>
      </c>
      <c r="I2538" s="5" t="s">
        <v>27</v>
      </c>
      <c r="J2538" s="5" t="s">
        <v>27</v>
      </c>
      <c r="K2538" s="5" t="s">
        <v>27</v>
      </c>
      <c r="L2538" s="5"/>
      <c r="M2538" s="5"/>
      <c r="N2538" s="5"/>
      <c r="O2538" s="5"/>
    </row>
    <row r="2539" spans="1:15" x14ac:dyDescent="0.2">
      <c r="A2539" s="49" t="s">
        <v>7720</v>
      </c>
      <c r="B2539" s="49" t="s">
        <v>7721</v>
      </c>
      <c r="C2539" s="49" t="s">
        <v>7722</v>
      </c>
      <c r="D2539" s="49">
        <v>1.0528999999999999</v>
      </c>
      <c r="E2539" s="49">
        <v>1.0004999999999999</v>
      </c>
      <c r="F2539" s="49" t="s">
        <v>27</v>
      </c>
      <c r="G2539" s="49" t="s">
        <v>27</v>
      </c>
      <c r="H2539" s="49">
        <v>1.0336000000000001</v>
      </c>
      <c r="I2539" s="49">
        <v>1.022</v>
      </c>
      <c r="J2539" s="49" t="s">
        <v>27</v>
      </c>
      <c r="K2539" s="49" t="s">
        <v>27</v>
      </c>
      <c r="L2539" s="5"/>
      <c r="M2539" s="5"/>
      <c r="N2539" s="5"/>
      <c r="O2539" s="5"/>
    </row>
    <row r="2540" spans="1:15" x14ac:dyDescent="0.2">
      <c r="A2540" s="49" t="s">
        <v>7723</v>
      </c>
      <c r="B2540" s="49" t="s">
        <v>7724</v>
      </c>
      <c r="C2540" s="49" t="s">
        <v>7725</v>
      </c>
      <c r="D2540" s="49">
        <v>0.72245000000000004</v>
      </c>
      <c r="E2540" s="49">
        <v>0.93379999999999996</v>
      </c>
      <c r="F2540" s="49" t="s">
        <v>27</v>
      </c>
      <c r="G2540" s="49" t="s">
        <v>27</v>
      </c>
      <c r="H2540" s="49">
        <v>0.87948999999999999</v>
      </c>
      <c r="I2540" s="49">
        <v>0.92401</v>
      </c>
      <c r="J2540" s="49" t="s">
        <v>27</v>
      </c>
      <c r="K2540" s="49" t="s">
        <v>27</v>
      </c>
      <c r="L2540" s="5"/>
      <c r="M2540" s="5"/>
      <c r="N2540" s="5"/>
      <c r="O2540" s="5"/>
    </row>
    <row r="2541" spans="1:15" x14ac:dyDescent="0.2">
      <c r="A2541" s="49" t="s">
        <v>7726</v>
      </c>
      <c r="B2541" s="49" t="s">
        <v>7727</v>
      </c>
      <c r="C2541" s="49" t="s">
        <v>7728</v>
      </c>
      <c r="D2541" s="49">
        <v>1.0056</v>
      </c>
      <c r="E2541" s="49">
        <v>1.1191</v>
      </c>
      <c r="F2541" s="49">
        <v>1.0712999999999999</v>
      </c>
      <c r="G2541" s="49">
        <v>1.1456999999999999</v>
      </c>
      <c r="H2541" s="49">
        <v>1.0914999999999999</v>
      </c>
      <c r="I2541" s="49">
        <v>0.98736999999999997</v>
      </c>
      <c r="J2541" s="49">
        <v>1.0662</v>
      </c>
      <c r="K2541" s="49">
        <v>1.0147999999999999</v>
      </c>
      <c r="L2541" s="5"/>
      <c r="M2541" s="5"/>
      <c r="N2541" s="5"/>
      <c r="O2541" s="5"/>
    </row>
    <row r="2542" spans="1:15" x14ac:dyDescent="0.2">
      <c r="A2542" s="49" t="s">
        <v>7729</v>
      </c>
      <c r="B2542" s="49" t="s">
        <v>7730</v>
      </c>
      <c r="C2542" s="49" t="s">
        <v>7731</v>
      </c>
      <c r="D2542" s="49">
        <v>1.0206</v>
      </c>
      <c r="E2542" s="49">
        <v>1.0130999999999999</v>
      </c>
      <c r="F2542" s="49" t="s">
        <v>27</v>
      </c>
      <c r="G2542" s="49" t="s">
        <v>27</v>
      </c>
      <c r="H2542" s="49">
        <v>0.99814000000000003</v>
      </c>
      <c r="I2542" s="49">
        <v>1.0268999999999999</v>
      </c>
      <c r="J2542" s="49" t="s">
        <v>27</v>
      </c>
      <c r="K2542" s="49" t="s">
        <v>27</v>
      </c>
      <c r="L2542" s="5"/>
      <c r="M2542" s="5"/>
      <c r="N2542" s="5"/>
      <c r="O2542" s="5"/>
    </row>
    <row r="2543" spans="1:15" x14ac:dyDescent="0.2">
      <c r="A2543" s="49" t="s">
        <v>7732</v>
      </c>
      <c r="B2543" s="49" t="s">
        <v>7733</v>
      </c>
      <c r="C2543" s="49" t="s">
        <v>7734</v>
      </c>
      <c r="D2543" s="49">
        <v>1.1267</v>
      </c>
      <c r="E2543" s="49">
        <v>0.77983000000000002</v>
      </c>
      <c r="F2543" s="49" t="s">
        <v>27</v>
      </c>
      <c r="G2543" s="49" t="s">
        <v>27</v>
      </c>
      <c r="H2543" s="49">
        <v>0.96245999999999998</v>
      </c>
      <c r="I2543" s="49">
        <v>1.1859999999999999</v>
      </c>
      <c r="J2543" s="49" t="s">
        <v>27</v>
      </c>
      <c r="K2543" s="49" t="s">
        <v>27</v>
      </c>
      <c r="L2543" s="5"/>
      <c r="M2543" s="5"/>
      <c r="N2543" s="5"/>
      <c r="O2543" s="5"/>
    </row>
    <row r="2544" spans="1:15" x14ac:dyDescent="0.2">
      <c r="A2544" s="49" t="s">
        <v>7735</v>
      </c>
      <c r="B2544" s="49" t="s">
        <v>7736</v>
      </c>
      <c r="C2544" s="49" t="s">
        <v>7737</v>
      </c>
      <c r="D2544" s="49">
        <v>0.93830000000000002</v>
      </c>
      <c r="E2544" s="49">
        <v>1.0645</v>
      </c>
      <c r="F2544" s="49" t="s">
        <v>27</v>
      </c>
      <c r="G2544" s="49" t="s">
        <v>27</v>
      </c>
      <c r="H2544" s="49">
        <v>1.1127</v>
      </c>
      <c r="I2544" s="49">
        <v>0.99841999999999997</v>
      </c>
      <c r="J2544" s="49" t="s">
        <v>27</v>
      </c>
      <c r="K2544" s="49" t="s">
        <v>27</v>
      </c>
      <c r="L2544" s="5"/>
      <c r="M2544" s="5"/>
      <c r="N2544" s="5"/>
      <c r="O2544" s="5"/>
    </row>
    <row r="2545" spans="1:15" x14ac:dyDescent="0.2">
      <c r="A2545" s="49" t="s">
        <v>7738</v>
      </c>
      <c r="B2545" s="49" t="s">
        <v>7739</v>
      </c>
      <c r="C2545" s="49" t="s">
        <v>7740</v>
      </c>
      <c r="D2545" s="49">
        <v>0.87866999999999995</v>
      </c>
      <c r="E2545" s="49">
        <v>0.98241000000000001</v>
      </c>
      <c r="F2545" s="49" t="s">
        <v>27</v>
      </c>
      <c r="G2545" s="49" t="s">
        <v>27</v>
      </c>
      <c r="H2545" s="49">
        <v>1.1379999999999999</v>
      </c>
      <c r="I2545" s="49">
        <v>0.92449000000000003</v>
      </c>
      <c r="J2545" s="49" t="s">
        <v>27</v>
      </c>
      <c r="K2545" s="49" t="s">
        <v>27</v>
      </c>
      <c r="L2545" s="5"/>
      <c r="M2545" s="5"/>
      <c r="N2545" s="5"/>
      <c r="O2545" s="5"/>
    </row>
    <row r="2546" spans="1:15" x14ac:dyDescent="0.2">
      <c r="A2546" s="49" t="s">
        <v>7741</v>
      </c>
      <c r="B2546" s="49" t="s">
        <v>7742</v>
      </c>
      <c r="C2546" s="49" t="s">
        <v>7743</v>
      </c>
      <c r="D2546" s="49">
        <v>0.87222999999999995</v>
      </c>
      <c r="E2546" s="49">
        <v>1.2282</v>
      </c>
      <c r="F2546" s="49">
        <v>1.093</v>
      </c>
      <c r="G2546" s="49">
        <v>0.90998999999999997</v>
      </c>
      <c r="H2546" s="49">
        <v>1.1841999999999999</v>
      </c>
      <c r="I2546" s="49">
        <v>0.81123999999999996</v>
      </c>
      <c r="J2546" s="49">
        <v>1.1933</v>
      </c>
      <c r="K2546" s="49">
        <v>0.97650999999999999</v>
      </c>
      <c r="L2546" s="5"/>
      <c r="M2546" s="5"/>
      <c r="N2546" s="5"/>
      <c r="O2546" s="5"/>
    </row>
    <row r="2547" spans="1:15" x14ac:dyDescent="0.2">
      <c r="A2547" s="5" t="s">
        <v>7744</v>
      </c>
      <c r="B2547" s="5" t="s">
        <v>7745</v>
      </c>
      <c r="C2547" s="5" t="s">
        <v>7746</v>
      </c>
      <c r="D2547" s="5">
        <v>0.94279000000000002</v>
      </c>
      <c r="E2547" s="5" t="s">
        <v>27</v>
      </c>
      <c r="F2547" s="5" t="s">
        <v>27</v>
      </c>
      <c r="G2547" s="5" t="s">
        <v>27</v>
      </c>
      <c r="H2547" s="5">
        <v>1.0888</v>
      </c>
      <c r="I2547" s="5" t="s">
        <v>27</v>
      </c>
      <c r="J2547" s="5" t="s">
        <v>27</v>
      </c>
      <c r="K2547" s="5" t="s">
        <v>27</v>
      </c>
      <c r="L2547" s="5"/>
      <c r="M2547" s="5"/>
      <c r="N2547" s="5"/>
      <c r="O2547" s="5"/>
    </row>
    <row r="2548" spans="1:15" x14ac:dyDescent="0.2">
      <c r="A2548" s="5" t="s">
        <v>7747</v>
      </c>
      <c r="B2548" s="5" t="s">
        <v>7748</v>
      </c>
      <c r="C2548" s="5" t="s">
        <v>7749</v>
      </c>
      <c r="D2548" s="5">
        <v>0.72609000000000001</v>
      </c>
      <c r="E2548" s="5">
        <v>0.3004</v>
      </c>
      <c r="F2548" s="5" t="s">
        <v>27</v>
      </c>
      <c r="G2548" s="5" t="s">
        <v>27</v>
      </c>
      <c r="H2548" s="5">
        <v>0.42143999999999998</v>
      </c>
      <c r="I2548" s="5">
        <v>1.0014000000000001</v>
      </c>
      <c r="J2548" s="5" t="s">
        <v>27</v>
      </c>
      <c r="K2548" s="5" t="s">
        <v>27</v>
      </c>
      <c r="L2548" s="5"/>
      <c r="M2548" s="5"/>
      <c r="N2548" s="5"/>
      <c r="O2548" s="5"/>
    </row>
    <row r="2549" spans="1:15" x14ac:dyDescent="0.2">
      <c r="A2549" s="5" t="s">
        <v>7750</v>
      </c>
      <c r="B2549" s="5" t="s">
        <v>7751</v>
      </c>
      <c r="C2549" s="5" t="s">
        <v>7752</v>
      </c>
      <c r="D2549" s="5">
        <v>1.0089999999999999</v>
      </c>
      <c r="E2549" s="5">
        <v>1.0766</v>
      </c>
      <c r="F2549" s="5" t="s">
        <v>27</v>
      </c>
      <c r="G2549" s="5" t="s">
        <v>27</v>
      </c>
      <c r="H2549" s="5">
        <v>1.0408999999999999</v>
      </c>
      <c r="I2549" s="5">
        <v>0.84101000000000004</v>
      </c>
      <c r="J2549" s="5" t="s">
        <v>27</v>
      </c>
      <c r="K2549" s="5" t="s">
        <v>27</v>
      </c>
      <c r="L2549" s="5"/>
      <c r="M2549" s="5"/>
      <c r="N2549" s="5"/>
      <c r="O2549" s="5"/>
    </row>
    <row r="2550" spans="1:15" x14ac:dyDescent="0.2">
      <c r="A2550" s="49" t="s">
        <v>7753</v>
      </c>
      <c r="B2550" s="49" t="s">
        <v>7754</v>
      </c>
      <c r="C2550" s="49" t="s">
        <v>7755</v>
      </c>
      <c r="D2550" s="49">
        <v>1.0900000000000001</v>
      </c>
      <c r="E2550" s="49">
        <v>1.0129999999999999</v>
      </c>
      <c r="F2550" s="49" t="s">
        <v>27</v>
      </c>
      <c r="G2550" s="49" t="s">
        <v>27</v>
      </c>
      <c r="H2550" s="49">
        <v>1.0326</v>
      </c>
      <c r="I2550" s="49">
        <v>1.0513999999999999</v>
      </c>
      <c r="J2550" s="49" t="s">
        <v>27</v>
      </c>
      <c r="K2550" s="49" t="s">
        <v>27</v>
      </c>
      <c r="L2550" s="5"/>
      <c r="M2550" s="5"/>
      <c r="N2550" s="5"/>
      <c r="O2550" s="5"/>
    </row>
    <row r="2551" spans="1:15" x14ac:dyDescent="0.2">
      <c r="A2551" s="49" t="s">
        <v>7756</v>
      </c>
      <c r="B2551" s="49" t="s">
        <v>7757</v>
      </c>
      <c r="C2551" s="49" t="s">
        <v>7758</v>
      </c>
      <c r="D2551" s="49">
        <v>1.0019</v>
      </c>
      <c r="E2551" s="49">
        <v>1.1223000000000001</v>
      </c>
      <c r="F2551" s="49" t="s">
        <v>27</v>
      </c>
      <c r="G2551" s="49" t="s">
        <v>27</v>
      </c>
      <c r="H2551" s="49">
        <v>1.0690999999999999</v>
      </c>
      <c r="I2551" s="49">
        <v>0.91605000000000003</v>
      </c>
      <c r="J2551" s="49" t="s">
        <v>27</v>
      </c>
      <c r="K2551" s="49" t="s">
        <v>27</v>
      </c>
      <c r="L2551" s="5"/>
      <c r="M2551" s="5"/>
      <c r="N2551" s="5"/>
      <c r="O2551" s="5"/>
    </row>
    <row r="2552" spans="1:15" x14ac:dyDescent="0.2">
      <c r="A2552" s="49" t="s">
        <v>7759</v>
      </c>
      <c r="B2552" s="49" t="s">
        <v>7760</v>
      </c>
      <c r="C2552" s="49" t="s">
        <v>7761</v>
      </c>
      <c r="D2552" s="49">
        <v>1.0454000000000001</v>
      </c>
      <c r="E2552" s="49">
        <v>0.86500999999999995</v>
      </c>
      <c r="F2552" s="49" t="s">
        <v>27</v>
      </c>
      <c r="G2552" s="49">
        <v>1.3012999999999999</v>
      </c>
      <c r="H2552" s="49">
        <v>0.82426999999999995</v>
      </c>
      <c r="I2552" s="49">
        <v>1.0418000000000001</v>
      </c>
      <c r="J2552" s="49" t="s">
        <v>27</v>
      </c>
      <c r="K2552" s="49">
        <v>2.4893000000000001</v>
      </c>
      <c r="L2552" s="5"/>
      <c r="M2552" s="5"/>
      <c r="N2552" s="5"/>
      <c r="O2552" s="5"/>
    </row>
    <row r="2553" spans="1:15" x14ac:dyDescent="0.2">
      <c r="A2553" s="49" t="s">
        <v>7762</v>
      </c>
      <c r="B2553" s="49" t="s">
        <v>7763</v>
      </c>
      <c r="C2553" s="49" t="s">
        <v>7764</v>
      </c>
      <c r="D2553" s="49">
        <v>1.0543</v>
      </c>
      <c r="E2553" s="49">
        <v>0.95008000000000004</v>
      </c>
      <c r="F2553" s="49" t="s">
        <v>27</v>
      </c>
      <c r="G2553" s="49" t="s">
        <v>27</v>
      </c>
      <c r="H2553" s="49">
        <v>0.90639000000000003</v>
      </c>
      <c r="I2553" s="49">
        <v>0.99544999999999995</v>
      </c>
      <c r="J2553" s="49" t="s">
        <v>27</v>
      </c>
      <c r="K2553" s="49" t="s">
        <v>27</v>
      </c>
      <c r="L2553" s="5"/>
      <c r="M2553" s="5"/>
      <c r="N2553" s="5"/>
      <c r="O2553" s="5"/>
    </row>
    <row r="2554" spans="1:15" x14ac:dyDescent="0.2">
      <c r="A2554" s="5" t="s">
        <v>7765</v>
      </c>
      <c r="B2554" s="5" t="s">
        <v>7766</v>
      </c>
      <c r="C2554" s="5" t="s">
        <v>7767</v>
      </c>
      <c r="D2554" s="5">
        <v>1.1209</v>
      </c>
      <c r="E2554" s="5">
        <v>0.80759999999999998</v>
      </c>
      <c r="F2554" s="5" t="s">
        <v>27</v>
      </c>
      <c r="G2554" s="5">
        <v>0.93479000000000001</v>
      </c>
      <c r="H2554" s="5">
        <v>0.91071999999999997</v>
      </c>
      <c r="I2554" s="5">
        <v>0.84636</v>
      </c>
      <c r="J2554" s="5" t="s">
        <v>27</v>
      </c>
      <c r="K2554" s="5">
        <v>1.5068999999999999</v>
      </c>
      <c r="L2554" s="5"/>
      <c r="M2554" s="5"/>
      <c r="N2554" s="5"/>
      <c r="O2554" s="5"/>
    </row>
    <row r="2555" spans="1:15" x14ac:dyDescent="0.2">
      <c r="A2555" s="5" t="s">
        <v>7768</v>
      </c>
      <c r="B2555" s="5" t="s">
        <v>7769</v>
      </c>
      <c r="C2555" s="5" t="s">
        <v>7770</v>
      </c>
      <c r="D2555" s="5">
        <v>1.1067</v>
      </c>
      <c r="E2555" s="5">
        <v>1.4193</v>
      </c>
      <c r="F2555" s="5" t="s">
        <v>27</v>
      </c>
      <c r="G2555" s="5" t="s">
        <v>27</v>
      </c>
      <c r="H2555" s="5">
        <v>0.84106999999999998</v>
      </c>
      <c r="I2555" s="5">
        <v>1.1608000000000001</v>
      </c>
      <c r="J2555" s="5" t="s">
        <v>27</v>
      </c>
      <c r="K2555" s="5" t="s">
        <v>27</v>
      </c>
      <c r="L2555" s="5"/>
      <c r="M2555" s="5"/>
      <c r="N2555" s="5"/>
      <c r="O2555" s="5"/>
    </row>
    <row r="2556" spans="1:15" x14ac:dyDescent="0.2">
      <c r="A2556" s="5" t="s">
        <v>7771</v>
      </c>
      <c r="B2556" s="5" t="s">
        <v>7772</v>
      </c>
      <c r="C2556" s="5" t="s">
        <v>7773</v>
      </c>
      <c r="D2556" s="5">
        <v>1.2714000000000001</v>
      </c>
      <c r="E2556" s="5">
        <v>0.49070999999999998</v>
      </c>
      <c r="F2556" s="5" t="s">
        <v>27</v>
      </c>
      <c r="G2556" s="5" t="s">
        <v>27</v>
      </c>
      <c r="H2556" s="5">
        <v>1.5432999999999999</v>
      </c>
      <c r="I2556" s="5">
        <v>0.67928999999999995</v>
      </c>
      <c r="J2556" s="5" t="s">
        <v>27</v>
      </c>
      <c r="K2556" s="5" t="s">
        <v>27</v>
      </c>
      <c r="L2556" s="5"/>
      <c r="M2556" s="5"/>
      <c r="N2556" s="5"/>
      <c r="O2556" s="5"/>
    </row>
    <row r="2557" spans="1:15" x14ac:dyDescent="0.2">
      <c r="A2557" s="49" t="s">
        <v>7774</v>
      </c>
      <c r="B2557" s="49" t="s">
        <v>7775</v>
      </c>
      <c r="C2557" s="49" t="s">
        <v>7776</v>
      </c>
      <c r="D2557" s="49">
        <v>1.02</v>
      </c>
      <c r="E2557" s="49">
        <v>0.99112999999999996</v>
      </c>
      <c r="F2557" s="49">
        <v>3.3616999999999999</v>
      </c>
      <c r="G2557" s="49">
        <v>1.337</v>
      </c>
      <c r="H2557" s="49">
        <v>1.0072000000000001</v>
      </c>
      <c r="I2557" s="49">
        <v>0.98929999999999996</v>
      </c>
      <c r="J2557" s="49">
        <v>0.90339999999999998</v>
      </c>
      <c r="K2557" s="49">
        <v>3.0973999999999999</v>
      </c>
      <c r="L2557" s="5"/>
      <c r="M2557" s="5"/>
      <c r="N2557" s="5"/>
      <c r="O2557" s="5"/>
    </row>
    <row r="2558" spans="1:15" x14ac:dyDescent="0.2">
      <c r="A2558" s="49" t="s">
        <v>7777</v>
      </c>
      <c r="B2558" s="49" t="s">
        <v>7778</v>
      </c>
      <c r="C2558" s="49" t="s">
        <v>7779</v>
      </c>
      <c r="D2558" s="49">
        <v>1.1661999999999999</v>
      </c>
      <c r="E2558" s="49">
        <v>1.1193</v>
      </c>
      <c r="F2558" s="49" t="s">
        <v>27</v>
      </c>
      <c r="G2558" s="49">
        <v>1.2269000000000001</v>
      </c>
      <c r="H2558" s="49">
        <v>1.048</v>
      </c>
      <c r="I2558" s="49">
        <v>1.1385000000000001</v>
      </c>
      <c r="J2558" s="49" t="s">
        <v>27</v>
      </c>
      <c r="K2558" s="49">
        <v>1.2135</v>
      </c>
      <c r="L2558" s="5"/>
      <c r="M2558" s="5"/>
      <c r="N2558" s="5"/>
      <c r="O2558" s="5"/>
    </row>
    <row r="2559" spans="1:15" x14ac:dyDescent="0.2">
      <c r="A2559" s="49" t="s">
        <v>7780</v>
      </c>
      <c r="B2559" s="49" t="s">
        <v>7781</v>
      </c>
      <c r="C2559" s="49" t="s">
        <v>7782</v>
      </c>
      <c r="D2559" s="49">
        <v>0.87580999999999998</v>
      </c>
      <c r="E2559" s="49">
        <v>1.0503</v>
      </c>
      <c r="F2559" s="49">
        <v>1.0927</v>
      </c>
      <c r="G2559" s="49">
        <v>1.1315</v>
      </c>
      <c r="H2559" s="49">
        <v>0.91732999999999998</v>
      </c>
      <c r="I2559" s="49">
        <v>0.83786000000000005</v>
      </c>
      <c r="J2559" s="49">
        <v>0.95455000000000001</v>
      </c>
      <c r="K2559" s="49">
        <v>0.93347999999999998</v>
      </c>
      <c r="L2559" s="5"/>
      <c r="M2559" s="5"/>
      <c r="N2559" s="5"/>
      <c r="O2559" s="5"/>
    </row>
    <row r="2560" spans="1:15" x14ac:dyDescent="0.2">
      <c r="A2560" s="49" t="s">
        <v>7783</v>
      </c>
      <c r="B2560" s="49" t="s">
        <v>7784</v>
      </c>
      <c r="C2560" s="49" t="s">
        <v>7785</v>
      </c>
      <c r="D2560" s="49">
        <v>0.97428000000000003</v>
      </c>
      <c r="E2560" s="49">
        <v>1.056</v>
      </c>
      <c r="F2560" s="49">
        <v>1.1616</v>
      </c>
      <c r="G2560" s="49">
        <v>1.1338999999999999</v>
      </c>
      <c r="H2560" s="49">
        <v>1.0295000000000001</v>
      </c>
      <c r="I2560" s="49">
        <v>0.96653</v>
      </c>
      <c r="J2560" s="49">
        <v>1.0734999999999999</v>
      </c>
      <c r="K2560" s="49">
        <v>1.1156999999999999</v>
      </c>
      <c r="L2560" s="5"/>
      <c r="M2560" s="5"/>
      <c r="N2560" s="5"/>
      <c r="O2560" s="5"/>
    </row>
    <row r="2561" spans="1:15" x14ac:dyDescent="0.2">
      <c r="A2561" s="5" t="s">
        <v>7786</v>
      </c>
      <c r="B2561" s="5" t="s">
        <v>7787</v>
      </c>
      <c r="C2561" s="5" t="s">
        <v>7788</v>
      </c>
      <c r="D2561" s="5">
        <v>0.81583000000000006</v>
      </c>
      <c r="E2561" s="5">
        <v>0.88807999999999998</v>
      </c>
      <c r="F2561" s="5" t="s">
        <v>27</v>
      </c>
      <c r="G2561" s="5" t="s">
        <v>27</v>
      </c>
      <c r="H2561" s="5">
        <v>0.92408000000000001</v>
      </c>
      <c r="I2561" s="5">
        <v>0.70655999999999997</v>
      </c>
      <c r="J2561" s="5" t="s">
        <v>27</v>
      </c>
      <c r="K2561" s="5" t="s">
        <v>27</v>
      </c>
      <c r="L2561" s="5"/>
      <c r="M2561" s="5"/>
      <c r="N2561" s="5"/>
      <c r="O2561" s="5"/>
    </row>
    <row r="2562" spans="1:15" x14ac:dyDescent="0.2">
      <c r="A2562" s="5" t="s">
        <v>7789</v>
      </c>
      <c r="B2562" s="5" t="s">
        <v>7790</v>
      </c>
      <c r="C2562" s="5" t="s">
        <v>7791</v>
      </c>
      <c r="D2562" s="5" t="s">
        <v>27</v>
      </c>
      <c r="E2562" s="5">
        <v>0.61119999999999997</v>
      </c>
      <c r="F2562" s="5" t="s">
        <v>27</v>
      </c>
      <c r="G2562" s="5" t="s">
        <v>27</v>
      </c>
      <c r="H2562" s="5" t="s">
        <v>27</v>
      </c>
      <c r="I2562" s="5">
        <v>0.81147000000000002</v>
      </c>
      <c r="J2562" s="5" t="s">
        <v>27</v>
      </c>
      <c r="K2562" s="5" t="s">
        <v>27</v>
      </c>
      <c r="L2562" s="5"/>
      <c r="M2562" s="5"/>
      <c r="N2562" s="5"/>
      <c r="O2562" s="5"/>
    </row>
    <row r="2563" spans="1:15" x14ac:dyDescent="0.2">
      <c r="A2563" s="49" t="s">
        <v>7792</v>
      </c>
      <c r="B2563" s="49" t="s">
        <v>7793</v>
      </c>
      <c r="C2563" s="49" t="s">
        <v>7794</v>
      </c>
      <c r="D2563" s="49">
        <v>0.83845000000000003</v>
      </c>
      <c r="E2563" s="49">
        <v>0.91059999999999997</v>
      </c>
      <c r="F2563" s="49" t="s">
        <v>27</v>
      </c>
      <c r="G2563" s="49" t="s">
        <v>27</v>
      </c>
      <c r="H2563" s="49">
        <v>0.89161999999999997</v>
      </c>
      <c r="I2563" s="49">
        <v>0.79976000000000003</v>
      </c>
      <c r="J2563" s="49" t="s">
        <v>27</v>
      </c>
      <c r="K2563" s="49" t="s">
        <v>27</v>
      </c>
      <c r="L2563" s="5"/>
      <c r="M2563" s="5"/>
      <c r="N2563" s="5"/>
      <c r="O2563" s="5"/>
    </row>
    <row r="2564" spans="1:15" x14ac:dyDescent="0.2">
      <c r="A2564" s="5" t="s">
        <v>7795</v>
      </c>
      <c r="B2564" s="5" t="s">
        <v>7796</v>
      </c>
      <c r="C2564" s="5" t="s">
        <v>7797</v>
      </c>
      <c r="D2564" s="5">
        <v>0.97175</v>
      </c>
      <c r="E2564" s="5">
        <v>0.95518999999999998</v>
      </c>
      <c r="F2564" s="5" t="s">
        <v>27</v>
      </c>
      <c r="G2564" s="5" t="s">
        <v>27</v>
      </c>
      <c r="H2564" s="5">
        <v>0.91395000000000004</v>
      </c>
      <c r="I2564" s="5">
        <v>1.1043000000000001</v>
      </c>
      <c r="J2564" s="5" t="s">
        <v>27</v>
      </c>
      <c r="K2564" s="5" t="s">
        <v>27</v>
      </c>
      <c r="L2564" s="5"/>
      <c r="M2564" s="5"/>
      <c r="N2564" s="5"/>
      <c r="O2564" s="5"/>
    </row>
    <row r="2565" spans="1:15" x14ac:dyDescent="0.2">
      <c r="A2565" s="49" t="s">
        <v>7798</v>
      </c>
      <c r="B2565" s="49" t="s">
        <v>7799</v>
      </c>
      <c r="C2565" s="49" t="s">
        <v>7800</v>
      </c>
      <c r="D2565" s="49">
        <v>0.8952</v>
      </c>
      <c r="E2565" s="49">
        <v>0.97319999999999995</v>
      </c>
      <c r="F2565" s="49">
        <v>1.1158999999999999</v>
      </c>
      <c r="G2565" s="49">
        <v>1.0506</v>
      </c>
      <c r="H2565" s="49">
        <v>0.94662999999999997</v>
      </c>
      <c r="I2565" s="49">
        <v>0.91796999999999995</v>
      </c>
      <c r="J2565" s="49">
        <v>1.0232000000000001</v>
      </c>
      <c r="K2565" s="49">
        <v>1.0762</v>
      </c>
      <c r="L2565" s="5"/>
      <c r="M2565" s="5"/>
      <c r="N2565" s="5"/>
      <c r="O2565" s="5"/>
    </row>
    <row r="2566" spans="1:15" x14ac:dyDescent="0.2">
      <c r="A2566" s="49" t="s">
        <v>7801</v>
      </c>
      <c r="B2566" s="49" t="s">
        <v>7802</v>
      </c>
      <c r="C2566" s="49" t="s">
        <v>7803</v>
      </c>
      <c r="D2566" s="49">
        <v>0.84719</v>
      </c>
      <c r="E2566" s="49">
        <v>0.97587000000000002</v>
      </c>
      <c r="F2566" s="49" t="s">
        <v>27</v>
      </c>
      <c r="G2566" s="49" t="s">
        <v>27</v>
      </c>
      <c r="H2566" s="49">
        <v>1.1672</v>
      </c>
      <c r="I2566" s="49">
        <v>0.85677999999999999</v>
      </c>
      <c r="J2566" s="49" t="s">
        <v>27</v>
      </c>
      <c r="K2566" s="49" t="s">
        <v>27</v>
      </c>
      <c r="L2566" s="5"/>
      <c r="M2566" s="5"/>
      <c r="N2566" s="5"/>
      <c r="O2566" s="5"/>
    </row>
    <row r="2567" spans="1:15" x14ac:dyDescent="0.2">
      <c r="A2567" s="5" t="s">
        <v>7804</v>
      </c>
      <c r="B2567" s="5" t="s">
        <v>7805</v>
      </c>
      <c r="C2567" s="5" t="s">
        <v>7806</v>
      </c>
      <c r="D2567" s="5">
        <v>0.95116000000000001</v>
      </c>
      <c r="E2567" s="5">
        <v>0.77258000000000004</v>
      </c>
      <c r="F2567" s="5" t="s">
        <v>27</v>
      </c>
      <c r="G2567" s="5" t="s">
        <v>27</v>
      </c>
      <c r="H2567" s="5">
        <v>0.90597000000000005</v>
      </c>
      <c r="I2567" s="5">
        <v>1.0346</v>
      </c>
      <c r="J2567" s="5" t="s">
        <v>27</v>
      </c>
      <c r="K2567" s="5" t="s">
        <v>27</v>
      </c>
      <c r="L2567" s="5"/>
      <c r="M2567" s="5"/>
      <c r="N2567" s="5"/>
      <c r="O2567" s="5"/>
    </row>
    <row r="2568" spans="1:15" x14ac:dyDescent="0.2">
      <c r="A2568" s="5" t="s">
        <v>7807</v>
      </c>
      <c r="B2568" s="5" t="s">
        <v>7808</v>
      </c>
      <c r="C2568" s="5" t="s">
        <v>7809</v>
      </c>
      <c r="D2568" s="5">
        <v>0.72596000000000005</v>
      </c>
      <c r="E2568" s="5">
        <v>0.77451000000000003</v>
      </c>
      <c r="F2568" s="5" t="s">
        <v>27</v>
      </c>
      <c r="G2568" s="5" t="s">
        <v>27</v>
      </c>
      <c r="H2568" s="5">
        <v>0.81510000000000005</v>
      </c>
      <c r="I2568" s="5">
        <v>0.72994999999999999</v>
      </c>
      <c r="J2568" s="5" t="s">
        <v>27</v>
      </c>
      <c r="K2568" s="5" t="s">
        <v>27</v>
      </c>
      <c r="L2568" s="5"/>
      <c r="M2568" s="5"/>
      <c r="N2568" s="5"/>
      <c r="O2568" s="5"/>
    </row>
    <row r="2569" spans="1:15" x14ac:dyDescent="0.2">
      <c r="A2569" s="49" t="s">
        <v>7810</v>
      </c>
      <c r="B2569" s="49" t="s">
        <v>7811</v>
      </c>
      <c r="C2569" s="49" t="s">
        <v>7812</v>
      </c>
      <c r="D2569" s="49">
        <v>0.83413999999999999</v>
      </c>
      <c r="E2569" s="49">
        <v>1.0915999999999999</v>
      </c>
      <c r="F2569" s="49" t="s">
        <v>27</v>
      </c>
      <c r="G2569" s="49" t="s">
        <v>27</v>
      </c>
      <c r="H2569" s="49">
        <v>1.1001000000000001</v>
      </c>
      <c r="I2569" s="49">
        <v>0.85077000000000003</v>
      </c>
      <c r="J2569" s="49" t="s">
        <v>27</v>
      </c>
      <c r="K2569" s="49" t="s">
        <v>27</v>
      </c>
      <c r="L2569" s="5"/>
      <c r="M2569" s="5"/>
      <c r="N2569" s="5"/>
      <c r="O2569" s="5"/>
    </row>
    <row r="2570" spans="1:15" x14ac:dyDescent="0.2">
      <c r="A2570" s="49" t="s">
        <v>7813</v>
      </c>
      <c r="B2570" s="49" t="s">
        <v>7814</v>
      </c>
      <c r="C2570" s="49" t="s">
        <v>7815</v>
      </c>
      <c r="D2570" s="49">
        <v>0.96165</v>
      </c>
      <c r="E2570" s="49">
        <v>1.1721999999999999</v>
      </c>
      <c r="F2570" s="49">
        <v>0.94654000000000005</v>
      </c>
      <c r="G2570" s="49">
        <v>0.78807000000000005</v>
      </c>
      <c r="H2570" s="49">
        <v>1.1617</v>
      </c>
      <c r="I2570" s="49">
        <v>0.90364</v>
      </c>
      <c r="J2570" s="49">
        <v>0.99526000000000003</v>
      </c>
      <c r="K2570" s="49">
        <v>0.79996999999999996</v>
      </c>
      <c r="L2570" s="5"/>
      <c r="M2570" s="5"/>
      <c r="N2570" s="5"/>
      <c r="O2570" s="5"/>
    </row>
    <row r="2571" spans="1:15" x14ac:dyDescent="0.2">
      <c r="A2571" s="5" t="s">
        <v>7816</v>
      </c>
      <c r="B2571" s="5" t="s">
        <v>7817</v>
      </c>
      <c r="C2571" s="5" t="s">
        <v>7818</v>
      </c>
      <c r="D2571" s="5">
        <v>0.70765</v>
      </c>
      <c r="E2571" s="5">
        <v>1.0606</v>
      </c>
      <c r="F2571" s="5" t="s">
        <v>27</v>
      </c>
      <c r="G2571" s="5" t="s">
        <v>27</v>
      </c>
      <c r="H2571" s="5">
        <v>0.76185000000000003</v>
      </c>
      <c r="I2571" s="5">
        <v>1.0148999999999999</v>
      </c>
      <c r="J2571" s="5" t="s">
        <v>27</v>
      </c>
      <c r="K2571" s="5" t="s">
        <v>27</v>
      </c>
      <c r="L2571" s="5"/>
      <c r="M2571" s="5"/>
      <c r="N2571" s="5"/>
      <c r="O2571" s="5"/>
    </row>
    <row r="2572" spans="1:15" x14ac:dyDescent="0.2">
      <c r="A2572" s="5" t="s">
        <v>7819</v>
      </c>
      <c r="B2572" s="5" t="s">
        <v>7820</v>
      </c>
      <c r="C2572" s="5" t="s">
        <v>7821</v>
      </c>
      <c r="D2572" s="5" t="s">
        <v>27</v>
      </c>
      <c r="E2572" s="5" t="s">
        <v>27</v>
      </c>
      <c r="F2572" s="5" t="s">
        <v>27</v>
      </c>
      <c r="G2572" s="5" t="s">
        <v>27</v>
      </c>
      <c r="H2572" s="5" t="s">
        <v>27</v>
      </c>
      <c r="I2572" s="5" t="s">
        <v>27</v>
      </c>
      <c r="J2572" s="5" t="s">
        <v>27</v>
      </c>
      <c r="K2572" s="5" t="s">
        <v>27</v>
      </c>
      <c r="L2572" s="5"/>
      <c r="M2572" s="5"/>
      <c r="N2572" s="5"/>
      <c r="O2572" s="5"/>
    </row>
    <row r="2573" spans="1:15" x14ac:dyDescent="0.2">
      <c r="A2573" s="5" t="s">
        <v>7822</v>
      </c>
      <c r="B2573" s="5" t="s">
        <v>7823</v>
      </c>
      <c r="C2573" s="5" t="s">
        <v>7824</v>
      </c>
      <c r="D2573" s="5">
        <v>0.66042000000000001</v>
      </c>
      <c r="E2573" s="5">
        <v>1.0208999999999999</v>
      </c>
      <c r="F2573" s="5" t="s">
        <v>27</v>
      </c>
      <c r="G2573" s="5" t="s">
        <v>27</v>
      </c>
      <c r="H2573" s="5">
        <v>1.2001999999999999</v>
      </c>
      <c r="I2573" s="5">
        <v>0.72123000000000004</v>
      </c>
      <c r="J2573" s="5" t="s">
        <v>27</v>
      </c>
      <c r="K2573" s="5" t="s">
        <v>27</v>
      </c>
      <c r="L2573" s="5"/>
      <c r="M2573" s="5"/>
      <c r="N2573" s="5"/>
      <c r="O2573" s="5"/>
    </row>
    <row r="2574" spans="1:15" x14ac:dyDescent="0.2">
      <c r="A2574" s="49" t="s">
        <v>7825</v>
      </c>
      <c r="B2574" s="49" t="s">
        <v>7826</v>
      </c>
      <c r="C2574" s="49" t="s">
        <v>7827</v>
      </c>
      <c r="D2574" s="49">
        <v>0.91625999999999996</v>
      </c>
      <c r="E2574" s="49">
        <v>0.97985999999999995</v>
      </c>
      <c r="F2574" s="49">
        <v>1.242</v>
      </c>
      <c r="G2574" s="49">
        <v>1.1012999999999999</v>
      </c>
      <c r="H2574" s="49">
        <v>1.0356000000000001</v>
      </c>
      <c r="I2574" s="49">
        <v>0.93981999999999999</v>
      </c>
      <c r="J2574" s="49">
        <v>1.0004999999999999</v>
      </c>
      <c r="K2574" s="49">
        <v>1.1003000000000001</v>
      </c>
      <c r="L2574" s="5"/>
      <c r="M2574" s="5"/>
      <c r="N2574" s="5"/>
      <c r="O2574" s="5"/>
    </row>
    <row r="2575" spans="1:15" x14ac:dyDescent="0.2">
      <c r="A2575" s="49" t="s">
        <v>7828</v>
      </c>
      <c r="B2575" s="49" t="s">
        <v>7829</v>
      </c>
      <c r="C2575" s="49" t="s">
        <v>7830</v>
      </c>
      <c r="D2575" s="49">
        <v>1.0399</v>
      </c>
      <c r="E2575" s="49">
        <v>1.071</v>
      </c>
      <c r="F2575" s="49" t="s">
        <v>27</v>
      </c>
      <c r="G2575" s="49" t="s">
        <v>27</v>
      </c>
      <c r="H2575" s="49">
        <v>1.1126</v>
      </c>
      <c r="I2575" s="49">
        <v>0.99453999999999998</v>
      </c>
      <c r="J2575" s="49" t="s">
        <v>27</v>
      </c>
      <c r="K2575" s="49" t="s">
        <v>27</v>
      </c>
      <c r="L2575" s="5"/>
      <c r="M2575" s="5"/>
      <c r="N2575" s="5"/>
      <c r="O2575" s="5"/>
    </row>
    <row r="2576" spans="1:15" x14ac:dyDescent="0.2">
      <c r="A2576" s="5" t="s">
        <v>7828</v>
      </c>
      <c r="B2576" s="5" t="s">
        <v>7829</v>
      </c>
      <c r="C2576" s="5" t="s">
        <v>7830</v>
      </c>
      <c r="D2576" s="5" t="s">
        <v>27</v>
      </c>
      <c r="E2576" s="5" t="s">
        <v>27</v>
      </c>
      <c r="F2576" s="5" t="s">
        <v>27</v>
      </c>
      <c r="G2576" s="5" t="s">
        <v>27</v>
      </c>
      <c r="H2576" s="5" t="s">
        <v>27</v>
      </c>
      <c r="I2576" s="5" t="s">
        <v>27</v>
      </c>
      <c r="J2576" s="5" t="s">
        <v>27</v>
      </c>
      <c r="K2576" s="5" t="s">
        <v>27</v>
      </c>
      <c r="L2576" s="5"/>
      <c r="M2576" s="5"/>
      <c r="N2576" s="5"/>
      <c r="O2576" s="5"/>
    </row>
    <row r="2577" spans="1:15" x14ac:dyDescent="0.2">
      <c r="A2577" s="49" t="s">
        <v>7831</v>
      </c>
      <c r="B2577" s="49" t="s">
        <v>7832</v>
      </c>
      <c r="C2577" s="49" t="s">
        <v>7833</v>
      </c>
      <c r="D2577" s="49">
        <v>1.0407</v>
      </c>
      <c r="E2577" s="49">
        <v>1.0469999999999999</v>
      </c>
      <c r="F2577" s="49" t="s">
        <v>27</v>
      </c>
      <c r="G2577" s="49" t="s">
        <v>27</v>
      </c>
      <c r="H2577" s="49">
        <v>1.0148999999999999</v>
      </c>
      <c r="I2577" s="49">
        <v>0.98887000000000003</v>
      </c>
      <c r="J2577" s="49" t="s">
        <v>27</v>
      </c>
      <c r="K2577" s="49" t="s">
        <v>27</v>
      </c>
      <c r="L2577" s="5"/>
      <c r="M2577" s="5"/>
      <c r="N2577" s="5"/>
      <c r="O2577" s="5"/>
    </row>
    <row r="2578" spans="1:15" x14ac:dyDescent="0.2">
      <c r="A2578" s="5" t="s">
        <v>7834</v>
      </c>
      <c r="B2578" s="5" t="s">
        <v>7835</v>
      </c>
      <c r="C2578" s="5" t="s">
        <v>7836</v>
      </c>
      <c r="D2578" s="5">
        <v>0.74529000000000001</v>
      </c>
      <c r="E2578" s="5" t="s">
        <v>27</v>
      </c>
      <c r="F2578" s="5" t="s">
        <v>27</v>
      </c>
      <c r="G2578" s="5" t="s">
        <v>27</v>
      </c>
      <c r="H2578" s="5">
        <v>1.1559999999999999</v>
      </c>
      <c r="I2578" s="5" t="s">
        <v>27</v>
      </c>
      <c r="J2578" s="5" t="s">
        <v>27</v>
      </c>
      <c r="K2578" s="5" t="s">
        <v>27</v>
      </c>
      <c r="L2578" s="5"/>
      <c r="M2578" s="5"/>
      <c r="N2578" s="5"/>
      <c r="O2578" s="5"/>
    </row>
    <row r="2579" spans="1:15" x14ac:dyDescent="0.2">
      <c r="A2579" s="49" t="s">
        <v>7837</v>
      </c>
      <c r="B2579" s="49" t="s">
        <v>7838</v>
      </c>
      <c r="C2579" s="49" t="s">
        <v>7839</v>
      </c>
      <c r="D2579" s="49">
        <v>0.62546000000000002</v>
      </c>
      <c r="E2579" s="49">
        <v>0.94123999999999997</v>
      </c>
      <c r="F2579" s="49">
        <v>0.68274999999999997</v>
      </c>
      <c r="G2579" s="49">
        <v>0.86612</v>
      </c>
      <c r="H2579" s="49">
        <v>0.93389</v>
      </c>
      <c r="I2579" s="49">
        <v>0.64359999999999995</v>
      </c>
      <c r="J2579" s="49">
        <v>0.89541000000000004</v>
      </c>
      <c r="K2579" s="49">
        <v>0.72748999999999997</v>
      </c>
      <c r="L2579" s="5"/>
      <c r="M2579" s="5"/>
      <c r="N2579" s="5"/>
      <c r="O2579" s="5"/>
    </row>
    <row r="2580" spans="1:15" x14ac:dyDescent="0.2">
      <c r="A2580" s="49" t="s">
        <v>7840</v>
      </c>
      <c r="B2580" s="49" t="s">
        <v>7841</v>
      </c>
      <c r="C2580" s="49" t="s">
        <v>7842</v>
      </c>
      <c r="D2580" s="49">
        <v>0.81964999999999999</v>
      </c>
      <c r="E2580" s="49">
        <v>1.3585</v>
      </c>
      <c r="F2580" s="49" t="s">
        <v>27</v>
      </c>
      <c r="G2580" s="49" t="s">
        <v>27</v>
      </c>
      <c r="H2580" s="49">
        <v>1.2405999999999999</v>
      </c>
      <c r="I2580" s="49">
        <v>1.0190999999999999</v>
      </c>
      <c r="J2580" s="49" t="s">
        <v>27</v>
      </c>
      <c r="K2580" s="49" t="s">
        <v>27</v>
      </c>
      <c r="L2580" s="5"/>
      <c r="M2580" s="5"/>
      <c r="N2580" s="5"/>
      <c r="O2580" s="5"/>
    </row>
    <row r="2581" spans="1:15" x14ac:dyDescent="0.2">
      <c r="A2581" s="49" t="s">
        <v>7843</v>
      </c>
      <c r="B2581" s="49" t="s">
        <v>7844</v>
      </c>
      <c r="C2581" s="49" t="s">
        <v>7845</v>
      </c>
      <c r="D2581" s="49">
        <v>0.93818999999999997</v>
      </c>
      <c r="E2581" s="49">
        <v>0.95293000000000005</v>
      </c>
      <c r="F2581" s="49" t="s">
        <v>27</v>
      </c>
      <c r="G2581" s="49" t="s">
        <v>27</v>
      </c>
      <c r="H2581" s="49">
        <v>1.0148999999999999</v>
      </c>
      <c r="I2581" s="49">
        <v>1.0041</v>
      </c>
      <c r="J2581" s="49" t="s">
        <v>27</v>
      </c>
      <c r="K2581" s="49" t="s">
        <v>27</v>
      </c>
      <c r="L2581" s="5"/>
      <c r="M2581" s="5"/>
      <c r="N2581" s="5"/>
      <c r="O2581" s="5"/>
    </row>
    <row r="2582" spans="1:15" x14ac:dyDescent="0.2">
      <c r="A2582" s="5" t="s">
        <v>7846</v>
      </c>
      <c r="B2582" s="5" t="s">
        <v>7847</v>
      </c>
      <c r="C2582" s="5" t="s">
        <v>7848</v>
      </c>
      <c r="D2582" s="5">
        <v>1.2424999999999999</v>
      </c>
      <c r="E2582" s="5">
        <v>1.7323999999999999</v>
      </c>
      <c r="F2582" s="5" t="s">
        <v>27</v>
      </c>
      <c r="G2582" s="5" t="s">
        <v>27</v>
      </c>
      <c r="H2582" s="5">
        <v>0.92505000000000004</v>
      </c>
      <c r="I2582" s="5">
        <v>1.736</v>
      </c>
      <c r="J2582" s="5" t="s">
        <v>27</v>
      </c>
      <c r="K2582" s="5" t="s">
        <v>27</v>
      </c>
      <c r="L2582" s="5"/>
      <c r="M2582" s="5"/>
      <c r="N2582" s="5"/>
      <c r="O2582" s="5"/>
    </row>
    <row r="2583" spans="1:15" x14ac:dyDescent="0.2">
      <c r="A2583" s="49" t="s">
        <v>7849</v>
      </c>
      <c r="B2583" s="49" t="s">
        <v>7850</v>
      </c>
      <c r="C2583" s="49" t="s">
        <v>7851</v>
      </c>
      <c r="D2583" s="49">
        <v>0.81506000000000001</v>
      </c>
      <c r="E2583" s="49">
        <v>0.96933999999999998</v>
      </c>
      <c r="F2583" s="49" t="s">
        <v>27</v>
      </c>
      <c r="G2583" s="49" t="s">
        <v>27</v>
      </c>
      <c r="H2583" s="49">
        <v>0.85648000000000002</v>
      </c>
      <c r="I2583" s="49">
        <v>0.73262000000000005</v>
      </c>
      <c r="J2583" s="49" t="s">
        <v>27</v>
      </c>
      <c r="K2583" s="49" t="s">
        <v>27</v>
      </c>
      <c r="L2583" s="5"/>
      <c r="M2583" s="5"/>
      <c r="N2583" s="5"/>
      <c r="O2583" s="5"/>
    </row>
    <row r="2584" spans="1:15" x14ac:dyDescent="0.2">
      <c r="A2584" s="49" t="s">
        <v>7852</v>
      </c>
      <c r="B2584" s="49" t="s">
        <v>7853</v>
      </c>
      <c r="C2584" s="49" t="s">
        <v>7854</v>
      </c>
      <c r="D2584" s="49">
        <v>1.0762</v>
      </c>
      <c r="E2584" s="49">
        <v>1.129</v>
      </c>
      <c r="F2584" s="49" t="s">
        <v>27</v>
      </c>
      <c r="G2584" s="49" t="s">
        <v>27</v>
      </c>
      <c r="H2584" s="49">
        <v>0.75302999999999998</v>
      </c>
      <c r="I2584" s="49">
        <v>0.98619999999999997</v>
      </c>
      <c r="J2584" s="49" t="s">
        <v>27</v>
      </c>
      <c r="K2584" s="49" t="s">
        <v>27</v>
      </c>
      <c r="L2584" s="5"/>
      <c r="M2584" s="5"/>
      <c r="N2584" s="5"/>
      <c r="O2584" s="5"/>
    </row>
    <row r="2585" spans="1:15" x14ac:dyDescent="0.2">
      <c r="A2585" s="5" t="s">
        <v>7855</v>
      </c>
      <c r="B2585" s="5" t="s">
        <v>7856</v>
      </c>
      <c r="C2585" s="5" t="s">
        <v>7857</v>
      </c>
      <c r="D2585" s="5">
        <v>0.98099000000000003</v>
      </c>
      <c r="E2585" s="5">
        <v>0.67217000000000005</v>
      </c>
      <c r="F2585" s="5">
        <v>0.99351999999999996</v>
      </c>
      <c r="G2585" s="5">
        <v>0.62738000000000005</v>
      </c>
      <c r="H2585" s="5">
        <v>0.91196999999999995</v>
      </c>
      <c r="I2585" s="5">
        <v>0.98126000000000002</v>
      </c>
      <c r="J2585" s="5">
        <v>0.77739000000000003</v>
      </c>
      <c r="K2585" s="5">
        <v>1.0207999999999999</v>
      </c>
      <c r="L2585" s="5"/>
      <c r="M2585" s="5"/>
      <c r="N2585" s="5"/>
      <c r="O2585" s="5"/>
    </row>
    <row r="2586" spans="1:15" x14ac:dyDescent="0.2">
      <c r="A2586" s="49" t="s">
        <v>7858</v>
      </c>
      <c r="B2586" s="49" t="s">
        <v>7859</v>
      </c>
      <c r="C2586" s="49" t="s">
        <v>7860</v>
      </c>
      <c r="D2586" s="49">
        <v>1.0967</v>
      </c>
      <c r="E2586" s="49">
        <v>1.1596</v>
      </c>
      <c r="F2586" s="49" t="s">
        <v>27</v>
      </c>
      <c r="G2586" s="49" t="s">
        <v>27</v>
      </c>
      <c r="H2586" s="49">
        <v>1.0189999999999999</v>
      </c>
      <c r="I2586" s="49">
        <v>0.96048999999999995</v>
      </c>
      <c r="J2586" s="49" t="s">
        <v>27</v>
      </c>
      <c r="K2586" s="49" t="s">
        <v>27</v>
      </c>
      <c r="L2586" s="5"/>
      <c r="M2586" s="5"/>
      <c r="N2586" s="5"/>
      <c r="O2586" s="5"/>
    </row>
    <row r="2587" spans="1:15" x14ac:dyDescent="0.2">
      <c r="A2587" s="49" t="s">
        <v>7861</v>
      </c>
      <c r="B2587" s="49" t="s">
        <v>7862</v>
      </c>
      <c r="C2587" s="49" t="s">
        <v>7863</v>
      </c>
      <c r="D2587" s="49">
        <v>0.99426999999999999</v>
      </c>
      <c r="E2587" s="49">
        <v>0.98257000000000005</v>
      </c>
      <c r="F2587" s="49" t="s">
        <v>27</v>
      </c>
      <c r="G2587" s="49" t="s">
        <v>27</v>
      </c>
      <c r="H2587" s="49">
        <v>1.0709</v>
      </c>
      <c r="I2587" s="49">
        <v>1.0557000000000001</v>
      </c>
      <c r="J2587" s="49" t="s">
        <v>27</v>
      </c>
      <c r="K2587" s="49" t="s">
        <v>27</v>
      </c>
      <c r="L2587" s="5"/>
      <c r="M2587" s="5"/>
      <c r="N2587" s="5"/>
      <c r="O2587" s="5"/>
    </row>
    <row r="2588" spans="1:15" x14ac:dyDescent="0.2">
      <c r="A2588" s="5" t="s">
        <v>7864</v>
      </c>
      <c r="B2588" s="5" t="s">
        <v>7865</v>
      </c>
      <c r="C2588" s="5" t="s">
        <v>7866</v>
      </c>
      <c r="D2588" s="5">
        <v>1.0291999999999999</v>
      </c>
      <c r="E2588" s="5">
        <v>0.95911000000000002</v>
      </c>
      <c r="F2588" s="5" t="s">
        <v>27</v>
      </c>
      <c r="G2588" s="5" t="s">
        <v>27</v>
      </c>
      <c r="H2588" s="5">
        <v>0.90803999999999996</v>
      </c>
      <c r="I2588" s="5">
        <v>0.89132999999999996</v>
      </c>
      <c r="J2588" s="5" t="s">
        <v>27</v>
      </c>
      <c r="K2588" s="5" t="s">
        <v>27</v>
      </c>
      <c r="L2588" s="5"/>
      <c r="M2588" s="5"/>
      <c r="N2588" s="5"/>
      <c r="O2588" s="5"/>
    </row>
    <row r="2589" spans="1:15" x14ac:dyDescent="0.2">
      <c r="A2589" s="49" t="s">
        <v>7867</v>
      </c>
      <c r="B2589" s="49" t="s">
        <v>7868</v>
      </c>
      <c r="C2589" s="49" t="s">
        <v>7869</v>
      </c>
      <c r="D2589" s="49">
        <v>0.88768000000000002</v>
      </c>
      <c r="E2589" s="49">
        <v>0.95009999999999994</v>
      </c>
      <c r="F2589" s="49" t="s">
        <v>27</v>
      </c>
      <c r="G2589" s="49" t="s">
        <v>27</v>
      </c>
      <c r="H2589" s="49">
        <v>0.95054000000000005</v>
      </c>
      <c r="I2589" s="49">
        <v>0.98489000000000004</v>
      </c>
      <c r="J2589" s="49" t="s">
        <v>27</v>
      </c>
      <c r="K2589" s="49" t="s">
        <v>27</v>
      </c>
      <c r="L2589" s="5"/>
      <c r="M2589" s="5"/>
      <c r="N2589" s="5"/>
      <c r="O2589" s="5"/>
    </row>
    <row r="2590" spans="1:15" x14ac:dyDescent="0.2">
      <c r="A2590" s="5" t="s">
        <v>7870</v>
      </c>
      <c r="B2590" s="5" t="s">
        <v>7871</v>
      </c>
      <c r="C2590" s="5" t="s">
        <v>7872</v>
      </c>
      <c r="D2590" s="5">
        <v>1.0466</v>
      </c>
      <c r="E2590" s="5">
        <v>0.95082</v>
      </c>
      <c r="F2590" s="5" t="s">
        <v>27</v>
      </c>
      <c r="G2590" s="5" t="s">
        <v>27</v>
      </c>
      <c r="H2590" s="5">
        <v>1.3439000000000001</v>
      </c>
      <c r="I2590" s="5">
        <v>0.65747</v>
      </c>
      <c r="J2590" s="5" t="s">
        <v>27</v>
      </c>
      <c r="K2590" s="5" t="s">
        <v>27</v>
      </c>
      <c r="L2590" s="5"/>
      <c r="M2590" s="5"/>
      <c r="N2590" s="5"/>
      <c r="O2590" s="5"/>
    </row>
    <row r="2591" spans="1:15" x14ac:dyDescent="0.2">
      <c r="A2591" s="49" t="s">
        <v>7873</v>
      </c>
      <c r="B2591" s="49" t="s">
        <v>7874</v>
      </c>
      <c r="C2591" s="49" t="s">
        <v>7875</v>
      </c>
      <c r="D2591" s="49">
        <v>1.0629999999999999</v>
      </c>
      <c r="E2591" s="49">
        <v>0.99617999999999995</v>
      </c>
      <c r="F2591" s="49" t="s">
        <v>27</v>
      </c>
      <c r="G2591" s="49" t="s">
        <v>27</v>
      </c>
      <c r="H2591" s="49">
        <v>1.0166999999999999</v>
      </c>
      <c r="I2591" s="49">
        <v>0.95745000000000002</v>
      </c>
      <c r="J2591" s="49" t="s">
        <v>27</v>
      </c>
      <c r="K2591" s="49" t="s">
        <v>27</v>
      </c>
      <c r="L2591" s="5"/>
      <c r="M2591" s="5"/>
      <c r="N2591" s="5"/>
      <c r="O2591" s="5"/>
    </row>
    <row r="2592" spans="1:15" x14ac:dyDescent="0.2">
      <c r="A2592" s="49" t="s">
        <v>7876</v>
      </c>
      <c r="B2592" s="49" t="s">
        <v>7877</v>
      </c>
      <c r="C2592" s="49" t="s">
        <v>7878</v>
      </c>
      <c r="D2592" s="49">
        <v>1.3133999999999999</v>
      </c>
      <c r="E2592" s="49">
        <v>1.3170999999999999</v>
      </c>
      <c r="F2592" s="49" t="s">
        <v>27</v>
      </c>
      <c r="G2592" s="49" t="s">
        <v>27</v>
      </c>
      <c r="H2592" s="49">
        <v>1.1880999999999999</v>
      </c>
      <c r="I2592" s="49">
        <v>1.2504999999999999</v>
      </c>
      <c r="J2592" s="49" t="s">
        <v>27</v>
      </c>
      <c r="K2592" s="49" t="s">
        <v>27</v>
      </c>
      <c r="L2592" s="5"/>
      <c r="M2592" s="5"/>
      <c r="N2592" s="5"/>
      <c r="O2592" s="5"/>
    </row>
    <row r="2593" spans="1:15" x14ac:dyDescent="0.2">
      <c r="A2593" s="49" t="s">
        <v>7879</v>
      </c>
      <c r="B2593" s="49" t="s">
        <v>7880</v>
      </c>
      <c r="C2593" s="49" t="s">
        <v>7881</v>
      </c>
      <c r="D2593" s="49">
        <v>1.0881000000000001</v>
      </c>
      <c r="E2593" s="49">
        <v>0.9788</v>
      </c>
      <c r="F2593" s="49" t="s">
        <v>27</v>
      </c>
      <c r="G2593" s="49" t="s">
        <v>27</v>
      </c>
      <c r="H2593" s="49">
        <v>1.2585</v>
      </c>
      <c r="I2593" s="49">
        <v>0.9284</v>
      </c>
      <c r="J2593" s="49" t="s">
        <v>27</v>
      </c>
      <c r="K2593" s="49" t="s">
        <v>27</v>
      </c>
      <c r="L2593" s="5"/>
      <c r="M2593" s="5"/>
      <c r="N2593" s="5"/>
      <c r="O2593" s="5"/>
    </row>
    <row r="2594" spans="1:15" x14ac:dyDescent="0.2">
      <c r="A2594" s="5" t="s">
        <v>7882</v>
      </c>
      <c r="B2594" s="5" t="s">
        <v>7883</v>
      </c>
      <c r="C2594" s="5" t="s">
        <v>7884</v>
      </c>
      <c r="D2594" s="5">
        <v>0.81562000000000001</v>
      </c>
      <c r="E2594" s="5">
        <v>0.88402000000000003</v>
      </c>
      <c r="F2594" s="5" t="s">
        <v>27</v>
      </c>
      <c r="G2594" s="5" t="s">
        <v>27</v>
      </c>
      <c r="H2594" s="5">
        <v>0.96433000000000002</v>
      </c>
      <c r="I2594" s="5">
        <v>1.0665</v>
      </c>
      <c r="J2594" s="5" t="s">
        <v>27</v>
      </c>
      <c r="K2594" s="5" t="s">
        <v>27</v>
      </c>
      <c r="L2594" s="5"/>
      <c r="M2594" s="5"/>
      <c r="N2594" s="5"/>
      <c r="O2594" s="5"/>
    </row>
    <row r="2595" spans="1:15" x14ac:dyDescent="0.2">
      <c r="A2595" s="5" t="s">
        <v>7885</v>
      </c>
      <c r="B2595" s="5" t="s">
        <v>7886</v>
      </c>
      <c r="C2595" s="5" t="s">
        <v>7887</v>
      </c>
      <c r="D2595" s="5">
        <v>1.0387999999999999</v>
      </c>
      <c r="E2595" s="5">
        <v>0.91154000000000002</v>
      </c>
      <c r="F2595" s="5" t="s">
        <v>27</v>
      </c>
      <c r="G2595" s="5" t="s">
        <v>27</v>
      </c>
      <c r="H2595" s="5">
        <v>0.91095999999999999</v>
      </c>
      <c r="I2595" s="5">
        <v>0.85660999999999998</v>
      </c>
      <c r="J2595" s="5" t="s">
        <v>27</v>
      </c>
      <c r="K2595" s="5" t="s">
        <v>27</v>
      </c>
      <c r="L2595" s="5"/>
      <c r="M2595" s="5"/>
      <c r="N2595" s="5"/>
      <c r="O2595" s="5"/>
    </row>
    <row r="2596" spans="1:15" x14ac:dyDescent="0.2">
      <c r="A2596" s="5" t="s">
        <v>7888</v>
      </c>
      <c r="B2596" s="5" t="s">
        <v>7889</v>
      </c>
      <c r="C2596" s="5" t="s">
        <v>7890</v>
      </c>
      <c r="D2596" s="5">
        <v>1.0015000000000001</v>
      </c>
      <c r="E2596" s="5">
        <v>1.1621999999999999</v>
      </c>
      <c r="F2596" s="5" t="s">
        <v>27</v>
      </c>
      <c r="G2596" s="5" t="s">
        <v>27</v>
      </c>
      <c r="H2596" s="5">
        <v>1.1765000000000001</v>
      </c>
      <c r="I2596" s="5">
        <v>0.99716000000000005</v>
      </c>
      <c r="J2596" s="5" t="s">
        <v>27</v>
      </c>
      <c r="K2596" s="5" t="s">
        <v>27</v>
      </c>
      <c r="L2596" s="5"/>
      <c r="M2596" s="5"/>
      <c r="N2596" s="5"/>
      <c r="O2596" s="5"/>
    </row>
    <row r="2597" spans="1:15" x14ac:dyDescent="0.2">
      <c r="A2597" s="5" t="s">
        <v>7891</v>
      </c>
      <c r="B2597" s="5" t="s">
        <v>7892</v>
      </c>
      <c r="C2597" s="5" t="s">
        <v>7893</v>
      </c>
      <c r="D2597" s="5">
        <v>1.0539000000000001</v>
      </c>
      <c r="E2597" s="5">
        <v>1.0098</v>
      </c>
      <c r="F2597" s="5" t="s">
        <v>27</v>
      </c>
      <c r="G2597" s="5" t="s">
        <v>27</v>
      </c>
      <c r="H2597" s="5">
        <v>0.99377000000000004</v>
      </c>
      <c r="I2597" s="5">
        <v>1.1105</v>
      </c>
      <c r="J2597" s="5" t="s">
        <v>27</v>
      </c>
      <c r="K2597" s="5" t="s">
        <v>27</v>
      </c>
      <c r="L2597" s="5"/>
      <c r="M2597" s="5"/>
      <c r="N2597" s="5"/>
      <c r="O2597" s="5"/>
    </row>
    <row r="2598" spans="1:15" x14ac:dyDescent="0.2">
      <c r="A2598" s="5" t="s">
        <v>7894</v>
      </c>
      <c r="B2598" s="5" t="s">
        <v>7895</v>
      </c>
      <c r="C2598" s="5" t="s">
        <v>7896</v>
      </c>
      <c r="D2598" s="5" t="s">
        <v>27</v>
      </c>
      <c r="E2598" s="5" t="s">
        <v>27</v>
      </c>
      <c r="F2598" s="5" t="s">
        <v>27</v>
      </c>
      <c r="G2598" s="5" t="s">
        <v>27</v>
      </c>
      <c r="H2598" s="5" t="s">
        <v>27</v>
      </c>
      <c r="I2598" s="5" t="s">
        <v>27</v>
      </c>
      <c r="J2598" s="5" t="s">
        <v>27</v>
      </c>
      <c r="K2598" s="5" t="s">
        <v>27</v>
      </c>
      <c r="L2598" s="5"/>
      <c r="M2598" s="5"/>
      <c r="N2598" s="5"/>
      <c r="O2598" s="5"/>
    </row>
    <row r="2599" spans="1:15" x14ac:dyDescent="0.2">
      <c r="A2599" s="49" t="s">
        <v>7897</v>
      </c>
      <c r="B2599" s="49" t="s">
        <v>7898</v>
      </c>
      <c r="C2599" s="49" t="s">
        <v>7899</v>
      </c>
      <c r="D2599" s="49">
        <v>1.0173000000000001</v>
      </c>
      <c r="E2599" s="49">
        <v>1.1453</v>
      </c>
      <c r="F2599" s="49">
        <v>1.0238</v>
      </c>
      <c r="G2599" s="49">
        <v>1.1979</v>
      </c>
      <c r="H2599" s="49">
        <v>1.0808</v>
      </c>
      <c r="I2599" s="49">
        <v>0.86141999999999996</v>
      </c>
      <c r="J2599" s="49">
        <v>1.0722</v>
      </c>
      <c r="K2599" s="49">
        <v>0.94793000000000005</v>
      </c>
      <c r="L2599" s="5"/>
      <c r="M2599" s="5"/>
      <c r="N2599" s="5"/>
      <c r="O2599" s="5"/>
    </row>
    <row r="2600" spans="1:15" x14ac:dyDescent="0.2">
      <c r="A2600" s="5" t="s">
        <v>7900</v>
      </c>
      <c r="B2600" s="5" t="s">
        <v>7901</v>
      </c>
      <c r="C2600" s="5" t="s">
        <v>7902</v>
      </c>
      <c r="D2600" s="5" t="s">
        <v>27</v>
      </c>
      <c r="E2600" s="5" t="s">
        <v>27</v>
      </c>
      <c r="F2600" s="5" t="s">
        <v>27</v>
      </c>
      <c r="G2600" s="5" t="s">
        <v>27</v>
      </c>
      <c r="H2600" s="5" t="s">
        <v>27</v>
      </c>
      <c r="I2600" s="5" t="s">
        <v>27</v>
      </c>
      <c r="J2600" s="5" t="s">
        <v>27</v>
      </c>
      <c r="K2600" s="5" t="s">
        <v>27</v>
      </c>
      <c r="L2600" s="5"/>
      <c r="M2600" s="5"/>
      <c r="N2600" s="5"/>
      <c r="O2600" s="5"/>
    </row>
    <row r="2601" spans="1:15" x14ac:dyDescent="0.2">
      <c r="A2601" s="49" t="s">
        <v>7903</v>
      </c>
      <c r="B2601" s="49" t="s">
        <v>7904</v>
      </c>
      <c r="C2601" s="49" t="s">
        <v>7905</v>
      </c>
      <c r="D2601" s="49">
        <v>1.1748000000000001</v>
      </c>
      <c r="E2601" s="49">
        <v>1.1208</v>
      </c>
      <c r="F2601" s="49" t="s">
        <v>27</v>
      </c>
      <c r="G2601" s="49">
        <v>0.67215000000000003</v>
      </c>
      <c r="H2601" s="49">
        <v>1.0410999999999999</v>
      </c>
      <c r="I2601" s="49">
        <v>1.1992</v>
      </c>
      <c r="J2601" s="49" t="s">
        <v>27</v>
      </c>
      <c r="K2601" s="49">
        <v>0.73453000000000002</v>
      </c>
      <c r="L2601" s="5"/>
      <c r="M2601" s="5"/>
      <c r="N2601" s="5"/>
      <c r="O2601" s="5"/>
    </row>
    <row r="2602" spans="1:15" x14ac:dyDescent="0.2">
      <c r="A2602" s="49" t="s">
        <v>7906</v>
      </c>
      <c r="B2602" s="49" t="s">
        <v>7907</v>
      </c>
      <c r="C2602" s="49" t="s">
        <v>7908</v>
      </c>
      <c r="D2602" s="49">
        <v>1.0296000000000001</v>
      </c>
      <c r="E2602" s="49">
        <v>0.99273999999999996</v>
      </c>
      <c r="F2602" s="49">
        <v>1.0559000000000001</v>
      </c>
      <c r="G2602" s="49">
        <v>1.0841000000000001</v>
      </c>
      <c r="H2602" s="49">
        <v>1.032</v>
      </c>
      <c r="I2602" s="49">
        <v>0.92650999999999994</v>
      </c>
      <c r="J2602" s="49">
        <v>1.0017</v>
      </c>
      <c r="K2602" s="49">
        <v>0.97699000000000003</v>
      </c>
      <c r="L2602" s="5"/>
      <c r="M2602" s="5"/>
      <c r="N2602" s="5"/>
      <c r="O2602" s="5"/>
    </row>
    <row r="2603" spans="1:15" x14ac:dyDescent="0.2">
      <c r="A2603" s="5" t="s">
        <v>7909</v>
      </c>
      <c r="B2603" s="5" t="s">
        <v>7910</v>
      </c>
      <c r="C2603" s="5" t="s">
        <v>7911</v>
      </c>
      <c r="D2603" s="5" t="s">
        <v>27</v>
      </c>
      <c r="E2603" s="5" t="s">
        <v>27</v>
      </c>
      <c r="F2603" s="5" t="s">
        <v>27</v>
      </c>
      <c r="G2603" s="5" t="s">
        <v>27</v>
      </c>
      <c r="H2603" s="5" t="s">
        <v>27</v>
      </c>
      <c r="I2603" s="5" t="s">
        <v>27</v>
      </c>
      <c r="J2603" s="5" t="s">
        <v>27</v>
      </c>
      <c r="K2603" s="5" t="s">
        <v>27</v>
      </c>
      <c r="L2603" s="5"/>
      <c r="M2603" s="5"/>
      <c r="N2603" s="5"/>
      <c r="O2603" s="5"/>
    </row>
    <row r="2604" spans="1:15" x14ac:dyDescent="0.2">
      <c r="A2604" s="49" t="s">
        <v>7909</v>
      </c>
      <c r="B2604" s="49" t="s">
        <v>7910</v>
      </c>
      <c r="C2604" s="49" t="s">
        <v>7911</v>
      </c>
      <c r="D2604" s="49">
        <v>0.98958000000000002</v>
      </c>
      <c r="E2604" s="49">
        <v>1.0604</v>
      </c>
      <c r="F2604" s="49">
        <v>0.94301000000000001</v>
      </c>
      <c r="G2604" s="49">
        <v>1.0562</v>
      </c>
      <c r="H2604" s="49">
        <v>0.99253999999999998</v>
      </c>
      <c r="I2604" s="49">
        <v>0.94833000000000001</v>
      </c>
      <c r="J2604" s="49">
        <v>0.94616</v>
      </c>
      <c r="K2604" s="49">
        <v>0.86765000000000003</v>
      </c>
      <c r="L2604" s="5"/>
      <c r="M2604" s="5"/>
      <c r="N2604" s="5"/>
      <c r="O2604" s="5"/>
    </row>
    <row r="2605" spans="1:15" x14ac:dyDescent="0.2">
      <c r="A2605" s="49" t="s">
        <v>7912</v>
      </c>
      <c r="B2605" s="49" t="s">
        <v>7913</v>
      </c>
      <c r="C2605" s="49" t="s">
        <v>7914</v>
      </c>
      <c r="D2605" s="49">
        <v>0.95138</v>
      </c>
      <c r="E2605" s="49">
        <v>1.103</v>
      </c>
      <c r="F2605" s="49" t="s">
        <v>27</v>
      </c>
      <c r="G2605" s="49" t="s">
        <v>27</v>
      </c>
      <c r="H2605" s="49">
        <v>1.173</v>
      </c>
      <c r="I2605" s="49">
        <v>0.98536000000000001</v>
      </c>
      <c r="J2605" s="49" t="s">
        <v>27</v>
      </c>
      <c r="K2605" s="49" t="s">
        <v>27</v>
      </c>
      <c r="L2605" s="5"/>
      <c r="M2605" s="5"/>
      <c r="N2605" s="5"/>
      <c r="O2605" s="5"/>
    </row>
    <row r="2606" spans="1:15" x14ac:dyDescent="0.2">
      <c r="A2606" s="49" t="s">
        <v>7915</v>
      </c>
      <c r="B2606" s="49" t="s">
        <v>7916</v>
      </c>
      <c r="C2606" s="49" t="s">
        <v>7917</v>
      </c>
      <c r="D2606" s="49">
        <v>1.0622</v>
      </c>
      <c r="E2606" s="49">
        <v>1.1068</v>
      </c>
      <c r="F2606" s="49" t="s">
        <v>27</v>
      </c>
      <c r="G2606" s="49">
        <v>1.7230000000000001</v>
      </c>
      <c r="H2606" s="49">
        <v>1.0369999999999999</v>
      </c>
      <c r="I2606" s="49">
        <v>1.0705</v>
      </c>
      <c r="J2606" s="49" t="s">
        <v>27</v>
      </c>
      <c r="K2606" s="49">
        <v>1.7346999999999999</v>
      </c>
      <c r="L2606" s="5"/>
      <c r="M2606" s="5"/>
      <c r="N2606" s="5"/>
      <c r="O2606" s="5"/>
    </row>
    <row r="2607" spans="1:15" x14ac:dyDescent="0.2">
      <c r="A2607" s="5" t="s">
        <v>7918</v>
      </c>
      <c r="B2607" s="5" t="s">
        <v>7919</v>
      </c>
      <c r="C2607" s="5" t="s">
        <v>7920</v>
      </c>
      <c r="D2607" s="5">
        <v>1.1089</v>
      </c>
      <c r="E2607" s="5" t="s">
        <v>27</v>
      </c>
      <c r="F2607" s="5" t="s">
        <v>27</v>
      </c>
      <c r="G2607" s="5" t="s">
        <v>27</v>
      </c>
      <c r="H2607" s="5">
        <v>0.84284999999999999</v>
      </c>
      <c r="I2607" s="5" t="s">
        <v>27</v>
      </c>
      <c r="J2607" s="5" t="s">
        <v>27</v>
      </c>
      <c r="K2607" s="5" t="s">
        <v>27</v>
      </c>
      <c r="L2607" s="5"/>
      <c r="M2607" s="5"/>
      <c r="N2607" s="5"/>
      <c r="O2607" s="5"/>
    </row>
    <row r="2608" spans="1:15" x14ac:dyDescent="0.2">
      <c r="A2608" s="49" t="s">
        <v>7921</v>
      </c>
      <c r="B2608" s="49" t="s">
        <v>7922</v>
      </c>
      <c r="C2608" s="49" t="s">
        <v>7923</v>
      </c>
      <c r="D2608" s="49">
        <v>0.74965000000000004</v>
      </c>
      <c r="E2608" s="49">
        <v>0.94094</v>
      </c>
      <c r="F2608" s="49" t="s">
        <v>27</v>
      </c>
      <c r="G2608" s="49" t="s">
        <v>27</v>
      </c>
      <c r="H2608" s="49">
        <v>0.85529999999999995</v>
      </c>
      <c r="I2608" s="49">
        <v>1.2486999999999999</v>
      </c>
      <c r="J2608" s="49" t="s">
        <v>27</v>
      </c>
      <c r="K2608" s="49" t="s">
        <v>27</v>
      </c>
      <c r="L2608" s="5"/>
      <c r="M2608" s="5"/>
      <c r="N2608" s="5"/>
      <c r="O2608" s="5"/>
    </row>
    <row r="2609" spans="1:15" x14ac:dyDescent="0.2">
      <c r="A2609" s="49" t="s">
        <v>7924</v>
      </c>
      <c r="B2609" s="49" t="s">
        <v>7925</v>
      </c>
      <c r="C2609" s="49" t="s">
        <v>7926</v>
      </c>
      <c r="D2609" s="49">
        <v>1.0195000000000001</v>
      </c>
      <c r="E2609" s="49">
        <v>0.94789000000000001</v>
      </c>
      <c r="F2609" s="49" t="s">
        <v>27</v>
      </c>
      <c r="G2609" s="49" t="s">
        <v>27</v>
      </c>
      <c r="H2609" s="49">
        <v>0.87509999999999999</v>
      </c>
      <c r="I2609" s="49">
        <v>1.0042</v>
      </c>
      <c r="J2609" s="49" t="s">
        <v>27</v>
      </c>
      <c r="K2609" s="49" t="s">
        <v>27</v>
      </c>
      <c r="L2609" s="5"/>
      <c r="M2609" s="5"/>
      <c r="N2609" s="5"/>
      <c r="O2609" s="5"/>
    </row>
    <row r="2610" spans="1:15" x14ac:dyDescent="0.2">
      <c r="A2610" s="5" t="s">
        <v>7927</v>
      </c>
      <c r="B2610" s="5" t="s">
        <v>7928</v>
      </c>
      <c r="C2610" s="5" t="s">
        <v>7929</v>
      </c>
      <c r="D2610" s="5">
        <v>1.0599000000000001</v>
      </c>
      <c r="E2610" s="5">
        <v>0.84060000000000001</v>
      </c>
      <c r="F2610" s="5" t="s">
        <v>27</v>
      </c>
      <c r="G2610" s="5" t="s">
        <v>27</v>
      </c>
      <c r="H2610" s="5">
        <v>1.2575000000000001</v>
      </c>
      <c r="I2610" s="5">
        <v>0.80972</v>
      </c>
      <c r="J2610" s="5" t="s">
        <v>27</v>
      </c>
      <c r="K2610" s="5" t="s">
        <v>27</v>
      </c>
      <c r="L2610" s="5"/>
      <c r="M2610" s="5"/>
      <c r="N2610" s="5"/>
      <c r="O2610" s="5"/>
    </row>
    <row r="2611" spans="1:15" x14ac:dyDescent="0.2">
      <c r="A2611" s="5" t="s">
        <v>7930</v>
      </c>
      <c r="B2611" s="5" t="s">
        <v>7931</v>
      </c>
      <c r="C2611" s="5" t="s">
        <v>7932</v>
      </c>
      <c r="D2611" s="5">
        <v>1.2689999999999999</v>
      </c>
      <c r="E2611" s="5">
        <v>1.1311</v>
      </c>
      <c r="F2611" s="5" t="s">
        <v>27</v>
      </c>
      <c r="G2611" s="5" t="s">
        <v>27</v>
      </c>
      <c r="H2611" s="5">
        <v>0.68601999999999996</v>
      </c>
      <c r="I2611" s="5">
        <v>0.83123999999999998</v>
      </c>
      <c r="J2611" s="5" t="s">
        <v>27</v>
      </c>
      <c r="K2611" s="5" t="s">
        <v>27</v>
      </c>
      <c r="L2611" s="5"/>
      <c r="M2611" s="5"/>
      <c r="N2611" s="5"/>
      <c r="O2611" s="5"/>
    </row>
    <row r="2612" spans="1:15" x14ac:dyDescent="0.2">
      <c r="A2612" s="49" t="s">
        <v>7933</v>
      </c>
      <c r="B2612" s="49" t="s">
        <v>7934</v>
      </c>
      <c r="C2612" s="49" t="s">
        <v>7935</v>
      </c>
      <c r="D2612" s="49">
        <v>0.89136000000000004</v>
      </c>
      <c r="E2612" s="49">
        <v>1.1389</v>
      </c>
      <c r="F2612" s="49" t="s">
        <v>27</v>
      </c>
      <c r="G2612" s="49" t="s">
        <v>27</v>
      </c>
      <c r="H2612" s="49">
        <v>1.0798000000000001</v>
      </c>
      <c r="I2612" s="49">
        <v>1.0407999999999999</v>
      </c>
      <c r="J2612" s="49" t="s">
        <v>27</v>
      </c>
      <c r="K2612" s="49" t="s">
        <v>27</v>
      </c>
      <c r="L2612" s="5"/>
      <c r="M2612" s="5"/>
      <c r="N2612" s="5"/>
      <c r="O2612" s="5"/>
    </row>
    <row r="2613" spans="1:15" x14ac:dyDescent="0.2">
      <c r="A2613" s="49" t="s">
        <v>7936</v>
      </c>
      <c r="B2613" s="49" t="s">
        <v>7937</v>
      </c>
      <c r="C2613" s="49" t="s">
        <v>7938</v>
      </c>
      <c r="D2613" s="49">
        <v>0.98063</v>
      </c>
      <c r="E2613" s="49">
        <v>0.98868</v>
      </c>
      <c r="F2613" s="49" t="s">
        <v>27</v>
      </c>
      <c r="G2613" s="49" t="s">
        <v>27</v>
      </c>
      <c r="H2613" s="49">
        <v>0.90102000000000004</v>
      </c>
      <c r="I2613" s="49">
        <v>0.99221000000000004</v>
      </c>
      <c r="J2613" s="49" t="s">
        <v>27</v>
      </c>
      <c r="K2613" s="49" t="s">
        <v>27</v>
      </c>
      <c r="L2613" s="5"/>
      <c r="M2613" s="5"/>
      <c r="N2613" s="5"/>
      <c r="O2613" s="5"/>
    </row>
    <row r="2614" spans="1:15" x14ac:dyDescent="0.2">
      <c r="A2614" s="5" t="s">
        <v>7939</v>
      </c>
      <c r="B2614" s="5" t="s">
        <v>7940</v>
      </c>
      <c r="C2614" s="5" t="s">
        <v>7941</v>
      </c>
      <c r="D2614" s="5">
        <v>1.1034999999999999</v>
      </c>
      <c r="E2614" s="5">
        <v>1.0940000000000001</v>
      </c>
      <c r="F2614" s="5" t="s">
        <v>27</v>
      </c>
      <c r="G2614" s="5" t="s">
        <v>27</v>
      </c>
      <c r="H2614" s="5">
        <v>1.0441</v>
      </c>
      <c r="I2614" s="5">
        <v>1.1539999999999999</v>
      </c>
      <c r="J2614" s="5" t="s">
        <v>27</v>
      </c>
      <c r="K2614" s="5" t="s">
        <v>27</v>
      </c>
      <c r="L2614" s="5"/>
      <c r="M2614" s="5"/>
      <c r="N2614" s="5"/>
      <c r="O2614" s="5"/>
    </row>
    <row r="2615" spans="1:15" x14ac:dyDescent="0.2">
      <c r="A2615" s="5" t="s">
        <v>7942</v>
      </c>
      <c r="B2615" s="5" t="s">
        <v>7943</v>
      </c>
      <c r="C2615" s="5" t="s">
        <v>7944</v>
      </c>
      <c r="D2615" s="5">
        <v>1.1057999999999999</v>
      </c>
      <c r="E2615" s="5" t="s">
        <v>27</v>
      </c>
      <c r="F2615" s="5" t="s">
        <v>27</v>
      </c>
      <c r="G2615" s="5" t="s">
        <v>27</v>
      </c>
      <c r="H2615" s="5">
        <v>0.94259999999999999</v>
      </c>
      <c r="I2615" s="5" t="s">
        <v>27</v>
      </c>
      <c r="J2615" s="5" t="s">
        <v>27</v>
      </c>
      <c r="K2615" s="5" t="s">
        <v>27</v>
      </c>
      <c r="L2615" s="5"/>
      <c r="M2615" s="5"/>
      <c r="N2615" s="5"/>
      <c r="O2615" s="5"/>
    </row>
    <row r="2616" spans="1:15" x14ac:dyDescent="0.2">
      <c r="A2616" s="49" t="s">
        <v>7945</v>
      </c>
      <c r="B2616" s="49" t="s">
        <v>7946</v>
      </c>
      <c r="C2616" s="49" t="s">
        <v>7947</v>
      </c>
      <c r="D2616" s="49">
        <v>1.0319</v>
      </c>
      <c r="E2616" s="49">
        <v>0.93240999999999996</v>
      </c>
      <c r="F2616" s="49" t="s">
        <v>27</v>
      </c>
      <c r="G2616" s="49" t="s">
        <v>27</v>
      </c>
      <c r="H2616" s="49">
        <v>0.90002000000000004</v>
      </c>
      <c r="I2616" s="49">
        <v>0.92005000000000003</v>
      </c>
      <c r="J2616" s="49" t="s">
        <v>27</v>
      </c>
      <c r="K2616" s="49" t="s">
        <v>27</v>
      </c>
      <c r="L2616" s="5"/>
      <c r="M2616" s="5"/>
      <c r="N2616" s="5"/>
      <c r="O2616" s="5"/>
    </row>
    <row r="2617" spans="1:15" x14ac:dyDescent="0.2">
      <c r="A2617" s="5" t="s">
        <v>7948</v>
      </c>
      <c r="B2617" s="5" t="s">
        <v>7949</v>
      </c>
      <c r="C2617" s="5" t="s">
        <v>7950</v>
      </c>
      <c r="D2617" s="5">
        <v>1.3026</v>
      </c>
      <c r="E2617" s="5">
        <v>1.0543</v>
      </c>
      <c r="F2617" s="5" t="s">
        <v>27</v>
      </c>
      <c r="G2617" s="5" t="s">
        <v>27</v>
      </c>
      <c r="H2617" s="5">
        <v>0.86329</v>
      </c>
      <c r="I2617" s="5">
        <v>1.1394</v>
      </c>
      <c r="J2617" s="5" t="s">
        <v>27</v>
      </c>
      <c r="K2617" s="5" t="s">
        <v>27</v>
      </c>
      <c r="L2617" s="5"/>
      <c r="M2617" s="5"/>
      <c r="N2617" s="5"/>
      <c r="O2617" s="5"/>
    </row>
    <row r="2618" spans="1:15" x14ac:dyDescent="0.2">
      <c r="A2618" s="49" t="s">
        <v>7951</v>
      </c>
      <c r="B2618" s="49" t="s">
        <v>7952</v>
      </c>
      <c r="C2618" s="49" t="s">
        <v>7953</v>
      </c>
      <c r="D2618" s="49">
        <v>1.2214</v>
      </c>
      <c r="E2618" s="49">
        <v>0.86867000000000005</v>
      </c>
      <c r="F2618" s="49" t="s">
        <v>27</v>
      </c>
      <c r="G2618" s="49" t="s">
        <v>27</v>
      </c>
      <c r="H2618" s="49">
        <v>0.74548000000000003</v>
      </c>
      <c r="I2618" s="49">
        <v>1.0547</v>
      </c>
      <c r="J2618" s="49" t="s">
        <v>27</v>
      </c>
      <c r="K2618" s="49" t="s">
        <v>27</v>
      </c>
      <c r="L2618" s="5"/>
      <c r="M2618" s="5"/>
      <c r="N2618" s="5"/>
      <c r="O2618" s="5"/>
    </row>
    <row r="2619" spans="1:15" x14ac:dyDescent="0.2">
      <c r="A2619" s="5" t="s">
        <v>7954</v>
      </c>
      <c r="B2619" s="5" t="s">
        <v>7955</v>
      </c>
      <c r="C2619" s="5" t="s">
        <v>7956</v>
      </c>
      <c r="D2619" s="5" t="s">
        <v>27</v>
      </c>
      <c r="E2619" s="5" t="s">
        <v>27</v>
      </c>
      <c r="F2619" s="5" t="s">
        <v>27</v>
      </c>
      <c r="G2619" s="5" t="s">
        <v>27</v>
      </c>
      <c r="H2619" s="5" t="s">
        <v>27</v>
      </c>
      <c r="I2619" s="5" t="s">
        <v>27</v>
      </c>
      <c r="J2619" s="5" t="s">
        <v>27</v>
      </c>
      <c r="K2619" s="5" t="s">
        <v>27</v>
      </c>
      <c r="L2619" s="5"/>
      <c r="M2619" s="5"/>
      <c r="N2619" s="5"/>
      <c r="O2619" s="5"/>
    </row>
    <row r="2620" spans="1:15" x14ac:dyDescent="0.2">
      <c r="A2620" s="49" t="s">
        <v>7957</v>
      </c>
      <c r="B2620" s="49" t="s">
        <v>7958</v>
      </c>
      <c r="C2620" s="49" t="s">
        <v>7959</v>
      </c>
      <c r="D2620" s="49">
        <v>1.075</v>
      </c>
      <c r="E2620" s="49">
        <v>1.0106999999999999</v>
      </c>
      <c r="F2620" s="49" t="s">
        <v>27</v>
      </c>
      <c r="G2620" s="49" t="s">
        <v>27</v>
      </c>
      <c r="H2620" s="49">
        <v>0.94118999999999997</v>
      </c>
      <c r="I2620" s="49">
        <v>1.0671999999999999</v>
      </c>
      <c r="J2620" s="49" t="s">
        <v>27</v>
      </c>
      <c r="K2620" s="49" t="s">
        <v>27</v>
      </c>
      <c r="L2620" s="5"/>
      <c r="M2620" s="5"/>
      <c r="N2620" s="5"/>
      <c r="O2620" s="5"/>
    </row>
    <row r="2621" spans="1:15" x14ac:dyDescent="0.2">
      <c r="A2621" s="5" t="s">
        <v>7960</v>
      </c>
      <c r="B2621" s="5" t="s">
        <v>7961</v>
      </c>
      <c r="C2621" s="5" t="s">
        <v>7962</v>
      </c>
      <c r="D2621" s="5">
        <v>0.64058000000000004</v>
      </c>
      <c r="E2621" s="5">
        <v>1.1057999999999999</v>
      </c>
      <c r="F2621" s="5" t="s">
        <v>27</v>
      </c>
      <c r="G2621" s="5" t="s">
        <v>27</v>
      </c>
      <c r="H2621" s="5">
        <v>1.1354</v>
      </c>
      <c r="I2621" s="5">
        <v>0.71523000000000003</v>
      </c>
      <c r="J2621" s="5" t="s">
        <v>27</v>
      </c>
      <c r="K2621" s="5" t="s">
        <v>27</v>
      </c>
      <c r="L2621" s="5"/>
      <c r="M2621" s="5"/>
      <c r="N2621" s="5"/>
      <c r="O2621" s="5"/>
    </row>
    <row r="2622" spans="1:15" x14ac:dyDescent="0.2">
      <c r="A2622" s="5" t="s">
        <v>7963</v>
      </c>
      <c r="B2622" s="5" t="s">
        <v>7964</v>
      </c>
      <c r="C2622" s="5" t="s">
        <v>7965</v>
      </c>
      <c r="D2622" s="5">
        <v>0.70859000000000005</v>
      </c>
      <c r="E2622" s="5">
        <v>0.84989999999999999</v>
      </c>
      <c r="F2622" s="5" t="s">
        <v>27</v>
      </c>
      <c r="G2622" s="5" t="s">
        <v>27</v>
      </c>
      <c r="H2622" s="5">
        <v>1.1545000000000001</v>
      </c>
      <c r="I2622" s="5">
        <v>0.61119999999999997</v>
      </c>
      <c r="J2622" s="5" t="s">
        <v>27</v>
      </c>
      <c r="K2622" s="5" t="s">
        <v>27</v>
      </c>
      <c r="L2622" s="5"/>
      <c r="M2622" s="5"/>
      <c r="N2622" s="5"/>
      <c r="O2622" s="5"/>
    </row>
    <row r="2623" spans="1:15" x14ac:dyDescent="0.2">
      <c r="A2623" s="49" t="s">
        <v>7966</v>
      </c>
      <c r="B2623" s="49" t="s">
        <v>7967</v>
      </c>
      <c r="C2623" s="49" t="s">
        <v>7968</v>
      </c>
      <c r="D2623" s="49">
        <v>0.95892999999999995</v>
      </c>
      <c r="E2623" s="49">
        <v>0.81325000000000003</v>
      </c>
      <c r="F2623" s="49" t="s">
        <v>27</v>
      </c>
      <c r="G2623" s="49" t="s">
        <v>27</v>
      </c>
      <c r="H2623" s="49">
        <v>0.84018000000000004</v>
      </c>
      <c r="I2623" s="49">
        <v>1.0289999999999999</v>
      </c>
      <c r="J2623" s="49" t="s">
        <v>27</v>
      </c>
      <c r="K2623" s="49" t="s">
        <v>27</v>
      </c>
      <c r="L2623" s="5"/>
      <c r="M2623" s="5"/>
      <c r="N2623" s="5"/>
      <c r="O2623" s="5"/>
    </row>
    <row r="2624" spans="1:15" x14ac:dyDescent="0.2">
      <c r="A2624" s="49" t="s">
        <v>7969</v>
      </c>
      <c r="B2624" s="49" t="s">
        <v>7970</v>
      </c>
      <c r="C2624" s="49" t="s">
        <v>7971</v>
      </c>
      <c r="D2624" s="49">
        <v>1.2135</v>
      </c>
      <c r="E2624" s="49">
        <v>1.0139</v>
      </c>
      <c r="F2624" s="49" t="s">
        <v>27</v>
      </c>
      <c r="G2624" s="49" t="s">
        <v>27</v>
      </c>
      <c r="H2624" s="49">
        <v>1.0569</v>
      </c>
      <c r="I2624" s="49">
        <v>1.2061999999999999</v>
      </c>
      <c r="J2624" s="49" t="s">
        <v>27</v>
      </c>
      <c r="K2624" s="49" t="s">
        <v>27</v>
      </c>
      <c r="L2624" s="5"/>
      <c r="M2624" s="5"/>
      <c r="N2624" s="5"/>
      <c r="O2624" s="5"/>
    </row>
    <row r="2625" spans="1:15" x14ac:dyDescent="0.2">
      <c r="A2625" s="49" t="s">
        <v>7972</v>
      </c>
      <c r="B2625" s="49" t="s">
        <v>7973</v>
      </c>
      <c r="C2625" s="49" t="s">
        <v>7974</v>
      </c>
      <c r="D2625" s="49">
        <v>1.0336000000000001</v>
      </c>
      <c r="E2625" s="49">
        <v>1.0424</v>
      </c>
      <c r="F2625" s="49" t="s">
        <v>27</v>
      </c>
      <c r="G2625" s="49" t="s">
        <v>27</v>
      </c>
      <c r="H2625" s="49">
        <v>0.86495999999999995</v>
      </c>
      <c r="I2625" s="49">
        <v>1.0279</v>
      </c>
      <c r="J2625" s="49" t="s">
        <v>27</v>
      </c>
      <c r="K2625" s="49" t="s">
        <v>27</v>
      </c>
      <c r="L2625" s="5"/>
      <c r="M2625" s="5"/>
      <c r="N2625" s="5"/>
      <c r="O2625" s="5"/>
    </row>
    <row r="2626" spans="1:15" x14ac:dyDescent="0.2">
      <c r="A2626" s="49" t="s">
        <v>7975</v>
      </c>
      <c r="B2626" s="49" t="s">
        <v>7976</v>
      </c>
      <c r="C2626" s="49" t="s">
        <v>7977</v>
      </c>
      <c r="D2626" s="49">
        <v>2.1198999999999999</v>
      </c>
      <c r="E2626" s="49">
        <v>0.84365999999999997</v>
      </c>
      <c r="F2626" s="49">
        <v>3.7736999999999998</v>
      </c>
      <c r="G2626" s="49">
        <v>0.77681</v>
      </c>
      <c r="H2626" s="49">
        <v>1.1257999999999999</v>
      </c>
      <c r="I2626" s="49">
        <v>1.8232999999999999</v>
      </c>
      <c r="J2626" s="49">
        <v>0.66993999999999998</v>
      </c>
      <c r="K2626" s="49">
        <v>4.0212000000000003</v>
      </c>
      <c r="L2626" s="5"/>
      <c r="M2626" s="5"/>
      <c r="N2626" s="5"/>
      <c r="O2626" s="5"/>
    </row>
    <row r="2627" spans="1:15" x14ac:dyDescent="0.2">
      <c r="A2627" s="49" t="s">
        <v>7978</v>
      </c>
      <c r="B2627" s="49" t="s">
        <v>7979</v>
      </c>
      <c r="C2627" s="49" t="s">
        <v>7980</v>
      </c>
      <c r="D2627" s="49">
        <v>1.18</v>
      </c>
      <c r="E2627" s="49">
        <v>1.1549</v>
      </c>
      <c r="F2627" s="49">
        <v>1.1056999999999999</v>
      </c>
      <c r="G2627" s="49">
        <v>0.92471000000000003</v>
      </c>
      <c r="H2627" s="49">
        <v>1.1014999999999999</v>
      </c>
      <c r="I2627" s="49">
        <v>1.117</v>
      </c>
      <c r="J2627" s="49">
        <v>1.0238</v>
      </c>
      <c r="K2627" s="49">
        <v>1.103</v>
      </c>
      <c r="L2627" s="5"/>
      <c r="M2627" s="5"/>
      <c r="N2627" s="5"/>
      <c r="O2627" s="5"/>
    </row>
    <row r="2628" spans="1:15" x14ac:dyDescent="0.2">
      <c r="A2628" s="49" t="s">
        <v>7981</v>
      </c>
      <c r="B2628" s="49" t="s">
        <v>7982</v>
      </c>
      <c r="C2628" s="49" t="s">
        <v>7983</v>
      </c>
      <c r="D2628" s="49">
        <v>1.0404</v>
      </c>
      <c r="E2628" s="49">
        <v>1.0343</v>
      </c>
      <c r="F2628" s="49">
        <v>0.94445999999999997</v>
      </c>
      <c r="G2628" s="49">
        <v>1.0023</v>
      </c>
      <c r="H2628" s="49">
        <v>0.98158000000000001</v>
      </c>
      <c r="I2628" s="49">
        <v>0.98033000000000003</v>
      </c>
      <c r="J2628" s="49">
        <v>0.97940000000000005</v>
      </c>
      <c r="K2628" s="49">
        <v>0.98268999999999995</v>
      </c>
      <c r="L2628" s="5"/>
      <c r="M2628" s="5"/>
      <c r="N2628" s="5"/>
      <c r="O2628" s="5"/>
    </row>
    <row r="2629" spans="1:15" x14ac:dyDescent="0.2">
      <c r="A2629" s="49" t="s">
        <v>7984</v>
      </c>
      <c r="B2629" s="49" t="s">
        <v>7985</v>
      </c>
      <c r="C2629" s="49" t="s">
        <v>7986</v>
      </c>
      <c r="D2629" s="49">
        <v>1.0528999999999999</v>
      </c>
      <c r="E2629" s="49">
        <v>0.97924999999999995</v>
      </c>
      <c r="F2629" s="49" t="s">
        <v>27</v>
      </c>
      <c r="G2629" s="49" t="s">
        <v>27</v>
      </c>
      <c r="H2629" s="49">
        <v>1.0458000000000001</v>
      </c>
      <c r="I2629" s="49">
        <v>1.0747</v>
      </c>
      <c r="J2629" s="49" t="s">
        <v>27</v>
      </c>
      <c r="K2629" s="49" t="s">
        <v>27</v>
      </c>
      <c r="L2629" s="5"/>
      <c r="M2629" s="5"/>
      <c r="N2629" s="5"/>
      <c r="O2629" s="5"/>
    </row>
    <row r="2630" spans="1:15" x14ac:dyDescent="0.2">
      <c r="A2630" s="49" t="s">
        <v>7987</v>
      </c>
      <c r="B2630" s="49" t="s">
        <v>7988</v>
      </c>
      <c r="C2630" s="49" t="s">
        <v>7989</v>
      </c>
      <c r="D2630" s="49" t="s">
        <v>27</v>
      </c>
      <c r="E2630" s="49">
        <v>1.0503</v>
      </c>
      <c r="F2630" s="49" t="s">
        <v>27</v>
      </c>
      <c r="G2630" s="49" t="s">
        <v>27</v>
      </c>
      <c r="H2630" s="49" t="s">
        <v>27</v>
      </c>
      <c r="I2630" s="49">
        <v>0.65644999999999998</v>
      </c>
      <c r="J2630" s="49" t="s">
        <v>27</v>
      </c>
      <c r="K2630" s="49" t="s">
        <v>27</v>
      </c>
      <c r="L2630" s="5"/>
      <c r="M2630" s="5"/>
      <c r="N2630" s="5"/>
      <c r="O2630" s="5"/>
    </row>
    <row r="2631" spans="1:15" x14ac:dyDescent="0.2">
      <c r="A2631" s="49" t="s">
        <v>7990</v>
      </c>
      <c r="B2631" s="49" t="s">
        <v>7991</v>
      </c>
      <c r="C2631" s="49" t="s">
        <v>7992</v>
      </c>
      <c r="D2631" s="49">
        <v>1.0251999999999999</v>
      </c>
      <c r="E2631" s="49">
        <v>1.042</v>
      </c>
      <c r="F2631" s="49" t="s">
        <v>27</v>
      </c>
      <c r="G2631" s="49">
        <v>1.3693</v>
      </c>
      <c r="H2631" s="49">
        <v>1.0062</v>
      </c>
      <c r="I2631" s="49">
        <v>1.077</v>
      </c>
      <c r="J2631" s="49" t="s">
        <v>27</v>
      </c>
      <c r="K2631" s="49">
        <v>2.6497999999999999</v>
      </c>
      <c r="L2631" s="5"/>
      <c r="M2631" s="5"/>
      <c r="N2631" s="5"/>
      <c r="O2631" s="5"/>
    </row>
    <row r="2632" spans="1:15" x14ac:dyDescent="0.2">
      <c r="A2632" s="49" t="s">
        <v>7993</v>
      </c>
      <c r="B2632" s="49" t="s">
        <v>7994</v>
      </c>
      <c r="C2632" s="49" t="s">
        <v>7995</v>
      </c>
      <c r="D2632" s="49">
        <v>0.95004999999999995</v>
      </c>
      <c r="E2632" s="49">
        <v>0.95852999999999999</v>
      </c>
      <c r="F2632" s="49" t="s">
        <v>27</v>
      </c>
      <c r="G2632" s="49" t="s">
        <v>27</v>
      </c>
      <c r="H2632" s="49">
        <v>0.96987999999999996</v>
      </c>
      <c r="I2632" s="49">
        <v>0.99300999999999995</v>
      </c>
      <c r="J2632" s="49" t="s">
        <v>27</v>
      </c>
      <c r="K2632" s="49" t="s">
        <v>27</v>
      </c>
      <c r="L2632" s="5"/>
      <c r="M2632" s="5"/>
      <c r="N2632" s="5"/>
      <c r="O2632" s="5"/>
    </row>
    <row r="2633" spans="1:15" x14ac:dyDescent="0.2">
      <c r="A2633" s="49" t="s">
        <v>7996</v>
      </c>
      <c r="B2633" s="49" t="s">
        <v>7997</v>
      </c>
      <c r="C2633" s="49" t="s">
        <v>7998</v>
      </c>
      <c r="D2633" s="49">
        <v>0.88795000000000002</v>
      </c>
      <c r="E2633" s="49">
        <v>0.94677</v>
      </c>
      <c r="F2633" s="49" t="s">
        <v>27</v>
      </c>
      <c r="G2633" s="49" t="s">
        <v>27</v>
      </c>
      <c r="H2633" s="49">
        <v>0.96031999999999995</v>
      </c>
      <c r="I2633" s="49">
        <v>0.82194</v>
      </c>
      <c r="J2633" s="49" t="s">
        <v>27</v>
      </c>
      <c r="K2633" s="49" t="s">
        <v>27</v>
      </c>
      <c r="L2633" s="5"/>
      <c r="M2633" s="5"/>
      <c r="N2633" s="5"/>
      <c r="O2633" s="5"/>
    </row>
    <row r="2634" spans="1:15" x14ac:dyDescent="0.2">
      <c r="A2634" s="5" t="s">
        <v>7999</v>
      </c>
      <c r="B2634" s="5" t="s">
        <v>8000</v>
      </c>
      <c r="C2634" s="5" t="s">
        <v>8001</v>
      </c>
      <c r="D2634" s="5">
        <v>1.0806</v>
      </c>
      <c r="E2634" s="5">
        <v>0.82779000000000003</v>
      </c>
      <c r="F2634" s="5" t="s">
        <v>27</v>
      </c>
      <c r="G2634" s="5" t="s">
        <v>27</v>
      </c>
      <c r="H2634" s="5">
        <v>1.0484</v>
      </c>
      <c r="I2634" s="5">
        <v>1.0387</v>
      </c>
      <c r="J2634" s="5" t="s">
        <v>27</v>
      </c>
      <c r="K2634" s="5" t="s">
        <v>27</v>
      </c>
      <c r="L2634" s="5"/>
      <c r="M2634" s="5"/>
      <c r="N2634" s="5"/>
      <c r="O2634" s="5"/>
    </row>
    <row r="2635" spans="1:15" x14ac:dyDescent="0.2">
      <c r="A2635" s="49" t="s">
        <v>8002</v>
      </c>
      <c r="B2635" s="49" t="s">
        <v>8003</v>
      </c>
      <c r="C2635" s="49" t="s">
        <v>8004</v>
      </c>
      <c r="D2635" s="49">
        <v>0.93864999999999998</v>
      </c>
      <c r="E2635" s="49">
        <v>1.0005999999999999</v>
      </c>
      <c r="F2635" s="49" t="s">
        <v>27</v>
      </c>
      <c r="G2635" s="49">
        <v>1.6920999999999999</v>
      </c>
      <c r="H2635" s="49">
        <v>0.99970000000000003</v>
      </c>
      <c r="I2635" s="49">
        <v>0.99302999999999997</v>
      </c>
      <c r="J2635" s="49" t="s">
        <v>27</v>
      </c>
      <c r="K2635" s="49">
        <v>2.8641000000000001</v>
      </c>
      <c r="L2635" s="5"/>
      <c r="M2635" s="5"/>
      <c r="N2635" s="5"/>
      <c r="O2635" s="5"/>
    </row>
    <row r="2636" spans="1:15" x14ac:dyDescent="0.2">
      <c r="A2636" s="5" t="s">
        <v>8005</v>
      </c>
      <c r="B2636" s="5" t="s">
        <v>8006</v>
      </c>
      <c r="C2636" s="5" t="s">
        <v>8007</v>
      </c>
      <c r="D2636" s="5" t="s">
        <v>27</v>
      </c>
      <c r="E2636" s="5" t="s">
        <v>27</v>
      </c>
      <c r="F2636" s="5" t="s">
        <v>27</v>
      </c>
      <c r="G2636" s="5" t="s">
        <v>27</v>
      </c>
      <c r="H2636" s="5" t="s">
        <v>27</v>
      </c>
      <c r="I2636" s="5" t="s">
        <v>27</v>
      </c>
      <c r="J2636" s="5" t="s">
        <v>27</v>
      </c>
      <c r="K2636" s="5" t="s">
        <v>27</v>
      </c>
      <c r="L2636" s="5"/>
      <c r="M2636" s="5"/>
      <c r="N2636" s="5"/>
      <c r="O2636" s="5"/>
    </row>
    <row r="2637" spans="1:15" x14ac:dyDescent="0.2">
      <c r="A2637" s="49" t="s">
        <v>8008</v>
      </c>
      <c r="B2637" s="49" t="s">
        <v>8009</v>
      </c>
      <c r="C2637" s="49" t="s">
        <v>8010</v>
      </c>
      <c r="D2637" s="49">
        <v>1.0459000000000001</v>
      </c>
      <c r="E2637" s="49">
        <v>0.65966000000000002</v>
      </c>
      <c r="F2637" s="49" t="s">
        <v>27</v>
      </c>
      <c r="G2637" s="49" t="s">
        <v>27</v>
      </c>
      <c r="H2637" s="49">
        <v>0.52759</v>
      </c>
      <c r="I2637" s="49">
        <v>1.1657999999999999</v>
      </c>
      <c r="J2637" s="49" t="s">
        <v>27</v>
      </c>
      <c r="K2637" s="49" t="s">
        <v>27</v>
      </c>
      <c r="L2637" s="5"/>
      <c r="M2637" s="5"/>
      <c r="N2637" s="5"/>
      <c r="O2637" s="5"/>
    </row>
    <row r="2638" spans="1:15" x14ac:dyDescent="0.2">
      <c r="A2638" s="49" t="s">
        <v>8011</v>
      </c>
      <c r="B2638" s="49" t="s">
        <v>8012</v>
      </c>
      <c r="C2638" s="49" t="s">
        <v>8013</v>
      </c>
      <c r="D2638" s="49">
        <v>1.3528</v>
      </c>
      <c r="E2638" s="49">
        <v>1.1268</v>
      </c>
      <c r="F2638" s="49">
        <v>1.343</v>
      </c>
      <c r="G2638" s="49">
        <v>1.0788</v>
      </c>
      <c r="H2638" s="49">
        <v>1.0610999999999999</v>
      </c>
      <c r="I2638" s="49">
        <v>1.2690999999999999</v>
      </c>
      <c r="J2638" s="49">
        <v>1.0021</v>
      </c>
      <c r="K2638" s="49">
        <v>1.2474000000000001</v>
      </c>
      <c r="L2638" s="5"/>
      <c r="M2638" s="5"/>
      <c r="N2638" s="5"/>
      <c r="O2638" s="5"/>
    </row>
    <row r="2639" spans="1:15" x14ac:dyDescent="0.2">
      <c r="A2639" s="49" t="s">
        <v>8014</v>
      </c>
      <c r="B2639" s="49" t="s">
        <v>8015</v>
      </c>
      <c r="C2639" s="49" t="s">
        <v>8016</v>
      </c>
      <c r="D2639" s="49">
        <v>0.99414999999999998</v>
      </c>
      <c r="E2639" s="49">
        <v>1.0193000000000001</v>
      </c>
      <c r="F2639" s="49">
        <v>0.94277999999999995</v>
      </c>
      <c r="G2639" s="49">
        <v>0.83994999999999997</v>
      </c>
      <c r="H2639" s="49">
        <v>1.1074999999999999</v>
      </c>
      <c r="I2639" s="49">
        <v>1</v>
      </c>
      <c r="J2639" s="49">
        <v>0.93213000000000001</v>
      </c>
      <c r="K2639" s="49">
        <v>0.96686000000000005</v>
      </c>
      <c r="L2639" s="5"/>
      <c r="M2639" s="5"/>
      <c r="N2639" s="5"/>
      <c r="O2639" s="5"/>
    </row>
    <row r="2640" spans="1:15" x14ac:dyDescent="0.2">
      <c r="A2640" s="5" t="s">
        <v>8017</v>
      </c>
      <c r="B2640" s="5" t="s">
        <v>8018</v>
      </c>
      <c r="C2640" s="5" t="s">
        <v>8019</v>
      </c>
      <c r="D2640" s="5">
        <v>0.74287999999999998</v>
      </c>
      <c r="E2640" s="5">
        <v>0.98333000000000004</v>
      </c>
      <c r="F2640" s="5" t="s">
        <v>27</v>
      </c>
      <c r="G2640" s="5" t="s">
        <v>27</v>
      </c>
      <c r="H2640" s="5">
        <v>0.87056</v>
      </c>
      <c r="I2640" s="5">
        <v>0.70957999999999999</v>
      </c>
      <c r="J2640" s="5" t="s">
        <v>27</v>
      </c>
      <c r="K2640" s="5" t="s">
        <v>27</v>
      </c>
      <c r="L2640" s="5"/>
      <c r="M2640" s="5"/>
      <c r="N2640" s="5"/>
      <c r="O2640" s="5"/>
    </row>
    <row r="2641" spans="1:15" x14ac:dyDescent="0.2">
      <c r="A2641" s="49" t="s">
        <v>8020</v>
      </c>
      <c r="B2641" s="49" t="s">
        <v>8021</v>
      </c>
      <c r="C2641" s="49" t="s">
        <v>8022</v>
      </c>
      <c r="D2641" s="49">
        <v>1.024</v>
      </c>
      <c r="E2641" s="49">
        <v>0.93528999999999995</v>
      </c>
      <c r="F2641" s="49" t="s">
        <v>27</v>
      </c>
      <c r="G2641" s="49" t="s">
        <v>27</v>
      </c>
      <c r="H2641" s="49">
        <v>0.91027999999999998</v>
      </c>
      <c r="I2641" s="49">
        <v>1.0248999999999999</v>
      </c>
      <c r="J2641" s="49" t="s">
        <v>27</v>
      </c>
      <c r="K2641" s="49" t="s">
        <v>27</v>
      </c>
      <c r="L2641" s="5"/>
      <c r="M2641" s="5"/>
      <c r="N2641" s="5"/>
      <c r="O2641" s="5"/>
    </row>
    <row r="2642" spans="1:15" x14ac:dyDescent="0.2">
      <c r="A2642" s="49" t="s">
        <v>8023</v>
      </c>
      <c r="B2642" s="49" t="s">
        <v>8024</v>
      </c>
      <c r="C2642" s="49" t="s">
        <v>8025</v>
      </c>
      <c r="D2642" s="49">
        <v>1.1129</v>
      </c>
      <c r="E2642" s="49">
        <v>0.998</v>
      </c>
      <c r="F2642" s="49">
        <v>1.383</v>
      </c>
      <c r="G2642" s="49">
        <v>0.73441999999999996</v>
      </c>
      <c r="H2642" s="49">
        <v>0.98204000000000002</v>
      </c>
      <c r="I2642" s="49">
        <v>1.1045</v>
      </c>
      <c r="J2642" s="49">
        <v>1.0736000000000001</v>
      </c>
      <c r="K2642" s="49">
        <v>1.3340000000000001</v>
      </c>
      <c r="L2642" s="5"/>
      <c r="M2642" s="5"/>
      <c r="N2642" s="5"/>
      <c r="O2642" s="5"/>
    </row>
    <row r="2643" spans="1:15" x14ac:dyDescent="0.2">
      <c r="A2643" s="5" t="s">
        <v>8026</v>
      </c>
      <c r="B2643" s="5" t="s">
        <v>8027</v>
      </c>
      <c r="C2643" s="5" t="s">
        <v>8028</v>
      </c>
      <c r="D2643" s="5">
        <v>0.90834000000000004</v>
      </c>
      <c r="E2643" s="5">
        <v>0.76910999999999996</v>
      </c>
      <c r="F2643" s="5" t="s">
        <v>27</v>
      </c>
      <c r="G2643" s="5" t="s">
        <v>27</v>
      </c>
      <c r="H2643" s="5">
        <v>0.76105</v>
      </c>
      <c r="I2643" s="5">
        <v>0.89781</v>
      </c>
      <c r="J2643" s="5" t="s">
        <v>27</v>
      </c>
      <c r="K2643" s="5" t="s">
        <v>27</v>
      </c>
      <c r="L2643" s="5"/>
      <c r="M2643" s="5"/>
      <c r="N2643" s="5"/>
      <c r="O2643" s="5"/>
    </row>
    <row r="2644" spans="1:15" x14ac:dyDescent="0.2">
      <c r="A2644" s="5" t="s">
        <v>8029</v>
      </c>
      <c r="B2644" s="5" t="s">
        <v>8030</v>
      </c>
      <c r="C2644" s="5" t="s">
        <v>8031</v>
      </c>
      <c r="D2644" s="5">
        <v>1.4867999999999999</v>
      </c>
      <c r="E2644" s="5">
        <v>1.0981000000000001</v>
      </c>
      <c r="F2644" s="5" t="s">
        <v>27</v>
      </c>
      <c r="G2644" s="5" t="s">
        <v>27</v>
      </c>
      <c r="H2644" s="5">
        <v>0.92815999999999999</v>
      </c>
      <c r="I2644" s="5">
        <v>0.88158000000000003</v>
      </c>
      <c r="J2644" s="5" t="s">
        <v>27</v>
      </c>
      <c r="K2644" s="5" t="s">
        <v>27</v>
      </c>
      <c r="L2644" s="5"/>
      <c r="M2644" s="5"/>
      <c r="N2644" s="5"/>
      <c r="O2644" s="5"/>
    </row>
    <row r="2645" spans="1:15" x14ac:dyDescent="0.2">
      <c r="A2645" s="49" t="s">
        <v>8032</v>
      </c>
      <c r="B2645" s="49" t="s">
        <v>8033</v>
      </c>
      <c r="C2645" s="49" t="s">
        <v>8034</v>
      </c>
      <c r="D2645" s="49">
        <v>1.0767</v>
      </c>
      <c r="E2645" s="49">
        <v>1.0915999999999999</v>
      </c>
      <c r="F2645" s="49">
        <v>1.6171</v>
      </c>
      <c r="G2645" s="49">
        <v>1.2621</v>
      </c>
      <c r="H2645" s="49">
        <v>1.0570999999999999</v>
      </c>
      <c r="I2645" s="49">
        <v>1.1715</v>
      </c>
      <c r="J2645" s="49">
        <v>1.0448</v>
      </c>
      <c r="K2645" s="49">
        <v>1.3642000000000001</v>
      </c>
      <c r="L2645" s="5"/>
      <c r="M2645" s="5"/>
      <c r="N2645" s="5"/>
      <c r="O2645" s="5"/>
    </row>
    <row r="2646" spans="1:15" x14ac:dyDescent="0.2">
      <c r="A2646" s="5" t="s">
        <v>8035</v>
      </c>
      <c r="B2646" s="5" t="s">
        <v>8036</v>
      </c>
      <c r="C2646" s="5" t="s">
        <v>8037</v>
      </c>
      <c r="D2646" s="5" t="s">
        <v>27</v>
      </c>
      <c r="E2646" s="5" t="s">
        <v>27</v>
      </c>
      <c r="F2646" s="5" t="s">
        <v>27</v>
      </c>
      <c r="G2646" s="5" t="s">
        <v>27</v>
      </c>
      <c r="H2646" s="5" t="s">
        <v>27</v>
      </c>
      <c r="I2646" s="5" t="s">
        <v>27</v>
      </c>
      <c r="J2646" s="5" t="s">
        <v>27</v>
      </c>
      <c r="K2646" s="5" t="s">
        <v>27</v>
      </c>
      <c r="L2646" s="5"/>
      <c r="M2646" s="5"/>
      <c r="N2646" s="5"/>
      <c r="O2646" s="5"/>
    </row>
    <row r="2647" spans="1:15" x14ac:dyDescent="0.2">
      <c r="A2647" s="5" t="s">
        <v>8038</v>
      </c>
      <c r="B2647" s="5" t="s">
        <v>8039</v>
      </c>
      <c r="C2647" s="5" t="s">
        <v>8040</v>
      </c>
      <c r="D2647" s="5" t="s">
        <v>27</v>
      </c>
      <c r="E2647" s="5">
        <v>0.85279000000000005</v>
      </c>
      <c r="F2647" s="5" t="s">
        <v>27</v>
      </c>
      <c r="G2647" s="5" t="s">
        <v>27</v>
      </c>
      <c r="H2647" s="5" t="s">
        <v>27</v>
      </c>
      <c r="I2647" s="5">
        <v>0.88695000000000002</v>
      </c>
      <c r="J2647" s="5" t="s">
        <v>27</v>
      </c>
      <c r="K2647" s="5" t="s">
        <v>27</v>
      </c>
      <c r="L2647" s="5"/>
      <c r="M2647" s="5"/>
      <c r="N2647" s="5"/>
      <c r="O2647" s="5"/>
    </row>
    <row r="2648" spans="1:15" x14ac:dyDescent="0.2">
      <c r="A2648" s="49" t="s">
        <v>8041</v>
      </c>
      <c r="B2648" s="49" t="s">
        <v>8042</v>
      </c>
      <c r="C2648" s="49" t="s">
        <v>8043</v>
      </c>
      <c r="D2648" s="49">
        <v>1.0363</v>
      </c>
      <c r="E2648" s="49">
        <v>0.94371000000000005</v>
      </c>
      <c r="F2648" s="49" t="s">
        <v>27</v>
      </c>
      <c r="G2648" s="49" t="s">
        <v>27</v>
      </c>
      <c r="H2648" s="49">
        <v>1.01</v>
      </c>
      <c r="I2648" s="49">
        <v>0.94948999999999995</v>
      </c>
      <c r="J2648" s="49" t="s">
        <v>27</v>
      </c>
      <c r="K2648" s="49" t="s">
        <v>27</v>
      </c>
      <c r="L2648" s="5"/>
      <c r="M2648" s="5"/>
      <c r="N2648" s="5"/>
      <c r="O2648" s="5"/>
    </row>
    <row r="2649" spans="1:15" x14ac:dyDescent="0.2">
      <c r="A2649" s="5" t="s">
        <v>8044</v>
      </c>
      <c r="B2649" s="5" t="s">
        <v>8045</v>
      </c>
      <c r="C2649" s="5" t="s">
        <v>8046</v>
      </c>
      <c r="D2649" s="5" t="s">
        <v>27</v>
      </c>
      <c r="E2649" s="5" t="s">
        <v>27</v>
      </c>
      <c r="F2649" s="5" t="s">
        <v>27</v>
      </c>
      <c r="G2649" s="5" t="s">
        <v>27</v>
      </c>
      <c r="H2649" s="5" t="s">
        <v>27</v>
      </c>
      <c r="I2649" s="5" t="s">
        <v>27</v>
      </c>
      <c r="J2649" s="5" t="s">
        <v>27</v>
      </c>
      <c r="K2649" s="5" t="s">
        <v>27</v>
      </c>
      <c r="L2649" s="5"/>
      <c r="M2649" s="5"/>
      <c r="N2649" s="5"/>
      <c r="O2649" s="5"/>
    </row>
    <row r="2650" spans="1:15" x14ac:dyDescent="0.2">
      <c r="A2650" s="49" t="s">
        <v>8047</v>
      </c>
      <c r="B2650" s="49" t="s">
        <v>8048</v>
      </c>
      <c r="C2650" s="49" t="s">
        <v>8049</v>
      </c>
      <c r="D2650" s="49">
        <v>0.82955000000000001</v>
      </c>
      <c r="E2650" s="49">
        <v>1.1256999999999999</v>
      </c>
      <c r="F2650" s="49" t="s">
        <v>27</v>
      </c>
      <c r="G2650" s="49" t="s">
        <v>27</v>
      </c>
      <c r="H2650" s="49">
        <v>1.0769</v>
      </c>
      <c r="I2650" s="49">
        <v>0.71821999999999997</v>
      </c>
      <c r="J2650" s="49" t="s">
        <v>27</v>
      </c>
      <c r="K2650" s="49" t="s">
        <v>27</v>
      </c>
      <c r="L2650" s="5"/>
      <c r="M2650" s="5"/>
      <c r="N2650" s="5"/>
      <c r="O2650" s="5"/>
    </row>
    <row r="2651" spans="1:15" x14ac:dyDescent="0.2">
      <c r="A2651" s="49" t="s">
        <v>8050</v>
      </c>
      <c r="B2651" s="49" t="s">
        <v>8051</v>
      </c>
      <c r="C2651" s="49" t="s">
        <v>8052</v>
      </c>
      <c r="D2651" s="49">
        <v>0.94803999999999999</v>
      </c>
      <c r="E2651" s="49">
        <v>0.89400000000000002</v>
      </c>
      <c r="F2651" s="49" t="s">
        <v>27</v>
      </c>
      <c r="G2651" s="49" t="s">
        <v>27</v>
      </c>
      <c r="H2651" s="49">
        <v>0.90903</v>
      </c>
      <c r="I2651" s="49">
        <v>0.93918000000000001</v>
      </c>
      <c r="J2651" s="49" t="s">
        <v>27</v>
      </c>
      <c r="K2651" s="49" t="s">
        <v>27</v>
      </c>
      <c r="L2651" s="5"/>
      <c r="M2651" s="5"/>
      <c r="N2651" s="5"/>
      <c r="O2651" s="5"/>
    </row>
    <row r="2652" spans="1:15" x14ac:dyDescent="0.2">
      <c r="A2652" s="49" t="s">
        <v>8053</v>
      </c>
      <c r="B2652" s="49" t="s">
        <v>8054</v>
      </c>
      <c r="C2652" s="49" t="s">
        <v>8055</v>
      </c>
      <c r="D2652" s="49">
        <v>0.96665000000000001</v>
      </c>
      <c r="E2652" s="49">
        <v>0.81557999999999997</v>
      </c>
      <c r="F2652" s="49" t="s">
        <v>27</v>
      </c>
      <c r="G2652" s="49" t="s">
        <v>27</v>
      </c>
      <c r="H2652" s="49">
        <v>0.83635999999999999</v>
      </c>
      <c r="I2652" s="49">
        <v>0.84957000000000005</v>
      </c>
      <c r="J2652" s="49" t="s">
        <v>27</v>
      </c>
      <c r="K2652" s="49" t="s">
        <v>27</v>
      </c>
      <c r="L2652" s="5"/>
      <c r="M2652" s="5"/>
      <c r="N2652" s="5"/>
      <c r="O2652" s="5"/>
    </row>
    <row r="2653" spans="1:15" x14ac:dyDescent="0.2">
      <c r="A2653" s="49" t="s">
        <v>8056</v>
      </c>
      <c r="B2653" s="49" t="s">
        <v>8057</v>
      </c>
      <c r="C2653" s="49" t="s">
        <v>8058</v>
      </c>
      <c r="D2653" s="49">
        <v>0.98807999999999996</v>
      </c>
      <c r="E2653" s="49">
        <v>0.90217999999999998</v>
      </c>
      <c r="F2653" s="49" t="s">
        <v>27</v>
      </c>
      <c r="G2653" s="49" t="s">
        <v>27</v>
      </c>
      <c r="H2653" s="49">
        <v>0.95814999999999995</v>
      </c>
      <c r="I2653" s="49">
        <v>0.99138999999999999</v>
      </c>
      <c r="J2653" s="49" t="s">
        <v>27</v>
      </c>
      <c r="K2653" s="49" t="s">
        <v>27</v>
      </c>
      <c r="L2653" s="5"/>
      <c r="M2653" s="5"/>
      <c r="N2653" s="5"/>
      <c r="O2653" s="5"/>
    </row>
    <row r="2654" spans="1:15" x14ac:dyDescent="0.2">
      <c r="A2654" s="49" t="s">
        <v>8059</v>
      </c>
      <c r="B2654" s="49" t="s">
        <v>8060</v>
      </c>
      <c r="C2654" s="49" t="s">
        <v>8061</v>
      </c>
      <c r="D2654" s="49">
        <v>0.76061999999999996</v>
      </c>
      <c r="E2654" s="49">
        <v>1.2234</v>
      </c>
      <c r="F2654" s="49" t="s">
        <v>27</v>
      </c>
      <c r="G2654" s="49" t="s">
        <v>27</v>
      </c>
      <c r="H2654" s="49">
        <v>1.0448999999999999</v>
      </c>
      <c r="I2654" s="49">
        <v>0.70998000000000006</v>
      </c>
      <c r="J2654" s="49" t="s">
        <v>27</v>
      </c>
      <c r="K2654" s="49" t="s">
        <v>27</v>
      </c>
      <c r="L2654" s="5"/>
      <c r="M2654" s="5"/>
      <c r="N2654" s="5"/>
      <c r="O2654" s="5"/>
    </row>
    <row r="2655" spans="1:15" x14ac:dyDescent="0.2">
      <c r="A2655" s="5" t="s">
        <v>8062</v>
      </c>
      <c r="B2655" s="5" t="s">
        <v>8063</v>
      </c>
      <c r="C2655" s="5" t="s">
        <v>8064</v>
      </c>
      <c r="D2655" s="5">
        <v>1.3463000000000001</v>
      </c>
      <c r="E2655" s="5">
        <v>1.2907999999999999</v>
      </c>
      <c r="F2655" s="5" t="s">
        <v>27</v>
      </c>
      <c r="G2655" s="5" t="s">
        <v>27</v>
      </c>
      <c r="H2655" s="5">
        <v>1.377</v>
      </c>
      <c r="I2655" s="5">
        <v>1.153</v>
      </c>
      <c r="J2655" s="5" t="s">
        <v>27</v>
      </c>
      <c r="K2655" s="5" t="s">
        <v>27</v>
      </c>
      <c r="L2655" s="5"/>
      <c r="M2655" s="5"/>
      <c r="N2655" s="5"/>
      <c r="O2655" s="5"/>
    </row>
    <row r="2656" spans="1:15" x14ac:dyDescent="0.2">
      <c r="A2656" s="49" t="s">
        <v>8065</v>
      </c>
      <c r="B2656" s="49" t="s">
        <v>8066</v>
      </c>
      <c r="C2656" s="49" t="s">
        <v>8067</v>
      </c>
      <c r="D2656" s="49">
        <v>1.0338000000000001</v>
      </c>
      <c r="E2656" s="49">
        <v>0.96965999999999997</v>
      </c>
      <c r="F2656" s="49">
        <v>0.86428000000000005</v>
      </c>
      <c r="G2656" s="49">
        <v>0.80554000000000003</v>
      </c>
      <c r="H2656" s="49">
        <v>0.98023000000000005</v>
      </c>
      <c r="I2656" s="49">
        <v>0.99953000000000003</v>
      </c>
      <c r="J2656" s="49">
        <v>0.99075000000000002</v>
      </c>
      <c r="K2656" s="49">
        <v>0.93952000000000002</v>
      </c>
      <c r="L2656" s="5"/>
      <c r="M2656" s="5"/>
      <c r="N2656" s="5"/>
      <c r="O2656" s="5"/>
    </row>
    <row r="2657" spans="1:15" x14ac:dyDescent="0.2">
      <c r="A2657" s="49" t="s">
        <v>8071</v>
      </c>
      <c r="B2657" s="49" t="s">
        <v>8072</v>
      </c>
      <c r="C2657" s="49" t="s">
        <v>8073</v>
      </c>
      <c r="D2657" s="49">
        <v>0.97919</v>
      </c>
      <c r="E2657" s="49">
        <v>1.0559000000000001</v>
      </c>
      <c r="F2657" s="49">
        <v>1.0928</v>
      </c>
      <c r="G2657" s="49">
        <v>1.0236000000000001</v>
      </c>
      <c r="H2657" s="49">
        <v>1.0528999999999999</v>
      </c>
      <c r="I2657" s="49">
        <v>0.98790999999999995</v>
      </c>
      <c r="J2657" s="49">
        <v>1.0389999999999999</v>
      </c>
      <c r="K2657" s="49">
        <v>0.92205000000000004</v>
      </c>
      <c r="L2657" s="5"/>
      <c r="M2657" s="5"/>
      <c r="N2657" s="5"/>
      <c r="O2657" s="5"/>
    </row>
    <row r="2658" spans="1:15" x14ac:dyDescent="0.2">
      <c r="A2658" s="49" t="s">
        <v>8074</v>
      </c>
      <c r="B2658" s="49" t="s">
        <v>8075</v>
      </c>
      <c r="C2658" s="49" t="s">
        <v>8076</v>
      </c>
      <c r="D2658" s="49">
        <v>0.86458999999999997</v>
      </c>
      <c r="E2658" s="49">
        <v>0.99221999999999999</v>
      </c>
      <c r="F2658" s="49" t="s">
        <v>27</v>
      </c>
      <c r="G2658" s="49" t="s">
        <v>27</v>
      </c>
      <c r="H2658" s="49">
        <v>1.0003</v>
      </c>
      <c r="I2658" s="49">
        <v>0.97423000000000004</v>
      </c>
      <c r="J2658" s="49" t="s">
        <v>27</v>
      </c>
      <c r="K2658" s="49" t="s">
        <v>27</v>
      </c>
      <c r="L2658" s="5"/>
      <c r="M2658" s="5"/>
      <c r="N2658" s="5"/>
      <c r="O2658" s="5"/>
    </row>
    <row r="2659" spans="1:15" x14ac:dyDescent="0.2">
      <c r="A2659" s="49" t="s">
        <v>8077</v>
      </c>
      <c r="B2659" s="49" t="s">
        <v>8078</v>
      </c>
      <c r="C2659" s="49" t="s">
        <v>8079</v>
      </c>
      <c r="D2659" s="49">
        <v>1.1848000000000001</v>
      </c>
      <c r="E2659" s="49">
        <v>1.0919000000000001</v>
      </c>
      <c r="F2659" s="49" t="s">
        <v>27</v>
      </c>
      <c r="G2659" s="49" t="s">
        <v>27</v>
      </c>
      <c r="H2659" s="49">
        <v>0.90915999999999997</v>
      </c>
      <c r="I2659" s="49">
        <v>1.0251999999999999</v>
      </c>
      <c r="J2659" s="49" t="s">
        <v>27</v>
      </c>
      <c r="K2659" s="49" t="s">
        <v>27</v>
      </c>
      <c r="L2659" s="5"/>
      <c r="M2659" s="5"/>
      <c r="N2659" s="5"/>
      <c r="O2659" s="5"/>
    </row>
    <row r="2660" spans="1:15" x14ac:dyDescent="0.2">
      <c r="A2660" s="49" t="s">
        <v>8080</v>
      </c>
      <c r="B2660" s="49" t="s">
        <v>8081</v>
      </c>
      <c r="C2660" s="49" t="s">
        <v>8082</v>
      </c>
      <c r="D2660" s="49">
        <v>0.79588000000000003</v>
      </c>
      <c r="E2660" s="49">
        <v>0.95723000000000003</v>
      </c>
      <c r="F2660" s="49" t="s">
        <v>27</v>
      </c>
      <c r="G2660" s="49" t="s">
        <v>27</v>
      </c>
      <c r="H2660" s="49">
        <v>0.83650000000000002</v>
      </c>
      <c r="I2660" s="49">
        <v>0.84704000000000002</v>
      </c>
      <c r="J2660" s="49" t="s">
        <v>27</v>
      </c>
      <c r="K2660" s="49" t="s">
        <v>27</v>
      </c>
      <c r="L2660" s="5"/>
      <c r="M2660" s="5"/>
      <c r="N2660" s="5"/>
      <c r="O2660" s="5"/>
    </row>
    <row r="2661" spans="1:15" x14ac:dyDescent="0.2">
      <c r="A2661" s="5" t="s">
        <v>8083</v>
      </c>
      <c r="B2661" s="5" t="s">
        <v>8084</v>
      </c>
      <c r="C2661" s="5" t="s">
        <v>8085</v>
      </c>
      <c r="D2661" s="5">
        <v>1.3347</v>
      </c>
      <c r="E2661" s="5" t="s">
        <v>27</v>
      </c>
      <c r="F2661" s="5" t="s">
        <v>27</v>
      </c>
      <c r="G2661" s="5" t="s">
        <v>27</v>
      </c>
      <c r="H2661" s="5">
        <v>0.98638000000000003</v>
      </c>
      <c r="I2661" s="5" t="s">
        <v>27</v>
      </c>
      <c r="J2661" s="5" t="s">
        <v>27</v>
      </c>
      <c r="K2661" s="5" t="s">
        <v>27</v>
      </c>
      <c r="L2661" s="5"/>
      <c r="M2661" s="5"/>
      <c r="N2661" s="5"/>
      <c r="O2661" s="5"/>
    </row>
    <row r="2662" spans="1:15" x14ac:dyDescent="0.2">
      <c r="A2662" s="5" t="s">
        <v>8086</v>
      </c>
      <c r="B2662" s="5" t="s">
        <v>8087</v>
      </c>
      <c r="C2662" s="5" t="s">
        <v>8088</v>
      </c>
      <c r="D2662" s="5">
        <v>1.1020000000000001</v>
      </c>
      <c r="E2662" s="5">
        <v>1.0428999999999999</v>
      </c>
      <c r="F2662" s="5" t="s">
        <v>27</v>
      </c>
      <c r="G2662" s="5" t="s">
        <v>27</v>
      </c>
      <c r="H2662" s="5">
        <v>1.0177</v>
      </c>
      <c r="I2662" s="5">
        <v>1.1283000000000001</v>
      </c>
      <c r="J2662" s="5" t="s">
        <v>27</v>
      </c>
      <c r="K2662" s="5" t="s">
        <v>27</v>
      </c>
      <c r="L2662" s="5"/>
      <c r="M2662" s="5"/>
      <c r="N2662" s="5"/>
      <c r="O2662" s="5"/>
    </row>
    <row r="2663" spans="1:15" x14ac:dyDescent="0.2">
      <c r="A2663" s="49" t="s">
        <v>8089</v>
      </c>
      <c r="B2663" s="49" t="s">
        <v>8090</v>
      </c>
      <c r="C2663" s="49" t="s">
        <v>2953</v>
      </c>
      <c r="D2663" s="49">
        <v>0.96882000000000001</v>
      </c>
      <c r="E2663" s="49">
        <v>0.90576999999999996</v>
      </c>
      <c r="F2663" s="49" t="s">
        <v>27</v>
      </c>
      <c r="G2663" s="49" t="s">
        <v>27</v>
      </c>
      <c r="H2663" s="49">
        <v>0.94103000000000003</v>
      </c>
      <c r="I2663" s="49">
        <v>0.81942999999999999</v>
      </c>
      <c r="J2663" s="49" t="s">
        <v>27</v>
      </c>
      <c r="K2663" s="49" t="s">
        <v>27</v>
      </c>
      <c r="L2663" s="5"/>
      <c r="M2663" s="5"/>
      <c r="N2663" s="5"/>
      <c r="O2663" s="5"/>
    </row>
    <row r="2664" spans="1:15" x14ac:dyDescent="0.2">
      <c r="A2664" s="49" t="s">
        <v>8091</v>
      </c>
      <c r="B2664" s="49" t="s">
        <v>8092</v>
      </c>
      <c r="C2664" s="49" t="s">
        <v>8093</v>
      </c>
      <c r="D2664" s="49">
        <v>2.3279000000000001</v>
      </c>
      <c r="E2664" s="49">
        <v>0.73743999999999998</v>
      </c>
      <c r="F2664" s="49">
        <v>3.8815</v>
      </c>
      <c r="G2664" s="49">
        <v>0.68154999999999999</v>
      </c>
      <c r="H2664" s="49">
        <v>0.87692000000000003</v>
      </c>
      <c r="I2664" s="49">
        <v>2.4988000000000001</v>
      </c>
      <c r="J2664" s="49">
        <v>0.69765999999999995</v>
      </c>
      <c r="K2664" s="49">
        <v>4.4008000000000003</v>
      </c>
      <c r="L2664" s="5"/>
      <c r="M2664" s="5"/>
      <c r="N2664" s="5"/>
      <c r="O2664" s="5"/>
    </row>
    <row r="2665" spans="1:15" x14ac:dyDescent="0.2">
      <c r="A2665" s="5" t="s">
        <v>8094</v>
      </c>
      <c r="B2665" s="5" t="s">
        <v>8095</v>
      </c>
      <c r="C2665" s="5" t="s">
        <v>8096</v>
      </c>
      <c r="D2665" s="5">
        <v>0.94855</v>
      </c>
      <c r="E2665" s="5" t="s">
        <v>27</v>
      </c>
      <c r="F2665" s="5" t="s">
        <v>27</v>
      </c>
      <c r="G2665" s="5" t="s">
        <v>27</v>
      </c>
      <c r="H2665" s="5">
        <v>0.93955</v>
      </c>
      <c r="I2665" s="5" t="s">
        <v>27</v>
      </c>
      <c r="J2665" s="5" t="s">
        <v>27</v>
      </c>
      <c r="K2665" s="5" t="s">
        <v>27</v>
      </c>
      <c r="L2665" s="5"/>
      <c r="M2665" s="5"/>
      <c r="N2665" s="5"/>
      <c r="O2665" s="5"/>
    </row>
    <row r="2666" spans="1:15" x14ac:dyDescent="0.2">
      <c r="A2666" s="49" t="s">
        <v>8097</v>
      </c>
      <c r="B2666" s="49" t="s">
        <v>8098</v>
      </c>
      <c r="C2666" s="49" t="s">
        <v>8099</v>
      </c>
      <c r="D2666" s="49">
        <v>0.89715999999999996</v>
      </c>
      <c r="E2666" s="49">
        <v>0.96128000000000002</v>
      </c>
      <c r="F2666" s="49" t="s">
        <v>27</v>
      </c>
      <c r="G2666" s="49" t="s">
        <v>27</v>
      </c>
      <c r="H2666" s="49">
        <v>0.90629999999999999</v>
      </c>
      <c r="I2666" s="49">
        <v>0.87749999999999995</v>
      </c>
      <c r="J2666" s="49" t="s">
        <v>27</v>
      </c>
      <c r="K2666" s="49" t="s">
        <v>27</v>
      </c>
      <c r="L2666" s="5"/>
      <c r="M2666" s="5"/>
      <c r="N2666" s="5"/>
      <c r="O2666" s="5"/>
    </row>
    <row r="2667" spans="1:15" x14ac:dyDescent="0.2">
      <c r="A2667" s="49" t="s">
        <v>8100</v>
      </c>
      <c r="B2667" s="49" t="s">
        <v>8101</v>
      </c>
      <c r="C2667" s="49" t="s">
        <v>8102</v>
      </c>
      <c r="D2667" s="49">
        <v>0.94942000000000004</v>
      </c>
      <c r="E2667" s="49">
        <v>1.6712</v>
      </c>
      <c r="F2667" s="49">
        <v>0.89437</v>
      </c>
      <c r="G2667" s="49">
        <v>1.2964</v>
      </c>
      <c r="H2667" s="49">
        <v>1.5749</v>
      </c>
      <c r="I2667" s="49">
        <v>1.0025999999999999</v>
      </c>
      <c r="J2667" s="49">
        <v>1.5448</v>
      </c>
      <c r="K2667" s="49">
        <v>0.8972</v>
      </c>
      <c r="L2667" s="5"/>
      <c r="M2667" s="5"/>
      <c r="N2667" s="5"/>
      <c r="O2667" s="5"/>
    </row>
    <row r="2668" spans="1:15" x14ac:dyDescent="0.2">
      <c r="A2668" s="49" t="s">
        <v>8103</v>
      </c>
      <c r="B2668" s="49" t="s">
        <v>8104</v>
      </c>
      <c r="C2668" s="49" t="s">
        <v>8105</v>
      </c>
      <c r="D2668" s="49">
        <v>1.0381</v>
      </c>
      <c r="E2668" s="49">
        <v>1.1261000000000001</v>
      </c>
      <c r="F2668" s="49" t="s">
        <v>27</v>
      </c>
      <c r="G2668" s="49" t="s">
        <v>27</v>
      </c>
      <c r="H2668" s="49">
        <v>1.1133</v>
      </c>
      <c r="I2668" s="49">
        <v>1.0224</v>
      </c>
      <c r="J2668" s="49" t="s">
        <v>27</v>
      </c>
      <c r="K2668" s="49" t="s">
        <v>27</v>
      </c>
      <c r="L2668" s="5"/>
      <c r="M2668" s="5"/>
      <c r="N2668" s="5"/>
      <c r="O2668" s="5"/>
    </row>
    <row r="2669" spans="1:15" x14ac:dyDescent="0.2">
      <c r="A2669" s="49" t="s">
        <v>8106</v>
      </c>
      <c r="B2669" s="49" t="s">
        <v>8107</v>
      </c>
      <c r="C2669" s="49" t="s">
        <v>8108</v>
      </c>
      <c r="D2669" s="49" t="s">
        <v>27</v>
      </c>
      <c r="E2669" s="49">
        <v>1.0761000000000001</v>
      </c>
      <c r="F2669" s="49" t="s">
        <v>27</v>
      </c>
      <c r="G2669" s="49" t="s">
        <v>27</v>
      </c>
      <c r="H2669" s="49" t="s">
        <v>27</v>
      </c>
      <c r="I2669" s="49">
        <v>1.0960000000000001</v>
      </c>
      <c r="J2669" s="49" t="s">
        <v>27</v>
      </c>
      <c r="K2669" s="49" t="s">
        <v>27</v>
      </c>
      <c r="L2669" s="5"/>
      <c r="M2669" s="5"/>
      <c r="N2669" s="5"/>
      <c r="O2669" s="5"/>
    </row>
    <row r="2670" spans="1:15" x14ac:dyDescent="0.2">
      <c r="A2670" s="5" t="s">
        <v>8109</v>
      </c>
      <c r="B2670" s="5" t="s">
        <v>8110</v>
      </c>
      <c r="C2670" s="5" t="s">
        <v>8111</v>
      </c>
      <c r="D2670" s="5" t="s">
        <v>27</v>
      </c>
      <c r="E2670" s="5" t="s">
        <v>27</v>
      </c>
      <c r="F2670" s="5" t="s">
        <v>27</v>
      </c>
      <c r="G2670" s="5" t="s">
        <v>27</v>
      </c>
      <c r="H2670" s="5" t="s">
        <v>27</v>
      </c>
      <c r="I2670" s="5" t="s">
        <v>27</v>
      </c>
      <c r="J2670" s="5" t="s">
        <v>27</v>
      </c>
      <c r="K2670" s="5" t="s">
        <v>27</v>
      </c>
      <c r="L2670" s="5"/>
      <c r="M2670" s="5"/>
      <c r="N2670" s="5"/>
      <c r="O2670" s="5"/>
    </row>
    <row r="2671" spans="1:15" x14ac:dyDescent="0.2">
      <c r="A2671" s="49" t="s">
        <v>8112</v>
      </c>
      <c r="B2671" s="49" t="s">
        <v>8113</v>
      </c>
      <c r="C2671" s="49" t="s">
        <v>8114</v>
      </c>
      <c r="D2671" s="49">
        <v>1.1091</v>
      </c>
      <c r="E2671" s="49">
        <v>0.97341999999999995</v>
      </c>
      <c r="F2671" s="49" t="s">
        <v>27</v>
      </c>
      <c r="G2671" s="49" t="s">
        <v>27</v>
      </c>
      <c r="H2671" s="49">
        <v>1.0324</v>
      </c>
      <c r="I2671" s="49">
        <v>0.93298999999999999</v>
      </c>
      <c r="J2671" s="49" t="s">
        <v>27</v>
      </c>
      <c r="K2671" s="49" t="s">
        <v>27</v>
      </c>
      <c r="L2671" s="5"/>
      <c r="M2671" s="5"/>
      <c r="N2671" s="5"/>
      <c r="O2671" s="5"/>
    </row>
    <row r="2672" spans="1:15" x14ac:dyDescent="0.2">
      <c r="A2672" s="49" t="s">
        <v>8115</v>
      </c>
      <c r="B2672" s="49" t="s">
        <v>8116</v>
      </c>
      <c r="C2672" s="49" t="s">
        <v>8117</v>
      </c>
      <c r="D2672" s="49">
        <v>0.86839999999999995</v>
      </c>
      <c r="E2672" s="49">
        <v>0.85609000000000002</v>
      </c>
      <c r="F2672" s="49" t="s">
        <v>27</v>
      </c>
      <c r="G2672" s="49" t="s">
        <v>27</v>
      </c>
      <c r="H2672" s="49">
        <v>0.86026999999999998</v>
      </c>
      <c r="I2672" s="49">
        <v>0.86792000000000002</v>
      </c>
      <c r="J2672" s="49" t="s">
        <v>27</v>
      </c>
      <c r="K2672" s="49" t="s">
        <v>27</v>
      </c>
      <c r="L2672" s="5"/>
      <c r="M2672" s="5"/>
      <c r="N2672" s="5"/>
      <c r="O2672" s="5"/>
    </row>
    <row r="2673" spans="1:15" x14ac:dyDescent="0.2">
      <c r="A2673" s="49" t="s">
        <v>8118</v>
      </c>
      <c r="B2673" s="49" t="s">
        <v>8119</v>
      </c>
      <c r="C2673" s="49" t="s">
        <v>8120</v>
      </c>
      <c r="D2673" s="49">
        <v>0.84089000000000003</v>
      </c>
      <c r="E2673" s="49">
        <v>0.88114999999999999</v>
      </c>
      <c r="F2673" s="49" t="s">
        <v>27</v>
      </c>
      <c r="G2673" s="49" t="s">
        <v>27</v>
      </c>
      <c r="H2673" s="49">
        <v>0.87548999999999999</v>
      </c>
      <c r="I2673" s="49">
        <v>0.92867</v>
      </c>
      <c r="J2673" s="49" t="s">
        <v>27</v>
      </c>
      <c r="K2673" s="49" t="s">
        <v>27</v>
      </c>
      <c r="L2673" s="5"/>
      <c r="M2673" s="5"/>
      <c r="N2673" s="5"/>
      <c r="O2673" s="5"/>
    </row>
    <row r="2674" spans="1:15" x14ac:dyDescent="0.2">
      <c r="A2674" s="49" t="s">
        <v>8121</v>
      </c>
      <c r="B2674" s="49" t="s">
        <v>8122</v>
      </c>
      <c r="C2674" s="49" t="s">
        <v>8123</v>
      </c>
      <c r="D2674" s="49">
        <v>0.98168999999999995</v>
      </c>
      <c r="E2674" s="49">
        <v>0.96413000000000004</v>
      </c>
      <c r="F2674" s="49" t="s">
        <v>27</v>
      </c>
      <c r="G2674" s="49" t="s">
        <v>27</v>
      </c>
      <c r="H2674" s="49">
        <v>0.93457000000000001</v>
      </c>
      <c r="I2674" s="49">
        <v>0.9073</v>
      </c>
      <c r="J2674" s="49" t="s">
        <v>27</v>
      </c>
      <c r="K2674" s="49" t="s">
        <v>27</v>
      </c>
      <c r="L2674" s="5"/>
      <c r="M2674" s="5"/>
      <c r="N2674" s="5"/>
      <c r="O2674" s="5"/>
    </row>
    <row r="2675" spans="1:15" x14ac:dyDescent="0.2">
      <c r="A2675" s="49" t="s">
        <v>8124</v>
      </c>
      <c r="B2675" s="49" t="s">
        <v>8125</v>
      </c>
      <c r="C2675" s="49" t="s">
        <v>8126</v>
      </c>
      <c r="D2675" s="49">
        <v>1.0123</v>
      </c>
      <c r="E2675" s="49">
        <v>1.0096000000000001</v>
      </c>
      <c r="F2675" s="49">
        <v>1.0032000000000001</v>
      </c>
      <c r="G2675" s="49">
        <v>0.79435999999999996</v>
      </c>
      <c r="H2675" s="49">
        <v>1.0511999999999999</v>
      </c>
      <c r="I2675" s="49">
        <v>1.0257000000000001</v>
      </c>
      <c r="J2675" s="49">
        <v>0.96472999999999998</v>
      </c>
      <c r="K2675" s="49">
        <v>1.0608</v>
      </c>
      <c r="L2675" s="5"/>
      <c r="M2675" s="5"/>
      <c r="N2675" s="5"/>
      <c r="O2675" s="5"/>
    </row>
    <row r="2676" spans="1:15" x14ac:dyDescent="0.2">
      <c r="A2676" s="49" t="s">
        <v>8127</v>
      </c>
      <c r="B2676" s="49" t="s">
        <v>8128</v>
      </c>
      <c r="C2676" s="49" t="s">
        <v>8129</v>
      </c>
      <c r="D2676" s="49">
        <v>0.96477000000000002</v>
      </c>
      <c r="E2676" s="49">
        <v>0.91661999999999999</v>
      </c>
      <c r="F2676" s="49" t="s">
        <v>27</v>
      </c>
      <c r="G2676" s="49" t="s">
        <v>27</v>
      </c>
      <c r="H2676" s="49">
        <v>0.60494000000000003</v>
      </c>
      <c r="I2676" s="49">
        <v>0.91681000000000001</v>
      </c>
      <c r="J2676" s="49" t="s">
        <v>27</v>
      </c>
      <c r="K2676" s="49" t="s">
        <v>27</v>
      </c>
      <c r="L2676" s="5"/>
      <c r="M2676" s="5"/>
      <c r="N2676" s="5"/>
      <c r="O2676" s="5"/>
    </row>
    <row r="2677" spans="1:15" x14ac:dyDescent="0.2">
      <c r="A2677" s="5" t="s">
        <v>8130</v>
      </c>
      <c r="B2677" s="5" t="s">
        <v>8131</v>
      </c>
      <c r="C2677" s="5" t="s">
        <v>8132</v>
      </c>
      <c r="D2677" s="5">
        <v>1.1651</v>
      </c>
      <c r="E2677" s="5" t="s">
        <v>27</v>
      </c>
      <c r="F2677" s="5">
        <v>1.0012000000000001</v>
      </c>
      <c r="G2677" s="5">
        <v>1.2501</v>
      </c>
      <c r="H2677" s="5">
        <v>0.72477999999999998</v>
      </c>
      <c r="I2677" s="5" t="s">
        <v>27</v>
      </c>
      <c r="J2677" s="5">
        <v>0.91876999999999998</v>
      </c>
      <c r="K2677" s="5">
        <v>0.92922000000000005</v>
      </c>
      <c r="L2677" s="5"/>
      <c r="M2677" s="5"/>
      <c r="N2677" s="5"/>
      <c r="O2677" s="5"/>
    </row>
    <row r="2678" spans="1:15" x14ac:dyDescent="0.2">
      <c r="A2678" s="5" t="s">
        <v>8133</v>
      </c>
      <c r="B2678" s="5" t="s">
        <v>8134</v>
      </c>
      <c r="C2678" s="5" t="s">
        <v>8135</v>
      </c>
      <c r="D2678" s="5">
        <v>1.0268999999999999</v>
      </c>
      <c r="E2678" s="5">
        <v>0.99963999999999997</v>
      </c>
      <c r="F2678" s="5" t="s">
        <v>27</v>
      </c>
      <c r="G2678" s="5" t="s">
        <v>27</v>
      </c>
      <c r="H2678" s="5">
        <v>1.0172000000000001</v>
      </c>
      <c r="I2678" s="5">
        <v>1.1621999999999999</v>
      </c>
      <c r="J2678" s="5" t="s">
        <v>27</v>
      </c>
      <c r="K2678" s="5" t="s">
        <v>27</v>
      </c>
      <c r="L2678" s="5"/>
      <c r="M2678" s="5"/>
      <c r="N2678" s="5"/>
      <c r="O2678" s="5"/>
    </row>
    <row r="2679" spans="1:15" x14ac:dyDescent="0.2">
      <c r="A2679" s="49" t="s">
        <v>8136</v>
      </c>
      <c r="B2679" s="49" t="s">
        <v>8137</v>
      </c>
      <c r="C2679" s="49" t="s">
        <v>8138</v>
      </c>
      <c r="D2679" s="49">
        <v>0.93676000000000004</v>
      </c>
      <c r="E2679" s="49">
        <v>0.96696000000000004</v>
      </c>
      <c r="F2679" s="49" t="s">
        <v>27</v>
      </c>
      <c r="G2679" s="49" t="s">
        <v>27</v>
      </c>
      <c r="H2679" s="49">
        <v>0.95959000000000005</v>
      </c>
      <c r="I2679" s="49">
        <v>0.83040999999999998</v>
      </c>
      <c r="J2679" s="49" t="s">
        <v>27</v>
      </c>
      <c r="K2679" s="49" t="s">
        <v>27</v>
      </c>
      <c r="L2679" s="5"/>
      <c r="M2679" s="5"/>
      <c r="N2679" s="5"/>
      <c r="O2679" s="5"/>
    </row>
    <row r="2680" spans="1:15" x14ac:dyDescent="0.2">
      <c r="A2680" s="49" t="s">
        <v>8139</v>
      </c>
      <c r="B2680" s="49" t="s">
        <v>8140</v>
      </c>
      <c r="C2680" s="49" t="s">
        <v>8141</v>
      </c>
      <c r="D2680" s="49">
        <v>1.0164</v>
      </c>
      <c r="E2680" s="49">
        <v>1.2219</v>
      </c>
      <c r="F2680" s="49" t="s">
        <v>27</v>
      </c>
      <c r="G2680" s="49" t="s">
        <v>27</v>
      </c>
      <c r="H2680" s="49">
        <v>1.177</v>
      </c>
      <c r="I2680" s="49">
        <v>0.90913999999999995</v>
      </c>
      <c r="J2680" s="49" t="s">
        <v>27</v>
      </c>
      <c r="K2680" s="49" t="s">
        <v>27</v>
      </c>
      <c r="L2680" s="5"/>
      <c r="M2680" s="5"/>
      <c r="N2680" s="5"/>
      <c r="O2680" s="5"/>
    </row>
    <row r="2681" spans="1:15" x14ac:dyDescent="0.2">
      <c r="A2681" s="5" t="s">
        <v>8142</v>
      </c>
      <c r="B2681" s="5" t="s">
        <v>8143</v>
      </c>
      <c r="C2681" s="5" t="s">
        <v>8144</v>
      </c>
      <c r="D2681" s="5">
        <v>0.89185999999999999</v>
      </c>
      <c r="E2681" s="5">
        <v>0.97436</v>
      </c>
      <c r="F2681" s="5" t="s">
        <v>27</v>
      </c>
      <c r="G2681" s="5" t="s">
        <v>27</v>
      </c>
      <c r="H2681" s="5">
        <v>0.98102</v>
      </c>
      <c r="I2681" s="5">
        <v>0.90666999999999998</v>
      </c>
      <c r="J2681" s="5" t="s">
        <v>27</v>
      </c>
      <c r="K2681" s="5" t="s">
        <v>27</v>
      </c>
      <c r="L2681" s="5"/>
      <c r="M2681" s="5"/>
      <c r="N2681" s="5"/>
      <c r="O2681" s="5"/>
    </row>
    <row r="2682" spans="1:15" x14ac:dyDescent="0.2">
      <c r="A2682" s="5" t="s">
        <v>8145</v>
      </c>
      <c r="B2682" s="5" t="s">
        <v>8146</v>
      </c>
      <c r="C2682" s="5" t="s">
        <v>8147</v>
      </c>
      <c r="D2682" s="5">
        <v>1.1660999999999999</v>
      </c>
      <c r="E2682" s="5">
        <v>0.84091000000000005</v>
      </c>
      <c r="F2682" s="5" t="s">
        <v>27</v>
      </c>
      <c r="G2682" s="5" t="s">
        <v>27</v>
      </c>
      <c r="H2682" s="5">
        <v>0.67147999999999997</v>
      </c>
      <c r="I2682" s="5">
        <v>1.1153</v>
      </c>
      <c r="J2682" s="5" t="s">
        <v>27</v>
      </c>
      <c r="K2682" s="5" t="s">
        <v>27</v>
      </c>
      <c r="L2682" s="5"/>
      <c r="M2682" s="5"/>
      <c r="N2682" s="5"/>
      <c r="O2682" s="5"/>
    </row>
    <row r="2683" spans="1:15" x14ac:dyDescent="0.2">
      <c r="A2683" s="5" t="s">
        <v>8148</v>
      </c>
      <c r="B2683" s="5" t="s">
        <v>8149</v>
      </c>
      <c r="C2683" s="5" t="s">
        <v>8150</v>
      </c>
      <c r="D2683" s="5" t="s">
        <v>27</v>
      </c>
      <c r="E2683" s="5">
        <v>1.0852999999999999</v>
      </c>
      <c r="F2683" s="5" t="s">
        <v>27</v>
      </c>
      <c r="G2683" s="5" t="s">
        <v>27</v>
      </c>
      <c r="H2683" s="5" t="s">
        <v>27</v>
      </c>
      <c r="I2683" s="5">
        <v>1.0195000000000001</v>
      </c>
      <c r="J2683" s="5" t="s">
        <v>27</v>
      </c>
      <c r="K2683" s="5" t="s">
        <v>27</v>
      </c>
      <c r="L2683" s="5"/>
      <c r="M2683" s="5"/>
      <c r="N2683" s="5"/>
      <c r="O2683" s="5"/>
    </row>
    <row r="2684" spans="1:15" x14ac:dyDescent="0.2">
      <c r="A2684" s="5" t="s">
        <v>8151</v>
      </c>
      <c r="B2684" s="5" t="s">
        <v>8152</v>
      </c>
      <c r="C2684" s="5" t="s">
        <v>8153</v>
      </c>
      <c r="D2684" s="5">
        <v>1.1629</v>
      </c>
      <c r="E2684" s="5">
        <v>1.0088999999999999</v>
      </c>
      <c r="F2684" s="5">
        <v>1.1791</v>
      </c>
      <c r="G2684" s="5">
        <v>0.74453000000000003</v>
      </c>
      <c r="H2684" s="5">
        <v>1.2203999999999999</v>
      </c>
      <c r="I2684" s="5">
        <v>1.1658999999999999</v>
      </c>
      <c r="J2684" s="5">
        <v>0.94740999999999997</v>
      </c>
      <c r="K2684" s="5">
        <v>1.2341</v>
      </c>
      <c r="L2684" s="5"/>
      <c r="M2684" s="5"/>
      <c r="N2684" s="5"/>
      <c r="O2684" s="5"/>
    </row>
    <row r="2685" spans="1:15" x14ac:dyDescent="0.2">
      <c r="A2685" s="5" t="s">
        <v>8154</v>
      </c>
      <c r="B2685" s="5" t="s">
        <v>8155</v>
      </c>
      <c r="C2685" s="5" t="s">
        <v>8156</v>
      </c>
      <c r="D2685" s="5">
        <v>1.0054000000000001</v>
      </c>
      <c r="E2685" s="5">
        <v>0.88819999999999999</v>
      </c>
      <c r="F2685" s="5" t="s">
        <v>27</v>
      </c>
      <c r="G2685" s="5" t="s">
        <v>27</v>
      </c>
      <c r="H2685" s="5">
        <v>0.95126999999999995</v>
      </c>
      <c r="I2685" s="5">
        <v>1.0163</v>
      </c>
      <c r="J2685" s="5" t="s">
        <v>27</v>
      </c>
      <c r="K2685" s="5" t="s">
        <v>27</v>
      </c>
      <c r="L2685" s="5"/>
      <c r="M2685" s="5"/>
      <c r="N2685" s="5"/>
      <c r="O2685" s="5"/>
    </row>
    <row r="2686" spans="1:15" x14ac:dyDescent="0.2">
      <c r="A2686" s="49" t="s">
        <v>8157</v>
      </c>
      <c r="B2686" s="49" t="s">
        <v>8158</v>
      </c>
      <c r="C2686" s="49" t="s">
        <v>8159</v>
      </c>
      <c r="D2686" s="49">
        <v>0.99002000000000001</v>
      </c>
      <c r="E2686" s="49">
        <v>0.84797999999999996</v>
      </c>
      <c r="F2686" s="49" t="s">
        <v>27</v>
      </c>
      <c r="G2686" s="49" t="s">
        <v>27</v>
      </c>
      <c r="H2686" s="49">
        <v>0.78273999999999999</v>
      </c>
      <c r="I2686" s="49">
        <v>1.0395000000000001</v>
      </c>
      <c r="J2686" s="49" t="s">
        <v>27</v>
      </c>
      <c r="K2686" s="49" t="s">
        <v>27</v>
      </c>
      <c r="L2686" s="5"/>
      <c r="M2686" s="5"/>
      <c r="N2686" s="5"/>
      <c r="O2686" s="5"/>
    </row>
    <row r="2687" spans="1:15" x14ac:dyDescent="0.2">
      <c r="A2687" s="5" t="s">
        <v>8160</v>
      </c>
      <c r="B2687" s="5" t="s">
        <v>8161</v>
      </c>
      <c r="C2687" s="5" t="s">
        <v>8162</v>
      </c>
      <c r="D2687" s="5" t="s">
        <v>27</v>
      </c>
      <c r="E2687" s="5" t="s">
        <v>27</v>
      </c>
      <c r="F2687" s="5" t="s">
        <v>27</v>
      </c>
      <c r="G2687" s="5" t="s">
        <v>27</v>
      </c>
      <c r="H2687" s="5" t="s">
        <v>27</v>
      </c>
      <c r="I2687" s="5" t="s">
        <v>27</v>
      </c>
      <c r="J2687" s="5" t="s">
        <v>27</v>
      </c>
      <c r="K2687" s="5" t="s">
        <v>27</v>
      </c>
      <c r="L2687" s="5"/>
      <c r="M2687" s="5"/>
      <c r="N2687" s="5"/>
      <c r="O2687" s="5"/>
    </row>
    <row r="2688" spans="1:15" x14ac:dyDescent="0.2">
      <c r="A2688" s="5" t="s">
        <v>8163</v>
      </c>
      <c r="B2688" s="5" t="s">
        <v>8164</v>
      </c>
      <c r="C2688" s="5" t="s">
        <v>8165</v>
      </c>
      <c r="D2688" s="5">
        <v>1.3918999999999999</v>
      </c>
      <c r="E2688" s="5">
        <v>1.1106</v>
      </c>
      <c r="F2688" s="5" t="s">
        <v>27</v>
      </c>
      <c r="G2688" s="5" t="s">
        <v>27</v>
      </c>
      <c r="H2688" s="5">
        <v>1.0165</v>
      </c>
      <c r="I2688" s="5">
        <v>1.0589</v>
      </c>
      <c r="J2688" s="5" t="s">
        <v>27</v>
      </c>
      <c r="K2688" s="5" t="s">
        <v>27</v>
      </c>
      <c r="L2688" s="5"/>
      <c r="M2688" s="5"/>
      <c r="N2688" s="5"/>
      <c r="O2688" s="5"/>
    </row>
    <row r="2689" spans="1:15" x14ac:dyDescent="0.2">
      <c r="A2689" s="49" t="s">
        <v>8166</v>
      </c>
      <c r="B2689" s="49" t="s">
        <v>8167</v>
      </c>
      <c r="C2689" s="49" t="s">
        <v>8168</v>
      </c>
      <c r="D2689" s="49">
        <v>2.9060999999999999</v>
      </c>
      <c r="E2689" s="49">
        <v>0.78978999999999999</v>
      </c>
      <c r="F2689" s="49">
        <v>3.7799</v>
      </c>
      <c r="G2689" s="49">
        <v>0.91215999999999997</v>
      </c>
      <c r="H2689" s="49">
        <v>1.2543</v>
      </c>
      <c r="I2689" s="49">
        <v>2.6111</v>
      </c>
      <c r="J2689" s="49">
        <v>0.91620999999999997</v>
      </c>
      <c r="K2689" s="49">
        <v>4.0007000000000001</v>
      </c>
      <c r="L2689" s="5"/>
      <c r="M2689" s="5"/>
      <c r="N2689" s="5"/>
      <c r="O2689" s="5"/>
    </row>
    <row r="2690" spans="1:15" x14ac:dyDescent="0.2">
      <c r="A2690" s="49" t="s">
        <v>8169</v>
      </c>
      <c r="B2690" s="49" t="s">
        <v>8170</v>
      </c>
      <c r="C2690" s="49" t="s">
        <v>8171</v>
      </c>
      <c r="D2690" s="49">
        <v>0.99409000000000003</v>
      </c>
      <c r="E2690" s="49">
        <v>1.0023</v>
      </c>
      <c r="F2690" s="49" t="s">
        <v>27</v>
      </c>
      <c r="G2690" s="49" t="s">
        <v>27</v>
      </c>
      <c r="H2690" s="49">
        <v>0.98701000000000005</v>
      </c>
      <c r="I2690" s="49">
        <v>0.99526999999999999</v>
      </c>
      <c r="J2690" s="49" t="s">
        <v>27</v>
      </c>
      <c r="K2690" s="49" t="s">
        <v>27</v>
      </c>
      <c r="L2690" s="5"/>
      <c r="M2690" s="5"/>
      <c r="N2690" s="5"/>
      <c r="O2690" s="5"/>
    </row>
    <row r="2691" spans="1:15" x14ac:dyDescent="0.2">
      <c r="A2691" s="5" t="s">
        <v>8172</v>
      </c>
      <c r="B2691" s="5" t="s">
        <v>8173</v>
      </c>
      <c r="C2691" s="5" t="s">
        <v>8174</v>
      </c>
      <c r="D2691" s="5">
        <v>1.1589</v>
      </c>
      <c r="E2691" s="5">
        <v>0.77800999999999998</v>
      </c>
      <c r="F2691" s="5">
        <v>0.95069999999999999</v>
      </c>
      <c r="G2691" s="5">
        <v>1.0981000000000001</v>
      </c>
      <c r="H2691" s="5">
        <v>1.0087999999999999</v>
      </c>
      <c r="I2691" s="5">
        <v>1.2397</v>
      </c>
      <c r="J2691" s="5">
        <v>0.80635000000000001</v>
      </c>
      <c r="K2691" s="5">
        <v>1.2936000000000001</v>
      </c>
      <c r="L2691" s="5"/>
      <c r="M2691" s="5"/>
      <c r="N2691" s="5"/>
      <c r="O2691" s="5"/>
    </row>
    <row r="2692" spans="1:15" x14ac:dyDescent="0.2">
      <c r="A2692" s="49" t="s">
        <v>8175</v>
      </c>
      <c r="B2692" s="49" t="s">
        <v>8176</v>
      </c>
      <c r="C2692" s="49" t="s">
        <v>814</v>
      </c>
      <c r="D2692" s="49">
        <v>1.2728999999999999</v>
      </c>
      <c r="E2692" s="49">
        <v>1.0169999999999999</v>
      </c>
      <c r="F2692" s="49">
        <v>1.5815999999999999</v>
      </c>
      <c r="G2692" s="49">
        <v>1.4858</v>
      </c>
      <c r="H2692" s="49">
        <v>0.99361999999999995</v>
      </c>
      <c r="I2692" s="49">
        <v>1.2926</v>
      </c>
      <c r="J2692" s="49">
        <v>0.999</v>
      </c>
      <c r="K2692" s="49">
        <v>1.3032999999999999</v>
      </c>
      <c r="L2692" s="5"/>
      <c r="M2692" s="5"/>
      <c r="N2692" s="5"/>
      <c r="O2692" s="5"/>
    </row>
    <row r="2693" spans="1:15" x14ac:dyDescent="0.2">
      <c r="A2693" s="49" t="s">
        <v>8177</v>
      </c>
      <c r="B2693" s="49" t="s">
        <v>8178</v>
      </c>
      <c r="C2693" s="49" t="s">
        <v>8179</v>
      </c>
      <c r="D2693" s="49">
        <v>1.0532999999999999</v>
      </c>
      <c r="E2693" s="49">
        <v>1.0876999999999999</v>
      </c>
      <c r="F2693" s="49" t="s">
        <v>27</v>
      </c>
      <c r="G2693" s="49" t="s">
        <v>27</v>
      </c>
      <c r="H2693" s="49">
        <v>0.98663000000000001</v>
      </c>
      <c r="I2693" s="49">
        <v>0.99912000000000001</v>
      </c>
      <c r="J2693" s="49" t="s">
        <v>27</v>
      </c>
      <c r="K2693" s="49" t="s">
        <v>27</v>
      </c>
      <c r="L2693" s="5"/>
      <c r="M2693" s="5"/>
      <c r="N2693" s="5"/>
      <c r="O2693" s="5"/>
    </row>
    <row r="2694" spans="1:15" x14ac:dyDescent="0.2">
      <c r="A2694" s="49" t="s">
        <v>8180</v>
      </c>
      <c r="B2694" s="49" t="s">
        <v>8181</v>
      </c>
      <c r="C2694" s="49" t="s">
        <v>8182</v>
      </c>
      <c r="D2694" s="49">
        <v>0.99253000000000002</v>
      </c>
      <c r="E2694" s="49">
        <v>0.96426999999999996</v>
      </c>
      <c r="F2694" s="49" t="s">
        <v>27</v>
      </c>
      <c r="G2694" s="49" t="s">
        <v>27</v>
      </c>
      <c r="H2694" s="49">
        <v>1.0523</v>
      </c>
      <c r="I2694" s="49">
        <v>1.0039</v>
      </c>
      <c r="J2694" s="49" t="s">
        <v>27</v>
      </c>
      <c r="K2694" s="49" t="s">
        <v>27</v>
      </c>
      <c r="L2694" s="5"/>
      <c r="M2694" s="5"/>
      <c r="N2694" s="5"/>
      <c r="O2694" s="5"/>
    </row>
    <row r="2695" spans="1:15" x14ac:dyDescent="0.2">
      <c r="A2695" s="49" t="s">
        <v>8183</v>
      </c>
      <c r="B2695" s="49" t="s">
        <v>8184</v>
      </c>
      <c r="C2695" s="49" t="s">
        <v>8185</v>
      </c>
      <c r="D2695" s="49">
        <v>0.79056999999999999</v>
      </c>
      <c r="E2695" s="49">
        <v>0.92506999999999995</v>
      </c>
      <c r="F2695" s="49" t="s">
        <v>27</v>
      </c>
      <c r="G2695" s="49" t="s">
        <v>27</v>
      </c>
      <c r="H2695" s="49">
        <v>0.98451999999999995</v>
      </c>
      <c r="I2695" s="49">
        <v>0.80727000000000004</v>
      </c>
      <c r="J2695" s="49" t="s">
        <v>27</v>
      </c>
      <c r="K2695" s="49" t="s">
        <v>27</v>
      </c>
      <c r="L2695" s="5"/>
      <c r="M2695" s="5"/>
      <c r="N2695" s="5"/>
      <c r="O2695" s="5"/>
    </row>
    <row r="2696" spans="1:15" x14ac:dyDescent="0.2">
      <c r="A2696" s="5" t="s">
        <v>8186</v>
      </c>
      <c r="B2696" s="5" t="s">
        <v>8187</v>
      </c>
      <c r="C2696" s="5" t="s">
        <v>8188</v>
      </c>
      <c r="D2696" s="5">
        <v>0.75392999999999999</v>
      </c>
      <c r="E2696" s="5">
        <v>0.73573999999999995</v>
      </c>
      <c r="F2696" s="5" t="s">
        <v>27</v>
      </c>
      <c r="G2696" s="5" t="s">
        <v>27</v>
      </c>
      <c r="H2696" s="5">
        <v>0.99497999999999998</v>
      </c>
      <c r="I2696" s="5">
        <v>0.97262999999999999</v>
      </c>
      <c r="J2696" s="5" t="s">
        <v>27</v>
      </c>
      <c r="K2696" s="5" t="s">
        <v>27</v>
      </c>
      <c r="L2696" s="5"/>
      <c r="M2696" s="5"/>
      <c r="N2696" s="5"/>
      <c r="O2696" s="5"/>
    </row>
    <row r="2697" spans="1:15" x14ac:dyDescent="0.2">
      <c r="A2697" s="5" t="s">
        <v>8189</v>
      </c>
      <c r="B2697" s="5" t="s">
        <v>8190</v>
      </c>
      <c r="C2697" s="5" t="s">
        <v>8191</v>
      </c>
      <c r="D2697" s="5" t="s">
        <v>27</v>
      </c>
      <c r="E2697" s="5" t="s">
        <v>27</v>
      </c>
      <c r="F2697" s="5" t="s">
        <v>27</v>
      </c>
      <c r="G2697" s="5" t="s">
        <v>27</v>
      </c>
      <c r="H2697" s="5" t="s">
        <v>27</v>
      </c>
      <c r="I2697" s="5" t="s">
        <v>27</v>
      </c>
      <c r="J2697" s="5" t="s">
        <v>27</v>
      </c>
      <c r="K2697" s="5" t="s">
        <v>27</v>
      </c>
      <c r="L2697" s="5"/>
      <c r="M2697" s="5"/>
      <c r="N2697" s="5"/>
      <c r="O2697" s="5"/>
    </row>
    <row r="2698" spans="1:15" x14ac:dyDescent="0.2">
      <c r="A2698" s="5" t="s">
        <v>8192</v>
      </c>
      <c r="B2698" s="5" t="s">
        <v>8193</v>
      </c>
      <c r="C2698" s="5" t="s">
        <v>8194</v>
      </c>
      <c r="D2698" s="5">
        <v>0.90768000000000004</v>
      </c>
      <c r="E2698" s="5">
        <v>1.1076999999999999</v>
      </c>
      <c r="F2698" s="5" t="s">
        <v>27</v>
      </c>
      <c r="G2698" s="5" t="s">
        <v>27</v>
      </c>
      <c r="H2698" s="5">
        <v>0.98016999999999999</v>
      </c>
      <c r="I2698" s="5">
        <v>1.0582</v>
      </c>
      <c r="J2698" s="5" t="s">
        <v>27</v>
      </c>
      <c r="K2698" s="5" t="s">
        <v>27</v>
      </c>
      <c r="L2698" s="5"/>
      <c r="M2698" s="5"/>
      <c r="N2698" s="5"/>
      <c r="O2698" s="5"/>
    </row>
    <row r="2699" spans="1:15" x14ac:dyDescent="0.2">
      <c r="A2699" s="49" t="s">
        <v>8195</v>
      </c>
      <c r="B2699" s="49" t="s">
        <v>8196</v>
      </c>
      <c r="C2699" s="49" t="s">
        <v>8197</v>
      </c>
      <c r="D2699" s="49">
        <v>0.68301999999999996</v>
      </c>
      <c r="E2699" s="49">
        <v>0.79876000000000003</v>
      </c>
      <c r="F2699" s="49" t="s">
        <v>27</v>
      </c>
      <c r="G2699" s="49" t="s">
        <v>27</v>
      </c>
      <c r="H2699" s="49">
        <v>0.84123000000000003</v>
      </c>
      <c r="I2699" s="49">
        <v>0.58055000000000001</v>
      </c>
      <c r="J2699" s="49" t="s">
        <v>27</v>
      </c>
      <c r="K2699" s="49" t="s">
        <v>27</v>
      </c>
      <c r="L2699" s="5"/>
      <c r="M2699" s="5"/>
      <c r="N2699" s="5"/>
      <c r="O2699" s="5"/>
    </row>
    <row r="2700" spans="1:15" x14ac:dyDescent="0.2">
      <c r="A2700" s="5" t="s">
        <v>8198</v>
      </c>
      <c r="B2700" s="5" t="s">
        <v>8199</v>
      </c>
      <c r="C2700" s="5" t="s">
        <v>8200</v>
      </c>
      <c r="D2700" s="5">
        <v>1.0045999999999999</v>
      </c>
      <c r="E2700" s="5">
        <v>0.93378000000000005</v>
      </c>
      <c r="F2700" s="5" t="s">
        <v>27</v>
      </c>
      <c r="G2700" s="5" t="s">
        <v>27</v>
      </c>
      <c r="H2700" s="5">
        <v>1.1044</v>
      </c>
      <c r="I2700" s="5">
        <v>0.86016999999999999</v>
      </c>
      <c r="J2700" s="5" t="s">
        <v>27</v>
      </c>
      <c r="K2700" s="5" t="s">
        <v>27</v>
      </c>
      <c r="L2700" s="5"/>
      <c r="M2700" s="5"/>
      <c r="N2700" s="5"/>
      <c r="O2700" s="5"/>
    </row>
    <row r="2701" spans="1:15" x14ac:dyDescent="0.2">
      <c r="A2701" s="49" t="s">
        <v>8201</v>
      </c>
      <c r="B2701" s="49" t="s">
        <v>8202</v>
      </c>
      <c r="C2701" s="49" t="s">
        <v>8203</v>
      </c>
      <c r="D2701" s="49">
        <v>0.92595000000000005</v>
      </c>
      <c r="E2701" s="49">
        <v>1.0149999999999999</v>
      </c>
      <c r="F2701" s="49" t="s">
        <v>27</v>
      </c>
      <c r="G2701" s="49" t="s">
        <v>27</v>
      </c>
      <c r="H2701" s="49">
        <v>0.96316000000000002</v>
      </c>
      <c r="I2701" s="49">
        <v>0.84885999999999995</v>
      </c>
      <c r="J2701" s="49" t="s">
        <v>27</v>
      </c>
      <c r="K2701" s="49" t="s">
        <v>27</v>
      </c>
      <c r="L2701" s="5"/>
      <c r="M2701" s="5"/>
      <c r="N2701" s="5"/>
      <c r="O2701" s="5"/>
    </row>
    <row r="2702" spans="1:15" x14ac:dyDescent="0.2">
      <c r="A2702" s="49" t="s">
        <v>8204</v>
      </c>
      <c r="B2702" s="49" t="s">
        <v>8205</v>
      </c>
      <c r="C2702" s="49" t="s">
        <v>8206</v>
      </c>
      <c r="D2702" s="49">
        <v>0.77637999999999996</v>
      </c>
      <c r="E2702" s="49">
        <v>1.0705</v>
      </c>
      <c r="F2702" s="49">
        <v>0.65456999999999999</v>
      </c>
      <c r="G2702" s="49">
        <v>0.87902999999999998</v>
      </c>
      <c r="H2702" s="49">
        <v>0.95843999999999996</v>
      </c>
      <c r="I2702" s="49">
        <v>0.62844999999999995</v>
      </c>
      <c r="J2702" s="49">
        <v>0.89205000000000001</v>
      </c>
      <c r="K2702" s="49">
        <v>0.61670000000000003</v>
      </c>
      <c r="L2702" s="5"/>
      <c r="M2702" s="5"/>
      <c r="N2702" s="5"/>
      <c r="O2702" s="5"/>
    </row>
    <row r="2703" spans="1:15" x14ac:dyDescent="0.2">
      <c r="A2703" s="49" t="s">
        <v>8207</v>
      </c>
      <c r="B2703" s="49" t="s">
        <v>8208</v>
      </c>
      <c r="C2703" s="49" t="s">
        <v>8209</v>
      </c>
      <c r="D2703" s="49">
        <v>0.93459000000000003</v>
      </c>
      <c r="E2703" s="49">
        <v>0.90168000000000004</v>
      </c>
      <c r="F2703" s="49" t="s">
        <v>27</v>
      </c>
      <c r="G2703" s="49">
        <v>0.95672000000000001</v>
      </c>
      <c r="H2703" s="49">
        <v>0.96423000000000003</v>
      </c>
      <c r="I2703" s="49">
        <v>1.0242</v>
      </c>
      <c r="J2703" s="49" t="s">
        <v>27</v>
      </c>
      <c r="K2703" s="49">
        <v>2.6663000000000001</v>
      </c>
      <c r="L2703" s="5"/>
      <c r="M2703" s="5"/>
      <c r="N2703" s="5"/>
      <c r="O2703" s="5"/>
    </row>
    <row r="2704" spans="1:15" x14ac:dyDescent="0.2">
      <c r="A2704" s="49" t="s">
        <v>8210</v>
      </c>
      <c r="B2704" s="49" t="s">
        <v>8211</v>
      </c>
      <c r="C2704" s="49" t="s">
        <v>8212</v>
      </c>
      <c r="D2704" s="49">
        <v>0.72833000000000003</v>
      </c>
      <c r="E2704" s="49">
        <v>0.79220999999999997</v>
      </c>
      <c r="F2704" s="49" t="s">
        <v>27</v>
      </c>
      <c r="G2704" s="49" t="s">
        <v>27</v>
      </c>
      <c r="H2704" s="49">
        <v>0.81940000000000002</v>
      </c>
      <c r="I2704" s="49">
        <v>0.68249000000000004</v>
      </c>
      <c r="J2704" s="49" t="s">
        <v>27</v>
      </c>
      <c r="K2704" s="49" t="s">
        <v>27</v>
      </c>
      <c r="L2704" s="5"/>
      <c r="M2704" s="5"/>
      <c r="N2704" s="5"/>
      <c r="O2704" s="5"/>
    </row>
    <row r="2705" spans="1:15" x14ac:dyDescent="0.2">
      <c r="A2705" s="49" t="s">
        <v>8213</v>
      </c>
      <c r="B2705" s="49" t="s">
        <v>8214</v>
      </c>
      <c r="C2705" s="49" t="s">
        <v>8215</v>
      </c>
      <c r="D2705" s="49">
        <v>1.0016</v>
      </c>
      <c r="E2705" s="49">
        <v>1.1626000000000001</v>
      </c>
      <c r="F2705" s="49">
        <v>0.96747000000000005</v>
      </c>
      <c r="G2705" s="49">
        <v>1.0733999999999999</v>
      </c>
      <c r="H2705" s="49">
        <v>1.0583</v>
      </c>
      <c r="I2705" s="49">
        <v>1.0359</v>
      </c>
      <c r="J2705" s="49">
        <v>1.077</v>
      </c>
      <c r="K2705" s="49">
        <v>0.97124999999999995</v>
      </c>
      <c r="L2705" s="5"/>
      <c r="M2705" s="5"/>
      <c r="N2705" s="5"/>
      <c r="O2705" s="5"/>
    </row>
    <row r="2706" spans="1:15" x14ac:dyDescent="0.2">
      <c r="A2706" s="49" t="s">
        <v>8216</v>
      </c>
      <c r="B2706" s="49" t="s">
        <v>8217</v>
      </c>
      <c r="C2706" s="49" t="s">
        <v>8218</v>
      </c>
      <c r="D2706" s="49">
        <v>1.0826</v>
      </c>
      <c r="E2706" s="49">
        <v>0.83387</v>
      </c>
      <c r="F2706" s="49" t="s">
        <v>27</v>
      </c>
      <c r="G2706" s="49" t="s">
        <v>27</v>
      </c>
      <c r="H2706" s="49">
        <v>0.91218999999999995</v>
      </c>
      <c r="I2706" s="49">
        <v>1.1002000000000001</v>
      </c>
      <c r="J2706" s="49" t="s">
        <v>27</v>
      </c>
      <c r="K2706" s="49" t="s">
        <v>27</v>
      </c>
      <c r="L2706" s="5"/>
      <c r="M2706" s="5"/>
      <c r="N2706" s="5"/>
      <c r="O2706" s="5"/>
    </row>
    <row r="2707" spans="1:15" x14ac:dyDescent="0.2">
      <c r="A2707" s="49" t="s">
        <v>8219</v>
      </c>
      <c r="B2707" s="49" t="s">
        <v>8220</v>
      </c>
      <c r="C2707" s="49" t="s">
        <v>8221</v>
      </c>
      <c r="D2707" s="49">
        <v>1.1509</v>
      </c>
      <c r="E2707" s="49">
        <v>0.69723000000000002</v>
      </c>
      <c r="F2707" s="49">
        <v>1.1813</v>
      </c>
      <c r="G2707" s="49">
        <v>0.64490999999999998</v>
      </c>
      <c r="H2707" s="49">
        <v>1.1536999999999999</v>
      </c>
      <c r="I2707" s="49">
        <v>1.1873</v>
      </c>
      <c r="J2707" s="49">
        <v>0.78434999999999999</v>
      </c>
      <c r="K2707" s="49">
        <v>1.3460000000000001</v>
      </c>
      <c r="L2707" s="5"/>
      <c r="M2707" s="5"/>
      <c r="N2707" s="5"/>
      <c r="O2707" s="5"/>
    </row>
    <row r="2708" spans="1:15" x14ac:dyDescent="0.2">
      <c r="A2708" s="49" t="s">
        <v>8222</v>
      </c>
      <c r="B2708" s="49" t="s">
        <v>8223</v>
      </c>
      <c r="C2708" s="49" t="s">
        <v>8224</v>
      </c>
      <c r="D2708" s="49">
        <v>0.98192000000000002</v>
      </c>
      <c r="E2708" s="49">
        <v>1.0392999999999999</v>
      </c>
      <c r="F2708" s="49" t="s">
        <v>27</v>
      </c>
      <c r="G2708" s="49" t="s">
        <v>27</v>
      </c>
      <c r="H2708" s="49">
        <v>1.1244000000000001</v>
      </c>
      <c r="I2708" s="49">
        <v>0.99836999999999998</v>
      </c>
      <c r="J2708" s="49" t="s">
        <v>27</v>
      </c>
      <c r="K2708" s="49" t="s">
        <v>27</v>
      </c>
      <c r="L2708" s="5"/>
      <c r="M2708" s="5"/>
      <c r="N2708" s="5"/>
      <c r="O2708" s="5"/>
    </row>
    <row r="2709" spans="1:15" x14ac:dyDescent="0.2">
      <c r="A2709" s="49" t="s">
        <v>8225</v>
      </c>
      <c r="B2709" s="49" t="s">
        <v>8226</v>
      </c>
      <c r="C2709" s="49" t="s">
        <v>8227</v>
      </c>
      <c r="D2709" s="49">
        <v>0.93891000000000002</v>
      </c>
      <c r="E2709" s="49">
        <v>1.2178</v>
      </c>
      <c r="F2709" s="49" t="s">
        <v>27</v>
      </c>
      <c r="G2709" s="49" t="s">
        <v>27</v>
      </c>
      <c r="H2709" s="49">
        <v>1.0612999999999999</v>
      </c>
      <c r="I2709" s="49">
        <v>0.91888000000000003</v>
      </c>
      <c r="J2709" s="49" t="s">
        <v>27</v>
      </c>
      <c r="K2709" s="49" t="s">
        <v>27</v>
      </c>
      <c r="L2709" s="5"/>
      <c r="M2709" s="5"/>
      <c r="N2709" s="5"/>
      <c r="O2709" s="5"/>
    </row>
    <row r="2710" spans="1:15" x14ac:dyDescent="0.2">
      <c r="A2710" s="49" t="s">
        <v>8228</v>
      </c>
      <c r="B2710" s="49" t="s">
        <v>8229</v>
      </c>
      <c r="C2710" s="49" t="s">
        <v>8230</v>
      </c>
      <c r="D2710" s="49">
        <v>0.92051000000000005</v>
      </c>
      <c r="E2710" s="49">
        <v>0.92461000000000004</v>
      </c>
      <c r="F2710" s="49" t="s">
        <v>27</v>
      </c>
      <c r="G2710" s="49" t="s">
        <v>27</v>
      </c>
      <c r="H2710" s="49">
        <v>0.77629999999999999</v>
      </c>
      <c r="I2710" s="49">
        <v>1.0210999999999999</v>
      </c>
      <c r="J2710" s="49" t="s">
        <v>27</v>
      </c>
      <c r="K2710" s="49" t="s">
        <v>27</v>
      </c>
      <c r="L2710" s="5"/>
      <c r="M2710" s="5"/>
      <c r="N2710" s="5"/>
      <c r="O2710" s="5"/>
    </row>
    <row r="2711" spans="1:15" x14ac:dyDescent="0.2">
      <c r="A2711" s="5" t="s">
        <v>8231</v>
      </c>
      <c r="B2711" s="5" t="s">
        <v>8232</v>
      </c>
      <c r="C2711" s="5" t="s">
        <v>8233</v>
      </c>
      <c r="D2711" s="5">
        <v>1.0132000000000001</v>
      </c>
      <c r="E2711" s="5">
        <v>1.0410999999999999</v>
      </c>
      <c r="F2711" s="5" t="s">
        <v>27</v>
      </c>
      <c r="G2711" s="5" t="s">
        <v>27</v>
      </c>
      <c r="H2711" s="5">
        <v>1.2253000000000001</v>
      </c>
      <c r="I2711" s="5">
        <v>0.93689999999999996</v>
      </c>
      <c r="J2711" s="5" t="s">
        <v>27</v>
      </c>
      <c r="K2711" s="5" t="s">
        <v>27</v>
      </c>
      <c r="L2711" s="5"/>
      <c r="M2711" s="5"/>
      <c r="N2711" s="5"/>
      <c r="O2711" s="5"/>
    </row>
    <row r="2712" spans="1:15" x14ac:dyDescent="0.2">
      <c r="A2712" s="5" t="s">
        <v>8234</v>
      </c>
      <c r="B2712" s="5" t="s">
        <v>8235</v>
      </c>
      <c r="C2712" s="5" t="s">
        <v>8236</v>
      </c>
      <c r="D2712" s="5" t="s">
        <v>27</v>
      </c>
      <c r="E2712" s="5" t="s">
        <v>27</v>
      </c>
      <c r="F2712" s="5" t="s">
        <v>27</v>
      </c>
      <c r="G2712" s="5" t="s">
        <v>27</v>
      </c>
      <c r="H2712" s="5" t="s">
        <v>27</v>
      </c>
      <c r="I2712" s="5" t="s">
        <v>27</v>
      </c>
      <c r="J2712" s="5" t="s">
        <v>27</v>
      </c>
      <c r="K2712" s="5" t="s">
        <v>27</v>
      </c>
      <c r="L2712" s="5"/>
      <c r="M2712" s="5"/>
      <c r="N2712" s="5"/>
      <c r="O2712" s="5"/>
    </row>
    <row r="2713" spans="1:15" x14ac:dyDescent="0.2">
      <c r="A2713" s="5" t="s">
        <v>8237</v>
      </c>
      <c r="B2713" s="5" t="s">
        <v>8238</v>
      </c>
      <c r="C2713" s="5" t="s">
        <v>8239</v>
      </c>
      <c r="D2713" s="5">
        <v>1.0880000000000001</v>
      </c>
      <c r="E2713" s="5">
        <v>1.1958</v>
      </c>
      <c r="F2713" s="5" t="s">
        <v>27</v>
      </c>
      <c r="G2713" s="5" t="s">
        <v>27</v>
      </c>
      <c r="H2713" s="5">
        <v>0.74614000000000003</v>
      </c>
      <c r="I2713" s="5">
        <v>1.2803</v>
      </c>
      <c r="J2713" s="5" t="s">
        <v>27</v>
      </c>
      <c r="K2713" s="5" t="s">
        <v>27</v>
      </c>
      <c r="L2713" s="5"/>
      <c r="M2713" s="5"/>
      <c r="N2713" s="5"/>
      <c r="O2713" s="5"/>
    </row>
    <row r="2714" spans="1:15" x14ac:dyDescent="0.2">
      <c r="A2714" s="49" t="s">
        <v>8240</v>
      </c>
      <c r="B2714" s="49" t="s">
        <v>8241</v>
      </c>
      <c r="C2714" s="49" t="s">
        <v>8242</v>
      </c>
      <c r="D2714" s="49">
        <v>0.81147999999999998</v>
      </c>
      <c r="E2714" s="49">
        <v>1.2028000000000001</v>
      </c>
      <c r="F2714" s="49">
        <v>0.85592000000000001</v>
      </c>
      <c r="G2714" s="49">
        <v>1.3004</v>
      </c>
      <c r="H2714" s="49">
        <v>1.1558999999999999</v>
      </c>
      <c r="I2714" s="49">
        <v>0.81030000000000002</v>
      </c>
      <c r="J2714" s="49">
        <v>1.0169999999999999</v>
      </c>
      <c r="K2714" s="49">
        <v>0.75621000000000005</v>
      </c>
      <c r="L2714" s="5"/>
      <c r="M2714" s="5"/>
      <c r="N2714" s="5"/>
      <c r="O2714" s="5"/>
    </row>
    <row r="2715" spans="1:15" x14ac:dyDescent="0.2">
      <c r="A2715" s="49" t="s">
        <v>8243</v>
      </c>
      <c r="B2715" s="49" t="s">
        <v>8244</v>
      </c>
      <c r="C2715" s="49" t="s">
        <v>8245</v>
      </c>
      <c r="D2715" s="49">
        <v>0.91603000000000001</v>
      </c>
      <c r="E2715" s="49">
        <v>1.0107999999999999</v>
      </c>
      <c r="F2715" s="49">
        <v>1.1813</v>
      </c>
      <c r="G2715" s="49">
        <v>0.89881</v>
      </c>
      <c r="H2715" s="49">
        <v>0.99238999999999999</v>
      </c>
      <c r="I2715" s="49">
        <v>0.97421000000000002</v>
      </c>
      <c r="J2715" s="49">
        <v>0.78156000000000003</v>
      </c>
      <c r="K2715" s="49">
        <v>1.1363000000000001</v>
      </c>
      <c r="L2715" s="5"/>
      <c r="M2715" s="5"/>
      <c r="N2715" s="5"/>
      <c r="O2715" s="5"/>
    </row>
    <row r="2716" spans="1:15" x14ac:dyDescent="0.2">
      <c r="A2716" s="49" t="s">
        <v>8246</v>
      </c>
      <c r="B2716" s="49" t="s">
        <v>8247</v>
      </c>
      <c r="C2716" s="49" t="s">
        <v>8248</v>
      </c>
      <c r="D2716" s="49">
        <v>1.0358000000000001</v>
      </c>
      <c r="E2716" s="49">
        <v>0.91256999999999999</v>
      </c>
      <c r="F2716" s="49">
        <v>1.0951</v>
      </c>
      <c r="G2716" s="49">
        <v>0.73245000000000005</v>
      </c>
      <c r="H2716" s="49">
        <v>0.88912000000000002</v>
      </c>
      <c r="I2716" s="49">
        <v>1.0941000000000001</v>
      </c>
      <c r="J2716" s="49">
        <v>0.92986000000000002</v>
      </c>
      <c r="K2716" s="49">
        <v>1.099</v>
      </c>
      <c r="L2716" s="5"/>
      <c r="M2716" s="5"/>
      <c r="N2716" s="5"/>
      <c r="O2716" s="5"/>
    </row>
    <row r="2717" spans="1:15" x14ac:dyDescent="0.2">
      <c r="A2717" s="5" t="s">
        <v>8249</v>
      </c>
      <c r="B2717" s="5" t="s">
        <v>8250</v>
      </c>
      <c r="C2717" s="5" t="s">
        <v>8251</v>
      </c>
      <c r="D2717" s="5">
        <v>0.91440999999999995</v>
      </c>
      <c r="E2717" s="5">
        <v>1.0624</v>
      </c>
      <c r="F2717" s="5" t="s">
        <v>27</v>
      </c>
      <c r="G2717" s="5" t="s">
        <v>27</v>
      </c>
      <c r="H2717" s="5">
        <v>0.88241000000000003</v>
      </c>
      <c r="I2717" s="5">
        <v>1.0133000000000001</v>
      </c>
      <c r="J2717" s="5" t="s">
        <v>27</v>
      </c>
      <c r="K2717" s="5" t="s">
        <v>27</v>
      </c>
      <c r="L2717" s="5"/>
      <c r="M2717" s="5"/>
      <c r="N2717" s="5"/>
      <c r="O2717" s="5"/>
    </row>
    <row r="2718" spans="1:15" x14ac:dyDescent="0.2">
      <c r="A2718" s="49" t="s">
        <v>8252</v>
      </c>
      <c r="B2718" s="49" t="s">
        <v>8253</v>
      </c>
      <c r="C2718" s="49" t="s">
        <v>8254</v>
      </c>
      <c r="D2718" s="49">
        <v>0.93227000000000004</v>
      </c>
      <c r="E2718" s="49">
        <v>0.96721999999999997</v>
      </c>
      <c r="F2718" s="49" t="s">
        <v>27</v>
      </c>
      <c r="G2718" s="49" t="s">
        <v>27</v>
      </c>
      <c r="H2718" s="49">
        <v>1.0083</v>
      </c>
      <c r="I2718" s="49">
        <v>0.93840999999999997</v>
      </c>
      <c r="J2718" s="49" t="s">
        <v>27</v>
      </c>
      <c r="K2718" s="49" t="s">
        <v>27</v>
      </c>
      <c r="L2718" s="5"/>
      <c r="M2718" s="5"/>
      <c r="N2718" s="5"/>
      <c r="O2718" s="5"/>
    </row>
    <row r="2719" spans="1:15" x14ac:dyDescent="0.2">
      <c r="A2719" s="49" t="s">
        <v>8255</v>
      </c>
      <c r="B2719" s="49" t="s">
        <v>8256</v>
      </c>
      <c r="C2719" s="49" t="s">
        <v>8257</v>
      </c>
      <c r="D2719" s="49">
        <v>1.0358000000000001</v>
      </c>
      <c r="E2719" s="49">
        <v>1.0646</v>
      </c>
      <c r="F2719" s="49" t="s">
        <v>27</v>
      </c>
      <c r="G2719" s="49" t="s">
        <v>27</v>
      </c>
      <c r="H2719" s="49">
        <v>0.97540000000000004</v>
      </c>
      <c r="I2719" s="49">
        <v>0.98499999999999999</v>
      </c>
      <c r="J2719" s="49" t="s">
        <v>27</v>
      </c>
      <c r="K2719" s="49" t="s">
        <v>27</v>
      </c>
      <c r="L2719" s="5"/>
      <c r="M2719" s="5"/>
      <c r="N2719" s="5"/>
      <c r="O2719" s="5"/>
    </row>
    <row r="2720" spans="1:15" x14ac:dyDescent="0.2">
      <c r="A2720" s="5" t="s">
        <v>8258</v>
      </c>
      <c r="B2720" s="5" t="s">
        <v>8259</v>
      </c>
      <c r="C2720" s="5" t="s">
        <v>8260</v>
      </c>
      <c r="D2720" s="5" t="s">
        <v>27</v>
      </c>
      <c r="E2720" s="5" t="s">
        <v>27</v>
      </c>
      <c r="F2720" s="5" t="s">
        <v>27</v>
      </c>
      <c r="G2720" s="5" t="s">
        <v>27</v>
      </c>
      <c r="H2720" s="5" t="s">
        <v>27</v>
      </c>
      <c r="I2720" s="5" t="s">
        <v>27</v>
      </c>
      <c r="J2720" s="5" t="s">
        <v>27</v>
      </c>
      <c r="K2720" s="5" t="s">
        <v>27</v>
      </c>
      <c r="L2720" s="5"/>
      <c r="M2720" s="5"/>
      <c r="N2720" s="5"/>
      <c r="O2720" s="5"/>
    </row>
    <row r="2721" spans="1:15" x14ac:dyDescent="0.2">
      <c r="A2721" s="49" t="s">
        <v>8261</v>
      </c>
      <c r="B2721" s="49" t="s">
        <v>8262</v>
      </c>
      <c r="C2721" s="49" t="s">
        <v>8263</v>
      </c>
      <c r="D2721" s="49">
        <v>1.0664</v>
      </c>
      <c r="E2721" s="49">
        <v>0.92642000000000002</v>
      </c>
      <c r="F2721" s="49">
        <v>3.1417999999999999</v>
      </c>
      <c r="G2721" s="49">
        <v>1.0664</v>
      </c>
      <c r="H2721" s="49">
        <v>0.93718999999999997</v>
      </c>
      <c r="I2721" s="49">
        <v>1.0884</v>
      </c>
      <c r="J2721" s="49">
        <v>0.81179999999999997</v>
      </c>
      <c r="K2721" s="49">
        <v>2.9228000000000001</v>
      </c>
      <c r="L2721" s="5"/>
      <c r="M2721" s="5"/>
      <c r="N2721" s="5"/>
      <c r="O2721" s="5"/>
    </row>
    <row r="2722" spans="1:15" x14ac:dyDescent="0.2">
      <c r="A2722" s="5" t="s">
        <v>8264</v>
      </c>
      <c r="B2722" s="5" t="s">
        <v>8265</v>
      </c>
      <c r="C2722" s="5" t="s">
        <v>8266</v>
      </c>
      <c r="D2722" s="5">
        <v>1.0359</v>
      </c>
      <c r="E2722" s="5">
        <v>1.0446</v>
      </c>
      <c r="F2722" s="5" t="s">
        <v>27</v>
      </c>
      <c r="G2722" s="5" t="s">
        <v>27</v>
      </c>
      <c r="H2722" s="5">
        <v>1.3278000000000001</v>
      </c>
      <c r="I2722" s="5">
        <v>0.93301000000000001</v>
      </c>
      <c r="J2722" s="5" t="s">
        <v>27</v>
      </c>
      <c r="K2722" s="5" t="s">
        <v>27</v>
      </c>
      <c r="L2722" s="5"/>
      <c r="M2722" s="5"/>
      <c r="N2722" s="5"/>
      <c r="O2722" s="5"/>
    </row>
    <row r="2723" spans="1:15" x14ac:dyDescent="0.2">
      <c r="A2723" s="49" t="s">
        <v>8267</v>
      </c>
      <c r="B2723" s="49" t="s">
        <v>8268</v>
      </c>
      <c r="C2723" s="49" t="s">
        <v>8269</v>
      </c>
      <c r="D2723" s="49">
        <v>0.94259000000000004</v>
      </c>
      <c r="E2723" s="49">
        <v>1.1223000000000001</v>
      </c>
      <c r="F2723" s="49" t="s">
        <v>27</v>
      </c>
      <c r="G2723" s="49" t="s">
        <v>27</v>
      </c>
      <c r="H2723" s="49">
        <v>1.1664000000000001</v>
      </c>
      <c r="I2723" s="49">
        <v>0.96108000000000005</v>
      </c>
      <c r="J2723" s="49" t="s">
        <v>27</v>
      </c>
      <c r="K2723" s="49" t="s">
        <v>27</v>
      </c>
      <c r="L2723" s="5"/>
      <c r="M2723" s="5"/>
      <c r="N2723" s="5"/>
      <c r="O2723" s="5"/>
    </row>
    <row r="2724" spans="1:15" x14ac:dyDescent="0.2">
      <c r="A2724" s="5" t="s">
        <v>8267</v>
      </c>
      <c r="B2724" s="5" t="s">
        <v>8268</v>
      </c>
      <c r="C2724" s="5" t="s">
        <v>8269</v>
      </c>
      <c r="D2724" s="5" t="s">
        <v>27</v>
      </c>
      <c r="E2724" s="5" t="s">
        <v>27</v>
      </c>
      <c r="F2724" s="5" t="s">
        <v>27</v>
      </c>
      <c r="G2724" s="5" t="s">
        <v>27</v>
      </c>
      <c r="H2724" s="5" t="s">
        <v>27</v>
      </c>
      <c r="I2724" s="5" t="s">
        <v>27</v>
      </c>
      <c r="J2724" s="5" t="s">
        <v>27</v>
      </c>
      <c r="K2724" s="5" t="s">
        <v>27</v>
      </c>
      <c r="L2724" s="5"/>
      <c r="M2724" s="5"/>
      <c r="N2724" s="5"/>
      <c r="O2724" s="5"/>
    </row>
    <row r="2725" spans="1:15" x14ac:dyDescent="0.2">
      <c r="A2725" s="49" t="s">
        <v>8270</v>
      </c>
      <c r="B2725" s="49" t="s">
        <v>8271</v>
      </c>
      <c r="C2725" s="49" t="s">
        <v>8272</v>
      </c>
      <c r="D2725" s="49">
        <v>1.0353000000000001</v>
      </c>
      <c r="E2725" s="49">
        <v>0.93281999999999998</v>
      </c>
      <c r="F2725" s="49">
        <v>2.0066000000000002</v>
      </c>
      <c r="G2725" s="49">
        <v>1.1437999999999999</v>
      </c>
      <c r="H2725" s="49">
        <v>0.93030999999999997</v>
      </c>
      <c r="I2725" s="49">
        <v>1.0943000000000001</v>
      </c>
      <c r="J2725" s="49">
        <v>1.0766</v>
      </c>
      <c r="K2725" s="49">
        <v>4.4424999999999999</v>
      </c>
      <c r="L2725" s="5"/>
      <c r="M2725" s="5"/>
      <c r="N2725" s="5"/>
      <c r="O2725" s="5"/>
    </row>
    <row r="2726" spans="1:15" x14ac:dyDescent="0.2">
      <c r="A2726" s="49" t="s">
        <v>8273</v>
      </c>
      <c r="B2726" s="49" t="s">
        <v>8274</v>
      </c>
      <c r="C2726" s="49" t="s">
        <v>8275</v>
      </c>
      <c r="D2726" s="49">
        <v>1.0089999999999999</v>
      </c>
      <c r="E2726" s="49">
        <v>1.0750999999999999</v>
      </c>
      <c r="F2726" s="49" t="s">
        <v>27</v>
      </c>
      <c r="G2726" s="49" t="s">
        <v>27</v>
      </c>
      <c r="H2726" s="49">
        <v>1.0886</v>
      </c>
      <c r="I2726" s="49">
        <v>1.1333</v>
      </c>
      <c r="J2726" s="49" t="s">
        <v>27</v>
      </c>
      <c r="K2726" s="49" t="s">
        <v>27</v>
      </c>
      <c r="L2726" s="5"/>
      <c r="M2726" s="5"/>
      <c r="N2726" s="5"/>
      <c r="O2726" s="5"/>
    </row>
    <row r="2727" spans="1:15" x14ac:dyDescent="0.2">
      <c r="A2727" s="49" t="s">
        <v>8276</v>
      </c>
      <c r="B2727" s="49" t="s">
        <v>8277</v>
      </c>
      <c r="C2727" s="49" t="s">
        <v>8278</v>
      </c>
      <c r="D2727" s="49">
        <v>1.0828</v>
      </c>
      <c r="E2727" s="49">
        <v>1.0672999999999999</v>
      </c>
      <c r="F2727" s="49">
        <v>2.1244000000000001</v>
      </c>
      <c r="G2727" s="49">
        <v>1.3254999999999999</v>
      </c>
      <c r="H2727" s="49">
        <v>0.92345999999999995</v>
      </c>
      <c r="I2727" s="49">
        <v>1.1597</v>
      </c>
      <c r="J2727" s="49">
        <v>0.93667</v>
      </c>
      <c r="K2727" s="49">
        <v>2.3367</v>
      </c>
      <c r="L2727" s="5"/>
      <c r="M2727" s="5"/>
      <c r="N2727" s="5"/>
      <c r="O2727" s="5"/>
    </row>
    <row r="2728" spans="1:15" x14ac:dyDescent="0.2">
      <c r="A2728" s="49" t="s">
        <v>8279</v>
      </c>
      <c r="B2728" s="49" t="s">
        <v>8280</v>
      </c>
      <c r="C2728" s="49" t="s">
        <v>8281</v>
      </c>
      <c r="D2728" s="49">
        <v>1.0837000000000001</v>
      </c>
      <c r="E2728" s="49">
        <v>0.87339999999999995</v>
      </c>
      <c r="F2728" s="49">
        <v>2.4750000000000001</v>
      </c>
      <c r="G2728" s="49">
        <v>1.3391</v>
      </c>
      <c r="H2728" s="49">
        <v>0.90917000000000003</v>
      </c>
      <c r="I2728" s="49">
        <v>1.0901000000000001</v>
      </c>
      <c r="J2728" s="49">
        <v>0.88775999999999999</v>
      </c>
      <c r="K2728" s="49">
        <v>2.4131999999999998</v>
      </c>
      <c r="L2728" s="5"/>
      <c r="M2728" s="5"/>
      <c r="N2728" s="5"/>
      <c r="O2728" s="5"/>
    </row>
    <row r="2729" spans="1:15" x14ac:dyDescent="0.2">
      <c r="A2729" s="49" t="s">
        <v>8282</v>
      </c>
      <c r="B2729" s="49" t="s">
        <v>8283</v>
      </c>
      <c r="C2729" s="49" t="s">
        <v>8284</v>
      </c>
      <c r="D2729" s="49">
        <v>0.75700999999999996</v>
      </c>
      <c r="E2729" s="49">
        <v>0.95721999999999996</v>
      </c>
      <c r="F2729" s="49" t="s">
        <v>27</v>
      </c>
      <c r="G2729" s="49" t="s">
        <v>27</v>
      </c>
      <c r="H2729" s="49">
        <v>0.95101000000000002</v>
      </c>
      <c r="I2729" s="49">
        <v>0.91525000000000001</v>
      </c>
      <c r="J2729" s="49" t="s">
        <v>27</v>
      </c>
      <c r="K2729" s="49" t="s">
        <v>27</v>
      </c>
      <c r="L2729" s="5"/>
      <c r="M2729" s="5"/>
      <c r="N2729" s="5"/>
      <c r="O2729" s="5"/>
    </row>
    <row r="2730" spans="1:15" x14ac:dyDescent="0.2">
      <c r="A2730" s="5" t="s">
        <v>8285</v>
      </c>
      <c r="B2730" s="5" t="s">
        <v>8286</v>
      </c>
      <c r="C2730" s="5" t="s">
        <v>8287</v>
      </c>
      <c r="D2730" s="5">
        <v>0.94045999999999996</v>
      </c>
      <c r="E2730" s="5">
        <v>0.76587000000000005</v>
      </c>
      <c r="F2730" s="5" t="s">
        <v>27</v>
      </c>
      <c r="G2730" s="5" t="s">
        <v>27</v>
      </c>
      <c r="H2730" s="5">
        <v>0.88331999999999999</v>
      </c>
      <c r="I2730" s="5">
        <v>0.86775999999999998</v>
      </c>
      <c r="J2730" s="5" t="s">
        <v>27</v>
      </c>
      <c r="K2730" s="5" t="s">
        <v>27</v>
      </c>
      <c r="L2730" s="5"/>
      <c r="M2730" s="5"/>
      <c r="N2730" s="5"/>
      <c r="O2730" s="5"/>
    </row>
    <row r="2731" spans="1:15" x14ac:dyDescent="0.2">
      <c r="A2731" s="49" t="s">
        <v>8288</v>
      </c>
      <c r="B2731" s="49" t="s">
        <v>8289</v>
      </c>
      <c r="C2731" s="49" t="s">
        <v>8290</v>
      </c>
      <c r="D2731" s="49">
        <v>0.83459000000000005</v>
      </c>
      <c r="E2731" s="49">
        <v>0.87258000000000002</v>
      </c>
      <c r="F2731" s="49" t="s">
        <v>27</v>
      </c>
      <c r="G2731" s="49" t="s">
        <v>27</v>
      </c>
      <c r="H2731" s="49">
        <v>0.92700000000000005</v>
      </c>
      <c r="I2731" s="49">
        <v>0.85348999999999997</v>
      </c>
      <c r="J2731" s="49" t="s">
        <v>27</v>
      </c>
      <c r="K2731" s="49" t="s">
        <v>27</v>
      </c>
      <c r="L2731" s="5"/>
      <c r="M2731" s="5"/>
      <c r="N2731" s="5"/>
      <c r="O2731" s="5"/>
    </row>
    <row r="2732" spans="1:15" x14ac:dyDescent="0.2">
      <c r="A2732" s="5" t="s">
        <v>8291</v>
      </c>
      <c r="B2732" s="5" t="s">
        <v>8292</v>
      </c>
      <c r="C2732" s="5" t="s">
        <v>8293</v>
      </c>
      <c r="D2732" s="5">
        <v>1.0082</v>
      </c>
      <c r="E2732" s="5" t="s">
        <v>27</v>
      </c>
      <c r="F2732" s="5" t="s">
        <v>27</v>
      </c>
      <c r="G2732" s="5" t="s">
        <v>27</v>
      </c>
      <c r="H2732" s="5">
        <v>1.1176999999999999</v>
      </c>
      <c r="I2732" s="5" t="s">
        <v>27</v>
      </c>
      <c r="J2732" s="5" t="s">
        <v>27</v>
      </c>
      <c r="K2732" s="5" t="s">
        <v>27</v>
      </c>
      <c r="L2732" s="5"/>
      <c r="M2732" s="5"/>
      <c r="N2732" s="5"/>
      <c r="O2732" s="5"/>
    </row>
    <row r="2733" spans="1:15" x14ac:dyDescent="0.2">
      <c r="A2733" s="49" t="s">
        <v>8294</v>
      </c>
      <c r="B2733" s="49" t="s">
        <v>8295</v>
      </c>
      <c r="C2733" s="49" t="s">
        <v>8296</v>
      </c>
      <c r="D2733" s="49">
        <v>0.82654000000000005</v>
      </c>
      <c r="E2733" s="49">
        <v>0.72938000000000003</v>
      </c>
      <c r="F2733" s="49" t="s">
        <v>27</v>
      </c>
      <c r="G2733" s="49" t="s">
        <v>27</v>
      </c>
      <c r="H2733" s="49">
        <v>0.80418000000000001</v>
      </c>
      <c r="I2733" s="49">
        <v>0.65110999999999997</v>
      </c>
      <c r="J2733" s="49" t="s">
        <v>27</v>
      </c>
      <c r="K2733" s="49" t="s">
        <v>27</v>
      </c>
      <c r="L2733" s="5"/>
      <c r="M2733" s="5"/>
      <c r="N2733" s="5"/>
      <c r="O2733" s="5"/>
    </row>
    <row r="2734" spans="1:15" x14ac:dyDescent="0.2">
      <c r="A2734" s="49" t="s">
        <v>8297</v>
      </c>
      <c r="B2734" s="49" t="s">
        <v>8298</v>
      </c>
      <c r="C2734" s="49" t="s">
        <v>8299</v>
      </c>
      <c r="D2734" s="49">
        <v>0.8538</v>
      </c>
      <c r="E2734" s="49">
        <v>0.85102</v>
      </c>
      <c r="F2734" s="49" t="s">
        <v>27</v>
      </c>
      <c r="G2734" s="49" t="s">
        <v>27</v>
      </c>
      <c r="H2734" s="49">
        <v>1.0102</v>
      </c>
      <c r="I2734" s="49">
        <v>0.74082999999999999</v>
      </c>
      <c r="J2734" s="49" t="s">
        <v>27</v>
      </c>
      <c r="K2734" s="49" t="s">
        <v>27</v>
      </c>
      <c r="L2734" s="5"/>
      <c r="M2734" s="5"/>
      <c r="N2734" s="5"/>
      <c r="O2734" s="5"/>
    </row>
    <row r="2735" spans="1:15" x14ac:dyDescent="0.2">
      <c r="A2735" s="49" t="s">
        <v>8300</v>
      </c>
      <c r="B2735" s="49" t="s">
        <v>8301</v>
      </c>
      <c r="C2735" s="49" t="s">
        <v>8302</v>
      </c>
      <c r="D2735" s="49">
        <v>0.91159000000000001</v>
      </c>
      <c r="E2735" s="49">
        <v>1.0426</v>
      </c>
      <c r="F2735" s="49" t="s">
        <v>27</v>
      </c>
      <c r="G2735" s="49" t="s">
        <v>27</v>
      </c>
      <c r="H2735" s="49">
        <v>1.4577</v>
      </c>
      <c r="I2735" s="49">
        <v>0.93606</v>
      </c>
      <c r="J2735" s="49" t="s">
        <v>27</v>
      </c>
      <c r="K2735" s="49" t="s">
        <v>27</v>
      </c>
      <c r="L2735" s="5"/>
      <c r="M2735" s="5"/>
      <c r="N2735" s="5"/>
      <c r="O2735" s="5"/>
    </row>
    <row r="2736" spans="1:15" x14ac:dyDescent="0.2">
      <c r="A2736" s="49" t="s">
        <v>8303</v>
      </c>
      <c r="B2736" s="49" t="s">
        <v>8304</v>
      </c>
      <c r="C2736" s="49" t="s">
        <v>8305</v>
      </c>
      <c r="D2736" s="49">
        <v>0.95081000000000004</v>
      </c>
      <c r="E2736" s="49">
        <v>1.0044</v>
      </c>
      <c r="F2736" s="49">
        <v>1.3225</v>
      </c>
      <c r="G2736" s="49">
        <v>0.75331000000000004</v>
      </c>
      <c r="H2736" s="49">
        <v>1.0612999999999999</v>
      </c>
      <c r="I2736" s="49">
        <v>0.94044000000000005</v>
      </c>
      <c r="J2736" s="49">
        <v>1.1511</v>
      </c>
      <c r="K2736" s="49">
        <v>1.5164</v>
      </c>
      <c r="L2736" s="5"/>
      <c r="M2736" s="5"/>
      <c r="N2736" s="5"/>
      <c r="O2736" s="5"/>
    </row>
    <row r="2737" spans="1:15" x14ac:dyDescent="0.2">
      <c r="A2737" s="5" t="s">
        <v>8306</v>
      </c>
      <c r="B2737" s="5" t="s">
        <v>8307</v>
      </c>
      <c r="C2737" s="5" t="s">
        <v>8308</v>
      </c>
      <c r="D2737" s="5" t="s">
        <v>27</v>
      </c>
      <c r="E2737" s="5" t="s">
        <v>27</v>
      </c>
      <c r="F2737" s="5" t="s">
        <v>27</v>
      </c>
      <c r="G2737" s="5" t="s">
        <v>27</v>
      </c>
      <c r="H2737" s="5" t="s">
        <v>27</v>
      </c>
      <c r="I2737" s="5" t="s">
        <v>27</v>
      </c>
      <c r="J2737" s="5" t="s">
        <v>27</v>
      </c>
      <c r="K2737" s="5" t="s">
        <v>27</v>
      </c>
      <c r="L2737" s="5"/>
      <c r="M2737" s="5"/>
      <c r="N2737" s="5"/>
      <c r="O2737" s="5"/>
    </row>
    <row r="2738" spans="1:15" x14ac:dyDescent="0.2">
      <c r="A2738" s="49" t="s">
        <v>8309</v>
      </c>
      <c r="B2738" s="49" t="s">
        <v>8310</v>
      </c>
      <c r="C2738" s="49" t="s">
        <v>8311</v>
      </c>
      <c r="D2738" s="49">
        <v>1.2633000000000001</v>
      </c>
      <c r="E2738" s="49">
        <v>1.4704999999999999</v>
      </c>
      <c r="F2738" s="49">
        <v>1.1355999999999999</v>
      </c>
      <c r="G2738" s="49">
        <v>1.3988</v>
      </c>
      <c r="H2738" s="49">
        <v>1.3508</v>
      </c>
      <c r="I2738" s="49">
        <v>1.1849000000000001</v>
      </c>
      <c r="J2738" s="49">
        <v>1.3757999999999999</v>
      </c>
      <c r="K2738" s="49">
        <v>1.1463000000000001</v>
      </c>
      <c r="L2738" s="5"/>
      <c r="M2738" s="5"/>
      <c r="N2738" s="5"/>
      <c r="O2738" s="5"/>
    </row>
    <row r="2739" spans="1:15" x14ac:dyDescent="0.2">
      <c r="A2739" s="49" t="s">
        <v>8312</v>
      </c>
      <c r="B2739" s="49" t="s">
        <v>8313</v>
      </c>
      <c r="C2739" s="49" t="s">
        <v>8314</v>
      </c>
      <c r="D2739" s="49">
        <v>1.0084</v>
      </c>
      <c r="E2739" s="49">
        <v>1.0349999999999999</v>
      </c>
      <c r="F2739" s="49" t="s">
        <v>27</v>
      </c>
      <c r="G2739" s="49" t="s">
        <v>27</v>
      </c>
      <c r="H2739" s="49">
        <v>0.97214999999999996</v>
      </c>
      <c r="I2739" s="49">
        <v>0.92854999999999999</v>
      </c>
      <c r="J2739" s="49" t="s">
        <v>27</v>
      </c>
      <c r="K2739" s="49" t="s">
        <v>27</v>
      </c>
      <c r="L2739" s="5"/>
      <c r="M2739" s="5"/>
      <c r="N2739" s="5"/>
      <c r="O2739" s="5"/>
    </row>
    <row r="2740" spans="1:15" x14ac:dyDescent="0.2">
      <c r="A2740" s="5" t="s">
        <v>8315</v>
      </c>
      <c r="B2740" s="5" t="s">
        <v>8316</v>
      </c>
      <c r="C2740" s="5" t="s">
        <v>8317</v>
      </c>
      <c r="D2740" s="5">
        <v>1.4809000000000001</v>
      </c>
      <c r="E2740" s="5" t="s">
        <v>27</v>
      </c>
      <c r="F2740" s="5" t="s">
        <v>27</v>
      </c>
      <c r="G2740" s="5" t="s">
        <v>27</v>
      </c>
      <c r="H2740" s="5">
        <v>0.99702999999999997</v>
      </c>
      <c r="I2740" s="5" t="s">
        <v>27</v>
      </c>
      <c r="J2740" s="5" t="s">
        <v>27</v>
      </c>
      <c r="K2740" s="5" t="s">
        <v>27</v>
      </c>
      <c r="L2740" s="5"/>
      <c r="M2740" s="5"/>
      <c r="N2740" s="5"/>
      <c r="O2740" s="5"/>
    </row>
    <row r="2741" spans="1:15" x14ac:dyDescent="0.2">
      <c r="A2741" s="49" t="s">
        <v>8318</v>
      </c>
      <c r="B2741" s="49" t="s">
        <v>8319</v>
      </c>
      <c r="C2741" s="49" t="s">
        <v>8320</v>
      </c>
      <c r="D2741" s="49">
        <v>1.0182</v>
      </c>
      <c r="E2741" s="49">
        <v>0.99948999999999999</v>
      </c>
      <c r="F2741" s="49" t="s">
        <v>27</v>
      </c>
      <c r="G2741" s="49">
        <v>2.4289999999999998</v>
      </c>
      <c r="H2741" s="49">
        <v>1.0212000000000001</v>
      </c>
      <c r="I2741" s="49">
        <v>0.95867999999999998</v>
      </c>
      <c r="J2741" s="49" t="s">
        <v>27</v>
      </c>
      <c r="K2741" s="49">
        <v>1.2887</v>
      </c>
      <c r="L2741" s="5"/>
      <c r="M2741" s="5"/>
      <c r="N2741" s="5"/>
      <c r="O2741" s="5"/>
    </row>
    <row r="2742" spans="1:15" x14ac:dyDescent="0.2">
      <c r="A2742" s="49" t="s">
        <v>8321</v>
      </c>
      <c r="B2742" s="49" t="s">
        <v>8322</v>
      </c>
      <c r="C2742" s="49" t="s">
        <v>8323</v>
      </c>
      <c r="D2742" s="49">
        <v>0.87970000000000004</v>
      </c>
      <c r="E2742" s="49">
        <v>0.89122000000000001</v>
      </c>
      <c r="F2742" s="49" t="s">
        <v>27</v>
      </c>
      <c r="G2742" s="49" t="s">
        <v>27</v>
      </c>
      <c r="H2742" s="49">
        <v>0.87719000000000003</v>
      </c>
      <c r="I2742" s="49">
        <v>0.95174000000000003</v>
      </c>
      <c r="J2742" s="49" t="s">
        <v>27</v>
      </c>
      <c r="K2742" s="49" t="s">
        <v>27</v>
      </c>
      <c r="L2742" s="5"/>
      <c r="M2742" s="5"/>
      <c r="N2742" s="5"/>
      <c r="O2742" s="5"/>
    </row>
    <row r="2743" spans="1:15" x14ac:dyDescent="0.2">
      <c r="A2743" s="5" t="s">
        <v>8324</v>
      </c>
      <c r="B2743" s="5" t="s">
        <v>8325</v>
      </c>
      <c r="C2743" s="5" t="s">
        <v>8326</v>
      </c>
      <c r="D2743" s="5" t="s">
        <v>27</v>
      </c>
      <c r="E2743" s="5" t="s">
        <v>27</v>
      </c>
      <c r="F2743" s="5">
        <v>3.8136000000000001</v>
      </c>
      <c r="G2743" s="5">
        <v>0.91364999999999996</v>
      </c>
      <c r="H2743" s="5" t="s">
        <v>27</v>
      </c>
      <c r="I2743" s="5" t="s">
        <v>27</v>
      </c>
      <c r="J2743" s="5">
        <v>0.76798999999999995</v>
      </c>
      <c r="K2743" s="5">
        <v>3.8664999999999998</v>
      </c>
      <c r="L2743" s="5"/>
      <c r="M2743" s="5"/>
      <c r="N2743" s="5"/>
      <c r="O2743" s="5"/>
    </row>
    <row r="2744" spans="1:15" x14ac:dyDescent="0.2">
      <c r="A2744" s="49" t="s">
        <v>8327</v>
      </c>
      <c r="B2744" s="49" t="s">
        <v>8328</v>
      </c>
      <c r="C2744" s="49" t="s">
        <v>8329</v>
      </c>
      <c r="D2744" s="49">
        <v>0.89729999999999999</v>
      </c>
      <c r="E2744" s="49">
        <v>1.1080000000000001</v>
      </c>
      <c r="F2744" s="49" t="s">
        <v>27</v>
      </c>
      <c r="G2744" s="49" t="s">
        <v>27</v>
      </c>
      <c r="H2744" s="49">
        <v>0.99421000000000004</v>
      </c>
      <c r="I2744" s="49">
        <v>0.93425000000000002</v>
      </c>
      <c r="J2744" s="49" t="s">
        <v>27</v>
      </c>
      <c r="K2744" s="49" t="s">
        <v>27</v>
      </c>
      <c r="L2744" s="5"/>
      <c r="M2744" s="5"/>
      <c r="N2744" s="5"/>
      <c r="O2744" s="5"/>
    </row>
    <row r="2745" spans="1:15" x14ac:dyDescent="0.2">
      <c r="A2745" s="5" t="s">
        <v>8330</v>
      </c>
      <c r="B2745" s="5" t="s">
        <v>8331</v>
      </c>
      <c r="C2745" s="5" t="s">
        <v>8332</v>
      </c>
      <c r="D2745" s="5" t="s">
        <v>27</v>
      </c>
      <c r="E2745" s="5" t="s">
        <v>27</v>
      </c>
      <c r="F2745" s="5" t="s">
        <v>27</v>
      </c>
      <c r="G2745" s="5" t="s">
        <v>27</v>
      </c>
      <c r="H2745" s="5" t="s">
        <v>27</v>
      </c>
      <c r="I2745" s="5" t="s">
        <v>27</v>
      </c>
      <c r="J2745" s="5" t="s">
        <v>27</v>
      </c>
      <c r="K2745" s="5" t="s">
        <v>27</v>
      </c>
      <c r="L2745" s="5"/>
      <c r="M2745" s="5"/>
      <c r="N2745" s="5"/>
      <c r="O2745" s="5"/>
    </row>
    <row r="2746" spans="1:15" x14ac:dyDescent="0.2">
      <c r="A2746" s="49" t="s">
        <v>8333</v>
      </c>
      <c r="B2746" s="49" t="s">
        <v>8334</v>
      </c>
      <c r="C2746" s="49" t="s">
        <v>8335</v>
      </c>
      <c r="D2746" s="49">
        <v>0.89642999999999995</v>
      </c>
      <c r="E2746" s="49">
        <v>0.94435000000000002</v>
      </c>
      <c r="F2746" s="49" t="s">
        <v>27</v>
      </c>
      <c r="G2746" s="49" t="s">
        <v>27</v>
      </c>
      <c r="H2746" s="49">
        <v>0.90190999999999999</v>
      </c>
      <c r="I2746" s="49">
        <v>0.82901000000000002</v>
      </c>
      <c r="J2746" s="49" t="s">
        <v>27</v>
      </c>
      <c r="K2746" s="49" t="s">
        <v>27</v>
      </c>
      <c r="L2746" s="5"/>
      <c r="M2746" s="5"/>
      <c r="N2746" s="5"/>
      <c r="O2746" s="5"/>
    </row>
    <row r="2747" spans="1:15" x14ac:dyDescent="0.2">
      <c r="A2747" s="49" t="s">
        <v>8336</v>
      </c>
      <c r="B2747" s="49" t="s">
        <v>8337</v>
      </c>
      <c r="C2747" s="49" t="s">
        <v>8338</v>
      </c>
      <c r="D2747" s="49">
        <v>1.1342000000000001</v>
      </c>
      <c r="E2747" s="49">
        <v>0.91063000000000005</v>
      </c>
      <c r="F2747" s="49">
        <v>1.0972999999999999</v>
      </c>
      <c r="G2747" s="49">
        <v>0.76907999999999999</v>
      </c>
      <c r="H2747" s="49">
        <v>0.97438999999999998</v>
      </c>
      <c r="I2747" s="49">
        <v>1.0648</v>
      </c>
      <c r="J2747" s="49">
        <v>1.0923</v>
      </c>
      <c r="K2747" s="49">
        <v>1.1317999999999999</v>
      </c>
      <c r="L2747" s="5"/>
      <c r="M2747" s="5"/>
      <c r="N2747" s="5"/>
      <c r="O2747" s="5"/>
    </row>
    <row r="2748" spans="1:15" x14ac:dyDescent="0.2">
      <c r="A2748" s="49" t="s">
        <v>8339</v>
      </c>
      <c r="B2748" s="49" t="s">
        <v>8340</v>
      </c>
      <c r="C2748" s="49" t="s">
        <v>8341</v>
      </c>
      <c r="D2748" s="49">
        <v>0.89629000000000003</v>
      </c>
      <c r="E2748" s="49">
        <v>1.1646000000000001</v>
      </c>
      <c r="F2748" s="49" t="s">
        <v>27</v>
      </c>
      <c r="G2748" s="49" t="s">
        <v>27</v>
      </c>
      <c r="H2748" s="49">
        <v>1.1528</v>
      </c>
      <c r="I2748" s="49">
        <v>0.94308999999999998</v>
      </c>
      <c r="J2748" s="49" t="s">
        <v>27</v>
      </c>
      <c r="K2748" s="49" t="s">
        <v>27</v>
      </c>
      <c r="L2748" s="5"/>
      <c r="M2748" s="5"/>
      <c r="N2748" s="5"/>
      <c r="O2748" s="5"/>
    </row>
    <row r="2749" spans="1:15" x14ac:dyDescent="0.2">
      <c r="A2749" s="49" t="s">
        <v>8342</v>
      </c>
      <c r="B2749" s="49" t="s">
        <v>8343</v>
      </c>
      <c r="C2749" s="49" t="s">
        <v>8344</v>
      </c>
      <c r="D2749" s="49">
        <v>0.89783999999999997</v>
      </c>
      <c r="E2749" s="49">
        <v>0.89278999999999997</v>
      </c>
      <c r="F2749" s="49" t="s">
        <v>27</v>
      </c>
      <c r="G2749" s="49" t="s">
        <v>27</v>
      </c>
      <c r="H2749" s="49">
        <v>0.82886000000000004</v>
      </c>
      <c r="I2749" s="49">
        <v>0.97614000000000001</v>
      </c>
      <c r="J2749" s="49" t="s">
        <v>27</v>
      </c>
      <c r="K2749" s="49" t="s">
        <v>27</v>
      </c>
      <c r="L2749" s="5"/>
      <c r="M2749" s="5"/>
      <c r="N2749" s="5"/>
      <c r="O2749" s="5"/>
    </row>
    <row r="2750" spans="1:15" x14ac:dyDescent="0.2">
      <c r="A2750" s="49" t="s">
        <v>8345</v>
      </c>
      <c r="B2750" s="49" t="s">
        <v>8346</v>
      </c>
      <c r="C2750" s="49" t="s">
        <v>8347</v>
      </c>
      <c r="D2750" s="49">
        <v>0.99704000000000004</v>
      </c>
      <c r="E2750" s="49">
        <v>1.0219</v>
      </c>
      <c r="F2750" s="49" t="s">
        <v>27</v>
      </c>
      <c r="G2750" s="49" t="s">
        <v>27</v>
      </c>
      <c r="H2750" s="49">
        <v>1.0657000000000001</v>
      </c>
      <c r="I2750" s="49">
        <v>0.94681000000000004</v>
      </c>
      <c r="J2750" s="49" t="s">
        <v>27</v>
      </c>
      <c r="K2750" s="49" t="s">
        <v>27</v>
      </c>
      <c r="L2750" s="5"/>
      <c r="M2750" s="5"/>
      <c r="N2750" s="5"/>
      <c r="O2750" s="5"/>
    </row>
    <row r="2751" spans="1:15" x14ac:dyDescent="0.2">
      <c r="A2751" s="49" t="s">
        <v>8348</v>
      </c>
      <c r="B2751" s="49" t="s">
        <v>8349</v>
      </c>
      <c r="C2751" s="49" t="s">
        <v>8350</v>
      </c>
      <c r="D2751" s="49">
        <v>1.1929000000000001</v>
      </c>
      <c r="E2751" s="49">
        <v>1.0066999999999999</v>
      </c>
      <c r="F2751" s="49">
        <v>1.0768</v>
      </c>
      <c r="G2751" s="49">
        <v>1.2401</v>
      </c>
      <c r="H2751" s="49">
        <v>1.1142000000000001</v>
      </c>
      <c r="I2751" s="49">
        <v>1.0038</v>
      </c>
      <c r="J2751" s="49">
        <v>1.1537999999999999</v>
      </c>
      <c r="K2751" s="49">
        <v>1.1161000000000001</v>
      </c>
      <c r="L2751" s="5"/>
      <c r="M2751" s="5"/>
      <c r="N2751" s="5"/>
      <c r="O2751" s="5"/>
    </row>
    <row r="2752" spans="1:15" x14ac:dyDescent="0.2">
      <c r="A2752" s="5" t="s">
        <v>8351</v>
      </c>
      <c r="B2752" s="5" t="s">
        <v>8352</v>
      </c>
      <c r="C2752" s="5" t="s">
        <v>8353</v>
      </c>
      <c r="D2752" s="5">
        <v>1.1508</v>
      </c>
      <c r="E2752" s="5">
        <v>1.2535000000000001</v>
      </c>
      <c r="F2752" s="5">
        <v>1.0155000000000001</v>
      </c>
      <c r="G2752" s="5">
        <v>1.0718000000000001</v>
      </c>
      <c r="H2752" s="5">
        <v>1.1391</v>
      </c>
      <c r="I2752" s="5">
        <v>0.90098999999999996</v>
      </c>
      <c r="J2752" s="5">
        <v>1.0596000000000001</v>
      </c>
      <c r="K2752" s="5">
        <v>1.0157</v>
      </c>
      <c r="L2752" s="5"/>
      <c r="M2752" s="5"/>
      <c r="N2752" s="5"/>
      <c r="O2752" s="5"/>
    </row>
    <row r="2753" spans="1:15" x14ac:dyDescent="0.2">
      <c r="A2753" s="49" t="s">
        <v>8354</v>
      </c>
      <c r="B2753" s="49" t="s">
        <v>8355</v>
      </c>
      <c r="C2753" s="49" t="s">
        <v>8356</v>
      </c>
      <c r="D2753" s="49">
        <v>0.85360000000000003</v>
      </c>
      <c r="E2753" s="49">
        <v>0.89856000000000003</v>
      </c>
      <c r="F2753" s="49" t="s">
        <v>27</v>
      </c>
      <c r="G2753" s="49" t="s">
        <v>27</v>
      </c>
      <c r="H2753" s="49">
        <v>0.92413000000000001</v>
      </c>
      <c r="I2753" s="49">
        <v>0.71601999999999999</v>
      </c>
      <c r="J2753" s="49" t="s">
        <v>27</v>
      </c>
      <c r="K2753" s="49" t="s">
        <v>27</v>
      </c>
      <c r="L2753" s="5"/>
      <c r="M2753" s="5"/>
      <c r="N2753" s="5"/>
      <c r="O2753" s="5"/>
    </row>
    <row r="2754" spans="1:15" x14ac:dyDescent="0.2">
      <c r="A2754" s="5" t="s">
        <v>8357</v>
      </c>
      <c r="B2754" s="5" t="s">
        <v>8358</v>
      </c>
      <c r="C2754" s="5" t="s">
        <v>8359</v>
      </c>
      <c r="D2754" s="5">
        <v>1.143</v>
      </c>
      <c r="E2754" s="5">
        <v>1.093</v>
      </c>
      <c r="F2754" s="5" t="s">
        <v>27</v>
      </c>
      <c r="G2754" s="5" t="s">
        <v>27</v>
      </c>
      <c r="H2754" s="5">
        <v>1.0523</v>
      </c>
      <c r="I2754" s="5">
        <v>1.0867</v>
      </c>
      <c r="J2754" s="5" t="s">
        <v>27</v>
      </c>
      <c r="K2754" s="5" t="s">
        <v>27</v>
      </c>
      <c r="L2754" s="5"/>
      <c r="M2754" s="5"/>
      <c r="N2754" s="5"/>
      <c r="O2754" s="5"/>
    </row>
    <row r="2755" spans="1:15" x14ac:dyDescent="0.2">
      <c r="A2755" s="49" t="s">
        <v>8360</v>
      </c>
      <c r="B2755" s="49" t="s">
        <v>8361</v>
      </c>
      <c r="C2755" s="49" t="s">
        <v>8362</v>
      </c>
      <c r="D2755" s="49">
        <v>1.0281</v>
      </c>
      <c r="E2755" s="49">
        <v>0.99287999999999998</v>
      </c>
      <c r="F2755" s="49">
        <v>2.8597000000000001</v>
      </c>
      <c r="G2755" s="49">
        <v>1.3805000000000001</v>
      </c>
      <c r="H2755" s="49">
        <v>0.92449000000000003</v>
      </c>
      <c r="I2755" s="49">
        <v>0.96711000000000003</v>
      </c>
      <c r="J2755" s="49">
        <v>0.93369000000000002</v>
      </c>
      <c r="K2755" s="49">
        <v>2.6204000000000001</v>
      </c>
      <c r="L2755" s="5"/>
      <c r="M2755" s="5"/>
      <c r="N2755" s="5"/>
      <c r="O2755" s="5"/>
    </row>
    <row r="2756" spans="1:15" x14ac:dyDescent="0.2">
      <c r="A2756" s="5" t="s">
        <v>8360</v>
      </c>
      <c r="B2756" s="5" t="s">
        <v>8361</v>
      </c>
      <c r="C2756" s="5" t="s">
        <v>8362</v>
      </c>
      <c r="D2756" s="5" t="s">
        <v>27</v>
      </c>
      <c r="E2756" s="5" t="s">
        <v>27</v>
      </c>
      <c r="F2756" s="5" t="s">
        <v>27</v>
      </c>
      <c r="G2756" s="5" t="s">
        <v>27</v>
      </c>
      <c r="H2756" s="5" t="s">
        <v>27</v>
      </c>
      <c r="I2756" s="5" t="s">
        <v>27</v>
      </c>
      <c r="J2756" s="5" t="s">
        <v>27</v>
      </c>
      <c r="K2756" s="5" t="s">
        <v>27</v>
      </c>
      <c r="L2756" s="5"/>
      <c r="M2756" s="5"/>
      <c r="N2756" s="5"/>
      <c r="O2756" s="5"/>
    </row>
    <row r="2757" spans="1:15" x14ac:dyDescent="0.2">
      <c r="A2757" s="49" t="s">
        <v>8363</v>
      </c>
      <c r="B2757" s="49" t="s">
        <v>8364</v>
      </c>
      <c r="C2757" s="49" t="s">
        <v>8365</v>
      </c>
      <c r="D2757" s="49">
        <v>1.2914000000000001</v>
      </c>
      <c r="E2757" s="49">
        <v>0.98050999999999999</v>
      </c>
      <c r="F2757" s="49" t="s">
        <v>27</v>
      </c>
      <c r="G2757" s="49" t="s">
        <v>27</v>
      </c>
      <c r="H2757" s="49">
        <v>1.0448</v>
      </c>
      <c r="I2757" s="49">
        <v>1.3292999999999999</v>
      </c>
      <c r="J2757" s="49" t="s">
        <v>27</v>
      </c>
      <c r="K2757" s="49" t="s">
        <v>27</v>
      </c>
      <c r="L2757" s="5"/>
      <c r="M2757" s="5"/>
      <c r="N2757" s="5"/>
      <c r="O2757" s="5"/>
    </row>
    <row r="2758" spans="1:15" x14ac:dyDescent="0.2">
      <c r="A2758" s="49" t="s">
        <v>8366</v>
      </c>
      <c r="B2758" s="49" t="s">
        <v>8367</v>
      </c>
      <c r="C2758" s="49" t="s">
        <v>8368</v>
      </c>
      <c r="D2758" s="49">
        <v>0.90037999999999996</v>
      </c>
      <c r="E2758" s="49">
        <v>0.89759</v>
      </c>
      <c r="F2758" s="49" t="s">
        <v>27</v>
      </c>
      <c r="G2758" s="49" t="s">
        <v>27</v>
      </c>
      <c r="H2758" s="49">
        <v>1.1765000000000001</v>
      </c>
      <c r="I2758" s="49">
        <v>0.84587999999999997</v>
      </c>
      <c r="J2758" s="49" t="s">
        <v>27</v>
      </c>
      <c r="K2758" s="49" t="s">
        <v>27</v>
      </c>
      <c r="L2758" s="5"/>
      <c r="M2758" s="5"/>
      <c r="N2758" s="5"/>
      <c r="O2758" s="5"/>
    </row>
    <row r="2759" spans="1:15" x14ac:dyDescent="0.2">
      <c r="A2759" s="5" t="s">
        <v>8369</v>
      </c>
      <c r="B2759" s="5" t="s">
        <v>8370</v>
      </c>
      <c r="C2759" s="5" t="s">
        <v>8371</v>
      </c>
      <c r="D2759" s="5">
        <v>0.71792</v>
      </c>
      <c r="E2759" s="5">
        <v>0.70767999999999998</v>
      </c>
      <c r="F2759" s="5" t="s">
        <v>27</v>
      </c>
      <c r="G2759" s="5" t="s">
        <v>27</v>
      </c>
      <c r="H2759" s="5">
        <v>0.75666</v>
      </c>
      <c r="I2759" s="5">
        <v>0.98616999999999999</v>
      </c>
      <c r="J2759" s="5" t="s">
        <v>27</v>
      </c>
      <c r="K2759" s="5" t="s">
        <v>27</v>
      </c>
      <c r="L2759" s="5"/>
      <c r="M2759" s="5"/>
      <c r="N2759" s="5"/>
      <c r="O2759" s="5"/>
    </row>
    <row r="2760" spans="1:15" x14ac:dyDescent="0.2">
      <c r="A2760" s="49" t="s">
        <v>8372</v>
      </c>
      <c r="B2760" s="49" t="s">
        <v>8373</v>
      </c>
      <c r="C2760" s="49" t="s">
        <v>1821</v>
      </c>
      <c r="D2760" s="49">
        <v>1.0155000000000001</v>
      </c>
      <c r="E2760" s="49">
        <v>0.96362000000000003</v>
      </c>
      <c r="F2760" s="49" t="s">
        <v>27</v>
      </c>
      <c r="G2760" s="49" t="s">
        <v>27</v>
      </c>
      <c r="H2760" s="49">
        <v>0.91442000000000001</v>
      </c>
      <c r="I2760" s="49">
        <v>1.0152000000000001</v>
      </c>
      <c r="J2760" s="49" t="s">
        <v>27</v>
      </c>
      <c r="K2760" s="49" t="s">
        <v>27</v>
      </c>
      <c r="L2760" s="5"/>
      <c r="M2760" s="5"/>
      <c r="N2760" s="5"/>
      <c r="O2760" s="5"/>
    </row>
    <row r="2761" spans="1:15" x14ac:dyDescent="0.2">
      <c r="A2761" s="5" t="s">
        <v>8374</v>
      </c>
      <c r="B2761" s="5" t="s">
        <v>8375</v>
      </c>
      <c r="C2761" s="5" t="s">
        <v>8376</v>
      </c>
      <c r="D2761" s="5">
        <v>0.31036999999999998</v>
      </c>
      <c r="E2761" s="5">
        <v>0.82091999999999998</v>
      </c>
      <c r="F2761" s="5" t="s">
        <v>27</v>
      </c>
      <c r="G2761" s="5" t="s">
        <v>27</v>
      </c>
      <c r="H2761" s="5">
        <v>0.63590000000000002</v>
      </c>
      <c r="I2761" s="5">
        <v>0.36105999999999999</v>
      </c>
      <c r="J2761" s="5" t="s">
        <v>27</v>
      </c>
      <c r="K2761" s="5" t="s">
        <v>27</v>
      </c>
      <c r="L2761" s="5"/>
      <c r="M2761" s="5"/>
      <c r="N2761" s="5"/>
      <c r="O2761" s="5"/>
    </row>
    <row r="2762" spans="1:15" x14ac:dyDescent="0.2">
      <c r="A2762" s="49" t="s">
        <v>8377</v>
      </c>
      <c r="B2762" s="49" t="s">
        <v>8378</v>
      </c>
      <c r="C2762" s="49" t="s">
        <v>8379</v>
      </c>
      <c r="D2762" s="49">
        <v>0.98694999999999999</v>
      </c>
      <c r="E2762" s="49">
        <v>0.97743000000000002</v>
      </c>
      <c r="F2762" s="49">
        <v>3.9670000000000001</v>
      </c>
      <c r="G2762" s="49">
        <v>1.0429999999999999</v>
      </c>
      <c r="H2762" s="49">
        <v>0.97509999999999997</v>
      </c>
      <c r="I2762" s="49">
        <v>1.0037</v>
      </c>
      <c r="J2762" s="49">
        <v>0.87190999999999996</v>
      </c>
      <c r="K2762" s="49">
        <v>3.6615000000000002</v>
      </c>
      <c r="L2762" s="5"/>
      <c r="M2762" s="5"/>
      <c r="N2762" s="5"/>
      <c r="O2762" s="5"/>
    </row>
    <row r="2763" spans="1:15" x14ac:dyDescent="0.2">
      <c r="A2763" s="49" t="s">
        <v>8380</v>
      </c>
      <c r="B2763" s="49" t="s">
        <v>8381</v>
      </c>
      <c r="C2763" s="49" t="s">
        <v>8382</v>
      </c>
      <c r="D2763" s="49" t="s">
        <v>27</v>
      </c>
      <c r="E2763" s="49" t="s">
        <v>27</v>
      </c>
      <c r="F2763" s="49">
        <v>0.91635</v>
      </c>
      <c r="G2763" s="49" t="s">
        <v>27</v>
      </c>
      <c r="H2763" s="49" t="s">
        <v>27</v>
      </c>
      <c r="I2763" s="49" t="s">
        <v>27</v>
      </c>
      <c r="J2763" s="49">
        <v>1.0535000000000001</v>
      </c>
      <c r="K2763" s="49" t="s">
        <v>27</v>
      </c>
      <c r="L2763" s="5"/>
      <c r="M2763" s="5"/>
      <c r="N2763" s="5"/>
      <c r="O2763" s="5"/>
    </row>
    <row r="2764" spans="1:15" x14ac:dyDescent="0.2">
      <c r="A2764" s="49" t="s">
        <v>8380</v>
      </c>
      <c r="B2764" s="49" t="s">
        <v>8381</v>
      </c>
      <c r="C2764" s="49" t="s">
        <v>8382</v>
      </c>
      <c r="D2764" s="49">
        <v>0.90015999999999996</v>
      </c>
      <c r="E2764" s="49">
        <v>0.89034999999999997</v>
      </c>
      <c r="F2764" s="49">
        <v>0.83621000000000001</v>
      </c>
      <c r="G2764" s="49">
        <v>0.83206999999999998</v>
      </c>
      <c r="H2764" s="49">
        <v>0.94435999999999998</v>
      </c>
      <c r="I2764" s="49">
        <v>0.97419999999999995</v>
      </c>
      <c r="J2764" s="49">
        <v>0.93808000000000002</v>
      </c>
      <c r="K2764" s="49">
        <v>0.92093999999999998</v>
      </c>
      <c r="L2764" s="5"/>
      <c r="M2764" s="5"/>
      <c r="N2764" s="5"/>
      <c r="O2764" s="5"/>
    </row>
    <row r="2765" spans="1:15" x14ac:dyDescent="0.2">
      <c r="A2765" s="49" t="s">
        <v>8383</v>
      </c>
      <c r="B2765" s="49" t="s">
        <v>8384</v>
      </c>
      <c r="C2765" s="49" t="s">
        <v>8385</v>
      </c>
      <c r="D2765" s="49">
        <v>0.82364999999999999</v>
      </c>
      <c r="E2765" s="49">
        <v>1.1535</v>
      </c>
      <c r="F2765" s="49">
        <v>0.79069</v>
      </c>
      <c r="G2765" s="49">
        <v>1.4956</v>
      </c>
      <c r="H2765" s="49">
        <v>1.1131</v>
      </c>
      <c r="I2765" s="49">
        <v>0.84241999999999995</v>
      </c>
      <c r="J2765" s="49">
        <v>1.0094000000000001</v>
      </c>
      <c r="K2765" s="49">
        <v>0.70782999999999996</v>
      </c>
      <c r="L2765" s="5"/>
      <c r="M2765" s="5"/>
      <c r="N2765" s="5"/>
      <c r="O2765" s="5"/>
    </row>
    <row r="2766" spans="1:15" x14ac:dyDescent="0.2">
      <c r="A2766" s="5" t="s">
        <v>8383</v>
      </c>
      <c r="B2766" s="5" t="s">
        <v>8384</v>
      </c>
      <c r="C2766" s="5" t="s">
        <v>8385</v>
      </c>
      <c r="D2766" s="5" t="s">
        <v>27</v>
      </c>
      <c r="E2766" s="5" t="s">
        <v>27</v>
      </c>
      <c r="F2766" s="5" t="s">
        <v>27</v>
      </c>
      <c r="G2766" s="5" t="s">
        <v>27</v>
      </c>
      <c r="H2766" s="5" t="s">
        <v>27</v>
      </c>
      <c r="I2766" s="5" t="s">
        <v>27</v>
      </c>
      <c r="J2766" s="5" t="s">
        <v>27</v>
      </c>
      <c r="K2766" s="5" t="s">
        <v>27</v>
      </c>
      <c r="L2766" s="5"/>
      <c r="M2766" s="5"/>
      <c r="N2766" s="5"/>
      <c r="O2766" s="5"/>
    </row>
    <row r="2767" spans="1:15" x14ac:dyDescent="0.2">
      <c r="A2767" s="5" t="s">
        <v>8386</v>
      </c>
      <c r="B2767" s="5" t="s">
        <v>8387</v>
      </c>
      <c r="C2767" s="5" t="s">
        <v>8388</v>
      </c>
      <c r="D2767" s="5">
        <v>1.0640000000000001</v>
      </c>
      <c r="E2767" s="5">
        <v>0.97468999999999995</v>
      </c>
      <c r="F2767" s="5" t="s">
        <v>27</v>
      </c>
      <c r="G2767" s="5" t="s">
        <v>27</v>
      </c>
      <c r="H2767" s="5">
        <v>0.91379999999999995</v>
      </c>
      <c r="I2767" s="5">
        <v>0.99770999999999999</v>
      </c>
      <c r="J2767" s="5" t="s">
        <v>27</v>
      </c>
      <c r="K2767" s="5" t="s">
        <v>27</v>
      </c>
      <c r="L2767" s="5"/>
      <c r="M2767" s="5"/>
      <c r="N2767" s="5"/>
      <c r="O2767" s="5"/>
    </row>
    <row r="2768" spans="1:15" x14ac:dyDescent="0.2">
      <c r="A2768" s="5" t="s">
        <v>8389</v>
      </c>
      <c r="B2768" s="5" t="s">
        <v>8390</v>
      </c>
      <c r="C2768" s="5" t="s">
        <v>8391</v>
      </c>
      <c r="D2768" s="5">
        <v>0.93644000000000005</v>
      </c>
      <c r="E2768" s="5">
        <v>1.1021000000000001</v>
      </c>
      <c r="F2768" s="5" t="s">
        <v>27</v>
      </c>
      <c r="G2768" s="5" t="s">
        <v>27</v>
      </c>
      <c r="H2768" s="5">
        <v>1.1214999999999999</v>
      </c>
      <c r="I2768" s="5">
        <v>0.97158999999999995</v>
      </c>
      <c r="J2768" s="5" t="s">
        <v>27</v>
      </c>
      <c r="K2768" s="5" t="s">
        <v>27</v>
      </c>
      <c r="L2768" s="5"/>
      <c r="M2768" s="5"/>
      <c r="N2768" s="5"/>
      <c r="O2768" s="5"/>
    </row>
    <row r="2769" spans="1:15" x14ac:dyDescent="0.2">
      <c r="A2769" s="49" t="s">
        <v>8392</v>
      </c>
      <c r="B2769" s="49" t="s">
        <v>8393</v>
      </c>
      <c r="C2769" s="49" t="s">
        <v>8394</v>
      </c>
      <c r="D2769" s="49">
        <v>0.89883999999999997</v>
      </c>
      <c r="E2769" s="49">
        <v>1.0301</v>
      </c>
      <c r="F2769" s="49" t="s">
        <v>27</v>
      </c>
      <c r="G2769" s="49" t="s">
        <v>27</v>
      </c>
      <c r="H2769" s="49">
        <v>0.95781000000000005</v>
      </c>
      <c r="I2769" s="49">
        <v>0.68035000000000001</v>
      </c>
      <c r="J2769" s="49" t="s">
        <v>27</v>
      </c>
      <c r="K2769" s="49" t="s">
        <v>27</v>
      </c>
      <c r="L2769" s="5"/>
      <c r="M2769" s="5"/>
      <c r="N2769" s="5"/>
      <c r="O2769" s="5"/>
    </row>
    <row r="2770" spans="1:15" x14ac:dyDescent="0.2">
      <c r="A2770" s="5" t="s">
        <v>8395</v>
      </c>
      <c r="B2770" s="5" t="s">
        <v>8396</v>
      </c>
      <c r="C2770" s="5" t="s">
        <v>8397</v>
      </c>
      <c r="D2770" s="5">
        <v>1.0017</v>
      </c>
      <c r="E2770" s="5">
        <v>0.79227000000000003</v>
      </c>
      <c r="F2770" s="5" t="s">
        <v>27</v>
      </c>
      <c r="G2770" s="5" t="s">
        <v>27</v>
      </c>
      <c r="H2770" s="5">
        <v>0.76644000000000001</v>
      </c>
      <c r="I2770" s="5">
        <v>0.71992</v>
      </c>
      <c r="J2770" s="5" t="s">
        <v>27</v>
      </c>
      <c r="K2770" s="5" t="s">
        <v>27</v>
      </c>
      <c r="L2770" s="5"/>
      <c r="M2770" s="5"/>
      <c r="N2770" s="5"/>
      <c r="O2770" s="5"/>
    </row>
    <row r="2771" spans="1:15" x14ac:dyDescent="0.2">
      <c r="A2771" s="49" t="s">
        <v>8398</v>
      </c>
      <c r="B2771" s="49" t="s">
        <v>8399</v>
      </c>
      <c r="C2771" s="49" t="s">
        <v>8400</v>
      </c>
      <c r="D2771" s="49">
        <v>1.0266999999999999</v>
      </c>
      <c r="E2771" s="49">
        <v>1.0849</v>
      </c>
      <c r="F2771" s="49" t="s">
        <v>27</v>
      </c>
      <c r="G2771" s="49" t="s">
        <v>27</v>
      </c>
      <c r="H2771" s="49">
        <v>1.0416000000000001</v>
      </c>
      <c r="I2771" s="49">
        <v>0.97833999999999999</v>
      </c>
      <c r="J2771" s="49" t="s">
        <v>27</v>
      </c>
      <c r="K2771" s="49" t="s">
        <v>27</v>
      </c>
      <c r="L2771" s="5"/>
      <c r="M2771" s="5"/>
      <c r="N2771" s="5"/>
      <c r="O2771" s="5"/>
    </row>
    <row r="2772" spans="1:15" x14ac:dyDescent="0.2">
      <c r="A2772" s="49" t="s">
        <v>8401</v>
      </c>
      <c r="B2772" s="49" t="s">
        <v>8402</v>
      </c>
      <c r="C2772" s="49" t="s">
        <v>8403</v>
      </c>
      <c r="D2772" s="49">
        <v>0.88746999999999998</v>
      </c>
      <c r="E2772" s="49">
        <v>0.92547000000000001</v>
      </c>
      <c r="F2772" s="49" t="s">
        <v>27</v>
      </c>
      <c r="G2772" s="49" t="s">
        <v>27</v>
      </c>
      <c r="H2772" s="49">
        <v>0.79735999999999996</v>
      </c>
      <c r="I2772" s="49">
        <v>0.74460000000000004</v>
      </c>
      <c r="J2772" s="49" t="s">
        <v>27</v>
      </c>
      <c r="K2772" s="49" t="s">
        <v>27</v>
      </c>
      <c r="L2772" s="5"/>
      <c r="M2772" s="5"/>
      <c r="N2772" s="5"/>
      <c r="O2772" s="5"/>
    </row>
    <row r="2773" spans="1:15" x14ac:dyDescent="0.2">
      <c r="A2773" s="49" t="s">
        <v>8404</v>
      </c>
      <c r="B2773" s="49" t="s">
        <v>8405</v>
      </c>
      <c r="C2773" s="49" t="s">
        <v>8406</v>
      </c>
      <c r="D2773" s="49">
        <v>0.97009999999999996</v>
      </c>
      <c r="E2773" s="49">
        <v>1.0237000000000001</v>
      </c>
      <c r="F2773" s="49" t="s">
        <v>27</v>
      </c>
      <c r="G2773" s="49" t="s">
        <v>27</v>
      </c>
      <c r="H2773" s="49">
        <v>1.0436000000000001</v>
      </c>
      <c r="I2773" s="49">
        <v>1.093</v>
      </c>
      <c r="J2773" s="49" t="s">
        <v>27</v>
      </c>
      <c r="K2773" s="49" t="s">
        <v>27</v>
      </c>
      <c r="L2773" s="5"/>
      <c r="M2773" s="5"/>
      <c r="N2773" s="5"/>
      <c r="O2773" s="5"/>
    </row>
    <row r="2774" spans="1:15" x14ac:dyDescent="0.2">
      <c r="A2774" s="5" t="s">
        <v>8407</v>
      </c>
      <c r="B2774" s="5" t="s">
        <v>8408</v>
      </c>
      <c r="C2774" s="5" t="s">
        <v>8409</v>
      </c>
      <c r="D2774" s="5">
        <v>1.2922</v>
      </c>
      <c r="E2774" s="5">
        <v>0.87353999999999998</v>
      </c>
      <c r="F2774" s="5" t="s">
        <v>27</v>
      </c>
      <c r="G2774" s="5" t="s">
        <v>27</v>
      </c>
      <c r="H2774" s="5">
        <v>1.2115</v>
      </c>
      <c r="I2774" s="5">
        <v>1.0145</v>
      </c>
      <c r="J2774" s="5" t="s">
        <v>27</v>
      </c>
      <c r="K2774" s="5" t="s">
        <v>27</v>
      </c>
      <c r="L2774" s="5"/>
      <c r="M2774" s="5"/>
      <c r="N2774" s="5"/>
      <c r="O2774" s="5"/>
    </row>
    <row r="2775" spans="1:15" x14ac:dyDescent="0.2">
      <c r="A2775" s="49" t="s">
        <v>8410</v>
      </c>
      <c r="B2775" s="49" t="s">
        <v>8411</v>
      </c>
      <c r="C2775" s="48">
        <v>37500</v>
      </c>
      <c r="D2775" s="49">
        <v>0.97826999999999997</v>
      </c>
      <c r="E2775" s="49">
        <v>1.0077</v>
      </c>
      <c r="F2775" s="49" t="s">
        <v>27</v>
      </c>
      <c r="G2775" s="49" t="s">
        <v>27</v>
      </c>
      <c r="H2775" s="49">
        <v>1.0344</v>
      </c>
      <c r="I2775" s="49">
        <v>0.95781000000000005</v>
      </c>
      <c r="J2775" s="49" t="s">
        <v>27</v>
      </c>
      <c r="K2775" s="49" t="s">
        <v>27</v>
      </c>
      <c r="L2775" s="5"/>
      <c r="M2775" s="5"/>
      <c r="N2775" s="5"/>
      <c r="O2775" s="5"/>
    </row>
    <row r="2776" spans="1:15" x14ac:dyDescent="0.2">
      <c r="A2776" s="49" t="s">
        <v>8412</v>
      </c>
      <c r="B2776" s="49" t="s">
        <v>8413</v>
      </c>
      <c r="C2776" s="49" t="s">
        <v>8414</v>
      </c>
      <c r="D2776" s="49">
        <v>0.77605999999999997</v>
      </c>
      <c r="E2776" s="49">
        <v>1.0077</v>
      </c>
      <c r="F2776" s="49" t="s">
        <v>27</v>
      </c>
      <c r="G2776" s="49">
        <v>1.0725</v>
      </c>
      <c r="H2776" s="49">
        <v>0.99085000000000001</v>
      </c>
      <c r="I2776" s="49">
        <v>0.78854999999999997</v>
      </c>
      <c r="J2776" s="49" t="s">
        <v>27</v>
      </c>
      <c r="K2776" s="49">
        <v>2.6135999999999999</v>
      </c>
      <c r="L2776" s="5"/>
      <c r="M2776" s="5"/>
      <c r="N2776" s="5"/>
      <c r="O2776" s="5"/>
    </row>
    <row r="2777" spans="1:15" x14ac:dyDescent="0.2">
      <c r="A2777" s="5" t="s">
        <v>8415</v>
      </c>
      <c r="B2777" s="5" t="s">
        <v>8416</v>
      </c>
      <c r="C2777" s="5" t="s">
        <v>8417</v>
      </c>
      <c r="D2777" s="5">
        <v>0.95428000000000002</v>
      </c>
      <c r="E2777" s="5">
        <v>1.1086</v>
      </c>
      <c r="F2777" s="5" t="s">
        <v>27</v>
      </c>
      <c r="G2777" s="5" t="s">
        <v>27</v>
      </c>
      <c r="H2777" s="5">
        <v>1.1001000000000001</v>
      </c>
      <c r="I2777" s="5">
        <v>0.96823999999999999</v>
      </c>
      <c r="J2777" s="5" t="s">
        <v>27</v>
      </c>
      <c r="K2777" s="5" t="s">
        <v>27</v>
      </c>
      <c r="L2777" s="5"/>
      <c r="M2777" s="5"/>
      <c r="N2777" s="5"/>
      <c r="O2777" s="5"/>
    </row>
    <row r="2778" spans="1:15" x14ac:dyDescent="0.2">
      <c r="A2778" s="49" t="s">
        <v>8418</v>
      </c>
      <c r="B2778" s="49" t="s">
        <v>8419</v>
      </c>
      <c r="C2778" s="49" t="s">
        <v>8420</v>
      </c>
      <c r="D2778" s="49">
        <v>0.95864000000000005</v>
      </c>
      <c r="E2778" s="49">
        <v>0.95438000000000001</v>
      </c>
      <c r="F2778" s="49" t="s">
        <v>27</v>
      </c>
      <c r="G2778" s="49" t="s">
        <v>27</v>
      </c>
      <c r="H2778" s="49">
        <v>0.98272000000000004</v>
      </c>
      <c r="I2778" s="49">
        <v>0.88731000000000004</v>
      </c>
      <c r="J2778" s="49" t="s">
        <v>27</v>
      </c>
      <c r="K2778" s="49" t="s">
        <v>27</v>
      </c>
      <c r="L2778" s="5"/>
      <c r="M2778" s="5"/>
      <c r="N2778" s="5"/>
      <c r="O2778" s="5"/>
    </row>
    <row r="2779" spans="1:15" x14ac:dyDescent="0.2">
      <c r="A2779" s="5" t="s">
        <v>8421</v>
      </c>
      <c r="B2779" s="5" t="s">
        <v>8422</v>
      </c>
      <c r="C2779" s="5" t="s">
        <v>8423</v>
      </c>
      <c r="D2779" s="5" t="s">
        <v>27</v>
      </c>
      <c r="E2779" s="5">
        <v>1.143</v>
      </c>
      <c r="F2779" s="5" t="s">
        <v>27</v>
      </c>
      <c r="G2779" s="5" t="s">
        <v>27</v>
      </c>
      <c r="H2779" s="5" t="s">
        <v>27</v>
      </c>
      <c r="I2779" s="5">
        <v>1.4572000000000001</v>
      </c>
      <c r="J2779" s="5" t="s">
        <v>27</v>
      </c>
      <c r="K2779" s="5" t="s">
        <v>27</v>
      </c>
      <c r="L2779" s="5"/>
      <c r="M2779" s="5"/>
      <c r="N2779" s="5"/>
      <c r="O2779" s="5"/>
    </row>
    <row r="2780" spans="1:15" x14ac:dyDescent="0.2">
      <c r="A2780" s="5" t="s">
        <v>8424</v>
      </c>
      <c r="B2780" s="5" t="s">
        <v>8425</v>
      </c>
      <c r="C2780" s="5" t="s">
        <v>8426</v>
      </c>
      <c r="D2780" s="5">
        <v>1.2994000000000001</v>
      </c>
      <c r="E2780" s="5">
        <v>0.89571999999999996</v>
      </c>
      <c r="F2780" s="5" t="s">
        <v>27</v>
      </c>
      <c r="G2780" s="5" t="s">
        <v>27</v>
      </c>
      <c r="H2780" s="5">
        <v>0.75083999999999995</v>
      </c>
      <c r="I2780" s="5">
        <v>1.1363000000000001</v>
      </c>
      <c r="J2780" s="5" t="s">
        <v>27</v>
      </c>
      <c r="K2780" s="5" t="s">
        <v>27</v>
      </c>
      <c r="L2780" s="5"/>
      <c r="M2780" s="5"/>
      <c r="N2780" s="5"/>
      <c r="O2780" s="5"/>
    </row>
    <row r="2781" spans="1:15" x14ac:dyDescent="0.2">
      <c r="A2781" s="49" t="s">
        <v>8427</v>
      </c>
      <c r="B2781" s="49" t="s">
        <v>8428</v>
      </c>
      <c r="C2781" s="49" t="s">
        <v>8429</v>
      </c>
      <c r="D2781" s="49">
        <v>0.94940000000000002</v>
      </c>
      <c r="E2781" s="49">
        <v>1.0528999999999999</v>
      </c>
      <c r="F2781" s="49" t="s">
        <v>27</v>
      </c>
      <c r="G2781" s="49" t="s">
        <v>27</v>
      </c>
      <c r="H2781" s="49">
        <v>1.024</v>
      </c>
      <c r="I2781" s="49">
        <v>1.1171</v>
      </c>
      <c r="J2781" s="49" t="s">
        <v>27</v>
      </c>
      <c r="K2781" s="49" t="s">
        <v>27</v>
      </c>
      <c r="L2781" s="5"/>
      <c r="M2781" s="5"/>
      <c r="N2781" s="5"/>
      <c r="O2781" s="5"/>
    </row>
    <row r="2782" spans="1:15" x14ac:dyDescent="0.2">
      <c r="A2782" s="49" t="s">
        <v>8430</v>
      </c>
      <c r="B2782" s="49" t="s">
        <v>8431</v>
      </c>
      <c r="C2782" s="49" t="s">
        <v>8432</v>
      </c>
      <c r="D2782" s="49">
        <v>1.2102999999999999</v>
      </c>
      <c r="E2782" s="49">
        <v>0.96062999999999998</v>
      </c>
      <c r="F2782" s="49">
        <v>1.1686000000000001</v>
      </c>
      <c r="G2782" s="49">
        <v>0.77515999999999996</v>
      </c>
      <c r="H2782" s="49">
        <v>1.0487</v>
      </c>
      <c r="I2782" s="49">
        <v>1.2345999999999999</v>
      </c>
      <c r="J2782" s="49">
        <v>0.88399000000000005</v>
      </c>
      <c r="K2782" s="49">
        <v>1.2230000000000001</v>
      </c>
      <c r="L2782" s="5"/>
      <c r="M2782" s="5"/>
      <c r="N2782" s="5"/>
      <c r="O2782" s="5"/>
    </row>
    <row r="2783" spans="1:15" x14ac:dyDescent="0.2">
      <c r="A2783" s="49" t="s">
        <v>8433</v>
      </c>
      <c r="B2783" s="49" t="s">
        <v>8434</v>
      </c>
      <c r="C2783" s="49" t="s">
        <v>8435</v>
      </c>
      <c r="D2783" s="49">
        <v>1.0178</v>
      </c>
      <c r="E2783" s="49">
        <v>1.0295000000000001</v>
      </c>
      <c r="F2783" s="49" t="s">
        <v>27</v>
      </c>
      <c r="G2783" s="49" t="s">
        <v>27</v>
      </c>
      <c r="H2783" s="49">
        <v>1.0504</v>
      </c>
      <c r="I2783" s="49">
        <v>0.98182999999999998</v>
      </c>
      <c r="J2783" s="49" t="s">
        <v>27</v>
      </c>
      <c r="K2783" s="49" t="s">
        <v>27</v>
      </c>
      <c r="L2783" s="5"/>
      <c r="M2783" s="5"/>
      <c r="N2783" s="5"/>
      <c r="O2783" s="5"/>
    </row>
    <row r="2784" spans="1:15" x14ac:dyDescent="0.2">
      <c r="A2784" s="49" t="s">
        <v>8436</v>
      </c>
      <c r="B2784" s="49" t="s">
        <v>8437</v>
      </c>
      <c r="C2784" s="49" t="s">
        <v>8438</v>
      </c>
      <c r="D2784" s="49">
        <v>1.0158</v>
      </c>
      <c r="E2784" s="49">
        <v>1.0345</v>
      </c>
      <c r="F2784" s="49">
        <v>1.1691</v>
      </c>
      <c r="G2784" s="49">
        <v>1.0358000000000001</v>
      </c>
      <c r="H2784" s="49">
        <v>0.98497999999999997</v>
      </c>
      <c r="I2784" s="49">
        <v>1.0472999999999999</v>
      </c>
      <c r="J2784" s="49">
        <v>0.96143999999999996</v>
      </c>
      <c r="K2784" s="49">
        <v>1.2242</v>
      </c>
      <c r="L2784" s="5"/>
      <c r="M2784" s="5"/>
      <c r="N2784" s="5"/>
      <c r="O2784" s="5"/>
    </row>
    <row r="2785" spans="1:15" x14ac:dyDescent="0.2">
      <c r="A2785" s="5" t="s">
        <v>8439</v>
      </c>
      <c r="B2785" s="5" t="s">
        <v>8440</v>
      </c>
      <c r="C2785" s="5" t="s">
        <v>8441</v>
      </c>
      <c r="D2785" s="5">
        <v>0.95960999999999996</v>
      </c>
      <c r="E2785" s="5">
        <v>0.70320000000000005</v>
      </c>
      <c r="F2785" s="5" t="s">
        <v>27</v>
      </c>
      <c r="G2785" s="5" t="s">
        <v>27</v>
      </c>
      <c r="H2785" s="5">
        <v>0.80515999999999999</v>
      </c>
      <c r="I2785" s="5">
        <v>0.89483000000000001</v>
      </c>
      <c r="J2785" s="5" t="s">
        <v>27</v>
      </c>
      <c r="K2785" s="5" t="s">
        <v>27</v>
      </c>
      <c r="L2785" s="5"/>
      <c r="M2785" s="5"/>
      <c r="N2785" s="5"/>
      <c r="O2785" s="5"/>
    </row>
    <row r="2786" spans="1:15" x14ac:dyDescent="0.2">
      <c r="A2786" s="49" t="s">
        <v>8442</v>
      </c>
      <c r="B2786" s="49" t="s">
        <v>8443</v>
      </c>
      <c r="C2786" s="49" t="s">
        <v>8444</v>
      </c>
      <c r="D2786" s="49">
        <v>0.97230000000000005</v>
      </c>
      <c r="E2786" s="49">
        <v>0.99085999999999996</v>
      </c>
      <c r="F2786" s="49">
        <v>1.1046</v>
      </c>
      <c r="G2786" s="49">
        <v>0.77454000000000001</v>
      </c>
      <c r="H2786" s="49">
        <v>1.0274000000000001</v>
      </c>
      <c r="I2786" s="49">
        <v>1.0166999999999999</v>
      </c>
      <c r="J2786" s="49">
        <v>0.87172000000000005</v>
      </c>
      <c r="K2786" s="49">
        <v>1.2003999999999999</v>
      </c>
      <c r="L2786" s="5"/>
      <c r="M2786" s="5"/>
      <c r="N2786" s="5"/>
      <c r="O2786" s="5"/>
    </row>
    <row r="2787" spans="1:15" x14ac:dyDescent="0.2">
      <c r="A2787" s="5" t="s">
        <v>8445</v>
      </c>
      <c r="B2787" s="5" t="s">
        <v>8446</v>
      </c>
      <c r="C2787" s="5" t="s">
        <v>8447</v>
      </c>
      <c r="D2787" s="5" t="s">
        <v>27</v>
      </c>
      <c r="E2787" s="5" t="s">
        <v>27</v>
      </c>
      <c r="F2787" s="5" t="s">
        <v>27</v>
      </c>
      <c r="G2787" s="5" t="s">
        <v>27</v>
      </c>
      <c r="H2787" s="5" t="s">
        <v>27</v>
      </c>
      <c r="I2787" s="5" t="s">
        <v>27</v>
      </c>
      <c r="J2787" s="5" t="s">
        <v>27</v>
      </c>
      <c r="K2787" s="5" t="s">
        <v>27</v>
      </c>
      <c r="L2787" s="5"/>
      <c r="M2787" s="5"/>
      <c r="N2787" s="5"/>
      <c r="O2787" s="5"/>
    </row>
    <row r="2788" spans="1:15" x14ac:dyDescent="0.2">
      <c r="A2788" s="49" t="s">
        <v>8448</v>
      </c>
      <c r="B2788" s="49" t="s">
        <v>8449</v>
      </c>
      <c r="C2788" s="49" t="s">
        <v>8450</v>
      </c>
      <c r="D2788" s="49">
        <v>0.90939999999999999</v>
      </c>
      <c r="E2788" s="49">
        <v>1.1380999999999999</v>
      </c>
      <c r="F2788" s="49">
        <v>1.0988</v>
      </c>
      <c r="G2788" s="49">
        <v>1.1144000000000001</v>
      </c>
      <c r="H2788" s="49">
        <v>1.0722</v>
      </c>
      <c r="I2788" s="49">
        <v>1.0518000000000001</v>
      </c>
      <c r="J2788" s="49">
        <v>1.0186999999999999</v>
      </c>
      <c r="K2788" s="49">
        <v>1.0920000000000001</v>
      </c>
      <c r="L2788" s="5"/>
      <c r="M2788" s="5"/>
      <c r="N2788" s="5"/>
      <c r="O2788" s="5"/>
    </row>
    <row r="2789" spans="1:15" x14ac:dyDescent="0.2">
      <c r="A2789" s="49" t="s">
        <v>8451</v>
      </c>
      <c r="B2789" s="49" t="s">
        <v>8452</v>
      </c>
      <c r="C2789" s="49" t="s">
        <v>8453</v>
      </c>
      <c r="D2789" s="49">
        <v>1.0368999999999999</v>
      </c>
      <c r="E2789" s="49">
        <v>0.87536999999999998</v>
      </c>
      <c r="F2789" s="49" t="s">
        <v>27</v>
      </c>
      <c r="G2789" s="49" t="s">
        <v>27</v>
      </c>
      <c r="H2789" s="49">
        <v>0.84728999999999999</v>
      </c>
      <c r="I2789" s="49">
        <v>1.1032999999999999</v>
      </c>
      <c r="J2789" s="49" t="s">
        <v>27</v>
      </c>
      <c r="K2789" s="49" t="s">
        <v>27</v>
      </c>
      <c r="L2789" s="5"/>
      <c r="M2789" s="5"/>
      <c r="N2789" s="5"/>
      <c r="O2789" s="5"/>
    </row>
    <row r="2790" spans="1:15" x14ac:dyDescent="0.2">
      <c r="A2790" s="5" t="s">
        <v>8454</v>
      </c>
      <c r="B2790" s="5" t="s">
        <v>8455</v>
      </c>
      <c r="C2790" s="5" t="s">
        <v>8456</v>
      </c>
      <c r="D2790" s="5" t="s">
        <v>27</v>
      </c>
      <c r="E2790" s="5">
        <v>0.47864000000000001</v>
      </c>
      <c r="F2790" s="5" t="s">
        <v>27</v>
      </c>
      <c r="G2790" s="5" t="s">
        <v>27</v>
      </c>
      <c r="H2790" s="5" t="s">
        <v>27</v>
      </c>
      <c r="I2790" s="5">
        <v>0.78851000000000004</v>
      </c>
      <c r="J2790" s="5" t="s">
        <v>27</v>
      </c>
      <c r="K2790" s="5" t="s">
        <v>27</v>
      </c>
      <c r="L2790" s="5"/>
      <c r="M2790" s="5"/>
      <c r="N2790" s="5"/>
      <c r="O2790" s="5"/>
    </row>
    <row r="2791" spans="1:15" x14ac:dyDescent="0.2">
      <c r="A2791" s="49" t="s">
        <v>8457</v>
      </c>
      <c r="B2791" s="49" t="s">
        <v>8458</v>
      </c>
      <c r="C2791" s="49" t="s">
        <v>8459</v>
      </c>
      <c r="D2791" s="49">
        <v>1.0176000000000001</v>
      </c>
      <c r="E2791" s="49">
        <v>1.0324</v>
      </c>
      <c r="F2791" s="49">
        <v>1.9169</v>
      </c>
      <c r="G2791" s="49">
        <v>0.97196000000000005</v>
      </c>
      <c r="H2791" s="49">
        <v>0.98426000000000002</v>
      </c>
      <c r="I2791" s="49">
        <v>1.0002</v>
      </c>
      <c r="J2791" s="49">
        <v>0.91752999999999996</v>
      </c>
      <c r="K2791" s="49">
        <v>1.8118000000000001</v>
      </c>
      <c r="L2791" s="5"/>
      <c r="M2791" s="5"/>
      <c r="N2791" s="5"/>
      <c r="O2791" s="5"/>
    </row>
    <row r="2792" spans="1:15" x14ac:dyDescent="0.2">
      <c r="A2792" s="49" t="s">
        <v>8460</v>
      </c>
      <c r="B2792" s="49" t="s">
        <v>8461</v>
      </c>
      <c r="C2792" s="49" t="s">
        <v>8462</v>
      </c>
      <c r="D2792" s="49">
        <v>1.091</v>
      </c>
      <c r="E2792" s="49">
        <v>0.97794000000000003</v>
      </c>
      <c r="F2792" s="49" t="s">
        <v>27</v>
      </c>
      <c r="G2792" s="49" t="s">
        <v>27</v>
      </c>
      <c r="H2792" s="49">
        <v>1.0668</v>
      </c>
      <c r="I2792" s="49">
        <v>1.0029999999999999</v>
      </c>
      <c r="J2792" s="49" t="s">
        <v>27</v>
      </c>
      <c r="K2792" s="49" t="s">
        <v>27</v>
      </c>
      <c r="L2792" s="5"/>
      <c r="M2792" s="5"/>
      <c r="N2792" s="5"/>
      <c r="O2792" s="5"/>
    </row>
    <row r="2793" spans="1:15" x14ac:dyDescent="0.2">
      <c r="A2793" s="5" t="s">
        <v>8463</v>
      </c>
      <c r="B2793" s="5" t="s">
        <v>8464</v>
      </c>
      <c r="C2793" s="5" t="s">
        <v>8465</v>
      </c>
      <c r="D2793" s="5">
        <v>0.76312000000000002</v>
      </c>
      <c r="E2793" s="5" t="s">
        <v>27</v>
      </c>
      <c r="F2793" s="5" t="s">
        <v>27</v>
      </c>
      <c r="G2793" s="5" t="s">
        <v>27</v>
      </c>
      <c r="H2793" s="5">
        <v>0.64534999999999998</v>
      </c>
      <c r="I2793" s="5" t="s">
        <v>27</v>
      </c>
      <c r="J2793" s="5" t="s">
        <v>27</v>
      </c>
      <c r="K2793" s="5" t="s">
        <v>27</v>
      </c>
      <c r="L2793" s="5"/>
      <c r="M2793" s="5"/>
      <c r="N2793" s="5"/>
      <c r="O2793" s="5"/>
    </row>
    <row r="2794" spans="1:15" x14ac:dyDescent="0.2">
      <c r="A2794" s="49" t="s">
        <v>8466</v>
      </c>
      <c r="B2794" s="49" t="s">
        <v>8467</v>
      </c>
      <c r="C2794" s="49" t="s">
        <v>8468</v>
      </c>
      <c r="D2794" s="49">
        <v>1.0118</v>
      </c>
      <c r="E2794" s="49">
        <v>0.94796999999999998</v>
      </c>
      <c r="F2794" s="49" t="s">
        <v>27</v>
      </c>
      <c r="G2794" s="49" t="s">
        <v>27</v>
      </c>
      <c r="H2794" s="49">
        <v>0.80737000000000003</v>
      </c>
      <c r="I2794" s="49">
        <v>0.95847000000000004</v>
      </c>
      <c r="J2794" s="49" t="s">
        <v>27</v>
      </c>
      <c r="K2794" s="49" t="s">
        <v>27</v>
      </c>
      <c r="L2794" s="5"/>
      <c r="M2794" s="5"/>
      <c r="N2794" s="5"/>
      <c r="O2794" s="5"/>
    </row>
    <row r="2795" spans="1:15" x14ac:dyDescent="0.2">
      <c r="A2795" s="49" t="s">
        <v>8469</v>
      </c>
      <c r="B2795" s="49" t="s">
        <v>8470</v>
      </c>
      <c r="C2795" s="49" t="s">
        <v>8471</v>
      </c>
      <c r="D2795" s="49">
        <v>0.92498999999999998</v>
      </c>
      <c r="E2795" s="49">
        <v>0.86504000000000003</v>
      </c>
      <c r="F2795" s="49" t="s">
        <v>27</v>
      </c>
      <c r="G2795" s="49" t="s">
        <v>27</v>
      </c>
      <c r="H2795" s="49">
        <v>0.85453999999999997</v>
      </c>
      <c r="I2795" s="49">
        <v>0.96853999999999996</v>
      </c>
      <c r="J2795" s="49" t="s">
        <v>27</v>
      </c>
      <c r="K2795" s="49" t="s">
        <v>27</v>
      </c>
      <c r="L2795" s="5"/>
      <c r="M2795" s="5"/>
      <c r="N2795" s="5"/>
      <c r="O2795" s="5"/>
    </row>
    <row r="2796" spans="1:15" x14ac:dyDescent="0.2">
      <c r="A2796" s="49" t="s">
        <v>8472</v>
      </c>
      <c r="B2796" s="49" t="s">
        <v>8473</v>
      </c>
      <c r="C2796" s="49" t="s">
        <v>8474</v>
      </c>
      <c r="D2796" s="49">
        <v>0.88404000000000005</v>
      </c>
      <c r="E2796" s="49">
        <v>0.88626000000000005</v>
      </c>
      <c r="F2796" s="49" t="s">
        <v>27</v>
      </c>
      <c r="G2796" s="49" t="s">
        <v>27</v>
      </c>
      <c r="H2796" s="49">
        <v>0.95226</v>
      </c>
      <c r="I2796" s="49">
        <v>0.82443</v>
      </c>
      <c r="J2796" s="49" t="s">
        <v>27</v>
      </c>
      <c r="K2796" s="49" t="s">
        <v>27</v>
      </c>
      <c r="L2796" s="5"/>
      <c r="M2796" s="5"/>
      <c r="N2796" s="5"/>
      <c r="O2796" s="5"/>
    </row>
    <row r="2797" spans="1:15" x14ac:dyDescent="0.2">
      <c r="A2797" s="49" t="s">
        <v>8475</v>
      </c>
      <c r="B2797" s="49" t="s">
        <v>8476</v>
      </c>
      <c r="C2797" s="49" t="s">
        <v>8477</v>
      </c>
      <c r="D2797" s="49">
        <v>0.82</v>
      </c>
      <c r="E2797" s="49">
        <v>1.0190999999999999</v>
      </c>
      <c r="F2797" s="49">
        <v>1.5298</v>
      </c>
      <c r="G2797" s="49">
        <v>1.5912999999999999</v>
      </c>
      <c r="H2797" s="49">
        <v>1.0409999999999999</v>
      </c>
      <c r="I2797" s="49">
        <v>0.85370999999999997</v>
      </c>
      <c r="J2797" s="49">
        <v>1.0819000000000001</v>
      </c>
      <c r="K2797" s="49">
        <v>1.2332000000000001</v>
      </c>
      <c r="L2797" s="5"/>
      <c r="M2797" s="5"/>
      <c r="N2797" s="5"/>
      <c r="O2797" s="5"/>
    </row>
    <row r="2798" spans="1:15" x14ac:dyDescent="0.2">
      <c r="A2798" s="49" t="s">
        <v>8478</v>
      </c>
      <c r="B2798" s="49" t="s">
        <v>8479</v>
      </c>
      <c r="C2798" s="49" t="s">
        <v>8480</v>
      </c>
      <c r="D2798" s="49">
        <v>0.98299999999999998</v>
      </c>
      <c r="E2798" s="49">
        <v>1.0344</v>
      </c>
      <c r="F2798" s="49" t="s">
        <v>27</v>
      </c>
      <c r="G2798" s="49">
        <v>1.0797000000000001</v>
      </c>
      <c r="H2798" s="49">
        <v>1.0348999999999999</v>
      </c>
      <c r="I2798" s="49">
        <v>1.0891999999999999</v>
      </c>
      <c r="J2798" s="49" t="s">
        <v>27</v>
      </c>
      <c r="K2798" s="49">
        <v>3.1970999999999998</v>
      </c>
      <c r="L2798" s="5"/>
      <c r="M2798" s="5"/>
      <c r="N2798" s="5"/>
      <c r="O2798" s="5"/>
    </row>
    <row r="2799" spans="1:15" x14ac:dyDescent="0.2">
      <c r="A2799" s="5" t="s">
        <v>8481</v>
      </c>
      <c r="B2799" s="5" t="s">
        <v>8482</v>
      </c>
      <c r="C2799" s="5" t="s">
        <v>8483</v>
      </c>
      <c r="D2799" s="5">
        <v>0.90220999999999996</v>
      </c>
      <c r="E2799" s="5">
        <v>0.91517000000000004</v>
      </c>
      <c r="F2799" s="5" t="s">
        <v>27</v>
      </c>
      <c r="G2799" s="5" t="s">
        <v>27</v>
      </c>
      <c r="H2799" s="5">
        <v>0.9919</v>
      </c>
      <c r="I2799" s="5">
        <v>0.98499000000000003</v>
      </c>
      <c r="J2799" s="5" t="s">
        <v>27</v>
      </c>
      <c r="K2799" s="5" t="s">
        <v>27</v>
      </c>
      <c r="L2799" s="5"/>
      <c r="M2799" s="5"/>
      <c r="N2799" s="5"/>
      <c r="O2799" s="5"/>
    </row>
    <row r="2800" spans="1:15" x14ac:dyDescent="0.2">
      <c r="A2800" s="49" t="s">
        <v>8484</v>
      </c>
      <c r="B2800" s="49" t="s">
        <v>8485</v>
      </c>
      <c r="C2800" s="49" t="s">
        <v>8486</v>
      </c>
      <c r="D2800" s="49">
        <v>0.96477000000000002</v>
      </c>
      <c r="E2800" s="49">
        <v>0.99785000000000001</v>
      </c>
      <c r="F2800" s="49">
        <v>0.84621999999999997</v>
      </c>
      <c r="G2800" s="49">
        <v>0.93557999999999997</v>
      </c>
      <c r="H2800" s="49">
        <v>0.99748999999999999</v>
      </c>
      <c r="I2800" s="49">
        <v>0.96611999999999998</v>
      </c>
      <c r="J2800" s="49">
        <v>0.98146999999999995</v>
      </c>
      <c r="K2800" s="49">
        <v>0.89898999999999996</v>
      </c>
      <c r="L2800" s="5"/>
      <c r="M2800" s="5"/>
      <c r="N2800" s="5"/>
      <c r="O2800" s="5"/>
    </row>
    <row r="2801" spans="1:15" x14ac:dyDescent="0.2">
      <c r="A2801" s="5" t="s">
        <v>8487</v>
      </c>
      <c r="B2801" s="5" t="s">
        <v>8488</v>
      </c>
      <c r="C2801" s="5" t="s">
        <v>8489</v>
      </c>
      <c r="D2801" s="5">
        <v>0.91515999999999997</v>
      </c>
      <c r="E2801" s="5">
        <v>0.93686999999999998</v>
      </c>
      <c r="F2801" s="5" t="s">
        <v>27</v>
      </c>
      <c r="G2801" s="5" t="s">
        <v>27</v>
      </c>
      <c r="H2801" s="5">
        <v>0.77031000000000005</v>
      </c>
      <c r="I2801" s="5">
        <v>0.83828000000000003</v>
      </c>
      <c r="J2801" s="5" t="s">
        <v>27</v>
      </c>
      <c r="K2801" s="5" t="s">
        <v>27</v>
      </c>
      <c r="L2801" s="5"/>
      <c r="M2801" s="5"/>
      <c r="N2801" s="5"/>
      <c r="O2801" s="5"/>
    </row>
    <row r="2802" spans="1:15" x14ac:dyDescent="0.2">
      <c r="A2802" s="5" t="s">
        <v>8490</v>
      </c>
      <c r="B2802" s="5" t="s">
        <v>8491</v>
      </c>
      <c r="C2802" s="5" t="s">
        <v>8492</v>
      </c>
      <c r="D2802" s="5" t="s">
        <v>27</v>
      </c>
      <c r="E2802" s="5" t="s">
        <v>27</v>
      </c>
      <c r="F2802" s="5" t="s">
        <v>27</v>
      </c>
      <c r="G2802" s="5" t="s">
        <v>27</v>
      </c>
      <c r="H2802" s="5" t="s">
        <v>27</v>
      </c>
      <c r="I2802" s="5" t="s">
        <v>27</v>
      </c>
      <c r="J2802" s="5" t="s">
        <v>27</v>
      </c>
      <c r="K2802" s="5" t="s">
        <v>27</v>
      </c>
      <c r="L2802" s="5"/>
      <c r="M2802" s="5"/>
      <c r="N2802" s="5"/>
      <c r="O2802" s="5"/>
    </row>
    <row r="2803" spans="1:15" x14ac:dyDescent="0.2">
      <c r="A2803" s="5" t="s">
        <v>8493</v>
      </c>
      <c r="B2803" s="5" t="s">
        <v>8494</v>
      </c>
      <c r="C2803" s="5" t="s">
        <v>8495</v>
      </c>
      <c r="D2803" s="5">
        <v>1.2869999999999999</v>
      </c>
      <c r="E2803" s="5" t="s">
        <v>27</v>
      </c>
      <c r="F2803" s="5" t="s">
        <v>27</v>
      </c>
      <c r="G2803" s="5" t="s">
        <v>27</v>
      </c>
      <c r="H2803" s="5">
        <v>0.83443000000000001</v>
      </c>
      <c r="I2803" s="5" t="s">
        <v>27</v>
      </c>
      <c r="J2803" s="5" t="s">
        <v>27</v>
      </c>
      <c r="K2803" s="5" t="s">
        <v>27</v>
      </c>
      <c r="L2803" s="5"/>
      <c r="M2803" s="5"/>
      <c r="N2803" s="5"/>
      <c r="O2803" s="5"/>
    </row>
    <row r="2804" spans="1:15" x14ac:dyDescent="0.2">
      <c r="A2804" s="49" t="s">
        <v>8496</v>
      </c>
      <c r="B2804" s="49" t="s">
        <v>8497</v>
      </c>
      <c r="C2804" s="49" t="s">
        <v>8498</v>
      </c>
      <c r="D2804" s="49">
        <v>1.0291999999999999</v>
      </c>
      <c r="E2804" s="49">
        <v>1.0024</v>
      </c>
      <c r="F2804" s="49" t="s">
        <v>27</v>
      </c>
      <c r="G2804" s="49" t="s">
        <v>27</v>
      </c>
      <c r="H2804" s="49">
        <v>0.99180999999999997</v>
      </c>
      <c r="I2804" s="49">
        <v>0.97967000000000004</v>
      </c>
      <c r="J2804" s="49" t="s">
        <v>27</v>
      </c>
      <c r="K2804" s="49" t="s">
        <v>27</v>
      </c>
      <c r="L2804" s="5"/>
      <c r="M2804" s="5"/>
      <c r="N2804" s="5"/>
      <c r="O2804" s="5"/>
    </row>
    <row r="2805" spans="1:15" x14ac:dyDescent="0.2">
      <c r="A2805" s="49" t="s">
        <v>8499</v>
      </c>
      <c r="B2805" s="49" t="s">
        <v>8500</v>
      </c>
      <c r="C2805" s="49" t="s">
        <v>8501</v>
      </c>
      <c r="D2805" s="49">
        <v>0.83569000000000004</v>
      </c>
      <c r="E2805" s="49">
        <v>1.0108999999999999</v>
      </c>
      <c r="F2805" s="49">
        <v>0.92366999999999999</v>
      </c>
      <c r="G2805" s="49">
        <v>1.089</v>
      </c>
      <c r="H2805" s="49">
        <v>0.98868</v>
      </c>
      <c r="I2805" s="49">
        <v>0.85094999999999998</v>
      </c>
      <c r="J2805" s="49">
        <v>1.0075000000000001</v>
      </c>
      <c r="K2805" s="49">
        <v>0.86385999999999996</v>
      </c>
      <c r="L2805" s="5"/>
      <c r="M2805" s="5"/>
      <c r="N2805" s="5"/>
      <c r="O2805" s="5"/>
    </row>
    <row r="2806" spans="1:15" x14ac:dyDescent="0.2">
      <c r="A2806" s="49" t="s">
        <v>8502</v>
      </c>
      <c r="B2806" s="49"/>
      <c r="C2806" s="49"/>
      <c r="D2806" s="49">
        <v>0.92213000000000001</v>
      </c>
      <c r="E2806" s="49">
        <v>0.94598000000000004</v>
      </c>
      <c r="F2806" s="49">
        <v>1.071</v>
      </c>
      <c r="G2806" s="49">
        <v>1.1722999999999999</v>
      </c>
      <c r="H2806" s="49">
        <v>0.99441000000000002</v>
      </c>
      <c r="I2806" s="49">
        <v>0.92361000000000004</v>
      </c>
      <c r="J2806" s="49">
        <v>1.0505</v>
      </c>
      <c r="K2806" s="49">
        <v>1.0137</v>
      </c>
      <c r="L2806" s="5"/>
      <c r="M2806" s="5"/>
      <c r="N2806" s="5"/>
      <c r="O2806" s="5"/>
    </row>
    <row r="2807" spans="1:15" x14ac:dyDescent="0.2">
      <c r="A2807" s="49" t="s">
        <v>8502</v>
      </c>
      <c r="B2807" s="49"/>
      <c r="C2807" s="49"/>
      <c r="D2807" s="49">
        <v>0.90264</v>
      </c>
      <c r="E2807" s="49">
        <v>0.99153000000000002</v>
      </c>
      <c r="F2807" s="49" t="s">
        <v>27</v>
      </c>
      <c r="G2807" s="49" t="s">
        <v>27</v>
      </c>
      <c r="H2807" s="49">
        <v>1.0656000000000001</v>
      </c>
      <c r="I2807" s="49">
        <v>1.1333</v>
      </c>
      <c r="J2807" s="49" t="s">
        <v>27</v>
      </c>
      <c r="K2807" s="49" t="s">
        <v>27</v>
      </c>
      <c r="L2807" s="5"/>
      <c r="M2807" s="5"/>
      <c r="N2807" s="5"/>
      <c r="O2807" s="5"/>
    </row>
    <row r="2808" spans="1:15" x14ac:dyDescent="0.2">
      <c r="A2808" s="49" t="s">
        <v>8504</v>
      </c>
      <c r="B2808" s="49" t="s">
        <v>8505</v>
      </c>
      <c r="C2808" s="49" t="s">
        <v>8506</v>
      </c>
      <c r="D2808" s="49">
        <v>0.87861</v>
      </c>
      <c r="E2808" s="49">
        <v>0.995</v>
      </c>
      <c r="F2808" s="49" t="s">
        <v>27</v>
      </c>
      <c r="G2808" s="49" t="s">
        <v>27</v>
      </c>
      <c r="H2808" s="49">
        <v>0.99819000000000002</v>
      </c>
      <c r="I2808" s="49">
        <v>0.98472999999999999</v>
      </c>
      <c r="J2808" s="49" t="s">
        <v>27</v>
      </c>
      <c r="K2808" s="49" t="s">
        <v>27</v>
      </c>
      <c r="L2808" s="5"/>
      <c r="M2808" s="5"/>
      <c r="N2808" s="5"/>
      <c r="O2808" s="5"/>
    </row>
    <row r="2809" spans="1:15" x14ac:dyDescent="0.2">
      <c r="A2809" s="5" t="s">
        <v>8507</v>
      </c>
      <c r="B2809" s="5" t="s">
        <v>8508</v>
      </c>
      <c r="C2809" s="5" t="s">
        <v>8509</v>
      </c>
      <c r="D2809" s="5">
        <v>0.87670999999999999</v>
      </c>
      <c r="E2809" s="5">
        <v>0.99609000000000003</v>
      </c>
      <c r="F2809" s="5" t="s">
        <v>27</v>
      </c>
      <c r="G2809" s="5" t="s">
        <v>27</v>
      </c>
      <c r="H2809" s="5">
        <v>0.99102000000000001</v>
      </c>
      <c r="I2809" s="5">
        <v>0.82879000000000003</v>
      </c>
      <c r="J2809" s="5" t="s">
        <v>27</v>
      </c>
      <c r="K2809" s="5" t="s">
        <v>27</v>
      </c>
      <c r="L2809" s="5"/>
      <c r="M2809" s="5"/>
      <c r="N2809" s="5"/>
      <c r="O2809" s="5"/>
    </row>
    <row r="2810" spans="1:15" x14ac:dyDescent="0.2">
      <c r="A2810" s="5" t="s">
        <v>8510</v>
      </c>
      <c r="B2810" s="5" t="s">
        <v>8511</v>
      </c>
      <c r="C2810" s="5" t="s">
        <v>8512</v>
      </c>
      <c r="D2810" s="5" t="s">
        <v>27</v>
      </c>
      <c r="E2810" s="5" t="s">
        <v>27</v>
      </c>
      <c r="F2810" s="5" t="s">
        <v>27</v>
      </c>
      <c r="G2810" s="5" t="s">
        <v>27</v>
      </c>
      <c r="H2810" s="5" t="s">
        <v>27</v>
      </c>
      <c r="I2810" s="5" t="s">
        <v>27</v>
      </c>
      <c r="J2810" s="5" t="s">
        <v>27</v>
      </c>
      <c r="K2810" s="5" t="s">
        <v>27</v>
      </c>
      <c r="L2810" s="5"/>
      <c r="M2810" s="5"/>
      <c r="N2810" s="5"/>
      <c r="O2810" s="5"/>
    </row>
    <row r="2811" spans="1:15" x14ac:dyDescent="0.2">
      <c r="A2811" s="49" t="s">
        <v>8513</v>
      </c>
      <c r="B2811" s="49" t="s">
        <v>8514</v>
      </c>
      <c r="C2811" s="49" t="s">
        <v>8515</v>
      </c>
      <c r="D2811" s="49">
        <v>1.0091000000000001</v>
      </c>
      <c r="E2811" s="49">
        <v>1.0237000000000001</v>
      </c>
      <c r="F2811" s="49" t="s">
        <v>27</v>
      </c>
      <c r="G2811" s="49" t="s">
        <v>27</v>
      </c>
      <c r="H2811" s="49">
        <v>0.97797000000000001</v>
      </c>
      <c r="I2811" s="49">
        <v>0.92852000000000001</v>
      </c>
      <c r="J2811" s="49" t="s">
        <v>27</v>
      </c>
      <c r="K2811" s="49" t="s">
        <v>27</v>
      </c>
      <c r="L2811" s="5"/>
      <c r="M2811" s="5"/>
      <c r="N2811" s="5"/>
      <c r="O2811" s="5"/>
    </row>
    <row r="2812" spans="1:15" x14ac:dyDescent="0.2">
      <c r="A2812" s="5" t="s">
        <v>8516</v>
      </c>
      <c r="B2812" s="5" t="s">
        <v>8517</v>
      </c>
      <c r="C2812" s="5" t="s">
        <v>8518</v>
      </c>
      <c r="D2812" s="5">
        <v>0.98507</v>
      </c>
      <c r="E2812" s="5">
        <v>0.87961</v>
      </c>
      <c r="F2812" s="5" t="s">
        <v>27</v>
      </c>
      <c r="G2812" s="5">
        <v>0.94959000000000005</v>
      </c>
      <c r="H2812" s="5">
        <v>0.98855000000000004</v>
      </c>
      <c r="I2812" s="5">
        <v>1.0177</v>
      </c>
      <c r="J2812" s="5" t="s">
        <v>27</v>
      </c>
      <c r="K2812" s="5">
        <v>1.19</v>
      </c>
      <c r="L2812" s="5"/>
      <c r="M2812" s="5"/>
      <c r="N2812" s="5"/>
      <c r="O2812" s="5"/>
    </row>
    <row r="2813" spans="1:15" x14ac:dyDescent="0.2">
      <c r="A2813" s="5" t="s">
        <v>8519</v>
      </c>
      <c r="B2813" s="5" t="s">
        <v>8520</v>
      </c>
      <c r="C2813" s="5" t="s">
        <v>8521</v>
      </c>
      <c r="D2813" s="5">
        <v>0.67020000000000002</v>
      </c>
      <c r="E2813" s="5">
        <v>0.89686999999999995</v>
      </c>
      <c r="F2813" s="5" t="s">
        <v>27</v>
      </c>
      <c r="G2813" s="5" t="s">
        <v>27</v>
      </c>
      <c r="H2813" s="5">
        <v>1.0603</v>
      </c>
      <c r="I2813" s="5">
        <v>0.62197999999999998</v>
      </c>
      <c r="J2813" s="5" t="s">
        <v>27</v>
      </c>
      <c r="K2813" s="5" t="s">
        <v>27</v>
      </c>
      <c r="L2813" s="5"/>
      <c r="M2813" s="5"/>
      <c r="N2813" s="5"/>
      <c r="O2813" s="5"/>
    </row>
    <row r="2814" spans="1:15" x14ac:dyDescent="0.2">
      <c r="A2814" s="5" t="s">
        <v>8522</v>
      </c>
      <c r="B2814" s="5" t="s">
        <v>8523</v>
      </c>
      <c r="C2814" s="5" t="s">
        <v>8524</v>
      </c>
      <c r="D2814" s="5">
        <v>0.72609000000000001</v>
      </c>
      <c r="E2814" s="5">
        <v>1.018</v>
      </c>
      <c r="F2814" s="5" t="s">
        <v>27</v>
      </c>
      <c r="G2814" s="5" t="s">
        <v>27</v>
      </c>
      <c r="H2814" s="5">
        <v>0.99746000000000001</v>
      </c>
      <c r="I2814" s="5">
        <v>0.64831000000000005</v>
      </c>
      <c r="J2814" s="5" t="s">
        <v>27</v>
      </c>
      <c r="K2814" s="5" t="s">
        <v>27</v>
      </c>
      <c r="L2814" s="5"/>
      <c r="M2814" s="5"/>
      <c r="N2814" s="5"/>
      <c r="O2814" s="5"/>
    </row>
    <row r="2815" spans="1:15" x14ac:dyDescent="0.2">
      <c r="A2815" s="5" t="s">
        <v>8525</v>
      </c>
      <c r="B2815" s="5" t="s">
        <v>8526</v>
      </c>
      <c r="C2815" s="5" t="s">
        <v>8527</v>
      </c>
      <c r="D2815" s="5">
        <v>1.127</v>
      </c>
      <c r="E2815" s="5">
        <v>0.86692999999999998</v>
      </c>
      <c r="F2815" s="5" t="s">
        <v>27</v>
      </c>
      <c r="G2815" s="5" t="s">
        <v>27</v>
      </c>
      <c r="H2815" s="5">
        <v>0.78883000000000003</v>
      </c>
      <c r="I2815" s="5">
        <v>1.4421999999999999</v>
      </c>
      <c r="J2815" s="5" t="s">
        <v>27</v>
      </c>
      <c r="K2815" s="5" t="s">
        <v>27</v>
      </c>
      <c r="L2815" s="5"/>
      <c r="M2815" s="5"/>
      <c r="N2815" s="5"/>
      <c r="O2815" s="5"/>
    </row>
    <row r="2816" spans="1:15" x14ac:dyDescent="0.2">
      <c r="A2816" s="49" t="s">
        <v>8528</v>
      </c>
      <c r="B2816" s="49" t="s">
        <v>8529</v>
      </c>
      <c r="C2816" s="49" t="s">
        <v>8530</v>
      </c>
      <c r="D2816" s="49">
        <v>0.98641000000000001</v>
      </c>
      <c r="E2816" s="49">
        <v>1.1019000000000001</v>
      </c>
      <c r="F2816" s="49">
        <v>0.99924000000000002</v>
      </c>
      <c r="G2816" s="49">
        <v>1.1735</v>
      </c>
      <c r="H2816" s="49">
        <v>0.97819</v>
      </c>
      <c r="I2816" s="49">
        <v>0.93989999999999996</v>
      </c>
      <c r="J2816" s="49">
        <v>1.0096000000000001</v>
      </c>
      <c r="K2816" s="49">
        <v>0.89405000000000001</v>
      </c>
      <c r="L2816" s="5"/>
      <c r="M2816" s="5"/>
      <c r="N2816" s="5"/>
      <c r="O2816" s="5"/>
    </row>
    <row r="2817" spans="1:15" x14ac:dyDescent="0.2">
      <c r="A2817" s="49" t="s">
        <v>8531</v>
      </c>
      <c r="B2817" s="49" t="s">
        <v>8532</v>
      </c>
      <c r="C2817" s="49" t="s">
        <v>8533</v>
      </c>
      <c r="D2817" s="49">
        <v>0.98729999999999996</v>
      </c>
      <c r="E2817" s="49">
        <v>1.0668</v>
      </c>
      <c r="F2817" s="49">
        <v>0.93262999999999996</v>
      </c>
      <c r="G2817" s="49">
        <v>1.0773999999999999</v>
      </c>
      <c r="H2817" s="49">
        <v>1.1548</v>
      </c>
      <c r="I2817" s="49">
        <v>1.0235000000000001</v>
      </c>
      <c r="J2817" s="49">
        <v>1.1057999999999999</v>
      </c>
      <c r="K2817" s="49">
        <v>1.0259</v>
      </c>
      <c r="L2817" s="5"/>
      <c r="M2817" s="5"/>
      <c r="N2817" s="5"/>
      <c r="O2817" s="5"/>
    </row>
    <row r="2818" spans="1:15" x14ac:dyDescent="0.2">
      <c r="A2818" s="49" t="s">
        <v>8534</v>
      </c>
      <c r="B2818" s="49" t="s">
        <v>8535</v>
      </c>
      <c r="C2818" s="49" t="s">
        <v>8536</v>
      </c>
      <c r="D2818" s="49">
        <v>0.94081999999999999</v>
      </c>
      <c r="E2818" s="49">
        <v>1.2645</v>
      </c>
      <c r="F2818" s="49">
        <v>6.3435000000000005E-2</v>
      </c>
      <c r="G2818" s="49" t="s">
        <v>27</v>
      </c>
      <c r="H2818" s="49">
        <v>1.2029000000000001</v>
      </c>
      <c r="I2818" s="49">
        <v>0.97423000000000004</v>
      </c>
      <c r="J2818" s="49">
        <v>0.26323000000000002</v>
      </c>
      <c r="K2818" s="49" t="s">
        <v>27</v>
      </c>
      <c r="L2818" s="5"/>
      <c r="M2818" s="5"/>
      <c r="N2818" s="5"/>
      <c r="O2818" s="5"/>
    </row>
    <row r="2819" spans="1:15" x14ac:dyDescent="0.2">
      <c r="A2819" s="49" t="s">
        <v>8537</v>
      </c>
      <c r="B2819" s="49" t="s">
        <v>8538</v>
      </c>
      <c r="C2819" s="49" t="s">
        <v>8539</v>
      </c>
      <c r="D2819" s="49">
        <v>1.0241</v>
      </c>
      <c r="E2819" s="49">
        <v>1.1373</v>
      </c>
      <c r="F2819" s="49">
        <v>0.87958999999999998</v>
      </c>
      <c r="G2819" s="49">
        <v>0.91483999999999999</v>
      </c>
      <c r="H2819" s="49">
        <v>1.0702</v>
      </c>
      <c r="I2819" s="49">
        <v>0.95787999999999995</v>
      </c>
      <c r="J2819" s="49">
        <v>1.0298</v>
      </c>
      <c r="K2819" s="49">
        <v>1.0314000000000001</v>
      </c>
      <c r="L2819" s="5"/>
      <c r="M2819" s="5"/>
      <c r="N2819" s="5"/>
      <c r="O2819" s="5"/>
    </row>
    <row r="2820" spans="1:15" x14ac:dyDescent="0.2">
      <c r="A2820" s="5" t="s">
        <v>8540</v>
      </c>
      <c r="B2820" s="5" t="s">
        <v>8541</v>
      </c>
      <c r="C2820" s="5" t="s">
        <v>8542</v>
      </c>
      <c r="D2820" s="5">
        <v>0.89549999999999996</v>
      </c>
      <c r="E2820" s="5">
        <v>0.95150999999999997</v>
      </c>
      <c r="F2820" s="5" t="s">
        <v>27</v>
      </c>
      <c r="G2820" s="5" t="s">
        <v>27</v>
      </c>
      <c r="H2820" s="5">
        <v>0.70155000000000001</v>
      </c>
      <c r="I2820" s="5">
        <v>1.0448999999999999</v>
      </c>
      <c r="J2820" s="5" t="s">
        <v>27</v>
      </c>
      <c r="K2820" s="5" t="s">
        <v>27</v>
      </c>
      <c r="L2820" s="5"/>
      <c r="M2820" s="5"/>
      <c r="N2820" s="5"/>
      <c r="O2820" s="5"/>
    </row>
    <row r="2821" spans="1:15" x14ac:dyDescent="0.2">
      <c r="A2821" s="5" t="s">
        <v>8543</v>
      </c>
      <c r="B2821" s="5" t="s">
        <v>8544</v>
      </c>
      <c r="C2821" s="5" t="s">
        <v>8545</v>
      </c>
      <c r="D2821" s="5">
        <v>25.681999999999999</v>
      </c>
      <c r="E2821" s="5">
        <v>0.66612000000000005</v>
      </c>
      <c r="F2821" s="5" t="s">
        <v>27</v>
      </c>
      <c r="G2821" s="5" t="s">
        <v>27</v>
      </c>
      <c r="H2821" s="5">
        <v>1.1707000000000001</v>
      </c>
      <c r="I2821" s="5">
        <v>0.66757</v>
      </c>
      <c r="J2821" s="5" t="s">
        <v>27</v>
      </c>
      <c r="K2821" s="5" t="s">
        <v>27</v>
      </c>
      <c r="L2821" s="5"/>
      <c r="M2821" s="5"/>
      <c r="N2821" s="5"/>
      <c r="O2821" s="5"/>
    </row>
    <row r="2822" spans="1:15" x14ac:dyDescent="0.2">
      <c r="A2822" s="5" t="s">
        <v>8546</v>
      </c>
      <c r="B2822" s="5" t="s">
        <v>8547</v>
      </c>
      <c r="C2822" s="5" t="s">
        <v>8548</v>
      </c>
      <c r="D2822" s="5">
        <v>1.1367</v>
      </c>
      <c r="E2822" s="5" t="s">
        <v>27</v>
      </c>
      <c r="F2822" s="5" t="s">
        <v>27</v>
      </c>
      <c r="G2822" s="5" t="s">
        <v>27</v>
      </c>
      <c r="H2822" s="5">
        <v>0.72870999999999997</v>
      </c>
      <c r="I2822" s="5" t="s">
        <v>27</v>
      </c>
      <c r="J2822" s="5" t="s">
        <v>27</v>
      </c>
      <c r="K2822" s="5" t="s">
        <v>27</v>
      </c>
      <c r="L2822" s="5"/>
      <c r="M2822" s="5"/>
      <c r="N2822" s="5"/>
      <c r="O2822" s="5"/>
    </row>
    <row r="2823" spans="1:15" x14ac:dyDescent="0.2">
      <c r="A2823" s="5" t="s">
        <v>8549</v>
      </c>
      <c r="B2823" s="5" t="s">
        <v>8550</v>
      </c>
      <c r="C2823" s="5" t="s">
        <v>8551</v>
      </c>
      <c r="D2823" s="5" t="s">
        <v>27</v>
      </c>
      <c r="E2823" s="5" t="s">
        <v>27</v>
      </c>
      <c r="F2823" s="5" t="s">
        <v>27</v>
      </c>
      <c r="G2823" s="5" t="s">
        <v>27</v>
      </c>
      <c r="H2823" s="5" t="s">
        <v>27</v>
      </c>
      <c r="I2823" s="5" t="s">
        <v>27</v>
      </c>
      <c r="J2823" s="5" t="s">
        <v>27</v>
      </c>
      <c r="K2823" s="5" t="s">
        <v>27</v>
      </c>
      <c r="L2823" s="5"/>
      <c r="M2823" s="5"/>
      <c r="N2823" s="5"/>
      <c r="O2823" s="5"/>
    </row>
    <row r="2824" spans="1:15" x14ac:dyDescent="0.2">
      <c r="A2824" s="5" t="s">
        <v>8552</v>
      </c>
      <c r="B2824" s="5" t="s">
        <v>8553</v>
      </c>
      <c r="C2824" s="5" t="s">
        <v>8554</v>
      </c>
      <c r="D2824" s="5" t="s">
        <v>27</v>
      </c>
      <c r="E2824" s="5" t="s">
        <v>27</v>
      </c>
      <c r="F2824" s="5" t="s">
        <v>27</v>
      </c>
      <c r="G2824" s="5" t="s">
        <v>27</v>
      </c>
      <c r="H2824" s="5" t="s">
        <v>27</v>
      </c>
      <c r="I2824" s="5" t="s">
        <v>27</v>
      </c>
      <c r="J2824" s="5" t="s">
        <v>27</v>
      </c>
      <c r="K2824" s="5" t="s">
        <v>27</v>
      </c>
      <c r="L2824" s="5"/>
      <c r="M2824" s="5"/>
      <c r="N2824" s="5"/>
      <c r="O2824" s="5"/>
    </row>
    <row r="2825" spans="1:15" x14ac:dyDescent="0.2">
      <c r="A2825" s="49" t="s">
        <v>8555</v>
      </c>
      <c r="B2825" s="49" t="s">
        <v>8556</v>
      </c>
      <c r="C2825" s="49" t="s">
        <v>8557</v>
      </c>
      <c r="D2825" s="49">
        <v>0.95277000000000001</v>
      </c>
      <c r="E2825" s="49">
        <v>1.0863</v>
      </c>
      <c r="F2825" s="49">
        <v>0.99704999999999999</v>
      </c>
      <c r="G2825" s="49">
        <v>1.0066999999999999</v>
      </c>
      <c r="H2825" s="49">
        <v>1.0588</v>
      </c>
      <c r="I2825" s="49">
        <v>1.0488999999999999</v>
      </c>
      <c r="J2825" s="49">
        <v>1.0490999999999999</v>
      </c>
      <c r="K2825" s="49">
        <v>0.98048000000000002</v>
      </c>
      <c r="L2825" s="5"/>
      <c r="M2825" s="5"/>
      <c r="N2825" s="5"/>
      <c r="O2825" s="5"/>
    </row>
    <row r="2826" spans="1:15" x14ac:dyDescent="0.2">
      <c r="A2826" s="5" t="s">
        <v>8558</v>
      </c>
      <c r="B2826" s="5" t="s">
        <v>8559</v>
      </c>
      <c r="C2826" s="5" t="s">
        <v>8560</v>
      </c>
      <c r="D2826" s="5">
        <v>0.96680999999999995</v>
      </c>
      <c r="E2826" s="5">
        <v>0.98802999999999996</v>
      </c>
      <c r="F2826" s="5" t="s">
        <v>27</v>
      </c>
      <c r="G2826" s="5" t="s">
        <v>27</v>
      </c>
      <c r="H2826" s="5">
        <v>1.0390999999999999</v>
      </c>
      <c r="I2826" s="5">
        <v>0.79305999999999999</v>
      </c>
      <c r="J2826" s="5" t="s">
        <v>27</v>
      </c>
      <c r="K2826" s="5" t="s">
        <v>27</v>
      </c>
      <c r="L2826" s="5"/>
      <c r="M2826" s="5"/>
      <c r="N2826" s="5"/>
      <c r="O2826" s="5"/>
    </row>
    <row r="2827" spans="1:15" x14ac:dyDescent="0.2">
      <c r="A2827" s="49" t="s">
        <v>8561</v>
      </c>
      <c r="B2827" s="49" t="s">
        <v>8562</v>
      </c>
      <c r="C2827" s="49" t="s">
        <v>8563</v>
      </c>
      <c r="D2827" s="49">
        <v>0.78347</v>
      </c>
      <c r="E2827" s="49">
        <v>1.0805</v>
      </c>
      <c r="F2827" s="49" t="s">
        <v>27</v>
      </c>
      <c r="G2827" s="49" t="s">
        <v>27</v>
      </c>
      <c r="H2827" s="49">
        <v>1.1701999999999999</v>
      </c>
      <c r="I2827" s="49">
        <v>0.82762999999999998</v>
      </c>
      <c r="J2827" s="49" t="s">
        <v>27</v>
      </c>
      <c r="K2827" s="49" t="s">
        <v>27</v>
      </c>
      <c r="L2827" s="5"/>
      <c r="M2827" s="5"/>
      <c r="N2827" s="5"/>
      <c r="O2827" s="5"/>
    </row>
    <row r="2828" spans="1:15" x14ac:dyDescent="0.2">
      <c r="A2828" s="5" t="s">
        <v>8564</v>
      </c>
      <c r="B2828" s="5" t="s">
        <v>8565</v>
      </c>
      <c r="C2828" s="5" t="s">
        <v>8566</v>
      </c>
      <c r="D2828" s="5">
        <v>1.0249999999999999</v>
      </c>
      <c r="E2828" s="5">
        <v>1.2667999999999999</v>
      </c>
      <c r="F2828" s="5" t="s">
        <v>27</v>
      </c>
      <c r="G2828" s="5" t="s">
        <v>27</v>
      </c>
      <c r="H2828" s="5">
        <v>0.96004999999999996</v>
      </c>
      <c r="I2828" s="5">
        <v>0.88083999999999996</v>
      </c>
      <c r="J2828" s="5" t="s">
        <v>27</v>
      </c>
      <c r="K2828" s="5" t="s">
        <v>27</v>
      </c>
      <c r="L2828" s="5"/>
      <c r="M2828" s="5"/>
      <c r="N2828" s="5"/>
      <c r="O2828" s="5"/>
    </row>
    <row r="2829" spans="1:15" x14ac:dyDescent="0.2">
      <c r="A2829" s="5" t="s">
        <v>8567</v>
      </c>
      <c r="B2829" s="5" t="s">
        <v>8568</v>
      </c>
      <c r="C2829" s="5" t="s">
        <v>8569</v>
      </c>
      <c r="D2829" s="5">
        <v>0.77885000000000004</v>
      </c>
      <c r="E2829" s="5">
        <v>0.99299000000000004</v>
      </c>
      <c r="F2829" s="5" t="s">
        <v>27</v>
      </c>
      <c r="G2829" s="5" t="s">
        <v>27</v>
      </c>
      <c r="H2829" s="5">
        <v>0.66266999999999998</v>
      </c>
      <c r="I2829" s="5">
        <v>0.72043999999999997</v>
      </c>
      <c r="J2829" s="5" t="s">
        <v>27</v>
      </c>
      <c r="K2829" s="5" t="s">
        <v>27</v>
      </c>
      <c r="L2829" s="5"/>
      <c r="M2829" s="5"/>
      <c r="N2829" s="5"/>
      <c r="O2829" s="5"/>
    </row>
    <row r="2830" spans="1:15" x14ac:dyDescent="0.2">
      <c r="A2830" s="5" t="s">
        <v>8570</v>
      </c>
      <c r="B2830" s="5" t="s">
        <v>8571</v>
      </c>
      <c r="C2830" s="5" t="s">
        <v>8572</v>
      </c>
      <c r="D2830" s="5">
        <v>0.74641999999999997</v>
      </c>
      <c r="E2830" s="5">
        <v>0.86955000000000005</v>
      </c>
      <c r="F2830" s="5" t="s">
        <v>27</v>
      </c>
      <c r="G2830" s="5" t="s">
        <v>27</v>
      </c>
      <c r="H2830" s="5">
        <v>0.88690999999999998</v>
      </c>
      <c r="I2830" s="5">
        <v>1.1361000000000001</v>
      </c>
      <c r="J2830" s="5" t="s">
        <v>27</v>
      </c>
      <c r="K2830" s="5" t="s">
        <v>27</v>
      </c>
      <c r="L2830" s="5"/>
      <c r="M2830" s="5"/>
      <c r="N2830" s="5"/>
      <c r="O2830" s="5"/>
    </row>
    <row r="2831" spans="1:15" x14ac:dyDescent="0.2">
      <c r="A2831" s="49" t="s">
        <v>8573</v>
      </c>
      <c r="B2831" s="49" t="s">
        <v>8574</v>
      </c>
      <c r="C2831" s="49" t="s">
        <v>8575</v>
      </c>
      <c r="D2831" s="49">
        <v>0.91503000000000001</v>
      </c>
      <c r="E2831" s="49">
        <v>0.92527999999999999</v>
      </c>
      <c r="F2831" s="49" t="s">
        <v>27</v>
      </c>
      <c r="G2831" s="49" t="s">
        <v>27</v>
      </c>
      <c r="H2831" s="49">
        <v>0.96174999999999999</v>
      </c>
      <c r="I2831" s="49">
        <v>1.0432999999999999</v>
      </c>
      <c r="J2831" s="49" t="s">
        <v>27</v>
      </c>
      <c r="K2831" s="49" t="s">
        <v>27</v>
      </c>
      <c r="L2831" s="5"/>
      <c r="M2831" s="5"/>
      <c r="N2831" s="5"/>
      <c r="O2831" s="5"/>
    </row>
    <row r="2832" spans="1:15" x14ac:dyDescent="0.2">
      <c r="A2832" s="49" t="s">
        <v>8576</v>
      </c>
      <c r="B2832" s="49" t="s">
        <v>8577</v>
      </c>
      <c r="C2832" s="49" t="s">
        <v>8578</v>
      </c>
      <c r="D2832" s="49">
        <v>0.87046000000000001</v>
      </c>
      <c r="E2832" s="49">
        <v>0.97602999999999995</v>
      </c>
      <c r="F2832" s="49" t="s">
        <v>27</v>
      </c>
      <c r="G2832" s="49" t="s">
        <v>27</v>
      </c>
      <c r="H2832" s="49">
        <v>1.0266</v>
      </c>
      <c r="I2832" s="49">
        <v>0.90759000000000001</v>
      </c>
      <c r="J2832" s="49" t="s">
        <v>27</v>
      </c>
      <c r="K2832" s="49" t="s">
        <v>27</v>
      </c>
      <c r="L2832" s="5"/>
      <c r="M2832" s="5"/>
      <c r="N2832" s="5"/>
      <c r="O2832" s="5"/>
    </row>
    <row r="2833" spans="1:15" x14ac:dyDescent="0.2">
      <c r="A2833" s="49" t="s">
        <v>8579</v>
      </c>
      <c r="B2833" s="49" t="s">
        <v>8580</v>
      </c>
      <c r="C2833" s="49" t="s">
        <v>8581</v>
      </c>
      <c r="D2833" s="49" t="s">
        <v>27</v>
      </c>
      <c r="E2833" s="49" t="s">
        <v>27</v>
      </c>
      <c r="F2833" s="49" t="s">
        <v>27</v>
      </c>
      <c r="G2833" s="49" t="s">
        <v>27</v>
      </c>
      <c r="H2833" s="49" t="s">
        <v>27</v>
      </c>
      <c r="I2833" s="49" t="s">
        <v>27</v>
      </c>
      <c r="J2833" s="49" t="s">
        <v>27</v>
      </c>
      <c r="K2833" s="49" t="s">
        <v>27</v>
      </c>
      <c r="L2833" s="5"/>
      <c r="M2833" s="5"/>
      <c r="N2833" s="5"/>
      <c r="O2833" s="5"/>
    </row>
    <row r="2834" spans="1:15" x14ac:dyDescent="0.2">
      <c r="A2834" s="49" t="s">
        <v>8582</v>
      </c>
      <c r="B2834" s="49" t="s">
        <v>8583</v>
      </c>
      <c r="C2834" s="49" t="s">
        <v>8584</v>
      </c>
      <c r="D2834" s="49">
        <v>0.92691999999999997</v>
      </c>
      <c r="E2834" s="49">
        <v>1.1163000000000001</v>
      </c>
      <c r="F2834" s="49">
        <v>0.88590000000000002</v>
      </c>
      <c r="G2834" s="49">
        <v>0.92279999999999995</v>
      </c>
      <c r="H2834" s="49">
        <v>1.0517000000000001</v>
      </c>
      <c r="I2834" s="49">
        <v>0.89898999999999996</v>
      </c>
      <c r="J2834" s="49">
        <v>1.0442</v>
      </c>
      <c r="K2834" s="49">
        <v>0.88693999999999995</v>
      </c>
      <c r="L2834" s="5"/>
      <c r="M2834" s="5"/>
      <c r="N2834" s="5"/>
      <c r="O2834" s="5"/>
    </row>
    <row r="2835" spans="1:15" x14ac:dyDescent="0.2">
      <c r="A2835" s="49" t="s">
        <v>8585</v>
      </c>
      <c r="B2835" s="49" t="s">
        <v>8586</v>
      </c>
      <c r="C2835" s="49" t="s">
        <v>8587</v>
      </c>
      <c r="D2835" s="49">
        <v>1.0163</v>
      </c>
      <c r="E2835" s="49">
        <v>0.92888999999999999</v>
      </c>
      <c r="F2835" s="49" t="s">
        <v>27</v>
      </c>
      <c r="G2835" s="49" t="s">
        <v>27</v>
      </c>
      <c r="H2835" s="49">
        <v>0.94077</v>
      </c>
      <c r="I2835" s="49">
        <v>1.0087999999999999</v>
      </c>
      <c r="J2835" s="49" t="s">
        <v>27</v>
      </c>
      <c r="K2835" s="49" t="s">
        <v>27</v>
      </c>
      <c r="L2835" s="5"/>
      <c r="M2835" s="5"/>
      <c r="N2835" s="5"/>
      <c r="O2835" s="5"/>
    </row>
    <row r="2836" spans="1:15" x14ac:dyDescent="0.2">
      <c r="A2836" s="5" t="s">
        <v>8588</v>
      </c>
      <c r="B2836" s="5" t="s">
        <v>8589</v>
      </c>
      <c r="C2836" s="5" t="s">
        <v>8590</v>
      </c>
      <c r="D2836" s="5">
        <v>1.03</v>
      </c>
      <c r="E2836" s="5">
        <v>0.89376999999999995</v>
      </c>
      <c r="F2836" s="5" t="s">
        <v>27</v>
      </c>
      <c r="G2836" s="5" t="s">
        <v>27</v>
      </c>
      <c r="H2836" s="5">
        <v>0.95396999999999998</v>
      </c>
      <c r="I2836" s="5">
        <v>0.95691000000000004</v>
      </c>
      <c r="J2836" s="5" t="s">
        <v>27</v>
      </c>
      <c r="K2836" s="5" t="s">
        <v>27</v>
      </c>
      <c r="L2836" s="5"/>
      <c r="M2836" s="5"/>
      <c r="N2836" s="5"/>
      <c r="O2836" s="5"/>
    </row>
    <row r="2837" spans="1:15" x14ac:dyDescent="0.2">
      <c r="A2837" s="49" t="s">
        <v>8591</v>
      </c>
      <c r="B2837" s="49" t="s">
        <v>8592</v>
      </c>
      <c r="C2837" s="49" t="s">
        <v>8593</v>
      </c>
      <c r="D2837" s="49">
        <v>1.0066999999999999</v>
      </c>
      <c r="E2837" s="49">
        <v>0.86990000000000001</v>
      </c>
      <c r="F2837" s="49">
        <v>0.95935999999999999</v>
      </c>
      <c r="G2837" s="49">
        <v>0.73072000000000004</v>
      </c>
      <c r="H2837" s="49">
        <v>0.84775</v>
      </c>
      <c r="I2837" s="49">
        <v>1.0024999999999999</v>
      </c>
      <c r="J2837" s="49">
        <v>0.77819000000000005</v>
      </c>
      <c r="K2837" s="49">
        <v>0.93027000000000004</v>
      </c>
      <c r="L2837" s="5"/>
      <c r="M2837" s="5"/>
      <c r="N2837" s="5"/>
      <c r="O2837" s="5"/>
    </row>
    <row r="2838" spans="1:15" x14ac:dyDescent="0.2">
      <c r="A2838" s="5" t="s">
        <v>8594</v>
      </c>
      <c r="B2838" s="5" t="s">
        <v>8595</v>
      </c>
      <c r="C2838" s="5" t="s">
        <v>8596</v>
      </c>
      <c r="D2838" s="5">
        <v>0.77378000000000002</v>
      </c>
      <c r="E2838" s="5">
        <v>0.88749999999999996</v>
      </c>
      <c r="F2838" s="5" t="s">
        <v>27</v>
      </c>
      <c r="G2838" s="5" t="s">
        <v>27</v>
      </c>
      <c r="H2838" s="5">
        <v>1.1794</v>
      </c>
      <c r="I2838" s="5">
        <v>1.069</v>
      </c>
      <c r="J2838" s="5" t="s">
        <v>27</v>
      </c>
      <c r="K2838" s="5" t="s">
        <v>27</v>
      </c>
      <c r="L2838" s="5"/>
      <c r="M2838" s="5"/>
      <c r="N2838" s="5"/>
      <c r="O2838" s="5"/>
    </row>
    <row r="2839" spans="1:15" x14ac:dyDescent="0.2">
      <c r="A2839" s="49" t="s">
        <v>8597</v>
      </c>
      <c r="B2839" s="49" t="s">
        <v>8598</v>
      </c>
      <c r="C2839" s="49" t="s">
        <v>8599</v>
      </c>
      <c r="D2839" s="49">
        <v>0.98978999999999995</v>
      </c>
      <c r="E2839" s="49">
        <v>0.99217999999999995</v>
      </c>
      <c r="F2839" s="49" t="s">
        <v>27</v>
      </c>
      <c r="G2839" s="49" t="s">
        <v>27</v>
      </c>
      <c r="H2839" s="49">
        <v>0.98529999999999995</v>
      </c>
      <c r="I2839" s="49">
        <v>0.91917000000000004</v>
      </c>
      <c r="J2839" s="49" t="s">
        <v>27</v>
      </c>
      <c r="K2839" s="49" t="s">
        <v>27</v>
      </c>
      <c r="L2839" s="5"/>
      <c r="M2839" s="5"/>
      <c r="N2839" s="5"/>
      <c r="O2839" s="5"/>
    </row>
    <row r="2840" spans="1:15" x14ac:dyDescent="0.2">
      <c r="A2840" s="5" t="s">
        <v>8600</v>
      </c>
      <c r="B2840" s="5" t="s">
        <v>8601</v>
      </c>
      <c r="C2840" s="5" t="s">
        <v>8602</v>
      </c>
      <c r="D2840" s="5" t="s">
        <v>27</v>
      </c>
      <c r="E2840" s="5">
        <v>0.83474999999999999</v>
      </c>
      <c r="F2840" s="5" t="s">
        <v>27</v>
      </c>
      <c r="G2840" s="5" t="s">
        <v>27</v>
      </c>
      <c r="H2840" s="5" t="s">
        <v>27</v>
      </c>
      <c r="I2840" s="5">
        <v>1.3792</v>
      </c>
      <c r="J2840" s="5" t="s">
        <v>27</v>
      </c>
      <c r="K2840" s="5" t="s">
        <v>27</v>
      </c>
      <c r="L2840" s="5"/>
      <c r="M2840" s="5"/>
      <c r="N2840" s="5"/>
      <c r="O2840" s="5"/>
    </row>
    <row r="2841" spans="1:15" x14ac:dyDescent="0.2">
      <c r="A2841" s="5" t="s">
        <v>8603</v>
      </c>
      <c r="B2841" s="5" t="s">
        <v>8604</v>
      </c>
      <c r="C2841" s="5" t="s">
        <v>8605</v>
      </c>
      <c r="D2841" s="5">
        <v>0.88055000000000005</v>
      </c>
      <c r="E2841" s="5">
        <v>0.77293999999999996</v>
      </c>
      <c r="F2841" s="5" t="s">
        <v>27</v>
      </c>
      <c r="G2841" s="5" t="s">
        <v>27</v>
      </c>
      <c r="H2841" s="5">
        <v>0.89448000000000005</v>
      </c>
      <c r="I2841" s="5">
        <v>0.92457999999999996</v>
      </c>
      <c r="J2841" s="5" t="s">
        <v>27</v>
      </c>
      <c r="K2841" s="5" t="s">
        <v>27</v>
      </c>
      <c r="L2841" s="5"/>
      <c r="M2841" s="5"/>
      <c r="N2841" s="5"/>
      <c r="O2841" s="5"/>
    </row>
    <row r="2842" spans="1:15" x14ac:dyDescent="0.2">
      <c r="A2842" s="49" t="s">
        <v>8606</v>
      </c>
      <c r="B2842" s="49" t="s">
        <v>8607</v>
      </c>
      <c r="C2842" s="49" t="s">
        <v>8608</v>
      </c>
      <c r="D2842" s="49">
        <v>0.93798999999999999</v>
      </c>
      <c r="E2842" s="49">
        <v>1.1035999999999999</v>
      </c>
      <c r="F2842" s="49" t="s">
        <v>27</v>
      </c>
      <c r="G2842" s="49" t="s">
        <v>27</v>
      </c>
      <c r="H2842" s="49">
        <v>1.0275000000000001</v>
      </c>
      <c r="I2842" s="49">
        <v>0.95606999999999998</v>
      </c>
      <c r="J2842" s="49" t="s">
        <v>27</v>
      </c>
      <c r="K2842" s="49" t="s">
        <v>27</v>
      </c>
      <c r="L2842" s="5"/>
      <c r="M2842" s="5"/>
      <c r="N2842" s="5"/>
      <c r="O2842" s="5"/>
    </row>
    <row r="2843" spans="1:15" x14ac:dyDescent="0.2">
      <c r="A2843" s="49" t="s">
        <v>8609</v>
      </c>
      <c r="B2843" s="49" t="s">
        <v>8610</v>
      </c>
      <c r="C2843" s="49" t="s">
        <v>8611</v>
      </c>
      <c r="D2843" s="49">
        <v>0.86182999999999998</v>
      </c>
      <c r="E2843" s="49">
        <v>0.90217999999999998</v>
      </c>
      <c r="F2843" s="49" t="s">
        <v>27</v>
      </c>
      <c r="G2843" s="49" t="s">
        <v>27</v>
      </c>
      <c r="H2843" s="49">
        <v>0.82743</v>
      </c>
      <c r="I2843" s="49">
        <v>0.66261999999999999</v>
      </c>
      <c r="J2843" s="49" t="s">
        <v>27</v>
      </c>
      <c r="K2843" s="49" t="s">
        <v>27</v>
      </c>
      <c r="L2843" s="5"/>
      <c r="M2843" s="5"/>
      <c r="N2843" s="5"/>
      <c r="O2843" s="5"/>
    </row>
    <row r="2844" spans="1:15" x14ac:dyDescent="0.2">
      <c r="A2844" s="49" t="s">
        <v>8612</v>
      </c>
      <c r="B2844" s="49" t="s">
        <v>8613</v>
      </c>
      <c r="C2844" s="49" t="s">
        <v>8614</v>
      </c>
      <c r="D2844" s="49">
        <v>1.0265</v>
      </c>
      <c r="E2844" s="49">
        <v>1.0552999999999999</v>
      </c>
      <c r="F2844" s="49" t="s">
        <v>27</v>
      </c>
      <c r="G2844" s="49" t="s">
        <v>27</v>
      </c>
      <c r="H2844" s="49">
        <v>1.0326</v>
      </c>
      <c r="I2844" s="49">
        <v>0.99670999999999998</v>
      </c>
      <c r="J2844" s="49" t="s">
        <v>27</v>
      </c>
      <c r="K2844" s="49" t="s">
        <v>27</v>
      </c>
      <c r="L2844" s="5"/>
      <c r="M2844" s="5"/>
      <c r="N2844" s="5"/>
      <c r="O2844" s="5"/>
    </row>
    <row r="2845" spans="1:15" x14ac:dyDescent="0.2">
      <c r="A2845" s="5" t="s">
        <v>8615</v>
      </c>
      <c r="B2845" s="5" t="s">
        <v>8616</v>
      </c>
      <c r="C2845" s="5" t="s">
        <v>8616</v>
      </c>
      <c r="D2845" s="5">
        <v>0.96765000000000001</v>
      </c>
      <c r="E2845" s="5">
        <v>0.88275999999999999</v>
      </c>
      <c r="F2845" s="5" t="s">
        <v>27</v>
      </c>
      <c r="G2845" s="5" t="s">
        <v>27</v>
      </c>
      <c r="H2845" s="5">
        <v>1.032</v>
      </c>
      <c r="I2845" s="5">
        <v>0.87917000000000001</v>
      </c>
      <c r="J2845" s="5" t="s">
        <v>27</v>
      </c>
      <c r="K2845" s="5" t="s">
        <v>27</v>
      </c>
      <c r="L2845" s="5"/>
      <c r="M2845" s="5"/>
      <c r="N2845" s="5"/>
      <c r="O2845" s="5"/>
    </row>
    <row r="2846" spans="1:15" x14ac:dyDescent="0.2">
      <c r="A2846" s="5" t="s">
        <v>8617</v>
      </c>
      <c r="B2846" s="5" t="s">
        <v>8618</v>
      </c>
      <c r="C2846" s="5" t="s">
        <v>8619</v>
      </c>
      <c r="D2846" s="5">
        <v>0.73636000000000001</v>
      </c>
      <c r="E2846" s="5">
        <v>0.90888000000000002</v>
      </c>
      <c r="F2846" s="5">
        <v>1.0255000000000001</v>
      </c>
      <c r="G2846" s="5">
        <v>0.94244000000000006</v>
      </c>
      <c r="H2846" s="5">
        <v>0.76376999999999995</v>
      </c>
      <c r="I2846" s="5">
        <v>0.81484000000000001</v>
      </c>
      <c r="J2846" s="5">
        <v>0.92257</v>
      </c>
      <c r="K2846" s="5">
        <v>0.97655000000000003</v>
      </c>
      <c r="L2846" s="5"/>
      <c r="M2846" s="5"/>
      <c r="N2846" s="5"/>
      <c r="O2846" s="5"/>
    </row>
    <row r="2847" spans="1:15" x14ac:dyDescent="0.2">
      <c r="A2847" s="5" t="s">
        <v>8620</v>
      </c>
      <c r="B2847" s="5" t="s">
        <v>8621</v>
      </c>
      <c r="C2847" s="5" t="s">
        <v>8622</v>
      </c>
      <c r="D2847" s="5">
        <v>0.77781999999999996</v>
      </c>
      <c r="E2847" s="5">
        <v>1.1896</v>
      </c>
      <c r="F2847" s="5" t="s">
        <v>27</v>
      </c>
      <c r="G2847" s="5" t="s">
        <v>27</v>
      </c>
      <c r="H2847" s="5">
        <v>0.84848000000000001</v>
      </c>
      <c r="I2847" s="5">
        <v>0.72353999999999996</v>
      </c>
      <c r="J2847" s="5" t="s">
        <v>27</v>
      </c>
      <c r="K2847" s="5" t="s">
        <v>27</v>
      </c>
      <c r="L2847" s="5"/>
      <c r="M2847" s="5"/>
      <c r="N2847" s="5"/>
      <c r="O2847" s="5"/>
    </row>
    <row r="2848" spans="1:15" x14ac:dyDescent="0.2">
      <c r="A2848" s="5" t="s">
        <v>8623</v>
      </c>
      <c r="B2848" s="5" t="s">
        <v>8624</v>
      </c>
      <c r="C2848" s="5" t="s">
        <v>8625</v>
      </c>
      <c r="D2848" s="5" t="s">
        <v>27</v>
      </c>
      <c r="E2848" s="5" t="s">
        <v>27</v>
      </c>
      <c r="F2848" s="5" t="s">
        <v>27</v>
      </c>
      <c r="G2848" s="5" t="s">
        <v>27</v>
      </c>
      <c r="H2848" s="5" t="s">
        <v>27</v>
      </c>
      <c r="I2848" s="5" t="s">
        <v>27</v>
      </c>
      <c r="J2848" s="5" t="s">
        <v>27</v>
      </c>
      <c r="K2848" s="5" t="s">
        <v>27</v>
      </c>
      <c r="L2848" s="5"/>
      <c r="M2848" s="5"/>
      <c r="N2848" s="5"/>
      <c r="O2848" s="5"/>
    </row>
    <row r="2849" spans="1:15" x14ac:dyDescent="0.2">
      <c r="A2849" s="49" t="s">
        <v>8626</v>
      </c>
      <c r="B2849" s="49" t="s">
        <v>8627</v>
      </c>
      <c r="C2849" s="49" t="s">
        <v>8628</v>
      </c>
      <c r="D2849" s="49">
        <v>0.87727999999999995</v>
      </c>
      <c r="E2849" s="49">
        <v>0.86931000000000003</v>
      </c>
      <c r="F2849" s="49" t="s">
        <v>27</v>
      </c>
      <c r="G2849" s="49" t="s">
        <v>27</v>
      </c>
      <c r="H2849" s="49">
        <v>0.93364999999999998</v>
      </c>
      <c r="I2849" s="49">
        <v>0.9284</v>
      </c>
      <c r="J2849" s="49" t="s">
        <v>27</v>
      </c>
      <c r="K2849" s="49" t="s">
        <v>27</v>
      </c>
      <c r="L2849" s="5"/>
      <c r="M2849" s="5"/>
      <c r="N2849" s="5"/>
      <c r="O2849" s="5"/>
    </row>
    <row r="2850" spans="1:15" x14ac:dyDescent="0.2">
      <c r="A2850" s="5" t="s">
        <v>8629</v>
      </c>
      <c r="B2850" s="5" t="s">
        <v>8630</v>
      </c>
      <c r="C2850" s="5" t="s">
        <v>8631</v>
      </c>
      <c r="D2850" s="5">
        <v>1.1476</v>
      </c>
      <c r="E2850" s="5">
        <v>0.98141</v>
      </c>
      <c r="F2850" s="5" t="s">
        <v>27</v>
      </c>
      <c r="G2850" s="5" t="s">
        <v>27</v>
      </c>
      <c r="H2850" s="5">
        <v>1.256</v>
      </c>
      <c r="I2850" s="5">
        <v>1.3042</v>
      </c>
      <c r="J2850" s="5" t="s">
        <v>27</v>
      </c>
      <c r="K2850" s="5" t="s">
        <v>27</v>
      </c>
      <c r="L2850" s="5"/>
      <c r="M2850" s="5"/>
      <c r="N2850" s="5"/>
      <c r="O2850" s="5"/>
    </row>
    <row r="2851" spans="1:15" x14ac:dyDescent="0.2">
      <c r="A2851" s="49" t="s">
        <v>8632</v>
      </c>
      <c r="B2851" s="49" t="s">
        <v>8633</v>
      </c>
      <c r="C2851" s="48">
        <v>39326</v>
      </c>
      <c r="D2851" s="49">
        <v>0.99041000000000001</v>
      </c>
      <c r="E2851" s="49">
        <v>0.99587000000000003</v>
      </c>
      <c r="F2851" s="49" t="s">
        <v>27</v>
      </c>
      <c r="G2851" s="49" t="s">
        <v>27</v>
      </c>
      <c r="H2851" s="49">
        <v>1.0589</v>
      </c>
      <c r="I2851" s="49">
        <v>0.98773</v>
      </c>
      <c r="J2851" s="49" t="s">
        <v>27</v>
      </c>
      <c r="K2851" s="49" t="s">
        <v>27</v>
      </c>
      <c r="L2851" s="5"/>
      <c r="M2851" s="5"/>
      <c r="N2851" s="5"/>
      <c r="O2851" s="5"/>
    </row>
    <row r="2852" spans="1:15" x14ac:dyDescent="0.2">
      <c r="A2852" s="49" t="s">
        <v>8634</v>
      </c>
      <c r="B2852" s="49" t="s">
        <v>8635</v>
      </c>
      <c r="C2852" s="49" t="s">
        <v>8636</v>
      </c>
      <c r="D2852" s="49">
        <v>0.78408</v>
      </c>
      <c r="E2852" s="49">
        <v>1.0293000000000001</v>
      </c>
      <c r="F2852" s="49" t="s">
        <v>27</v>
      </c>
      <c r="G2852" s="49" t="s">
        <v>27</v>
      </c>
      <c r="H2852" s="49">
        <v>1.0343</v>
      </c>
      <c r="I2852" s="49">
        <v>0.99748000000000003</v>
      </c>
      <c r="J2852" s="49" t="s">
        <v>27</v>
      </c>
      <c r="K2852" s="49" t="s">
        <v>27</v>
      </c>
      <c r="L2852" s="5"/>
      <c r="M2852" s="5"/>
      <c r="N2852" s="5"/>
      <c r="O2852" s="5"/>
    </row>
    <row r="2853" spans="1:15" x14ac:dyDescent="0.2">
      <c r="A2853" s="49" t="s">
        <v>8637</v>
      </c>
      <c r="B2853" s="49" t="s">
        <v>8638</v>
      </c>
      <c r="C2853" s="49" t="s">
        <v>8639</v>
      </c>
      <c r="D2853" s="49">
        <v>1.0442</v>
      </c>
      <c r="E2853" s="49">
        <v>1.0659000000000001</v>
      </c>
      <c r="F2853" s="49" t="s">
        <v>27</v>
      </c>
      <c r="G2853" s="49" t="s">
        <v>27</v>
      </c>
      <c r="H2853" s="49">
        <v>1.1820999999999999</v>
      </c>
      <c r="I2853" s="49">
        <v>1.0249999999999999</v>
      </c>
      <c r="J2853" s="49" t="s">
        <v>27</v>
      </c>
      <c r="K2853" s="49" t="s">
        <v>27</v>
      </c>
      <c r="L2853" s="5"/>
      <c r="M2853" s="5"/>
      <c r="N2853" s="5"/>
      <c r="O2853" s="5"/>
    </row>
    <row r="2854" spans="1:15" x14ac:dyDescent="0.2">
      <c r="A2854" s="49" t="s">
        <v>8640</v>
      </c>
      <c r="B2854" s="49" t="s">
        <v>8641</v>
      </c>
      <c r="C2854" s="49" t="s">
        <v>8642</v>
      </c>
      <c r="D2854" s="49">
        <v>0.88732</v>
      </c>
      <c r="E2854" s="49">
        <v>0.99209000000000003</v>
      </c>
      <c r="F2854" s="49" t="s">
        <v>27</v>
      </c>
      <c r="G2854" s="49" t="s">
        <v>27</v>
      </c>
      <c r="H2854" s="49">
        <v>0.99260000000000004</v>
      </c>
      <c r="I2854" s="49">
        <v>0.90954000000000002</v>
      </c>
      <c r="J2854" s="49" t="s">
        <v>27</v>
      </c>
      <c r="K2854" s="49" t="s">
        <v>27</v>
      </c>
      <c r="L2854" s="5"/>
      <c r="M2854" s="5"/>
      <c r="N2854" s="5"/>
      <c r="O2854" s="5"/>
    </row>
    <row r="2855" spans="1:15" x14ac:dyDescent="0.2">
      <c r="A2855" s="5" t="s">
        <v>8643</v>
      </c>
      <c r="B2855" s="5" t="s">
        <v>8644</v>
      </c>
      <c r="C2855" s="5" t="s">
        <v>8645</v>
      </c>
      <c r="D2855" s="5">
        <v>1.0198</v>
      </c>
      <c r="E2855" s="5">
        <v>0.91142999999999996</v>
      </c>
      <c r="F2855" s="5" t="s">
        <v>27</v>
      </c>
      <c r="G2855" s="5" t="s">
        <v>27</v>
      </c>
      <c r="H2855" s="5">
        <v>0.90976000000000001</v>
      </c>
      <c r="I2855" s="5">
        <v>1.0257000000000001</v>
      </c>
      <c r="J2855" s="5" t="s">
        <v>27</v>
      </c>
      <c r="K2855" s="5" t="s">
        <v>27</v>
      </c>
      <c r="L2855" s="5"/>
      <c r="M2855" s="5"/>
      <c r="N2855" s="5"/>
      <c r="O2855" s="5"/>
    </row>
    <row r="2856" spans="1:15" x14ac:dyDescent="0.2">
      <c r="A2856" s="5" t="s">
        <v>8646</v>
      </c>
      <c r="B2856" s="5" t="s">
        <v>8647</v>
      </c>
      <c r="C2856" s="5" t="s">
        <v>8648</v>
      </c>
      <c r="D2856" s="5">
        <v>1.4861</v>
      </c>
      <c r="E2856" s="5">
        <v>1.4962</v>
      </c>
      <c r="F2856" s="5" t="s">
        <v>27</v>
      </c>
      <c r="G2856" s="5" t="s">
        <v>27</v>
      </c>
      <c r="H2856" s="5">
        <v>1.1755</v>
      </c>
      <c r="I2856" s="5">
        <v>1.1446000000000001</v>
      </c>
      <c r="J2856" s="5" t="s">
        <v>27</v>
      </c>
      <c r="K2856" s="5" t="s">
        <v>27</v>
      </c>
      <c r="L2856" s="5"/>
      <c r="M2856" s="5"/>
      <c r="N2856" s="5"/>
      <c r="O2856" s="5"/>
    </row>
    <row r="2857" spans="1:15" x14ac:dyDescent="0.2">
      <c r="A2857" s="49" t="s">
        <v>8649</v>
      </c>
      <c r="B2857" s="49" t="s">
        <v>8650</v>
      </c>
      <c r="C2857" s="49" t="s">
        <v>8651</v>
      </c>
      <c r="D2857" s="49">
        <v>1.0661</v>
      </c>
      <c r="E2857" s="49">
        <v>1.0235000000000001</v>
      </c>
      <c r="F2857" s="49" t="s">
        <v>27</v>
      </c>
      <c r="G2857" s="49" t="s">
        <v>27</v>
      </c>
      <c r="H2857" s="49">
        <v>0.99533000000000005</v>
      </c>
      <c r="I2857" s="49">
        <v>1.0136000000000001</v>
      </c>
      <c r="J2857" s="49" t="s">
        <v>27</v>
      </c>
      <c r="K2857" s="49" t="s">
        <v>27</v>
      </c>
      <c r="L2857" s="5"/>
      <c r="M2857" s="5"/>
      <c r="N2857" s="5"/>
      <c r="O2857" s="5"/>
    </row>
    <row r="2858" spans="1:15" x14ac:dyDescent="0.2">
      <c r="A2858" s="49" t="s">
        <v>8652</v>
      </c>
      <c r="B2858" s="49" t="s">
        <v>8653</v>
      </c>
      <c r="C2858" s="49" t="s">
        <v>8654</v>
      </c>
      <c r="D2858" s="49">
        <v>1.073</v>
      </c>
      <c r="E2858" s="49">
        <v>1.0515000000000001</v>
      </c>
      <c r="F2858" s="49" t="s">
        <v>27</v>
      </c>
      <c r="G2858" s="49" t="s">
        <v>27</v>
      </c>
      <c r="H2858" s="49">
        <v>1.1415999999999999</v>
      </c>
      <c r="I2858" s="49">
        <v>0.98275000000000001</v>
      </c>
      <c r="J2858" s="49" t="s">
        <v>27</v>
      </c>
      <c r="K2858" s="49" t="s">
        <v>27</v>
      </c>
      <c r="L2858" s="5"/>
      <c r="M2858" s="5"/>
      <c r="N2858" s="5"/>
      <c r="O2858" s="5"/>
    </row>
    <row r="2859" spans="1:15" x14ac:dyDescent="0.2">
      <c r="A2859" s="49" t="s">
        <v>8655</v>
      </c>
      <c r="B2859" s="49" t="s">
        <v>8656</v>
      </c>
      <c r="C2859" s="49" t="s">
        <v>8657</v>
      </c>
      <c r="D2859" s="49">
        <v>0.80608000000000002</v>
      </c>
      <c r="E2859" s="49">
        <v>0.85882000000000003</v>
      </c>
      <c r="F2859" s="49" t="s">
        <v>27</v>
      </c>
      <c r="G2859" s="49" t="s">
        <v>27</v>
      </c>
      <c r="H2859" s="49">
        <v>0.99531999999999998</v>
      </c>
      <c r="I2859" s="49">
        <v>0.70516000000000001</v>
      </c>
      <c r="J2859" s="49" t="s">
        <v>27</v>
      </c>
      <c r="K2859" s="49" t="s">
        <v>27</v>
      </c>
      <c r="L2859" s="5"/>
      <c r="M2859" s="5"/>
      <c r="N2859" s="5"/>
      <c r="O2859" s="5"/>
    </row>
    <row r="2860" spans="1:15" x14ac:dyDescent="0.2">
      <c r="A2860" s="49" t="s">
        <v>8658</v>
      </c>
      <c r="B2860" s="49" t="s">
        <v>8659</v>
      </c>
      <c r="C2860" s="49" t="s">
        <v>8660</v>
      </c>
      <c r="D2860" s="49">
        <v>0.91861999999999999</v>
      </c>
      <c r="E2860" s="49">
        <v>1.0342</v>
      </c>
      <c r="F2860" s="49" t="s">
        <v>27</v>
      </c>
      <c r="G2860" s="49" t="s">
        <v>27</v>
      </c>
      <c r="H2860" s="49">
        <v>1.0705</v>
      </c>
      <c r="I2860" s="49">
        <v>0.88085999999999998</v>
      </c>
      <c r="J2860" s="49" t="s">
        <v>27</v>
      </c>
      <c r="K2860" s="49" t="s">
        <v>27</v>
      </c>
      <c r="L2860" s="5"/>
      <c r="M2860" s="5"/>
      <c r="N2860" s="5"/>
      <c r="O2860" s="5"/>
    </row>
    <row r="2861" spans="1:15" x14ac:dyDescent="0.2">
      <c r="A2861" s="49" t="s">
        <v>8661</v>
      </c>
      <c r="B2861" s="49" t="s">
        <v>8662</v>
      </c>
      <c r="C2861" s="49" t="s">
        <v>8663</v>
      </c>
      <c r="D2861" s="49">
        <v>0.87733000000000005</v>
      </c>
      <c r="E2861" s="49">
        <v>1.0902000000000001</v>
      </c>
      <c r="F2861" s="49" t="s">
        <v>27</v>
      </c>
      <c r="G2861" s="49" t="s">
        <v>27</v>
      </c>
      <c r="H2861" s="49">
        <v>0.99673999999999996</v>
      </c>
      <c r="I2861" s="49">
        <v>0.91986999999999997</v>
      </c>
      <c r="J2861" s="49" t="s">
        <v>27</v>
      </c>
      <c r="K2861" s="49" t="s">
        <v>27</v>
      </c>
      <c r="L2861" s="5"/>
      <c r="M2861" s="5"/>
      <c r="N2861" s="5"/>
      <c r="O2861" s="5"/>
    </row>
    <row r="2862" spans="1:15" x14ac:dyDescent="0.2">
      <c r="A2862" s="5" t="s">
        <v>8664</v>
      </c>
      <c r="B2862" s="5" t="s">
        <v>8665</v>
      </c>
      <c r="C2862" s="5" t="s">
        <v>8666</v>
      </c>
      <c r="D2862" s="5">
        <v>0.92400000000000004</v>
      </c>
      <c r="E2862" s="5">
        <v>1.0801000000000001</v>
      </c>
      <c r="F2862" s="5" t="s">
        <v>27</v>
      </c>
      <c r="G2862" s="5" t="s">
        <v>27</v>
      </c>
      <c r="H2862" s="5">
        <v>1.0683</v>
      </c>
      <c r="I2862" s="5">
        <v>1.0459000000000001</v>
      </c>
      <c r="J2862" s="5" t="s">
        <v>27</v>
      </c>
      <c r="K2862" s="5" t="s">
        <v>27</v>
      </c>
      <c r="L2862" s="5"/>
      <c r="M2862" s="5"/>
      <c r="N2862" s="5"/>
      <c r="O2862" s="5"/>
    </row>
    <row r="2863" spans="1:15" x14ac:dyDescent="0.2">
      <c r="A2863" s="49" t="s">
        <v>8667</v>
      </c>
      <c r="B2863" s="49" t="s">
        <v>8668</v>
      </c>
      <c r="C2863" s="49" t="s">
        <v>8669</v>
      </c>
      <c r="D2863" s="49">
        <v>1.1496</v>
      </c>
      <c r="E2863" s="49">
        <v>0.98395999999999995</v>
      </c>
      <c r="F2863" s="49" t="s">
        <v>27</v>
      </c>
      <c r="G2863" s="49" t="s">
        <v>27</v>
      </c>
      <c r="H2863" s="49">
        <v>1.145</v>
      </c>
      <c r="I2863" s="49">
        <v>1.1268</v>
      </c>
      <c r="J2863" s="49" t="s">
        <v>27</v>
      </c>
      <c r="K2863" s="49" t="s">
        <v>27</v>
      </c>
      <c r="L2863" s="5"/>
      <c r="M2863" s="5"/>
      <c r="N2863" s="5"/>
      <c r="O2863" s="5"/>
    </row>
    <row r="2864" spans="1:15" x14ac:dyDescent="0.2">
      <c r="A2864" s="49" t="s">
        <v>8670</v>
      </c>
      <c r="B2864" s="49" t="s">
        <v>8671</v>
      </c>
      <c r="C2864" s="49" t="s">
        <v>8672</v>
      </c>
      <c r="D2864" s="49">
        <v>0.94413000000000002</v>
      </c>
      <c r="E2864" s="49">
        <v>0.96004</v>
      </c>
      <c r="F2864" s="49">
        <v>3.5310999999999999</v>
      </c>
      <c r="G2864" s="49">
        <v>1.0058</v>
      </c>
      <c r="H2864" s="49">
        <v>0.98341000000000001</v>
      </c>
      <c r="I2864" s="49">
        <v>0.99856</v>
      </c>
      <c r="J2864" s="49">
        <v>0.98424</v>
      </c>
      <c r="K2864" s="49">
        <v>4.3470000000000004</v>
      </c>
      <c r="L2864" s="5"/>
      <c r="M2864" s="5"/>
      <c r="N2864" s="5"/>
      <c r="O2864" s="5"/>
    </row>
    <row r="2865" spans="1:15" x14ac:dyDescent="0.2">
      <c r="A2865" s="5" t="s">
        <v>8673</v>
      </c>
      <c r="B2865" s="5" t="s">
        <v>8674</v>
      </c>
      <c r="C2865" s="5" t="s">
        <v>8675</v>
      </c>
      <c r="D2865" s="5">
        <v>1.1760999999999999</v>
      </c>
      <c r="E2865" s="5">
        <v>1.0595000000000001</v>
      </c>
      <c r="F2865" s="5" t="s">
        <v>27</v>
      </c>
      <c r="G2865" s="5" t="s">
        <v>27</v>
      </c>
      <c r="H2865" s="5">
        <v>1.429</v>
      </c>
      <c r="I2865" s="5">
        <v>1.135</v>
      </c>
      <c r="J2865" s="5" t="s">
        <v>27</v>
      </c>
      <c r="K2865" s="5" t="s">
        <v>27</v>
      </c>
      <c r="L2865" s="5"/>
      <c r="M2865" s="5"/>
      <c r="N2865" s="5"/>
      <c r="O2865" s="5"/>
    </row>
    <row r="2866" spans="1:15" x14ac:dyDescent="0.2">
      <c r="A2866" s="49" t="s">
        <v>8676</v>
      </c>
      <c r="B2866" s="49" t="s">
        <v>8677</v>
      </c>
      <c r="C2866" s="49" t="s">
        <v>1832</v>
      </c>
      <c r="D2866" s="49">
        <v>0.98046999999999995</v>
      </c>
      <c r="E2866" s="49">
        <v>0.97941999999999996</v>
      </c>
      <c r="F2866" s="49" t="s">
        <v>27</v>
      </c>
      <c r="G2866" s="49" t="s">
        <v>27</v>
      </c>
      <c r="H2866" s="49">
        <v>0.96828000000000003</v>
      </c>
      <c r="I2866" s="49">
        <v>0.91642000000000001</v>
      </c>
      <c r="J2866" s="49" t="s">
        <v>27</v>
      </c>
      <c r="K2866" s="49">
        <v>2.0266999999999999</v>
      </c>
      <c r="L2866" s="5"/>
      <c r="M2866" s="5"/>
      <c r="N2866" s="5"/>
      <c r="O2866" s="5"/>
    </row>
    <row r="2867" spans="1:15" x14ac:dyDescent="0.2">
      <c r="A2867" s="49" t="s">
        <v>8678</v>
      </c>
      <c r="B2867" s="49" t="s">
        <v>8679</v>
      </c>
      <c r="C2867" s="49" t="s">
        <v>8680</v>
      </c>
      <c r="D2867" s="49">
        <v>1.1227</v>
      </c>
      <c r="E2867" s="49">
        <v>1.0435000000000001</v>
      </c>
      <c r="F2867" s="49">
        <v>1.2678</v>
      </c>
      <c r="G2867" s="49">
        <v>1.1279999999999999</v>
      </c>
      <c r="H2867" s="49">
        <v>0.86077000000000004</v>
      </c>
      <c r="I2867" s="49">
        <v>1.1061000000000001</v>
      </c>
      <c r="J2867" s="49">
        <v>0.92701999999999996</v>
      </c>
      <c r="K2867" s="49">
        <v>1.2351000000000001</v>
      </c>
      <c r="L2867" s="5"/>
      <c r="M2867" s="5"/>
      <c r="N2867" s="5"/>
      <c r="O2867" s="5"/>
    </row>
    <row r="2868" spans="1:15" x14ac:dyDescent="0.2">
      <c r="A2868" s="49" t="s">
        <v>8681</v>
      </c>
      <c r="B2868" s="49" t="s">
        <v>8682</v>
      </c>
      <c r="C2868" s="49" t="s">
        <v>8683</v>
      </c>
      <c r="D2868" s="49">
        <v>1.0605</v>
      </c>
      <c r="E2868" s="49">
        <v>0.93742999999999999</v>
      </c>
      <c r="F2868" s="49" t="s">
        <v>27</v>
      </c>
      <c r="G2868" s="49" t="s">
        <v>27</v>
      </c>
      <c r="H2868" s="49">
        <v>1.0398000000000001</v>
      </c>
      <c r="I2868" s="49">
        <v>1.0522</v>
      </c>
      <c r="J2868" s="49" t="s">
        <v>27</v>
      </c>
      <c r="K2868" s="49" t="s">
        <v>27</v>
      </c>
      <c r="L2868" s="5"/>
      <c r="M2868" s="5"/>
      <c r="N2868" s="5"/>
      <c r="O2868" s="5"/>
    </row>
    <row r="2869" spans="1:15" x14ac:dyDescent="0.2">
      <c r="A2869" s="49" t="s">
        <v>8684</v>
      </c>
      <c r="B2869" s="49" t="s">
        <v>8685</v>
      </c>
      <c r="C2869" s="49" t="s">
        <v>8686</v>
      </c>
      <c r="D2869" s="49">
        <v>1.0008999999999999</v>
      </c>
      <c r="E2869" s="49">
        <v>1.0003</v>
      </c>
      <c r="F2869" s="49">
        <v>2.7435999999999998</v>
      </c>
      <c r="G2869" s="49">
        <v>1.3845000000000001</v>
      </c>
      <c r="H2869" s="49">
        <v>0.98726999999999998</v>
      </c>
      <c r="I2869" s="49">
        <v>0.97158</v>
      </c>
      <c r="J2869" s="49">
        <v>0.82830999999999999</v>
      </c>
      <c r="K2869" s="49">
        <v>2.6122000000000001</v>
      </c>
      <c r="L2869" s="5"/>
      <c r="M2869" s="5"/>
      <c r="N2869" s="5"/>
      <c r="O2869" s="5"/>
    </row>
    <row r="2870" spans="1:15" x14ac:dyDescent="0.2">
      <c r="A2870" s="49" t="s">
        <v>8687</v>
      </c>
      <c r="B2870" s="49" t="s">
        <v>8688</v>
      </c>
      <c r="C2870" s="49" t="s">
        <v>8689</v>
      </c>
      <c r="D2870" s="49">
        <v>0.98875000000000002</v>
      </c>
      <c r="E2870" s="49">
        <v>0.94635000000000002</v>
      </c>
      <c r="F2870" s="49" t="s">
        <v>27</v>
      </c>
      <c r="G2870" s="49" t="s">
        <v>27</v>
      </c>
      <c r="H2870" s="49">
        <v>0.96235000000000004</v>
      </c>
      <c r="I2870" s="49">
        <v>0.92715000000000003</v>
      </c>
      <c r="J2870" s="49" t="s">
        <v>27</v>
      </c>
      <c r="K2870" s="49" t="s">
        <v>27</v>
      </c>
      <c r="L2870" s="5"/>
      <c r="M2870" s="5"/>
      <c r="N2870" s="5"/>
      <c r="O2870" s="5"/>
    </row>
    <row r="2871" spans="1:15" x14ac:dyDescent="0.2">
      <c r="A2871" s="49" t="s">
        <v>8690</v>
      </c>
      <c r="B2871" s="49" t="s">
        <v>8691</v>
      </c>
      <c r="C2871" s="49" t="s">
        <v>8692</v>
      </c>
      <c r="D2871" s="49">
        <v>0.86507000000000001</v>
      </c>
      <c r="E2871" s="49">
        <v>1.1452</v>
      </c>
      <c r="F2871" s="49" t="s">
        <v>27</v>
      </c>
      <c r="G2871" s="49" t="s">
        <v>27</v>
      </c>
      <c r="H2871" s="49">
        <v>0.96848999999999996</v>
      </c>
      <c r="I2871" s="49">
        <v>0.74097000000000002</v>
      </c>
      <c r="J2871" s="49" t="s">
        <v>27</v>
      </c>
      <c r="K2871" s="49" t="s">
        <v>27</v>
      </c>
      <c r="L2871" s="5"/>
      <c r="M2871" s="5"/>
      <c r="N2871" s="5"/>
      <c r="O2871" s="5"/>
    </row>
    <row r="2872" spans="1:15" x14ac:dyDescent="0.2">
      <c r="A2872" s="49" t="s">
        <v>8693</v>
      </c>
      <c r="B2872" s="49" t="s">
        <v>8694</v>
      </c>
      <c r="C2872" s="49" t="s">
        <v>8695</v>
      </c>
      <c r="D2872" s="49">
        <v>0.88768999999999998</v>
      </c>
      <c r="E2872" s="49">
        <v>1.1734</v>
      </c>
      <c r="F2872" s="49" t="s">
        <v>27</v>
      </c>
      <c r="G2872" s="49" t="s">
        <v>27</v>
      </c>
      <c r="H2872" s="49">
        <v>1.0848</v>
      </c>
      <c r="I2872" s="49">
        <v>0.94164000000000003</v>
      </c>
      <c r="J2872" s="49" t="s">
        <v>27</v>
      </c>
      <c r="K2872" s="49" t="s">
        <v>27</v>
      </c>
      <c r="L2872" s="5"/>
      <c r="M2872" s="5"/>
      <c r="N2872" s="5"/>
      <c r="O2872" s="5"/>
    </row>
    <row r="2873" spans="1:15" x14ac:dyDescent="0.2">
      <c r="A2873" s="5" t="s">
        <v>8696</v>
      </c>
      <c r="B2873" s="5" t="s">
        <v>8697</v>
      </c>
      <c r="C2873" s="5" t="s">
        <v>8698</v>
      </c>
      <c r="D2873" s="5">
        <v>0.86534999999999995</v>
      </c>
      <c r="E2873" s="5">
        <v>0.79078000000000004</v>
      </c>
      <c r="F2873" s="5" t="s">
        <v>27</v>
      </c>
      <c r="G2873" s="5" t="s">
        <v>27</v>
      </c>
      <c r="H2873" s="5">
        <v>1.1082000000000001</v>
      </c>
      <c r="I2873" s="5">
        <v>0.98155999999999999</v>
      </c>
      <c r="J2873" s="5" t="s">
        <v>27</v>
      </c>
      <c r="K2873" s="5" t="s">
        <v>27</v>
      </c>
      <c r="L2873" s="5"/>
      <c r="M2873" s="5"/>
      <c r="N2873" s="5"/>
      <c r="O2873" s="5"/>
    </row>
    <row r="2874" spans="1:15" x14ac:dyDescent="0.2">
      <c r="A2874" s="49" t="s">
        <v>8699</v>
      </c>
      <c r="B2874" s="49" t="s">
        <v>8700</v>
      </c>
      <c r="C2874" s="49" t="s">
        <v>8701</v>
      </c>
      <c r="D2874" s="49">
        <v>1.0634999999999999</v>
      </c>
      <c r="E2874" s="49">
        <v>1.0065</v>
      </c>
      <c r="F2874" s="49" t="s">
        <v>27</v>
      </c>
      <c r="G2874" s="49" t="s">
        <v>27</v>
      </c>
      <c r="H2874" s="49">
        <v>1.1007</v>
      </c>
      <c r="I2874" s="49">
        <v>0.98173999999999995</v>
      </c>
      <c r="J2874" s="49" t="s">
        <v>27</v>
      </c>
      <c r="K2874" s="49" t="s">
        <v>27</v>
      </c>
      <c r="L2874" s="5"/>
      <c r="M2874" s="5"/>
      <c r="N2874" s="5"/>
      <c r="O2874" s="5"/>
    </row>
    <row r="2875" spans="1:15" x14ac:dyDescent="0.2">
      <c r="A2875" s="49" t="s">
        <v>8702</v>
      </c>
      <c r="B2875" s="49" t="s">
        <v>8703</v>
      </c>
      <c r="C2875" s="49" t="s">
        <v>8704</v>
      </c>
      <c r="D2875" s="49">
        <v>0.39316000000000001</v>
      </c>
      <c r="E2875" s="49">
        <v>0.81481000000000003</v>
      </c>
      <c r="F2875" s="49" t="s">
        <v>27</v>
      </c>
      <c r="G2875" s="49" t="s">
        <v>27</v>
      </c>
      <c r="H2875" s="49">
        <v>0.77639999999999998</v>
      </c>
      <c r="I2875" s="49">
        <v>0.46095000000000003</v>
      </c>
      <c r="J2875" s="49" t="s">
        <v>27</v>
      </c>
      <c r="K2875" s="49" t="s">
        <v>27</v>
      </c>
      <c r="L2875" s="5"/>
      <c r="M2875" s="5"/>
      <c r="N2875" s="5"/>
      <c r="O2875" s="5"/>
    </row>
    <row r="2876" spans="1:15" x14ac:dyDescent="0.2">
      <c r="A2876" s="5" t="s">
        <v>8705</v>
      </c>
      <c r="B2876" s="5" t="s">
        <v>8706</v>
      </c>
      <c r="C2876" s="5" t="s">
        <v>8707</v>
      </c>
      <c r="D2876" s="5" t="s">
        <v>27</v>
      </c>
      <c r="E2876" s="5">
        <v>1.0379</v>
      </c>
      <c r="F2876" s="5" t="s">
        <v>27</v>
      </c>
      <c r="G2876" s="5" t="s">
        <v>27</v>
      </c>
      <c r="H2876" s="5" t="s">
        <v>27</v>
      </c>
      <c r="I2876" s="5">
        <v>0.87109000000000003</v>
      </c>
      <c r="J2876" s="5" t="s">
        <v>27</v>
      </c>
      <c r="K2876" s="5" t="s">
        <v>27</v>
      </c>
      <c r="L2876" s="5"/>
      <c r="M2876" s="5"/>
      <c r="N2876" s="5"/>
      <c r="O2876" s="5"/>
    </row>
    <row r="2877" spans="1:15" x14ac:dyDescent="0.2">
      <c r="A2877" s="49" t="s">
        <v>8708</v>
      </c>
      <c r="B2877" s="49" t="s">
        <v>8709</v>
      </c>
      <c r="C2877" s="49" t="s">
        <v>8710</v>
      </c>
      <c r="D2877" s="49">
        <v>1.0012000000000001</v>
      </c>
      <c r="E2877" s="49">
        <v>0.84828999999999999</v>
      </c>
      <c r="F2877" s="49" t="s">
        <v>27</v>
      </c>
      <c r="G2877" s="49" t="s">
        <v>27</v>
      </c>
      <c r="H2877" s="49">
        <v>1.0987</v>
      </c>
      <c r="I2877" s="49">
        <v>1.0007999999999999</v>
      </c>
      <c r="J2877" s="49" t="s">
        <v>27</v>
      </c>
      <c r="K2877" s="49" t="s">
        <v>27</v>
      </c>
      <c r="L2877" s="5"/>
      <c r="M2877" s="5"/>
      <c r="N2877" s="5"/>
      <c r="O2877" s="5"/>
    </row>
    <row r="2878" spans="1:15" x14ac:dyDescent="0.2">
      <c r="A2878" s="49" t="s">
        <v>8711</v>
      </c>
      <c r="B2878" s="49" t="s">
        <v>8712</v>
      </c>
      <c r="C2878" s="49" t="s">
        <v>8713</v>
      </c>
      <c r="D2878" s="49">
        <v>0.80588000000000004</v>
      </c>
      <c r="E2878" s="49">
        <v>1.0017</v>
      </c>
      <c r="F2878" s="49">
        <v>0.74897999999999998</v>
      </c>
      <c r="G2878" s="49">
        <v>0.93069999999999997</v>
      </c>
      <c r="H2878" s="49">
        <v>0.97704000000000002</v>
      </c>
      <c r="I2878" s="49">
        <v>0.81903000000000004</v>
      </c>
      <c r="J2878" s="49">
        <v>0.83323000000000003</v>
      </c>
      <c r="K2878" s="49">
        <v>0.81323999999999996</v>
      </c>
      <c r="L2878" s="5"/>
      <c r="M2878" s="5"/>
      <c r="N2878" s="5"/>
      <c r="O2878" s="5"/>
    </row>
    <row r="2879" spans="1:15" x14ac:dyDescent="0.2">
      <c r="A2879" s="49" t="s">
        <v>8714</v>
      </c>
      <c r="B2879" s="49" t="s">
        <v>8715</v>
      </c>
      <c r="C2879" s="49" t="s">
        <v>8716</v>
      </c>
      <c r="D2879" s="49">
        <v>1.0667</v>
      </c>
      <c r="E2879" s="49">
        <v>1.1819999999999999</v>
      </c>
      <c r="F2879" s="49" t="s">
        <v>27</v>
      </c>
      <c r="G2879" s="49" t="s">
        <v>27</v>
      </c>
      <c r="H2879" s="49">
        <v>1.0469999999999999</v>
      </c>
      <c r="I2879" s="49">
        <v>1.0773999999999999</v>
      </c>
      <c r="J2879" s="49" t="s">
        <v>27</v>
      </c>
      <c r="K2879" s="49" t="s">
        <v>27</v>
      </c>
      <c r="L2879" s="5"/>
      <c r="M2879" s="5"/>
      <c r="N2879" s="5"/>
      <c r="O2879" s="5"/>
    </row>
    <row r="2880" spans="1:15" x14ac:dyDescent="0.2">
      <c r="A2880" s="49" t="s">
        <v>8717</v>
      </c>
      <c r="B2880" s="49" t="s">
        <v>8718</v>
      </c>
      <c r="C2880" s="49" t="s">
        <v>8719</v>
      </c>
      <c r="D2880" s="49">
        <v>0.95082</v>
      </c>
      <c r="E2880" s="49">
        <v>0.86016000000000004</v>
      </c>
      <c r="F2880" s="49" t="s">
        <v>27</v>
      </c>
      <c r="G2880" s="49" t="s">
        <v>27</v>
      </c>
      <c r="H2880" s="49">
        <v>0.77800000000000002</v>
      </c>
      <c r="I2880" s="49">
        <v>0.78737999999999997</v>
      </c>
      <c r="J2880" s="49" t="s">
        <v>27</v>
      </c>
      <c r="K2880" s="49" t="s">
        <v>27</v>
      </c>
      <c r="L2880" s="5"/>
      <c r="M2880" s="5"/>
      <c r="N2880" s="5"/>
      <c r="O2880" s="5"/>
    </row>
    <row r="2881" spans="1:15" x14ac:dyDescent="0.2">
      <c r="A2881" s="5" t="s">
        <v>8720</v>
      </c>
      <c r="B2881" s="5" t="s">
        <v>8721</v>
      </c>
      <c r="C2881" s="5" t="s">
        <v>8722</v>
      </c>
      <c r="D2881" s="5">
        <v>0.85067999999999999</v>
      </c>
      <c r="E2881" s="5">
        <v>0.95323000000000002</v>
      </c>
      <c r="F2881" s="5" t="s">
        <v>27</v>
      </c>
      <c r="G2881" s="5" t="s">
        <v>27</v>
      </c>
      <c r="H2881" s="5">
        <v>0.92876999999999998</v>
      </c>
      <c r="I2881" s="5">
        <v>0.80825000000000002</v>
      </c>
      <c r="J2881" s="5" t="s">
        <v>27</v>
      </c>
      <c r="K2881" s="5" t="s">
        <v>27</v>
      </c>
      <c r="L2881" s="5"/>
      <c r="M2881" s="5"/>
      <c r="N2881" s="5"/>
      <c r="O2881" s="5"/>
    </row>
    <row r="2882" spans="1:15" x14ac:dyDescent="0.2">
      <c r="A2882" s="49" t="s">
        <v>8723</v>
      </c>
      <c r="B2882" s="49" t="s">
        <v>8724</v>
      </c>
      <c r="C2882" s="49" t="s">
        <v>8725</v>
      </c>
      <c r="D2882" s="49">
        <v>0.94216</v>
      </c>
      <c r="E2882" s="49">
        <v>0.98914000000000002</v>
      </c>
      <c r="F2882" s="49" t="s">
        <v>27</v>
      </c>
      <c r="G2882" s="49" t="s">
        <v>27</v>
      </c>
      <c r="H2882" s="49">
        <v>0.99175999999999997</v>
      </c>
      <c r="I2882" s="49">
        <v>0.99865000000000004</v>
      </c>
      <c r="J2882" s="49" t="s">
        <v>27</v>
      </c>
      <c r="K2882" s="49" t="s">
        <v>27</v>
      </c>
      <c r="L2882" s="5"/>
      <c r="M2882" s="5"/>
      <c r="N2882" s="5"/>
      <c r="O2882" s="5"/>
    </row>
    <row r="2883" spans="1:15" x14ac:dyDescent="0.2">
      <c r="A2883" s="49" t="s">
        <v>8723</v>
      </c>
      <c r="B2883" s="49" t="s">
        <v>8724</v>
      </c>
      <c r="C2883" s="49" t="s">
        <v>8725</v>
      </c>
      <c r="D2883" s="49">
        <v>1.4576</v>
      </c>
      <c r="E2883" s="49" t="s">
        <v>27</v>
      </c>
      <c r="F2883" s="49" t="s">
        <v>27</v>
      </c>
      <c r="G2883" s="49" t="s">
        <v>27</v>
      </c>
      <c r="H2883" s="49">
        <v>1.6826000000000001</v>
      </c>
      <c r="I2883" s="49" t="s">
        <v>27</v>
      </c>
      <c r="J2883" s="49" t="s">
        <v>27</v>
      </c>
      <c r="K2883" s="49" t="s">
        <v>27</v>
      </c>
      <c r="L2883" s="5"/>
      <c r="M2883" s="5"/>
      <c r="N2883" s="5"/>
      <c r="O2883" s="5"/>
    </row>
    <row r="2884" spans="1:15" x14ac:dyDescent="0.2">
      <c r="A2884" s="5" t="s">
        <v>8726</v>
      </c>
      <c r="B2884" s="5" t="s">
        <v>8727</v>
      </c>
      <c r="C2884" s="5" t="s">
        <v>8728</v>
      </c>
      <c r="D2884" s="5">
        <v>1.1923999999999999</v>
      </c>
      <c r="E2884" s="5">
        <v>1.0575000000000001</v>
      </c>
      <c r="F2884" s="5" t="s">
        <v>27</v>
      </c>
      <c r="G2884" s="5" t="s">
        <v>27</v>
      </c>
      <c r="H2884" s="5">
        <v>1.1133999999999999</v>
      </c>
      <c r="I2884" s="5">
        <v>1.2033</v>
      </c>
      <c r="J2884" s="5" t="s">
        <v>27</v>
      </c>
      <c r="K2884" s="5" t="s">
        <v>27</v>
      </c>
      <c r="L2884" s="5"/>
      <c r="M2884" s="5"/>
      <c r="N2884" s="5"/>
      <c r="O2884" s="5"/>
    </row>
    <row r="2885" spans="1:15" x14ac:dyDescent="0.2">
      <c r="A2885" s="49" t="s">
        <v>8729</v>
      </c>
      <c r="B2885" s="49" t="s">
        <v>8730</v>
      </c>
      <c r="C2885" s="49" t="s">
        <v>8731</v>
      </c>
      <c r="D2885" s="49">
        <v>1.0246999999999999</v>
      </c>
      <c r="E2885" s="49">
        <v>1.2057</v>
      </c>
      <c r="F2885" s="49">
        <v>0.86053000000000002</v>
      </c>
      <c r="G2885" s="49">
        <v>1.2838000000000001</v>
      </c>
      <c r="H2885" s="49">
        <v>1.1541999999999999</v>
      </c>
      <c r="I2885" s="49">
        <v>0.92120999999999997</v>
      </c>
      <c r="J2885" s="49">
        <v>1.0104</v>
      </c>
      <c r="K2885" s="49">
        <v>0.93832000000000004</v>
      </c>
      <c r="L2885" s="5"/>
      <c r="M2885" s="5"/>
      <c r="N2885" s="5"/>
      <c r="O2885" s="5"/>
    </row>
    <row r="2886" spans="1:15" x14ac:dyDescent="0.2">
      <c r="A2886" s="49" t="s">
        <v>8732</v>
      </c>
      <c r="B2886" s="49" t="s">
        <v>8733</v>
      </c>
      <c r="C2886" s="49" t="s">
        <v>8734</v>
      </c>
      <c r="D2886" s="49">
        <v>0.78300999999999998</v>
      </c>
      <c r="E2886" s="49">
        <v>0.94359999999999999</v>
      </c>
      <c r="F2886" s="49" t="s">
        <v>27</v>
      </c>
      <c r="G2886" s="49">
        <v>0.39462000000000003</v>
      </c>
      <c r="H2886" s="49">
        <v>1.0266</v>
      </c>
      <c r="I2886" s="49">
        <v>0.72889999999999999</v>
      </c>
      <c r="J2886" s="49" t="s">
        <v>27</v>
      </c>
      <c r="K2886" s="49">
        <v>0.84545999999999999</v>
      </c>
      <c r="L2886" s="5"/>
      <c r="M2886" s="5"/>
      <c r="N2886" s="5"/>
      <c r="O2886" s="5"/>
    </row>
    <row r="2887" spans="1:15" x14ac:dyDescent="0.2">
      <c r="A2887" s="49" t="s">
        <v>8735</v>
      </c>
      <c r="B2887" s="49" t="s">
        <v>8736</v>
      </c>
      <c r="C2887" s="49" t="s">
        <v>8737</v>
      </c>
      <c r="D2887" s="49">
        <v>1.0373000000000001</v>
      </c>
      <c r="E2887" s="49">
        <v>1.1241000000000001</v>
      </c>
      <c r="F2887" s="49" t="s">
        <v>27</v>
      </c>
      <c r="G2887" s="49" t="s">
        <v>27</v>
      </c>
      <c r="H2887" s="49">
        <v>1.012</v>
      </c>
      <c r="I2887" s="49">
        <v>1.0787</v>
      </c>
      <c r="J2887" s="49" t="s">
        <v>27</v>
      </c>
      <c r="K2887" s="49" t="s">
        <v>27</v>
      </c>
      <c r="L2887" s="5"/>
      <c r="M2887" s="5"/>
      <c r="N2887" s="5"/>
      <c r="O2887" s="5"/>
    </row>
    <row r="2888" spans="1:15" x14ac:dyDescent="0.2">
      <c r="A2888" s="49" t="s">
        <v>8738</v>
      </c>
      <c r="B2888" s="49" t="s">
        <v>8739</v>
      </c>
      <c r="C2888" s="49" t="s">
        <v>8740</v>
      </c>
      <c r="D2888" s="49">
        <v>0.99268999999999996</v>
      </c>
      <c r="E2888" s="49">
        <v>1.0178</v>
      </c>
      <c r="F2888" s="49" t="s">
        <v>27</v>
      </c>
      <c r="G2888" s="49" t="s">
        <v>27</v>
      </c>
      <c r="H2888" s="49">
        <v>0.92613000000000001</v>
      </c>
      <c r="I2888" s="49">
        <v>1.0037</v>
      </c>
      <c r="J2888" s="49" t="s">
        <v>27</v>
      </c>
      <c r="K2888" s="49" t="s">
        <v>27</v>
      </c>
      <c r="L2888" s="5"/>
      <c r="M2888" s="5"/>
      <c r="N2888" s="5"/>
      <c r="O2888" s="5"/>
    </row>
    <row r="2889" spans="1:15" x14ac:dyDescent="0.2">
      <c r="A2889" s="5" t="s">
        <v>8741</v>
      </c>
      <c r="B2889" s="5" t="s">
        <v>8742</v>
      </c>
      <c r="C2889" s="5" t="s">
        <v>8743</v>
      </c>
      <c r="D2889" s="5" t="s">
        <v>27</v>
      </c>
      <c r="E2889" s="5" t="s">
        <v>27</v>
      </c>
      <c r="F2889" s="5" t="s">
        <v>27</v>
      </c>
      <c r="G2889" s="5" t="s">
        <v>27</v>
      </c>
      <c r="H2889" s="5" t="s">
        <v>27</v>
      </c>
      <c r="I2889" s="5" t="s">
        <v>27</v>
      </c>
      <c r="J2889" s="5" t="s">
        <v>27</v>
      </c>
      <c r="K2889" s="5" t="s">
        <v>27</v>
      </c>
      <c r="L2889" s="5"/>
      <c r="M2889" s="5"/>
      <c r="N2889" s="5"/>
      <c r="O2889" s="5"/>
    </row>
    <row r="2890" spans="1:15" x14ac:dyDescent="0.2">
      <c r="A2890" s="49" t="s">
        <v>8744</v>
      </c>
      <c r="B2890" s="49" t="s">
        <v>8745</v>
      </c>
      <c r="C2890" s="49" t="s">
        <v>8746</v>
      </c>
      <c r="D2890" s="49">
        <v>0.81252999999999997</v>
      </c>
      <c r="E2890" s="49">
        <v>0.95676000000000005</v>
      </c>
      <c r="F2890" s="49" t="s">
        <v>27</v>
      </c>
      <c r="G2890" s="49" t="s">
        <v>27</v>
      </c>
      <c r="H2890" s="49">
        <v>0.81135999999999997</v>
      </c>
      <c r="I2890" s="49">
        <v>0.85335000000000005</v>
      </c>
      <c r="J2890" s="49" t="s">
        <v>27</v>
      </c>
      <c r="K2890" s="49" t="s">
        <v>27</v>
      </c>
      <c r="L2890" s="5"/>
      <c r="M2890" s="5"/>
      <c r="N2890" s="5"/>
      <c r="O2890" s="5"/>
    </row>
    <row r="2891" spans="1:15" x14ac:dyDescent="0.2">
      <c r="A2891" s="5" t="s">
        <v>8747</v>
      </c>
      <c r="B2891" s="5" t="s">
        <v>8748</v>
      </c>
      <c r="C2891" s="5" t="s">
        <v>8749</v>
      </c>
      <c r="D2891" s="5">
        <v>0.96209</v>
      </c>
      <c r="E2891" s="5">
        <v>1.2729999999999999</v>
      </c>
      <c r="F2891" s="5" t="s">
        <v>27</v>
      </c>
      <c r="G2891" s="5" t="s">
        <v>27</v>
      </c>
      <c r="H2891" s="5">
        <v>0.99373</v>
      </c>
      <c r="I2891" s="5">
        <v>0.94738</v>
      </c>
      <c r="J2891" s="5" t="s">
        <v>27</v>
      </c>
      <c r="K2891" s="5" t="s">
        <v>27</v>
      </c>
      <c r="L2891" s="5"/>
      <c r="M2891" s="5"/>
      <c r="N2891" s="5"/>
      <c r="O2891" s="5"/>
    </row>
    <row r="2892" spans="1:15" x14ac:dyDescent="0.2">
      <c r="A2892" s="49" t="s">
        <v>8750</v>
      </c>
      <c r="B2892" s="49" t="s">
        <v>8751</v>
      </c>
      <c r="C2892" s="49" t="s">
        <v>8752</v>
      </c>
      <c r="D2892" s="49">
        <v>0.99851999999999996</v>
      </c>
      <c r="E2892" s="49">
        <v>0.84721999999999997</v>
      </c>
      <c r="F2892" s="49" t="s">
        <v>27</v>
      </c>
      <c r="G2892" s="49" t="s">
        <v>27</v>
      </c>
      <c r="H2892" s="49">
        <v>0.94604999999999995</v>
      </c>
      <c r="I2892" s="49">
        <v>0.96365999999999996</v>
      </c>
      <c r="J2892" s="49" t="s">
        <v>27</v>
      </c>
      <c r="K2892" s="49" t="s">
        <v>27</v>
      </c>
      <c r="L2892" s="5"/>
      <c r="M2892" s="5"/>
      <c r="N2892" s="5"/>
      <c r="O2892" s="5"/>
    </row>
    <row r="2893" spans="1:15" x14ac:dyDescent="0.2">
      <c r="A2893" s="5" t="s">
        <v>8753</v>
      </c>
      <c r="B2893" s="5" t="s">
        <v>8754</v>
      </c>
      <c r="C2893" s="5" t="s">
        <v>8755</v>
      </c>
      <c r="D2893" s="5">
        <v>1.4859</v>
      </c>
      <c r="E2893" s="5">
        <v>1.3866000000000001</v>
      </c>
      <c r="F2893" s="5" t="s">
        <v>27</v>
      </c>
      <c r="G2893" s="5" t="s">
        <v>27</v>
      </c>
      <c r="H2893" s="5">
        <v>0.89598</v>
      </c>
      <c r="I2893" s="5">
        <v>1.5634999999999999</v>
      </c>
      <c r="J2893" s="5" t="s">
        <v>27</v>
      </c>
      <c r="K2893" s="5" t="s">
        <v>27</v>
      </c>
      <c r="L2893" s="5"/>
      <c r="M2893" s="5"/>
      <c r="N2893" s="5"/>
      <c r="O2893" s="5"/>
    </row>
    <row r="2894" spans="1:15" x14ac:dyDescent="0.2">
      <c r="A2894" s="49" t="s">
        <v>8756</v>
      </c>
      <c r="B2894" s="49" t="s">
        <v>8757</v>
      </c>
      <c r="C2894" s="49" t="s">
        <v>8758</v>
      </c>
      <c r="D2894" s="49">
        <v>0.91783999999999999</v>
      </c>
      <c r="E2894" s="49">
        <v>1.07</v>
      </c>
      <c r="F2894" s="49" t="s">
        <v>27</v>
      </c>
      <c r="G2894" s="49" t="s">
        <v>27</v>
      </c>
      <c r="H2894" s="49">
        <v>1.0113000000000001</v>
      </c>
      <c r="I2894" s="49">
        <v>0.99109000000000003</v>
      </c>
      <c r="J2894" s="49" t="s">
        <v>27</v>
      </c>
      <c r="K2894" s="49" t="s">
        <v>27</v>
      </c>
      <c r="L2894" s="5"/>
      <c r="M2894" s="5"/>
      <c r="N2894" s="5"/>
      <c r="O2894" s="5"/>
    </row>
    <row r="2895" spans="1:15" x14ac:dyDescent="0.2">
      <c r="A2895" s="49" t="s">
        <v>8759</v>
      </c>
      <c r="B2895" s="49" t="s">
        <v>8760</v>
      </c>
      <c r="C2895" s="49" t="s">
        <v>8761</v>
      </c>
      <c r="D2895" s="49">
        <v>1.099</v>
      </c>
      <c r="E2895" s="49">
        <v>0.85470999999999997</v>
      </c>
      <c r="F2895" s="49" t="s">
        <v>27</v>
      </c>
      <c r="G2895" s="49" t="s">
        <v>27</v>
      </c>
      <c r="H2895" s="49">
        <v>0.67001999999999995</v>
      </c>
      <c r="I2895" s="49">
        <v>1.022</v>
      </c>
      <c r="J2895" s="49" t="s">
        <v>27</v>
      </c>
      <c r="K2895" s="49" t="s">
        <v>27</v>
      </c>
      <c r="L2895" s="5"/>
      <c r="M2895" s="5"/>
      <c r="N2895" s="5"/>
      <c r="O2895" s="5"/>
    </row>
    <row r="2896" spans="1:15" x14ac:dyDescent="0.2">
      <c r="A2896" s="5" t="s">
        <v>8762</v>
      </c>
      <c r="B2896" s="5" t="s">
        <v>8763</v>
      </c>
      <c r="C2896" s="5" t="s">
        <v>8764</v>
      </c>
      <c r="D2896" s="5" t="s">
        <v>27</v>
      </c>
      <c r="E2896" s="5" t="s">
        <v>27</v>
      </c>
      <c r="F2896" s="5" t="s">
        <v>27</v>
      </c>
      <c r="G2896" s="5" t="s">
        <v>27</v>
      </c>
      <c r="H2896" s="5" t="s">
        <v>27</v>
      </c>
      <c r="I2896" s="5" t="s">
        <v>27</v>
      </c>
      <c r="J2896" s="5" t="s">
        <v>27</v>
      </c>
      <c r="K2896" s="5" t="s">
        <v>27</v>
      </c>
      <c r="L2896" s="5"/>
      <c r="M2896" s="5"/>
      <c r="N2896" s="5"/>
      <c r="O2896" s="5"/>
    </row>
    <row r="2897" spans="1:15" x14ac:dyDescent="0.2">
      <c r="A2897" s="5" t="s">
        <v>8765</v>
      </c>
      <c r="B2897" s="5" t="s">
        <v>8766</v>
      </c>
      <c r="C2897" s="5" t="s">
        <v>8767</v>
      </c>
      <c r="D2897" s="5">
        <v>0.88785000000000003</v>
      </c>
      <c r="E2897" s="5">
        <v>1.2672000000000001</v>
      </c>
      <c r="F2897" s="5" t="s">
        <v>27</v>
      </c>
      <c r="G2897" s="5" t="s">
        <v>27</v>
      </c>
      <c r="H2897" s="5">
        <v>0.95904</v>
      </c>
      <c r="I2897" s="5">
        <v>0.83431999999999995</v>
      </c>
      <c r="J2897" s="5" t="s">
        <v>27</v>
      </c>
      <c r="K2897" s="5" t="s">
        <v>27</v>
      </c>
      <c r="L2897" s="5"/>
      <c r="M2897" s="5"/>
      <c r="N2897" s="5"/>
      <c r="O2897" s="5"/>
    </row>
    <row r="2898" spans="1:15" x14ac:dyDescent="0.2">
      <c r="A2898" s="5" t="s">
        <v>8768</v>
      </c>
      <c r="B2898" s="5" t="s">
        <v>8769</v>
      </c>
      <c r="C2898" s="5" t="s">
        <v>8770</v>
      </c>
      <c r="D2898" s="5">
        <v>0.69769000000000003</v>
      </c>
      <c r="E2898" s="5" t="s">
        <v>27</v>
      </c>
      <c r="F2898" s="5" t="s">
        <v>27</v>
      </c>
      <c r="G2898" s="5" t="s">
        <v>27</v>
      </c>
      <c r="H2898" s="5">
        <v>0.75180999999999998</v>
      </c>
      <c r="I2898" s="5" t="s">
        <v>27</v>
      </c>
      <c r="J2898" s="5" t="s">
        <v>27</v>
      </c>
      <c r="K2898" s="5" t="s">
        <v>27</v>
      </c>
      <c r="L2898" s="5"/>
      <c r="M2898" s="5"/>
      <c r="N2898" s="5"/>
      <c r="O2898" s="5"/>
    </row>
    <row r="2899" spans="1:15" x14ac:dyDescent="0.2">
      <c r="A2899" s="5" t="s">
        <v>8771</v>
      </c>
      <c r="B2899" s="5"/>
      <c r="C2899" s="5" t="s">
        <v>8772</v>
      </c>
      <c r="D2899" s="5" t="s">
        <v>27</v>
      </c>
      <c r="E2899" s="5" t="s">
        <v>27</v>
      </c>
      <c r="F2899" s="5" t="s">
        <v>27</v>
      </c>
      <c r="G2899" s="5" t="s">
        <v>27</v>
      </c>
      <c r="H2899" s="5" t="s">
        <v>27</v>
      </c>
      <c r="I2899" s="5" t="s">
        <v>27</v>
      </c>
      <c r="J2899" s="5" t="s">
        <v>27</v>
      </c>
      <c r="K2899" s="5" t="s">
        <v>27</v>
      </c>
      <c r="L2899" s="5"/>
      <c r="M2899" s="5"/>
      <c r="N2899" s="5"/>
      <c r="O2899" s="5"/>
    </row>
    <row r="2900" spans="1:15" x14ac:dyDescent="0.2">
      <c r="A2900" s="5" t="s">
        <v>8773</v>
      </c>
      <c r="B2900" s="5" t="s">
        <v>8774</v>
      </c>
      <c r="C2900" s="5" t="s">
        <v>8775</v>
      </c>
      <c r="D2900" s="5">
        <v>0.82443999999999995</v>
      </c>
      <c r="E2900" s="5">
        <v>1.05</v>
      </c>
      <c r="F2900" s="5" t="s">
        <v>27</v>
      </c>
      <c r="G2900" s="5" t="s">
        <v>27</v>
      </c>
      <c r="H2900" s="5">
        <v>0.84733999999999998</v>
      </c>
      <c r="I2900" s="5">
        <v>0.57262000000000002</v>
      </c>
      <c r="J2900" s="5" t="s">
        <v>27</v>
      </c>
      <c r="K2900" s="5" t="s">
        <v>27</v>
      </c>
      <c r="L2900" s="5"/>
      <c r="M2900" s="5"/>
      <c r="N2900" s="5"/>
      <c r="O2900" s="5"/>
    </row>
    <row r="2901" spans="1:15" x14ac:dyDescent="0.2">
      <c r="A2901" s="5" t="s">
        <v>8776</v>
      </c>
      <c r="B2901" s="5" t="s">
        <v>8777</v>
      </c>
      <c r="C2901" s="5" t="s">
        <v>8778</v>
      </c>
      <c r="D2901" s="5" t="s">
        <v>27</v>
      </c>
      <c r="E2901" s="5" t="s">
        <v>27</v>
      </c>
      <c r="F2901" s="5" t="s">
        <v>27</v>
      </c>
      <c r="G2901" s="5" t="s">
        <v>27</v>
      </c>
      <c r="H2901" s="5" t="s">
        <v>27</v>
      </c>
      <c r="I2901" s="5" t="s">
        <v>27</v>
      </c>
      <c r="J2901" s="5" t="s">
        <v>27</v>
      </c>
      <c r="K2901" s="5" t="s">
        <v>27</v>
      </c>
      <c r="L2901" s="5"/>
      <c r="M2901" s="5"/>
      <c r="N2901" s="5"/>
      <c r="O2901" s="5"/>
    </row>
    <row r="2902" spans="1:15" x14ac:dyDescent="0.2">
      <c r="A2902" s="49" t="s">
        <v>8779</v>
      </c>
      <c r="B2902" s="49" t="s">
        <v>8780</v>
      </c>
      <c r="C2902" s="49" t="s">
        <v>8781</v>
      </c>
      <c r="D2902" s="49">
        <v>0.95530000000000004</v>
      </c>
      <c r="E2902" s="49">
        <v>1.1508</v>
      </c>
      <c r="F2902" s="49" t="s">
        <v>27</v>
      </c>
      <c r="G2902" s="49">
        <v>1.746</v>
      </c>
      <c r="H2902" s="49">
        <v>1.0321</v>
      </c>
      <c r="I2902" s="49">
        <v>0.91095999999999999</v>
      </c>
      <c r="J2902" s="49" t="s">
        <v>27</v>
      </c>
      <c r="K2902" s="49">
        <v>1.4964999999999999</v>
      </c>
      <c r="L2902" s="5"/>
      <c r="M2902" s="5"/>
      <c r="N2902" s="5"/>
      <c r="O2902" s="5"/>
    </row>
    <row r="2903" spans="1:15" x14ac:dyDescent="0.2">
      <c r="A2903" s="49" t="s">
        <v>8782</v>
      </c>
      <c r="B2903" s="49" t="s">
        <v>8783</v>
      </c>
      <c r="C2903" s="49" t="s">
        <v>8784</v>
      </c>
      <c r="D2903" s="49">
        <v>0.98472999999999999</v>
      </c>
      <c r="E2903" s="49">
        <v>0.97158999999999995</v>
      </c>
      <c r="F2903" s="49" t="s">
        <v>27</v>
      </c>
      <c r="G2903" s="49" t="s">
        <v>27</v>
      </c>
      <c r="H2903" s="49">
        <v>0.98272999999999999</v>
      </c>
      <c r="I2903" s="49">
        <v>0.92027999999999999</v>
      </c>
      <c r="J2903" s="49" t="s">
        <v>27</v>
      </c>
      <c r="K2903" s="49" t="s">
        <v>27</v>
      </c>
      <c r="L2903" s="5"/>
      <c r="M2903" s="5"/>
      <c r="N2903" s="5"/>
      <c r="O2903" s="5"/>
    </row>
    <row r="2904" spans="1:15" x14ac:dyDescent="0.2">
      <c r="A2904" s="5" t="s">
        <v>8785</v>
      </c>
      <c r="B2904" s="5" t="s">
        <v>8786</v>
      </c>
      <c r="C2904" s="5" t="s">
        <v>8787</v>
      </c>
      <c r="D2904" s="5">
        <v>0.98014999999999997</v>
      </c>
      <c r="E2904" s="5">
        <v>0.89637</v>
      </c>
      <c r="F2904" s="5" t="s">
        <v>27</v>
      </c>
      <c r="G2904" s="5" t="s">
        <v>27</v>
      </c>
      <c r="H2904" s="5">
        <v>0.64466999999999997</v>
      </c>
      <c r="I2904" s="5">
        <v>0.97867000000000004</v>
      </c>
      <c r="J2904" s="5" t="s">
        <v>27</v>
      </c>
      <c r="K2904" s="5" t="s">
        <v>27</v>
      </c>
      <c r="L2904" s="5"/>
      <c r="M2904" s="5"/>
      <c r="N2904" s="5"/>
      <c r="O2904" s="5"/>
    </row>
    <row r="2905" spans="1:15" x14ac:dyDescent="0.2">
      <c r="A2905" s="5" t="s">
        <v>8788</v>
      </c>
      <c r="B2905" s="5" t="s">
        <v>8789</v>
      </c>
      <c r="C2905" s="5" t="s">
        <v>8790</v>
      </c>
      <c r="D2905" s="5">
        <v>1.2150000000000001</v>
      </c>
      <c r="E2905" s="5">
        <v>0.69225999999999999</v>
      </c>
      <c r="F2905" s="5" t="s">
        <v>27</v>
      </c>
      <c r="G2905" s="5" t="s">
        <v>27</v>
      </c>
      <c r="H2905" s="5">
        <v>0.89990999999999999</v>
      </c>
      <c r="I2905" s="5">
        <v>1.1327</v>
      </c>
      <c r="J2905" s="5" t="s">
        <v>27</v>
      </c>
      <c r="K2905" s="5" t="s">
        <v>27</v>
      </c>
      <c r="L2905" s="5"/>
      <c r="M2905" s="5"/>
      <c r="N2905" s="5"/>
      <c r="O2905" s="5"/>
    </row>
    <row r="2906" spans="1:15" x14ac:dyDescent="0.2">
      <c r="A2906" s="5" t="s">
        <v>8791</v>
      </c>
      <c r="B2906" s="5" t="s">
        <v>8792</v>
      </c>
      <c r="C2906" s="5" t="s">
        <v>8793</v>
      </c>
      <c r="D2906" s="5" t="s">
        <v>27</v>
      </c>
      <c r="E2906" s="5" t="s">
        <v>27</v>
      </c>
      <c r="F2906" s="5" t="s">
        <v>27</v>
      </c>
      <c r="G2906" s="5" t="s">
        <v>27</v>
      </c>
      <c r="H2906" s="5" t="s">
        <v>27</v>
      </c>
      <c r="I2906" s="5" t="s">
        <v>27</v>
      </c>
      <c r="J2906" s="5" t="s">
        <v>27</v>
      </c>
      <c r="K2906" s="5" t="s">
        <v>27</v>
      </c>
      <c r="L2906" s="5"/>
      <c r="M2906" s="5"/>
      <c r="N2906" s="5"/>
      <c r="O2906" s="5"/>
    </row>
    <row r="2907" spans="1:15" x14ac:dyDescent="0.2">
      <c r="A2907" s="5" t="s">
        <v>8794</v>
      </c>
      <c r="B2907" s="5" t="s">
        <v>8795</v>
      </c>
      <c r="C2907" s="5" t="s">
        <v>8796</v>
      </c>
      <c r="D2907" s="5">
        <v>1.0818000000000001</v>
      </c>
      <c r="E2907" s="5">
        <v>1.0049999999999999</v>
      </c>
      <c r="F2907" s="5">
        <v>1.2464</v>
      </c>
      <c r="G2907" s="5">
        <v>0.79288000000000003</v>
      </c>
      <c r="H2907" s="5">
        <v>1.0490999999999999</v>
      </c>
      <c r="I2907" s="5">
        <v>0.93605000000000005</v>
      </c>
      <c r="J2907" s="5">
        <v>1.0141</v>
      </c>
      <c r="K2907" s="5">
        <v>1.1443000000000001</v>
      </c>
      <c r="L2907" s="5"/>
      <c r="M2907" s="5"/>
      <c r="N2907" s="5"/>
      <c r="O2907" s="5"/>
    </row>
    <row r="2908" spans="1:15" x14ac:dyDescent="0.2">
      <c r="A2908" s="49" t="s">
        <v>8797</v>
      </c>
      <c r="B2908" s="49" t="s">
        <v>8798</v>
      </c>
      <c r="C2908" s="49" t="s">
        <v>8799</v>
      </c>
      <c r="D2908" s="49">
        <v>1.0202</v>
      </c>
      <c r="E2908" s="49">
        <v>1.1534</v>
      </c>
      <c r="F2908" s="49" t="s">
        <v>27</v>
      </c>
      <c r="G2908" s="49" t="s">
        <v>27</v>
      </c>
      <c r="H2908" s="49">
        <v>1.081</v>
      </c>
      <c r="I2908" s="49">
        <v>1.1113999999999999</v>
      </c>
      <c r="J2908" s="49" t="s">
        <v>27</v>
      </c>
      <c r="K2908" s="49" t="s">
        <v>27</v>
      </c>
      <c r="L2908" s="5"/>
      <c r="M2908" s="5"/>
      <c r="N2908" s="5"/>
      <c r="O2908" s="5"/>
    </row>
    <row r="2909" spans="1:15" x14ac:dyDescent="0.2">
      <c r="A2909" s="49" t="s">
        <v>8800</v>
      </c>
      <c r="B2909" s="49" t="s">
        <v>8801</v>
      </c>
      <c r="C2909" s="49" t="s">
        <v>8802</v>
      </c>
      <c r="D2909" s="49">
        <v>1.1277999999999999</v>
      </c>
      <c r="E2909" s="49">
        <v>0.82623999999999997</v>
      </c>
      <c r="F2909" s="49" t="s">
        <v>27</v>
      </c>
      <c r="G2909" s="49" t="s">
        <v>27</v>
      </c>
      <c r="H2909" s="49">
        <v>0.92061999999999999</v>
      </c>
      <c r="I2909" s="49">
        <v>1.115</v>
      </c>
      <c r="J2909" s="49" t="s">
        <v>27</v>
      </c>
      <c r="K2909" s="49" t="s">
        <v>27</v>
      </c>
      <c r="L2909" s="5"/>
      <c r="M2909" s="5"/>
      <c r="N2909" s="5"/>
      <c r="O2909" s="5"/>
    </row>
    <row r="2910" spans="1:15" x14ac:dyDescent="0.2">
      <c r="A2910" s="5" t="s">
        <v>8803</v>
      </c>
      <c r="B2910" s="5" t="s">
        <v>8804</v>
      </c>
      <c r="C2910" s="5" t="s">
        <v>8805</v>
      </c>
      <c r="D2910" s="5">
        <v>1.8629</v>
      </c>
      <c r="E2910" s="5" t="s">
        <v>27</v>
      </c>
      <c r="F2910" s="5" t="s">
        <v>27</v>
      </c>
      <c r="G2910" s="5" t="s">
        <v>27</v>
      </c>
      <c r="H2910" s="5">
        <v>1.0386</v>
      </c>
      <c r="I2910" s="5" t="s">
        <v>27</v>
      </c>
      <c r="J2910" s="5" t="s">
        <v>27</v>
      </c>
      <c r="K2910" s="5" t="s">
        <v>27</v>
      </c>
      <c r="L2910" s="5"/>
      <c r="M2910" s="5"/>
      <c r="N2910" s="5"/>
      <c r="O2910" s="5"/>
    </row>
    <row r="2911" spans="1:15" x14ac:dyDescent="0.2">
      <c r="A2911" s="5" t="s">
        <v>8806</v>
      </c>
      <c r="B2911" s="5" t="s">
        <v>8807</v>
      </c>
      <c r="C2911" s="5" t="s">
        <v>8808</v>
      </c>
      <c r="D2911" s="5" t="s">
        <v>27</v>
      </c>
      <c r="E2911" s="5" t="s">
        <v>27</v>
      </c>
      <c r="F2911" s="5" t="s">
        <v>27</v>
      </c>
      <c r="G2911" s="5" t="s">
        <v>27</v>
      </c>
      <c r="H2911" s="5" t="s">
        <v>27</v>
      </c>
      <c r="I2911" s="5" t="s">
        <v>27</v>
      </c>
      <c r="J2911" s="5" t="s">
        <v>27</v>
      </c>
      <c r="K2911" s="5" t="s">
        <v>27</v>
      </c>
      <c r="L2911" s="5"/>
      <c r="M2911" s="5"/>
      <c r="N2911" s="5"/>
      <c r="O2911" s="5"/>
    </row>
    <row r="2912" spans="1:15" x14ac:dyDescent="0.2">
      <c r="A2912" s="5" t="s">
        <v>8809</v>
      </c>
      <c r="B2912" s="5" t="s">
        <v>8810</v>
      </c>
      <c r="C2912" s="5" t="s">
        <v>8811</v>
      </c>
      <c r="D2912" s="5" t="s">
        <v>27</v>
      </c>
      <c r="E2912" s="5" t="s">
        <v>27</v>
      </c>
      <c r="F2912" s="5" t="s">
        <v>27</v>
      </c>
      <c r="G2912" s="5" t="s">
        <v>27</v>
      </c>
      <c r="H2912" s="5" t="s">
        <v>27</v>
      </c>
      <c r="I2912" s="5" t="s">
        <v>27</v>
      </c>
      <c r="J2912" s="5" t="s">
        <v>27</v>
      </c>
      <c r="K2912" s="5" t="s">
        <v>27</v>
      </c>
      <c r="L2912" s="5"/>
      <c r="M2912" s="5"/>
      <c r="N2912" s="5"/>
      <c r="O2912" s="5"/>
    </row>
    <row r="2913" spans="1:15" x14ac:dyDescent="0.2">
      <c r="A2913" s="49" t="s">
        <v>8812</v>
      </c>
      <c r="B2913" s="49" t="s">
        <v>8813</v>
      </c>
      <c r="C2913" s="49" t="s">
        <v>8814</v>
      </c>
      <c r="D2913" s="49">
        <v>0.86607000000000001</v>
      </c>
      <c r="E2913" s="49">
        <v>0.77124000000000004</v>
      </c>
      <c r="F2913" s="49" t="s">
        <v>27</v>
      </c>
      <c r="G2913" s="49" t="s">
        <v>27</v>
      </c>
      <c r="H2913" s="49">
        <v>0.93315000000000003</v>
      </c>
      <c r="I2913" s="49">
        <v>0.84153</v>
      </c>
      <c r="J2913" s="49" t="s">
        <v>27</v>
      </c>
      <c r="K2913" s="49" t="s">
        <v>27</v>
      </c>
      <c r="L2913" s="5"/>
      <c r="M2913" s="5"/>
      <c r="N2913" s="5"/>
      <c r="O2913" s="5"/>
    </row>
    <row r="2914" spans="1:15" x14ac:dyDescent="0.2">
      <c r="A2914" s="5" t="s">
        <v>8815</v>
      </c>
      <c r="B2914" s="5" t="s">
        <v>8816</v>
      </c>
      <c r="C2914" s="5" t="s">
        <v>8817</v>
      </c>
      <c r="D2914" s="5">
        <v>1.0182</v>
      </c>
      <c r="E2914" s="5">
        <v>0.97941999999999996</v>
      </c>
      <c r="F2914" s="5" t="s">
        <v>27</v>
      </c>
      <c r="G2914" s="5" t="s">
        <v>27</v>
      </c>
      <c r="H2914" s="5">
        <v>0.99297999999999997</v>
      </c>
      <c r="I2914" s="5">
        <v>0.95716000000000001</v>
      </c>
      <c r="J2914" s="5" t="s">
        <v>27</v>
      </c>
      <c r="K2914" s="5" t="s">
        <v>27</v>
      </c>
      <c r="L2914" s="5"/>
      <c r="M2914" s="5"/>
      <c r="N2914" s="5"/>
      <c r="O2914" s="5"/>
    </row>
    <row r="2915" spans="1:15" x14ac:dyDescent="0.2">
      <c r="A2915" s="5" t="s">
        <v>8818</v>
      </c>
      <c r="B2915" s="5" t="s">
        <v>8819</v>
      </c>
      <c r="C2915" s="5" t="s">
        <v>8820</v>
      </c>
      <c r="D2915" s="5">
        <v>1.125</v>
      </c>
      <c r="E2915" s="5">
        <v>0.72848000000000002</v>
      </c>
      <c r="F2915" s="5" t="s">
        <v>27</v>
      </c>
      <c r="G2915" s="5" t="s">
        <v>27</v>
      </c>
      <c r="H2915" s="5">
        <v>0.93577999999999995</v>
      </c>
      <c r="I2915" s="5">
        <v>0.82047999999999999</v>
      </c>
      <c r="J2915" s="5" t="s">
        <v>27</v>
      </c>
      <c r="K2915" s="5" t="s">
        <v>27</v>
      </c>
      <c r="L2915" s="5"/>
      <c r="M2915" s="5"/>
      <c r="N2915" s="5"/>
      <c r="O2915" s="5"/>
    </row>
    <row r="2916" spans="1:15" x14ac:dyDescent="0.2">
      <c r="A2916" s="49" t="s">
        <v>8821</v>
      </c>
      <c r="B2916" s="49" t="s">
        <v>8822</v>
      </c>
      <c r="C2916" s="49" t="s">
        <v>8823</v>
      </c>
      <c r="D2916" s="49">
        <v>1.2293000000000001</v>
      </c>
      <c r="E2916" s="49">
        <v>1.1697</v>
      </c>
      <c r="F2916" s="49" t="s">
        <v>27</v>
      </c>
      <c r="G2916" s="49" t="s">
        <v>27</v>
      </c>
      <c r="H2916" s="49">
        <v>1.3756999999999999</v>
      </c>
      <c r="I2916" s="49">
        <v>1.0099</v>
      </c>
      <c r="J2916" s="49" t="s">
        <v>27</v>
      </c>
      <c r="K2916" s="49" t="s">
        <v>27</v>
      </c>
      <c r="L2916" s="5"/>
      <c r="M2916" s="5"/>
      <c r="N2916" s="5"/>
      <c r="O2916" s="5"/>
    </row>
    <row r="2917" spans="1:15" x14ac:dyDescent="0.2">
      <c r="A2917" s="49" t="s">
        <v>8824</v>
      </c>
      <c r="B2917" s="49" t="s">
        <v>8825</v>
      </c>
      <c r="C2917" s="49" t="s">
        <v>8826</v>
      </c>
      <c r="D2917" s="49">
        <v>1.1783999999999999</v>
      </c>
      <c r="E2917" s="49">
        <v>1.1891</v>
      </c>
      <c r="F2917" s="49" t="s">
        <v>27</v>
      </c>
      <c r="G2917" s="49" t="s">
        <v>27</v>
      </c>
      <c r="H2917" s="49">
        <v>1.3209</v>
      </c>
      <c r="I2917" s="49">
        <v>1.0841000000000001</v>
      </c>
      <c r="J2917" s="49" t="s">
        <v>27</v>
      </c>
      <c r="K2917" s="49" t="s">
        <v>27</v>
      </c>
      <c r="L2917" s="5"/>
      <c r="M2917" s="5"/>
      <c r="N2917" s="5"/>
      <c r="O2917" s="5"/>
    </row>
    <row r="2918" spans="1:15" x14ac:dyDescent="0.2">
      <c r="A2918" s="5" t="s">
        <v>8827</v>
      </c>
      <c r="B2918" s="5" t="s">
        <v>8828</v>
      </c>
      <c r="C2918" s="5" t="s">
        <v>8829</v>
      </c>
      <c r="D2918" s="5" t="s">
        <v>27</v>
      </c>
      <c r="E2918" s="5" t="s">
        <v>27</v>
      </c>
      <c r="F2918" s="5" t="s">
        <v>27</v>
      </c>
      <c r="G2918" s="5" t="s">
        <v>27</v>
      </c>
      <c r="H2918" s="5" t="s">
        <v>27</v>
      </c>
      <c r="I2918" s="5" t="s">
        <v>27</v>
      </c>
      <c r="J2918" s="5" t="s">
        <v>27</v>
      </c>
      <c r="K2918" s="5" t="s">
        <v>27</v>
      </c>
      <c r="L2918" s="5"/>
      <c r="M2918" s="5"/>
      <c r="N2918" s="5"/>
      <c r="O2918" s="5"/>
    </row>
    <row r="2919" spans="1:15" x14ac:dyDescent="0.2">
      <c r="A2919" s="5" t="s">
        <v>8830</v>
      </c>
      <c r="B2919" s="5" t="s">
        <v>8831</v>
      </c>
      <c r="C2919" s="5" t="s">
        <v>8832</v>
      </c>
      <c r="D2919" s="5">
        <v>0.94901000000000002</v>
      </c>
      <c r="E2919" s="5">
        <v>0.96982000000000002</v>
      </c>
      <c r="F2919" s="5" t="s">
        <v>27</v>
      </c>
      <c r="G2919" s="5" t="s">
        <v>27</v>
      </c>
      <c r="H2919" s="5">
        <v>0.97430000000000005</v>
      </c>
      <c r="I2919" s="5">
        <v>1.0903</v>
      </c>
      <c r="J2919" s="5" t="s">
        <v>27</v>
      </c>
      <c r="K2919" s="5" t="s">
        <v>27</v>
      </c>
      <c r="L2919" s="5"/>
      <c r="M2919" s="5"/>
      <c r="N2919" s="5"/>
      <c r="O2919" s="5"/>
    </row>
    <row r="2920" spans="1:15" x14ac:dyDescent="0.2">
      <c r="A2920" s="5" t="s">
        <v>8833</v>
      </c>
      <c r="B2920" s="5" t="s">
        <v>8834</v>
      </c>
      <c r="C2920" s="5" t="s">
        <v>8835</v>
      </c>
      <c r="D2920" s="5">
        <v>0.93572999999999995</v>
      </c>
      <c r="E2920" s="5">
        <v>0.70604999999999996</v>
      </c>
      <c r="F2920" s="5" t="s">
        <v>27</v>
      </c>
      <c r="G2920" s="5" t="s">
        <v>27</v>
      </c>
      <c r="H2920" s="5">
        <v>0.89134999999999998</v>
      </c>
      <c r="I2920" s="5">
        <v>0.95882000000000001</v>
      </c>
      <c r="J2920" s="5" t="s">
        <v>27</v>
      </c>
      <c r="K2920" s="5" t="s">
        <v>27</v>
      </c>
      <c r="L2920" s="5"/>
      <c r="M2920" s="5"/>
      <c r="N2920" s="5"/>
      <c r="O2920" s="5"/>
    </row>
    <row r="2921" spans="1:15" x14ac:dyDescent="0.2">
      <c r="A2921" s="5" t="s">
        <v>8839</v>
      </c>
      <c r="B2921" s="5" t="s">
        <v>8840</v>
      </c>
      <c r="C2921" s="5" t="s">
        <v>8841</v>
      </c>
      <c r="D2921" s="5">
        <v>0.85923000000000005</v>
      </c>
      <c r="E2921" s="5">
        <v>0.90849000000000002</v>
      </c>
      <c r="F2921" s="5" t="s">
        <v>27</v>
      </c>
      <c r="G2921" s="5" t="s">
        <v>27</v>
      </c>
      <c r="H2921" s="5">
        <v>0.95687999999999995</v>
      </c>
      <c r="I2921" s="5">
        <v>0.94464000000000004</v>
      </c>
      <c r="J2921" s="5" t="s">
        <v>27</v>
      </c>
      <c r="K2921" s="5" t="s">
        <v>27</v>
      </c>
      <c r="L2921" s="5"/>
      <c r="M2921" s="5"/>
      <c r="N2921" s="5"/>
      <c r="O2921" s="5"/>
    </row>
    <row r="2922" spans="1:15" x14ac:dyDescent="0.2">
      <c r="A2922" s="49" t="s">
        <v>8842</v>
      </c>
      <c r="B2922" s="49" t="s">
        <v>8843</v>
      </c>
      <c r="C2922" s="49" t="s">
        <v>8844</v>
      </c>
      <c r="D2922" s="49">
        <v>1.2123999999999999</v>
      </c>
      <c r="E2922" s="49">
        <v>0.97946</v>
      </c>
      <c r="F2922" s="49" t="s">
        <v>27</v>
      </c>
      <c r="G2922" s="49" t="s">
        <v>27</v>
      </c>
      <c r="H2922" s="49">
        <v>0.86389000000000005</v>
      </c>
      <c r="I2922" s="49">
        <v>1.0903</v>
      </c>
      <c r="J2922" s="49" t="s">
        <v>27</v>
      </c>
      <c r="K2922" s="49" t="s">
        <v>27</v>
      </c>
      <c r="L2922" s="5"/>
      <c r="M2922" s="5"/>
      <c r="N2922" s="5"/>
      <c r="O2922" s="5"/>
    </row>
    <row r="2923" spans="1:15" x14ac:dyDescent="0.2">
      <c r="A2923" s="49" t="s">
        <v>8845</v>
      </c>
      <c r="B2923" s="49" t="s">
        <v>8846</v>
      </c>
      <c r="C2923" s="49" t="s">
        <v>8847</v>
      </c>
      <c r="D2923" s="49">
        <v>0.65071999999999997</v>
      </c>
      <c r="E2923" s="49">
        <v>1.0125</v>
      </c>
      <c r="F2923" s="49" t="s">
        <v>27</v>
      </c>
      <c r="G2923" s="49" t="s">
        <v>27</v>
      </c>
      <c r="H2923" s="49">
        <v>0.91295999999999999</v>
      </c>
      <c r="I2923" s="49">
        <v>0.51185999999999998</v>
      </c>
      <c r="J2923" s="49" t="s">
        <v>27</v>
      </c>
      <c r="K2923" s="49" t="s">
        <v>27</v>
      </c>
      <c r="L2923" s="5"/>
      <c r="M2923" s="5"/>
      <c r="N2923" s="5"/>
      <c r="O2923" s="5"/>
    </row>
    <row r="2924" spans="1:15" x14ac:dyDescent="0.2">
      <c r="A2924" s="5" t="s">
        <v>8848</v>
      </c>
      <c r="B2924" s="5" t="s">
        <v>8849</v>
      </c>
      <c r="C2924" s="5" t="s">
        <v>8850</v>
      </c>
      <c r="D2924" s="5" t="s">
        <v>27</v>
      </c>
      <c r="E2924" s="5">
        <v>1.0435000000000001</v>
      </c>
      <c r="F2924" s="5" t="s">
        <v>27</v>
      </c>
      <c r="G2924" s="5" t="s">
        <v>27</v>
      </c>
      <c r="H2924" s="5" t="s">
        <v>27</v>
      </c>
      <c r="I2924" s="5">
        <v>1.0349999999999999</v>
      </c>
      <c r="J2924" s="5" t="s">
        <v>27</v>
      </c>
      <c r="K2924" s="5" t="s">
        <v>27</v>
      </c>
      <c r="L2924" s="5"/>
      <c r="M2924" s="5"/>
      <c r="N2924" s="5"/>
      <c r="O2924" s="5"/>
    </row>
    <row r="2925" spans="1:15" x14ac:dyDescent="0.2">
      <c r="A2925" s="5" t="s">
        <v>8851</v>
      </c>
      <c r="B2925" s="5" t="s">
        <v>8852</v>
      </c>
      <c r="C2925" s="5" t="s">
        <v>8853</v>
      </c>
      <c r="D2925" s="5">
        <v>0.55740999999999996</v>
      </c>
      <c r="E2925" s="5">
        <v>0.72636000000000001</v>
      </c>
      <c r="F2925" s="5" t="s">
        <v>27</v>
      </c>
      <c r="G2925" s="5" t="s">
        <v>27</v>
      </c>
      <c r="H2925" s="5">
        <v>0.53890000000000005</v>
      </c>
      <c r="I2925" s="5">
        <v>0.52171999999999996</v>
      </c>
      <c r="J2925" s="5" t="s">
        <v>27</v>
      </c>
      <c r="K2925" s="5" t="s">
        <v>27</v>
      </c>
      <c r="L2925" s="5"/>
      <c r="M2925" s="5"/>
      <c r="N2925" s="5"/>
      <c r="O2925" s="5"/>
    </row>
    <row r="2926" spans="1:15" x14ac:dyDescent="0.2">
      <c r="A2926" s="49" t="s">
        <v>8854</v>
      </c>
      <c r="B2926" s="49" t="s">
        <v>8855</v>
      </c>
      <c r="C2926" s="49" t="s">
        <v>8856</v>
      </c>
      <c r="D2926" s="49">
        <v>1.3791</v>
      </c>
      <c r="E2926" s="49">
        <v>1.1549</v>
      </c>
      <c r="F2926" s="49" t="s">
        <v>27</v>
      </c>
      <c r="G2926" s="49" t="s">
        <v>27</v>
      </c>
      <c r="H2926" s="49">
        <v>1.0085999999999999</v>
      </c>
      <c r="I2926" s="49">
        <v>1.5737000000000001</v>
      </c>
      <c r="J2926" s="49" t="s">
        <v>27</v>
      </c>
      <c r="K2926" s="49" t="s">
        <v>27</v>
      </c>
      <c r="L2926" s="5"/>
      <c r="M2926" s="5"/>
      <c r="N2926" s="5"/>
      <c r="O2926" s="5"/>
    </row>
    <row r="2927" spans="1:15" x14ac:dyDescent="0.2">
      <c r="A2927" s="5" t="s">
        <v>8860</v>
      </c>
      <c r="B2927" s="5" t="s">
        <v>8861</v>
      </c>
      <c r="C2927" s="5" t="s">
        <v>8862</v>
      </c>
      <c r="D2927" s="5" t="s">
        <v>27</v>
      </c>
      <c r="E2927" s="5" t="s">
        <v>27</v>
      </c>
      <c r="F2927" s="5" t="s">
        <v>27</v>
      </c>
      <c r="G2927" s="5" t="s">
        <v>27</v>
      </c>
      <c r="H2927" s="5" t="s">
        <v>27</v>
      </c>
      <c r="I2927" s="5" t="s">
        <v>27</v>
      </c>
      <c r="J2927" s="5" t="s">
        <v>27</v>
      </c>
      <c r="K2927" s="5" t="s">
        <v>27</v>
      </c>
      <c r="L2927" s="5"/>
      <c r="M2927" s="5"/>
      <c r="N2927" s="5"/>
      <c r="O2927" s="5"/>
    </row>
    <row r="2928" spans="1:15" x14ac:dyDescent="0.2">
      <c r="A2928" s="5" t="s">
        <v>8863</v>
      </c>
      <c r="B2928" s="5" t="s">
        <v>8864</v>
      </c>
      <c r="C2928" s="5" t="s">
        <v>8865</v>
      </c>
      <c r="D2928" s="5">
        <v>1.3519000000000001</v>
      </c>
      <c r="E2928" s="5">
        <v>1.0698000000000001</v>
      </c>
      <c r="F2928" s="5" t="s">
        <v>27</v>
      </c>
      <c r="G2928" s="5" t="s">
        <v>27</v>
      </c>
      <c r="H2928" s="5">
        <v>0.92727999999999999</v>
      </c>
      <c r="I2928" s="5">
        <v>1.3433999999999999</v>
      </c>
      <c r="J2928" s="5" t="s">
        <v>27</v>
      </c>
      <c r="K2928" s="5" t="s">
        <v>27</v>
      </c>
      <c r="L2928" s="5"/>
      <c r="M2928" s="5"/>
      <c r="N2928" s="5"/>
      <c r="O2928" s="5"/>
    </row>
    <row r="2929" spans="1:15" x14ac:dyDescent="0.2">
      <c r="A2929" s="5" t="s">
        <v>8866</v>
      </c>
      <c r="B2929" s="5" t="s">
        <v>8867</v>
      </c>
      <c r="C2929" s="5" t="s">
        <v>8868</v>
      </c>
      <c r="D2929" s="5">
        <v>0.98316999999999999</v>
      </c>
      <c r="E2929" s="5" t="s">
        <v>27</v>
      </c>
      <c r="F2929" s="5" t="s">
        <v>27</v>
      </c>
      <c r="G2929" s="5" t="s">
        <v>27</v>
      </c>
      <c r="H2929" s="5">
        <v>1.1574</v>
      </c>
      <c r="I2929" s="5" t="s">
        <v>27</v>
      </c>
      <c r="J2929" s="5" t="s">
        <v>27</v>
      </c>
      <c r="K2929" s="5" t="s">
        <v>27</v>
      </c>
      <c r="L2929" s="5"/>
      <c r="M2929" s="5"/>
      <c r="N2929" s="5"/>
      <c r="O2929" s="5"/>
    </row>
    <row r="2930" spans="1:15" x14ac:dyDescent="0.2">
      <c r="A2930" s="49" t="s">
        <v>8872</v>
      </c>
      <c r="B2930" s="49" t="s">
        <v>8873</v>
      </c>
      <c r="C2930" s="49" t="s">
        <v>8874</v>
      </c>
      <c r="D2930" s="49">
        <v>0.98548000000000002</v>
      </c>
      <c r="E2930" s="49">
        <v>1.0293000000000001</v>
      </c>
      <c r="F2930" s="49" t="s">
        <v>27</v>
      </c>
      <c r="G2930" s="49">
        <v>1.1881999999999999</v>
      </c>
      <c r="H2930" s="49">
        <v>1.0156000000000001</v>
      </c>
      <c r="I2930" s="49">
        <v>0.95140999999999998</v>
      </c>
      <c r="J2930" s="49" t="s">
        <v>27</v>
      </c>
      <c r="K2930" s="49">
        <v>3.9304000000000001</v>
      </c>
      <c r="L2930" s="5"/>
      <c r="M2930" s="5"/>
      <c r="N2930" s="5"/>
      <c r="O2930" s="5"/>
    </row>
    <row r="2931" spans="1:15" x14ac:dyDescent="0.2">
      <c r="A2931" s="5" t="s">
        <v>8875</v>
      </c>
      <c r="B2931" s="5" t="s">
        <v>8876</v>
      </c>
      <c r="C2931" s="5" t="s">
        <v>8877</v>
      </c>
      <c r="D2931" s="5">
        <v>1.3769</v>
      </c>
      <c r="E2931" s="5">
        <v>1.2789999999999999</v>
      </c>
      <c r="F2931" s="5" t="s">
        <v>27</v>
      </c>
      <c r="G2931" s="5" t="s">
        <v>27</v>
      </c>
      <c r="H2931" s="5">
        <v>0.76785000000000003</v>
      </c>
      <c r="I2931" s="5">
        <v>1.4161999999999999</v>
      </c>
      <c r="J2931" s="5" t="s">
        <v>27</v>
      </c>
      <c r="K2931" s="5" t="s">
        <v>27</v>
      </c>
      <c r="L2931" s="5"/>
      <c r="M2931" s="5"/>
      <c r="N2931" s="5"/>
      <c r="O2931" s="5"/>
    </row>
    <row r="2932" spans="1:15" x14ac:dyDescent="0.2">
      <c r="A2932" s="49" t="s">
        <v>8878</v>
      </c>
      <c r="B2932" s="49" t="s">
        <v>8879</v>
      </c>
      <c r="C2932" s="49" t="s">
        <v>8880</v>
      </c>
      <c r="D2932" s="49">
        <v>0.87114999999999998</v>
      </c>
      <c r="E2932" s="49">
        <v>1.0374000000000001</v>
      </c>
      <c r="F2932" s="49">
        <v>0.94560999999999995</v>
      </c>
      <c r="G2932" s="49">
        <v>1.0712999999999999</v>
      </c>
      <c r="H2932" s="49">
        <v>0.94350000000000001</v>
      </c>
      <c r="I2932" s="49">
        <v>0.80484</v>
      </c>
      <c r="J2932" s="49">
        <v>0.90056999999999998</v>
      </c>
      <c r="K2932" s="49">
        <v>0.84684999999999999</v>
      </c>
      <c r="L2932" s="5"/>
      <c r="M2932" s="5"/>
      <c r="N2932" s="5"/>
      <c r="O2932" s="5"/>
    </row>
    <row r="2933" spans="1:15" x14ac:dyDescent="0.2">
      <c r="A2933" s="5" t="s">
        <v>8881</v>
      </c>
      <c r="B2933" s="5" t="s">
        <v>8882</v>
      </c>
      <c r="C2933" s="5" t="s">
        <v>8883</v>
      </c>
      <c r="D2933" s="5" t="s">
        <v>27</v>
      </c>
      <c r="E2933" s="5">
        <v>0.81737000000000004</v>
      </c>
      <c r="F2933" s="5" t="s">
        <v>27</v>
      </c>
      <c r="G2933" s="5" t="s">
        <v>27</v>
      </c>
      <c r="H2933" s="5" t="s">
        <v>27</v>
      </c>
      <c r="I2933" s="5">
        <v>0.93028999999999995</v>
      </c>
      <c r="J2933" s="5" t="s">
        <v>27</v>
      </c>
      <c r="K2933" s="5" t="s">
        <v>27</v>
      </c>
      <c r="L2933" s="5"/>
      <c r="M2933" s="5"/>
      <c r="N2933" s="5"/>
      <c r="O2933" s="5"/>
    </row>
    <row r="2934" spans="1:15" x14ac:dyDescent="0.2">
      <c r="A2934" s="49" t="s">
        <v>8884</v>
      </c>
      <c r="B2934" s="49" t="s">
        <v>8885</v>
      </c>
      <c r="C2934" s="49" t="s">
        <v>8886</v>
      </c>
      <c r="D2934" s="49">
        <v>0.89954999999999996</v>
      </c>
      <c r="E2934" s="49">
        <v>0.99966999999999995</v>
      </c>
      <c r="F2934" s="49" t="s">
        <v>27</v>
      </c>
      <c r="G2934" s="49" t="s">
        <v>27</v>
      </c>
      <c r="H2934" s="49">
        <v>0.91069999999999995</v>
      </c>
      <c r="I2934" s="49">
        <v>1.0188999999999999</v>
      </c>
      <c r="J2934" s="49" t="s">
        <v>27</v>
      </c>
      <c r="K2934" s="49" t="s">
        <v>27</v>
      </c>
      <c r="L2934" s="5"/>
      <c r="M2934" s="5"/>
      <c r="N2934" s="5"/>
      <c r="O2934" s="5"/>
    </row>
    <row r="2935" spans="1:15" x14ac:dyDescent="0.2">
      <c r="A2935" s="5" t="s">
        <v>8887</v>
      </c>
      <c r="B2935" s="5" t="s">
        <v>8888</v>
      </c>
      <c r="C2935" s="5" t="s">
        <v>8889</v>
      </c>
      <c r="D2935" s="5">
        <v>1.0226</v>
      </c>
      <c r="E2935" s="5">
        <v>1.2345999999999999</v>
      </c>
      <c r="F2935" s="5" t="s">
        <v>27</v>
      </c>
      <c r="G2935" s="5" t="s">
        <v>27</v>
      </c>
      <c r="H2935" s="5">
        <v>1.1944999999999999</v>
      </c>
      <c r="I2935" s="5">
        <v>1.0976999999999999</v>
      </c>
      <c r="J2935" s="5" t="s">
        <v>27</v>
      </c>
      <c r="K2935" s="5" t="s">
        <v>27</v>
      </c>
      <c r="L2935" s="5"/>
      <c r="M2935" s="5"/>
      <c r="N2935" s="5"/>
      <c r="O2935" s="5"/>
    </row>
    <row r="2936" spans="1:15" x14ac:dyDescent="0.2">
      <c r="A2936" s="49" t="s">
        <v>8890</v>
      </c>
      <c r="B2936" s="49" t="s">
        <v>8891</v>
      </c>
      <c r="C2936" s="49" t="s">
        <v>8892</v>
      </c>
      <c r="D2936" s="49">
        <v>1.1157999999999999</v>
      </c>
      <c r="E2936" s="49">
        <v>0.92267999999999994</v>
      </c>
      <c r="F2936" s="49" t="s">
        <v>27</v>
      </c>
      <c r="G2936" s="49" t="s">
        <v>27</v>
      </c>
      <c r="H2936" s="49">
        <v>0.86360999999999999</v>
      </c>
      <c r="I2936" s="49">
        <v>1.1509</v>
      </c>
      <c r="J2936" s="49" t="s">
        <v>27</v>
      </c>
      <c r="K2936" s="49" t="s">
        <v>27</v>
      </c>
      <c r="L2936" s="5"/>
      <c r="M2936" s="5"/>
      <c r="N2936" s="5"/>
      <c r="O2936" s="5"/>
    </row>
    <row r="2937" spans="1:15" x14ac:dyDescent="0.2">
      <c r="A2937" s="5" t="s">
        <v>8893</v>
      </c>
      <c r="B2937" s="5" t="s">
        <v>8894</v>
      </c>
      <c r="C2937" s="5" t="s">
        <v>8895</v>
      </c>
      <c r="D2937" s="5" t="s">
        <v>27</v>
      </c>
      <c r="E2937" s="5">
        <v>0.89742</v>
      </c>
      <c r="F2937" s="5" t="s">
        <v>27</v>
      </c>
      <c r="G2937" s="5" t="s">
        <v>27</v>
      </c>
      <c r="H2937" s="5" t="s">
        <v>27</v>
      </c>
      <c r="I2937" s="5">
        <v>0.76756999999999997</v>
      </c>
      <c r="J2937" s="5" t="s">
        <v>27</v>
      </c>
      <c r="K2937" s="5" t="s">
        <v>27</v>
      </c>
      <c r="L2937" s="5"/>
      <c r="M2937" s="5"/>
      <c r="N2937" s="5"/>
      <c r="O2937" s="5"/>
    </row>
    <row r="2938" spans="1:15" x14ac:dyDescent="0.2">
      <c r="A2938" s="5" t="s">
        <v>8896</v>
      </c>
      <c r="B2938" s="5" t="s">
        <v>8897</v>
      </c>
      <c r="C2938" s="5" t="s">
        <v>8898</v>
      </c>
      <c r="D2938" s="5">
        <v>1.1598999999999999</v>
      </c>
      <c r="E2938" s="5">
        <v>0.97640000000000005</v>
      </c>
      <c r="F2938" s="5" t="s">
        <v>27</v>
      </c>
      <c r="G2938" s="5" t="s">
        <v>27</v>
      </c>
      <c r="H2938" s="5">
        <v>1.5098</v>
      </c>
      <c r="I2938" s="5">
        <v>1.1482000000000001</v>
      </c>
      <c r="J2938" s="5" t="s">
        <v>27</v>
      </c>
      <c r="K2938" s="5" t="s">
        <v>27</v>
      </c>
      <c r="L2938" s="5"/>
      <c r="M2938" s="5"/>
      <c r="N2938" s="5"/>
      <c r="O2938" s="5"/>
    </row>
    <row r="2939" spans="1:15" x14ac:dyDescent="0.2">
      <c r="A2939" s="5" t="s">
        <v>8899</v>
      </c>
      <c r="B2939" s="5" t="s">
        <v>8900</v>
      </c>
      <c r="C2939" s="5" t="s">
        <v>8901</v>
      </c>
      <c r="D2939" s="5" t="s">
        <v>27</v>
      </c>
      <c r="E2939" s="5" t="s">
        <v>27</v>
      </c>
      <c r="F2939" s="5" t="s">
        <v>27</v>
      </c>
      <c r="G2939" s="5" t="s">
        <v>27</v>
      </c>
      <c r="H2939" s="5" t="s">
        <v>27</v>
      </c>
      <c r="I2939" s="5" t="s">
        <v>27</v>
      </c>
      <c r="J2939" s="5" t="s">
        <v>27</v>
      </c>
      <c r="K2939" s="5" t="s">
        <v>27</v>
      </c>
      <c r="L2939" s="5"/>
      <c r="M2939" s="5"/>
      <c r="N2939" s="5"/>
      <c r="O2939" s="5"/>
    </row>
    <row r="2940" spans="1:15" x14ac:dyDescent="0.2">
      <c r="A2940" s="5" t="s">
        <v>8902</v>
      </c>
      <c r="B2940" s="5" t="s">
        <v>8903</v>
      </c>
      <c r="C2940" s="5" t="s">
        <v>8904</v>
      </c>
      <c r="D2940" s="5">
        <v>0.87426000000000004</v>
      </c>
      <c r="E2940" s="5">
        <v>1.1637</v>
      </c>
      <c r="F2940" s="5" t="s">
        <v>27</v>
      </c>
      <c r="G2940" s="5" t="s">
        <v>27</v>
      </c>
      <c r="H2940" s="5">
        <v>1.1386000000000001</v>
      </c>
      <c r="I2940" s="5">
        <v>1.0722</v>
      </c>
      <c r="J2940" s="5" t="s">
        <v>27</v>
      </c>
      <c r="K2940" s="5" t="s">
        <v>27</v>
      </c>
      <c r="L2940" s="5"/>
      <c r="M2940" s="5"/>
      <c r="N2940" s="5"/>
      <c r="O2940" s="5"/>
    </row>
    <row r="2941" spans="1:15" x14ac:dyDescent="0.2">
      <c r="A2941" s="49" t="s">
        <v>8905</v>
      </c>
      <c r="B2941" s="49" t="s">
        <v>8906</v>
      </c>
      <c r="C2941" s="49" t="s">
        <v>8907</v>
      </c>
      <c r="D2941" s="49">
        <v>0.93266000000000004</v>
      </c>
      <c r="E2941" s="49">
        <v>0.92001999999999995</v>
      </c>
      <c r="F2941" s="49" t="s">
        <v>27</v>
      </c>
      <c r="G2941" s="49" t="s">
        <v>27</v>
      </c>
      <c r="H2941" s="49">
        <v>0.84509999999999996</v>
      </c>
      <c r="I2941" s="49">
        <v>0.99943000000000004</v>
      </c>
      <c r="J2941" s="49" t="s">
        <v>27</v>
      </c>
      <c r="K2941" s="49" t="s">
        <v>27</v>
      </c>
      <c r="L2941" s="5"/>
      <c r="M2941" s="5"/>
      <c r="N2941" s="5"/>
      <c r="O2941" s="5"/>
    </row>
    <row r="2942" spans="1:15" x14ac:dyDescent="0.2">
      <c r="A2942" s="49" t="s">
        <v>8908</v>
      </c>
      <c r="B2942" s="49" t="s">
        <v>8909</v>
      </c>
      <c r="C2942" s="49" t="s">
        <v>8910</v>
      </c>
      <c r="D2942" s="49">
        <v>0.94820000000000004</v>
      </c>
      <c r="E2942" s="49">
        <v>0.78461999999999998</v>
      </c>
      <c r="F2942" s="49" t="s">
        <v>27</v>
      </c>
      <c r="G2942" s="49" t="s">
        <v>27</v>
      </c>
      <c r="H2942" s="49">
        <v>0.88202000000000003</v>
      </c>
      <c r="I2942" s="49">
        <v>0.96314</v>
      </c>
      <c r="J2942" s="49" t="s">
        <v>27</v>
      </c>
      <c r="K2942" s="49" t="s">
        <v>27</v>
      </c>
      <c r="L2942" s="5"/>
      <c r="M2942" s="5"/>
      <c r="N2942" s="5"/>
      <c r="O2942" s="5"/>
    </row>
    <row r="2943" spans="1:15" x14ac:dyDescent="0.2">
      <c r="A2943" s="5" t="s">
        <v>8911</v>
      </c>
      <c r="B2943" s="5" t="s">
        <v>8912</v>
      </c>
      <c r="C2943" s="5" t="s">
        <v>8913</v>
      </c>
      <c r="D2943" s="5">
        <v>0.93676999999999999</v>
      </c>
      <c r="E2943" s="5">
        <v>1.1072</v>
      </c>
      <c r="F2943" s="5" t="s">
        <v>27</v>
      </c>
      <c r="G2943" s="5" t="s">
        <v>27</v>
      </c>
      <c r="H2943" s="5">
        <v>1.0355000000000001</v>
      </c>
      <c r="I2943" s="5">
        <v>0.93049000000000004</v>
      </c>
      <c r="J2943" s="5" t="s">
        <v>27</v>
      </c>
      <c r="K2943" s="5" t="s">
        <v>27</v>
      </c>
      <c r="L2943" s="5"/>
      <c r="M2943" s="5"/>
      <c r="N2943" s="5"/>
      <c r="O2943" s="5"/>
    </row>
    <row r="2944" spans="1:15" x14ac:dyDescent="0.2">
      <c r="A2944" s="5" t="s">
        <v>8914</v>
      </c>
      <c r="B2944" s="5" t="s">
        <v>8915</v>
      </c>
      <c r="C2944" s="5" t="s">
        <v>8916</v>
      </c>
      <c r="D2944" s="5">
        <v>1.1353</v>
      </c>
      <c r="E2944" s="5">
        <v>0.88865000000000005</v>
      </c>
      <c r="F2944" s="5" t="s">
        <v>27</v>
      </c>
      <c r="G2944" s="5" t="s">
        <v>27</v>
      </c>
      <c r="H2944" s="5">
        <v>1.0039</v>
      </c>
      <c r="I2944" s="5">
        <v>1.1356999999999999</v>
      </c>
      <c r="J2944" s="5" t="s">
        <v>27</v>
      </c>
      <c r="K2944" s="5" t="s">
        <v>27</v>
      </c>
      <c r="L2944" s="5"/>
      <c r="M2944" s="5"/>
      <c r="N2944" s="5"/>
      <c r="O2944" s="5"/>
    </row>
    <row r="2945" spans="1:15" x14ac:dyDescent="0.2">
      <c r="A2945" s="5" t="s">
        <v>8917</v>
      </c>
      <c r="B2945" s="5" t="s">
        <v>8918</v>
      </c>
      <c r="C2945" s="5" t="s">
        <v>8919</v>
      </c>
      <c r="D2945" s="5" t="s">
        <v>27</v>
      </c>
      <c r="E2945" s="5">
        <v>0.93586999999999998</v>
      </c>
      <c r="F2945" s="5" t="s">
        <v>27</v>
      </c>
      <c r="G2945" s="5" t="s">
        <v>27</v>
      </c>
      <c r="H2945" s="5" t="s">
        <v>27</v>
      </c>
      <c r="I2945" s="5">
        <v>1.3965000000000001</v>
      </c>
      <c r="J2945" s="5" t="s">
        <v>27</v>
      </c>
      <c r="K2945" s="5" t="s">
        <v>27</v>
      </c>
      <c r="L2945" s="5"/>
      <c r="M2945" s="5"/>
      <c r="N2945" s="5"/>
      <c r="O2945" s="5"/>
    </row>
    <row r="2946" spans="1:15" x14ac:dyDescent="0.2">
      <c r="A2946" s="49" t="s">
        <v>8923</v>
      </c>
      <c r="B2946" s="49" t="s">
        <v>8924</v>
      </c>
      <c r="C2946" s="49" t="s">
        <v>8925</v>
      </c>
      <c r="D2946" s="49">
        <v>0.98072999999999999</v>
      </c>
      <c r="E2946" s="49">
        <v>1.054</v>
      </c>
      <c r="F2946" s="49">
        <v>1.2094</v>
      </c>
      <c r="G2946" s="49">
        <v>1.1563000000000001</v>
      </c>
      <c r="H2946" s="49">
        <v>1.1101000000000001</v>
      </c>
      <c r="I2946" s="49">
        <v>0.94164999999999999</v>
      </c>
      <c r="J2946" s="49">
        <v>0.97765999999999997</v>
      </c>
      <c r="K2946" s="49">
        <v>0.96748000000000001</v>
      </c>
      <c r="L2946" s="5"/>
      <c r="M2946" s="5"/>
      <c r="N2946" s="5"/>
      <c r="O2946" s="5"/>
    </row>
    <row r="2947" spans="1:15" x14ac:dyDescent="0.2">
      <c r="A2947" s="49" t="s">
        <v>8926</v>
      </c>
      <c r="B2947" s="49" t="s">
        <v>8927</v>
      </c>
      <c r="C2947" s="49" t="s">
        <v>8928</v>
      </c>
      <c r="D2947" s="49">
        <v>1.0984</v>
      </c>
      <c r="E2947" s="49">
        <v>0.92144000000000004</v>
      </c>
      <c r="F2947" s="49" t="s">
        <v>27</v>
      </c>
      <c r="G2947" s="49" t="s">
        <v>27</v>
      </c>
      <c r="H2947" s="49">
        <v>1.0604</v>
      </c>
      <c r="I2947" s="49">
        <v>0.99390999999999996</v>
      </c>
      <c r="J2947" s="49" t="s">
        <v>27</v>
      </c>
      <c r="K2947" s="49" t="s">
        <v>27</v>
      </c>
      <c r="L2947" s="5"/>
      <c r="M2947" s="5"/>
      <c r="N2947" s="5"/>
      <c r="O2947" s="5"/>
    </row>
    <row r="2948" spans="1:15" x14ac:dyDescent="0.2">
      <c r="A2948" s="49" t="s">
        <v>8929</v>
      </c>
      <c r="B2948" s="49" t="s">
        <v>490</v>
      </c>
      <c r="C2948" s="49" t="s">
        <v>491</v>
      </c>
      <c r="D2948" s="49">
        <v>0.93174999999999997</v>
      </c>
      <c r="E2948" s="49">
        <v>1.1067</v>
      </c>
      <c r="F2948" s="49" t="s">
        <v>27</v>
      </c>
      <c r="G2948" s="49" t="s">
        <v>27</v>
      </c>
      <c r="H2948" s="49">
        <v>1.1186</v>
      </c>
      <c r="I2948" s="49">
        <v>1.0188999999999999</v>
      </c>
      <c r="J2948" s="49" t="s">
        <v>27</v>
      </c>
      <c r="K2948" s="49" t="s">
        <v>27</v>
      </c>
      <c r="L2948" s="5"/>
      <c r="M2948" s="5"/>
      <c r="N2948" s="5"/>
      <c r="O2948" s="5"/>
    </row>
    <row r="2949" spans="1:15" x14ac:dyDescent="0.2">
      <c r="A2949" s="5" t="s">
        <v>8930</v>
      </c>
      <c r="B2949" s="5" t="s">
        <v>8931</v>
      </c>
      <c r="C2949" s="5" t="s">
        <v>8932</v>
      </c>
      <c r="D2949" s="5">
        <v>1.097</v>
      </c>
      <c r="E2949" s="5">
        <v>0.94452999999999998</v>
      </c>
      <c r="F2949" s="5" t="s">
        <v>27</v>
      </c>
      <c r="G2949" s="5" t="s">
        <v>27</v>
      </c>
      <c r="H2949" s="5">
        <v>0.83914999999999995</v>
      </c>
      <c r="I2949" s="5">
        <v>0.76751000000000003</v>
      </c>
      <c r="J2949" s="5" t="s">
        <v>27</v>
      </c>
      <c r="K2949" s="5" t="s">
        <v>27</v>
      </c>
      <c r="L2949" s="5"/>
      <c r="M2949" s="5"/>
      <c r="N2949" s="5"/>
      <c r="O2949" s="5"/>
    </row>
    <row r="2950" spans="1:15" x14ac:dyDescent="0.2">
      <c r="A2950" s="5" t="s">
        <v>8933</v>
      </c>
      <c r="B2950" s="5" t="s">
        <v>8934</v>
      </c>
      <c r="C2950" s="5" t="s">
        <v>8935</v>
      </c>
      <c r="D2950" s="5" t="s">
        <v>27</v>
      </c>
      <c r="E2950" s="5" t="s">
        <v>27</v>
      </c>
      <c r="F2950" s="5">
        <v>0.42548000000000002</v>
      </c>
      <c r="G2950" s="5" t="s">
        <v>27</v>
      </c>
      <c r="H2950" s="5" t="s">
        <v>27</v>
      </c>
      <c r="I2950" s="5" t="s">
        <v>27</v>
      </c>
      <c r="J2950" s="5" t="s">
        <v>27</v>
      </c>
      <c r="K2950" s="5" t="s">
        <v>27</v>
      </c>
      <c r="L2950" s="5"/>
      <c r="M2950" s="5"/>
      <c r="N2950" s="5"/>
      <c r="O2950" s="5"/>
    </row>
    <row r="2951" spans="1:15" x14ac:dyDescent="0.2">
      <c r="A2951" s="5" t="s">
        <v>8936</v>
      </c>
      <c r="B2951" s="5" t="s">
        <v>8937</v>
      </c>
      <c r="C2951" s="5" t="s">
        <v>8938</v>
      </c>
      <c r="D2951" s="5">
        <v>0.79322999999999999</v>
      </c>
      <c r="E2951" s="5">
        <v>0.85757000000000005</v>
      </c>
      <c r="F2951" s="5" t="s">
        <v>27</v>
      </c>
      <c r="G2951" s="5" t="s">
        <v>27</v>
      </c>
      <c r="H2951" s="5">
        <v>0.94084999999999996</v>
      </c>
      <c r="I2951" s="5">
        <v>0.62785000000000002</v>
      </c>
      <c r="J2951" s="5" t="s">
        <v>27</v>
      </c>
      <c r="K2951" s="5" t="s">
        <v>27</v>
      </c>
      <c r="L2951" s="5"/>
      <c r="M2951" s="5"/>
      <c r="N2951" s="5"/>
      <c r="O2951" s="5"/>
    </row>
    <row r="2952" spans="1:15" x14ac:dyDescent="0.2">
      <c r="A2952" s="5" t="s">
        <v>8939</v>
      </c>
      <c r="B2952" s="5" t="s">
        <v>8940</v>
      </c>
      <c r="C2952" s="5" t="s">
        <v>8941</v>
      </c>
      <c r="D2952" s="5">
        <v>1.3773</v>
      </c>
      <c r="E2952" s="5">
        <v>1.085</v>
      </c>
      <c r="F2952" s="5" t="s">
        <v>27</v>
      </c>
      <c r="G2952" s="5" t="s">
        <v>27</v>
      </c>
      <c r="H2952" s="5">
        <v>1.385</v>
      </c>
      <c r="I2952" s="5">
        <v>1.1204000000000001</v>
      </c>
      <c r="J2952" s="5" t="s">
        <v>27</v>
      </c>
      <c r="K2952" s="5" t="s">
        <v>27</v>
      </c>
      <c r="L2952" s="5"/>
      <c r="M2952" s="5"/>
      <c r="N2952" s="5"/>
      <c r="O2952" s="5"/>
    </row>
    <row r="2953" spans="1:15" x14ac:dyDescent="0.2">
      <c r="A2953" s="5" t="s">
        <v>8942</v>
      </c>
      <c r="B2953" s="5" t="s">
        <v>8943</v>
      </c>
      <c r="C2953" s="5" t="s">
        <v>8944</v>
      </c>
      <c r="D2953" s="5">
        <v>1.1503000000000001</v>
      </c>
      <c r="E2953" s="5">
        <v>1.4455</v>
      </c>
      <c r="F2953" s="5" t="s">
        <v>27</v>
      </c>
      <c r="G2953" s="5" t="s">
        <v>27</v>
      </c>
      <c r="H2953" s="5">
        <v>1.1476999999999999</v>
      </c>
      <c r="I2953" s="5">
        <v>1.2642</v>
      </c>
      <c r="J2953" s="5" t="s">
        <v>27</v>
      </c>
      <c r="K2953" s="5" t="s">
        <v>27</v>
      </c>
      <c r="L2953" s="5"/>
      <c r="M2953" s="5"/>
      <c r="N2953" s="5"/>
      <c r="O2953" s="5"/>
    </row>
    <row r="2954" spans="1:15" x14ac:dyDescent="0.2">
      <c r="A2954" s="5" t="s">
        <v>8945</v>
      </c>
      <c r="B2954" s="5" t="s">
        <v>8946</v>
      </c>
      <c r="C2954" s="5" t="s">
        <v>8947</v>
      </c>
      <c r="D2954" s="5" t="s">
        <v>27</v>
      </c>
      <c r="E2954" s="5">
        <v>0.88532</v>
      </c>
      <c r="F2954" s="5" t="s">
        <v>27</v>
      </c>
      <c r="G2954" s="5" t="s">
        <v>27</v>
      </c>
      <c r="H2954" s="5" t="s">
        <v>27</v>
      </c>
      <c r="I2954" s="5">
        <v>0.78068000000000004</v>
      </c>
      <c r="J2954" s="5" t="s">
        <v>27</v>
      </c>
      <c r="K2954" s="5" t="s">
        <v>27</v>
      </c>
      <c r="L2954" s="5"/>
      <c r="M2954" s="5"/>
      <c r="N2954" s="5"/>
      <c r="O2954" s="5"/>
    </row>
    <row r="2955" spans="1:15" x14ac:dyDescent="0.2">
      <c r="A2955" s="5" t="s">
        <v>8948</v>
      </c>
      <c r="B2955" s="5" t="s">
        <v>8949</v>
      </c>
      <c r="C2955" s="5" t="s">
        <v>8950</v>
      </c>
      <c r="D2955" s="5" t="s">
        <v>27</v>
      </c>
      <c r="E2955" s="5" t="s">
        <v>27</v>
      </c>
      <c r="F2955" s="5" t="s">
        <v>27</v>
      </c>
      <c r="G2955" s="5" t="s">
        <v>27</v>
      </c>
      <c r="H2955" s="5" t="s">
        <v>27</v>
      </c>
      <c r="I2955" s="5" t="s">
        <v>27</v>
      </c>
      <c r="J2955" s="5" t="s">
        <v>27</v>
      </c>
      <c r="K2955" s="5" t="s">
        <v>27</v>
      </c>
      <c r="L2955" s="5"/>
      <c r="M2955" s="5"/>
      <c r="N2955" s="5"/>
      <c r="O2955" s="5"/>
    </row>
    <row r="2956" spans="1:15" x14ac:dyDescent="0.2">
      <c r="A2956" s="5" t="s">
        <v>8951</v>
      </c>
      <c r="B2956" s="5" t="s">
        <v>8952</v>
      </c>
      <c r="C2956" s="5" t="s">
        <v>8953</v>
      </c>
      <c r="D2956" s="5">
        <v>0.97260999999999997</v>
      </c>
      <c r="E2956" s="5">
        <v>0.87199000000000004</v>
      </c>
      <c r="F2956" s="5" t="s">
        <v>27</v>
      </c>
      <c r="G2956" s="5" t="s">
        <v>27</v>
      </c>
      <c r="H2956" s="5">
        <v>0.99239999999999995</v>
      </c>
      <c r="I2956" s="5">
        <v>1.0122</v>
      </c>
      <c r="J2956" s="5" t="s">
        <v>27</v>
      </c>
      <c r="K2956" s="5" t="s">
        <v>27</v>
      </c>
      <c r="L2956" s="5"/>
      <c r="M2956" s="5"/>
      <c r="N2956" s="5"/>
      <c r="O2956" s="5"/>
    </row>
    <row r="2957" spans="1:15" x14ac:dyDescent="0.2">
      <c r="A2957" s="5" t="s">
        <v>8954</v>
      </c>
      <c r="B2957" s="5" t="s">
        <v>8955</v>
      </c>
      <c r="C2957" s="5" t="s">
        <v>8956</v>
      </c>
      <c r="D2957" s="5">
        <v>1.0403</v>
      </c>
      <c r="E2957" s="5">
        <v>0.87000999999999995</v>
      </c>
      <c r="F2957" s="5" t="s">
        <v>27</v>
      </c>
      <c r="G2957" s="5" t="s">
        <v>27</v>
      </c>
      <c r="H2957" s="5">
        <v>0.81198000000000004</v>
      </c>
      <c r="I2957" s="5">
        <v>1.0196000000000001</v>
      </c>
      <c r="J2957" s="5" t="s">
        <v>27</v>
      </c>
      <c r="K2957" s="5" t="s">
        <v>27</v>
      </c>
      <c r="L2957" s="5"/>
      <c r="M2957" s="5"/>
      <c r="N2957" s="5"/>
      <c r="O2957" s="5"/>
    </row>
    <row r="2958" spans="1:15" x14ac:dyDescent="0.2">
      <c r="A2958" s="5" t="s">
        <v>8957</v>
      </c>
      <c r="B2958" s="5" t="s">
        <v>8958</v>
      </c>
      <c r="C2958" s="5" t="s">
        <v>8959</v>
      </c>
      <c r="D2958" s="5" t="s">
        <v>27</v>
      </c>
      <c r="E2958" s="5" t="s">
        <v>27</v>
      </c>
      <c r="F2958" s="5" t="s">
        <v>27</v>
      </c>
      <c r="G2958" s="5" t="s">
        <v>27</v>
      </c>
      <c r="H2958" s="5" t="s">
        <v>27</v>
      </c>
      <c r="I2958" s="5" t="s">
        <v>27</v>
      </c>
      <c r="J2958" s="5" t="s">
        <v>27</v>
      </c>
      <c r="K2958" s="5" t="s">
        <v>27</v>
      </c>
      <c r="L2958" s="5"/>
      <c r="M2958" s="5"/>
      <c r="N2958" s="5"/>
      <c r="O2958" s="5"/>
    </row>
    <row r="2959" spans="1:15" x14ac:dyDescent="0.2">
      <c r="A2959" s="49" t="s">
        <v>8960</v>
      </c>
      <c r="B2959" s="49" t="s">
        <v>8961</v>
      </c>
      <c r="C2959" s="49" t="s">
        <v>8962</v>
      </c>
      <c r="D2959" s="49">
        <v>0.99839</v>
      </c>
      <c r="E2959" s="49">
        <v>1.1335999999999999</v>
      </c>
      <c r="F2959" s="49">
        <v>1.0515000000000001</v>
      </c>
      <c r="G2959" s="49">
        <v>1.1444000000000001</v>
      </c>
      <c r="H2959" s="49">
        <v>1.1305000000000001</v>
      </c>
      <c r="I2959" s="49">
        <v>1.0532999999999999</v>
      </c>
      <c r="J2959" s="49">
        <v>1.0551999999999999</v>
      </c>
      <c r="K2959" s="49">
        <v>1.0128999999999999</v>
      </c>
      <c r="L2959" s="5"/>
      <c r="M2959" s="5"/>
      <c r="N2959" s="5"/>
      <c r="O2959" s="5"/>
    </row>
    <row r="2960" spans="1:15" x14ac:dyDescent="0.2">
      <c r="A2960" s="5" t="s">
        <v>8963</v>
      </c>
      <c r="B2960" s="5" t="s">
        <v>8964</v>
      </c>
      <c r="C2960" s="5" t="s">
        <v>8965</v>
      </c>
      <c r="D2960" s="5">
        <v>1.0055000000000001</v>
      </c>
      <c r="E2960" s="5">
        <v>0.96274000000000004</v>
      </c>
      <c r="F2960" s="5">
        <v>1.1632</v>
      </c>
      <c r="G2960" s="5">
        <v>0.98902999999999996</v>
      </c>
      <c r="H2960" s="5">
        <v>0.92952000000000001</v>
      </c>
      <c r="I2960" s="5">
        <v>1.0366</v>
      </c>
      <c r="J2960" s="5">
        <v>1.0459000000000001</v>
      </c>
      <c r="K2960" s="5">
        <v>1.0696000000000001</v>
      </c>
      <c r="L2960" s="5"/>
      <c r="M2960" s="5"/>
      <c r="N2960" s="5"/>
      <c r="O2960" s="5"/>
    </row>
    <row r="2961" spans="1:15" x14ac:dyDescent="0.2">
      <c r="A2961" s="5" t="s">
        <v>8966</v>
      </c>
      <c r="B2961" s="5" t="s">
        <v>8967</v>
      </c>
      <c r="C2961" s="5" t="s">
        <v>8968</v>
      </c>
      <c r="D2961" s="5" t="s">
        <v>27</v>
      </c>
      <c r="E2961" s="5" t="s">
        <v>27</v>
      </c>
      <c r="F2961" s="5" t="s">
        <v>27</v>
      </c>
      <c r="G2961" s="5" t="s">
        <v>27</v>
      </c>
      <c r="H2961" s="5" t="s">
        <v>27</v>
      </c>
      <c r="I2961" s="5" t="s">
        <v>27</v>
      </c>
      <c r="J2961" s="5" t="s">
        <v>27</v>
      </c>
      <c r="K2961" s="5" t="s">
        <v>27</v>
      </c>
      <c r="L2961" s="5"/>
      <c r="M2961" s="5"/>
      <c r="N2961" s="5"/>
      <c r="O2961" s="5"/>
    </row>
    <row r="2962" spans="1:15" x14ac:dyDescent="0.2">
      <c r="A2962" s="5" t="s">
        <v>8972</v>
      </c>
      <c r="B2962" s="5" t="s">
        <v>8973</v>
      </c>
      <c r="C2962" s="5" t="s">
        <v>8974</v>
      </c>
      <c r="D2962" s="5">
        <v>0.70377999999999996</v>
      </c>
      <c r="E2962" s="5">
        <v>0.80476999999999999</v>
      </c>
      <c r="F2962" s="5" t="s">
        <v>27</v>
      </c>
      <c r="G2962" s="5" t="s">
        <v>27</v>
      </c>
      <c r="H2962" s="5">
        <v>0.91398999999999997</v>
      </c>
      <c r="I2962" s="5">
        <v>0.79476999999999998</v>
      </c>
      <c r="J2962" s="5" t="s">
        <v>27</v>
      </c>
      <c r="K2962" s="5" t="s">
        <v>27</v>
      </c>
      <c r="L2962" s="5"/>
      <c r="M2962" s="5"/>
      <c r="N2962" s="5"/>
      <c r="O2962" s="5"/>
    </row>
    <row r="2963" spans="1:15" x14ac:dyDescent="0.2">
      <c r="A2963" s="5" t="s">
        <v>8975</v>
      </c>
      <c r="B2963" s="5" t="s">
        <v>8976</v>
      </c>
      <c r="C2963" s="5" t="s">
        <v>8977</v>
      </c>
      <c r="D2963" s="5">
        <v>1.1938</v>
      </c>
      <c r="E2963" s="5">
        <v>0.81288000000000005</v>
      </c>
      <c r="F2963" s="5" t="s">
        <v>27</v>
      </c>
      <c r="G2963" s="5" t="s">
        <v>27</v>
      </c>
      <c r="H2963" s="5">
        <v>0.89380000000000004</v>
      </c>
      <c r="I2963" s="5">
        <v>1.1075999999999999</v>
      </c>
      <c r="J2963" s="5" t="s">
        <v>27</v>
      </c>
      <c r="K2963" s="5" t="s">
        <v>27</v>
      </c>
      <c r="L2963" s="5"/>
      <c r="M2963" s="5"/>
      <c r="N2963" s="5"/>
      <c r="O2963" s="5"/>
    </row>
    <row r="2964" spans="1:15" x14ac:dyDescent="0.2">
      <c r="A2964" s="49" t="s">
        <v>8981</v>
      </c>
      <c r="B2964" s="49" t="s">
        <v>8982</v>
      </c>
      <c r="C2964" s="49" t="s">
        <v>8983</v>
      </c>
      <c r="D2964" s="49">
        <v>0.65900000000000003</v>
      </c>
      <c r="E2964" s="49">
        <v>0.89490000000000003</v>
      </c>
      <c r="F2964" s="49" t="s">
        <v>27</v>
      </c>
      <c r="G2964" s="49" t="s">
        <v>27</v>
      </c>
      <c r="H2964" s="49">
        <v>0.79222999999999999</v>
      </c>
      <c r="I2964" s="49">
        <v>0.86370999999999998</v>
      </c>
      <c r="J2964" s="49" t="s">
        <v>27</v>
      </c>
      <c r="K2964" s="49" t="s">
        <v>27</v>
      </c>
      <c r="L2964" s="5"/>
      <c r="M2964" s="5"/>
      <c r="N2964" s="5"/>
      <c r="O2964" s="5"/>
    </row>
    <row r="2965" spans="1:15" x14ac:dyDescent="0.2">
      <c r="A2965" s="49" t="s">
        <v>8984</v>
      </c>
      <c r="B2965" s="49" t="s">
        <v>8985</v>
      </c>
      <c r="C2965" s="49" t="s">
        <v>8986</v>
      </c>
      <c r="D2965" s="49">
        <v>0.84413000000000005</v>
      </c>
      <c r="E2965" s="49">
        <v>0.80844000000000005</v>
      </c>
      <c r="F2965" s="49" t="s">
        <v>27</v>
      </c>
      <c r="G2965" s="49" t="s">
        <v>27</v>
      </c>
      <c r="H2965" s="49">
        <v>0.83567999999999998</v>
      </c>
      <c r="I2965" s="49">
        <v>0.79407000000000005</v>
      </c>
      <c r="J2965" s="49" t="s">
        <v>27</v>
      </c>
      <c r="K2965" s="49" t="s">
        <v>27</v>
      </c>
      <c r="L2965" s="5"/>
      <c r="M2965" s="5"/>
      <c r="N2965" s="5"/>
      <c r="O2965" s="5"/>
    </row>
    <row r="2966" spans="1:15" x14ac:dyDescent="0.2">
      <c r="A2966" s="5" t="s">
        <v>8987</v>
      </c>
      <c r="B2966" s="5" t="s">
        <v>8988</v>
      </c>
      <c r="C2966" s="5" t="s">
        <v>8989</v>
      </c>
      <c r="D2966" s="5" t="s">
        <v>27</v>
      </c>
      <c r="E2966" s="5" t="s">
        <v>27</v>
      </c>
      <c r="F2966" s="5" t="s">
        <v>27</v>
      </c>
      <c r="G2966" s="5" t="s">
        <v>27</v>
      </c>
      <c r="H2966" s="5" t="s">
        <v>27</v>
      </c>
      <c r="I2966" s="5" t="s">
        <v>27</v>
      </c>
      <c r="J2966" s="5" t="s">
        <v>27</v>
      </c>
      <c r="K2966" s="5" t="s">
        <v>27</v>
      </c>
      <c r="L2966" s="5"/>
      <c r="M2966" s="5"/>
      <c r="N2966" s="5"/>
      <c r="O2966" s="5"/>
    </row>
    <row r="2967" spans="1:15" x14ac:dyDescent="0.2">
      <c r="A2967" s="5" t="s">
        <v>8990</v>
      </c>
      <c r="B2967" s="5" t="s">
        <v>8991</v>
      </c>
      <c r="C2967" s="5" t="s">
        <v>8992</v>
      </c>
      <c r="D2967" s="5">
        <v>0.86667000000000005</v>
      </c>
      <c r="E2967" s="5">
        <v>0.91559999999999997</v>
      </c>
      <c r="F2967" s="5">
        <v>0.85058999999999996</v>
      </c>
      <c r="G2967" s="5">
        <v>1.1294999999999999</v>
      </c>
      <c r="H2967" s="5">
        <v>0.82249000000000005</v>
      </c>
      <c r="I2967" s="5">
        <v>0.82530000000000003</v>
      </c>
      <c r="J2967" s="5">
        <v>0.96411000000000002</v>
      </c>
      <c r="K2967" s="5">
        <v>0.66925999999999997</v>
      </c>
      <c r="L2967" s="5"/>
      <c r="M2967" s="5"/>
      <c r="N2967" s="5"/>
      <c r="O2967" s="5"/>
    </row>
    <row r="2968" spans="1:15" x14ac:dyDescent="0.2">
      <c r="A2968" s="49" t="s">
        <v>8993</v>
      </c>
      <c r="B2968" s="49" t="s">
        <v>8994</v>
      </c>
      <c r="C2968" s="49" t="s">
        <v>8995</v>
      </c>
      <c r="D2968" s="49">
        <v>0.80891999999999997</v>
      </c>
      <c r="E2968" s="49">
        <v>0.84526999999999997</v>
      </c>
      <c r="F2968" s="49" t="s">
        <v>27</v>
      </c>
      <c r="G2968" s="49" t="s">
        <v>27</v>
      </c>
      <c r="H2968" s="49">
        <v>0.82157999999999998</v>
      </c>
      <c r="I2968" s="49">
        <v>0.80456000000000005</v>
      </c>
      <c r="J2968" s="49" t="s">
        <v>27</v>
      </c>
      <c r="K2968" s="49" t="s">
        <v>27</v>
      </c>
      <c r="L2968" s="5"/>
      <c r="M2968" s="5"/>
      <c r="N2968" s="5"/>
      <c r="O2968" s="5"/>
    </row>
    <row r="2969" spans="1:15" x14ac:dyDescent="0.2">
      <c r="A2969" s="5" t="s">
        <v>8996</v>
      </c>
      <c r="B2969" s="5" t="s">
        <v>8997</v>
      </c>
      <c r="C2969" s="5" t="s">
        <v>8998</v>
      </c>
      <c r="D2969" s="5">
        <v>1.0083</v>
      </c>
      <c r="E2969" s="5" t="s">
        <v>27</v>
      </c>
      <c r="F2969" s="5" t="s">
        <v>27</v>
      </c>
      <c r="G2969" s="5" t="s">
        <v>27</v>
      </c>
      <c r="H2969" s="5">
        <v>1.0785</v>
      </c>
      <c r="I2969" s="5" t="s">
        <v>27</v>
      </c>
      <c r="J2969" s="5" t="s">
        <v>27</v>
      </c>
      <c r="K2969" s="5" t="s">
        <v>27</v>
      </c>
      <c r="L2969" s="5"/>
      <c r="M2969" s="5"/>
      <c r="N2969" s="5"/>
      <c r="O2969" s="5"/>
    </row>
    <row r="2970" spans="1:15" x14ac:dyDescent="0.2">
      <c r="A2970" s="5" t="s">
        <v>8999</v>
      </c>
      <c r="B2970" s="5" t="s">
        <v>9000</v>
      </c>
      <c r="C2970" s="5" t="s">
        <v>9001</v>
      </c>
      <c r="D2970" s="5">
        <v>0.81981999999999999</v>
      </c>
      <c r="E2970" s="5">
        <v>0.90158000000000005</v>
      </c>
      <c r="F2970" s="5" t="s">
        <v>27</v>
      </c>
      <c r="G2970" s="5" t="s">
        <v>27</v>
      </c>
      <c r="H2970" s="5">
        <v>0.83604000000000001</v>
      </c>
      <c r="I2970" s="5">
        <v>0.86468999999999996</v>
      </c>
      <c r="J2970" s="5" t="s">
        <v>27</v>
      </c>
      <c r="K2970" s="5" t="s">
        <v>27</v>
      </c>
      <c r="L2970" s="5"/>
      <c r="M2970" s="5"/>
      <c r="N2970" s="5"/>
      <c r="O2970" s="5"/>
    </row>
    <row r="2971" spans="1:15" x14ac:dyDescent="0.2">
      <c r="A2971" s="5" t="s">
        <v>9002</v>
      </c>
      <c r="B2971" s="5" t="s">
        <v>9003</v>
      </c>
      <c r="C2971" s="5" t="s">
        <v>9004</v>
      </c>
      <c r="D2971" s="5" t="s">
        <v>27</v>
      </c>
      <c r="E2971" s="5" t="s">
        <v>27</v>
      </c>
      <c r="F2971" s="5" t="s">
        <v>27</v>
      </c>
      <c r="G2971" s="5" t="s">
        <v>27</v>
      </c>
      <c r="H2971" s="5" t="s">
        <v>27</v>
      </c>
      <c r="I2971" s="5" t="s">
        <v>27</v>
      </c>
      <c r="J2971" s="5" t="s">
        <v>27</v>
      </c>
      <c r="K2971" s="5" t="s">
        <v>27</v>
      </c>
      <c r="L2971" s="5"/>
      <c r="M2971" s="5"/>
      <c r="N2971" s="5"/>
      <c r="O2971" s="5"/>
    </row>
    <row r="2972" spans="1:15" x14ac:dyDescent="0.2">
      <c r="A2972" s="5" t="s">
        <v>9005</v>
      </c>
      <c r="B2972" s="5" t="s">
        <v>9006</v>
      </c>
      <c r="C2972" s="5" t="s">
        <v>9007</v>
      </c>
      <c r="D2972" s="5">
        <v>1.1246</v>
      </c>
      <c r="E2972" s="5">
        <v>0.85236000000000001</v>
      </c>
      <c r="F2972" s="5" t="s">
        <v>27</v>
      </c>
      <c r="G2972" s="5" t="s">
        <v>27</v>
      </c>
      <c r="H2972" s="5">
        <v>0.98355000000000004</v>
      </c>
      <c r="I2972" s="5">
        <v>0.65756000000000003</v>
      </c>
      <c r="J2972" s="5" t="s">
        <v>27</v>
      </c>
      <c r="K2972" s="5" t="s">
        <v>27</v>
      </c>
      <c r="L2972" s="5"/>
      <c r="M2972" s="5"/>
      <c r="N2972" s="5"/>
      <c r="O2972" s="5"/>
    </row>
    <row r="2973" spans="1:15" x14ac:dyDescent="0.2">
      <c r="A2973" s="5" t="s">
        <v>9008</v>
      </c>
      <c r="B2973" s="5" t="s">
        <v>9009</v>
      </c>
      <c r="C2973" s="5" t="s">
        <v>9010</v>
      </c>
      <c r="D2973" s="5" t="s">
        <v>27</v>
      </c>
      <c r="E2973" s="5" t="s">
        <v>27</v>
      </c>
      <c r="F2973" s="5" t="s">
        <v>27</v>
      </c>
      <c r="G2973" s="5" t="s">
        <v>27</v>
      </c>
      <c r="H2973" s="5" t="s">
        <v>27</v>
      </c>
      <c r="I2973" s="5" t="s">
        <v>27</v>
      </c>
      <c r="J2973" s="5" t="s">
        <v>27</v>
      </c>
      <c r="K2973" s="5" t="s">
        <v>27</v>
      </c>
      <c r="L2973" s="5"/>
      <c r="M2973" s="5"/>
      <c r="N2973" s="5"/>
      <c r="O2973" s="5"/>
    </row>
    <row r="2974" spans="1:15" x14ac:dyDescent="0.2">
      <c r="A2974" s="5" t="s">
        <v>9012</v>
      </c>
      <c r="B2974" s="5" t="s">
        <v>9013</v>
      </c>
      <c r="C2974" s="5" t="s">
        <v>9014</v>
      </c>
      <c r="D2974" s="5" t="s">
        <v>27</v>
      </c>
      <c r="E2974" s="5" t="s">
        <v>27</v>
      </c>
      <c r="F2974" s="5" t="s">
        <v>27</v>
      </c>
      <c r="G2974" s="5" t="s">
        <v>27</v>
      </c>
      <c r="H2974" s="5" t="s">
        <v>27</v>
      </c>
      <c r="I2974" s="5" t="s">
        <v>27</v>
      </c>
      <c r="J2974" s="5" t="s">
        <v>27</v>
      </c>
      <c r="K2974" s="5" t="s">
        <v>27</v>
      </c>
      <c r="L2974" s="5"/>
      <c r="M2974" s="5"/>
      <c r="N2974" s="5"/>
      <c r="O2974" s="5"/>
    </row>
    <row r="2975" spans="1:15" x14ac:dyDescent="0.2">
      <c r="A2975" s="49" t="s">
        <v>9015</v>
      </c>
      <c r="B2975" s="49" t="s">
        <v>9016</v>
      </c>
      <c r="C2975" s="49" t="s">
        <v>9017</v>
      </c>
      <c r="D2975" s="49">
        <v>0.94952000000000003</v>
      </c>
      <c r="E2975" s="49">
        <v>0.98509999999999998</v>
      </c>
      <c r="F2975" s="49" t="s">
        <v>27</v>
      </c>
      <c r="G2975" s="49" t="s">
        <v>27</v>
      </c>
      <c r="H2975" s="49">
        <v>0.94469000000000003</v>
      </c>
      <c r="I2975" s="49">
        <v>1.0137</v>
      </c>
      <c r="J2975" s="49" t="s">
        <v>27</v>
      </c>
      <c r="K2975" s="49" t="s">
        <v>27</v>
      </c>
      <c r="L2975" s="5"/>
      <c r="M2975" s="5"/>
      <c r="N2975" s="5"/>
      <c r="O2975" s="5"/>
    </row>
    <row r="2976" spans="1:15" x14ac:dyDescent="0.2">
      <c r="A2976" s="49" t="s">
        <v>9018</v>
      </c>
      <c r="B2976" s="49" t="s">
        <v>9019</v>
      </c>
      <c r="C2976" s="49" t="s">
        <v>9020</v>
      </c>
      <c r="D2976" s="49">
        <v>0.99868999999999997</v>
      </c>
      <c r="E2976" s="49">
        <v>0.86182000000000003</v>
      </c>
      <c r="F2976" s="49" t="s">
        <v>27</v>
      </c>
      <c r="G2976" s="49" t="s">
        <v>27</v>
      </c>
      <c r="H2976" s="49">
        <v>0.92942999999999998</v>
      </c>
      <c r="I2976" s="49">
        <v>0.82032000000000005</v>
      </c>
      <c r="J2976" s="49" t="s">
        <v>27</v>
      </c>
      <c r="K2976" s="49" t="s">
        <v>27</v>
      </c>
      <c r="L2976" s="5"/>
      <c r="M2976" s="5"/>
      <c r="N2976" s="5"/>
      <c r="O2976" s="5"/>
    </row>
    <row r="2977" spans="1:15" x14ac:dyDescent="0.2">
      <c r="A2977" s="5" t="s">
        <v>9021</v>
      </c>
      <c r="B2977" s="5" t="s">
        <v>9022</v>
      </c>
      <c r="C2977" s="5" t="s">
        <v>9023</v>
      </c>
      <c r="D2977" s="5">
        <v>0.71772999999999998</v>
      </c>
      <c r="E2977" s="5" t="s">
        <v>27</v>
      </c>
      <c r="F2977" s="5" t="s">
        <v>27</v>
      </c>
      <c r="G2977" s="5" t="s">
        <v>27</v>
      </c>
      <c r="H2977" s="5">
        <v>0.84123000000000003</v>
      </c>
      <c r="I2977" s="5" t="s">
        <v>27</v>
      </c>
      <c r="J2977" s="5" t="s">
        <v>27</v>
      </c>
      <c r="K2977" s="5" t="s">
        <v>27</v>
      </c>
      <c r="L2977" s="5"/>
      <c r="M2977" s="5"/>
      <c r="N2977" s="5"/>
      <c r="O2977" s="5"/>
    </row>
    <row r="2978" spans="1:15" x14ac:dyDescent="0.2">
      <c r="A2978" s="5" t="s">
        <v>9024</v>
      </c>
      <c r="B2978" s="5" t="s">
        <v>9025</v>
      </c>
      <c r="C2978" s="5" t="s">
        <v>9026</v>
      </c>
      <c r="D2978" s="5" t="s">
        <v>27</v>
      </c>
      <c r="E2978" s="5" t="s">
        <v>27</v>
      </c>
      <c r="F2978" s="5" t="s">
        <v>27</v>
      </c>
      <c r="G2978" s="5" t="s">
        <v>27</v>
      </c>
      <c r="H2978" s="5" t="s">
        <v>27</v>
      </c>
      <c r="I2978" s="5" t="s">
        <v>27</v>
      </c>
      <c r="J2978" s="5" t="s">
        <v>27</v>
      </c>
      <c r="K2978" s="5" t="s">
        <v>27</v>
      </c>
      <c r="L2978" s="5"/>
      <c r="M2978" s="5"/>
      <c r="N2978" s="5"/>
      <c r="O2978" s="5"/>
    </row>
    <row r="2979" spans="1:15" x14ac:dyDescent="0.2">
      <c r="A2979" s="49" t="s">
        <v>9027</v>
      </c>
      <c r="B2979" s="49" t="s">
        <v>9028</v>
      </c>
      <c r="C2979" s="49" t="s">
        <v>9029</v>
      </c>
      <c r="D2979" s="49">
        <v>1.1076999999999999</v>
      </c>
      <c r="E2979" s="49">
        <v>1.0096000000000001</v>
      </c>
      <c r="F2979" s="49" t="s">
        <v>27</v>
      </c>
      <c r="G2979" s="49" t="s">
        <v>27</v>
      </c>
      <c r="H2979" s="49">
        <v>0.98892000000000002</v>
      </c>
      <c r="I2979" s="49">
        <v>1.1056999999999999</v>
      </c>
      <c r="J2979" s="49" t="s">
        <v>27</v>
      </c>
      <c r="K2979" s="49" t="s">
        <v>27</v>
      </c>
      <c r="L2979" s="5"/>
      <c r="M2979" s="5"/>
      <c r="N2979" s="5"/>
      <c r="O2979" s="5"/>
    </row>
    <row r="2980" spans="1:15" x14ac:dyDescent="0.2">
      <c r="A2980" s="49" t="s">
        <v>9030</v>
      </c>
      <c r="B2980" s="49" t="s">
        <v>9031</v>
      </c>
      <c r="C2980" s="49" t="s">
        <v>9032</v>
      </c>
      <c r="D2980" s="49">
        <v>0.94428000000000001</v>
      </c>
      <c r="E2980" s="49">
        <v>0.96519999999999995</v>
      </c>
      <c r="F2980" s="49" t="s">
        <v>27</v>
      </c>
      <c r="G2980" s="49" t="s">
        <v>27</v>
      </c>
      <c r="H2980" s="49">
        <v>0.98246</v>
      </c>
      <c r="I2980" s="49">
        <v>1.0065</v>
      </c>
      <c r="J2980" s="49" t="s">
        <v>27</v>
      </c>
      <c r="K2980" s="49" t="s">
        <v>27</v>
      </c>
      <c r="L2980" s="5"/>
      <c r="M2980" s="5"/>
      <c r="N2980" s="5"/>
      <c r="O2980" s="5"/>
    </row>
    <row r="2981" spans="1:15" x14ac:dyDescent="0.2">
      <c r="A2981" s="5" t="s">
        <v>9033</v>
      </c>
      <c r="B2981" s="5" t="s">
        <v>9034</v>
      </c>
      <c r="C2981" s="5" t="s">
        <v>9035</v>
      </c>
      <c r="D2981" s="5">
        <v>1.0691999999999999</v>
      </c>
      <c r="E2981" s="5">
        <v>0.84069000000000005</v>
      </c>
      <c r="F2981" s="5" t="s">
        <v>27</v>
      </c>
      <c r="G2981" s="5" t="s">
        <v>27</v>
      </c>
      <c r="H2981" s="5">
        <v>1.1178999999999999</v>
      </c>
      <c r="I2981" s="5">
        <v>1.137</v>
      </c>
      <c r="J2981" s="5" t="s">
        <v>27</v>
      </c>
      <c r="K2981" s="5" t="s">
        <v>27</v>
      </c>
      <c r="L2981" s="5"/>
      <c r="M2981" s="5"/>
      <c r="N2981" s="5"/>
      <c r="O2981" s="5"/>
    </row>
    <row r="2982" spans="1:15" x14ac:dyDescent="0.2">
      <c r="A2982" s="5" t="s">
        <v>9036</v>
      </c>
      <c r="B2982" s="5" t="s">
        <v>9037</v>
      </c>
      <c r="C2982" s="5" t="s">
        <v>9038</v>
      </c>
      <c r="D2982" s="5" t="s">
        <v>27</v>
      </c>
      <c r="E2982" s="5" t="s">
        <v>27</v>
      </c>
      <c r="F2982" s="5" t="s">
        <v>27</v>
      </c>
      <c r="G2982" s="5" t="s">
        <v>27</v>
      </c>
      <c r="H2982" s="5" t="s">
        <v>27</v>
      </c>
      <c r="I2982" s="5" t="s">
        <v>27</v>
      </c>
      <c r="J2982" s="5" t="s">
        <v>27</v>
      </c>
      <c r="K2982" s="5" t="s">
        <v>27</v>
      </c>
      <c r="L2982" s="5"/>
      <c r="M2982" s="5"/>
      <c r="N2982" s="5"/>
      <c r="O2982" s="5"/>
    </row>
    <row r="2983" spans="1:15" x14ac:dyDescent="0.2">
      <c r="A2983" s="49" t="s">
        <v>9039</v>
      </c>
      <c r="B2983" s="49" t="s">
        <v>9040</v>
      </c>
      <c r="C2983" s="49" t="s">
        <v>9041</v>
      </c>
      <c r="D2983" s="49">
        <v>0.87228000000000006</v>
      </c>
      <c r="E2983" s="49">
        <v>0.86982999999999999</v>
      </c>
      <c r="F2983" s="49" t="s">
        <v>27</v>
      </c>
      <c r="G2983" s="49">
        <v>0.67867999999999995</v>
      </c>
      <c r="H2983" s="49">
        <v>0.75119000000000002</v>
      </c>
      <c r="I2983" s="49">
        <v>0.86214000000000002</v>
      </c>
      <c r="J2983" s="49" t="s">
        <v>27</v>
      </c>
      <c r="K2983" s="49">
        <v>0.79886999999999997</v>
      </c>
      <c r="L2983" s="5"/>
      <c r="M2983" s="5"/>
      <c r="N2983" s="5"/>
      <c r="O2983" s="5"/>
    </row>
    <row r="2984" spans="1:15" x14ac:dyDescent="0.2">
      <c r="A2984" s="5" t="s">
        <v>9042</v>
      </c>
      <c r="B2984" s="5" t="s">
        <v>9043</v>
      </c>
      <c r="C2984" s="5" t="s">
        <v>9044</v>
      </c>
      <c r="D2984" s="5">
        <v>0.95506999999999997</v>
      </c>
      <c r="E2984" s="5">
        <v>1.0027999999999999</v>
      </c>
      <c r="F2984" s="5" t="s">
        <v>27</v>
      </c>
      <c r="G2984" s="5" t="s">
        <v>27</v>
      </c>
      <c r="H2984" s="5">
        <v>1.0119</v>
      </c>
      <c r="I2984" s="5">
        <v>0.85985999999999996</v>
      </c>
      <c r="J2984" s="5" t="s">
        <v>27</v>
      </c>
      <c r="K2984" s="5" t="s">
        <v>27</v>
      </c>
      <c r="L2984" s="5"/>
      <c r="M2984" s="5"/>
      <c r="N2984" s="5"/>
      <c r="O2984" s="5"/>
    </row>
    <row r="2985" spans="1:15" x14ac:dyDescent="0.2">
      <c r="A2985" s="49" t="s">
        <v>9045</v>
      </c>
      <c r="B2985" s="49" t="s">
        <v>9046</v>
      </c>
      <c r="C2985" s="49" t="s">
        <v>9047</v>
      </c>
      <c r="D2985" s="49">
        <v>0.82643999999999995</v>
      </c>
      <c r="E2985" s="49">
        <v>0.85443000000000002</v>
      </c>
      <c r="F2985" s="49" t="s">
        <v>27</v>
      </c>
      <c r="G2985" s="49" t="s">
        <v>27</v>
      </c>
      <c r="H2985" s="49">
        <v>0.90010000000000001</v>
      </c>
      <c r="I2985" s="49">
        <v>0.92608999999999997</v>
      </c>
      <c r="J2985" s="49" t="s">
        <v>27</v>
      </c>
      <c r="K2985" s="49" t="s">
        <v>27</v>
      </c>
      <c r="L2985" s="5"/>
      <c r="M2985" s="5"/>
      <c r="N2985" s="5"/>
      <c r="O2985" s="5"/>
    </row>
    <row r="2986" spans="1:15" x14ac:dyDescent="0.2">
      <c r="A2986" s="5" t="s">
        <v>9048</v>
      </c>
      <c r="B2986" s="5" t="s">
        <v>9049</v>
      </c>
      <c r="C2986" s="5" t="s">
        <v>9050</v>
      </c>
      <c r="D2986" s="5" t="s">
        <v>27</v>
      </c>
      <c r="E2986" s="5" t="s">
        <v>27</v>
      </c>
      <c r="F2986" s="5" t="s">
        <v>27</v>
      </c>
      <c r="G2986" s="5" t="s">
        <v>27</v>
      </c>
      <c r="H2986" s="5" t="s">
        <v>27</v>
      </c>
      <c r="I2986" s="5" t="s">
        <v>27</v>
      </c>
      <c r="J2986" s="5" t="s">
        <v>27</v>
      </c>
      <c r="K2986" s="5" t="s">
        <v>27</v>
      </c>
      <c r="L2986" s="5"/>
      <c r="M2986" s="5"/>
      <c r="N2986" s="5"/>
      <c r="O2986" s="5"/>
    </row>
    <row r="2987" spans="1:15" x14ac:dyDescent="0.2">
      <c r="A2987" s="49" t="s">
        <v>9051</v>
      </c>
      <c r="B2987" s="49" t="s">
        <v>9052</v>
      </c>
      <c r="C2987" s="49" t="s">
        <v>9053</v>
      </c>
      <c r="D2987" s="49">
        <v>0.66808999999999996</v>
      </c>
      <c r="E2987" s="49">
        <v>1.0763</v>
      </c>
      <c r="F2987" s="49" t="s">
        <v>27</v>
      </c>
      <c r="G2987" s="49" t="s">
        <v>27</v>
      </c>
      <c r="H2987" s="49">
        <v>1.0898000000000001</v>
      </c>
      <c r="I2987" s="49">
        <v>1.0085999999999999</v>
      </c>
      <c r="J2987" s="49" t="s">
        <v>27</v>
      </c>
      <c r="K2987" s="49" t="s">
        <v>27</v>
      </c>
      <c r="L2987" s="5"/>
      <c r="M2987" s="5"/>
      <c r="N2987" s="5"/>
      <c r="O2987" s="5"/>
    </row>
    <row r="2988" spans="1:15" x14ac:dyDescent="0.2">
      <c r="A2988" s="5" t="s">
        <v>9054</v>
      </c>
      <c r="B2988" s="5" t="s">
        <v>9055</v>
      </c>
      <c r="C2988" s="5" t="s">
        <v>9056</v>
      </c>
      <c r="D2988" s="5" t="s">
        <v>27</v>
      </c>
      <c r="E2988" s="5" t="s">
        <v>27</v>
      </c>
      <c r="F2988" s="5" t="s">
        <v>27</v>
      </c>
      <c r="G2988" s="5" t="s">
        <v>27</v>
      </c>
      <c r="H2988" s="5" t="s">
        <v>27</v>
      </c>
      <c r="I2988" s="5" t="s">
        <v>27</v>
      </c>
      <c r="J2988" s="5" t="s">
        <v>27</v>
      </c>
      <c r="K2988" s="5" t="s">
        <v>27</v>
      </c>
      <c r="L2988" s="5"/>
      <c r="M2988" s="5"/>
      <c r="N2988" s="5"/>
      <c r="O2988" s="5"/>
    </row>
    <row r="2989" spans="1:15" x14ac:dyDescent="0.2">
      <c r="A2989" s="49" t="s">
        <v>9057</v>
      </c>
      <c r="B2989" s="49" t="s">
        <v>9058</v>
      </c>
      <c r="C2989" s="49" t="s">
        <v>9059</v>
      </c>
      <c r="D2989" s="49">
        <v>1.0194000000000001</v>
      </c>
      <c r="E2989" s="49">
        <v>0.66747000000000001</v>
      </c>
      <c r="F2989" s="49" t="s">
        <v>27</v>
      </c>
      <c r="G2989" s="49" t="s">
        <v>27</v>
      </c>
      <c r="H2989" s="49">
        <v>0.89985999999999999</v>
      </c>
      <c r="I2989" s="49">
        <v>1.2396</v>
      </c>
      <c r="J2989" s="49" t="s">
        <v>27</v>
      </c>
      <c r="K2989" s="49" t="s">
        <v>27</v>
      </c>
      <c r="L2989" s="5"/>
      <c r="M2989" s="5"/>
      <c r="N2989" s="5"/>
      <c r="O2989" s="5"/>
    </row>
    <row r="2990" spans="1:15" x14ac:dyDescent="0.2">
      <c r="A2990" s="5" t="s">
        <v>9060</v>
      </c>
      <c r="B2990" s="5" t="s">
        <v>9061</v>
      </c>
      <c r="C2990" s="5" t="s">
        <v>9062</v>
      </c>
      <c r="D2990" s="5" t="s">
        <v>27</v>
      </c>
      <c r="E2990" s="5" t="s">
        <v>27</v>
      </c>
      <c r="F2990" s="5" t="s">
        <v>27</v>
      </c>
      <c r="G2990" s="5" t="s">
        <v>27</v>
      </c>
      <c r="H2990" s="5" t="s">
        <v>27</v>
      </c>
      <c r="I2990" s="5" t="s">
        <v>27</v>
      </c>
      <c r="J2990" s="5" t="s">
        <v>27</v>
      </c>
      <c r="K2990" s="5" t="s">
        <v>27</v>
      </c>
      <c r="L2990" s="5"/>
      <c r="M2990" s="5"/>
      <c r="N2990" s="5"/>
      <c r="O2990" s="5"/>
    </row>
    <row r="2991" spans="1:15" x14ac:dyDescent="0.2">
      <c r="A2991" s="5" t="s">
        <v>9063</v>
      </c>
      <c r="B2991" s="5" t="s">
        <v>9064</v>
      </c>
      <c r="C2991" s="5" t="s">
        <v>9065</v>
      </c>
      <c r="D2991" s="5">
        <v>1.0025999999999999</v>
      </c>
      <c r="E2991" s="5">
        <v>0.84646999999999994</v>
      </c>
      <c r="F2991" s="5" t="s">
        <v>27</v>
      </c>
      <c r="G2991" s="5" t="s">
        <v>27</v>
      </c>
      <c r="H2991" s="5">
        <v>1.0569</v>
      </c>
      <c r="I2991" s="5">
        <v>0.90376999999999996</v>
      </c>
      <c r="J2991" s="5" t="s">
        <v>27</v>
      </c>
      <c r="K2991" s="5" t="s">
        <v>27</v>
      </c>
      <c r="L2991" s="5"/>
      <c r="M2991" s="5"/>
      <c r="N2991" s="5"/>
      <c r="O2991" s="5"/>
    </row>
    <row r="2992" spans="1:15" x14ac:dyDescent="0.2">
      <c r="A2992" s="5" t="s">
        <v>9066</v>
      </c>
      <c r="B2992" s="5" t="s">
        <v>9067</v>
      </c>
      <c r="C2992" s="5" t="s">
        <v>9068</v>
      </c>
      <c r="D2992" s="5">
        <v>1.0076000000000001</v>
      </c>
      <c r="E2992" s="5">
        <v>0.89653000000000005</v>
      </c>
      <c r="F2992" s="5" t="s">
        <v>27</v>
      </c>
      <c r="G2992" s="5" t="s">
        <v>27</v>
      </c>
      <c r="H2992" s="5">
        <v>0.94586000000000003</v>
      </c>
      <c r="I2992" s="5">
        <v>0.86382000000000003</v>
      </c>
      <c r="J2992" s="5" t="s">
        <v>27</v>
      </c>
      <c r="K2992" s="5" t="s">
        <v>27</v>
      </c>
      <c r="L2992" s="5"/>
      <c r="M2992" s="5"/>
      <c r="N2992" s="5"/>
      <c r="O2992" s="5"/>
    </row>
    <row r="2993" spans="1:15" x14ac:dyDescent="0.2">
      <c r="A2993" s="5" t="s">
        <v>9072</v>
      </c>
      <c r="B2993" s="5" t="s">
        <v>9073</v>
      </c>
      <c r="C2993" s="5" t="s">
        <v>9074</v>
      </c>
      <c r="D2993" s="5">
        <v>0.43257000000000001</v>
      </c>
      <c r="E2993" s="5">
        <v>0.58482999999999996</v>
      </c>
      <c r="F2993" s="5" t="s">
        <v>27</v>
      </c>
      <c r="G2993" s="5" t="s">
        <v>27</v>
      </c>
      <c r="H2993" s="5">
        <v>0.40923999999999999</v>
      </c>
      <c r="I2993" s="5">
        <v>0.89415999999999995</v>
      </c>
      <c r="J2993" s="5" t="s">
        <v>27</v>
      </c>
      <c r="K2993" s="5" t="s">
        <v>27</v>
      </c>
      <c r="L2993" s="5"/>
      <c r="M2993" s="5"/>
      <c r="N2993" s="5"/>
      <c r="O2993" s="5"/>
    </row>
    <row r="2994" spans="1:15" x14ac:dyDescent="0.2">
      <c r="A2994" s="49" t="s">
        <v>9075</v>
      </c>
      <c r="B2994" s="49" t="s">
        <v>9076</v>
      </c>
      <c r="C2994" s="49" t="s">
        <v>9077</v>
      </c>
      <c r="D2994" s="49">
        <v>0.89195000000000002</v>
      </c>
      <c r="E2994" s="49">
        <v>1.0786</v>
      </c>
      <c r="F2994" s="49" t="s">
        <v>27</v>
      </c>
      <c r="G2994" s="49" t="s">
        <v>27</v>
      </c>
      <c r="H2994" s="49">
        <v>1.0624</v>
      </c>
      <c r="I2994" s="49">
        <v>0.84765999999999997</v>
      </c>
      <c r="J2994" s="49" t="s">
        <v>27</v>
      </c>
      <c r="K2994" s="49" t="s">
        <v>27</v>
      </c>
      <c r="L2994" s="5"/>
      <c r="M2994" s="5"/>
      <c r="N2994" s="5"/>
      <c r="O2994" s="5"/>
    </row>
    <row r="2995" spans="1:15" x14ac:dyDescent="0.2">
      <c r="A2995" s="5" t="s">
        <v>9078</v>
      </c>
      <c r="B2995" s="5" t="s">
        <v>9079</v>
      </c>
      <c r="C2995" s="5" t="s">
        <v>9080</v>
      </c>
      <c r="D2995" s="5">
        <v>0.79476999999999998</v>
      </c>
      <c r="E2995" s="5" t="s">
        <v>27</v>
      </c>
      <c r="F2995" s="5" t="s">
        <v>27</v>
      </c>
      <c r="G2995" s="5" t="s">
        <v>27</v>
      </c>
      <c r="H2995" s="5">
        <v>0.83045000000000002</v>
      </c>
      <c r="I2995" s="5" t="s">
        <v>27</v>
      </c>
      <c r="J2995" s="5" t="s">
        <v>27</v>
      </c>
      <c r="K2995" s="5" t="s">
        <v>27</v>
      </c>
      <c r="L2995" s="5"/>
      <c r="M2995" s="5"/>
      <c r="N2995" s="5"/>
      <c r="O2995" s="5"/>
    </row>
    <row r="2996" spans="1:15" x14ac:dyDescent="0.2">
      <c r="A2996" s="5" t="s">
        <v>9081</v>
      </c>
      <c r="B2996" s="5" t="s">
        <v>9082</v>
      </c>
      <c r="C2996" s="5" t="s">
        <v>9083</v>
      </c>
      <c r="D2996" s="5" t="s">
        <v>27</v>
      </c>
      <c r="E2996" s="5" t="s">
        <v>27</v>
      </c>
      <c r="F2996" s="5" t="s">
        <v>27</v>
      </c>
      <c r="G2996" s="5" t="s">
        <v>27</v>
      </c>
      <c r="H2996" s="5" t="s">
        <v>27</v>
      </c>
      <c r="I2996" s="5" t="s">
        <v>27</v>
      </c>
      <c r="J2996" s="5" t="s">
        <v>27</v>
      </c>
      <c r="K2996" s="5" t="s">
        <v>27</v>
      </c>
      <c r="L2996" s="5"/>
      <c r="M2996" s="5"/>
      <c r="N2996" s="5"/>
      <c r="O2996" s="5"/>
    </row>
    <row r="2997" spans="1:15" x14ac:dyDescent="0.2">
      <c r="A2997" s="5" t="s">
        <v>9084</v>
      </c>
      <c r="B2997" s="5" t="s">
        <v>9085</v>
      </c>
      <c r="C2997" s="5" t="s">
        <v>9086</v>
      </c>
      <c r="D2997" s="5">
        <v>1.0085</v>
      </c>
      <c r="E2997" s="5">
        <v>0.96736</v>
      </c>
      <c r="F2997" s="5" t="s">
        <v>27</v>
      </c>
      <c r="G2997" s="5" t="s">
        <v>27</v>
      </c>
      <c r="H2997" s="5">
        <v>0.89476999999999995</v>
      </c>
      <c r="I2997" s="5">
        <v>1.0175000000000001</v>
      </c>
      <c r="J2997" s="5" t="s">
        <v>27</v>
      </c>
      <c r="K2997" s="5" t="s">
        <v>27</v>
      </c>
      <c r="L2997" s="5"/>
      <c r="M2997" s="5"/>
      <c r="N2997" s="5"/>
      <c r="O2997" s="5"/>
    </row>
    <row r="2998" spans="1:15" x14ac:dyDescent="0.2">
      <c r="A2998" s="5" t="s">
        <v>9087</v>
      </c>
      <c r="B2998" s="5" t="s">
        <v>9088</v>
      </c>
      <c r="C2998" s="5" t="s">
        <v>9089</v>
      </c>
      <c r="D2998" s="5">
        <v>0.87038000000000004</v>
      </c>
      <c r="E2998" s="5">
        <v>1.1564000000000001</v>
      </c>
      <c r="F2998" s="5" t="s">
        <v>27</v>
      </c>
      <c r="G2998" s="5" t="s">
        <v>27</v>
      </c>
      <c r="H2998" s="5">
        <v>1.0075000000000001</v>
      </c>
      <c r="I2998" s="5">
        <v>0.84848000000000001</v>
      </c>
      <c r="J2998" s="5" t="s">
        <v>27</v>
      </c>
      <c r="K2998" s="5" t="s">
        <v>27</v>
      </c>
      <c r="L2998" s="5"/>
      <c r="M2998" s="5"/>
      <c r="N2998" s="5"/>
      <c r="O2998" s="5"/>
    </row>
    <row r="2999" spans="1:15" x14ac:dyDescent="0.2">
      <c r="A2999" s="5" t="s">
        <v>9090</v>
      </c>
      <c r="B2999" s="5" t="s">
        <v>9091</v>
      </c>
      <c r="C2999" s="5" t="s">
        <v>9092</v>
      </c>
      <c r="D2999" s="5" t="s">
        <v>27</v>
      </c>
      <c r="E2999" s="5" t="s">
        <v>27</v>
      </c>
      <c r="F2999" s="5" t="s">
        <v>27</v>
      </c>
      <c r="G2999" s="5" t="s">
        <v>27</v>
      </c>
      <c r="H2999" s="5" t="s">
        <v>27</v>
      </c>
      <c r="I2999" s="5" t="s">
        <v>27</v>
      </c>
      <c r="J2999" s="5" t="s">
        <v>27</v>
      </c>
      <c r="K2999" s="5" t="s">
        <v>27</v>
      </c>
      <c r="L2999" s="5"/>
      <c r="M2999" s="5"/>
      <c r="N2999" s="5"/>
      <c r="O2999" s="5"/>
    </row>
    <row r="3000" spans="1:15" x14ac:dyDescent="0.2">
      <c r="A3000" s="5" t="s">
        <v>9093</v>
      </c>
      <c r="B3000" s="5" t="s">
        <v>9094</v>
      </c>
      <c r="C3000" s="5" t="s">
        <v>9095</v>
      </c>
      <c r="D3000" s="5" t="s">
        <v>27</v>
      </c>
      <c r="E3000" s="5" t="s">
        <v>27</v>
      </c>
      <c r="F3000" s="5" t="s">
        <v>27</v>
      </c>
      <c r="G3000" s="5" t="s">
        <v>27</v>
      </c>
      <c r="H3000" s="5" t="s">
        <v>27</v>
      </c>
      <c r="I3000" s="5" t="s">
        <v>27</v>
      </c>
      <c r="J3000" s="5" t="s">
        <v>27</v>
      </c>
      <c r="K3000" s="5" t="s">
        <v>27</v>
      </c>
      <c r="L3000" s="5"/>
      <c r="M3000" s="5"/>
      <c r="N3000" s="5"/>
      <c r="O3000" s="5"/>
    </row>
    <row r="3001" spans="1:15" x14ac:dyDescent="0.2">
      <c r="A3001" s="49" t="s">
        <v>9096</v>
      </c>
      <c r="B3001" s="49" t="s">
        <v>9097</v>
      </c>
      <c r="C3001" s="49" t="s">
        <v>9098</v>
      </c>
      <c r="D3001" s="49">
        <v>1.1243000000000001</v>
      </c>
      <c r="E3001" s="49">
        <v>0.90854999999999997</v>
      </c>
      <c r="F3001" s="49" t="s">
        <v>27</v>
      </c>
      <c r="G3001" s="49" t="s">
        <v>27</v>
      </c>
      <c r="H3001" s="49">
        <v>0.95316999999999996</v>
      </c>
      <c r="I3001" s="49">
        <v>1.0213000000000001</v>
      </c>
      <c r="J3001" s="49" t="s">
        <v>27</v>
      </c>
      <c r="K3001" s="49" t="s">
        <v>27</v>
      </c>
      <c r="L3001" s="5"/>
      <c r="M3001" s="5"/>
      <c r="N3001" s="5"/>
      <c r="O3001" s="5"/>
    </row>
    <row r="3002" spans="1:15" x14ac:dyDescent="0.2">
      <c r="A3002" s="49" t="s">
        <v>9099</v>
      </c>
      <c r="B3002" s="49" t="s">
        <v>9100</v>
      </c>
      <c r="C3002" s="48">
        <v>36951</v>
      </c>
      <c r="D3002" s="49">
        <v>0.74150000000000005</v>
      </c>
      <c r="E3002" s="49">
        <v>1.081</v>
      </c>
      <c r="F3002" s="49" t="s">
        <v>27</v>
      </c>
      <c r="G3002" s="49" t="s">
        <v>27</v>
      </c>
      <c r="H3002" s="49">
        <v>1.2063999999999999</v>
      </c>
      <c r="I3002" s="49">
        <v>0.82569000000000004</v>
      </c>
      <c r="J3002" s="49" t="s">
        <v>27</v>
      </c>
      <c r="K3002" s="49" t="s">
        <v>27</v>
      </c>
      <c r="L3002" s="5"/>
      <c r="M3002" s="5"/>
      <c r="N3002" s="5"/>
      <c r="O3002" s="5"/>
    </row>
    <row r="3003" spans="1:15" x14ac:dyDescent="0.2">
      <c r="A3003" s="49" t="s">
        <v>9101</v>
      </c>
      <c r="B3003" s="49" t="s">
        <v>9102</v>
      </c>
      <c r="C3003" s="49" t="s">
        <v>9103</v>
      </c>
      <c r="D3003" s="49">
        <v>0.69943999999999995</v>
      </c>
      <c r="E3003" s="49">
        <v>0.89058000000000004</v>
      </c>
      <c r="F3003" s="49" t="s">
        <v>27</v>
      </c>
      <c r="G3003" s="49" t="s">
        <v>27</v>
      </c>
      <c r="H3003" s="49">
        <v>0.90351999999999999</v>
      </c>
      <c r="I3003" s="49">
        <v>0.64668000000000003</v>
      </c>
      <c r="J3003" s="49" t="s">
        <v>27</v>
      </c>
      <c r="K3003" s="49" t="s">
        <v>27</v>
      </c>
      <c r="L3003" s="5"/>
      <c r="M3003" s="5"/>
      <c r="N3003" s="5"/>
      <c r="O3003" s="5"/>
    </row>
    <row r="3004" spans="1:15" x14ac:dyDescent="0.2">
      <c r="A3004" s="49" t="s">
        <v>9104</v>
      </c>
      <c r="B3004" s="49" t="s">
        <v>9105</v>
      </c>
      <c r="C3004" s="49" t="s">
        <v>9106</v>
      </c>
      <c r="D3004" s="49">
        <v>1.2097</v>
      </c>
      <c r="E3004" s="49">
        <v>2.3323999999999998</v>
      </c>
      <c r="F3004" s="49" t="s">
        <v>27</v>
      </c>
      <c r="G3004" s="49">
        <v>1.7057</v>
      </c>
      <c r="H3004" s="49">
        <v>1.9771000000000001</v>
      </c>
      <c r="I3004" s="49">
        <v>1.1121000000000001</v>
      </c>
      <c r="J3004" s="49" t="s">
        <v>27</v>
      </c>
      <c r="K3004" s="49">
        <v>1.4744999999999999</v>
      </c>
      <c r="L3004" s="5"/>
      <c r="M3004" s="5"/>
      <c r="N3004" s="5"/>
      <c r="O3004" s="5"/>
    </row>
    <row r="3005" spans="1:15" x14ac:dyDescent="0.2">
      <c r="A3005" s="5" t="s">
        <v>9107</v>
      </c>
      <c r="B3005" s="5" t="s">
        <v>9108</v>
      </c>
      <c r="C3005" s="5" t="s">
        <v>9109</v>
      </c>
      <c r="D3005" s="5">
        <v>0.95125000000000004</v>
      </c>
      <c r="E3005" s="5">
        <v>1.1162000000000001</v>
      </c>
      <c r="F3005" s="5" t="s">
        <v>27</v>
      </c>
      <c r="G3005" s="5" t="s">
        <v>27</v>
      </c>
      <c r="H3005" s="5">
        <v>0.90014000000000005</v>
      </c>
      <c r="I3005" s="5">
        <v>1.0567</v>
      </c>
      <c r="J3005" s="5" t="s">
        <v>27</v>
      </c>
      <c r="K3005" s="5" t="s">
        <v>27</v>
      </c>
      <c r="L3005" s="5"/>
      <c r="M3005" s="5"/>
      <c r="N3005" s="5"/>
      <c r="O3005" s="5"/>
    </row>
    <row r="3006" spans="1:15" x14ac:dyDescent="0.2">
      <c r="A3006" s="5" t="s">
        <v>9110</v>
      </c>
      <c r="B3006" s="5" t="s">
        <v>9111</v>
      </c>
      <c r="C3006" s="5" t="s">
        <v>293</v>
      </c>
      <c r="D3006" s="5">
        <v>0.87056999999999995</v>
      </c>
      <c r="E3006" s="5">
        <v>1.2369000000000001</v>
      </c>
      <c r="F3006" s="5" t="s">
        <v>27</v>
      </c>
      <c r="G3006" s="5" t="s">
        <v>27</v>
      </c>
      <c r="H3006" s="5">
        <v>0.95286999999999999</v>
      </c>
      <c r="I3006" s="5">
        <v>1.0564</v>
      </c>
      <c r="J3006" s="5" t="s">
        <v>27</v>
      </c>
      <c r="K3006" s="5" t="s">
        <v>27</v>
      </c>
      <c r="L3006" s="5"/>
      <c r="M3006" s="5"/>
      <c r="N3006" s="5"/>
      <c r="O3006" s="5"/>
    </row>
    <row r="3007" spans="1:15" x14ac:dyDescent="0.2">
      <c r="A3007" s="5" t="s">
        <v>9112</v>
      </c>
      <c r="B3007" s="5" t="s">
        <v>9113</v>
      </c>
      <c r="C3007" s="5" t="s">
        <v>9114</v>
      </c>
      <c r="D3007" s="5" t="s">
        <v>27</v>
      </c>
      <c r="E3007" s="5" t="s">
        <v>27</v>
      </c>
      <c r="F3007" s="5" t="s">
        <v>27</v>
      </c>
      <c r="G3007" s="5" t="s">
        <v>27</v>
      </c>
      <c r="H3007" s="5" t="s">
        <v>27</v>
      </c>
      <c r="I3007" s="5" t="s">
        <v>27</v>
      </c>
      <c r="J3007" s="5" t="s">
        <v>27</v>
      </c>
      <c r="K3007" s="5" t="s">
        <v>27</v>
      </c>
      <c r="L3007" s="5"/>
      <c r="M3007" s="5"/>
      <c r="N3007" s="5"/>
      <c r="O3007" s="5"/>
    </row>
    <row r="3008" spans="1:15" x14ac:dyDescent="0.2">
      <c r="A3008" s="5" t="s">
        <v>9115</v>
      </c>
      <c r="B3008" s="5" t="s">
        <v>9116</v>
      </c>
      <c r="C3008" s="5" t="s">
        <v>9117</v>
      </c>
      <c r="D3008" s="5">
        <v>1.1921999999999999</v>
      </c>
      <c r="E3008" s="5">
        <v>0.76720999999999995</v>
      </c>
      <c r="F3008" s="5" t="s">
        <v>27</v>
      </c>
      <c r="G3008" s="5" t="s">
        <v>27</v>
      </c>
      <c r="H3008" s="5">
        <v>1.0994999999999999</v>
      </c>
      <c r="I3008" s="5">
        <v>1.1020000000000001</v>
      </c>
      <c r="J3008" s="5" t="s">
        <v>27</v>
      </c>
      <c r="K3008" s="5" t="s">
        <v>27</v>
      </c>
      <c r="L3008" s="5"/>
      <c r="M3008" s="5"/>
      <c r="N3008" s="5"/>
      <c r="O3008" s="5"/>
    </row>
    <row r="3009" spans="1:15" x14ac:dyDescent="0.2">
      <c r="A3009" s="5" t="s">
        <v>9118</v>
      </c>
      <c r="B3009" s="5" t="s">
        <v>9119</v>
      </c>
      <c r="C3009" s="5" t="s">
        <v>9120</v>
      </c>
      <c r="D3009" s="5" t="s">
        <v>27</v>
      </c>
      <c r="E3009" s="5" t="s">
        <v>27</v>
      </c>
      <c r="F3009" s="5" t="s">
        <v>27</v>
      </c>
      <c r="G3009" s="5" t="s">
        <v>27</v>
      </c>
      <c r="H3009" s="5" t="s">
        <v>27</v>
      </c>
      <c r="I3009" s="5" t="s">
        <v>27</v>
      </c>
      <c r="J3009" s="5" t="s">
        <v>27</v>
      </c>
      <c r="K3009" s="5" t="s">
        <v>27</v>
      </c>
      <c r="L3009" s="5"/>
      <c r="M3009" s="5"/>
      <c r="N3009" s="5"/>
      <c r="O3009" s="5"/>
    </row>
    <row r="3010" spans="1:15" x14ac:dyDescent="0.2">
      <c r="A3010" s="5" t="s">
        <v>9121</v>
      </c>
      <c r="B3010" s="5" t="s">
        <v>9122</v>
      </c>
      <c r="C3010" s="5" t="s">
        <v>9123</v>
      </c>
      <c r="D3010" s="5">
        <v>0.88207000000000002</v>
      </c>
      <c r="E3010" s="5">
        <v>1.0173000000000001</v>
      </c>
      <c r="F3010" s="5" t="s">
        <v>27</v>
      </c>
      <c r="G3010" s="5" t="s">
        <v>27</v>
      </c>
      <c r="H3010" s="5">
        <v>0.90049000000000001</v>
      </c>
      <c r="I3010" s="5">
        <v>1.0096000000000001</v>
      </c>
      <c r="J3010" s="5" t="s">
        <v>27</v>
      </c>
      <c r="K3010" s="5" t="s">
        <v>27</v>
      </c>
      <c r="L3010" s="5"/>
      <c r="M3010" s="5"/>
      <c r="N3010" s="5"/>
      <c r="O3010" s="5"/>
    </row>
    <row r="3011" spans="1:15" x14ac:dyDescent="0.2">
      <c r="A3011" s="5" t="s">
        <v>9124</v>
      </c>
      <c r="B3011" s="5" t="s">
        <v>9125</v>
      </c>
      <c r="C3011" s="5" t="s">
        <v>9126</v>
      </c>
      <c r="D3011" s="5">
        <v>1.1801999999999999</v>
      </c>
      <c r="E3011" s="5">
        <v>0.85321000000000002</v>
      </c>
      <c r="F3011" s="5" t="s">
        <v>27</v>
      </c>
      <c r="G3011" s="5" t="s">
        <v>27</v>
      </c>
      <c r="H3011" s="5">
        <v>1.3456999999999999</v>
      </c>
      <c r="I3011" s="5">
        <v>1.1798999999999999</v>
      </c>
      <c r="J3011" s="5" t="s">
        <v>27</v>
      </c>
      <c r="K3011" s="5" t="s">
        <v>27</v>
      </c>
      <c r="L3011" s="5"/>
      <c r="M3011" s="5"/>
      <c r="N3011" s="5"/>
      <c r="O3011" s="5"/>
    </row>
    <row r="3012" spans="1:15" x14ac:dyDescent="0.2">
      <c r="A3012" s="49" t="s">
        <v>9127</v>
      </c>
      <c r="B3012" s="49" t="s">
        <v>9128</v>
      </c>
      <c r="C3012" s="49" t="s">
        <v>9129</v>
      </c>
      <c r="D3012" s="49">
        <v>1.0477000000000001</v>
      </c>
      <c r="E3012" s="49">
        <v>0.96597</v>
      </c>
      <c r="F3012" s="49" t="s">
        <v>27</v>
      </c>
      <c r="G3012" s="49" t="s">
        <v>27</v>
      </c>
      <c r="H3012" s="49">
        <v>0.96352000000000004</v>
      </c>
      <c r="I3012" s="49">
        <v>1.0461</v>
      </c>
      <c r="J3012" s="49" t="s">
        <v>27</v>
      </c>
      <c r="K3012" s="49" t="s">
        <v>27</v>
      </c>
      <c r="L3012" s="5"/>
      <c r="M3012" s="5"/>
      <c r="N3012" s="5"/>
      <c r="O3012" s="5"/>
    </row>
    <row r="3013" spans="1:15" x14ac:dyDescent="0.2">
      <c r="A3013" s="5" t="s">
        <v>9130</v>
      </c>
      <c r="B3013" s="5" t="s">
        <v>9131</v>
      </c>
      <c r="C3013" s="5" t="s">
        <v>9132</v>
      </c>
      <c r="D3013" s="5" t="s">
        <v>27</v>
      </c>
      <c r="E3013" s="5">
        <v>0.81401000000000001</v>
      </c>
      <c r="F3013" s="5" t="s">
        <v>27</v>
      </c>
      <c r="G3013" s="5" t="s">
        <v>27</v>
      </c>
      <c r="H3013" s="5" t="s">
        <v>27</v>
      </c>
      <c r="I3013" s="5">
        <v>0.83077999999999996</v>
      </c>
      <c r="J3013" s="5" t="s">
        <v>27</v>
      </c>
      <c r="K3013" s="5" t="s">
        <v>27</v>
      </c>
      <c r="L3013" s="5"/>
      <c r="M3013" s="5"/>
      <c r="N3013" s="5"/>
      <c r="O3013" s="5"/>
    </row>
    <row r="3014" spans="1:15" x14ac:dyDescent="0.2">
      <c r="A3014" s="5" t="s">
        <v>9133</v>
      </c>
      <c r="B3014" s="5" t="s">
        <v>9134</v>
      </c>
      <c r="C3014" s="5" t="s">
        <v>9135</v>
      </c>
      <c r="D3014" s="5">
        <v>1.0271999999999999</v>
      </c>
      <c r="E3014" s="5">
        <v>1.0530999999999999</v>
      </c>
      <c r="F3014" s="5" t="s">
        <v>27</v>
      </c>
      <c r="G3014" s="5" t="s">
        <v>27</v>
      </c>
      <c r="H3014" s="5">
        <v>1.0283</v>
      </c>
      <c r="I3014" s="5">
        <v>1.0322</v>
      </c>
      <c r="J3014" s="5" t="s">
        <v>27</v>
      </c>
      <c r="K3014" s="5" t="s">
        <v>27</v>
      </c>
      <c r="L3014" s="5"/>
      <c r="M3014" s="5"/>
      <c r="N3014" s="5"/>
      <c r="O3014" s="5"/>
    </row>
    <row r="3015" spans="1:15" x14ac:dyDescent="0.2">
      <c r="A3015" s="5" t="s">
        <v>9136</v>
      </c>
      <c r="B3015" s="5" t="s">
        <v>9137</v>
      </c>
      <c r="C3015" s="5" t="s">
        <v>9138</v>
      </c>
      <c r="D3015" s="5">
        <v>1.0604</v>
      </c>
      <c r="E3015" s="5">
        <v>0.75302999999999998</v>
      </c>
      <c r="F3015" s="5" t="s">
        <v>27</v>
      </c>
      <c r="G3015" s="5" t="s">
        <v>27</v>
      </c>
      <c r="H3015" s="5">
        <v>0.95882000000000001</v>
      </c>
      <c r="I3015" s="5">
        <v>1.0029999999999999</v>
      </c>
      <c r="J3015" s="5" t="s">
        <v>27</v>
      </c>
      <c r="K3015" s="5" t="s">
        <v>27</v>
      </c>
      <c r="L3015" s="5"/>
      <c r="M3015" s="5"/>
      <c r="N3015" s="5"/>
      <c r="O3015" s="5"/>
    </row>
    <row r="3016" spans="1:15" x14ac:dyDescent="0.2">
      <c r="A3016" s="5" t="s">
        <v>9139</v>
      </c>
      <c r="B3016" s="5" t="s">
        <v>9140</v>
      </c>
      <c r="C3016" s="5" t="s">
        <v>9141</v>
      </c>
      <c r="D3016" s="5">
        <v>0.93694999999999995</v>
      </c>
      <c r="E3016" s="5" t="s">
        <v>27</v>
      </c>
      <c r="F3016" s="5" t="s">
        <v>27</v>
      </c>
      <c r="G3016" s="5" t="s">
        <v>27</v>
      </c>
      <c r="H3016" s="5">
        <v>1.2563</v>
      </c>
      <c r="I3016" s="5" t="s">
        <v>27</v>
      </c>
      <c r="J3016" s="5" t="s">
        <v>27</v>
      </c>
      <c r="K3016" s="5" t="s">
        <v>27</v>
      </c>
      <c r="L3016" s="5"/>
      <c r="M3016" s="5"/>
      <c r="N3016" s="5"/>
      <c r="O3016" s="5"/>
    </row>
    <row r="3017" spans="1:15" x14ac:dyDescent="0.2">
      <c r="A3017" s="5" t="s">
        <v>9142</v>
      </c>
      <c r="B3017" s="5" t="s">
        <v>9143</v>
      </c>
      <c r="C3017" s="5" t="s">
        <v>9144</v>
      </c>
      <c r="D3017" s="5" t="s">
        <v>27</v>
      </c>
      <c r="E3017" s="5" t="s">
        <v>27</v>
      </c>
      <c r="F3017" s="5" t="s">
        <v>27</v>
      </c>
      <c r="G3017" s="5" t="s">
        <v>27</v>
      </c>
      <c r="H3017" s="5" t="s">
        <v>27</v>
      </c>
      <c r="I3017" s="5" t="s">
        <v>27</v>
      </c>
      <c r="J3017" s="5" t="s">
        <v>27</v>
      </c>
      <c r="K3017" s="5" t="s">
        <v>27</v>
      </c>
      <c r="L3017" s="5"/>
      <c r="M3017" s="5"/>
      <c r="N3017" s="5"/>
      <c r="O3017" s="5"/>
    </row>
    <row r="3018" spans="1:15" x14ac:dyDescent="0.2">
      <c r="A3018" s="5" t="s">
        <v>9145</v>
      </c>
      <c r="B3018" s="5" t="s">
        <v>9146</v>
      </c>
      <c r="C3018" s="5" t="s">
        <v>9147</v>
      </c>
      <c r="D3018" s="5">
        <v>0.52156999999999998</v>
      </c>
      <c r="E3018" s="5" t="s">
        <v>27</v>
      </c>
      <c r="F3018" s="5" t="s">
        <v>27</v>
      </c>
      <c r="G3018" s="5" t="s">
        <v>27</v>
      </c>
      <c r="H3018" s="5">
        <v>1.1889000000000001</v>
      </c>
      <c r="I3018" s="5" t="s">
        <v>27</v>
      </c>
      <c r="J3018" s="5" t="s">
        <v>27</v>
      </c>
      <c r="K3018" s="5" t="s">
        <v>27</v>
      </c>
      <c r="L3018" s="5"/>
      <c r="M3018" s="5"/>
      <c r="N3018" s="5"/>
      <c r="O3018" s="5"/>
    </row>
    <row r="3019" spans="1:15" x14ac:dyDescent="0.2">
      <c r="A3019" s="5" t="s">
        <v>9148</v>
      </c>
      <c r="B3019" s="5" t="s">
        <v>9149</v>
      </c>
      <c r="C3019" s="5" t="s">
        <v>9150</v>
      </c>
      <c r="D3019" s="5">
        <v>0.83872999999999998</v>
      </c>
      <c r="E3019" s="5">
        <v>0.68698000000000004</v>
      </c>
      <c r="F3019" s="5" t="s">
        <v>27</v>
      </c>
      <c r="G3019" s="5" t="s">
        <v>27</v>
      </c>
      <c r="H3019" s="5">
        <v>0.91278999999999999</v>
      </c>
      <c r="I3019" s="5">
        <v>0.53054000000000001</v>
      </c>
      <c r="J3019" s="5" t="s">
        <v>27</v>
      </c>
      <c r="K3019" s="5" t="s">
        <v>27</v>
      </c>
      <c r="L3019" s="5"/>
      <c r="M3019" s="5"/>
      <c r="N3019" s="5"/>
      <c r="O3019" s="5"/>
    </row>
    <row r="3020" spans="1:15" x14ac:dyDescent="0.2">
      <c r="A3020" s="5" t="s">
        <v>9151</v>
      </c>
      <c r="B3020" s="5" t="s">
        <v>9152</v>
      </c>
      <c r="C3020" s="5" t="s">
        <v>9153</v>
      </c>
      <c r="D3020" s="5">
        <v>1.3703000000000001</v>
      </c>
      <c r="E3020" s="5">
        <v>1.0270999999999999</v>
      </c>
      <c r="F3020" s="5" t="s">
        <v>27</v>
      </c>
      <c r="G3020" s="5" t="s">
        <v>27</v>
      </c>
      <c r="H3020" s="5">
        <v>1.1505000000000001</v>
      </c>
      <c r="I3020" s="5">
        <v>1.3432999999999999</v>
      </c>
      <c r="J3020" s="5" t="s">
        <v>27</v>
      </c>
      <c r="K3020" s="5" t="s">
        <v>27</v>
      </c>
      <c r="L3020" s="5"/>
      <c r="M3020" s="5"/>
      <c r="N3020" s="5"/>
      <c r="O3020" s="5"/>
    </row>
    <row r="3021" spans="1:15" x14ac:dyDescent="0.2">
      <c r="A3021" s="5" t="s">
        <v>9154</v>
      </c>
      <c r="B3021" s="5" t="s">
        <v>9155</v>
      </c>
      <c r="C3021" s="5" t="s">
        <v>9156</v>
      </c>
      <c r="D3021" s="5">
        <v>0.83894000000000002</v>
      </c>
      <c r="E3021" s="5">
        <v>0.96218000000000004</v>
      </c>
      <c r="F3021" s="5" t="s">
        <v>27</v>
      </c>
      <c r="G3021" s="5" t="s">
        <v>27</v>
      </c>
      <c r="H3021" s="5">
        <v>0.97521000000000002</v>
      </c>
      <c r="I3021" s="5">
        <v>0.77059999999999995</v>
      </c>
      <c r="J3021" s="5" t="s">
        <v>27</v>
      </c>
      <c r="K3021" s="5" t="s">
        <v>27</v>
      </c>
      <c r="L3021" s="5"/>
      <c r="M3021" s="5"/>
      <c r="N3021" s="5"/>
      <c r="O3021" s="5"/>
    </row>
    <row r="3022" spans="1:15" x14ac:dyDescent="0.2">
      <c r="A3022" s="5" t="s">
        <v>9157</v>
      </c>
      <c r="B3022" s="5" t="s">
        <v>9158</v>
      </c>
      <c r="C3022" s="5" t="s">
        <v>9159</v>
      </c>
      <c r="D3022" s="5" t="s">
        <v>27</v>
      </c>
      <c r="E3022" s="5" t="s">
        <v>27</v>
      </c>
      <c r="F3022" s="5" t="s">
        <v>27</v>
      </c>
      <c r="G3022" s="5" t="s">
        <v>27</v>
      </c>
      <c r="H3022" s="5" t="s">
        <v>27</v>
      </c>
      <c r="I3022" s="5" t="s">
        <v>27</v>
      </c>
      <c r="J3022" s="5" t="s">
        <v>27</v>
      </c>
      <c r="K3022" s="5" t="s">
        <v>27</v>
      </c>
      <c r="L3022" s="5"/>
      <c r="M3022" s="5"/>
      <c r="N3022" s="5"/>
      <c r="O3022" s="5"/>
    </row>
    <row r="3023" spans="1:15" x14ac:dyDescent="0.2">
      <c r="A3023" s="5" t="s">
        <v>9160</v>
      </c>
      <c r="B3023" s="5" t="s">
        <v>9161</v>
      </c>
      <c r="C3023" s="5" t="s">
        <v>9162</v>
      </c>
      <c r="D3023" s="5" t="s">
        <v>27</v>
      </c>
      <c r="E3023" s="5" t="s">
        <v>27</v>
      </c>
      <c r="F3023" s="5" t="s">
        <v>27</v>
      </c>
      <c r="G3023" s="5" t="s">
        <v>27</v>
      </c>
      <c r="H3023" s="5" t="s">
        <v>27</v>
      </c>
      <c r="I3023" s="5" t="s">
        <v>27</v>
      </c>
      <c r="J3023" s="5" t="s">
        <v>27</v>
      </c>
      <c r="K3023" s="5" t="s">
        <v>27</v>
      </c>
      <c r="L3023" s="5"/>
      <c r="M3023" s="5"/>
      <c r="N3023" s="5"/>
      <c r="O3023" s="5"/>
    </row>
    <row r="3024" spans="1:15" x14ac:dyDescent="0.2">
      <c r="A3024" s="49" t="s">
        <v>9163</v>
      </c>
      <c r="B3024" s="49" t="s">
        <v>9164</v>
      </c>
      <c r="C3024" s="49" t="s">
        <v>9165</v>
      </c>
      <c r="D3024" s="49">
        <v>0.96618999999999999</v>
      </c>
      <c r="E3024" s="49">
        <v>0.85660000000000003</v>
      </c>
      <c r="F3024" s="49" t="s">
        <v>27</v>
      </c>
      <c r="G3024" s="49" t="s">
        <v>27</v>
      </c>
      <c r="H3024" s="49">
        <v>0.92327999999999999</v>
      </c>
      <c r="I3024" s="49">
        <v>0.79</v>
      </c>
      <c r="J3024" s="49" t="s">
        <v>27</v>
      </c>
      <c r="K3024" s="49" t="s">
        <v>27</v>
      </c>
      <c r="L3024" s="5"/>
      <c r="M3024" s="5"/>
      <c r="N3024" s="5"/>
      <c r="O3024" s="5"/>
    </row>
    <row r="3025" spans="1:15" x14ac:dyDescent="0.2">
      <c r="A3025" s="5" t="s">
        <v>9166</v>
      </c>
      <c r="B3025" s="5" t="s">
        <v>9167</v>
      </c>
      <c r="C3025" s="5" t="s">
        <v>9168</v>
      </c>
      <c r="D3025" s="5">
        <v>0.87117</v>
      </c>
      <c r="E3025" s="5">
        <v>0.89319999999999999</v>
      </c>
      <c r="F3025" s="5" t="s">
        <v>27</v>
      </c>
      <c r="G3025" s="5" t="s">
        <v>27</v>
      </c>
      <c r="H3025" s="5">
        <v>0.55578000000000005</v>
      </c>
      <c r="I3025" s="5">
        <v>0.93518999999999997</v>
      </c>
      <c r="J3025" s="5" t="s">
        <v>27</v>
      </c>
      <c r="K3025" s="5" t="s">
        <v>27</v>
      </c>
      <c r="L3025" s="5"/>
      <c r="M3025" s="5"/>
      <c r="N3025" s="5"/>
      <c r="O3025" s="5"/>
    </row>
    <row r="3026" spans="1:15" x14ac:dyDescent="0.2">
      <c r="A3026" s="49" t="s">
        <v>9169</v>
      </c>
      <c r="B3026" s="49" t="s">
        <v>9170</v>
      </c>
      <c r="C3026" s="49" t="s">
        <v>9171</v>
      </c>
      <c r="D3026" s="49">
        <v>1.0196000000000001</v>
      </c>
      <c r="E3026" s="49">
        <v>1.0355000000000001</v>
      </c>
      <c r="F3026" s="49" t="s">
        <v>27</v>
      </c>
      <c r="G3026" s="49" t="s">
        <v>27</v>
      </c>
      <c r="H3026" s="49">
        <v>0.95889999999999997</v>
      </c>
      <c r="I3026" s="49">
        <v>0.89087000000000005</v>
      </c>
      <c r="J3026" s="49" t="s">
        <v>27</v>
      </c>
      <c r="K3026" s="49" t="s">
        <v>27</v>
      </c>
      <c r="L3026" s="5"/>
      <c r="M3026" s="5"/>
      <c r="N3026" s="5"/>
      <c r="O3026" s="5"/>
    </row>
    <row r="3027" spans="1:15" x14ac:dyDescent="0.2">
      <c r="A3027" s="5" t="s">
        <v>9172</v>
      </c>
      <c r="B3027" s="5" t="s">
        <v>9173</v>
      </c>
      <c r="C3027" s="5" t="s">
        <v>9174</v>
      </c>
      <c r="D3027" s="5">
        <v>1.1598999999999999</v>
      </c>
      <c r="E3027" s="5">
        <v>1.0589</v>
      </c>
      <c r="F3027" s="5" t="s">
        <v>27</v>
      </c>
      <c r="G3027" s="5" t="s">
        <v>27</v>
      </c>
      <c r="H3027" s="5">
        <v>0.91635</v>
      </c>
      <c r="I3027" s="5">
        <v>1.1008</v>
      </c>
      <c r="J3027" s="5" t="s">
        <v>27</v>
      </c>
      <c r="K3027" s="5" t="s">
        <v>27</v>
      </c>
      <c r="L3027" s="5"/>
      <c r="M3027" s="5"/>
      <c r="N3027" s="5"/>
      <c r="O3027" s="5"/>
    </row>
    <row r="3028" spans="1:15" x14ac:dyDescent="0.2">
      <c r="A3028" s="49" t="s">
        <v>9175</v>
      </c>
      <c r="B3028" s="49" t="s">
        <v>9176</v>
      </c>
      <c r="C3028" s="49" t="s">
        <v>9177</v>
      </c>
      <c r="D3028" s="49">
        <v>0.85453999999999997</v>
      </c>
      <c r="E3028" s="49">
        <v>0.90969999999999995</v>
      </c>
      <c r="F3028" s="49" t="s">
        <v>27</v>
      </c>
      <c r="G3028" s="49" t="s">
        <v>27</v>
      </c>
      <c r="H3028" s="49">
        <v>0.91073000000000004</v>
      </c>
      <c r="I3028" s="49">
        <v>0.76580000000000004</v>
      </c>
      <c r="J3028" s="49" t="s">
        <v>27</v>
      </c>
      <c r="K3028" s="49" t="s">
        <v>27</v>
      </c>
      <c r="L3028" s="5"/>
      <c r="M3028" s="5"/>
      <c r="N3028" s="5"/>
      <c r="O3028" s="5"/>
    </row>
    <row r="3029" spans="1:15" x14ac:dyDescent="0.2">
      <c r="A3029" s="49" t="s">
        <v>9178</v>
      </c>
      <c r="B3029" s="49" t="s">
        <v>9179</v>
      </c>
      <c r="C3029" s="49" t="s">
        <v>9180</v>
      </c>
      <c r="D3029" s="49">
        <v>0.97867999999999999</v>
      </c>
      <c r="E3029" s="49">
        <v>0.95213999999999999</v>
      </c>
      <c r="F3029" s="49" t="s">
        <v>27</v>
      </c>
      <c r="G3029" s="49" t="s">
        <v>27</v>
      </c>
      <c r="H3029" s="49">
        <v>1.0652999999999999</v>
      </c>
      <c r="I3029" s="49">
        <v>0.91327999999999998</v>
      </c>
      <c r="J3029" s="49" t="s">
        <v>27</v>
      </c>
      <c r="K3029" s="49" t="s">
        <v>27</v>
      </c>
      <c r="L3029" s="5"/>
      <c r="M3029" s="5"/>
      <c r="N3029" s="5"/>
      <c r="O3029" s="5"/>
    </row>
    <row r="3030" spans="1:15" x14ac:dyDescent="0.2">
      <c r="A3030" s="49" t="s">
        <v>9181</v>
      </c>
      <c r="B3030" s="49" t="s">
        <v>9182</v>
      </c>
      <c r="C3030" s="49" t="s">
        <v>9183</v>
      </c>
      <c r="D3030" s="49">
        <v>1.0824</v>
      </c>
      <c r="E3030" s="49">
        <v>1.0119</v>
      </c>
      <c r="F3030" s="49" t="s">
        <v>27</v>
      </c>
      <c r="G3030" s="49" t="s">
        <v>27</v>
      </c>
      <c r="H3030" s="49">
        <v>1.0338000000000001</v>
      </c>
      <c r="I3030" s="49">
        <v>0.94945000000000002</v>
      </c>
      <c r="J3030" s="49" t="s">
        <v>27</v>
      </c>
      <c r="K3030" s="49" t="s">
        <v>27</v>
      </c>
      <c r="L3030" s="5"/>
      <c r="M3030" s="5"/>
      <c r="N3030" s="5"/>
      <c r="O3030" s="5"/>
    </row>
    <row r="3031" spans="1:15" x14ac:dyDescent="0.2">
      <c r="A3031" s="5" t="s">
        <v>9184</v>
      </c>
      <c r="B3031" s="5" t="s">
        <v>9185</v>
      </c>
      <c r="C3031" s="5" t="s">
        <v>9186</v>
      </c>
      <c r="D3031" s="5">
        <v>1.1848000000000001</v>
      </c>
      <c r="E3031" s="5">
        <v>1.3425</v>
      </c>
      <c r="F3031" s="5" t="s">
        <v>27</v>
      </c>
      <c r="G3031" s="5" t="s">
        <v>27</v>
      </c>
      <c r="H3031" s="5">
        <v>1.1851</v>
      </c>
      <c r="I3031" s="5">
        <v>1.2079</v>
      </c>
      <c r="J3031" s="5" t="s">
        <v>27</v>
      </c>
      <c r="K3031" s="5" t="s">
        <v>27</v>
      </c>
      <c r="L3031" s="5"/>
      <c r="M3031" s="5"/>
      <c r="N3031" s="5"/>
      <c r="O3031" s="5"/>
    </row>
    <row r="3032" spans="1:15" x14ac:dyDescent="0.2">
      <c r="A3032" s="5" t="s">
        <v>9187</v>
      </c>
      <c r="B3032" s="5" t="s">
        <v>9188</v>
      </c>
      <c r="C3032" s="5" t="s">
        <v>9189</v>
      </c>
      <c r="D3032" s="5">
        <v>1.0686</v>
      </c>
      <c r="E3032" s="5">
        <v>0.94535999999999998</v>
      </c>
      <c r="F3032" s="5" t="s">
        <v>27</v>
      </c>
      <c r="G3032" s="5" t="s">
        <v>27</v>
      </c>
      <c r="H3032" s="5">
        <v>1.0390999999999999</v>
      </c>
      <c r="I3032" s="5">
        <v>1.0446</v>
      </c>
      <c r="J3032" s="5" t="s">
        <v>27</v>
      </c>
      <c r="K3032" s="5" t="s">
        <v>27</v>
      </c>
      <c r="L3032" s="5"/>
      <c r="M3032" s="5"/>
      <c r="N3032" s="5"/>
      <c r="O3032" s="5"/>
    </row>
    <row r="3033" spans="1:15" x14ac:dyDescent="0.2">
      <c r="A3033" s="49" t="s">
        <v>9190</v>
      </c>
      <c r="B3033" s="49" t="s">
        <v>9191</v>
      </c>
      <c r="C3033" s="49" t="s">
        <v>9192</v>
      </c>
      <c r="D3033" s="49">
        <v>0.93186999999999998</v>
      </c>
      <c r="E3033" s="49">
        <v>0.83670999999999995</v>
      </c>
      <c r="F3033" s="49" t="s">
        <v>27</v>
      </c>
      <c r="G3033" s="49" t="s">
        <v>27</v>
      </c>
      <c r="H3033" s="49">
        <v>1.0458000000000001</v>
      </c>
      <c r="I3033" s="49">
        <v>0.89663999999999999</v>
      </c>
      <c r="J3033" s="49" t="s">
        <v>27</v>
      </c>
      <c r="K3033" s="49" t="s">
        <v>27</v>
      </c>
      <c r="L3033" s="5"/>
      <c r="M3033" s="5"/>
      <c r="N3033" s="5"/>
      <c r="O3033" s="5"/>
    </row>
    <row r="3034" spans="1:15" x14ac:dyDescent="0.2">
      <c r="A3034" s="49" t="s">
        <v>9193</v>
      </c>
      <c r="B3034" s="49" t="s">
        <v>9194</v>
      </c>
      <c r="C3034" s="49" t="s">
        <v>9195</v>
      </c>
      <c r="D3034" s="49">
        <v>1.0801000000000001</v>
      </c>
      <c r="E3034" s="49">
        <v>1.0047999999999999</v>
      </c>
      <c r="F3034" s="49" t="s">
        <v>27</v>
      </c>
      <c r="G3034" s="49" t="s">
        <v>27</v>
      </c>
      <c r="H3034" s="49">
        <v>0.99802000000000002</v>
      </c>
      <c r="I3034" s="49">
        <v>1.0363</v>
      </c>
      <c r="J3034" s="49" t="s">
        <v>27</v>
      </c>
      <c r="K3034" s="49" t="s">
        <v>27</v>
      </c>
      <c r="L3034" s="5"/>
      <c r="M3034" s="5"/>
      <c r="N3034" s="5"/>
      <c r="O3034" s="5"/>
    </row>
    <row r="3035" spans="1:15" x14ac:dyDescent="0.2">
      <c r="A3035" s="5" t="s">
        <v>9196</v>
      </c>
      <c r="B3035" s="5" t="s">
        <v>9197</v>
      </c>
      <c r="C3035" s="5" t="s">
        <v>9198</v>
      </c>
      <c r="D3035" s="5" t="s">
        <v>27</v>
      </c>
      <c r="E3035" s="5" t="s">
        <v>27</v>
      </c>
      <c r="F3035" s="5" t="s">
        <v>27</v>
      </c>
      <c r="G3035" s="5" t="s">
        <v>27</v>
      </c>
      <c r="H3035" s="5" t="s">
        <v>27</v>
      </c>
      <c r="I3035" s="5" t="s">
        <v>27</v>
      </c>
      <c r="J3035" s="5" t="s">
        <v>27</v>
      </c>
      <c r="K3035" s="5" t="s">
        <v>27</v>
      </c>
      <c r="L3035" s="5"/>
      <c r="M3035" s="5"/>
      <c r="N3035" s="5"/>
      <c r="O3035" s="5"/>
    </row>
    <row r="3036" spans="1:15" x14ac:dyDescent="0.2">
      <c r="A3036" s="5" t="s">
        <v>9199</v>
      </c>
      <c r="B3036" s="5" t="s">
        <v>9200</v>
      </c>
      <c r="C3036" s="5" t="s">
        <v>9201</v>
      </c>
      <c r="D3036" s="5">
        <v>0.65164</v>
      </c>
      <c r="E3036" s="5" t="s">
        <v>27</v>
      </c>
      <c r="F3036" s="5" t="s">
        <v>27</v>
      </c>
      <c r="G3036" s="5" t="s">
        <v>27</v>
      </c>
      <c r="H3036" s="5">
        <v>0.66722999999999999</v>
      </c>
      <c r="I3036" s="5" t="s">
        <v>27</v>
      </c>
      <c r="J3036" s="5" t="s">
        <v>27</v>
      </c>
      <c r="K3036" s="5" t="s">
        <v>27</v>
      </c>
      <c r="L3036" s="5"/>
      <c r="M3036" s="5"/>
      <c r="N3036" s="5"/>
      <c r="O3036" s="5"/>
    </row>
    <row r="3037" spans="1:15" x14ac:dyDescent="0.2">
      <c r="A3037" s="49" t="s">
        <v>9202</v>
      </c>
      <c r="B3037" s="49" t="s">
        <v>9203</v>
      </c>
      <c r="C3037" s="49" t="s">
        <v>9204</v>
      </c>
      <c r="D3037" s="49">
        <v>0.91100000000000003</v>
      </c>
      <c r="E3037" s="49">
        <v>1.0889</v>
      </c>
      <c r="F3037" s="49" t="s">
        <v>27</v>
      </c>
      <c r="G3037" s="49" t="s">
        <v>27</v>
      </c>
      <c r="H3037" s="49">
        <v>0.93915999999999999</v>
      </c>
      <c r="I3037" s="49">
        <v>0.91032000000000002</v>
      </c>
      <c r="J3037" s="49" t="s">
        <v>27</v>
      </c>
      <c r="K3037" s="49" t="s">
        <v>27</v>
      </c>
      <c r="L3037" s="5"/>
      <c r="M3037" s="5"/>
      <c r="N3037" s="5"/>
      <c r="O3037" s="5"/>
    </row>
    <row r="3038" spans="1:15" x14ac:dyDescent="0.2">
      <c r="A3038" s="5" t="s">
        <v>9205</v>
      </c>
      <c r="B3038" s="5" t="s">
        <v>9206</v>
      </c>
      <c r="C3038" s="5" t="s">
        <v>9207</v>
      </c>
      <c r="D3038" s="5">
        <v>0.80596999999999996</v>
      </c>
      <c r="E3038" s="5">
        <v>0.55274000000000001</v>
      </c>
      <c r="F3038" s="5" t="s">
        <v>27</v>
      </c>
      <c r="G3038" s="5" t="s">
        <v>27</v>
      </c>
      <c r="H3038" s="5">
        <v>0.54142999999999997</v>
      </c>
      <c r="I3038" s="5">
        <v>0.67068000000000005</v>
      </c>
      <c r="J3038" s="5" t="s">
        <v>27</v>
      </c>
      <c r="K3038" s="5" t="s">
        <v>27</v>
      </c>
      <c r="L3038" s="5"/>
      <c r="M3038" s="5"/>
      <c r="N3038" s="5"/>
      <c r="O3038" s="5"/>
    </row>
    <row r="3039" spans="1:15" x14ac:dyDescent="0.2">
      <c r="A3039" s="49" t="s">
        <v>9208</v>
      </c>
      <c r="B3039" s="49" t="s">
        <v>9209</v>
      </c>
      <c r="C3039" s="49" t="s">
        <v>9210</v>
      </c>
      <c r="D3039" s="49">
        <v>0.84457000000000004</v>
      </c>
      <c r="E3039" s="49">
        <v>0.83811999999999998</v>
      </c>
      <c r="F3039" s="49" t="s">
        <v>27</v>
      </c>
      <c r="G3039" s="49" t="s">
        <v>27</v>
      </c>
      <c r="H3039" s="49">
        <v>0.78320999999999996</v>
      </c>
      <c r="I3039" s="49">
        <v>0.88914000000000004</v>
      </c>
      <c r="J3039" s="49" t="s">
        <v>27</v>
      </c>
      <c r="K3039" s="49" t="s">
        <v>27</v>
      </c>
      <c r="L3039" s="5"/>
      <c r="M3039" s="5"/>
      <c r="N3039" s="5"/>
      <c r="O3039" s="5"/>
    </row>
    <row r="3040" spans="1:15" x14ac:dyDescent="0.2">
      <c r="A3040" s="5" t="s">
        <v>9211</v>
      </c>
      <c r="B3040" s="5" t="s">
        <v>9212</v>
      </c>
      <c r="C3040" s="5" t="s">
        <v>9213</v>
      </c>
      <c r="D3040" s="5">
        <v>1.0195000000000001</v>
      </c>
      <c r="E3040" s="5" t="s">
        <v>27</v>
      </c>
      <c r="F3040" s="5" t="s">
        <v>27</v>
      </c>
      <c r="G3040" s="5" t="s">
        <v>27</v>
      </c>
      <c r="H3040" s="5">
        <v>0.82747999999999999</v>
      </c>
      <c r="I3040" s="5" t="s">
        <v>27</v>
      </c>
      <c r="J3040" s="5" t="s">
        <v>27</v>
      </c>
      <c r="K3040" s="5" t="s">
        <v>27</v>
      </c>
      <c r="L3040" s="5"/>
      <c r="M3040" s="5"/>
      <c r="N3040" s="5"/>
      <c r="O3040" s="5"/>
    </row>
    <row r="3041" spans="1:15" x14ac:dyDescent="0.2">
      <c r="A3041" s="49" t="s">
        <v>9214</v>
      </c>
      <c r="B3041" s="49" t="s">
        <v>9215</v>
      </c>
      <c r="C3041" s="49" t="s">
        <v>9216</v>
      </c>
      <c r="D3041" s="49">
        <v>1.3626</v>
      </c>
      <c r="E3041" s="49">
        <v>1.1029</v>
      </c>
      <c r="F3041" s="49" t="s">
        <v>27</v>
      </c>
      <c r="G3041" s="49" t="s">
        <v>27</v>
      </c>
      <c r="H3041" s="49">
        <v>1.1108</v>
      </c>
      <c r="I3041" s="49">
        <v>0.96913000000000005</v>
      </c>
      <c r="J3041" s="49" t="s">
        <v>27</v>
      </c>
      <c r="K3041" s="49" t="s">
        <v>27</v>
      </c>
      <c r="L3041" s="5"/>
      <c r="M3041" s="5"/>
      <c r="N3041" s="5"/>
      <c r="O3041" s="5"/>
    </row>
    <row r="3042" spans="1:15" x14ac:dyDescent="0.2">
      <c r="A3042" s="49" t="s">
        <v>9217</v>
      </c>
      <c r="B3042" s="49" t="s">
        <v>9218</v>
      </c>
      <c r="C3042" s="49" t="s">
        <v>9219</v>
      </c>
      <c r="D3042" s="49">
        <v>1.0881000000000001</v>
      </c>
      <c r="E3042" s="49">
        <v>1.0415000000000001</v>
      </c>
      <c r="F3042" s="49" t="s">
        <v>27</v>
      </c>
      <c r="G3042" s="49" t="s">
        <v>27</v>
      </c>
      <c r="H3042" s="49">
        <v>0.98167000000000004</v>
      </c>
      <c r="I3042" s="49">
        <v>0.97404999999999997</v>
      </c>
      <c r="J3042" s="49" t="s">
        <v>27</v>
      </c>
      <c r="K3042" s="49" t="s">
        <v>27</v>
      </c>
      <c r="L3042" s="5"/>
      <c r="M3042" s="5"/>
      <c r="N3042" s="5"/>
      <c r="O3042" s="5"/>
    </row>
    <row r="3043" spans="1:15" x14ac:dyDescent="0.2">
      <c r="A3043" s="5" t="s">
        <v>9220</v>
      </c>
      <c r="B3043" s="5" t="s">
        <v>9221</v>
      </c>
      <c r="C3043" s="5" t="s">
        <v>9222</v>
      </c>
      <c r="D3043" s="5">
        <v>0.78361000000000003</v>
      </c>
      <c r="E3043" s="5">
        <v>0.88839000000000001</v>
      </c>
      <c r="F3043" s="5" t="s">
        <v>27</v>
      </c>
      <c r="G3043" s="5" t="s">
        <v>27</v>
      </c>
      <c r="H3043" s="5">
        <v>1.7170000000000001</v>
      </c>
      <c r="I3043" s="5">
        <v>0.94447000000000003</v>
      </c>
      <c r="J3043" s="5" t="s">
        <v>27</v>
      </c>
      <c r="K3043" s="5" t="s">
        <v>27</v>
      </c>
      <c r="L3043" s="5"/>
      <c r="M3043" s="5"/>
      <c r="N3043" s="5"/>
      <c r="O3043" s="5"/>
    </row>
    <row r="3044" spans="1:15" x14ac:dyDescent="0.2">
      <c r="A3044" s="49" t="s">
        <v>9223</v>
      </c>
      <c r="B3044" s="49" t="s">
        <v>9224</v>
      </c>
      <c r="C3044" s="49" t="s">
        <v>9225</v>
      </c>
      <c r="D3044" s="49">
        <v>1.0933999999999999</v>
      </c>
      <c r="E3044" s="49">
        <v>1.1128</v>
      </c>
      <c r="F3044" s="49" t="s">
        <v>27</v>
      </c>
      <c r="G3044" s="49" t="s">
        <v>27</v>
      </c>
      <c r="H3044" s="49">
        <v>1.0717000000000001</v>
      </c>
      <c r="I3044" s="49">
        <v>1.0205</v>
      </c>
      <c r="J3044" s="49" t="s">
        <v>27</v>
      </c>
      <c r="K3044" s="49" t="s">
        <v>27</v>
      </c>
      <c r="L3044" s="5"/>
      <c r="M3044" s="5"/>
      <c r="N3044" s="5"/>
      <c r="O3044" s="5"/>
    </row>
    <row r="3045" spans="1:15" x14ac:dyDescent="0.2">
      <c r="A3045" s="49" t="s">
        <v>9226</v>
      </c>
      <c r="B3045" s="49" t="s">
        <v>9227</v>
      </c>
      <c r="C3045" s="49" t="s">
        <v>9228</v>
      </c>
      <c r="D3045" s="49">
        <v>1.0179</v>
      </c>
      <c r="E3045" s="49">
        <v>0.74682000000000004</v>
      </c>
      <c r="F3045" s="49" t="s">
        <v>27</v>
      </c>
      <c r="G3045" s="49" t="s">
        <v>27</v>
      </c>
      <c r="H3045" s="49">
        <v>1.0193000000000001</v>
      </c>
      <c r="I3045" s="49">
        <v>0.80296000000000001</v>
      </c>
      <c r="J3045" s="49" t="s">
        <v>27</v>
      </c>
      <c r="K3045" s="49" t="s">
        <v>27</v>
      </c>
      <c r="L3045" s="5"/>
      <c r="M3045" s="5"/>
      <c r="N3045" s="5"/>
      <c r="O3045" s="5"/>
    </row>
    <row r="3046" spans="1:15" x14ac:dyDescent="0.2">
      <c r="A3046" s="5" t="s">
        <v>9229</v>
      </c>
      <c r="B3046" s="5" t="s">
        <v>9230</v>
      </c>
      <c r="C3046" s="5" t="s">
        <v>9231</v>
      </c>
      <c r="D3046" s="5">
        <v>0.86145000000000005</v>
      </c>
      <c r="E3046" s="5">
        <v>0.79864000000000002</v>
      </c>
      <c r="F3046" s="5" t="s">
        <v>27</v>
      </c>
      <c r="G3046" s="5" t="s">
        <v>27</v>
      </c>
      <c r="H3046" s="5">
        <v>0.63546000000000002</v>
      </c>
      <c r="I3046" s="5">
        <v>0.76681999999999995</v>
      </c>
      <c r="J3046" s="5" t="s">
        <v>27</v>
      </c>
      <c r="K3046" s="5" t="s">
        <v>27</v>
      </c>
      <c r="L3046" s="5"/>
      <c r="M3046" s="5"/>
      <c r="N3046" s="5"/>
      <c r="O3046" s="5"/>
    </row>
    <row r="3047" spans="1:15" x14ac:dyDescent="0.2">
      <c r="A3047" s="5" t="s">
        <v>9232</v>
      </c>
      <c r="B3047" s="5" t="s">
        <v>9233</v>
      </c>
      <c r="C3047" s="5" t="s">
        <v>9234</v>
      </c>
      <c r="D3047" s="5">
        <v>0.6764</v>
      </c>
      <c r="E3047" s="5">
        <v>0.81893000000000005</v>
      </c>
      <c r="F3047" s="5" t="s">
        <v>27</v>
      </c>
      <c r="G3047" s="5" t="s">
        <v>27</v>
      </c>
      <c r="H3047" s="5">
        <v>0.69021999999999994</v>
      </c>
      <c r="I3047" s="5">
        <v>0.73884000000000005</v>
      </c>
      <c r="J3047" s="5" t="s">
        <v>27</v>
      </c>
      <c r="K3047" s="5" t="s">
        <v>27</v>
      </c>
      <c r="L3047" s="5"/>
      <c r="M3047" s="5"/>
      <c r="N3047" s="5"/>
      <c r="O3047" s="5"/>
    </row>
    <row r="3048" spans="1:15" x14ac:dyDescent="0.2">
      <c r="A3048" s="5" t="s">
        <v>9235</v>
      </c>
      <c r="B3048" s="5" t="s">
        <v>9236</v>
      </c>
      <c r="C3048" s="5" t="s">
        <v>9237</v>
      </c>
      <c r="D3048" s="5">
        <v>1.1629</v>
      </c>
      <c r="E3048" s="5">
        <v>1.3935</v>
      </c>
      <c r="F3048" s="5" t="s">
        <v>27</v>
      </c>
      <c r="G3048" s="5" t="s">
        <v>27</v>
      </c>
      <c r="H3048" s="5">
        <v>1.4754</v>
      </c>
      <c r="I3048" s="5">
        <v>1.3108</v>
      </c>
      <c r="J3048" s="5" t="s">
        <v>27</v>
      </c>
      <c r="K3048" s="5" t="s">
        <v>27</v>
      </c>
      <c r="L3048" s="5"/>
      <c r="M3048" s="5"/>
      <c r="N3048" s="5"/>
      <c r="O3048" s="5"/>
    </row>
    <row r="3049" spans="1:15" x14ac:dyDescent="0.2">
      <c r="A3049" s="49" t="s">
        <v>9238</v>
      </c>
      <c r="B3049" s="49" t="s">
        <v>9239</v>
      </c>
      <c r="C3049" s="49" t="s">
        <v>9240</v>
      </c>
      <c r="D3049" s="49">
        <v>0.92566999999999999</v>
      </c>
      <c r="E3049" s="49">
        <v>1.2210000000000001</v>
      </c>
      <c r="F3049" s="49" t="s">
        <v>27</v>
      </c>
      <c r="G3049" s="49" t="s">
        <v>27</v>
      </c>
      <c r="H3049" s="49">
        <v>1.0665</v>
      </c>
      <c r="I3049" s="49">
        <v>0.93732000000000004</v>
      </c>
      <c r="J3049" s="49" t="s">
        <v>27</v>
      </c>
      <c r="K3049" s="49" t="s">
        <v>27</v>
      </c>
      <c r="L3049" s="5"/>
      <c r="M3049" s="5"/>
      <c r="N3049" s="5"/>
      <c r="O3049" s="5"/>
    </row>
    <row r="3050" spans="1:15" x14ac:dyDescent="0.2">
      <c r="A3050" s="49" t="s">
        <v>9241</v>
      </c>
      <c r="B3050" s="49" t="s">
        <v>9242</v>
      </c>
      <c r="C3050" s="49" t="s">
        <v>9243</v>
      </c>
      <c r="D3050" s="49">
        <v>0.90190999999999999</v>
      </c>
      <c r="E3050" s="49">
        <v>1.0669</v>
      </c>
      <c r="F3050" s="49">
        <v>0.90107999999999999</v>
      </c>
      <c r="G3050" s="49">
        <v>0.91808999999999996</v>
      </c>
      <c r="H3050" s="49">
        <v>0.97265000000000001</v>
      </c>
      <c r="I3050" s="49">
        <v>0.89424000000000003</v>
      </c>
      <c r="J3050" s="49">
        <v>0.71255000000000002</v>
      </c>
      <c r="K3050" s="49">
        <v>0.88873000000000002</v>
      </c>
      <c r="L3050" s="5"/>
      <c r="M3050" s="5"/>
      <c r="N3050" s="5"/>
      <c r="O3050" s="5"/>
    </row>
    <row r="3051" spans="1:15" x14ac:dyDescent="0.2">
      <c r="A3051" s="5" t="s">
        <v>9244</v>
      </c>
      <c r="B3051" s="5" t="s">
        <v>9245</v>
      </c>
      <c r="C3051" s="5" t="s">
        <v>9246</v>
      </c>
      <c r="D3051" s="5">
        <v>1.0447</v>
      </c>
      <c r="E3051" s="5">
        <v>0.96974000000000005</v>
      </c>
      <c r="F3051" s="5" t="s">
        <v>27</v>
      </c>
      <c r="G3051" s="5" t="s">
        <v>27</v>
      </c>
      <c r="H3051" s="5">
        <v>0.95643999999999996</v>
      </c>
      <c r="I3051" s="5">
        <v>1.0633999999999999</v>
      </c>
      <c r="J3051" s="5" t="s">
        <v>27</v>
      </c>
      <c r="K3051" s="5" t="s">
        <v>27</v>
      </c>
      <c r="L3051" s="5"/>
      <c r="M3051" s="5"/>
      <c r="N3051" s="5"/>
      <c r="O3051" s="5"/>
    </row>
    <row r="3052" spans="1:15" x14ac:dyDescent="0.2">
      <c r="A3052" s="5" t="s">
        <v>9247</v>
      </c>
      <c r="B3052" s="5" t="s">
        <v>9248</v>
      </c>
      <c r="C3052" s="5" t="s">
        <v>9249</v>
      </c>
      <c r="D3052" s="5">
        <v>0.71919</v>
      </c>
      <c r="E3052" s="5">
        <v>0.88824000000000003</v>
      </c>
      <c r="F3052" s="5" t="s">
        <v>27</v>
      </c>
      <c r="G3052" s="5" t="s">
        <v>27</v>
      </c>
      <c r="H3052" s="5">
        <v>0.77995999999999999</v>
      </c>
      <c r="I3052" s="5">
        <v>0.77381</v>
      </c>
      <c r="J3052" s="5" t="s">
        <v>27</v>
      </c>
      <c r="K3052" s="5" t="s">
        <v>27</v>
      </c>
      <c r="L3052" s="5"/>
      <c r="M3052" s="5"/>
      <c r="N3052" s="5"/>
      <c r="O3052" s="5"/>
    </row>
    <row r="3053" spans="1:15" x14ac:dyDescent="0.2">
      <c r="A3053" s="5" t="s">
        <v>9250</v>
      </c>
      <c r="B3053" s="5" t="s">
        <v>9251</v>
      </c>
      <c r="C3053" s="5" t="s">
        <v>9252</v>
      </c>
      <c r="D3053" s="5" t="s">
        <v>27</v>
      </c>
      <c r="E3053" s="5">
        <v>1.0549999999999999</v>
      </c>
      <c r="F3053" s="5" t="s">
        <v>27</v>
      </c>
      <c r="G3053" s="5" t="s">
        <v>27</v>
      </c>
      <c r="H3053" s="5" t="s">
        <v>27</v>
      </c>
      <c r="I3053" s="5">
        <v>0.74919000000000002</v>
      </c>
      <c r="J3053" s="5" t="s">
        <v>27</v>
      </c>
      <c r="K3053" s="5" t="s">
        <v>27</v>
      </c>
      <c r="L3053" s="5"/>
      <c r="M3053" s="5"/>
      <c r="N3053" s="5"/>
      <c r="O3053" s="5"/>
    </row>
    <row r="3054" spans="1:15" x14ac:dyDescent="0.2">
      <c r="A3054" s="49" t="s">
        <v>9253</v>
      </c>
      <c r="B3054" s="49" t="s">
        <v>9254</v>
      </c>
      <c r="C3054" s="49" t="s">
        <v>9255</v>
      </c>
      <c r="D3054" s="49">
        <v>0.80742000000000003</v>
      </c>
      <c r="E3054" s="49">
        <v>0.72685999999999995</v>
      </c>
      <c r="F3054" s="49" t="s">
        <v>27</v>
      </c>
      <c r="G3054" s="49">
        <v>0.88648000000000005</v>
      </c>
      <c r="H3054" s="49">
        <v>0.86089000000000004</v>
      </c>
      <c r="I3054" s="49">
        <v>0.78376000000000001</v>
      </c>
      <c r="J3054" s="49" t="s">
        <v>27</v>
      </c>
      <c r="K3054" s="49">
        <v>3.1648999999999998</v>
      </c>
      <c r="L3054" s="5"/>
      <c r="M3054" s="5"/>
      <c r="N3054" s="5"/>
      <c r="O3054" s="5"/>
    </row>
    <row r="3055" spans="1:15" x14ac:dyDescent="0.2">
      <c r="A3055" s="5" t="s">
        <v>9256</v>
      </c>
      <c r="B3055" s="5" t="s">
        <v>9257</v>
      </c>
      <c r="C3055" s="5" t="s">
        <v>9258</v>
      </c>
      <c r="D3055" s="5" t="s">
        <v>27</v>
      </c>
      <c r="E3055" s="5" t="s">
        <v>27</v>
      </c>
      <c r="F3055" s="5" t="s">
        <v>27</v>
      </c>
      <c r="G3055" s="5" t="s">
        <v>27</v>
      </c>
      <c r="H3055" s="5" t="s">
        <v>27</v>
      </c>
      <c r="I3055" s="5" t="s">
        <v>27</v>
      </c>
      <c r="J3055" s="5" t="s">
        <v>27</v>
      </c>
      <c r="K3055" s="5" t="s">
        <v>27</v>
      </c>
      <c r="L3055" s="5"/>
      <c r="M3055" s="5"/>
      <c r="N3055" s="5"/>
      <c r="O3055" s="5"/>
    </row>
    <row r="3056" spans="1:15" x14ac:dyDescent="0.2">
      <c r="A3056" s="5" t="s">
        <v>9259</v>
      </c>
      <c r="B3056" s="5" t="s">
        <v>9260</v>
      </c>
      <c r="C3056" s="5" t="s">
        <v>9261</v>
      </c>
      <c r="D3056" s="5">
        <v>0.91903000000000001</v>
      </c>
      <c r="E3056" s="5">
        <v>1.0760000000000001</v>
      </c>
      <c r="F3056" s="5" t="s">
        <v>27</v>
      </c>
      <c r="G3056" s="5">
        <v>0.82681000000000004</v>
      </c>
      <c r="H3056" s="5">
        <v>0.94645000000000001</v>
      </c>
      <c r="I3056" s="5">
        <v>1.0806</v>
      </c>
      <c r="J3056" s="5" t="s">
        <v>27</v>
      </c>
      <c r="K3056" s="5">
        <v>1.0339</v>
      </c>
      <c r="L3056" s="5"/>
      <c r="M3056" s="5"/>
      <c r="N3056" s="5"/>
      <c r="O3056" s="5"/>
    </row>
    <row r="3057" spans="1:15" x14ac:dyDescent="0.2">
      <c r="A3057" s="5" t="s">
        <v>9262</v>
      </c>
      <c r="B3057" s="5" t="s">
        <v>9263</v>
      </c>
      <c r="C3057" s="5" t="s">
        <v>9264</v>
      </c>
      <c r="D3057" s="5">
        <v>1.0922000000000001</v>
      </c>
      <c r="E3057" s="5">
        <v>0.99543999999999999</v>
      </c>
      <c r="F3057" s="5" t="s">
        <v>27</v>
      </c>
      <c r="G3057" s="5" t="s">
        <v>27</v>
      </c>
      <c r="H3057" s="5">
        <v>0.80657999999999996</v>
      </c>
      <c r="I3057" s="5">
        <v>0.94150999999999996</v>
      </c>
      <c r="J3057" s="5" t="s">
        <v>27</v>
      </c>
      <c r="K3057" s="5" t="s">
        <v>27</v>
      </c>
      <c r="L3057" s="5"/>
      <c r="M3057" s="5"/>
      <c r="N3057" s="5"/>
      <c r="O3057" s="5"/>
    </row>
    <row r="3058" spans="1:15" x14ac:dyDescent="0.2">
      <c r="A3058" s="5" t="s">
        <v>9265</v>
      </c>
      <c r="B3058" s="5" t="s">
        <v>9266</v>
      </c>
      <c r="C3058" s="5" t="s">
        <v>9267</v>
      </c>
      <c r="D3058" s="5">
        <v>1.7224999999999999</v>
      </c>
      <c r="E3058" s="5" t="s">
        <v>27</v>
      </c>
      <c r="F3058" s="5">
        <v>0.89576</v>
      </c>
      <c r="G3058" s="5">
        <v>0.97253000000000001</v>
      </c>
      <c r="H3058" s="5">
        <v>1.7727999999999999</v>
      </c>
      <c r="I3058" s="5" t="s">
        <v>27</v>
      </c>
      <c r="J3058" s="5">
        <v>1.0606</v>
      </c>
      <c r="K3058" s="5">
        <v>0.86399999999999999</v>
      </c>
      <c r="L3058" s="5"/>
      <c r="M3058" s="5"/>
      <c r="N3058" s="5"/>
      <c r="O3058" s="5"/>
    </row>
    <row r="3059" spans="1:15" x14ac:dyDescent="0.2">
      <c r="A3059" s="49" t="s">
        <v>9268</v>
      </c>
      <c r="B3059" s="49" t="s">
        <v>9269</v>
      </c>
      <c r="C3059" s="49" t="s">
        <v>9270</v>
      </c>
      <c r="D3059" s="49">
        <v>0.59858</v>
      </c>
      <c r="E3059" s="49">
        <v>0.99909999999999999</v>
      </c>
      <c r="F3059" s="49" t="s">
        <v>27</v>
      </c>
      <c r="G3059" s="49" t="s">
        <v>27</v>
      </c>
      <c r="H3059" s="49">
        <v>0.94506000000000001</v>
      </c>
      <c r="I3059" s="49">
        <v>0.52078000000000002</v>
      </c>
      <c r="J3059" s="49" t="s">
        <v>27</v>
      </c>
      <c r="K3059" s="49" t="s">
        <v>27</v>
      </c>
      <c r="L3059" s="5"/>
      <c r="M3059" s="5"/>
      <c r="N3059" s="5"/>
      <c r="O3059" s="5"/>
    </row>
    <row r="3060" spans="1:15" x14ac:dyDescent="0.2">
      <c r="A3060" s="5" t="s">
        <v>9271</v>
      </c>
      <c r="B3060" s="5" t="s">
        <v>9272</v>
      </c>
      <c r="C3060" s="5" t="s">
        <v>9273</v>
      </c>
      <c r="D3060" s="5" t="s">
        <v>27</v>
      </c>
      <c r="E3060" s="5" t="s">
        <v>27</v>
      </c>
      <c r="F3060" s="5" t="s">
        <v>27</v>
      </c>
      <c r="G3060" s="5" t="s">
        <v>27</v>
      </c>
      <c r="H3060" s="5" t="s">
        <v>27</v>
      </c>
      <c r="I3060" s="5" t="s">
        <v>27</v>
      </c>
      <c r="J3060" s="5" t="s">
        <v>27</v>
      </c>
      <c r="K3060" s="5" t="s">
        <v>27</v>
      </c>
      <c r="L3060" s="5"/>
      <c r="M3060" s="5"/>
      <c r="N3060" s="5"/>
      <c r="O3060" s="5"/>
    </row>
    <row r="3061" spans="1:15" x14ac:dyDescent="0.2">
      <c r="A3061" s="5" t="s">
        <v>9274</v>
      </c>
      <c r="B3061" s="5" t="s">
        <v>9275</v>
      </c>
      <c r="C3061" s="5" t="s">
        <v>9276</v>
      </c>
      <c r="D3061" s="5">
        <v>0.77563000000000004</v>
      </c>
      <c r="E3061" s="5">
        <v>0.96748000000000001</v>
      </c>
      <c r="F3061" s="5" t="s">
        <v>27</v>
      </c>
      <c r="G3061" s="5" t="s">
        <v>27</v>
      </c>
      <c r="H3061" s="5">
        <v>0.95889000000000002</v>
      </c>
      <c r="I3061" s="5">
        <v>0.78220000000000001</v>
      </c>
      <c r="J3061" s="5" t="s">
        <v>27</v>
      </c>
      <c r="K3061" s="5" t="s">
        <v>27</v>
      </c>
      <c r="L3061" s="5"/>
      <c r="M3061" s="5"/>
      <c r="N3061" s="5"/>
      <c r="O3061" s="5"/>
    </row>
    <row r="3062" spans="1:15" x14ac:dyDescent="0.2">
      <c r="A3062" s="5" t="s">
        <v>9277</v>
      </c>
      <c r="B3062" s="5" t="s">
        <v>9278</v>
      </c>
      <c r="C3062" s="5" t="s">
        <v>9279</v>
      </c>
      <c r="D3062" s="5">
        <v>0.96</v>
      </c>
      <c r="E3062" s="5">
        <v>1.1211</v>
      </c>
      <c r="F3062" s="5" t="s">
        <v>27</v>
      </c>
      <c r="G3062" s="5">
        <v>1.3920999999999999</v>
      </c>
      <c r="H3062" s="5">
        <v>1.0196000000000001</v>
      </c>
      <c r="I3062" s="5">
        <v>0.94794999999999996</v>
      </c>
      <c r="J3062" s="5" t="s">
        <v>27</v>
      </c>
      <c r="K3062" s="5">
        <v>0.81545999999999996</v>
      </c>
      <c r="L3062" s="5"/>
      <c r="M3062" s="5"/>
      <c r="N3062" s="5"/>
      <c r="O3062" s="5"/>
    </row>
    <row r="3063" spans="1:15" x14ac:dyDescent="0.2">
      <c r="A3063" s="49" t="s">
        <v>9280</v>
      </c>
      <c r="B3063" s="49" t="s">
        <v>9281</v>
      </c>
      <c r="C3063" s="49" t="s">
        <v>9282</v>
      </c>
      <c r="D3063" s="49">
        <v>1.1129</v>
      </c>
      <c r="E3063" s="49">
        <v>1.0958000000000001</v>
      </c>
      <c r="F3063" s="49" t="s">
        <v>27</v>
      </c>
      <c r="G3063" s="49" t="s">
        <v>27</v>
      </c>
      <c r="H3063" s="49">
        <v>1.1626000000000001</v>
      </c>
      <c r="I3063" s="49">
        <v>1.1013999999999999</v>
      </c>
      <c r="J3063" s="49" t="s">
        <v>27</v>
      </c>
      <c r="K3063" s="49" t="s">
        <v>27</v>
      </c>
      <c r="L3063" s="5"/>
      <c r="M3063" s="5"/>
      <c r="N3063" s="5"/>
      <c r="O3063" s="5"/>
    </row>
    <row r="3064" spans="1:15" x14ac:dyDescent="0.2">
      <c r="A3064" s="5" t="s">
        <v>9283</v>
      </c>
      <c r="B3064" s="5" t="s">
        <v>9284</v>
      </c>
      <c r="C3064" s="5" t="s">
        <v>9285</v>
      </c>
      <c r="D3064" s="5" t="s">
        <v>27</v>
      </c>
      <c r="E3064" s="5">
        <v>0.92949999999999999</v>
      </c>
      <c r="F3064" s="5" t="s">
        <v>27</v>
      </c>
      <c r="G3064" s="5" t="s">
        <v>27</v>
      </c>
      <c r="H3064" s="5" t="s">
        <v>27</v>
      </c>
      <c r="I3064" s="5">
        <v>0.63573000000000002</v>
      </c>
      <c r="J3064" s="5" t="s">
        <v>27</v>
      </c>
      <c r="K3064" s="5" t="s">
        <v>27</v>
      </c>
      <c r="L3064" s="5"/>
      <c r="M3064" s="5"/>
      <c r="N3064" s="5"/>
      <c r="O3064" s="5"/>
    </row>
    <row r="3065" spans="1:15" x14ac:dyDescent="0.2">
      <c r="A3065" s="5" t="s">
        <v>9286</v>
      </c>
      <c r="B3065" s="5" t="s">
        <v>9287</v>
      </c>
      <c r="C3065" s="5" t="s">
        <v>9288</v>
      </c>
      <c r="D3065" s="5">
        <v>0.91125</v>
      </c>
      <c r="E3065" s="5" t="s">
        <v>27</v>
      </c>
      <c r="F3065" s="5" t="s">
        <v>27</v>
      </c>
      <c r="G3065" s="5" t="s">
        <v>27</v>
      </c>
      <c r="H3065" s="5">
        <v>0.81467999999999996</v>
      </c>
      <c r="I3065" s="5" t="s">
        <v>27</v>
      </c>
      <c r="J3065" s="5" t="s">
        <v>27</v>
      </c>
      <c r="K3065" s="5" t="s">
        <v>27</v>
      </c>
      <c r="L3065" s="5"/>
      <c r="M3065" s="5"/>
      <c r="N3065" s="5"/>
      <c r="O3065" s="5"/>
    </row>
    <row r="3066" spans="1:15" x14ac:dyDescent="0.2">
      <c r="A3066" s="5" t="s">
        <v>9289</v>
      </c>
      <c r="B3066" s="5" t="s">
        <v>9290</v>
      </c>
      <c r="C3066" s="5" t="s">
        <v>9291</v>
      </c>
      <c r="D3066" s="5" t="s">
        <v>27</v>
      </c>
      <c r="E3066" s="5">
        <v>0.97060000000000002</v>
      </c>
      <c r="F3066" s="5" t="s">
        <v>27</v>
      </c>
      <c r="G3066" s="5" t="s">
        <v>27</v>
      </c>
      <c r="H3066" s="5" t="s">
        <v>27</v>
      </c>
      <c r="I3066" s="5">
        <v>0.81928000000000001</v>
      </c>
      <c r="J3066" s="5" t="s">
        <v>27</v>
      </c>
      <c r="K3066" s="5" t="s">
        <v>27</v>
      </c>
      <c r="L3066" s="5"/>
      <c r="M3066" s="5"/>
      <c r="N3066" s="5"/>
      <c r="O3066" s="5"/>
    </row>
    <row r="3067" spans="1:15" x14ac:dyDescent="0.2">
      <c r="A3067" s="5" t="s">
        <v>9292</v>
      </c>
      <c r="B3067" s="5" t="s">
        <v>9293</v>
      </c>
      <c r="C3067" s="5" t="s">
        <v>9294</v>
      </c>
      <c r="D3067" s="5">
        <v>1.022</v>
      </c>
      <c r="E3067" s="5">
        <v>1.1164000000000001</v>
      </c>
      <c r="F3067" s="5" t="s">
        <v>27</v>
      </c>
      <c r="G3067" s="5" t="s">
        <v>27</v>
      </c>
      <c r="H3067" s="5">
        <v>0.96472999999999998</v>
      </c>
      <c r="I3067" s="5">
        <v>0.99343000000000004</v>
      </c>
      <c r="J3067" s="5" t="s">
        <v>27</v>
      </c>
      <c r="K3067" s="5" t="s">
        <v>27</v>
      </c>
      <c r="L3067" s="5"/>
      <c r="M3067" s="5"/>
      <c r="N3067" s="5"/>
      <c r="O3067" s="5"/>
    </row>
    <row r="3068" spans="1:15" x14ac:dyDescent="0.2">
      <c r="A3068" s="5" t="s">
        <v>9295</v>
      </c>
      <c r="B3068" s="5" t="s">
        <v>9296</v>
      </c>
      <c r="C3068" s="5" t="s">
        <v>9297</v>
      </c>
      <c r="D3068" s="5">
        <v>0.89036000000000004</v>
      </c>
      <c r="E3068" s="5">
        <v>0.97977000000000003</v>
      </c>
      <c r="F3068" s="5" t="s">
        <v>27</v>
      </c>
      <c r="G3068" s="5" t="s">
        <v>27</v>
      </c>
      <c r="H3068" s="5">
        <v>1.0943000000000001</v>
      </c>
      <c r="I3068" s="5">
        <v>1.1093999999999999</v>
      </c>
      <c r="J3068" s="5" t="s">
        <v>27</v>
      </c>
      <c r="K3068" s="5" t="s">
        <v>27</v>
      </c>
      <c r="L3068" s="5"/>
      <c r="M3068" s="5"/>
      <c r="N3068" s="5"/>
      <c r="O3068" s="5"/>
    </row>
    <row r="3069" spans="1:15" x14ac:dyDescent="0.2">
      <c r="A3069" s="49" t="s">
        <v>9301</v>
      </c>
      <c r="B3069" s="49" t="s">
        <v>9302</v>
      </c>
      <c r="C3069" s="49" t="s">
        <v>9303</v>
      </c>
      <c r="D3069" s="49">
        <v>0.87311000000000005</v>
      </c>
      <c r="E3069" s="49">
        <v>0.98260999999999998</v>
      </c>
      <c r="F3069" s="49" t="s">
        <v>27</v>
      </c>
      <c r="G3069" s="49" t="s">
        <v>27</v>
      </c>
      <c r="H3069" s="49">
        <v>0.96452000000000004</v>
      </c>
      <c r="I3069" s="49">
        <v>0.95799999999999996</v>
      </c>
      <c r="J3069" s="49" t="s">
        <v>27</v>
      </c>
      <c r="K3069" s="49" t="s">
        <v>27</v>
      </c>
      <c r="L3069" s="5"/>
      <c r="M3069" s="5"/>
      <c r="N3069" s="5"/>
      <c r="O3069" s="5"/>
    </row>
    <row r="3070" spans="1:15" x14ac:dyDescent="0.2">
      <c r="A3070" s="5" t="s">
        <v>9304</v>
      </c>
      <c r="B3070" s="5" t="s">
        <v>9305</v>
      </c>
      <c r="C3070" s="5" t="s">
        <v>9306</v>
      </c>
      <c r="D3070" s="5">
        <v>0.98343000000000003</v>
      </c>
      <c r="E3070" s="5">
        <v>1.1126</v>
      </c>
      <c r="F3070" s="5" t="s">
        <v>27</v>
      </c>
      <c r="G3070" s="5" t="s">
        <v>27</v>
      </c>
      <c r="H3070" s="5">
        <v>1.2314000000000001</v>
      </c>
      <c r="I3070" s="5">
        <v>0.85729999999999995</v>
      </c>
      <c r="J3070" s="5" t="s">
        <v>27</v>
      </c>
      <c r="K3070" s="5" t="s">
        <v>27</v>
      </c>
      <c r="L3070" s="5"/>
      <c r="M3070" s="5"/>
      <c r="N3070" s="5"/>
      <c r="O3070" s="5"/>
    </row>
    <row r="3071" spans="1:15" x14ac:dyDescent="0.2">
      <c r="A3071" s="5" t="s">
        <v>9307</v>
      </c>
      <c r="B3071" s="5" t="s">
        <v>9308</v>
      </c>
      <c r="C3071" s="5" t="s">
        <v>9309</v>
      </c>
      <c r="D3071" s="5" t="s">
        <v>27</v>
      </c>
      <c r="E3071" s="5">
        <v>0.66468000000000005</v>
      </c>
      <c r="F3071" s="5" t="s">
        <v>27</v>
      </c>
      <c r="G3071" s="5" t="s">
        <v>27</v>
      </c>
      <c r="H3071" s="5" t="s">
        <v>27</v>
      </c>
      <c r="I3071" s="5">
        <v>0.62399000000000004</v>
      </c>
      <c r="J3071" s="5" t="s">
        <v>27</v>
      </c>
      <c r="K3071" s="5" t="s">
        <v>27</v>
      </c>
      <c r="L3071" s="5"/>
      <c r="M3071" s="5"/>
      <c r="N3071" s="5"/>
      <c r="O3071" s="5"/>
    </row>
    <row r="3072" spans="1:15" x14ac:dyDescent="0.2">
      <c r="A3072" s="5" t="s">
        <v>9310</v>
      </c>
      <c r="B3072" s="5" t="s">
        <v>9311</v>
      </c>
      <c r="C3072" s="5" t="s">
        <v>9312</v>
      </c>
      <c r="D3072" s="5">
        <v>0.52264999999999995</v>
      </c>
      <c r="E3072" s="5" t="s">
        <v>27</v>
      </c>
      <c r="F3072" s="5" t="s">
        <v>27</v>
      </c>
      <c r="G3072" s="5" t="s">
        <v>27</v>
      </c>
      <c r="H3072" s="5">
        <v>0.85189999999999999</v>
      </c>
      <c r="I3072" s="5" t="s">
        <v>27</v>
      </c>
      <c r="J3072" s="5" t="s">
        <v>27</v>
      </c>
      <c r="K3072" s="5" t="s">
        <v>27</v>
      </c>
      <c r="L3072" s="5"/>
      <c r="M3072" s="5"/>
      <c r="N3072" s="5"/>
      <c r="O3072" s="5"/>
    </row>
    <row r="3073" spans="1:15" x14ac:dyDescent="0.2">
      <c r="A3073" s="5" t="s">
        <v>9313</v>
      </c>
      <c r="B3073" s="5" t="s">
        <v>9314</v>
      </c>
      <c r="C3073" s="5" t="s">
        <v>9315</v>
      </c>
      <c r="D3073" s="5">
        <v>0.96911999999999998</v>
      </c>
      <c r="E3073" s="5">
        <v>0.97430000000000005</v>
      </c>
      <c r="F3073" s="5" t="s">
        <v>27</v>
      </c>
      <c r="G3073" s="5" t="s">
        <v>27</v>
      </c>
      <c r="H3073" s="5">
        <v>0.77210000000000001</v>
      </c>
      <c r="I3073" s="5">
        <v>0.97531000000000001</v>
      </c>
      <c r="J3073" s="5" t="s">
        <v>27</v>
      </c>
      <c r="K3073" s="5" t="s">
        <v>27</v>
      </c>
      <c r="L3073" s="5"/>
      <c r="M3073" s="5"/>
      <c r="N3073" s="5"/>
      <c r="O3073" s="5"/>
    </row>
    <row r="3074" spans="1:15" x14ac:dyDescent="0.2">
      <c r="A3074" s="5" t="s">
        <v>9316</v>
      </c>
      <c r="B3074" s="5" t="s">
        <v>9317</v>
      </c>
      <c r="C3074" s="5" t="s">
        <v>9318</v>
      </c>
      <c r="D3074" s="5">
        <v>0.99219000000000002</v>
      </c>
      <c r="E3074" s="5">
        <v>0.94718000000000002</v>
      </c>
      <c r="F3074" s="5" t="s">
        <v>27</v>
      </c>
      <c r="G3074" s="5" t="s">
        <v>27</v>
      </c>
      <c r="H3074" s="5">
        <v>0.90783999999999998</v>
      </c>
      <c r="I3074" s="5">
        <v>0.83067999999999997</v>
      </c>
      <c r="J3074" s="5" t="s">
        <v>27</v>
      </c>
      <c r="K3074" s="5" t="s">
        <v>27</v>
      </c>
      <c r="L3074" s="5"/>
      <c r="M3074" s="5"/>
      <c r="N3074" s="5"/>
      <c r="O3074" s="5"/>
    </row>
    <row r="3075" spans="1:15" x14ac:dyDescent="0.2">
      <c r="A3075" s="5" t="s">
        <v>9319</v>
      </c>
      <c r="B3075" s="5" t="s">
        <v>9320</v>
      </c>
      <c r="C3075" s="5" t="s">
        <v>9321</v>
      </c>
      <c r="D3075" s="5" t="s">
        <v>27</v>
      </c>
      <c r="E3075" s="5" t="s">
        <v>27</v>
      </c>
      <c r="F3075" s="5" t="s">
        <v>27</v>
      </c>
      <c r="G3075" s="5" t="s">
        <v>27</v>
      </c>
      <c r="H3075" s="5" t="s">
        <v>27</v>
      </c>
      <c r="I3075" s="5" t="s">
        <v>27</v>
      </c>
      <c r="J3075" s="5" t="s">
        <v>27</v>
      </c>
      <c r="K3075" s="5" t="s">
        <v>27</v>
      </c>
      <c r="L3075" s="5"/>
      <c r="M3075" s="5"/>
      <c r="N3075" s="5"/>
      <c r="O3075" s="5"/>
    </row>
    <row r="3076" spans="1:15" x14ac:dyDescent="0.2">
      <c r="A3076" s="5" t="s">
        <v>9322</v>
      </c>
      <c r="B3076" s="5" t="s">
        <v>9323</v>
      </c>
      <c r="C3076" s="5" t="s">
        <v>9324</v>
      </c>
      <c r="D3076" s="5" t="s">
        <v>27</v>
      </c>
      <c r="E3076" s="5" t="s">
        <v>27</v>
      </c>
      <c r="F3076" s="5" t="s">
        <v>27</v>
      </c>
      <c r="G3076" s="5" t="s">
        <v>27</v>
      </c>
      <c r="H3076" s="5" t="s">
        <v>27</v>
      </c>
      <c r="I3076" s="5" t="s">
        <v>27</v>
      </c>
      <c r="J3076" s="5" t="s">
        <v>27</v>
      </c>
      <c r="K3076" s="5" t="s">
        <v>27</v>
      </c>
      <c r="L3076" s="5"/>
      <c r="M3076" s="5"/>
      <c r="N3076" s="5"/>
      <c r="O3076" s="5"/>
    </row>
    <row r="3077" spans="1:15" x14ac:dyDescent="0.2">
      <c r="A3077" s="49" t="s">
        <v>9325</v>
      </c>
      <c r="B3077" s="49" t="s">
        <v>9326</v>
      </c>
      <c r="C3077" s="49" t="s">
        <v>9327</v>
      </c>
      <c r="D3077" s="49">
        <v>0.98079000000000005</v>
      </c>
      <c r="E3077" s="49">
        <v>1.0249999999999999</v>
      </c>
      <c r="F3077" s="49" t="s">
        <v>27</v>
      </c>
      <c r="G3077" s="49" t="s">
        <v>27</v>
      </c>
      <c r="H3077" s="49">
        <v>1.0774999999999999</v>
      </c>
      <c r="I3077" s="49">
        <v>1.0931</v>
      </c>
      <c r="J3077" s="49" t="s">
        <v>27</v>
      </c>
      <c r="K3077" s="49" t="s">
        <v>27</v>
      </c>
      <c r="L3077" s="5"/>
      <c r="M3077" s="5"/>
      <c r="N3077" s="5"/>
      <c r="O3077" s="5"/>
    </row>
    <row r="3078" spans="1:15" x14ac:dyDescent="0.2">
      <c r="A3078" s="5" t="s">
        <v>9328</v>
      </c>
      <c r="B3078" s="5" t="s">
        <v>9329</v>
      </c>
      <c r="C3078" s="5" t="s">
        <v>9330</v>
      </c>
      <c r="D3078" s="5">
        <v>0.79383999999999999</v>
      </c>
      <c r="E3078" s="5">
        <v>1.1728000000000001</v>
      </c>
      <c r="F3078" s="5" t="s">
        <v>27</v>
      </c>
      <c r="G3078" s="5" t="s">
        <v>27</v>
      </c>
      <c r="H3078" s="5">
        <v>0.91281000000000001</v>
      </c>
      <c r="I3078" s="5">
        <v>1.1486000000000001</v>
      </c>
      <c r="J3078" s="5" t="s">
        <v>27</v>
      </c>
      <c r="K3078" s="5" t="s">
        <v>27</v>
      </c>
      <c r="L3078" s="5"/>
      <c r="M3078" s="5"/>
      <c r="N3078" s="5"/>
      <c r="O3078" s="5"/>
    </row>
    <row r="3079" spans="1:15" x14ac:dyDescent="0.2">
      <c r="A3079" s="5" t="s">
        <v>9334</v>
      </c>
      <c r="B3079" s="5" t="s">
        <v>9335</v>
      </c>
      <c r="C3079" s="5" t="s">
        <v>9336</v>
      </c>
      <c r="D3079" s="5">
        <v>0.59491000000000005</v>
      </c>
      <c r="E3079" s="5">
        <v>0.47500999999999999</v>
      </c>
      <c r="F3079" s="5" t="s">
        <v>27</v>
      </c>
      <c r="G3079" s="5" t="s">
        <v>27</v>
      </c>
      <c r="H3079" s="5">
        <v>0.57738</v>
      </c>
      <c r="I3079" s="5">
        <v>0.72741</v>
      </c>
      <c r="J3079" s="5" t="s">
        <v>27</v>
      </c>
      <c r="K3079" s="5" t="s">
        <v>27</v>
      </c>
      <c r="L3079" s="5"/>
      <c r="M3079" s="5"/>
      <c r="N3079" s="5"/>
      <c r="O3079" s="5"/>
    </row>
    <row r="3080" spans="1:15" x14ac:dyDescent="0.2">
      <c r="A3080" s="5" t="s">
        <v>9337</v>
      </c>
      <c r="B3080" s="5" t="s">
        <v>9338</v>
      </c>
      <c r="C3080" s="5" t="s">
        <v>9339</v>
      </c>
      <c r="D3080" s="5">
        <v>0.77075000000000005</v>
      </c>
      <c r="E3080" s="5">
        <v>0.72772000000000003</v>
      </c>
      <c r="F3080" s="5" t="s">
        <v>27</v>
      </c>
      <c r="G3080" s="5" t="s">
        <v>27</v>
      </c>
      <c r="H3080" s="5">
        <v>0.90563000000000005</v>
      </c>
      <c r="I3080" s="5">
        <v>1.2278</v>
      </c>
      <c r="J3080" s="5" t="s">
        <v>27</v>
      </c>
      <c r="K3080" s="5" t="s">
        <v>27</v>
      </c>
      <c r="L3080" s="5"/>
      <c r="M3080" s="5"/>
      <c r="N3080" s="5"/>
      <c r="O3080" s="5"/>
    </row>
    <row r="3081" spans="1:15" x14ac:dyDescent="0.2">
      <c r="A3081" s="49" t="s">
        <v>9340</v>
      </c>
      <c r="B3081" s="49" t="s">
        <v>9341</v>
      </c>
      <c r="C3081" s="49" t="s">
        <v>9342</v>
      </c>
      <c r="D3081" s="49">
        <v>0.95979999999999999</v>
      </c>
      <c r="E3081" s="49">
        <v>1.0009999999999999</v>
      </c>
      <c r="F3081" s="49" t="s">
        <v>27</v>
      </c>
      <c r="G3081" s="49" t="s">
        <v>27</v>
      </c>
      <c r="H3081" s="49">
        <v>0.93652000000000002</v>
      </c>
      <c r="I3081" s="49">
        <v>1.0286</v>
      </c>
      <c r="J3081" s="49" t="s">
        <v>27</v>
      </c>
      <c r="K3081" s="49" t="s">
        <v>27</v>
      </c>
      <c r="L3081" s="5"/>
      <c r="M3081" s="5"/>
      <c r="N3081" s="5"/>
      <c r="O3081" s="5"/>
    </row>
    <row r="3082" spans="1:15" x14ac:dyDescent="0.2">
      <c r="A3082" s="49" t="s">
        <v>9343</v>
      </c>
      <c r="B3082" s="49" t="s">
        <v>9344</v>
      </c>
      <c r="C3082" s="49" t="s">
        <v>9345</v>
      </c>
      <c r="D3082" s="49">
        <v>0.96528999999999998</v>
      </c>
      <c r="E3082" s="49">
        <v>1.0592999999999999</v>
      </c>
      <c r="F3082" s="49" t="s">
        <v>27</v>
      </c>
      <c r="G3082" s="49" t="s">
        <v>27</v>
      </c>
      <c r="H3082" s="49">
        <v>0.94086000000000003</v>
      </c>
      <c r="I3082" s="49">
        <v>0.95511999999999997</v>
      </c>
      <c r="J3082" s="49" t="s">
        <v>27</v>
      </c>
      <c r="K3082" s="49" t="s">
        <v>27</v>
      </c>
      <c r="L3082" s="5"/>
      <c r="M3082" s="5"/>
      <c r="N3082" s="5"/>
      <c r="O3082" s="5"/>
    </row>
    <row r="3083" spans="1:15" x14ac:dyDescent="0.2">
      <c r="A3083" s="49" t="s">
        <v>9346</v>
      </c>
      <c r="B3083" s="49" t="s">
        <v>9347</v>
      </c>
      <c r="C3083" s="49" t="s">
        <v>9348</v>
      </c>
      <c r="D3083" s="49">
        <v>1.1129</v>
      </c>
      <c r="E3083" s="49">
        <v>1.1060000000000001</v>
      </c>
      <c r="F3083" s="49" t="s">
        <v>27</v>
      </c>
      <c r="G3083" s="49" t="s">
        <v>27</v>
      </c>
      <c r="H3083" s="49">
        <v>1.0630999999999999</v>
      </c>
      <c r="I3083" s="49">
        <v>1.0387999999999999</v>
      </c>
      <c r="J3083" s="49" t="s">
        <v>27</v>
      </c>
      <c r="K3083" s="49" t="s">
        <v>27</v>
      </c>
      <c r="L3083" s="5"/>
      <c r="M3083" s="5"/>
      <c r="N3083" s="5"/>
      <c r="O3083" s="5"/>
    </row>
    <row r="3084" spans="1:15" x14ac:dyDescent="0.2">
      <c r="A3084" s="5" t="s">
        <v>9350</v>
      </c>
      <c r="B3084" s="5" t="s">
        <v>9351</v>
      </c>
      <c r="C3084" s="5" t="s">
        <v>9352</v>
      </c>
      <c r="D3084" s="5" t="s">
        <v>27</v>
      </c>
      <c r="E3084" s="5" t="s">
        <v>27</v>
      </c>
      <c r="F3084" s="5" t="s">
        <v>27</v>
      </c>
      <c r="G3084" s="5" t="s">
        <v>27</v>
      </c>
      <c r="H3084" s="5" t="s">
        <v>27</v>
      </c>
      <c r="I3084" s="5" t="s">
        <v>27</v>
      </c>
      <c r="J3084" s="5" t="s">
        <v>27</v>
      </c>
      <c r="K3084" s="5" t="s">
        <v>27</v>
      </c>
      <c r="L3084" s="5"/>
      <c r="M3084" s="5"/>
      <c r="N3084" s="5"/>
      <c r="O3084" s="5"/>
    </row>
    <row r="3085" spans="1:15" x14ac:dyDescent="0.2">
      <c r="A3085" s="5" t="s">
        <v>9353</v>
      </c>
      <c r="B3085" s="5" t="s">
        <v>9354</v>
      </c>
      <c r="C3085" s="5" t="s">
        <v>9355</v>
      </c>
      <c r="D3085" s="5">
        <v>0.92662</v>
      </c>
      <c r="E3085" s="5">
        <v>1.3169</v>
      </c>
      <c r="F3085" s="5" t="s">
        <v>27</v>
      </c>
      <c r="G3085" s="5" t="s">
        <v>27</v>
      </c>
      <c r="H3085" s="5">
        <v>1.0144</v>
      </c>
      <c r="I3085" s="5">
        <v>0.74804999999999999</v>
      </c>
      <c r="J3085" s="5" t="s">
        <v>27</v>
      </c>
      <c r="K3085" s="5" t="s">
        <v>27</v>
      </c>
      <c r="L3085" s="5"/>
      <c r="M3085" s="5"/>
      <c r="N3085" s="5"/>
      <c r="O3085" s="5"/>
    </row>
    <row r="3086" spans="1:15" x14ac:dyDescent="0.2">
      <c r="A3086" s="5" t="s">
        <v>9356</v>
      </c>
      <c r="B3086" s="5" t="s">
        <v>9357</v>
      </c>
      <c r="C3086" s="5" t="s">
        <v>9358</v>
      </c>
      <c r="D3086" s="5">
        <v>0.91766999999999999</v>
      </c>
      <c r="E3086" s="5">
        <v>0.63217000000000001</v>
      </c>
      <c r="F3086" s="5" t="s">
        <v>27</v>
      </c>
      <c r="G3086" s="5" t="s">
        <v>27</v>
      </c>
      <c r="H3086" s="5">
        <v>0.62944999999999995</v>
      </c>
      <c r="I3086" s="5">
        <v>0.94455999999999996</v>
      </c>
      <c r="J3086" s="5" t="s">
        <v>27</v>
      </c>
      <c r="K3086" s="5" t="s">
        <v>27</v>
      </c>
      <c r="L3086" s="5"/>
      <c r="M3086" s="5"/>
      <c r="N3086" s="5"/>
      <c r="O3086" s="5"/>
    </row>
    <row r="3087" spans="1:15" x14ac:dyDescent="0.2">
      <c r="A3087" s="5" t="s">
        <v>9359</v>
      </c>
      <c r="B3087" s="5" t="s">
        <v>9360</v>
      </c>
      <c r="C3087" s="5" t="s">
        <v>9361</v>
      </c>
      <c r="D3087" s="5">
        <v>0.86087000000000002</v>
      </c>
      <c r="E3087" s="5">
        <v>0.94379999999999997</v>
      </c>
      <c r="F3087" s="5" t="s">
        <v>27</v>
      </c>
      <c r="G3087" s="5" t="s">
        <v>27</v>
      </c>
      <c r="H3087" s="5">
        <v>1.2826</v>
      </c>
      <c r="I3087" s="5">
        <v>0.90727000000000002</v>
      </c>
      <c r="J3087" s="5" t="s">
        <v>27</v>
      </c>
      <c r="K3087" s="5" t="s">
        <v>27</v>
      </c>
      <c r="L3087" s="5"/>
      <c r="M3087" s="5"/>
      <c r="N3087" s="5"/>
      <c r="O3087" s="5"/>
    </row>
    <row r="3088" spans="1:15" x14ac:dyDescent="0.2">
      <c r="A3088" s="5" t="s">
        <v>9362</v>
      </c>
      <c r="B3088" s="5" t="s">
        <v>9363</v>
      </c>
      <c r="C3088" s="5" t="s">
        <v>9364</v>
      </c>
      <c r="D3088" s="5" t="s">
        <v>27</v>
      </c>
      <c r="E3088" s="5">
        <v>0.94601999999999997</v>
      </c>
      <c r="F3088" s="5" t="s">
        <v>27</v>
      </c>
      <c r="G3088" s="5" t="s">
        <v>27</v>
      </c>
      <c r="H3088" s="5" t="s">
        <v>27</v>
      </c>
      <c r="I3088" s="5">
        <v>1.3815999999999999</v>
      </c>
      <c r="J3088" s="5" t="s">
        <v>27</v>
      </c>
      <c r="K3088" s="5" t="s">
        <v>27</v>
      </c>
      <c r="L3088" s="5"/>
      <c r="M3088" s="5"/>
      <c r="N3088" s="5"/>
      <c r="O3088" s="5"/>
    </row>
    <row r="3089" spans="1:15" x14ac:dyDescent="0.2">
      <c r="A3089" s="5" t="s">
        <v>9365</v>
      </c>
      <c r="B3089" s="5" t="s">
        <v>9366</v>
      </c>
      <c r="C3089" s="5" t="s">
        <v>9367</v>
      </c>
      <c r="D3089" s="5">
        <v>0.79496999999999995</v>
      </c>
      <c r="E3089" s="5">
        <v>0.91896</v>
      </c>
      <c r="F3089" s="5" t="s">
        <v>27</v>
      </c>
      <c r="G3089" s="5" t="s">
        <v>27</v>
      </c>
      <c r="H3089" s="5">
        <v>0.75119999999999998</v>
      </c>
      <c r="I3089" s="5">
        <v>0.82203999999999999</v>
      </c>
      <c r="J3089" s="5" t="s">
        <v>27</v>
      </c>
      <c r="K3089" s="5" t="s">
        <v>27</v>
      </c>
      <c r="L3089" s="5"/>
      <c r="M3089" s="5"/>
      <c r="N3089" s="5"/>
      <c r="O3089" s="5"/>
    </row>
    <row r="3090" spans="1:15" x14ac:dyDescent="0.2">
      <c r="A3090" s="49" t="s">
        <v>9365</v>
      </c>
      <c r="B3090" s="49" t="s">
        <v>9366</v>
      </c>
      <c r="C3090" s="49" t="s">
        <v>9367</v>
      </c>
      <c r="D3090" s="49">
        <v>0.90952999999999995</v>
      </c>
      <c r="E3090" s="49">
        <v>0.97331000000000001</v>
      </c>
      <c r="F3090" s="49" t="s">
        <v>27</v>
      </c>
      <c r="G3090" s="49" t="s">
        <v>27</v>
      </c>
      <c r="H3090" s="49">
        <v>0.85052000000000005</v>
      </c>
      <c r="I3090" s="49">
        <v>1.0605</v>
      </c>
      <c r="J3090" s="49" t="s">
        <v>27</v>
      </c>
      <c r="K3090" s="49" t="s">
        <v>27</v>
      </c>
      <c r="L3090" s="5"/>
      <c r="M3090" s="5"/>
      <c r="N3090" s="5"/>
      <c r="O3090" s="5"/>
    </row>
    <row r="3091" spans="1:15" x14ac:dyDescent="0.2">
      <c r="A3091" s="5" t="s">
        <v>9368</v>
      </c>
      <c r="B3091" s="5" t="s">
        <v>9369</v>
      </c>
      <c r="C3091" s="5" t="s">
        <v>9370</v>
      </c>
      <c r="D3091" s="5">
        <v>1.0190999999999999</v>
      </c>
      <c r="E3091" s="5">
        <v>0.78049999999999997</v>
      </c>
      <c r="F3091" s="5" t="s">
        <v>27</v>
      </c>
      <c r="G3091" s="5" t="s">
        <v>27</v>
      </c>
      <c r="H3091" s="5">
        <v>1.2341</v>
      </c>
      <c r="I3091" s="5">
        <v>0.97555999999999998</v>
      </c>
      <c r="J3091" s="5" t="s">
        <v>27</v>
      </c>
      <c r="K3091" s="5" t="s">
        <v>27</v>
      </c>
      <c r="L3091" s="5"/>
      <c r="M3091" s="5"/>
      <c r="N3091" s="5"/>
      <c r="O3091" s="5"/>
    </row>
    <row r="3092" spans="1:15" x14ac:dyDescent="0.2">
      <c r="A3092" s="49" t="s">
        <v>9371</v>
      </c>
      <c r="B3092" s="49" t="s">
        <v>9372</v>
      </c>
      <c r="C3092" s="49" t="s">
        <v>9373</v>
      </c>
      <c r="D3092" s="49" t="s">
        <v>27</v>
      </c>
      <c r="E3092" s="49">
        <v>1.4489000000000001</v>
      </c>
      <c r="F3092" s="49" t="s">
        <v>27</v>
      </c>
      <c r="G3092" s="49" t="s">
        <v>27</v>
      </c>
      <c r="H3092" s="49" t="s">
        <v>27</v>
      </c>
      <c r="I3092" s="49">
        <v>1.0348999999999999</v>
      </c>
      <c r="J3092" s="49" t="s">
        <v>27</v>
      </c>
      <c r="K3092" s="49" t="s">
        <v>27</v>
      </c>
      <c r="L3092" s="5"/>
      <c r="M3092" s="5"/>
      <c r="N3092" s="5"/>
      <c r="O3092" s="5"/>
    </row>
    <row r="3093" spans="1:15" x14ac:dyDescent="0.2">
      <c r="A3093" s="49" t="s">
        <v>9374</v>
      </c>
      <c r="B3093" s="49" t="s">
        <v>9375</v>
      </c>
      <c r="C3093" s="49" t="s">
        <v>9376</v>
      </c>
      <c r="D3093" s="49">
        <v>1.0799000000000001</v>
      </c>
      <c r="E3093" s="49">
        <v>0.92205000000000004</v>
      </c>
      <c r="F3093" s="49" t="s">
        <v>27</v>
      </c>
      <c r="G3093" s="49">
        <v>1.0962000000000001</v>
      </c>
      <c r="H3093" s="49">
        <v>0.89622000000000002</v>
      </c>
      <c r="I3093" s="49">
        <v>1.0227999999999999</v>
      </c>
      <c r="J3093" s="49" t="s">
        <v>27</v>
      </c>
      <c r="K3093" s="49">
        <v>1.5084</v>
      </c>
      <c r="L3093" s="5"/>
      <c r="M3093" s="5"/>
      <c r="N3093" s="5"/>
      <c r="O3093" s="5"/>
    </row>
    <row r="3094" spans="1:15" x14ac:dyDescent="0.2">
      <c r="A3094" s="49" t="s">
        <v>9377</v>
      </c>
      <c r="B3094" s="49" t="s">
        <v>9378</v>
      </c>
      <c r="C3094" s="49" t="s">
        <v>9379</v>
      </c>
      <c r="D3094" s="49">
        <v>0.72182999999999997</v>
      </c>
      <c r="E3094" s="49">
        <v>1.0113000000000001</v>
      </c>
      <c r="F3094" s="49" t="s">
        <v>27</v>
      </c>
      <c r="G3094" s="49" t="s">
        <v>27</v>
      </c>
      <c r="H3094" s="49">
        <v>0.87770000000000004</v>
      </c>
      <c r="I3094" s="49">
        <v>0.88102000000000003</v>
      </c>
      <c r="J3094" s="49" t="s">
        <v>27</v>
      </c>
      <c r="K3094" s="49" t="s">
        <v>27</v>
      </c>
      <c r="L3094" s="5"/>
      <c r="M3094" s="5"/>
      <c r="N3094" s="5"/>
      <c r="O3094" s="5"/>
    </row>
    <row r="3095" spans="1:15" x14ac:dyDescent="0.2">
      <c r="A3095" s="49" t="s">
        <v>9380</v>
      </c>
      <c r="B3095" s="49" t="s">
        <v>9381</v>
      </c>
      <c r="C3095" s="49" t="s">
        <v>9382</v>
      </c>
      <c r="D3095" s="49">
        <v>1.0177</v>
      </c>
      <c r="E3095" s="49">
        <v>0.86775000000000002</v>
      </c>
      <c r="F3095" s="49">
        <v>1.528</v>
      </c>
      <c r="G3095" s="49">
        <v>0.87019999999999997</v>
      </c>
      <c r="H3095" s="49">
        <v>0.90117999999999998</v>
      </c>
      <c r="I3095" s="49">
        <v>0.99653999999999998</v>
      </c>
      <c r="J3095" s="49">
        <v>0.80405000000000004</v>
      </c>
      <c r="K3095" s="49">
        <v>1.4195</v>
      </c>
      <c r="L3095" s="5"/>
      <c r="M3095" s="5"/>
      <c r="N3095" s="5"/>
      <c r="O3095" s="5"/>
    </row>
    <row r="3096" spans="1:15" x14ac:dyDescent="0.2">
      <c r="A3096" s="49" t="s">
        <v>9383</v>
      </c>
      <c r="B3096" s="49" t="s">
        <v>9384</v>
      </c>
      <c r="C3096" s="49" t="s">
        <v>9385</v>
      </c>
      <c r="D3096" s="49">
        <v>1.0490999999999999</v>
      </c>
      <c r="E3096" s="49">
        <v>1.0126999999999999</v>
      </c>
      <c r="F3096" s="49">
        <v>1.1849000000000001</v>
      </c>
      <c r="G3096" s="49">
        <v>1.1301000000000001</v>
      </c>
      <c r="H3096" s="49">
        <v>1.07</v>
      </c>
      <c r="I3096" s="49">
        <v>0.95294000000000001</v>
      </c>
      <c r="J3096" s="49">
        <v>1.0851999999999999</v>
      </c>
      <c r="K3096" s="49">
        <v>1.0153000000000001</v>
      </c>
      <c r="L3096" s="5"/>
      <c r="M3096" s="5"/>
      <c r="N3096" s="5"/>
      <c r="O3096" s="5"/>
    </row>
    <row r="3097" spans="1:15" x14ac:dyDescent="0.2">
      <c r="A3097" s="49" t="s">
        <v>9386</v>
      </c>
      <c r="B3097" s="49" t="s">
        <v>9387</v>
      </c>
      <c r="C3097" s="49" t="s">
        <v>9388</v>
      </c>
      <c r="D3097" s="49">
        <v>1.0817000000000001</v>
      </c>
      <c r="E3097" s="49">
        <v>0.92093999999999998</v>
      </c>
      <c r="F3097" s="49" t="s">
        <v>27</v>
      </c>
      <c r="G3097" s="49" t="s">
        <v>27</v>
      </c>
      <c r="H3097" s="49">
        <v>1.0654999999999999</v>
      </c>
      <c r="I3097" s="49">
        <v>1.2024999999999999</v>
      </c>
      <c r="J3097" s="49" t="s">
        <v>27</v>
      </c>
      <c r="K3097" s="49" t="s">
        <v>27</v>
      </c>
      <c r="L3097" s="5"/>
      <c r="M3097" s="5"/>
      <c r="N3097" s="5"/>
      <c r="O3097" s="5"/>
    </row>
    <row r="3098" spans="1:15" x14ac:dyDescent="0.2">
      <c r="A3098" s="5" t="s">
        <v>9389</v>
      </c>
      <c r="B3098" s="5" t="s">
        <v>9390</v>
      </c>
      <c r="C3098" s="5" t="s">
        <v>9391</v>
      </c>
      <c r="D3098" s="5">
        <v>1.0173000000000001</v>
      </c>
      <c r="E3098" s="5" t="s">
        <v>27</v>
      </c>
      <c r="F3098" s="5" t="s">
        <v>27</v>
      </c>
      <c r="G3098" s="5" t="s">
        <v>27</v>
      </c>
      <c r="H3098" s="5">
        <v>0.84394000000000002</v>
      </c>
      <c r="I3098" s="5" t="s">
        <v>27</v>
      </c>
      <c r="J3098" s="5" t="s">
        <v>27</v>
      </c>
      <c r="K3098" s="5" t="s">
        <v>27</v>
      </c>
      <c r="L3098" s="5"/>
      <c r="M3098" s="5"/>
      <c r="N3098" s="5"/>
      <c r="O3098" s="5"/>
    </row>
    <row r="3099" spans="1:15" x14ac:dyDescent="0.2">
      <c r="A3099" s="5" t="s">
        <v>9392</v>
      </c>
      <c r="B3099" s="5" t="s">
        <v>9393</v>
      </c>
      <c r="C3099" s="5" t="s">
        <v>9394</v>
      </c>
      <c r="D3099" s="5">
        <v>0.77248000000000006</v>
      </c>
      <c r="E3099" s="5">
        <v>0.75475999999999999</v>
      </c>
      <c r="F3099" s="5" t="s">
        <v>27</v>
      </c>
      <c r="G3099" s="5" t="s">
        <v>27</v>
      </c>
      <c r="H3099" s="5">
        <v>0.90325999999999995</v>
      </c>
      <c r="I3099" s="5">
        <v>0.62144999999999995</v>
      </c>
      <c r="J3099" s="5" t="s">
        <v>27</v>
      </c>
      <c r="K3099" s="5" t="s">
        <v>27</v>
      </c>
      <c r="L3099" s="5"/>
      <c r="M3099" s="5"/>
      <c r="N3099" s="5"/>
      <c r="O3099" s="5"/>
    </row>
    <row r="3100" spans="1:15" x14ac:dyDescent="0.2">
      <c r="A3100" s="49" t="s">
        <v>9395</v>
      </c>
      <c r="B3100" s="49" t="s">
        <v>9396</v>
      </c>
      <c r="C3100" s="49" t="s">
        <v>9397</v>
      </c>
      <c r="D3100" s="49">
        <v>0.74624999999999997</v>
      </c>
      <c r="E3100" s="49">
        <v>0.92745999999999995</v>
      </c>
      <c r="F3100" s="49">
        <v>0.75570999999999999</v>
      </c>
      <c r="G3100" s="49">
        <v>1.1564000000000001</v>
      </c>
      <c r="H3100" s="49">
        <v>0.97482999999999997</v>
      </c>
      <c r="I3100" s="49">
        <v>0.72535000000000005</v>
      </c>
      <c r="J3100" s="49">
        <v>1.0750999999999999</v>
      </c>
      <c r="K3100" s="49">
        <v>0.87109000000000003</v>
      </c>
      <c r="L3100" s="5"/>
      <c r="M3100" s="5"/>
      <c r="N3100" s="5"/>
      <c r="O3100" s="5"/>
    </row>
    <row r="3101" spans="1:15" x14ac:dyDescent="0.2">
      <c r="A3101" s="49" t="s">
        <v>9398</v>
      </c>
      <c r="B3101" s="49" t="s">
        <v>9399</v>
      </c>
      <c r="C3101" s="49" t="s">
        <v>9400</v>
      </c>
      <c r="D3101" s="49">
        <v>1.0751999999999999</v>
      </c>
      <c r="E3101" s="49">
        <v>0.99629999999999996</v>
      </c>
      <c r="F3101" s="49" t="s">
        <v>27</v>
      </c>
      <c r="G3101" s="49" t="s">
        <v>27</v>
      </c>
      <c r="H3101" s="49">
        <v>0.99973999999999996</v>
      </c>
      <c r="I3101" s="49">
        <v>0.95545999999999998</v>
      </c>
      <c r="J3101" s="49" t="s">
        <v>27</v>
      </c>
      <c r="K3101" s="49" t="s">
        <v>27</v>
      </c>
      <c r="L3101" s="5"/>
      <c r="M3101" s="5"/>
      <c r="N3101" s="5"/>
      <c r="O3101" s="5"/>
    </row>
    <row r="3102" spans="1:15" x14ac:dyDescent="0.2">
      <c r="A3102" s="49" t="s">
        <v>9401</v>
      </c>
      <c r="B3102" s="49" t="s">
        <v>9402</v>
      </c>
      <c r="C3102" s="49" t="s">
        <v>9403</v>
      </c>
      <c r="D3102" s="49">
        <v>0.85450000000000004</v>
      </c>
      <c r="E3102" s="49">
        <v>0.85512999999999995</v>
      </c>
      <c r="F3102" s="49">
        <v>0.98094000000000003</v>
      </c>
      <c r="G3102" s="49">
        <v>0.88910999999999996</v>
      </c>
      <c r="H3102" s="49">
        <v>0.84845000000000004</v>
      </c>
      <c r="I3102" s="49">
        <v>0.85074000000000005</v>
      </c>
      <c r="J3102" s="49">
        <v>0.84165999999999996</v>
      </c>
      <c r="K3102" s="49">
        <v>0.81974000000000002</v>
      </c>
      <c r="L3102" s="5"/>
      <c r="M3102" s="5"/>
      <c r="N3102" s="5"/>
      <c r="O3102" s="5"/>
    </row>
    <row r="3103" spans="1:15" x14ac:dyDescent="0.2">
      <c r="A3103" s="5" t="s">
        <v>9404</v>
      </c>
      <c r="B3103" s="5" t="s">
        <v>9405</v>
      </c>
      <c r="C3103" s="5" t="s">
        <v>9406</v>
      </c>
      <c r="D3103" s="5" t="s">
        <v>27</v>
      </c>
      <c r="E3103" s="5" t="s">
        <v>27</v>
      </c>
      <c r="F3103" s="5" t="s">
        <v>27</v>
      </c>
      <c r="G3103" s="5" t="s">
        <v>27</v>
      </c>
      <c r="H3103" s="5" t="s">
        <v>27</v>
      </c>
      <c r="I3103" s="5" t="s">
        <v>27</v>
      </c>
      <c r="J3103" s="5" t="s">
        <v>27</v>
      </c>
      <c r="K3103" s="5" t="s">
        <v>27</v>
      </c>
      <c r="L3103" s="5"/>
      <c r="M3103" s="5"/>
      <c r="N3103" s="5"/>
      <c r="O3103" s="5"/>
    </row>
    <row r="3104" spans="1:15" x14ac:dyDescent="0.2">
      <c r="A3104" s="5" t="s">
        <v>9407</v>
      </c>
      <c r="B3104" s="5" t="s">
        <v>9408</v>
      </c>
      <c r="C3104" s="5" t="s">
        <v>9409</v>
      </c>
      <c r="D3104" s="5" t="s">
        <v>27</v>
      </c>
      <c r="E3104" s="5" t="s">
        <v>27</v>
      </c>
      <c r="F3104" s="5" t="s">
        <v>27</v>
      </c>
      <c r="G3104" s="5" t="s">
        <v>27</v>
      </c>
      <c r="H3104" s="5" t="s">
        <v>27</v>
      </c>
      <c r="I3104" s="5" t="s">
        <v>27</v>
      </c>
      <c r="J3104" s="5" t="s">
        <v>27</v>
      </c>
      <c r="K3104" s="5" t="s">
        <v>27</v>
      </c>
      <c r="L3104" s="5"/>
      <c r="M3104" s="5"/>
      <c r="N3104" s="5"/>
      <c r="O3104" s="5"/>
    </row>
    <row r="3105" spans="1:15" x14ac:dyDescent="0.2">
      <c r="A3105" s="5" t="s">
        <v>9410</v>
      </c>
      <c r="B3105" s="5" t="s">
        <v>9411</v>
      </c>
      <c r="C3105" s="5" t="s">
        <v>9412</v>
      </c>
      <c r="D3105" s="5" t="s">
        <v>27</v>
      </c>
      <c r="E3105" s="5">
        <v>1.4211</v>
      </c>
      <c r="F3105" s="5" t="s">
        <v>27</v>
      </c>
      <c r="G3105" s="5" t="s">
        <v>27</v>
      </c>
      <c r="H3105" s="5" t="s">
        <v>27</v>
      </c>
      <c r="I3105" s="5">
        <v>1.3192999999999999</v>
      </c>
      <c r="J3105" s="5" t="s">
        <v>27</v>
      </c>
      <c r="K3105" s="5" t="s">
        <v>27</v>
      </c>
      <c r="L3105" s="5"/>
      <c r="M3105" s="5"/>
      <c r="N3105" s="5"/>
      <c r="O3105" s="5"/>
    </row>
    <row r="3106" spans="1:15" x14ac:dyDescent="0.2">
      <c r="A3106" s="49" t="s">
        <v>9413</v>
      </c>
      <c r="B3106" s="49" t="s">
        <v>9414</v>
      </c>
      <c r="C3106" s="49" t="s">
        <v>9415</v>
      </c>
      <c r="D3106" s="49">
        <v>1.0448</v>
      </c>
      <c r="E3106" s="49">
        <v>1.0327999999999999</v>
      </c>
      <c r="F3106" s="49">
        <v>1.0650999999999999</v>
      </c>
      <c r="G3106" s="49">
        <v>0.82815000000000005</v>
      </c>
      <c r="H3106" s="49">
        <v>0.99389000000000005</v>
      </c>
      <c r="I3106" s="49">
        <v>0.98116000000000003</v>
      </c>
      <c r="J3106" s="49">
        <v>0.95723000000000003</v>
      </c>
      <c r="K3106" s="49">
        <v>1.0051000000000001</v>
      </c>
      <c r="L3106" s="5"/>
      <c r="M3106" s="5"/>
      <c r="N3106" s="5"/>
      <c r="O3106" s="5"/>
    </row>
    <row r="3107" spans="1:15" x14ac:dyDescent="0.2">
      <c r="A3107" s="5" t="s">
        <v>9416</v>
      </c>
      <c r="B3107" s="5" t="s">
        <v>9417</v>
      </c>
      <c r="C3107" s="5" t="s">
        <v>9418</v>
      </c>
      <c r="D3107" s="5">
        <v>1.0538000000000001</v>
      </c>
      <c r="E3107" s="5">
        <v>0.91932000000000003</v>
      </c>
      <c r="F3107" s="5" t="s">
        <v>27</v>
      </c>
      <c r="G3107" s="5" t="s">
        <v>27</v>
      </c>
      <c r="H3107" s="5">
        <v>0.94247999999999998</v>
      </c>
      <c r="I3107" s="5">
        <v>1.131</v>
      </c>
      <c r="J3107" s="5" t="s">
        <v>27</v>
      </c>
      <c r="K3107" s="5" t="s">
        <v>27</v>
      </c>
      <c r="L3107" s="5"/>
      <c r="M3107" s="5"/>
      <c r="N3107" s="5"/>
      <c r="O3107" s="5"/>
    </row>
    <row r="3108" spans="1:15" x14ac:dyDescent="0.2">
      <c r="A3108" s="49" t="s">
        <v>9419</v>
      </c>
      <c r="B3108" s="49" t="s">
        <v>9420</v>
      </c>
      <c r="C3108" s="49" t="s">
        <v>9421</v>
      </c>
      <c r="D3108" s="49" t="s">
        <v>27</v>
      </c>
      <c r="E3108" s="49">
        <v>0.70416000000000001</v>
      </c>
      <c r="F3108" s="49" t="s">
        <v>27</v>
      </c>
      <c r="G3108" s="49" t="s">
        <v>27</v>
      </c>
      <c r="H3108" s="49" t="s">
        <v>27</v>
      </c>
      <c r="I3108" s="49">
        <v>0.82399</v>
      </c>
      <c r="J3108" s="49" t="s">
        <v>27</v>
      </c>
      <c r="K3108" s="49" t="s">
        <v>27</v>
      </c>
      <c r="L3108" s="5"/>
      <c r="M3108" s="5"/>
      <c r="N3108" s="5"/>
      <c r="O3108" s="5"/>
    </row>
    <row r="3109" spans="1:15" x14ac:dyDescent="0.2">
      <c r="A3109" s="5" t="s">
        <v>9422</v>
      </c>
      <c r="B3109" s="5" t="s">
        <v>9423</v>
      </c>
      <c r="C3109" s="5" t="s">
        <v>9424</v>
      </c>
      <c r="D3109" s="5">
        <v>0.91896</v>
      </c>
      <c r="E3109" s="5">
        <v>0.86348999999999998</v>
      </c>
      <c r="F3109" s="5" t="s">
        <v>27</v>
      </c>
      <c r="G3109" s="5" t="s">
        <v>27</v>
      </c>
      <c r="H3109" s="5">
        <v>0.67235</v>
      </c>
      <c r="I3109" s="5">
        <v>0.67798000000000003</v>
      </c>
      <c r="J3109" s="5" t="s">
        <v>27</v>
      </c>
      <c r="K3109" s="5" t="s">
        <v>27</v>
      </c>
      <c r="L3109" s="5"/>
      <c r="M3109" s="5"/>
      <c r="N3109" s="5"/>
      <c r="O3109" s="5"/>
    </row>
    <row r="3110" spans="1:15" x14ac:dyDescent="0.2">
      <c r="A3110" s="5" t="s">
        <v>9425</v>
      </c>
      <c r="B3110" s="5" t="s">
        <v>9426</v>
      </c>
      <c r="C3110" s="5" t="s">
        <v>9427</v>
      </c>
      <c r="D3110" s="5" t="s">
        <v>27</v>
      </c>
      <c r="E3110" s="5">
        <v>1.3346</v>
      </c>
      <c r="F3110" s="5" t="s">
        <v>27</v>
      </c>
      <c r="G3110" s="5" t="s">
        <v>27</v>
      </c>
      <c r="H3110" s="5" t="s">
        <v>27</v>
      </c>
      <c r="I3110" s="5">
        <v>1.5649</v>
      </c>
      <c r="J3110" s="5" t="s">
        <v>27</v>
      </c>
      <c r="K3110" s="5" t="s">
        <v>27</v>
      </c>
      <c r="L3110" s="5"/>
      <c r="M3110" s="5"/>
      <c r="N3110" s="5"/>
      <c r="O3110" s="5"/>
    </row>
    <row r="3111" spans="1:15" x14ac:dyDescent="0.2">
      <c r="A3111" s="5" t="s">
        <v>9428</v>
      </c>
      <c r="B3111" s="5" t="s">
        <v>9429</v>
      </c>
      <c r="C3111" s="5" t="s">
        <v>9430</v>
      </c>
      <c r="D3111" s="5">
        <v>1.0717000000000001</v>
      </c>
      <c r="E3111" s="5">
        <v>1.1109</v>
      </c>
      <c r="F3111" s="5" t="s">
        <v>27</v>
      </c>
      <c r="G3111" s="5" t="s">
        <v>27</v>
      </c>
      <c r="H3111" s="5">
        <v>1.1203000000000001</v>
      </c>
      <c r="I3111" s="5">
        <v>0.90842000000000001</v>
      </c>
      <c r="J3111" s="5" t="s">
        <v>27</v>
      </c>
      <c r="K3111" s="5" t="s">
        <v>27</v>
      </c>
      <c r="L3111" s="5"/>
      <c r="M3111" s="5"/>
      <c r="N3111" s="5"/>
      <c r="O3111" s="5"/>
    </row>
    <row r="3112" spans="1:15" x14ac:dyDescent="0.2">
      <c r="A3112" s="5" t="s">
        <v>9431</v>
      </c>
      <c r="B3112" s="5" t="s">
        <v>9432</v>
      </c>
      <c r="C3112" s="5" t="s">
        <v>9433</v>
      </c>
      <c r="D3112" s="5">
        <v>1.1203000000000001</v>
      </c>
      <c r="E3112" s="5">
        <v>1.3231999999999999</v>
      </c>
      <c r="F3112" s="5" t="s">
        <v>27</v>
      </c>
      <c r="G3112" s="5" t="s">
        <v>27</v>
      </c>
      <c r="H3112" s="5">
        <v>1.1552</v>
      </c>
      <c r="I3112" s="5">
        <v>1.351</v>
      </c>
      <c r="J3112" s="5" t="s">
        <v>27</v>
      </c>
      <c r="K3112" s="5" t="s">
        <v>27</v>
      </c>
      <c r="L3112" s="5"/>
      <c r="M3112" s="5"/>
      <c r="N3112" s="5"/>
      <c r="O3112" s="5"/>
    </row>
    <row r="3113" spans="1:15" x14ac:dyDescent="0.2">
      <c r="A3113" s="5" t="s">
        <v>9434</v>
      </c>
      <c r="B3113" s="5" t="s">
        <v>9435</v>
      </c>
      <c r="C3113" s="5" t="s">
        <v>9436</v>
      </c>
      <c r="D3113" s="5" t="s">
        <v>27</v>
      </c>
      <c r="E3113" s="5" t="s">
        <v>27</v>
      </c>
      <c r="F3113" s="5" t="s">
        <v>27</v>
      </c>
      <c r="G3113" s="5" t="s">
        <v>27</v>
      </c>
      <c r="H3113" s="5" t="s">
        <v>27</v>
      </c>
      <c r="I3113" s="5" t="s">
        <v>27</v>
      </c>
      <c r="J3113" s="5" t="s">
        <v>27</v>
      </c>
      <c r="K3113" s="5" t="s">
        <v>27</v>
      </c>
      <c r="L3113" s="5"/>
      <c r="M3113" s="5"/>
      <c r="N3113" s="5"/>
      <c r="O3113" s="5"/>
    </row>
    <row r="3114" spans="1:15" x14ac:dyDescent="0.2">
      <c r="A3114" s="5" t="s">
        <v>9437</v>
      </c>
      <c r="B3114" s="5" t="s">
        <v>9438</v>
      </c>
      <c r="C3114" s="5" t="s">
        <v>9439</v>
      </c>
      <c r="D3114" s="5">
        <v>1.3489</v>
      </c>
      <c r="E3114" s="5">
        <v>1.1657</v>
      </c>
      <c r="F3114" s="5" t="s">
        <v>27</v>
      </c>
      <c r="G3114" s="5" t="s">
        <v>27</v>
      </c>
      <c r="H3114" s="5">
        <v>1.2977000000000001</v>
      </c>
      <c r="I3114" s="5">
        <v>1.2390000000000001</v>
      </c>
      <c r="J3114" s="5" t="s">
        <v>27</v>
      </c>
      <c r="K3114" s="5" t="s">
        <v>27</v>
      </c>
      <c r="L3114" s="5"/>
      <c r="M3114" s="5"/>
      <c r="N3114" s="5"/>
      <c r="O3114" s="5"/>
    </row>
    <row r="3115" spans="1:15" x14ac:dyDescent="0.2">
      <c r="A3115" s="5" t="s">
        <v>9440</v>
      </c>
      <c r="B3115" s="5" t="s">
        <v>9441</v>
      </c>
      <c r="C3115" s="5" t="s">
        <v>9442</v>
      </c>
      <c r="D3115" s="5">
        <v>0.66856000000000004</v>
      </c>
      <c r="E3115" s="5">
        <v>1.2452000000000001</v>
      </c>
      <c r="F3115" s="5" t="s">
        <v>27</v>
      </c>
      <c r="G3115" s="5" t="s">
        <v>27</v>
      </c>
      <c r="H3115" s="5">
        <v>0.85041</v>
      </c>
      <c r="I3115" s="5">
        <v>0.66869000000000001</v>
      </c>
      <c r="J3115" s="5" t="s">
        <v>27</v>
      </c>
      <c r="K3115" s="5" t="s">
        <v>27</v>
      </c>
      <c r="L3115" s="5"/>
      <c r="M3115" s="5"/>
      <c r="N3115" s="5"/>
      <c r="O3115" s="5"/>
    </row>
    <row r="3116" spans="1:15" x14ac:dyDescent="0.2">
      <c r="A3116" s="49" t="s">
        <v>9443</v>
      </c>
      <c r="B3116" s="49" t="s">
        <v>9444</v>
      </c>
      <c r="C3116" s="49" t="s">
        <v>9445</v>
      </c>
      <c r="D3116" s="49">
        <v>1.0784</v>
      </c>
      <c r="E3116" s="49">
        <v>1.1684000000000001</v>
      </c>
      <c r="F3116" s="49" t="s">
        <v>27</v>
      </c>
      <c r="G3116" s="49">
        <v>1.1979</v>
      </c>
      <c r="H3116" s="49">
        <v>1.1501999999999999</v>
      </c>
      <c r="I3116" s="49">
        <v>1.0308999999999999</v>
      </c>
      <c r="J3116" s="49" t="s">
        <v>27</v>
      </c>
      <c r="K3116" s="49">
        <v>0.93342000000000003</v>
      </c>
      <c r="L3116" s="5"/>
      <c r="M3116" s="5"/>
      <c r="N3116" s="5"/>
      <c r="O3116" s="5"/>
    </row>
    <row r="3117" spans="1:15" x14ac:dyDescent="0.2">
      <c r="A3117" s="49" t="s">
        <v>9446</v>
      </c>
      <c r="B3117" s="49" t="s">
        <v>9447</v>
      </c>
      <c r="C3117" s="49" t="s">
        <v>9448</v>
      </c>
      <c r="D3117" s="49">
        <v>1.175</v>
      </c>
      <c r="E3117" s="49">
        <v>0.83013999999999999</v>
      </c>
      <c r="F3117" s="49" t="s">
        <v>27</v>
      </c>
      <c r="G3117" s="49" t="s">
        <v>27</v>
      </c>
      <c r="H3117" s="49">
        <v>0.87658000000000003</v>
      </c>
      <c r="I3117" s="49">
        <v>1.4108000000000001</v>
      </c>
      <c r="J3117" s="49" t="s">
        <v>27</v>
      </c>
      <c r="K3117" s="49" t="s">
        <v>27</v>
      </c>
      <c r="L3117" s="5"/>
      <c r="M3117" s="5"/>
      <c r="N3117" s="5"/>
      <c r="O3117" s="5"/>
    </row>
    <row r="3118" spans="1:15" x14ac:dyDescent="0.2">
      <c r="A3118" s="5" t="s">
        <v>9449</v>
      </c>
      <c r="B3118" s="5" t="s">
        <v>9450</v>
      </c>
      <c r="C3118" s="5" t="s">
        <v>9451</v>
      </c>
      <c r="D3118" s="5">
        <v>0.71582999999999997</v>
      </c>
      <c r="E3118" s="5">
        <v>0.80901000000000001</v>
      </c>
      <c r="F3118" s="5" t="s">
        <v>27</v>
      </c>
      <c r="G3118" s="5" t="s">
        <v>27</v>
      </c>
      <c r="H3118" s="5">
        <v>0.85080999999999996</v>
      </c>
      <c r="I3118" s="5">
        <v>0.57709999999999995</v>
      </c>
      <c r="J3118" s="5" t="s">
        <v>27</v>
      </c>
      <c r="K3118" s="5" t="s">
        <v>27</v>
      </c>
      <c r="L3118" s="5"/>
      <c r="M3118" s="5"/>
      <c r="N3118" s="5"/>
      <c r="O3118" s="5"/>
    </row>
    <row r="3119" spans="1:15" x14ac:dyDescent="0.2">
      <c r="A3119" s="49" t="s">
        <v>9452</v>
      </c>
      <c r="B3119" s="49" t="s">
        <v>9453</v>
      </c>
      <c r="C3119" s="49" t="s">
        <v>9454</v>
      </c>
      <c r="D3119" s="49">
        <v>0.91901999999999995</v>
      </c>
      <c r="E3119" s="49">
        <v>0.99816000000000005</v>
      </c>
      <c r="F3119" s="49">
        <v>1.2142999999999999</v>
      </c>
      <c r="G3119" s="49">
        <v>0.79627999999999999</v>
      </c>
      <c r="H3119" s="49">
        <v>1.0395000000000001</v>
      </c>
      <c r="I3119" s="49">
        <v>0.91474</v>
      </c>
      <c r="J3119" s="49">
        <v>0.77019000000000004</v>
      </c>
      <c r="K3119" s="49">
        <v>1.196</v>
      </c>
      <c r="L3119" s="5"/>
      <c r="M3119" s="5"/>
      <c r="N3119" s="5"/>
      <c r="O3119" s="5"/>
    </row>
    <row r="3120" spans="1:15" x14ac:dyDescent="0.2">
      <c r="A3120" s="5" t="s">
        <v>9455</v>
      </c>
      <c r="B3120" s="5" t="s">
        <v>9456</v>
      </c>
      <c r="C3120" s="5" t="s">
        <v>9457</v>
      </c>
      <c r="D3120" s="5">
        <v>0.92983000000000005</v>
      </c>
      <c r="E3120" s="5">
        <v>0.66278000000000004</v>
      </c>
      <c r="F3120" s="5" t="s">
        <v>27</v>
      </c>
      <c r="G3120" s="5" t="s">
        <v>27</v>
      </c>
      <c r="H3120" s="5">
        <v>0.90519000000000005</v>
      </c>
      <c r="I3120" s="5">
        <v>1.0157</v>
      </c>
      <c r="J3120" s="5" t="s">
        <v>27</v>
      </c>
      <c r="K3120" s="5" t="s">
        <v>27</v>
      </c>
      <c r="L3120" s="5"/>
      <c r="M3120" s="5"/>
      <c r="N3120" s="5"/>
      <c r="O3120" s="5"/>
    </row>
    <row r="3121" spans="1:15" x14ac:dyDescent="0.2">
      <c r="A3121" s="5" t="s">
        <v>9458</v>
      </c>
      <c r="B3121" s="5" t="s">
        <v>9459</v>
      </c>
      <c r="C3121" s="5" t="s">
        <v>9460</v>
      </c>
      <c r="D3121" s="5">
        <v>0.63522999999999996</v>
      </c>
      <c r="E3121" s="5">
        <v>0.89337999999999995</v>
      </c>
      <c r="F3121" s="5" t="s">
        <v>27</v>
      </c>
      <c r="G3121" s="5" t="s">
        <v>27</v>
      </c>
      <c r="H3121" s="5">
        <v>0.92117000000000004</v>
      </c>
      <c r="I3121" s="5">
        <v>0.57503000000000004</v>
      </c>
      <c r="J3121" s="5" t="s">
        <v>27</v>
      </c>
      <c r="K3121" s="5" t="s">
        <v>27</v>
      </c>
      <c r="L3121" s="5"/>
      <c r="M3121" s="5"/>
      <c r="N3121" s="5"/>
      <c r="O3121" s="5"/>
    </row>
    <row r="3122" spans="1:15" x14ac:dyDescent="0.2">
      <c r="A3122" s="5" t="s">
        <v>9461</v>
      </c>
      <c r="B3122" s="5" t="s">
        <v>9462</v>
      </c>
      <c r="C3122" s="5" t="s">
        <v>9463</v>
      </c>
      <c r="D3122" s="5">
        <v>0.97208000000000006</v>
      </c>
      <c r="E3122" s="5">
        <v>0.91581000000000001</v>
      </c>
      <c r="F3122" s="5" t="s">
        <v>27</v>
      </c>
      <c r="G3122" s="5" t="s">
        <v>27</v>
      </c>
      <c r="H3122" s="5">
        <v>1.2930999999999999</v>
      </c>
      <c r="I3122" s="5">
        <v>0.80759000000000003</v>
      </c>
      <c r="J3122" s="5" t="s">
        <v>27</v>
      </c>
      <c r="K3122" s="5" t="s">
        <v>27</v>
      </c>
      <c r="L3122" s="5"/>
      <c r="M3122" s="5"/>
      <c r="N3122" s="5"/>
      <c r="O3122" s="5"/>
    </row>
    <row r="3123" spans="1:15" x14ac:dyDescent="0.2">
      <c r="A3123" s="49" t="s">
        <v>9464</v>
      </c>
      <c r="B3123" s="49" t="s">
        <v>9465</v>
      </c>
      <c r="C3123" s="49" t="s">
        <v>9466</v>
      </c>
      <c r="D3123" s="49">
        <v>1.0986</v>
      </c>
      <c r="E3123" s="49">
        <v>0.97750000000000004</v>
      </c>
      <c r="F3123" s="49" t="s">
        <v>27</v>
      </c>
      <c r="G3123" s="49" t="s">
        <v>27</v>
      </c>
      <c r="H3123" s="49">
        <v>1.0088999999999999</v>
      </c>
      <c r="I3123" s="49">
        <v>0.87238000000000004</v>
      </c>
      <c r="J3123" s="49" t="s">
        <v>27</v>
      </c>
      <c r="K3123" s="49" t="s">
        <v>27</v>
      </c>
      <c r="L3123" s="5"/>
      <c r="M3123" s="5"/>
      <c r="N3123" s="5"/>
      <c r="O3123" s="5"/>
    </row>
    <row r="3124" spans="1:15" x14ac:dyDescent="0.2">
      <c r="A3124" s="5" t="s">
        <v>9467</v>
      </c>
      <c r="B3124" s="5" t="s">
        <v>9468</v>
      </c>
      <c r="C3124" s="5" t="s">
        <v>9469</v>
      </c>
      <c r="D3124" s="5">
        <v>1.4184000000000001</v>
      </c>
      <c r="E3124" s="5">
        <v>1.0544</v>
      </c>
      <c r="F3124" s="5">
        <v>1.9809000000000001</v>
      </c>
      <c r="G3124" s="5">
        <v>0.79313</v>
      </c>
      <c r="H3124" s="5">
        <v>1.2975000000000001</v>
      </c>
      <c r="I3124" s="5">
        <v>1.1807000000000001</v>
      </c>
      <c r="J3124" s="5">
        <v>0.86170999999999998</v>
      </c>
      <c r="K3124" s="5">
        <v>1.7688999999999999</v>
      </c>
      <c r="L3124" s="5"/>
      <c r="M3124" s="5"/>
      <c r="N3124" s="5"/>
      <c r="O3124" s="5"/>
    </row>
    <row r="3125" spans="1:15" x14ac:dyDescent="0.2">
      <c r="A3125" s="5" t="s">
        <v>9470</v>
      </c>
      <c r="B3125" s="5" t="s">
        <v>9471</v>
      </c>
      <c r="C3125" s="5" t="s">
        <v>9472</v>
      </c>
      <c r="D3125" s="5">
        <v>0.83486000000000005</v>
      </c>
      <c r="E3125" s="5">
        <v>0.96121000000000001</v>
      </c>
      <c r="F3125" s="5" t="s">
        <v>27</v>
      </c>
      <c r="G3125" s="5" t="s">
        <v>27</v>
      </c>
      <c r="H3125" s="5">
        <v>1.0894999999999999</v>
      </c>
      <c r="I3125" s="5">
        <v>0.81245000000000001</v>
      </c>
      <c r="J3125" s="5" t="s">
        <v>27</v>
      </c>
      <c r="K3125" s="5" t="s">
        <v>27</v>
      </c>
      <c r="L3125" s="5"/>
      <c r="M3125" s="5"/>
      <c r="N3125" s="5"/>
      <c r="O3125" s="5"/>
    </row>
    <row r="3126" spans="1:15" x14ac:dyDescent="0.2">
      <c r="A3126" s="49" t="s">
        <v>9473</v>
      </c>
      <c r="B3126" s="49" t="s">
        <v>9474</v>
      </c>
      <c r="C3126" s="49" t="s">
        <v>9475</v>
      </c>
      <c r="D3126" s="49">
        <v>0.89217999999999997</v>
      </c>
      <c r="E3126" s="49">
        <v>0.91969000000000001</v>
      </c>
      <c r="F3126" s="49">
        <v>0.76585000000000003</v>
      </c>
      <c r="G3126" s="49">
        <v>0.72045999999999999</v>
      </c>
      <c r="H3126" s="49">
        <v>0.92464000000000002</v>
      </c>
      <c r="I3126" s="49">
        <v>0.84421000000000002</v>
      </c>
      <c r="J3126" s="49">
        <v>0.77703</v>
      </c>
      <c r="K3126" s="49">
        <v>0.94782999999999995</v>
      </c>
      <c r="L3126" s="5"/>
      <c r="M3126" s="5"/>
      <c r="N3126" s="5"/>
      <c r="O3126" s="5"/>
    </row>
    <row r="3127" spans="1:15" x14ac:dyDescent="0.2">
      <c r="A3127" s="5" t="s">
        <v>9476</v>
      </c>
      <c r="B3127" s="5" t="s">
        <v>9477</v>
      </c>
      <c r="C3127" s="5" t="s">
        <v>9478</v>
      </c>
      <c r="D3127" s="5">
        <v>0.92835999999999996</v>
      </c>
      <c r="E3127" s="5">
        <v>0.77156000000000002</v>
      </c>
      <c r="F3127" s="5" t="s">
        <v>27</v>
      </c>
      <c r="G3127" s="5" t="s">
        <v>27</v>
      </c>
      <c r="H3127" s="5">
        <v>0.8861</v>
      </c>
      <c r="I3127" s="5">
        <v>1.3216000000000001</v>
      </c>
      <c r="J3127" s="5" t="s">
        <v>27</v>
      </c>
      <c r="K3127" s="5" t="s">
        <v>27</v>
      </c>
      <c r="L3127" s="5"/>
      <c r="M3127" s="5"/>
      <c r="N3127" s="5"/>
      <c r="O3127" s="5"/>
    </row>
    <row r="3128" spans="1:15" x14ac:dyDescent="0.2">
      <c r="A3128" s="5" t="s">
        <v>9479</v>
      </c>
      <c r="B3128" s="5" t="s">
        <v>9480</v>
      </c>
      <c r="C3128" s="5" t="s">
        <v>9481</v>
      </c>
      <c r="D3128" s="5" t="s">
        <v>27</v>
      </c>
      <c r="E3128" s="5">
        <v>1.0597000000000001</v>
      </c>
      <c r="F3128" s="5" t="s">
        <v>27</v>
      </c>
      <c r="G3128" s="5" t="s">
        <v>27</v>
      </c>
      <c r="H3128" s="5" t="s">
        <v>27</v>
      </c>
      <c r="I3128" s="5">
        <v>0.89041000000000003</v>
      </c>
      <c r="J3128" s="5" t="s">
        <v>27</v>
      </c>
      <c r="K3128" s="5" t="s">
        <v>27</v>
      </c>
      <c r="L3128" s="5"/>
      <c r="M3128" s="5"/>
      <c r="N3128" s="5"/>
      <c r="O3128" s="5"/>
    </row>
    <row r="3129" spans="1:15" x14ac:dyDescent="0.2">
      <c r="A3129" s="49" t="s">
        <v>9482</v>
      </c>
      <c r="B3129" s="49" t="s">
        <v>9483</v>
      </c>
      <c r="C3129" s="49" t="s">
        <v>9484</v>
      </c>
      <c r="D3129" s="49" t="s">
        <v>27</v>
      </c>
      <c r="E3129" s="49" t="s">
        <v>27</v>
      </c>
      <c r="F3129" s="49" t="s">
        <v>27</v>
      </c>
      <c r="G3129" s="49" t="s">
        <v>27</v>
      </c>
      <c r="H3129" s="49" t="s">
        <v>27</v>
      </c>
      <c r="I3129" s="49" t="s">
        <v>27</v>
      </c>
      <c r="J3129" s="49" t="s">
        <v>27</v>
      </c>
      <c r="K3129" s="49" t="s">
        <v>27</v>
      </c>
      <c r="L3129" s="5"/>
      <c r="M3129" s="5"/>
      <c r="N3129" s="5"/>
      <c r="O3129" s="5"/>
    </row>
    <row r="3130" spans="1:15" x14ac:dyDescent="0.2">
      <c r="A3130" s="49" t="s">
        <v>9485</v>
      </c>
      <c r="B3130" s="49" t="s">
        <v>9486</v>
      </c>
      <c r="C3130" s="49" t="s">
        <v>9487</v>
      </c>
      <c r="D3130" s="49">
        <v>0.61426000000000003</v>
      </c>
      <c r="E3130" s="49">
        <v>1.1023000000000001</v>
      </c>
      <c r="F3130" s="49" t="s">
        <v>27</v>
      </c>
      <c r="G3130" s="49" t="s">
        <v>27</v>
      </c>
      <c r="H3130" s="49">
        <v>0.92784</v>
      </c>
      <c r="I3130" s="49">
        <v>0.57699</v>
      </c>
      <c r="J3130" s="49" t="s">
        <v>27</v>
      </c>
      <c r="K3130" s="49" t="s">
        <v>27</v>
      </c>
      <c r="L3130" s="5"/>
      <c r="M3130" s="5"/>
      <c r="N3130" s="5"/>
      <c r="O3130" s="5"/>
    </row>
    <row r="3131" spans="1:15" x14ac:dyDescent="0.2">
      <c r="A3131" s="5" t="s">
        <v>9488</v>
      </c>
      <c r="B3131" s="5" t="s">
        <v>9489</v>
      </c>
      <c r="C3131" s="5" t="s">
        <v>9490</v>
      </c>
      <c r="D3131" s="5">
        <v>0.95955999999999997</v>
      </c>
      <c r="E3131" s="5">
        <v>1.2043999999999999</v>
      </c>
      <c r="F3131" s="5" t="s">
        <v>27</v>
      </c>
      <c r="G3131" s="5" t="s">
        <v>27</v>
      </c>
      <c r="H3131" s="5">
        <v>0.94430000000000003</v>
      </c>
      <c r="I3131" s="5">
        <v>1.0666</v>
      </c>
      <c r="J3131" s="5" t="s">
        <v>27</v>
      </c>
      <c r="K3131" s="5" t="s">
        <v>27</v>
      </c>
      <c r="L3131" s="5"/>
      <c r="M3131" s="5"/>
      <c r="N3131" s="5"/>
      <c r="O3131" s="5"/>
    </row>
    <row r="3132" spans="1:15" x14ac:dyDescent="0.2">
      <c r="A3132" s="49" t="s">
        <v>9491</v>
      </c>
      <c r="B3132" s="49" t="s">
        <v>9492</v>
      </c>
      <c r="C3132" s="49" t="s">
        <v>9493</v>
      </c>
      <c r="D3132" s="49">
        <v>1.1325000000000001</v>
      </c>
      <c r="E3132" s="49">
        <v>1.2217</v>
      </c>
      <c r="F3132" s="49" t="s">
        <v>27</v>
      </c>
      <c r="G3132" s="49" t="s">
        <v>27</v>
      </c>
      <c r="H3132" s="49">
        <v>1.3657999999999999</v>
      </c>
      <c r="I3132" s="49">
        <v>0.98533000000000004</v>
      </c>
      <c r="J3132" s="49" t="s">
        <v>27</v>
      </c>
      <c r="K3132" s="49" t="s">
        <v>27</v>
      </c>
      <c r="L3132" s="5"/>
      <c r="M3132" s="5"/>
      <c r="N3132" s="5"/>
      <c r="O3132" s="5"/>
    </row>
    <row r="3133" spans="1:15" x14ac:dyDescent="0.2">
      <c r="A3133" s="49" t="s">
        <v>9494</v>
      </c>
      <c r="B3133" s="49" t="s">
        <v>9495</v>
      </c>
      <c r="C3133" s="49" t="s">
        <v>9496</v>
      </c>
      <c r="D3133" s="49">
        <v>0.88380999999999998</v>
      </c>
      <c r="E3133" s="49">
        <v>1.0407999999999999</v>
      </c>
      <c r="F3133" s="49" t="s">
        <v>27</v>
      </c>
      <c r="G3133" s="49" t="s">
        <v>27</v>
      </c>
      <c r="H3133" s="49">
        <v>0.97445000000000004</v>
      </c>
      <c r="I3133" s="49">
        <v>0.92515999999999998</v>
      </c>
      <c r="J3133" s="49" t="s">
        <v>27</v>
      </c>
      <c r="K3133" s="49" t="s">
        <v>27</v>
      </c>
      <c r="L3133" s="5"/>
      <c r="M3133" s="5"/>
      <c r="N3133" s="5"/>
      <c r="O3133" s="5"/>
    </row>
    <row r="3134" spans="1:15" x14ac:dyDescent="0.2">
      <c r="A3134" s="5" t="s">
        <v>9497</v>
      </c>
      <c r="B3134" s="5" t="s">
        <v>9498</v>
      </c>
      <c r="C3134" s="5" t="s">
        <v>9499</v>
      </c>
      <c r="D3134" s="5">
        <v>0.90736000000000006</v>
      </c>
      <c r="E3134" s="5">
        <v>1.1715</v>
      </c>
      <c r="F3134" s="5" t="s">
        <v>27</v>
      </c>
      <c r="G3134" s="5" t="s">
        <v>27</v>
      </c>
      <c r="H3134" s="5">
        <v>1.246</v>
      </c>
      <c r="I3134" s="5">
        <v>0.94366000000000005</v>
      </c>
      <c r="J3134" s="5" t="s">
        <v>27</v>
      </c>
      <c r="K3134" s="5" t="s">
        <v>27</v>
      </c>
      <c r="L3134" s="5"/>
      <c r="M3134" s="5"/>
      <c r="N3134" s="5"/>
      <c r="O3134" s="5"/>
    </row>
    <row r="3135" spans="1:15" x14ac:dyDescent="0.2">
      <c r="A3135" s="49" t="s">
        <v>9500</v>
      </c>
      <c r="B3135" s="49" t="s">
        <v>9501</v>
      </c>
      <c r="C3135" s="49" t="s">
        <v>9502</v>
      </c>
      <c r="D3135" s="49">
        <v>0.9264</v>
      </c>
      <c r="E3135" s="49">
        <v>1.1143000000000001</v>
      </c>
      <c r="F3135" s="49" t="s">
        <v>27</v>
      </c>
      <c r="G3135" s="49" t="s">
        <v>27</v>
      </c>
      <c r="H3135" s="49">
        <v>0.94511999999999996</v>
      </c>
      <c r="I3135" s="49">
        <v>0.89731000000000005</v>
      </c>
      <c r="J3135" s="49" t="s">
        <v>27</v>
      </c>
      <c r="K3135" s="49" t="s">
        <v>27</v>
      </c>
      <c r="L3135" s="5"/>
      <c r="M3135" s="5"/>
      <c r="N3135" s="5"/>
      <c r="O3135" s="5"/>
    </row>
    <row r="3136" spans="1:15" x14ac:dyDescent="0.2">
      <c r="A3136" s="5" t="s">
        <v>9503</v>
      </c>
      <c r="B3136" s="5" t="s">
        <v>9504</v>
      </c>
      <c r="C3136" s="5" t="s">
        <v>9505</v>
      </c>
      <c r="D3136" s="5">
        <v>1.4246000000000001</v>
      </c>
      <c r="E3136" s="5">
        <v>0.95067000000000002</v>
      </c>
      <c r="F3136" s="5" t="s">
        <v>27</v>
      </c>
      <c r="G3136" s="5" t="s">
        <v>27</v>
      </c>
      <c r="H3136" s="5">
        <v>1.2383</v>
      </c>
      <c r="I3136" s="5">
        <v>1.3113999999999999</v>
      </c>
      <c r="J3136" s="5" t="s">
        <v>27</v>
      </c>
      <c r="K3136" s="5" t="s">
        <v>27</v>
      </c>
      <c r="L3136" s="5"/>
      <c r="M3136" s="5"/>
      <c r="N3136" s="5"/>
      <c r="O3136" s="5"/>
    </row>
    <row r="3137" spans="1:15" x14ac:dyDescent="0.2">
      <c r="A3137" s="5" t="s">
        <v>9506</v>
      </c>
      <c r="B3137" s="5" t="s">
        <v>9507</v>
      </c>
      <c r="C3137" s="5" t="s">
        <v>9508</v>
      </c>
      <c r="D3137" s="5" t="s">
        <v>27</v>
      </c>
      <c r="E3137" s="5">
        <v>0.97528999999999999</v>
      </c>
      <c r="F3137" s="5" t="s">
        <v>27</v>
      </c>
      <c r="G3137" s="5" t="s">
        <v>27</v>
      </c>
      <c r="H3137" s="5" t="s">
        <v>27</v>
      </c>
      <c r="I3137" s="5">
        <v>0.42723</v>
      </c>
      <c r="J3137" s="5" t="s">
        <v>27</v>
      </c>
      <c r="K3137" s="5" t="s">
        <v>27</v>
      </c>
      <c r="L3137" s="5"/>
      <c r="M3137" s="5"/>
      <c r="N3137" s="5"/>
      <c r="O3137" s="5"/>
    </row>
    <row r="3138" spans="1:15" x14ac:dyDescent="0.2">
      <c r="A3138" s="5" t="s">
        <v>9509</v>
      </c>
      <c r="B3138" s="5" t="s">
        <v>9510</v>
      </c>
      <c r="C3138" s="5" t="s">
        <v>9511</v>
      </c>
      <c r="D3138" s="5">
        <v>0.88753000000000004</v>
      </c>
      <c r="E3138" s="5">
        <v>0.88344</v>
      </c>
      <c r="F3138" s="5" t="s">
        <v>27</v>
      </c>
      <c r="G3138" s="5" t="s">
        <v>27</v>
      </c>
      <c r="H3138" s="5">
        <v>0.69588000000000005</v>
      </c>
      <c r="I3138" s="5">
        <v>0.83647000000000005</v>
      </c>
      <c r="J3138" s="5" t="s">
        <v>27</v>
      </c>
      <c r="K3138" s="5" t="s">
        <v>27</v>
      </c>
      <c r="L3138" s="5"/>
      <c r="M3138" s="5"/>
      <c r="N3138" s="5"/>
      <c r="O3138" s="5"/>
    </row>
    <row r="3139" spans="1:15" x14ac:dyDescent="0.2">
      <c r="A3139" s="49" t="s">
        <v>9512</v>
      </c>
      <c r="B3139" s="49" t="s">
        <v>9513</v>
      </c>
      <c r="C3139" s="49" t="s">
        <v>9514</v>
      </c>
      <c r="D3139" s="49">
        <v>0.87990000000000002</v>
      </c>
      <c r="E3139" s="49">
        <v>0.84916000000000003</v>
      </c>
      <c r="F3139" s="49" t="s">
        <v>27</v>
      </c>
      <c r="G3139" s="49" t="s">
        <v>27</v>
      </c>
      <c r="H3139" s="49">
        <v>0.80349000000000004</v>
      </c>
      <c r="I3139" s="49">
        <v>0.91156000000000004</v>
      </c>
      <c r="J3139" s="49" t="s">
        <v>27</v>
      </c>
      <c r="K3139" s="49" t="s">
        <v>27</v>
      </c>
      <c r="L3139" s="5"/>
      <c r="M3139" s="5"/>
      <c r="N3139" s="5"/>
      <c r="O3139" s="5"/>
    </row>
    <row r="3140" spans="1:15" x14ac:dyDescent="0.2">
      <c r="A3140" s="5" t="s">
        <v>9515</v>
      </c>
      <c r="B3140" s="5" t="s">
        <v>9516</v>
      </c>
      <c r="C3140" s="5" t="s">
        <v>9517</v>
      </c>
      <c r="D3140" s="5">
        <v>0.99351999999999996</v>
      </c>
      <c r="E3140" s="5">
        <v>0.79976000000000003</v>
      </c>
      <c r="F3140" s="5" t="s">
        <v>27</v>
      </c>
      <c r="G3140" s="5" t="s">
        <v>27</v>
      </c>
      <c r="H3140" s="5">
        <v>0.98516999999999999</v>
      </c>
      <c r="I3140" s="5">
        <v>0.92925999999999997</v>
      </c>
      <c r="J3140" s="5" t="s">
        <v>27</v>
      </c>
      <c r="K3140" s="5" t="s">
        <v>27</v>
      </c>
      <c r="L3140" s="5"/>
      <c r="M3140" s="5"/>
      <c r="N3140" s="5"/>
      <c r="O3140" s="5"/>
    </row>
    <row r="3141" spans="1:15" x14ac:dyDescent="0.2">
      <c r="A3141" s="5" t="s">
        <v>9518</v>
      </c>
      <c r="B3141" s="5" t="s">
        <v>9519</v>
      </c>
      <c r="C3141" s="5" t="s">
        <v>9520</v>
      </c>
      <c r="D3141" s="5" t="s">
        <v>27</v>
      </c>
      <c r="E3141" s="5" t="s">
        <v>27</v>
      </c>
      <c r="F3141" s="5" t="s">
        <v>27</v>
      </c>
      <c r="G3141" s="5" t="s">
        <v>27</v>
      </c>
      <c r="H3141" s="5" t="s">
        <v>27</v>
      </c>
      <c r="I3141" s="5" t="s">
        <v>27</v>
      </c>
      <c r="J3141" s="5" t="s">
        <v>27</v>
      </c>
      <c r="K3141" s="5" t="s">
        <v>27</v>
      </c>
      <c r="L3141" s="5"/>
      <c r="M3141" s="5"/>
      <c r="N3141" s="5"/>
      <c r="O3141" s="5"/>
    </row>
    <row r="3142" spans="1:15" x14ac:dyDescent="0.2">
      <c r="A3142" s="5" t="s">
        <v>9521</v>
      </c>
      <c r="B3142" s="5" t="s">
        <v>9522</v>
      </c>
      <c r="C3142" s="5" t="s">
        <v>9523</v>
      </c>
      <c r="D3142" s="5" t="s">
        <v>27</v>
      </c>
      <c r="E3142" s="5" t="s">
        <v>27</v>
      </c>
      <c r="F3142" s="5" t="s">
        <v>27</v>
      </c>
      <c r="G3142" s="5" t="s">
        <v>27</v>
      </c>
      <c r="H3142" s="5" t="s">
        <v>27</v>
      </c>
      <c r="I3142" s="5" t="s">
        <v>27</v>
      </c>
      <c r="J3142" s="5" t="s">
        <v>27</v>
      </c>
      <c r="K3142" s="5" t="s">
        <v>27</v>
      </c>
      <c r="L3142" s="5"/>
      <c r="M3142" s="5"/>
      <c r="N3142" s="5"/>
      <c r="O3142" s="5"/>
    </row>
    <row r="3143" spans="1:15" x14ac:dyDescent="0.2">
      <c r="A3143" s="49" t="s">
        <v>9524</v>
      </c>
      <c r="B3143" s="49" t="s">
        <v>9525</v>
      </c>
      <c r="C3143" s="49" t="s">
        <v>9526</v>
      </c>
      <c r="D3143" s="49">
        <v>0.91168000000000005</v>
      </c>
      <c r="E3143" s="49">
        <v>0.90166000000000002</v>
      </c>
      <c r="F3143" s="49" t="s">
        <v>27</v>
      </c>
      <c r="G3143" s="49" t="s">
        <v>27</v>
      </c>
      <c r="H3143" s="49">
        <v>0.78569</v>
      </c>
      <c r="I3143" s="49">
        <v>1.0643</v>
      </c>
      <c r="J3143" s="49" t="s">
        <v>27</v>
      </c>
      <c r="K3143" s="49" t="s">
        <v>27</v>
      </c>
      <c r="L3143" s="5"/>
      <c r="M3143" s="5"/>
      <c r="N3143" s="5"/>
      <c r="O3143" s="5"/>
    </row>
    <row r="3144" spans="1:15" x14ac:dyDescent="0.2">
      <c r="A3144" s="5" t="s">
        <v>9527</v>
      </c>
      <c r="B3144" s="5" t="s">
        <v>9528</v>
      </c>
      <c r="C3144" s="5" t="s">
        <v>9529</v>
      </c>
      <c r="D3144" s="5">
        <v>1.696</v>
      </c>
      <c r="E3144" s="5" t="s">
        <v>27</v>
      </c>
      <c r="F3144" s="5" t="s">
        <v>27</v>
      </c>
      <c r="G3144" s="5" t="s">
        <v>27</v>
      </c>
      <c r="H3144" s="5">
        <v>0.81581999999999999</v>
      </c>
      <c r="I3144" s="5" t="s">
        <v>27</v>
      </c>
      <c r="J3144" s="5" t="s">
        <v>27</v>
      </c>
      <c r="K3144" s="5" t="s">
        <v>27</v>
      </c>
      <c r="L3144" s="5"/>
      <c r="M3144" s="5"/>
      <c r="N3144" s="5"/>
      <c r="O3144" s="5"/>
    </row>
    <row r="3145" spans="1:15" x14ac:dyDescent="0.2">
      <c r="A3145" s="5" t="s">
        <v>9530</v>
      </c>
      <c r="B3145" s="5" t="s">
        <v>9531</v>
      </c>
      <c r="C3145" s="5" t="s">
        <v>9532</v>
      </c>
      <c r="D3145" s="5">
        <v>1.1597</v>
      </c>
      <c r="E3145" s="5">
        <v>0.86878999999999995</v>
      </c>
      <c r="F3145" s="5" t="s">
        <v>27</v>
      </c>
      <c r="G3145" s="5" t="s">
        <v>27</v>
      </c>
      <c r="H3145" s="5">
        <v>1.0088999999999999</v>
      </c>
      <c r="I3145" s="5">
        <v>1.1263000000000001</v>
      </c>
      <c r="J3145" s="5" t="s">
        <v>27</v>
      </c>
      <c r="K3145" s="5" t="s">
        <v>27</v>
      </c>
      <c r="L3145" s="5"/>
      <c r="M3145" s="5"/>
      <c r="N3145" s="5"/>
      <c r="O3145" s="5"/>
    </row>
    <row r="3146" spans="1:15" x14ac:dyDescent="0.2">
      <c r="A3146" s="5" t="s">
        <v>9533</v>
      </c>
      <c r="B3146" s="5" t="s">
        <v>9534</v>
      </c>
      <c r="C3146" s="5" t="s">
        <v>9535</v>
      </c>
      <c r="D3146" s="5" t="s">
        <v>27</v>
      </c>
      <c r="E3146" s="5" t="s">
        <v>27</v>
      </c>
      <c r="F3146" s="5" t="s">
        <v>27</v>
      </c>
      <c r="G3146" s="5" t="s">
        <v>27</v>
      </c>
      <c r="H3146" s="5" t="s">
        <v>27</v>
      </c>
      <c r="I3146" s="5" t="s">
        <v>27</v>
      </c>
      <c r="J3146" s="5" t="s">
        <v>27</v>
      </c>
      <c r="K3146" s="5" t="s">
        <v>27</v>
      </c>
      <c r="L3146" s="5"/>
      <c r="M3146" s="5"/>
      <c r="N3146" s="5"/>
      <c r="O3146" s="5"/>
    </row>
    <row r="3147" spans="1:15" x14ac:dyDescent="0.2">
      <c r="A3147" s="5" t="s">
        <v>9539</v>
      </c>
      <c r="B3147" s="5" t="s">
        <v>9540</v>
      </c>
      <c r="C3147" s="5" t="s">
        <v>9541</v>
      </c>
      <c r="D3147" s="5" t="s">
        <v>27</v>
      </c>
      <c r="E3147" s="5" t="s">
        <v>27</v>
      </c>
      <c r="F3147" s="5" t="s">
        <v>27</v>
      </c>
      <c r="G3147" s="5" t="s">
        <v>27</v>
      </c>
      <c r="H3147" s="5" t="s">
        <v>27</v>
      </c>
      <c r="I3147" s="5" t="s">
        <v>27</v>
      </c>
      <c r="J3147" s="5" t="s">
        <v>27</v>
      </c>
      <c r="K3147" s="5" t="s">
        <v>27</v>
      </c>
      <c r="L3147" s="5"/>
      <c r="M3147" s="5"/>
      <c r="N3147" s="5"/>
      <c r="O3147" s="5"/>
    </row>
    <row r="3148" spans="1:15" x14ac:dyDescent="0.2">
      <c r="A3148" s="5" t="s">
        <v>9542</v>
      </c>
      <c r="B3148" s="5" t="s">
        <v>9543</v>
      </c>
      <c r="C3148" s="5" t="s">
        <v>9544</v>
      </c>
      <c r="D3148" s="5">
        <v>1.0025999999999999</v>
      </c>
      <c r="E3148" s="5">
        <v>1.008</v>
      </c>
      <c r="F3148" s="5" t="s">
        <v>27</v>
      </c>
      <c r="G3148" s="5" t="s">
        <v>27</v>
      </c>
      <c r="H3148" s="5">
        <v>1.0760000000000001</v>
      </c>
      <c r="I3148" s="5">
        <v>1.0495000000000001</v>
      </c>
      <c r="J3148" s="5" t="s">
        <v>27</v>
      </c>
      <c r="K3148" s="5" t="s">
        <v>27</v>
      </c>
      <c r="L3148" s="5"/>
      <c r="M3148" s="5"/>
      <c r="N3148" s="5"/>
      <c r="O3148" s="5"/>
    </row>
    <row r="3149" spans="1:15" x14ac:dyDescent="0.2">
      <c r="A3149" s="5" t="s">
        <v>9545</v>
      </c>
      <c r="B3149" s="5" t="s">
        <v>9546</v>
      </c>
      <c r="C3149" s="5" t="s">
        <v>9547</v>
      </c>
      <c r="D3149" s="5" t="s">
        <v>27</v>
      </c>
      <c r="E3149" s="5" t="s">
        <v>27</v>
      </c>
      <c r="F3149" s="5" t="s">
        <v>27</v>
      </c>
      <c r="G3149" s="5" t="s">
        <v>27</v>
      </c>
      <c r="H3149" s="5" t="s">
        <v>27</v>
      </c>
      <c r="I3149" s="5" t="s">
        <v>27</v>
      </c>
      <c r="J3149" s="5" t="s">
        <v>27</v>
      </c>
      <c r="K3149" s="5" t="s">
        <v>27</v>
      </c>
      <c r="L3149" s="5"/>
      <c r="M3149" s="5"/>
      <c r="N3149" s="5"/>
      <c r="O3149" s="5"/>
    </row>
    <row r="3150" spans="1:15" x14ac:dyDescent="0.2">
      <c r="A3150" s="5" t="s">
        <v>9548</v>
      </c>
      <c r="B3150" s="5" t="s">
        <v>9549</v>
      </c>
      <c r="C3150" s="5" t="s">
        <v>9550</v>
      </c>
      <c r="D3150" s="5">
        <v>1.0907</v>
      </c>
      <c r="E3150" s="5">
        <v>2.2921999999999998</v>
      </c>
      <c r="F3150" s="5" t="s">
        <v>27</v>
      </c>
      <c r="G3150" s="5" t="s">
        <v>27</v>
      </c>
      <c r="H3150" s="5">
        <v>1.5044999999999999</v>
      </c>
      <c r="I3150" s="5">
        <v>0.88951000000000002</v>
      </c>
      <c r="J3150" s="5" t="s">
        <v>27</v>
      </c>
      <c r="K3150" s="5" t="s">
        <v>27</v>
      </c>
      <c r="L3150" s="5"/>
      <c r="M3150" s="5"/>
      <c r="N3150" s="5"/>
      <c r="O3150" s="5"/>
    </row>
    <row r="3151" spans="1:15" x14ac:dyDescent="0.2">
      <c r="A3151" s="49" t="s">
        <v>9551</v>
      </c>
      <c r="B3151" s="49" t="s">
        <v>9552</v>
      </c>
      <c r="C3151" s="49" t="s">
        <v>9553</v>
      </c>
      <c r="D3151" s="49">
        <v>0.61445000000000005</v>
      </c>
      <c r="E3151" s="49">
        <v>0.97238000000000002</v>
      </c>
      <c r="F3151" s="49" t="s">
        <v>27</v>
      </c>
      <c r="G3151" s="49" t="s">
        <v>27</v>
      </c>
      <c r="H3151" s="49">
        <v>0.91825999999999997</v>
      </c>
      <c r="I3151" s="49">
        <v>0.68584999999999996</v>
      </c>
      <c r="J3151" s="49" t="s">
        <v>27</v>
      </c>
      <c r="K3151" s="49" t="s">
        <v>27</v>
      </c>
      <c r="L3151" s="5"/>
      <c r="M3151" s="5"/>
      <c r="N3151" s="5"/>
      <c r="O3151" s="5"/>
    </row>
    <row r="3152" spans="1:15" x14ac:dyDescent="0.2">
      <c r="A3152" s="49" t="s">
        <v>9554</v>
      </c>
      <c r="B3152" s="49" t="s">
        <v>9555</v>
      </c>
      <c r="C3152" s="49" t="s">
        <v>9556</v>
      </c>
      <c r="D3152" s="49">
        <v>1.1220000000000001</v>
      </c>
      <c r="E3152" s="49">
        <v>0.75622999999999996</v>
      </c>
      <c r="F3152" s="49" t="s">
        <v>27</v>
      </c>
      <c r="G3152" s="49" t="s">
        <v>27</v>
      </c>
      <c r="H3152" s="49">
        <v>1.0673999999999999</v>
      </c>
      <c r="I3152" s="49">
        <v>0.80474000000000001</v>
      </c>
      <c r="J3152" s="49" t="s">
        <v>27</v>
      </c>
      <c r="K3152" s="49" t="s">
        <v>27</v>
      </c>
      <c r="L3152" s="5"/>
      <c r="M3152" s="5"/>
      <c r="N3152" s="5"/>
      <c r="O3152" s="5"/>
    </row>
    <row r="3153" spans="1:15" x14ac:dyDescent="0.2">
      <c r="A3153" s="49" t="s">
        <v>9557</v>
      </c>
      <c r="B3153" s="49" t="s">
        <v>9558</v>
      </c>
      <c r="C3153" s="49" t="s">
        <v>9559</v>
      </c>
      <c r="D3153" s="49">
        <v>0.88780999999999999</v>
      </c>
      <c r="E3153" s="49">
        <v>1.0334000000000001</v>
      </c>
      <c r="F3153" s="49" t="s">
        <v>27</v>
      </c>
      <c r="G3153" s="49" t="s">
        <v>27</v>
      </c>
      <c r="H3153" s="49">
        <v>1.1074999999999999</v>
      </c>
      <c r="I3153" s="49">
        <v>1.0434000000000001</v>
      </c>
      <c r="J3153" s="49" t="s">
        <v>27</v>
      </c>
      <c r="K3153" s="49" t="s">
        <v>27</v>
      </c>
      <c r="L3153" s="5"/>
      <c r="M3153" s="5"/>
      <c r="N3153" s="5"/>
      <c r="O3153" s="5"/>
    </row>
    <row r="3154" spans="1:15" x14ac:dyDescent="0.2">
      <c r="A3154" s="5" t="s">
        <v>9560</v>
      </c>
      <c r="B3154" s="5" t="s">
        <v>9561</v>
      </c>
      <c r="C3154" s="5" t="s">
        <v>9562</v>
      </c>
      <c r="D3154" s="5">
        <v>1.0375000000000001</v>
      </c>
      <c r="E3154" s="5">
        <v>1.2629999999999999</v>
      </c>
      <c r="F3154" s="5">
        <v>1.0636000000000001</v>
      </c>
      <c r="G3154" s="5" t="s">
        <v>27</v>
      </c>
      <c r="H3154" s="5">
        <v>0.95757000000000003</v>
      </c>
      <c r="I3154" s="5">
        <v>1.0529999999999999</v>
      </c>
      <c r="J3154" s="5">
        <v>1.6202000000000001</v>
      </c>
      <c r="K3154" s="5" t="s">
        <v>27</v>
      </c>
      <c r="L3154" s="5"/>
      <c r="M3154" s="5"/>
      <c r="N3154" s="5"/>
      <c r="O3154" s="5"/>
    </row>
    <row r="3155" spans="1:15" x14ac:dyDescent="0.2">
      <c r="A3155" s="49" t="s">
        <v>9563</v>
      </c>
      <c r="B3155" s="49" t="s">
        <v>9564</v>
      </c>
      <c r="C3155" s="49" t="s">
        <v>9565</v>
      </c>
      <c r="D3155" s="49">
        <v>0.80142000000000002</v>
      </c>
      <c r="E3155" s="49">
        <v>1.1961999999999999</v>
      </c>
      <c r="F3155" s="49">
        <v>0.97055000000000002</v>
      </c>
      <c r="G3155" s="49">
        <v>1.3688</v>
      </c>
      <c r="H3155" s="49">
        <v>1.0608</v>
      </c>
      <c r="I3155" s="49">
        <v>0.84953000000000001</v>
      </c>
      <c r="J3155" s="49">
        <v>1.0584</v>
      </c>
      <c r="K3155" s="49">
        <v>0.63471999999999995</v>
      </c>
      <c r="L3155" s="5"/>
      <c r="M3155" s="5"/>
      <c r="N3155" s="5"/>
      <c r="O3155" s="5"/>
    </row>
    <row r="3156" spans="1:15" x14ac:dyDescent="0.2">
      <c r="A3156" s="5" t="s">
        <v>9566</v>
      </c>
      <c r="B3156" s="5" t="s">
        <v>9567</v>
      </c>
      <c r="C3156" s="5" t="s">
        <v>9568</v>
      </c>
      <c r="D3156" s="5" t="s">
        <v>27</v>
      </c>
      <c r="E3156" s="5" t="s">
        <v>27</v>
      </c>
      <c r="F3156" s="5" t="s">
        <v>27</v>
      </c>
      <c r="G3156" s="5" t="s">
        <v>27</v>
      </c>
      <c r="H3156" s="5" t="s">
        <v>27</v>
      </c>
      <c r="I3156" s="5" t="s">
        <v>27</v>
      </c>
      <c r="J3156" s="5" t="s">
        <v>27</v>
      </c>
      <c r="K3156" s="5" t="s">
        <v>27</v>
      </c>
      <c r="L3156" s="5"/>
      <c r="M3156" s="5"/>
      <c r="N3156" s="5"/>
      <c r="O3156" s="5"/>
    </row>
    <row r="3157" spans="1:15" x14ac:dyDescent="0.2">
      <c r="A3157" s="5" t="s">
        <v>9569</v>
      </c>
      <c r="B3157" s="5" t="s">
        <v>9570</v>
      </c>
      <c r="C3157" s="5" t="s">
        <v>9571</v>
      </c>
      <c r="D3157" s="5" t="s">
        <v>27</v>
      </c>
      <c r="E3157" s="5" t="s">
        <v>27</v>
      </c>
      <c r="F3157" s="5" t="s">
        <v>27</v>
      </c>
      <c r="G3157" s="5" t="s">
        <v>27</v>
      </c>
      <c r="H3157" s="5" t="s">
        <v>27</v>
      </c>
      <c r="I3157" s="5" t="s">
        <v>27</v>
      </c>
      <c r="J3157" s="5" t="s">
        <v>27</v>
      </c>
      <c r="K3157" s="5" t="s">
        <v>27</v>
      </c>
      <c r="L3157" s="5"/>
      <c r="M3157" s="5"/>
      <c r="N3157" s="5"/>
      <c r="O3157" s="5"/>
    </row>
    <row r="3158" spans="1:15" x14ac:dyDescent="0.2">
      <c r="A3158" s="49" t="s">
        <v>9572</v>
      </c>
      <c r="B3158" s="49" t="s">
        <v>9573</v>
      </c>
      <c r="C3158" s="49" t="s">
        <v>9574</v>
      </c>
      <c r="D3158" s="49">
        <v>1.0411999999999999</v>
      </c>
      <c r="E3158" s="49">
        <v>1.0564</v>
      </c>
      <c r="F3158" s="49">
        <v>1.0692999999999999</v>
      </c>
      <c r="G3158" s="49">
        <v>0.98045000000000004</v>
      </c>
      <c r="H3158" s="49">
        <v>1.0639000000000001</v>
      </c>
      <c r="I3158" s="49">
        <v>0.96479000000000004</v>
      </c>
      <c r="J3158" s="49">
        <v>0.95665</v>
      </c>
      <c r="K3158" s="49">
        <v>1.0509999999999999</v>
      </c>
      <c r="L3158" s="5"/>
      <c r="M3158" s="5"/>
      <c r="N3158" s="5"/>
      <c r="O3158" s="5"/>
    </row>
    <row r="3159" spans="1:15" x14ac:dyDescent="0.2">
      <c r="A3159" s="5" t="s">
        <v>9575</v>
      </c>
      <c r="B3159" s="5" t="s">
        <v>9576</v>
      </c>
      <c r="C3159" s="5" t="s">
        <v>9577</v>
      </c>
      <c r="D3159" s="5">
        <v>0.99509000000000003</v>
      </c>
      <c r="E3159" s="5">
        <v>1.2199</v>
      </c>
      <c r="F3159" s="5" t="s">
        <v>27</v>
      </c>
      <c r="G3159" s="5" t="s">
        <v>27</v>
      </c>
      <c r="H3159" s="5">
        <v>0.91107000000000005</v>
      </c>
      <c r="I3159" s="5">
        <v>1.1057999999999999</v>
      </c>
      <c r="J3159" s="5" t="s">
        <v>27</v>
      </c>
      <c r="K3159" s="5" t="s">
        <v>27</v>
      </c>
      <c r="L3159" s="5"/>
      <c r="M3159" s="5"/>
      <c r="N3159" s="5"/>
      <c r="O3159" s="5"/>
    </row>
    <row r="3160" spans="1:15" x14ac:dyDescent="0.2">
      <c r="A3160" s="49" t="s">
        <v>9578</v>
      </c>
      <c r="B3160" s="49" t="s">
        <v>9579</v>
      </c>
      <c r="C3160" s="49" t="s">
        <v>9580</v>
      </c>
      <c r="D3160" s="49">
        <v>1.0762</v>
      </c>
      <c r="E3160" s="49">
        <v>1.2050000000000001</v>
      </c>
      <c r="F3160" s="49">
        <v>1.2887999999999999</v>
      </c>
      <c r="G3160" s="49">
        <v>1.3403</v>
      </c>
      <c r="H3160" s="49">
        <v>1.0780000000000001</v>
      </c>
      <c r="I3160" s="49">
        <v>0.95787999999999995</v>
      </c>
      <c r="J3160" s="49">
        <v>0.96860999999999997</v>
      </c>
      <c r="K3160" s="49">
        <v>1.0867</v>
      </c>
      <c r="L3160" s="5"/>
      <c r="M3160" s="5"/>
      <c r="N3160" s="5"/>
      <c r="O3160" s="5"/>
    </row>
    <row r="3161" spans="1:15" x14ac:dyDescent="0.2">
      <c r="A3161" s="5" t="s">
        <v>9581</v>
      </c>
      <c r="B3161" s="5" t="s">
        <v>9582</v>
      </c>
      <c r="C3161" s="5" t="s">
        <v>9583</v>
      </c>
      <c r="D3161" s="5" t="s">
        <v>27</v>
      </c>
      <c r="E3161" s="5" t="s">
        <v>27</v>
      </c>
      <c r="F3161" s="5" t="s">
        <v>27</v>
      </c>
      <c r="G3161" s="5" t="s">
        <v>27</v>
      </c>
      <c r="H3161" s="5" t="s">
        <v>27</v>
      </c>
      <c r="I3161" s="5" t="s">
        <v>27</v>
      </c>
      <c r="J3161" s="5" t="s">
        <v>27</v>
      </c>
      <c r="K3161" s="5" t="s">
        <v>27</v>
      </c>
      <c r="L3161" s="5"/>
      <c r="M3161" s="5"/>
      <c r="N3161" s="5"/>
      <c r="O3161" s="5"/>
    </row>
    <row r="3162" spans="1:15" x14ac:dyDescent="0.2">
      <c r="A3162" s="5" t="s">
        <v>9584</v>
      </c>
      <c r="B3162" s="5" t="s">
        <v>9585</v>
      </c>
      <c r="C3162" s="5" t="s">
        <v>9586</v>
      </c>
      <c r="D3162" s="5" t="s">
        <v>27</v>
      </c>
      <c r="E3162" s="5" t="s">
        <v>27</v>
      </c>
      <c r="F3162" s="5" t="s">
        <v>27</v>
      </c>
      <c r="G3162" s="5" t="s">
        <v>27</v>
      </c>
      <c r="H3162" s="5" t="s">
        <v>27</v>
      </c>
      <c r="I3162" s="5" t="s">
        <v>27</v>
      </c>
      <c r="J3162" s="5" t="s">
        <v>27</v>
      </c>
      <c r="K3162" s="5" t="s">
        <v>27</v>
      </c>
      <c r="L3162" s="5"/>
      <c r="M3162" s="5"/>
      <c r="N3162" s="5"/>
      <c r="O3162" s="5"/>
    </row>
    <row r="3163" spans="1:15" x14ac:dyDescent="0.2">
      <c r="A3163" s="5" t="s">
        <v>9587</v>
      </c>
      <c r="B3163" s="5" t="s">
        <v>9588</v>
      </c>
      <c r="C3163" s="5" t="s">
        <v>9589</v>
      </c>
      <c r="D3163" s="5">
        <v>0.79293000000000002</v>
      </c>
      <c r="E3163" s="5">
        <v>0.65456999999999999</v>
      </c>
      <c r="F3163" s="5" t="s">
        <v>27</v>
      </c>
      <c r="G3163" s="5" t="s">
        <v>27</v>
      </c>
      <c r="H3163" s="5">
        <v>0.55532999999999999</v>
      </c>
      <c r="I3163" s="5">
        <v>0.78583000000000003</v>
      </c>
      <c r="J3163" s="5" t="s">
        <v>27</v>
      </c>
      <c r="K3163" s="5" t="s">
        <v>27</v>
      </c>
      <c r="L3163" s="5"/>
      <c r="M3163" s="5"/>
      <c r="N3163" s="5"/>
      <c r="O3163" s="5"/>
    </row>
    <row r="3164" spans="1:15" x14ac:dyDescent="0.2">
      <c r="A3164" s="49" t="s">
        <v>9590</v>
      </c>
      <c r="B3164" s="49" t="s">
        <v>9591</v>
      </c>
      <c r="C3164" s="49" t="s">
        <v>9592</v>
      </c>
      <c r="D3164" s="49">
        <v>0.69189000000000001</v>
      </c>
      <c r="E3164" s="49">
        <v>0.80284</v>
      </c>
      <c r="F3164" s="49" t="s">
        <v>27</v>
      </c>
      <c r="G3164" s="49" t="s">
        <v>27</v>
      </c>
      <c r="H3164" s="49">
        <v>0.67588000000000004</v>
      </c>
      <c r="I3164" s="49">
        <v>0.61397000000000002</v>
      </c>
      <c r="J3164" s="49" t="s">
        <v>27</v>
      </c>
      <c r="K3164" s="49" t="s">
        <v>27</v>
      </c>
      <c r="L3164" s="5"/>
      <c r="M3164" s="5"/>
      <c r="N3164" s="5"/>
      <c r="O3164" s="5"/>
    </row>
    <row r="3165" spans="1:15" x14ac:dyDescent="0.2">
      <c r="A3165" s="49" t="s">
        <v>9593</v>
      </c>
      <c r="B3165" s="49" t="s">
        <v>9594</v>
      </c>
      <c r="C3165" s="49" t="s">
        <v>9595</v>
      </c>
      <c r="D3165" s="49">
        <v>0.72643000000000002</v>
      </c>
      <c r="E3165" s="49">
        <v>1.0650999999999999</v>
      </c>
      <c r="F3165" s="49" t="s">
        <v>27</v>
      </c>
      <c r="G3165" s="49" t="s">
        <v>27</v>
      </c>
      <c r="H3165" s="49">
        <v>0.85192000000000001</v>
      </c>
      <c r="I3165" s="49">
        <v>0.89095000000000002</v>
      </c>
      <c r="J3165" s="49" t="s">
        <v>27</v>
      </c>
      <c r="K3165" s="49" t="s">
        <v>27</v>
      </c>
      <c r="L3165" s="5"/>
      <c r="M3165" s="5"/>
      <c r="N3165" s="5"/>
      <c r="O3165" s="5"/>
    </row>
    <row r="3166" spans="1:15" x14ac:dyDescent="0.2">
      <c r="A3166" s="49" t="s">
        <v>9596</v>
      </c>
      <c r="B3166" s="49" t="s">
        <v>9597</v>
      </c>
      <c r="C3166" s="49" t="s">
        <v>9598</v>
      </c>
      <c r="D3166" s="49">
        <v>1.0342</v>
      </c>
      <c r="E3166" s="49">
        <v>1.1055999999999999</v>
      </c>
      <c r="F3166" s="49">
        <v>1.1198999999999999</v>
      </c>
      <c r="G3166" s="49">
        <v>1.0913999999999999</v>
      </c>
      <c r="H3166" s="49">
        <v>1.1201000000000001</v>
      </c>
      <c r="I3166" s="49">
        <v>1.0633999999999999</v>
      </c>
      <c r="J3166" s="49">
        <v>1.0786</v>
      </c>
      <c r="K3166" s="49">
        <v>1.0609999999999999</v>
      </c>
      <c r="L3166" s="5"/>
      <c r="M3166" s="5"/>
      <c r="N3166" s="5"/>
      <c r="O3166" s="5"/>
    </row>
    <row r="3167" spans="1:15" x14ac:dyDescent="0.2">
      <c r="A3167" s="5" t="s">
        <v>9599</v>
      </c>
      <c r="B3167" s="5" t="s">
        <v>9600</v>
      </c>
      <c r="C3167" s="5" t="s">
        <v>9601</v>
      </c>
      <c r="D3167" s="5">
        <v>1.2633000000000001</v>
      </c>
      <c r="E3167" s="5" t="s">
        <v>27</v>
      </c>
      <c r="F3167" s="5" t="s">
        <v>27</v>
      </c>
      <c r="G3167" s="5" t="s">
        <v>27</v>
      </c>
      <c r="H3167" s="5">
        <v>1.0805</v>
      </c>
      <c r="I3167" s="5" t="s">
        <v>27</v>
      </c>
      <c r="J3167" s="5" t="s">
        <v>27</v>
      </c>
      <c r="K3167" s="5" t="s">
        <v>27</v>
      </c>
      <c r="L3167" s="5"/>
      <c r="M3167" s="5"/>
      <c r="N3167" s="5"/>
      <c r="O3167" s="5"/>
    </row>
    <row r="3168" spans="1:15" x14ac:dyDescent="0.2">
      <c r="A3168" s="49" t="s">
        <v>9602</v>
      </c>
      <c r="B3168" s="49" t="s">
        <v>9603</v>
      </c>
      <c r="C3168" s="49" t="s">
        <v>9604</v>
      </c>
      <c r="D3168" s="49">
        <v>0.90964999999999996</v>
      </c>
      <c r="E3168" s="49">
        <v>1.0922000000000001</v>
      </c>
      <c r="F3168" s="49" t="s">
        <v>27</v>
      </c>
      <c r="G3168" s="49" t="s">
        <v>27</v>
      </c>
      <c r="H3168" s="49">
        <v>1.0364</v>
      </c>
      <c r="I3168" s="49">
        <v>0.84494000000000002</v>
      </c>
      <c r="J3168" s="49" t="s">
        <v>27</v>
      </c>
      <c r="K3168" s="49" t="s">
        <v>27</v>
      </c>
      <c r="L3168" s="5"/>
      <c r="M3168" s="5"/>
      <c r="N3168" s="5"/>
      <c r="O3168" s="5"/>
    </row>
    <row r="3169" spans="1:15" x14ac:dyDescent="0.2">
      <c r="A3169" s="5" t="s">
        <v>9605</v>
      </c>
      <c r="B3169" s="5" t="s">
        <v>9606</v>
      </c>
      <c r="C3169" s="5" t="s">
        <v>9607</v>
      </c>
      <c r="D3169" s="5">
        <v>0.99678</v>
      </c>
      <c r="E3169" s="5">
        <v>0.85396000000000005</v>
      </c>
      <c r="F3169" s="5" t="s">
        <v>27</v>
      </c>
      <c r="G3169" s="5" t="s">
        <v>27</v>
      </c>
      <c r="H3169" s="5">
        <v>0.82196999999999998</v>
      </c>
      <c r="I3169" s="5">
        <v>0.82981000000000005</v>
      </c>
      <c r="J3169" s="5" t="s">
        <v>27</v>
      </c>
      <c r="K3169" s="5" t="s">
        <v>27</v>
      </c>
      <c r="L3169" s="5"/>
      <c r="M3169" s="5"/>
      <c r="N3169" s="5"/>
      <c r="O3169" s="5"/>
    </row>
    <row r="3170" spans="1:15" x14ac:dyDescent="0.2">
      <c r="A3170" s="5" t="s">
        <v>9611</v>
      </c>
      <c r="B3170" s="5" t="s">
        <v>9612</v>
      </c>
      <c r="C3170" s="5" t="s">
        <v>9613</v>
      </c>
      <c r="D3170" s="5">
        <v>0.92430999999999996</v>
      </c>
      <c r="E3170" s="5">
        <v>1.2062999999999999</v>
      </c>
      <c r="F3170" s="5" t="s">
        <v>27</v>
      </c>
      <c r="G3170" s="5" t="s">
        <v>27</v>
      </c>
      <c r="H3170" s="5">
        <v>0.93788000000000005</v>
      </c>
      <c r="I3170" s="5">
        <v>1.0905</v>
      </c>
      <c r="J3170" s="5" t="s">
        <v>27</v>
      </c>
      <c r="K3170" s="5" t="s">
        <v>27</v>
      </c>
      <c r="L3170" s="5"/>
      <c r="M3170" s="5"/>
      <c r="N3170" s="5"/>
      <c r="O3170" s="5"/>
    </row>
    <row r="3171" spans="1:15" x14ac:dyDescent="0.2">
      <c r="A3171" s="49" t="s">
        <v>9617</v>
      </c>
      <c r="B3171" s="49" t="s">
        <v>9618</v>
      </c>
      <c r="C3171" s="49" t="s">
        <v>9619</v>
      </c>
      <c r="D3171" s="49">
        <v>0.83733999999999997</v>
      </c>
      <c r="E3171" s="49">
        <v>0.74446999999999997</v>
      </c>
      <c r="F3171" s="49" t="s">
        <v>27</v>
      </c>
      <c r="G3171" s="49" t="s">
        <v>27</v>
      </c>
      <c r="H3171" s="49">
        <v>2.7599</v>
      </c>
      <c r="I3171" s="49">
        <v>5.1261999999999999</v>
      </c>
      <c r="J3171" s="49" t="s">
        <v>27</v>
      </c>
      <c r="K3171" s="49" t="s">
        <v>27</v>
      </c>
      <c r="L3171" s="5"/>
      <c r="M3171" s="5"/>
      <c r="N3171" s="5"/>
      <c r="O3171" s="5"/>
    </row>
    <row r="3172" spans="1:15" x14ac:dyDescent="0.2">
      <c r="A3172" s="5" t="s">
        <v>9620</v>
      </c>
      <c r="B3172" s="5" t="s">
        <v>9621</v>
      </c>
      <c r="C3172" s="5" t="s">
        <v>9622</v>
      </c>
      <c r="D3172" s="5">
        <v>1.0188999999999999</v>
      </c>
      <c r="E3172" s="5">
        <v>1.107</v>
      </c>
      <c r="F3172" s="5" t="s">
        <v>27</v>
      </c>
      <c r="G3172" s="5" t="s">
        <v>27</v>
      </c>
      <c r="H3172" s="5">
        <v>1.1468</v>
      </c>
      <c r="I3172" s="5">
        <v>0.99658999999999998</v>
      </c>
      <c r="J3172" s="5" t="s">
        <v>27</v>
      </c>
      <c r="K3172" s="5" t="s">
        <v>27</v>
      </c>
      <c r="L3172" s="5"/>
      <c r="M3172" s="5"/>
      <c r="N3172" s="5"/>
      <c r="O3172" s="5"/>
    </row>
    <row r="3173" spans="1:15" x14ac:dyDescent="0.2">
      <c r="A3173" s="5" t="s">
        <v>9623</v>
      </c>
      <c r="B3173" s="5" t="s">
        <v>9624</v>
      </c>
      <c r="C3173" s="5" t="s">
        <v>9625</v>
      </c>
      <c r="D3173" s="5" t="s">
        <v>27</v>
      </c>
      <c r="E3173" s="5">
        <v>0.7772</v>
      </c>
      <c r="F3173" s="5" t="s">
        <v>27</v>
      </c>
      <c r="G3173" s="5" t="s">
        <v>27</v>
      </c>
      <c r="H3173" s="5" t="s">
        <v>27</v>
      </c>
      <c r="I3173" s="5">
        <v>0.95903000000000005</v>
      </c>
      <c r="J3173" s="5" t="s">
        <v>27</v>
      </c>
      <c r="K3173" s="5" t="s">
        <v>27</v>
      </c>
      <c r="L3173" s="5"/>
      <c r="M3173" s="5"/>
      <c r="N3173" s="5"/>
      <c r="O3173" s="5"/>
    </row>
    <row r="3174" spans="1:15" x14ac:dyDescent="0.2">
      <c r="A3174" s="49" t="s">
        <v>9626</v>
      </c>
      <c r="B3174" s="49" t="s">
        <v>9627</v>
      </c>
      <c r="C3174" s="49" t="s">
        <v>9628</v>
      </c>
      <c r="D3174" s="49">
        <v>1.0188999999999999</v>
      </c>
      <c r="E3174" s="49">
        <v>1.0748</v>
      </c>
      <c r="F3174" s="49" t="s">
        <v>27</v>
      </c>
      <c r="G3174" s="49" t="s">
        <v>27</v>
      </c>
      <c r="H3174" s="49">
        <v>1.1366000000000001</v>
      </c>
      <c r="I3174" s="49">
        <v>1.2213000000000001</v>
      </c>
      <c r="J3174" s="49" t="s">
        <v>27</v>
      </c>
      <c r="K3174" s="49" t="s">
        <v>27</v>
      </c>
      <c r="L3174" s="5"/>
      <c r="M3174" s="5"/>
      <c r="N3174" s="5"/>
      <c r="O3174" s="5"/>
    </row>
    <row r="3175" spans="1:15" x14ac:dyDescent="0.2">
      <c r="A3175" s="49" t="s">
        <v>9629</v>
      </c>
      <c r="B3175" s="49" t="s">
        <v>9630</v>
      </c>
      <c r="C3175" s="49" t="s">
        <v>9631</v>
      </c>
      <c r="D3175" s="49">
        <v>0.99392999999999998</v>
      </c>
      <c r="E3175" s="49">
        <v>0.60621999999999998</v>
      </c>
      <c r="F3175" s="49" t="s">
        <v>27</v>
      </c>
      <c r="G3175" s="49" t="s">
        <v>27</v>
      </c>
      <c r="H3175" s="49">
        <v>0.54039999999999999</v>
      </c>
      <c r="I3175" s="49">
        <v>1.1302000000000001</v>
      </c>
      <c r="J3175" s="49" t="s">
        <v>27</v>
      </c>
      <c r="K3175" s="49" t="s">
        <v>27</v>
      </c>
      <c r="L3175" s="5"/>
      <c r="M3175" s="5"/>
      <c r="N3175" s="5"/>
      <c r="O3175" s="5"/>
    </row>
    <row r="3176" spans="1:15" x14ac:dyDescent="0.2">
      <c r="A3176" s="5" t="s">
        <v>9632</v>
      </c>
      <c r="B3176" s="5" t="s">
        <v>9633</v>
      </c>
      <c r="C3176" s="5" t="s">
        <v>9634</v>
      </c>
      <c r="D3176" s="5">
        <v>0.67503000000000002</v>
      </c>
      <c r="E3176" s="5">
        <v>0.83492999999999995</v>
      </c>
      <c r="F3176" s="5" t="s">
        <v>27</v>
      </c>
      <c r="G3176" s="5" t="s">
        <v>27</v>
      </c>
      <c r="H3176" s="5">
        <v>0.69486000000000003</v>
      </c>
      <c r="I3176" s="5">
        <v>0.85479000000000005</v>
      </c>
      <c r="J3176" s="5" t="s">
        <v>27</v>
      </c>
      <c r="K3176" s="5" t="s">
        <v>27</v>
      </c>
      <c r="L3176" s="5"/>
      <c r="M3176" s="5"/>
      <c r="N3176" s="5"/>
      <c r="O3176" s="5"/>
    </row>
    <row r="3177" spans="1:15" x14ac:dyDescent="0.2">
      <c r="A3177" s="5" t="s">
        <v>9635</v>
      </c>
      <c r="B3177" s="5" t="s">
        <v>9636</v>
      </c>
      <c r="C3177" s="5" t="s">
        <v>9637</v>
      </c>
      <c r="D3177" s="5">
        <v>0.65995000000000004</v>
      </c>
      <c r="E3177" s="5">
        <v>1.3609</v>
      </c>
      <c r="F3177" s="5" t="s">
        <v>27</v>
      </c>
      <c r="G3177" s="5" t="s">
        <v>27</v>
      </c>
      <c r="H3177" s="5">
        <v>1.1749000000000001</v>
      </c>
      <c r="I3177" s="5">
        <v>0.64861000000000002</v>
      </c>
      <c r="J3177" s="5" t="s">
        <v>27</v>
      </c>
      <c r="K3177" s="5" t="s">
        <v>27</v>
      </c>
      <c r="L3177" s="5"/>
      <c r="M3177" s="5"/>
      <c r="N3177" s="5"/>
      <c r="O3177" s="5"/>
    </row>
    <row r="3178" spans="1:15" x14ac:dyDescent="0.2">
      <c r="A3178" s="49" t="s">
        <v>9641</v>
      </c>
      <c r="B3178" s="49" t="s">
        <v>9642</v>
      </c>
      <c r="C3178" s="49" t="s">
        <v>9643</v>
      </c>
      <c r="D3178" s="49">
        <v>0.70487999999999995</v>
      </c>
      <c r="E3178" s="49">
        <v>0.75566999999999995</v>
      </c>
      <c r="F3178" s="49" t="s">
        <v>27</v>
      </c>
      <c r="G3178" s="49" t="s">
        <v>27</v>
      </c>
      <c r="H3178" s="49">
        <v>0.8044</v>
      </c>
      <c r="I3178" s="49">
        <v>0.73697000000000001</v>
      </c>
      <c r="J3178" s="49" t="s">
        <v>27</v>
      </c>
      <c r="K3178" s="49" t="s">
        <v>27</v>
      </c>
      <c r="L3178" s="5"/>
      <c r="M3178" s="5"/>
      <c r="N3178" s="5"/>
      <c r="O3178" s="5"/>
    </row>
    <row r="3179" spans="1:15" x14ac:dyDescent="0.2">
      <c r="A3179" s="5" t="s">
        <v>9644</v>
      </c>
      <c r="B3179" s="5" t="s">
        <v>9645</v>
      </c>
      <c r="C3179" s="5" t="s">
        <v>9646</v>
      </c>
      <c r="D3179" s="5">
        <v>0.99953000000000003</v>
      </c>
      <c r="E3179" s="5">
        <v>1.0430999999999999</v>
      </c>
      <c r="F3179" s="5" t="s">
        <v>27</v>
      </c>
      <c r="G3179" s="5" t="s">
        <v>27</v>
      </c>
      <c r="H3179" s="5">
        <v>1.2487999999999999</v>
      </c>
      <c r="I3179" s="5">
        <v>1.1800999999999999</v>
      </c>
      <c r="J3179" s="5" t="s">
        <v>27</v>
      </c>
      <c r="K3179" s="5" t="s">
        <v>27</v>
      </c>
      <c r="L3179" s="5"/>
      <c r="M3179" s="5"/>
      <c r="N3179" s="5"/>
      <c r="O3179" s="5"/>
    </row>
    <row r="3180" spans="1:15" x14ac:dyDescent="0.2">
      <c r="A3180" s="5" t="s">
        <v>9647</v>
      </c>
      <c r="B3180" s="5" t="s">
        <v>9648</v>
      </c>
      <c r="C3180" s="5" t="s">
        <v>9649</v>
      </c>
      <c r="D3180" s="5">
        <v>1.3845000000000001</v>
      </c>
      <c r="E3180" s="5">
        <v>0.77132000000000001</v>
      </c>
      <c r="F3180" s="5" t="s">
        <v>27</v>
      </c>
      <c r="G3180" s="5" t="s">
        <v>27</v>
      </c>
      <c r="H3180" s="5">
        <v>0.92769000000000001</v>
      </c>
      <c r="I3180" s="5">
        <v>0.92532000000000003</v>
      </c>
      <c r="J3180" s="5" t="s">
        <v>27</v>
      </c>
      <c r="K3180" s="5" t="s">
        <v>27</v>
      </c>
      <c r="L3180" s="5"/>
      <c r="M3180" s="5"/>
      <c r="N3180" s="5"/>
      <c r="O3180" s="5"/>
    </row>
    <row r="3181" spans="1:15" x14ac:dyDescent="0.2">
      <c r="A3181" s="49" t="s">
        <v>9650</v>
      </c>
      <c r="B3181" s="49" t="s">
        <v>9651</v>
      </c>
      <c r="C3181" s="49" t="s">
        <v>9652</v>
      </c>
      <c r="D3181" s="49">
        <v>0.43417</v>
      </c>
      <c r="E3181" s="49">
        <v>0.98411000000000004</v>
      </c>
      <c r="F3181" s="49" t="s">
        <v>27</v>
      </c>
      <c r="G3181" s="49" t="s">
        <v>27</v>
      </c>
      <c r="H3181" s="49">
        <v>0.94613000000000003</v>
      </c>
      <c r="I3181" s="49">
        <v>0.34116000000000002</v>
      </c>
      <c r="J3181" s="49" t="s">
        <v>27</v>
      </c>
      <c r="K3181" s="49" t="s">
        <v>27</v>
      </c>
      <c r="L3181" s="5"/>
      <c r="M3181" s="5"/>
      <c r="N3181" s="5"/>
      <c r="O3181" s="5"/>
    </row>
    <row r="3182" spans="1:15" x14ac:dyDescent="0.2">
      <c r="A3182" s="5" t="s">
        <v>9656</v>
      </c>
      <c r="B3182" s="5" t="s">
        <v>9657</v>
      </c>
      <c r="C3182" s="5" t="s">
        <v>9658</v>
      </c>
      <c r="D3182" s="5">
        <v>1.0318000000000001</v>
      </c>
      <c r="E3182" s="5">
        <v>1.0407</v>
      </c>
      <c r="F3182" s="5" t="s">
        <v>27</v>
      </c>
      <c r="G3182" s="5" t="s">
        <v>27</v>
      </c>
      <c r="H3182" s="5">
        <v>1.0734999999999999</v>
      </c>
      <c r="I3182" s="5">
        <v>1.1494</v>
      </c>
      <c r="J3182" s="5" t="s">
        <v>27</v>
      </c>
      <c r="K3182" s="5" t="s">
        <v>27</v>
      </c>
      <c r="L3182" s="5"/>
      <c r="M3182" s="5"/>
      <c r="N3182" s="5"/>
      <c r="O3182" s="5"/>
    </row>
    <row r="3183" spans="1:15" x14ac:dyDescent="0.2">
      <c r="A3183" s="5" t="s">
        <v>9659</v>
      </c>
      <c r="B3183" s="5" t="s">
        <v>9660</v>
      </c>
      <c r="C3183" s="5" t="s">
        <v>9661</v>
      </c>
      <c r="D3183" s="5">
        <v>0.82137000000000004</v>
      </c>
      <c r="E3183" s="5">
        <v>0.90276000000000001</v>
      </c>
      <c r="F3183" s="5" t="s">
        <v>27</v>
      </c>
      <c r="G3183" s="5" t="s">
        <v>27</v>
      </c>
      <c r="H3183" s="5">
        <v>0.95006000000000002</v>
      </c>
      <c r="I3183" s="5">
        <v>0.76878000000000002</v>
      </c>
      <c r="J3183" s="5" t="s">
        <v>27</v>
      </c>
      <c r="K3183" s="5" t="s">
        <v>27</v>
      </c>
      <c r="L3183" s="5"/>
      <c r="M3183" s="5"/>
      <c r="N3183" s="5"/>
      <c r="O3183" s="5"/>
    </row>
    <row r="3184" spans="1:15" x14ac:dyDescent="0.2">
      <c r="A3184" s="5" t="s">
        <v>9662</v>
      </c>
      <c r="B3184" s="5" t="s">
        <v>9663</v>
      </c>
      <c r="C3184" s="5" t="s">
        <v>9664</v>
      </c>
      <c r="D3184" s="5" t="s">
        <v>27</v>
      </c>
      <c r="E3184" s="5" t="s">
        <v>27</v>
      </c>
      <c r="F3184" s="5" t="s">
        <v>27</v>
      </c>
      <c r="G3184" s="5" t="s">
        <v>27</v>
      </c>
      <c r="H3184" s="5" t="s">
        <v>27</v>
      </c>
      <c r="I3184" s="5" t="s">
        <v>27</v>
      </c>
      <c r="J3184" s="5" t="s">
        <v>27</v>
      </c>
      <c r="K3184" s="5" t="s">
        <v>27</v>
      </c>
      <c r="L3184" s="5"/>
      <c r="M3184" s="5"/>
      <c r="N3184" s="5"/>
      <c r="O3184" s="5"/>
    </row>
    <row r="3185" spans="1:15" x14ac:dyDescent="0.2">
      <c r="A3185" s="5" t="s">
        <v>9668</v>
      </c>
      <c r="B3185" s="5" t="s">
        <v>9669</v>
      </c>
      <c r="C3185" s="5" t="s">
        <v>9670</v>
      </c>
      <c r="D3185" s="5">
        <v>0.71728000000000003</v>
      </c>
      <c r="E3185" s="5">
        <v>0.93749000000000005</v>
      </c>
      <c r="F3185" s="5" t="s">
        <v>27</v>
      </c>
      <c r="G3185" s="5" t="s">
        <v>27</v>
      </c>
      <c r="H3185" s="5">
        <v>1.1151</v>
      </c>
      <c r="I3185" s="5">
        <v>0.88390999999999997</v>
      </c>
      <c r="J3185" s="5" t="s">
        <v>27</v>
      </c>
      <c r="K3185" s="5" t="s">
        <v>27</v>
      </c>
      <c r="L3185" s="5"/>
      <c r="M3185" s="5"/>
      <c r="N3185" s="5"/>
      <c r="O3185" s="5"/>
    </row>
    <row r="3186" spans="1:15" x14ac:dyDescent="0.2">
      <c r="A3186" s="5" t="s">
        <v>9671</v>
      </c>
      <c r="B3186" s="5" t="s">
        <v>9672</v>
      </c>
      <c r="C3186" s="5" t="s">
        <v>9673</v>
      </c>
      <c r="D3186" s="5" t="s">
        <v>27</v>
      </c>
      <c r="E3186" s="5" t="s">
        <v>27</v>
      </c>
      <c r="F3186" s="5" t="s">
        <v>27</v>
      </c>
      <c r="G3186" s="5" t="s">
        <v>27</v>
      </c>
      <c r="H3186" s="5" t="s">
        <v>27</v>
      </c>
      <c r="I3186" s="5" t="s">
        <v>27</v>
      </c>
      <c r="J3186" s="5" t="s">
        <v>27</v>
      </c>
      <c r="K3186" s="5" t="s">
        <v>27</v>
      </c>
      <c r="L3186" s="5"/>
      <c r="M3186" s="5"/>
      <c r="N3186" s="5"/>
      <c r="O3186" s="5"/>
    </row>
    <row r="3187" spans="1:15" x14ac:dyDescent="0.2">
      <c r="A3187" s="49" t="s">
        <v>9674</v>
      </c>
      <c r="B3187" s="49" t="s">
        <v>9675</v>
      </c>
      <c r="C3187" s="49" t="s">
        <v>9676</v>
      </c>
      <c r="D3187" s="49" t="s">
        <v>27</v>
      </c>
      <c r="E3187" s="49">
        <v>1.0919000000000001</v>
      </c>
      <c r="F3187" s="49" t="s">
        <v>27</v>
      </c>
      <c r="G3187" s="49" t="s">
        <v>27</v>
      </c>
      <c r="H3187" s="49" t="s">
        <v>27</v>
      </c>
      <c r="I3187" s="49">
        <v>1.2403</v>
      </c>
      <c r="J3187" s="49" t="s">
        <v>27</v>
      </c>
      <c r="K3187" s="49" t="s">
        <v>27</v>
      </c>
      <c r="L3187" s="5"/>
      <c r="M3187" s="5"/>
      <c r="N3187" s="5"/>
      <c r="O3187" s="5"/>
    </row>
    <row r="3188" spans="1:15" x14ac:dyDescent="0.2">
      <c r="A3188" s="5" t="s">
        <v>9677</v>
      </c>
      <c r="B3188" s="5" t="s">
        <v>9678</v>
      </c>
      <c r="C3188" s="5" t="s">
        <v>9679</v>
      </c>
      <c r="D3188" s="5" t="s">
        <v>27</v>
      </c>
      <c r="E3188" s="5" t="s">
        <v>27</v>
      </c>
      <c r="F3188" s="5" t="s">
        <v>27</v>
      </c>
      <c r="G3188" s="5" t="s">
        <v>27</v>
      </c>
      <c r="H3188" s="5" t="s">
        <v>27</v>
      </c>
      <c r="I3188" s="5" t="s">
        <v>27</v>
      </c>
      <c r="J3188" s="5" t="s">
        <v>27</v>
      </c>
      <c r="K3188" s="5" t="s">
        <v>27</v>
      </c>
      <c r="L3188" s="5"/>
      <c r="M3188" s="5"/>
      <c r="N3188" s="5"/>
      <c r="O3188" s="5"/>
    </row>
    <row r="3189" spans="1:15" x14ac:dyDescent="0.2">
      <c r="A3189" s="49" t="s">
        <v>9680</v>
      </c>
      <c r="B3189" s="49" t="s">
        <v>9681</v>
      </c>
      <c r="C3189" s="49" t="s">
        <v>9682</v>
      </c>
      <c r="D3189" s="49">
        <v>1.0726</v>
      </c>
      <c r="E3189" s="49">
        <v>1.0248999999999999</v>
      </c>
      <c r="F3189" s="49" t="s">
        <v>27</v>
      </c>
      <c r="G3189" s="49">
        <v>0.84584999999999999</v>
      </c>
      <c r="H3189" s="49">
        <v>0.95060999999999996</v>
      </c>
      <c r="I3189" s="49">
        <v>0.93527000000000005</v>
      </c>
      <c r="J3189" s="49" t="s">
        <v>27</v>
      </c>
      <c r="K3189" s="49">
        <v>0.97667999999999999</v>
      </c>
      <c r="L3189" s="5"/>
      <c r="M3189" s="5"/>
      <c r="N3189" s="5"/>
      <c r="O3189" s="5"/>
    </row>
    <row r="3190" spans="1:15" x14ac:dyDescent="0.2">
      <c r="A3190" s="5" t="s">
        <v>9683</v>
      </c>
      <c r="B3190" s="5" t="s">
        <v>9684</v>
      </c>
      <c r="C3190" s="5" t="s">
        <v>9685</v>
      </c>
      <c r="D3190" s="5">
        <v>0.60689000000000004</v>
      </c>
      <c r="E3190" s="5">
        <v>1.0972</v>
      </c>
      <c r="F3190" s="5" t="s">
        <v>27</v>
      </c>
      <c r="G3190" s="5" t="s">
        <v>27</v>
      </c>
      <c r="H3190" s="5">
        <v>0.77046000000000003</v>
      </c>
      <c r="I3190" s="5">
        <v>1.1676</v>
      </c>
      <c r="J3190" s="5" t="s">
        <v>27</v>
      </c>
      <c r="K3190" s="5" t="s">
        <v>27</v>
      </c>
      <c r="L3190" s="5"/>
      <c r="M3190" s="5"/>
      <c r="N3190" s="5"/>
      <c r="O3190" s="5"/>
    </row>
    <row r="3191" spans="1:15" x14ac:dyDescent="0.2">
      <c r="A3191" s="5" t="s">
        <v>9686</v>
      </c>
      <c r="B3191" s="5" t="s">
        <v>9687</v>
      </c>
      <c r="C3191" s="5" t="s">
        <v>9688</v>
      </c>
      <c r="D3191" s="5">
        <v>0.92549000000000003</v>
      </c>
      <c r="E3191" s="5">
        <v>0.96962000000000004</v>
      </c>
      <c r="F3191" s="5" t="s">
        <v>27</v>
      </c>
      <c r="G3191" s="5" t="s">
        <v>27</v>
      </c>
      <c r="H3191" s="5">
        <v>1.2976000000000001</v>
      </c>
      <c r="I3191" s="5">
        <v>0.95559000000000005</v>
      </c>
      <c r="J3191" s="5" t="s">
        <v>27</v>
      </c>
      <c r="K3191" s="5" t="s">
        <v>27</v>
      </c>
      <c r="L3191" s="5"/>
      <c r="M3191" s="5"/>
      <c r="N3191" s="5"/>
      <c r="O3191" s="5"/>
    </row>
    <row r="3192" spans="1:15" x14ac:dyDescent="0.2">
      <c r="A3192" s="5" t="s">
        <v>9689</v>
      </c>
      <c r="B3192" s="5" t="s">
        <v>9690</v>
      </c>
      <c r="C3192" s="5" t="s">
        <v>9691</v>
      </c>
      <c r="D3192" s="5">
        <v>0.25864999999999999</v>
      </c>
      <c r="E3192" s="5">
        <v>0.58206000000000002</v>
      </c>
      <c r="F3192" s="5" t="s">
        <v>27</v>
      </c>
      <c r="G3192" s="5" t="s">
        <v>27</v>
      </c>
      <c r="H3192" s="5">
        <v>0.96165</v>
      </c>
      <c r="I3192" s="5">
        <v>0.60751999999999995</v>
      </c>
      <c r="J3192" s="5" t="s">
        <v>27</v>
      </c>
      <c r="K3192" s="5" t="s">
        <v>27</v>
      </c>
      <c r="L3192" s="5"/>
      <c r="M3192" s="5"/>
      <c r="N3192" s="5"/>
      <c r="O3192" s="5"/>
    </row>
    <row r="3193" spans="1:15" x14ac:dyDescent="0.2">
      <c r="A3193" s="5" t="s">
        <v>9692</v>
      </c>
      <c r="B3193" s="5" t="s">
        <v>9693</v>
      </c>
      <c r="C3193" s="5" t="s">
        <v>9694</v>
      </c>
      <c r="D3193" s="5" t="s">
        <v>27</v>
      </c>
      <c r="E3193" s="5" t="s">
        <v>27</v>
      </c>
      <c r="F3193" s="5" t="s">
        <v>27</v>
      </c>
      <c r="G3193" s="5" t="s">
        <v>27</v>
      </c>
      <c r="H3193" s="5" t="s">
        <v>27</v>
      </c>
      <c r="I3193" s="5" t="s">
        <v>27</v>
      </c>
      <c r="J3193" s="5" t="s">
        <v>27</v>
      </c>
      <c r="K3193" s="5" t="s">
        <v>27</v>
      </c>
      <c r="L3193" s="5"/>
      <c r="M3193" s="5"/>
      <c r="N3193" s="5"/>
      <c r="O3193" s="5"/>
    </row>
    <row r="3194" spans="1:15" x14ac:dyDescent="0.2">
      <c r="A3194" s="49" t="s">
        <v>9695</v>
      </c>
      <c r="B3194" s="49" t="s">
        <v>9696</v>
      </c>
      <c r="C3194" s="49" t="s">
        <v>9697</v>
      </c>
      <c r="D3194" s="49">
        <v>0.83387999999999995</v>
      </c>
      <c r="E3194" s="49">
        <v>1.5826</v>
      </c>
      <c r="F3194" s="49" t="s">
        <v>27</v>
      </c>
      <c r="G3194" s="49" t="s">
        <v>27</v>
      </c>
      <c r="H3194" s="49">
        <v>1.1487000000000001</v>
      </c>
      <c r="I3194" s="49">
        <v>0.755</v>
      </c>
      <c r="J3194" s="49" t="s">
        <v>27</v>
      </c>
      <c r="K3194" s="49" t="s">
        <v>27</v>
      </c>
      <c r="L3194" s="5"/>
      <c r="M3194" s="5"/>
      <c r="N3194" s="5"/>
      <c r="O3194" s="5"/>
    </row>
    <row r="3195" spans="1:15" x14ac:dyDescent="0.2">
      <c r="A3195" s="49" t="s">
        <v>9698</v>
      </c>
      <c r="B3195" s="49" t="s">
        <v>9699</v>
      </c>
      <c r="C3195" s="49" t="s">
        <v>9700</v>
      </c>
      <c r="D3195" s="49">
        <v>1.0216000000000001</v>
      </c>
      <c r="E3195" s="49">
        <v>1.0450999999999999</v>
      </c>
      <c r="F3195" s="49" t="s">
        <v>27</v>
      </c>
      <c r="G3195" s="49" t="s">
        <v>27</v>
      </c>
      <c r="H3195" s="49">
        <v>0.91191</v>
      </c>
      <c r="I3195" s="49">
        <v>0.90434000000000003</v>
      </c>
      <c r="J3195" s="49" t="s">
        <v>27</v>
      </c>
      <c r="K3195" s="49" t="s">
        <v>27</v>
      </c>
      <c r="L3195" s="5"/>
      <c r="M3195" s="5"/>
      <c r="N3195" s="5"/>
      <c r="O3195" s="5"/>
    </row>
    <row r="3196" spans="1:15" x14ac:dyDescent="0.2">
      <c r="A3196" s="5" t="s">
        <v>9701</v>
      </c>
      <c r="B3196" s="5" t="s">
        <v>9702</v>
      </c>
      <c r="C3196" s="5" t="s">
        <v>9703</v>
      </c>
      <c r="D3196" s="5">
        <v>0.69908999999999999</v>
      </c>
      <c r="E3196" s="5" t="s">
        <v>27</v>
      </c>
      <c r="F3196" s="5" t="s">
        <v>27</v>
      </c>
      <c r="G3196" s="5" t="s">
        <v>27</v>
      </c>
      <c r="H3196" s="5">
        <v>1.0148999999999999</v>
      </c>
      <c r="I3196" s="5" t="s">
        <v>27</v>
      </c>
      <c r="J3196" s="5" t="s">
        <v>27</v>
      </c>
      <c r="K3196" s="5" t="s">
        <v>27</v>
      </c>
      <c r="L3196" s="5"/>
      <c r="M3196" s="5"/>
      <c r="N3196" s="5"/>
      <c r="O3196" s="5"/>
    </row>
    <row r="3197" spans="1:15" x14ac:dyDescent="0.2">
      <c r="A3197" s="49" t="s">
        <v>9704</v>
      </c>
      <c r="B3197" s="49" t="s">
        <v>9705</v>
      </c>
      <c r="C3197" s="49" t="s">
        <v>9706</v>
      </c>
      <c r="D3197" s="49">
        <v>0.86700999999999995</v>
      </c>
      <c r="E3197" s="49">
        <v>1.0062</v>
      </c>
      <c r="F3197" s="49">
        <v>1.429</v>
      </c>
      <c r="G3197" s="49" t="s">
        <v>27</v>
      </c>
      <c r="H3197" s="49">
        <v>1.0601</v>
      </c>
      <c r="I3197" s="49">
        <v>0.97533999999999998</v>
      </c>
      <c r="J3197" s="49">
        <v>1.1617</v>
      </c>
      <c r="K3197" s="49" t="s">
        <v>27</v>
      </c>
      <c r="L3197" s="5"/>
      <c r="M3197" s="5"/>
      <c r="N3197" s="5"/>
      <c r="O3197" s="5"/>
    </row>
    <row r="3198" spans="1:15" x14ac:dyDescent="0.2">
      <c r="A3198" s="5" t="s">
        <v>9707</v>
      </c>
      <c r="B3198" s="5" t="s">
        <v>9708</v>
      </c>
      <c r="C3198" s="5" t="s">
        <v>9709</v>
      </c>
      <c r="D3198" s="5">
        <v>1.0107999999999999</v>
      </c>
      <c r="E3198" s="5">
        <v>0.89287000000000005</v>
      </c>
      <c r="F3198" s="5">
        <v>1.1242000000000001</v>
      </c>
      <c r="G3198" s="5">
        <v>0.80149999999999999</v>
      </c>
      <c r="H3198" s="5">
        <v>0.93554000000000004</v>
      </c>
      <c r="I3198" s="5">
        <v>0.97358</v>
      </c>
      <c r="J3198" s="5">
        <v>0.92710000000000004</v>
      </c>
      <c r="K3198" s="5">
        <v>0.86114000000000002</v>
      </c>
      <c r="L3198" s="5"/>
      <c r="M3198" s="5"/>
      <c r="N3198" s="5"/>
      <c r="O3198" s="5"/>
    </row>
    <row r="3199" spans="1:15" x14ac:dyDescent="0.2">
      <c r="A3199" s="5" t="s">
        <v>9710</v>
      </c>
      <c r="B3199" s="5" t="s">
        <v>9711</v>
      </c>
      <c r="C3199" s="5" t="s">
        <v>9712</v>
      </c>
      <c r="D3199" s="5" t="s">
        <v>27</v>
      </c>
      <c r="E3199" s="5" t="s">
        <v>27</v>
      </c>
      <c r="F3199" s="5" t="s">
        <v>27</v>
      </c>
      <c r="G3199" s="5" t="s">
        <v>27</v>
      </c>
      <c r="H3199" s="5" t="s">
        <v>27</v>
      </c>
      <c r="I3199" s="5" t="s">
        <v>27</v>
      </c>
      <c r="J3199" s="5" t="s">
        <v>27</v>
      </c>
      <c r="K3199" s="5" t="s">
        <v>27</v>
      </c>
      <c r="L3199" s="5"/>
      <c r="M3199" s="5"/>
      <c r="N3199" s="5"/>
      <c r="O3199" s="5"/>
    </row>
    <row r="3200" spans="1:15" x14ac:dyDescent="0.2">
      <c r="A3200" s="49" t="s">
        <v>9713</v>
      </c>
      <c r="B3200" s="49" t="s">
        <v>9714</v>
      </c>
      <c r="C3200" s="49" t="s">
        <v>9715</v>
      </c>
      <c r="D3200" s="49">
        <v>0.98455000000000004</v>
      </c>
      <c r="E3200" s="49">
        <v>0.76083000000000001</v>
      </c>
      <c r="F3200" s="49" t="s">
        <v>27</v>
      </c>
      <c r="G3200" s="49" t="s">
        <v>27</v>
      </c>
      <c r="H3200" s="49">
        <v>0.80628999999999995</v>
      </c>
      <c r="I3200" s="49">
        <v>0.97257000000000005</v>
      </c>
      <c r="J3200" s="49" t="s">
        <v>27</v>
      </c>
      <c r="K3200" s="49" t="s">
        <v>27</v>
      </c>
      <c r="L3200" s="5"/>
      <c r="M3200" s="5"/>
      <c r="N3200" s="5"/>
      <c r="O3200" s="5"/>
    </row>
    <row r="3201" spans="1:15" x14ac:dyDescent="0.2">
      <c r="A3201" s="5" t="s">
        <v>9716</v>
      </c>
      <c r="B3201" s="5" t="s">
        <v>9717</v>
      </c>
      <c r="C3201" s="5" t="s">
        <v>9718</v>
      </c>
      <c r="D3201" s="5">
        <v>1.2295</v>
      </c>
      <c r="E3201" s="5">
        <v>0.78024000000000004</v>
      </c>
      <c r="F3201" s="5">
        <v>1.2761</v>
      </c>
      <c r="G3201" s="5" t="s">
        <v>27</v>
      </c>
      <c r="H3201" s="5">
        <v>0.69145999999999996</v>
      </c>
      <c r="I3201" s="5">
        <v>1.1167</v>
      </c>
      <c r="J3201" s="5">
        <v>0.99221000000000004</v>
      </c>
      <c r="K3201" s="5" t="s">
        <v>27</v>
      </c>
      <c r="L3201" s="5"/>
      <c r="M3201" s="5"/>
      <c r="N3201" s="5"/>
      <c r="O3201" s="5"/>
    </row>
    <row r="3202" spans="1:15" x14ac:dyDescent="0.2">
      <c r="A3202" s="5" t="s">
        <v>9719</v>
      </c>
      <c r="B3202" s="5" t="s">
        <v>9720</v>
      </c>
      <c r="C3202" s="5" t="s">
        <v>9721</v>
      </c>
      <c r="D3202" s="5" t="s">
        <v>27</v>
      </c>
      <c r="E3202" s="5">
        <v>0.60065999999999997</v>
      </c>
      <c r="F3202" s="5" t="s">
        <v>27</v>
      </c>
      <c r="G3202" s="5" t="s">
        <v>27</v>
      </c>
      <c r="H3202" s="5" t="s">
        <v>27</v>
      </c>
      <c r="I3202" s="5">
        <v>0.81908999999999998</v>
      </c>
      <c r="J3202" s="5" t="s">
        <v>27</v>
      </c>
      <c r="K3202" s="5" t="s">
        <v>27</v>
      </c>
      <c r="L3202" s="5"/>
      <c r="M3202" s="5"/>
      <c r="N3202" s="5"/>
      <c r="O3202" s="5"/>
    </row>
    <row r="3203" spans="1:15" x14ac:dyDescent="0.2">
      <c r="A3203" s="5" t="s">
        <v>9722</v>
      </c>
      <c r="B3203" s="5" t="s">
        <v>9723</v>
      </c>
      <c r="C3203" s="5" t="s">
        <v>9724</v>
      </c>
      <c r="D3203" s="5">
        <v>0.49569000000000002</v>
      </c>
      <c r="E3203" s="5">
        <v>0.78946000000000005</v>
      </c>
      <c r="F3203" s="5" t="s">
        <v>27</v>
      </c>
      <c r="G3203" s="5" t="s">
        <v>27</v>
      </c>
      <c r="H3203" s="5">
        <v>0.64144000000000001</v>
      </c>
      <c r="I3203" s="5">
        <v>0.76519000000000004</v>
      </c>
      <c r="J3203" s="5" t="s">
        <v>27</v>
      </c>
      <c r="K3203" s="5" t="s">
        <v>27</v>
      </c>
      <c r="L3203" s="5"/>
      <c r="M3203" s="5"/>
      <c r="N3203" s="5"/>
      <c r="O3203" s="5"/>
    </row>
    <row r="3204" spans="1:15" x14ac:dyDescent="0.2">
      <c r="A3204" s="49" t="s">
        <v>9725</v>
      </c>
      <c r="B3204" s="49" t="s">
        <v>9726</v>
      </c>
      <c r="C3204" s="49" t="s">
        <v>9727</v>
      </c>
      <c r="D3204" s="49">
        <v>0.96989000000000003</v>
      </c>
      <c r="E3204" s="49">
        <v>0.97419</v>
      </c>
      <c r="F3204" s="49">
        <v>1.1005</v>
      </c>
      <c r="G3204" s="49">
        <v>1.0962000000000001</v>
      </c>
      <c r="H3204" s="49">
        <v>0.98389000000000004</v>
      </c>
      <c r="I3204" s="49">
        <v>0.99090999999999996</v>
      </c>
      <c r="J3204" s="49">
        <v>0.99483999999999995</v>
      </c>
      <c r="K3204" s="49">
        <v>1.1828000000000001</v>
      </c>
      <c r="L3204" s="5"/>
      <c r="M3204" s="5"/>
      <c r="N3204" s="5"/>
      <c r="O3204" s="5"/>
    </row>
    <row r="3205" spans="1:15" x14ac:dyDescent="0.2">
      <c r="A3205" s="49" t="s">
        <v>9728</v>
      </c>
      <c r="B3205" s="49" t="s">
        <v>9729</v>
      </c>
      <c r="C3205" s="49" t="s">
        <v>9730</v>
      </c>
      <c r="D3205" s="49">
        <v>0.89329999999999998</v>
      </c>
      <c r="E3205" s="49">
        <v>0.99500999999999995</v>
      </c>
      <c r="F3205" s="49" t="s">
        <v>27</v>
      </c>
      <c r="G3205" s="49" t="s">
        <v>27</v>
      </c>
      <c r="H3205" s="49">
        <v>0.93857999999999997</v>
      </c>
      <c r="I3205" s="49">
        <v>0.86636000000000002</v>
      </c>
      <c r="J3205" s="49" t="s">
        <v>27</v>
      </c>
      <c r="K3205" s="49" t="s">
        <v>27</v>
      </c>
      <c r="L3205" s="5"/>
      <c r="M3205" s="5"/>
      <c r="N3205" s="5"/>
      <c r="O3205" s="5"/>
    </row>
    <row r="3206" spans="1:15" x14ac:dyDescent="0.2">
      <c r="A3206" s="5" t="s">
        <v>9731</v>
      </c>
      <c r="B3206" s="5" t="s">
        <v>9732</v>
      </c>
      <c r="C3206" s="5" t="s">
        <v>9733</v>
      </c>
      <c r="D3206" s="5" t="s">
        <v>27</v>
      </c>
      <c r="E3206" s="5">
        <v>1.1017999999999999</v>
      </c>
      <c r="F3206" s="5" t="s">
        <v>27</v>
      </c>
      <c r="G3206" s="5" t="s">
        <v>27</v>
      </c>
      <c r="H3206" s="5" t="s">
        <v>27</v>
      </c>
      <c r="I3206" s="5">
        <v>0.90386999999999995</v>
      </c>
      <c r="J3206" s="5" t="s">
        <v>27</v>
      </c>
      <c r="K3206" s="5" t="s">
        <v>27</v>
      </c>
      <c r="L3206" s="5"/>
      <c r="M3206" s="5"/>
      <c r="N3206" s="5"/>
      <c r="O3206" s="5"/>
    </row>
    <row r="3207" spans="1:15" x14ac:dyDescent="0.2">
      <c r="A3207" s="49" t="s">
        <v>9734</v>
      </c>
      <c r="B3207" s="49" t="s">
        <v>9735</v>
      </c>
      <c r="C3207" s="49" t="s">
        <v>9736</v>
      </c>
      <c r="D3207" s="49">
        <v>1.1128</v>
      </c>
      <c r="E3207" s="49">
        <v>0.91839000000000004</v>
      </c>
      <c r="F3207" s="49">
        <v>1.2742</v>
      </c>
      <c r="G3207" s="49">
        <v>1.4825999999999999</v>
      </c>
      <c r="H3207" s="49">
        <v>0.89265000000000005</v>
      </c>
      <c r="I3207" s="49">
        <v>1.1820999999999999</v>
      </c>
      <c r="J3207" s="49">
        <v>1.0571999999999999</v>
      </c>
      <c r="K3207" s="49">
        <v>1.0273000000000001</v>
      </c>
      <c r="L3207" s="5"/>
      <c r="M3207" s="5"/>
      <c r="N3207" s="5"/>
      <c r="O3207" s="5"/>
    </row>
    <row r="3208" spans="1:15" x14ac:dyDescent="0.2">
      <c r="A3208" s="5" t="s">
        <v>9737</v>
      </c>
      <c r="B3208" s="5" t="s">
        <v>9738</v>
      </c>
      <c r="C3208" s="5" t="s">
        <v>9739</v>
      </c>
      <c r="D3208" s="5">
        <v>0.88002999999999998</v>
      </c>
      <c r="E3208" s="5">
        <v>1.0117</v>
      </c>
      <c r="F3208" s="5" t="s">
        <v>27</v>
      </c>
      <c r="G3208" s="5" t="s">
        <v>27</v>
      </c>
      <c r="H3208" s="5">
        <v>1.0041</v>
      </c>
      <c r="I3208" s="5">
        <v>0.81591999999999998</v>
      </c>
      <c r="J3208" s="5" t="s">
        <v>27</v>
      </c>
      <c r="K3208" s="5" t="s">
        <v>27</v>
      </c>
      <c r="L3208" s="5"/>
      <c r="M3208" s="5"/>
      <c r="N3208" s="5"/>
      <c r="O3208" s="5"/>
    </row>
    <row r="3209" spans="1:15" x14ac:dyDescent="0.2">
      <c r="A3209" s="5" t="s">
        <v>9740</v>
      </c>
      <c r="B3209" s="5" t="s">
        <v>9741</v>
      </c>
      <c r="C3209" s="5" t="s">
        <v>9742</v>
      </c>
      <c r="D3209" s="5">
        <v>0.82523999999999997</v>
      </c>
      <c r="E3209" s="5">
        <v>0.57033999999999996</v>
      </c>
      <c r="F3209" s="5" t="s">
        <v>27</v>
      </c>
      <c r="G3209" s="5" t="s">
        <v>27</v>
      </c>
      <c r="H3209" s="5">
        <v>0.67895000000000005</v>
      </c>
      <c r="I3209" s="5">
        <v>1.0609</v>
      </c>
      <c r="J3209" s="5" t="s">
        <v>27</v>
      </c>
      <c r="K3209" s="5" t="s">
        <v>27</v>
      </c>
      <c r="L3209" s="5"/>
      <c r="M3209" s="5"/>
      <c r="N3209" s="5"/>
      <c r="O3209" s="5"/>
    </row>
    <row r="3210" spans="1:15" x14ac:dyDescent="0.2">
      <c r="A3210" s="5" t="s">
        <v>9743</v>
      </c>
      <c r="B3210" s="5" t="s">
        <v>9744</v>
      </c>
      <c r="C3210" s="5" t="s">
        <v>9745</v>
      </c>
      <c r="D3210" s="5">
        <v>1.0744</v>
      </c>
      <c r="E3210" s="5">
        <v>1.2436</v>
      </c>
      <c r="F3210" s="5" t="s">
        <v>27</v>
      </c>
      <c r="G3210" s="5">
        <v>0.83809999999999996</v>
      </c>
      <c r="H3210" s="5">
        <v>1.0304</v>
      </c>
      <c r="I3210" s="5">
        <v>1.1725000000000001</v>
      </c>
      <c r="J3210" s="5" t="s">
        <v>27</v>
      </c>
      <c r="K3210" s="5">
        <v>1.1998</v>
      </c>
      <c r="L3210" s="5"/>
      <c r="M3210" s="5"/>
      <c r="N3210" s="5"/>
      <c r="O3210" s="5"/>
    </row>
    <row r="3211" spans="1:15" x14ac:dyDescent="0.2">
      <c r="A3211" s="5" t="s">
        <v>9746</v>
      </c>
      <c r="B3211" s="5" t="s">
        <v>9747</v>
      </c>
      <c r="C3211" s="5" t="s">
        <v>9748</v>
      </c>
      <c r="D3211" s="5" t="s">
        <v>27</v>
      </c>
      <c r="E3211" s="5">
        <v>0.80074000000000001</v>
      </c>
      <c r="F3211" s="5" t="s">
        <v>27</v>
      </c>
      <c r="G3211" s="5" t="s">
        <v>27</v>
      </c>
      <c r="H3211" s="5" t="s">
        <v>27</v>
      </c>
      <c r="I3211" s="5">
        <v>0.64109000000000005</v>
      </c>
      <c r="J3211" s="5" t="s">
        <v>27</v>
      </c>
      <c r="K3211" s="5" t="s">
        <v>27</v>
      </c>
      <c r="L3211" s="5"/>
      <c r="M3211" s="5"/>
      <c r="N3211" s="5"/>
      <c r="O3211" s="5"/>
    </row>
    <row r="3212" spans="1:15" x14ac:dyDescent="0.2">
      <c r="A3212" s="5" t="s">
        <v>9749</v>
      </c>
      <c r="B3212" s="5" t="s">
        <v>9750</v>
      </c>
      <c r="C3212" s="5" t="s">
        <v>9751</v>
      </c>
      <c r="D3212" s="5">
        <v>1.2482</v>
      </c>
      <c r="E3212" s="5">
        <v>0.87426999999999999</v>
      </c>
      <c r="F3212" s="5">
        <v>1.0246</v>
      </c>
      <c r="G3212" s="5">
        <v>0.95579999999999998</v>
      </c>
      <c r="H3212" s="5">
        <v>0.92988999999999999</v>
      </c>
      <c r="I3212" s="5">
        <v>1.2304999999999999</v>
      </c>
      <c r="J3212" s="5">
        <v>0.84292999999999996</v>
      </c>
      <c r="K3212" s="5">
        <v>1.0082</v>
      </c>
      <c r="L3212" s="5"/>
      <c r="M3212" s="5"/>
      <c r="N3212" s="5"/>
      <c r="O3212" s="5"/>
    </row>
    <row r="3213" spans="1:15" x14ac:dyDescent="0.2">
      <c r="A3213" s="5" t="s">
        <v>9752</v>
      </c>
      <c r="B3213" s="5" t="s">
        <v>9753</v>
      </c>
      <c r="C3213" s="5" t="s">
        <v>9754</v>
      </c>
      <c r="D3213" s="5">
        <v>1.3483000000000001</v>
      </c>
      <c r="E3213" s="5">
        <v>0.7046</v>
      </c>
      <c r="F3213" s="5" t="s">
        <v>27</v>
      </c>
      <c r="G3213" s="5" t="s">
        <v>27</v>
      </c>
      <c r="H3213" s="5">
        <v>1.0586</v>
      </c>
      <c r="I3213" s="5">
        <v>1.0373000000000001</v>
      </c>
      <c r="J3213" s="5" t="s">
        <v>27</v>
      </c>
      <c r="K3213" s="5" t="s">
        <v>27</v>
      </c>
      <c r="L3213" s="5"/>
      <c r="M3213" s="5"/>
      <c r="N3213" s="5"/>
      <c r="O3213" s="5"/>
    </row>
    <row r="3214" spans="1:15" x14ac:dyDescent="0.2">
      <c r="A3214" s="49" t="s">
        <v>9755</v>
      </c>
      <c r="B3214" s="49" t="s">
        <v>9756</v>
      </c>
      <c r="C3214" s="49" t="s">
        <v>9757</v>
      </c>
      <c r="D3214" s="49">
        <v>1.0431999999999999</v>
      </c>
      <c r="E3214" s="49">
        <v>0.87743000000000004</v>
      </c>
      <c r="F3214" s="49">
        <v>1.2136</v>
      </c>
      <c r="G3214" s="49">
        <v>1.0445</v>
      </c>
      <c r="H3214" s="49">
        <v>0.95291999999999999</v>
      </c>
      <c r="I3214" s="49">
        <v>1.0142</v>
      </c>
      <c r="J3214" s="49">
        <v>1.0068999999999999</v>
      </c>
      <c r="K3214" s="49">
        <v>1.1865000000000001</v>
      </c>
      <c r="L3214" s="5"/>
      <c r="M3214" s="5"/>
      <c r="N3214" s="5"/>
      <c r="O3214" s="5"/>
    </row>
    <row r="3215" spans="1:15" x14ac:dyDescent="0.2">
      <c r="A3215" s="5" t="s">
        <v>9758</v>
      </c>
      <c r="B3215" s="5" t="s">
        <v>9759</v>
      </c>
      <c r="C3215" s="5" t="s">
        <v>9760</v>
      </c>
      <c r="D3215" s="5" t="s">
        <v>27</v>
      </c>
      <c r="E3215" s="5">
        <v>1.2808999999999999</v>
      </c>
      <c r="F3215" s="5" t="s">
        <v>27</v>
      </c>
      <c r="G3215" s="5" t="s">
        <v>27</v>
      </c>
      <c r="H3215" s="5" t="s">
        <v>27</v>
      </c>
      <c r="I3215" s="5">
        <v>1.2511000000000001</v>
      </c>
      <c r="J3215" s="5" t="s">
        <v>27</v>
      </c>
      <c r="K3215" s="5" t="s">
        <v>27</v>
      </c>
      <c r="L3215" s="5"/>
      <c r="M3215" s="5"/>
      <c r="N3215" s="5"/>
      <c r="O3215" s="5"/>
    </row>
    <row r="3216" spans="1:15" x14ac:dyDescent="0.2">
      <c r="A3216" s="5" t="s">
        <v>9761</v>
      </c>
      <c r="B3216" s="5" t="s">
        <v>9762</v>
      </c>
      <c r="C3216" s="5" t="s">
        <v>9763</v>
      </c>
      <c r="D3216" s="5" t="s">
        <v>27</v>
      </c>
      <c r="E3216" s="5" t="s">
        <v>27</v>
      </c>
      <c r="F3216" s="5" t="s">
        <v>27</v>
      </c>
      <c r="G3216" s="5" t="s">
        <v>27</v>
      </c>
      <c r="H3216" s="5" t="s">
        <v>27</v>
      </c>
      <c r="I3216" s="5" t="s">
        <v>27</v>
      </c>
      <c r="J3216" s="5" t="s">
        <v>27</v>
      </c>
      <c r="K3216" s="5" t="s">
        <v>27</v>
      </c>
      <c r="L3216" s="5"/>
      <c r="M3216" s="5"/>
      <c r="N3216" s="5"/>
      <c r="O3216" s="5"/>
    </row>
    <row r="3217" spans="1:15" x14ac:dyDescent="0.2">
      <c r="A3217" s="5" t="s">
        <v>9764</v>
      </c>
      <c r="B3217" s="5" t="s">
        <v>9765</v>
      </c>
      <c r="C3217" s="5" t="s">
        <v>9766</v>
      </c>
      <c r="D3217" s="5">
        <v>0.97731999999999997</v>
      </c>
      <c r="E3217" s="5">
        <v>1.0788</v>
      </c>
      <c r="F3217" s="5" t="s">
        <v>27</v>
      </c>
      <c r="G3217" s="5" t="s">
        <v>27</v>
      </c>
      <c r="H3217" s="5">
        <v>1.121</v>
      </c>
      <c r="I3217" s="5">
        <v>1.0767</v>
      </c>
      <c r="J3217" s="5" t="s">
        <v>27</v>
      </c>
      <c r="K3217" s="5" t="s">
        <v>27</v>
      </c>
      <c r="L3217" s="5"/>
      <c r="M3217" s="5"/>
      <c r="N3217" s="5"/>
      <c r="O3217" s="5"/>
    </row>
    <row r="3218" spans="1:15" x14ac:dyDescent="0.2">
      <c r="A3218" s="5" t="s">
        <v>9767</v>
      </c>
      <c r="B3218" s="5" t="s">
        <v>9768</v>
      </c>
      <c r="C3218" s="5" t="s">
        <v>9769</v>
      </c>
      <c r="D3218" s="5">
        <v>0.80062999999999995</v>
      </c>
      <c r="E3218" s="5">
        <v>0.93633999999999995</v>
      </c>
      <c r="F3218" s="5" t="s">
        <v>27</v>
      </c>
      <c r="G3218" s="5" t="s">
        <v>27</v>
      </c>
      <c r="H3218" s="5">
        <v>0.86038999999999999</v>
      </c>
      <c r="I3218" s="5">
        <v>0.91847999999999996</v>
      </c>
      <c r="J3218" s="5" t="s">
        <v>27</v>
      </c>
      <c r="K3218" s="5" t="s">
        <v>27</v>
      </c>
      <c r="L3218" s="5"/>
      <c r="M3218" s="5"/>
      <c r="N3218" s="5"/>
      <c r="O3218" s="5"/>
    </row>
    <row r="3219" spans="1:15" x14ac:dyDescent="0.2">
      <c r="A3219" s="5" t="s">
        <v>9770</v>
      </c>
      <c r="B3219" s="5" t="s">
        <v>9771</v>
      </c>
      <c r="C3219" s="5" t="s">
        <v>9772</v>
      </c>
      <c r="D3219" s="5">
        <v>1.2614000000000001</v>
      </c>
      <c r="E3219" s="5">
        <v>0.82186999999999999</v>
      </c>
      <c r="F3219" s="5" t="s">
        <v>27</v>
      </c>
      <c r="G3219" s="5" t="s">
        <v>27</v>
      </c>
      <c r="H3219" s="5">
        <v>1.0013000000000001</v>
      </c>
      <c r="I3219" s="5">
        <v>1.1591</v>
      </c>
      <c r="J3219" s="5" t="s">
        <v>27</v>
      </c>
      <c r="K3219" s="5" t="s">
        <v>27</v>
      </c>
      <c r="L3219" s="5"/>
      <c r="M3219" s="5"/>
      <c r="N3219" s="5"/>
      <c r="O3219" s="5"/>
    </row>
    <row r="3220" spans="1:15" x14ac:dyDescent="0.2">
      <c r="A3220" s="5" t="s">
        <v>9773</v>
      </c>
      <c r="B3220" s="5" t="s">
        <v>9774</v>
      </c>
      <c r="C3220" s="5" t="s">
        <v>9775</v>
      </c>
      <c r="D3220" s="5" t="s">
        <v>27</v>
      </c>
      <c r="E3220" s="5" t="s">
        <v>27</v>
      </c>
      <c r="F3220" s="5" t="s">
        <v>27</v>
      </c>
      <c r="G3220" s="5" t="s">
        <v>27</v>
      </c>
      <c r="H3220" s="5" t="s">
        <v>27</v>
      </c>
      <c r="I3220" s="5" t="s">
        <v>27</v>
      </c>
      <c r="J3220" s="5" t="s">
        <v>27</v>
      </c>
      <c r="K3220" s="5" t="s">
        <v>27</v>
      </c>
      <c r="L3220" s="5"/>
      <c r="M3220" s="5"/>
      <c r="N3220" s="5"/>
      <c r="O3220" s="5"/>
    </row>
    <row r="3221" spans="1:15" x14ac:dyDescent="0.2">
      <c r="A3221" s="5" t="s">
        <v>9776</v>
      </c>
      <c r="B3221" s="5" t="s">
        <v>9777</v>
      </c>
      <c r="C3221" s="5" t="s">
        <v>9778</v>
      </c>
      <c r="D3221" s="5">
        <v>0.40072000000000002</v>
      </c>
      <c r="E3221" s="5" t="s">
        <v>27</v>
      </c>
      <c r="F3221" s="5" t="s">
        <v>27</v>
      </c>
      <c r="G3221" s="5" t="s">
        <v>27</v>
      </c>
      <c r="H3221" s="5">
        <v>0.66368000000000005</v>
      </c>
      <c r="I3221" s="5" t="s">
        <v>27</v>
      </c>
      <c r="J3221" s="5" t="s">
        <v>27</v>
      </c>
      <c r="K3221" s="5" t="s">
        <v>27</v>
      </c>
      <c r="L3221" s="5"/>
      <c r="M3221" s="5"/>
      <c r="N3221" s="5"/>
      <c r="O3221" s="5"/>
    </row>
    <row r="3222" spans="1:15" x14ac:dyDescent="0.2">
      <c r="A3222" s="5" t="s">
        <v>9779</v>
      </c>
      <c r="B3222" s="5" t="s">
        <v>9780</v>
      </c>
      <c r="C3222" s="5" t="s">
        <v>9781</v>
      </c>
      <c r="D3222" s="5">
        <v>1.2623</v>
      </c>
      <c r="E3222" s="5">
        <v>0.97119</v>
      </c>
      <c r="F3222" s="5" t="s">
        <v>27</v>
      </c>
      <c r="G3222" s="5" t="s">
        <v>27</v>
      </c>
      <c r="H3222" s="5">
        <v>1.1056999999999999</v>
      </c>
      <c r="I3222" s="5">
        <v>1.2789999999999999</v>
      </c>
      <c r="J3222" s="5" t="s">
        <v>27</v>
      </c>
      <c r="K3222" s="5" t="s">
        <v>27</v>
      </c>
      <c r="L3222" s="5"/>
      <c r="M3222" s="5"/>
      <c r="N3222" s="5"/>
      <c r="O3222" s="5"/>
    </row>
    <row r="3223" spans="1:15" x14ac:dyDescent="0.2">
      <c r="A3223" s="5" t="s">
        <v>9782</v>
      </c>
      <c r="B3223" s="5" t="s">
        <v>9783</v>
      </c>
      <c r="C3223" s="5" t="s">
        <v>9784</v>
      </c>
      <c r="D3223" s="5" t="s">
        <v>27</v>
      </c>
      <c r="E3223" s="5" t="s">
        <v>27</v>
      </c>
      <c r="F3223" s="5" t="s">
        <v>27</v>
      </c>
      <c r="G3223" s="5" t="s">
        <v>27</v>
      </c>
      <c r="H3223" s="5" t="s">
        <v>27</v>
      </c>
      <c r="I3223" s="5" t="s">
        <v>27</v>
      </c>
      <c r="J3223" s="5" t="s">
        <v>27</v>
      </c>
      <c r="K3223" s="5" t="s">
        <v>27</v>
      </c>
      <c r="L3223" s="5"/>
      <c r="M3223" s="5"/>
      <c r="N3223" s="5"/>
      <c r="O3223" s="5"/>
    </row>
    <row r="3224" spans="1:15" x14ac:dyDescent="0.2">
      <c r="A3224" s="5" t="s">
        <v>9785</v>
      </c>
      <c r="B3224" s="5" t="s">
        <v>9786</v>
      </c>
      <c r="C3224" s="5" t="s">
        <v>9787</v>
      </c>
      <c r="D3224" s="5">
        <v>0.70284000000000002</v>
      </c>
      <c r="E3224" s="5">
        <v>0.70038999999999996</v>
      </c>
      <c r="F3224" s="5" t="s">
        <v>27</v>
      </c>
      <c r="G3224" s="5" t="s">
        <v>27</v>
      </c>
      <c r="H3224" s="5">
        <v>0.75126000000000004</v>
      </c>
      <c r="I3224" s="5">
        <v>0.75060000000000004</v>
      </c>
      <c r="J3224" s="5" t="s">
        <v>27</v>
      </c>
      <c r="K3224" s="5" t="s">
        <v>27</v>
      </c>
      <c r="L3224" s="5"/>
      <c r="M3224" s="5"/>
      <c r="N3224" s="5"/>
      <c r="O3224" s="5"/>
    </row>
    <row r="3225" spans="1:15" x14ac:dyDescent="0.2">
      <c r="A3225" s="49" t="s">
        <v>9788</v>
      </c>
      <c r="B3225" s="49" t="s">
        <v>9789</v>
      </c>
      <c r="C3225" s="49" t="s">
        <v>9790</v>
      </c>
      <c r="D3225" s="49">
        <v>0.94011999999999996</v>
      </c>
      <c r="E3225" s="49">
        <v>0.94718999999999998</v>
      </c>
      <c r="F3225" s="49" t="s">
        <v>27</v>
      </c>
      <c r="G3225" s="49" t="s">
        <v>27</v>
      </c>
      <c r="H3225" s="49">
        <v>0.96672999999999998</v>
      </c>
      <c r="I3225" s="49">
        <v>0.90022999999999997</v>
      </c>
      <c r="J3225" s="49" t="s">
        <v>27</v>
      </c>
      <c r="K3225" s="49" t="s">
        <v>27</v>
      </c>
      <c r="L3225" s="5"/>
      <c r="M3225" s="5"/>
      <c r="N3225" s="5"/>
      <c r="O3225" s="5"/>
    </row>
    <row r="3226" spans="1:15" x14ac:dyDescent="0.2">
      <c r="A3226" s="49" t="s">
        <v>9791</v>
      </c>
      <c r="B3226" s="49" t="s">
        <v>9792</v>
      </c>
      <c r="C3226" s="49" t="s">
        <v>9793</v>
      </c>
      <c r="D3226" s="49">
        <v>1.2215</v>
      </c>
      <c r="E3226" s="49">
        <v>1.097</v>
      </c>
      <c r="F3226" s="49" t="s">
        <v>27</v>
      </c>
      <c r="G3226" s="49">
        <v>1.0137</v>
      </c>
      <c r="H3226" s="49">
        <v>1.2766999999999999</v>
      </c>
      <c r="I3226" s="49">
        <v>1.3789</v>
      </c>
      <c r="J3226" s="49" t="s">
        <v>27</v>
      </c>
      <c r="K3226" s="49">
        <v>2.7134</v>
      </c>
      <c r="L3226" s="5"/>
      <c r="M3226" s="5"/>
      <c r="N3226" s="5"/>
      <c r="O3226" s="5"/>
    </row>
    <row r="3227" spans="1:15" x14ac:dyDescent="0.2">
      <c r="A3227" s="49" t="s">
        <v>9794</v>
      </c>
      <c r="B3227" s="49" t="s">
        <v>9795</v>
      </c>
      <c r="C3227" s="49" t="s">
        <v>9796</v>
      </c>
      <c r="D3227" s="49">
        <v>0.78973000000000004</v>
      </c>
      <c r="E3227" s="49">
        <v>0.98292000000000002</v>
      </c>
      <c r="F3227" s="49" t="s">
        <v>27</v>
      </c>
      <c r="G3227" s="49" t="s">
        <v>27</v>
      </c>
      <c r="H3227" s="49">
        <v>0.92971999999999999</v>
      </c>
      <c r="I3227" s="49">
        <v>0.82559000000000005</v>
      </c>
      <c r="J3227" s="49" t="s">
        <v>27</v>
      </c>
      <c r="K3227" s="49" t="s">
        <v>27</v>
      </c>
      <c r="L3227" s="5"/>
      <c r="M3227" s="5"/>
      <c r="N3227" s="5"/>
      <c r="O3227" s="5"/>
    </row>
    <row r="3228" spans="1:15" x14ac:dyDescent="0.2">
      <c r="A3228" s="5" t="s">
        <v>9797</v>
      </c>
      <c r="B3228" s="5" t="s">
        <v>9798</v>
      </c>
      <c r="C3228" s="5" t="s">
        <v>9799</v>
      </c>
      <c r="D3228" s="5">
        <v>1.1488</v>
      </c>
      <c r="E3228" s="5">
        <v>1.0601</v>
      </c>
      <c r="F3228" s="5" t="s">
        <v>27</v>
      </c>
      <c r="G3228" s="5" t="s">
        <v>27</v>
      </c>
      <c r="H3228" s="5">
        <v>1.0223</v>
      </c>
      <c r="I3228" s="5">
        <v>1.28</v>
      </c>
      <c r="J3228" s="5" t="s">
        <v>27</v>
      </c>
      <c r="K3228" s="5" t="s">
        <v>27</v>
      </c>
      <c r="L3228" s="5"/>
      <c r="M3228" s="5"/>
      <c r="N3228" s="5"/>
      <c r="O3228" s="5"/>
    </row>
    <row r="3229" spans="1:15" x14ac:dyDescent="0.2">
      <c r="A3229" s="49" t="s">
        <v>9800</v>
      </c>
      <c r="B3229" s="49" t="s">
        <v>9801</v>
      </c>
      <c r="C3229" s="49" t="s">
        <v>9802</v>
      </c>
      <c r="D3229" s="49">
        <v>1.0924</v>
      </c>
      <c r="E3229" s="49">
        <v>0.97552000000000005</v>
      </c>
      <c r="F3229" s="49">
        <v>1.2754000000000001</v>
      </c>
      <c r="G3229" s="49">
        <v>1.0857000000000001</v>
      </c>
      <c r="H3229" s="49">
        <v>0.95787</v>
      </c>
      <c r="I3229" s="49">
        <v>0.98831000000000002</v>
      </c>
      <c r="J3229" s="49">
        <v>0.79059999999999997</v>
      </c>
      <c r="K3229" s="49">
        <v>1.0891</v>
      </c>
      <c r="L3229" s="5"/>
      <c r="M3229" s="5"/>
      <c r="N3229" s="5"/>
      <c r="O3229" s="5"/>
    </row>
    <row r="3230" spans="1:15" x14ac:dyDescent="0.2">
      <c r="A3230" s="5" t="s">
        <v>9803</v>
      </c>
      <c r="B3230" s="5" t="s">
        <v>9804</v>
      </c>
      <c r="C3230" s="5" t="s">
        <v>9805</v>
      </c>
      <c r="D3230" s="5">
        <v>1.0624</v>
      </c>
      <c r="E3230" s="5">
        <v>1.0422</v>
      </c>
      <c r="F3230" s="5" t="s">
        <v>27</v>
      </c>
      <c r="G3230" s="5" t="s">
        <v>27</v>
      </c>
      <c r="H3230" s="5">
        <v>1.0765</v>
      </c>
      <c r="I3230" s="5">
        <v>1.2523</v>
      </c>
      <c r="J3230" s="5" t="s">
        <v>27</v>
      </c>
      <c r="K3230" s="5" t="s">
        <v>27</v>
      </c>
      <c r="L3230" s="5"/>
      <c r="M3230" s="5"/>
      <c r="N3230" s="5"/>
      <c r="O3230" s="5"/>
    </row>
    <row r="3231" spans="1:15" x14ac:dyDescent="0.2">
      <c r="A3231" s="49" t="s">
        <v>9806</v>
      </c>
      <c r="B3231" s="49" t="s">
        <v>9807</v>
      </c>
      <c r="C3231" s="49" t="s">
        <v>9808</v>
      </c>
      <c r="D3231" s="49">
        <v>0.97433000000000003</v>
      </c>
      <c r="E3231" s="49">
        <v>1.0172000000000001</v>
      </c>
      <c r="F3231" s="49" t="s">
        <v>27</v>
      </c>
      <c r="G3231" s="49" t="s">
        <v>27</v>
      </c>
      <c r="H3231" s="49">
        <v>0.97343000000000002</v>
      </c>
      <c r="I3231" s="49">
        <v>0.96404000000000001</v>
      </c>
      <c r="J3231" s="49" t="s">
        <v>27</v>
      </c>
      <c r="K3231" s="49" t="s">
        <v>27</v>
      </c>
      <c r="L3231" s="5"/>
      <c r="M3231" s="5"/>
      <c r="N3231" s="5"/>
      <c r="O3231" s="5"/>
    </row>
    <row r="3232" spans="1:15" x14ac:dyDescent="0.2">
      <c r="A3232" s="5" t="s">
        <v>9809</v>
      </c>
      <c r="B3232" s="5" t="s">
        <v>9810</v>
      </c>
      <c r="C3232" s="5" t="s">
        <v>9811</v>
      </c>
      <c r="D3232" s="5">
        <v>1.0441</v>
      </c>
      <c r="E3232" s="5">
        <v>0.99390999999999996</v>
      </c>
      <c r="F3232" s="5" t="s">
        <v>27</v>
      </c>
      <c r="G3232" s="5" t="s">
        <v>27</v>
      </c>
      <c r="H3232" s="5">
        <v>0.93759999999999999</v>
      </c>
      <c r="I3232" s="5">
        <v>1.1022000000000001</v>
      </c>
      <c r="J3232" s="5" t="s">
        <v>27</v>
      </c>
      <c r="K3232" s="5" t="s">
        <v>27</v>
      </c>
      <c r="L3232" s="5"/>
      <c r="M3232" s="5"/>
      <c r="N3232" s="5"/>
      <c r="O3232" s="5"/>
    </row>
    <row r="3233" spans="1:15" x14ac:dyDescent="0.2">
      <c r="A3233" s="49" t="s">
        <v>9812</v>
      </c>
      <c r="B3233" s="49" t="s">
        <v>9813</v>
      </c>
      <c r="C3233" s="49" t="s">
        <v>9814</v>
      </c>
      <c r="D3233" s="49">
        <v>0.89659</v>
      </c>
      <c r="E3233" s="49">
        <v>1.0896999999999999</v>
      </c>
      <c r="F3233" s="49">
        <v>2.4459</v>
      </c>
      <c r="G3233" s="49">
        <v>1.2598</v>
      </c>
      <c r="H3233" s="49">
        <v>1.0751999999999999</v>
      </c>
      <c r="I3233" s="49">
        <v>0.92844000000000004</v>
      </c>
      <c r="J3233" s="49">
        <v>0.90012000000000003</v>
      </c>
      <c r="K3233" s="49">
        <v>2.7856000000000001</v>
      </c>
      <c r="L3233" s="5"/>
      <c r="M3233" s="5"/>
      <c r="N3233" s="5"/>
      <c r="O3233" s="5"/>
    </row>
    <row r="3234" spans="1:15" x14ac:dyDescent="0.2">
      <c r="A3234" s="5" t="s">
        <v>9815</v>
      </c>
      <c r="B3234" s="5" t="s">
        <v>9816</v>
      </c>
      <c r="C3234" s="5" t="s">
        <v>9817</v>
      </c>
      <c r="D3234" s="5" t="s">
        <v>27</v>
      </c>
      <c r="E3234" s="5" t="s">
        <v>27</v>
      </c>
      <c r="F3234" s="5" t="s">
        <v>27</v>
      </c>
      <c r="G3234" s="5" t="s">
        <v>27</v>
      </c>
      <c r="H3234" s="5" t="s">
        <v>27</v>
      </c>
      <c r="I3234" s="5" t="s">
        <v>27</v>
      </c>
      <c r="J3234" s="5" t="s">
        <v>27</v>
      </c>
      <c r="K3234" s="5" t="s">
        <v>27</v>
      </c>
      <c r="L3234" s="5"/>
      <c r="M3234" s="5"/>
      <c r="N3234" s="5"/>
      <c r="O3234" s="5"/>
    </row>
    <row r="3235" spans="1:15" x14ac:dyDescent="0.2">
      <c r="A3235" s="5" t="s">
        <v>9821</v>
      </c>
      <c r="B3235" s="5" t="s">
        <v>9822</v>
      </c>
      <c r="C3235" s="5" t="s">
        <v>9823</v>
      </c>
      <c r="D3235" s="5">
        <v>0.81313000000000002</v>
      </c>
      <c r="E3235" s="5" t="s">
        <v>27</v>
      </c>
      <c r="F3235" s="5" t="s">
        <v>27</v>
      </c>
      <c r="G3235" s="5" t="s">
        <v>27</v>
      </c>
      <c r="H3235" s="5">
        <v>1.3726</v>
      </c>
      <c r="I3235" s="5" t="s">
        <v>27</v>
      </c>
      <c r="J3235" s="5" t="s">
        <v>27</v>
      </c>
      <c r="K3235" s="5" t="s">
        <v>27</v>
      </c>
      <c r="L3235" s="5"/>
      <c r="M3235" s="5"/>
      <c r="N3235" s="5"/>
      <c r="O3235" s="5"/>
    </row>
    <row r="3236" spans="1:15" x14ac:dyDescent="0.2">
      <c r="A3236" s="5" t="s">
        <v>9824</v>
      </c>
      <c r="B3236" s="5" t="s">
        <v>9825</v>
      </c>
      <c r="C3236" s="5" t="s">
        <v>9826</v>
      </c>
      <c r="D3236" s="5" t="s">
        <v>27</v>
      </c>
      <c r="E3236" s="5" t="s">
        <v>27</v>
      </c>
      <c r="F3236" s="5" t="s">
        <v>27</v>
      </c>
      <c r="G3236" s="5" t="s">
        <v>27</v>
      </c>
      <c r="H3236" s="5" t="s">
        <v>27</v>
      </c>
      <c r="I3236" s="5" t="s">
        <v>27</v>
      </c>
      <c r="J3236" s="5" t="s">
        <v>27</v>
      </c>
      <c r="K3236" s="5" t="s">
        <v>27</v>
      </c>
      <c r="L3236" s="5"/>
      <c r="M3236" s="5"/>
      <c r="N3236" s="5"/>
      <c r="O3236" s="5"/>
    </row>
    <row r="3237" spans="1:15" x14ac:dyDescent="0.2">
      <c r="A3237" s="5" t="s">
        <v>9827</v>
      </c>
      <c r="B3237" s="5" t="s">
        <v>9828</v>
      </c>
      <c r="C3237" s="5" t="s">
        <v>9829</v>
      </c>
      <c r="D3237" s="5">
        <v>0.81355</v>
      </c>
      <c r="E3237" s="5">
        <v>0.87085000000000001</v>
      </c>
      <c r="F3237" s="5" t="s">
        <v>27</v>
      </c>
      <c r="G3237" s="5" t="s">
        <v>27</v>
      </c>
      <c r="H3237" s="5">
        <v>1.1024</v>
      </c>
      <c r="I3237" s="5">
        <v>0.78827999999999998</v>
      </c>
      <c r="J3237" s="5" t="s">
        <v>27</v>
      </c>
      <c r="K3237" s="5" t="s">
        <v>27</v>
      </c>
      <c r="L3237" s="5"/>
      <c r="M3237" s="5"/>
      <c r="N3237" s="5"/>
      <c r="O3237" s="5"/>
    </row>
    <row r="3238" spans="1:15" x14ac:dyDescent="0.2">
      <c r="A3238" s="5" t="s">
        <v>9830</v>
      </c>
      <c r="B3238" s="5" t="s">
        <v>9831</v>
      </c>
      <c r="C3238" s="5" t="s">
        <v>9832</v>
      </c>
      <c r="D3238" s="5" t="s">
        <v>27</v>
      </c>
      <c r="E3238" s="5">
        <v>0.83784000000000003</v>
      </c>
      <c r="F3238" s="5" t="s">
        <v>27</v>
      </c>
      <c r="G3238" s="5" t="s">
        <v>27</v>
      </c>
      <c r="H3238" s="5" t="s">
        <v>27</v>
      </c>
      <c r="I3238" s="5">
        <v>0.53939000000000004</v>
      </c>
      <c r="J3238" s="5" t="s">
        <v>27</v>
      </c>
      <c r="K3238" s="5" t="s">
        <v>27</v>
      </c>
      <c r="L3238" s="5"/>
      <c r="M3238" s="5"/>
      <c r="N3238" s="5"/>
      <c r="O3238" s="5"/>
    </row>
    <row r="3239" spans="1:15" x14ac:dyDescent="0.2">
      <c r="A3239" s="49" t="s">
        <v>9833</v>
      </c>
      <c r="B3239" s="49" t="s">
        <v>9834</v>
      </c>
      <c r="C3239" s="49" t="s">
        <v>9835</v>
      </c>
      <c r="D3239" s="49">
        <v>0.98929</v>
      </c>
      <c r="E3239" s="49">
        <v>0.95972000000000002</v>
      </c>
      <c r="F3239" s="49" t="s">
        <v>27</v>
      </c>
      <c r="G3239" s="49" t="s">
        <v>27</v>
      </c>
      <c r="H3239" s="49">
        <v>1.1967000000000001</v>
      </c>
      <c r="I3239" s="49">
        <v>0.94433</v>
      </c>
      <c r="J3239" s="49" t="s">
        <v>27</v>
      </c>
      <c r="K3239" s="49" t="s">
        <v>27</v>
      </c>
      <c r="L3239" s="5"/>
      <c r="M3239" s="5"/>
      <c r="N3239" s="5"/>
      <c r="O3239" s="5"/>
    </row>
    <row r="3240" spans="1:15" x14ac:dyDescent="0.2">
      <c r="A3240" s="5" t="s">
        <v>9839</v>
      </c>
      <c r="B3240" s="5" t="s">
        <v>9840</v>
      </c>
      <c r="C3240" s="5" t="s">
        <v>9841</v>
      </c>
      <c r="D3240" s="5" t="s">
        <v>27</v>
      </c>
      <c r="E3240" s="5" t="s">
        <v>27</v>
      </c>
      <c r="F3240" s="5" t="s">
        <v>27</v>
      </c>
      <c r="G3240" s="5" t="s">
        <v>27</v>
      </c>
      <c r="H3240" s="5" t="s">
        <v>27</v>
      </c>
      <c r="I3240" s="5" t="s">
        <v>27</v>
      </c>
      <c r="J3240" s="5" t="s">
        <v>27</v>
      </c>
      <c r="K3240" s="5" t="s">
        <v>27</v>
      </c>
      <c r="L3240" s="5"/>
      <c r="M3240" s="5"/>
      <c r="N3240" s="5"/>
      <c r="O3240" s="5"/>
    </row>
    <row r="3241" spans="1:15" x14ac:dyDescent="0.2">
      <c r="A3241" s="5" t="s">
        <v>9842</v>
      </c>
      <c r="B3241" s="5" t="s">
        <v>9843</v>
      </c>
      <c r="C3241" s="5" t="s">
        <v>9844</v>
      </c>
      <c r="D3241" s="5">
        <v>0.94015000000000004</v>
      </c>
      <c r="E3241" s="5">
        <v>0.72596000000000005</v>
      </c>
      <c r="F3241" s="5" t="s">
        <v>27</v>
      </c>
      <c r="G3241" s="5" t="s">
        <v>27</v>
      </c>
      <c r="H3241" s="5">
        <v>0.87787000000000004</v>
      </c>
      <c r="I3241" s="5">
        <v>1.0976999999999999</v>
      </c>
      <c r="J3241" s="5" t="s">
        <v>27</v>
      </c>
      <c r="K3241" s="5" t="s">
        <v>27</v>
      </c>
      <c r="L3241" s="5"/>
      <c r="M3241" s="5"/>
      <c r="N3241" s="5"/>
      <c r="O3241" s="5"/>
    </row>
    <row r="3242" spans="1:15" x14ac:dyDescent="0.2">
      <c r="A3242" s="5" t="s">
        <v>9845</v>
      </c>
      <c r="B3242" s="5" t="s">
        <v>9846</v>
      </c>
      <c r="C3242" s="5" t="s">
        <v>9847</v>
      </c>
      <c r="D3242" s="5">
        <v>0.97001000000000004</v>
      </c>
      <c r="E3242" s="5">
        <v>0.94755</v>
      </c>
      <c r="F3242" s="5" t="s">
        <v>27</v>
      </c>
      <c r="G3242" s="5" t="s">
        <v>27</v>
      </c>
      <c r="H3242" s="5">
        <v>1.0259</v>
      </c>
      <c r="I3242" s="5">
        <v>0.80149999999999999</v>
      </c>
      <c r="J3242" s="5" t="s">
        <v>27</v>
      </c>
      <c r="K3242" s="5" t="s">
        <v>27</v>
      </c>
      <c r="L3242" s="5"/>
      <c r="M3242" s="5"/>
      <c r="N3242" s="5"/>
      <c r="O3242" s="5"/>
    </row>
    <row r="3243" spans="1:15" x14ac:dyDescent="0.2">
      <c r="A3243" s="5" t="s">
        <v>9848</v>
      </c>
      <c r="B3243" s="5" t="s">
        <v>9849</v>
      </c>
      <c r="C3243" s="5" t="s">
        <v>9850</v>
      </c>
      <c r="D3243" s="5">
        <v>1.0105</v>
      </c>
      <c r="E3243" s="5">
        <v>0.80540999999999996</v>
      </c>
      <c r="F3243" s="5" t="s">
        <v>27</v>
      </c>
      <c r="G3243" s="5" t="s">
        <v>27</v>
      </c>
      <c r="H3243" s="5">
        <v>0.87761999999999996</v>
      </c>
      <c r="I3243" s="5">
        <v>0.95557999999999998</v>
      </c>
      <c r="J3243" s="5" t="s">
        <v>27</v>
      </c>
      <c r="K3243" s="5" t="s">
        <v>27</v>
      </c>
      <c r="L3243" s="5"/>
      <c r="M3243" s="5"/>
      <c r="N3243" s="5"/>
      <c r="O3243" s="5"/>
    </row>
    <row r="3244" spans="1:15" x14ac:dyDescent="0.2">
      <c r="A3244" s="5" t="s">
        <v>9851</v>
      </c>
      <c r="B3244" s="5" t="s">
        <v>9852</v>
      </c>
      <c r="C3244" s="5" t="s">
        <v>9853</v>
      </c>
      <c r="D3244" s="5">
        <v>0.97506000000000004</v>
      </c>
      <c r="E3244" s="5">
        <v>1.0712999999999999</v>
      </c>
      <c r="F3244" s="5" t="s">
        <v>27</v>
      </c>
      <c r="G3244" s="5" t="s">
        <v>27</v>
      </c>
      <c r="H3244" s="5">
        <v>0.90007999999999999</v>
      </c>
      <c r="I3244" s="5">
        <v>1.0167999999999999</v>
      </c>
      <c r="J3244" s="5" t="s">
        <v>27</v>
      </c>
      <c r="K3244" s="5" t="s">
        <v>27</v>
      </c>
      <c r="L3244" s="5"/>
      <c r="M3244" s="5"/>
      <c r="N3244" s="5"/>
      <c r="O3244" s="5"/>
    </row>
    <row r="3245" spans="1:15" x14ac:dyDescent="0.2">
      <c r="A3245" s="5" t="s">
        <v>9854</v>
      </c>
      <c r="B3245" s="5" t="s">
        <v>9855</v>
      </c>
      <c r="C3245" s="5" t="s">
        <v>9856</v>
      </c>
      <c r="D3245" s="5">
        <v>1.3616999999999999</v>
      </c>
      <c r="E3245" s="5">
        <v>1.2349000000000001</v>
      </c>
      <c r="F3245" s="5" t="s">
        <v>27</v>
      </c>
      <c r="G3245" s="5" t="s">
        <v>27</v>
      </c>
      <c r="H3245" s="5">
        <v>1.0568</v>
      </c>
      <c r="I3245" s="5">
        <v>1.3458000000000001</v>
      </c>
      <c r="J3245" s="5" t="s">
        <v>27</v>
      </c>
      <c r="K3245" s="5" t="s">
        <v>27</v>
      </c>
      <c r="L3245" s="5"/>
      <c r="M3245" s="5"/>
      <c r="N3245" s="5"/>
      <c r="O3245" s="5"/>
    </row>
    <row r="3246" spans="1:15" x14ac:dyDescent="0.2">
      <c r="A3246" s="5" t="s">
        <v>9857</v>
      </c>
      <c r="B3246" s="5" t="s">
        <v>9858</v>
      </c>
      <c r="C3246" s="5" t="s">
        <v>9859</v>
      </c>
      <c r="D3246" s="5" t="s">
        <v>27</v>
      </c>
      <c r="E3246" s="5" t="s">
        <v>27</v>
      </c>
      <c r="F3246" s="5" t="s">
        <v>27</v>
      </c>
      <c r="G3246" s="5" t="s">
        <v>27</v>
      </c>
      <c r="H3246" s="5" t="s">
        <v>27</v>
      </c>
      <c r="I3246" s="5" t="s">
        <v>27</v>
      </c>
      <c r="J3246" s="5" t="s">
        <v>27</v>
      </c>
      <c r="K3246" s="5" t="s">
        <v>27</v>
      </c>
      <c r="L3246" s="5"/>
      <c r="M3246" s="5"/>
      <c r="N3246" s="5"/>
      <c r="O3246" s="5"/>
    </row>
    <row r="3247" spans="1:15" x14ac:dyDescent="0.2">
      <c r="A3247" s="49" t="s">
        <v>9860</v>
      </c>
      <c r="B3247" s="49" t="s">
        <v>9861</v>
      </c>
      <c r="C3247" s="49" t="s">
        <v>9862</v>
      </c>
      <c r="D3247" s="49">
        <v>0.93864999999999998</v>
      </c>
      <c r="E3247" s="49">
        <v>1.0789</v>
      </c>
      <c r="F3247" s="49" t="s">
        <v>27</v>
      </c>
      <c r="G3247" s="49" t="s">
        <v>27</v>
      </c>
      <c r="H3247" s="49">
        <v>1.0625</v>
      </c>
      <c r="I3247" s="49">
        <v>0.92535000000000001</v>
      </c>
      <c r="J3247" s="49" t="s">
        <v>27</v>
      </c>
      <c r="K3247" s="49" t="s">
        <v>27</v>
      </c>
      <c r="L3247" s="5"/>
      <c r="M3247" s="5"/>
      <c r="N3247" s="5"/>
      <c r="O3247" s="5"/>
    </row>
    <row r="3248" spans="1:15" x14ac:dyDescent="0.2">
      <c r="A3248" s="5" t="s">
        <v>9866</v>
      </c>
      <c r="B3248" s="5" t="s">
        <v>9867</v>
      </c>
      <c r="C3248" s="5" t="s">
        <v>9868</v>
      </c>
      <c r="D3248" s="5" t="s">
        <v>27</v>
      </c>
      <c r="E3248" s="5">
        <v>0.98765999999999998</v>
      </c>
      <c r="F3248" s="5" t="s">
        <v>27</v>
      </c>
      <c r="G3248" s="5" t="s">
        <v>27</v>
      </c>
      <c r="H3248" s="5" t="s">
        <v>27</v>
      </c>
      <c r="I3248" s="5">
        <v>0.66710000000000003</v>
      </c>
      <c r="J3248" s="5" t="s">
        <v>27</v>
      </c>
      <c r="K3248" s="5" t="s">
        <v>27</v>
      </c>
      <c r="L3248" s="5"/>
      <c r="M3248" s="5"/>
      <c r="N3248" s="5"/>
      <c r="O3248" s="5"/>
    </row>
    <row r="3249" spans="1:15" x14ac:dyDescent="0.2">
      <c r="A3249" s="5" t="s">
        <v>9869</v>
      </c>
      <c r="B3249" s="5" t="s">
        <v>9870</v>
      </c>
      <c r="C3249" s="5" t="s">
        <v>9871</v>
      </c>
      <c r="D3249" s="5" t="s">
        <v>27</v>
      </c>
      <c r="E3249" s="5" t="s">
        <v>27</v>
      </c>
      <c r="F3249" s="5" t="s">
        <v>27</v>
      </c>
      <c r="G3249" s="5" t="s">
        <v>27</v>
      </c>
      <c r="H3249" s="5" t="s">
        <v>27</v>
      </c>
      <c r="I3249" s="5" t="s">
        <v>27</v>
      </c>
      <c r="J3249" s="5" t="s">
        <v>27</v>
      </c>
      <c r="K3249" s="5" t="s">
        <v>27</v>
      </c>
      <c r="L3249" s="5"/>
      <c r="M3249" s="5"/>
      <c r="N3249" s="5"/>
      <c r="O3249" s="5"/>
    </row>
    <row r="3250" spans="1:15" x14ac:dyDescent="0.2">
      <c r="A3250" s="5" t="s">
        <v>9872</v>
      </c>
      <c r="B3250" s="5" t="s">
        <v>9873</v>
      </c>
      <c r="C3250" s="5" t="s">
        <v>9874</v>
      </c>
      <c r="D3250" s="5" t="s">
        <v>27</v>
      </c>
      <c r="E3250" s="5">
        <v>1.0912999999999999</v>
      </c>
      <c r="F3250" s="5" t="s">
        <v>27</v>
      </c>
      <c r="G3250" s="5" t="s">
        <v>27</v>
      </c>
      <c r="H3250" s="5" t="s">
        <v>27</v>
      </c>
      <c r="I3250" s="5">
        <v>1.0289999999999999</v>
      </c>
      <c r="J3250" s="5" t="s">
        <v>27</v>
      </c>
      <c r="K3250" s="5" t="s">
        <v>27</v>
      </c>
      <c r="L3250" s="5"/>
      <c r="M3250" s="5"/>
      <c r="N3250" s="5"/>
      <c r="O3250" s="5"/>
    </row>
    <row r="3251" spans="1:15" x14ac:dyDescent="0.2">
      <c r="A3251" s="5" t="s">
        <v>9875</v>
      </c>
      <c r="B3251" s="5" t="s">
        <v>9876</v>
      </c>
      <c r="C3251" s="5" t="s">
        <v>9877</v>
      </c>
      <c r="D3251" s="5">
        <v>0.99621999999999999</v>
      </c>
      <c r="E3251" s="5" t="s">
        <v>27</v>
      </c>
      <c r="F3251" s="5" t="s">
        <v>27</v>
      </c>
      <c r="G3251" s="5" t="s">
        <v>27</v>
      </c>
      <c r="H3251" s="5">
        <v>0.92730000000000001</v>
      </c>
      <c r="I3251" s="5" t="s">
        <v>27</v>
      </c>
      <c r="J3251" s="5" t="s">
        <v>27</v>
      </c>
      <c r="K3251" s="5" t="s">
        <v>27</v>
      </c>
      <c r="L3251" s="5"/>
      <c r="M3251" s="5"/>
      <c r="N3251" s="5"/>
      <c r="O3251" s="5"/>
    </row>
    <row r="3252" spans="1:15" x14ac:dyDescent="0.2">
      <c r="A3252" s="49" t="s">
        <v>9878</v>
      </c>
      <c r="B3252" s="49" t="s">
        <v>9879</v>
      </c>
      <c r="C3252" s="49" t="s">
        <v>9880</v>
      </c>
      <c r="D3252" s="49">
        <v>1.0137</v>
      </c>
      <c r="E3252" s="49">
        <v>0.96813000000000005</v>
      </c>
      <c r="F3252" s="49" t="s">
        <v>27</v>
      </c>
      <c r="G3252" s="49" t="s">
        <v>27</v>
      </c>
      <c r="H3252" s="49">
        <v>1.0321</v>
      </c>
      <c r="I3252" s="49">
        <v>0.96697</v>
      </c>
      <c r="J3252" s="49" t="s">
        <v>27</v>
      </c>
      <c r="K3252" s="49" t="s">
        <v>27</v>
      </c>
      <c r="L3252" s="5"/>
      <c r="M3252" s="5"/>
      <c r="N3252" s="5"/>
      <c r="O3252" s="5"/>
    </row>
    <row r="3253" spans="1:15" x14ac:dyDescent="0.2">
      <c r="A3253" s="5" t="s">
        <v>9881</v>
      </c>
      <c r="B3253" s="5" t="s">
        <v>9882</v>
      </c>
      <c r="C3253" s="5" t="s">
        <v>9883</v>
      </c>
      <c r="D3253" s="5">
        <v>0.92395000000000005</v>
      </c>
      <c r="E3253" s="5">
        <v>0.94091999999999998</v>
      </c>
      <c r="F3253" s="5" t="s">
        <v>27</v>
      </c>
      <c r="G3253" s="5" t="s">
        <v>27</v>
      </c>
      <c r="H3253" s="5">
        <v>0.96414999999999995</v>
      </c>
      <c r="I3253" s="5">
        <v>1.5670999999999999</v>
      </c>
      <c r="J3253" s="5" t="s">
        <v>27</v>
      </c>
      <c r="K3253" s="5" t="s">
        <v>27</v>
      </c>
      <c r="L3253" s="5"/>
      <c r="M3253" s="5"/>
      <c r="N3253" s="5"/>
      <c r="O3253" s="5"/>
    </row>
    <row r="3254" spans="1:15" x14ac:dyDescent="0.2">
      <c r="A3254" s="5" t="s">
        <v>9884</v>
      </c>
      <c r="B3254" s="5" t="s">
        <v>9885</v>
      </c>
      <c r="C3254" s="5" t="s">
        <v>9886</v>
      </c>
      <c r="D3254" s="5">
        <v>0.82330000000000003</v>
      </c>
      <c r="E3254" s="5" t="s">
        <v>27</v>
      </c>
      <c r="F3254" s="5" t="s">
        <v>27</v>
      </c>
      <c r="G3254" s="5" t="s">
        <v>27</v>
      </c>
      <c r="H3254" s="5">
        <v>1.0136000000000001</v>
      </c>
      <c r="I3254" s="5" t="s">
        <v>27</v>
      </c>
      <c r="J3254" s="5" t="s">
        <v>27</v>
      </c>
      <c r="K3254" s="5" t="s">
        <v>27</v>
      </c>
      <c r="L3254" s="5"/>
      <c r="M3254" s="5"/>
      <c r="N3254" s="5"/>
      <c r="O3254" s="5"/>
    </row>
    <row r="3255" spans="1:15" x14ac:dyDescent="0.2">
      <c r="A3255" s="49" t="s">
        <v>9890</v>
      </c>
      <c r="B3255" s="49" t="s">
        <v>9891</v>
      </c>
      <c r="C3255" s="49" t="s">
        <v>9892</v>
      </c>
      <c r="D3255" s="49">
        <v>0.76585000000000003</v>
      </c>
      <c r="E3255" s="49">
        <v>0.89124999999999999</v>
      </c>
      <c r="F3255" s="49" t="s">
        <v>27</v>
      </c>
      <c r="G3255" s="49" t="s">
        <v>27</v>
      </c>
      <c r="H3255" s="49">
        <v>0.98433999999999999</v>
      </c>
      <c r="I3255" s="49">
        <v>0.82772000000000001</v>
      </c>
      <c r="J3255" s="49" t="s">
        <v>27</v>
      </c>
      <c r="K3255" s="49" t="s">
        <v>27</v>
      </c>
      <c r="L3255" s="5"/>
      <c r="M3255" s="5"/>
      <c r="N3255" s="5"/>
      <c r="O3255" s="5"/>
    </row>
    <row r="3256" spans="1:15" x14ac:dyDescent="0.2">
      <c r="A3256" s="5" t="s">
        <v>9893</v>
      </c>
      <c r="B3256" s="5" t="s">
        <v>9894</v>
      </c>
      <c r="C3256" s="5" t="s">
        <v>3355</v>
      </c>
      <c r="D3256" s="5" t="s">
        <v>27</v>
      </c>
      <c r="E3256" s="5" t="s">
        <v>27</v>
      </c>
      <c r="F3256" s="5" t="s">
        <v>27</v>
      </c>
      <c r="G3256" s="5" t="s">
        <v>27</v>
      </c>
      <c r="H3256" s="5" t="s">
        <v>27</v>
      </c>
      <c r="I3256" s="5" t="s">
        <v>27</v>
      </c>
      <c r="J3256" s="5" t="s">
        <v>27</v>
      </c>
      <c r="K3256" s="5" t="s">
        <v>27</v>
      </c>
      <c r="L3256" s="5"/>
      <c r="M3256" s="5"/>
      <c r="N3256" s="5"/>
      <c r="O3256" s="5"/>
    </row>
    <row r="3257" spans="1:15" x14ac:dyDescent="0.2">
      <c r="A3257" s="49" t="s">
        <v>9895</v>
      </c>
      <c r="B3257" s="49" t="s">
        <v>9896</v>
      </c>
      <c r="C3257" s="49" t="s">
        <v>9897</v>
      </c>
      <c r="D3257" s="49">
        <v>0.85636999999999996</v>
      </c>
      <c r="E3257" s="49">
        <v>0.96789999999999998</v>
      </c>
      <c r="F3257" s="49" t="s">
        <v>27</v>
      </c>
      <c r="G3257" s="49" t="s">
        <v>27</v>
      </c>
      <c r="H3257" s="49">
        <v>0.78534999999999999</v>
      </c>
      <c r="I3257" s="49">
        <v>0.84492999999999996</v>
      </c>
      <c r="J3257" s="49" t="s">
        <v>27</v>
      </c>
      <c r="K3257" s="49" t="s">
        <v>27</v>
      </c>
      <c r="L3257" s="5"/>
      <c r="M3257" s="5"/>
      <c r="N3257" s="5"/>
      <c r="O3257" s="5"/>
    </row>
    <row r="3258" spans="1:15" x14ac:dyDescent="0.2">
      <c r="A3258" s="5" t="s">
        <v>9898</v>
      </c>
      <c r="B3258" s="5" t="s">
        <v>9899</v>
      </c>
      <c r="C3258" s="5" t="s">
        <v>9900</v>
      </c>
      <c r="D3258" s="5">
        <v>0.81915000000000004</v>
      </c>
      <c r="E3258" s="5">
        <v>1.0319</v>
      </c>
      <c r="F3258" s="5">
        <v>1.0374000000000001</v>
      </c>
      <c r="G3258" s="5">
        <v>0.69296000000000002</v>
      </c>
      <c r="H3258" s="5">
        <v>0.84223000000000003</v>
      </c>
      <c r="I3258" s="5">
        <v>1.002</v>
      </c>
      <c r="J3258" s="5">
        <v>0.87480999999999998</v>
      </c>
      <c r="K3258" s="5">
        <v>1.0141</v>
      </c>
      <c r="L3258" s="5"/>
      <c r="M3258" s="5"/>
      <c r="N3258" s="5"/>
      <c r="O3258" s="5"/>
    </row>
    <row r="3259" spans="1:15" x14ac:dyDescent="0.2">
      <c r="A3259" s="5" t="s">
        <v>9901</v>
      </c>
      <c r="B3259" s="5" t="s">
        <v>9902</v>
      </c>
      <c r="C3259" s="5" t="s">
        <v>9903</v>
      </c>
      <c r="D3259" s="5">
        <v>1.8062</v>
      </c>
      <c r="E3259" s="5" t="s">
        <v>27</v>
      </c>
      <c r="F3259" s="5" t="s">
        <v>27</v>
      </c>
      <c r="G3259" s="5" t="s">
        <v>27</v>
      </c>
      <c r="H3259" s="5">
        <v>1.1023000000000001</v>
      </c>
      <c r="I3259" s="5" t="s">
        <v>27</v>
      </c>
      <c r="J3259" s="5" t="s">
        <v>27</v>
      </c>
      <c r="K3259" s="5" t="s">
        <v>27</v>
      </c>
      <c r="L3259" s="5"/>
      <c r="M3259" s="5"/>
      <c r="N3259" s="5"/>
      <c r="O3259" s="5"/>
    </row>
    <row r="3260" spans="1:15" x14ac:dyDescent="0.2">
      <c r="A3260" s="5" t="s">
        <v>9904</v>
      </c>
      <c r="B3260" s="5" t="s">
        <v>9905</v>
      </c>
      <c r="C3260" s="5" t="s">
        <v>9906</v>
      </c>
      <c r="D3260" s="5">
        <v>1.0545</v>
      </c>
      <c r="E3260" s="5">
        <v>0.87770000000000004</v>
      </c>
      <c r="F3260" s="5" t="s">
        <v>27</v>
      </c>
      <c r="G3260" s="5" t="s">
        <v>27</v>
      </c>
      <c r="H3260" s="5">
        <v>1.0253000000000001</v>
      </c>
      <c r="I3260" s="5">
        <v>1.0194000000000001</v>
      </c>
      <c r="J3260" s="5" t="s">
        <v>27</v>
      </c>
      <c r="K3260" s="5" t="s">
        <v>27</v>
      </c>
      <c r="L3260" s="5"/>
      <c r="M3260" s="5"/>
      <c r="N3260" s="5"/>
      <c r="O3260" s="5"/>
    </row>
    <row r="3261" spans="1:15" x14ac:dyDescent="0.2">
      <c r="A3261" s="5" t="s">
        <v>9907</v>
      </c>
      <c r="B3261" s="5" t="s">
        <v>9908</v>
      </c>
      <c r="C3261" s="5" t="s">
        <v>9909</v>
      </c>
      <c r="D3261" s="5" t="s">
        <v>27</v>
      </c>
      <c r="E3261" s="5" t="s">
        <v>27</v>
      </c>
      <c r="F3261" s="5" t="s">
        <v>27</v>
      </c>
      <c r="G3261" s="5" t="s">
        <v>27</v>
      </c>
      <c r="H3261" s="5" t="s">
        <v>27</v>
      </c>
      <c r="I3261" s="5" t="s">
        <v>27</v>
      </c>
      <c r="J3261" s="5" t="s">
        <v>27</v>
      </c>
      <c r="K3261" s="5" t="s">
        <v>27</v>
      </c>
      <c r="L3261" s="5"/>
      <c r="M3261" s="5"/>
      <c r="N3261" s="5"/>
      <c r="O3261" s="5"/>
    </row>
    <row r="3262" spans="1:15" x14ac:dyDescent="0.2">
      <c r="A3262" s="49" t="s">
        <v>9910</v>
      </c>
      <c r="B3262" s="49" t="s">
        <v>9911</v>
      </c>
      <c r="C3262" s="49" t="s">
        <v>9912</v>
      </c>
      <c r="D3262" s="49">
        <v>0.99226000000000003</v>
      </c>
      <c r="E3262" s="49">
        <v>1.0016</v>
      </c>
      <c r="F3262" s="49">
        <v>1.0528999999999999</v>
      </c>
      <c r="G3262" s="49">
        <v>0.98131999999999997</v>
      </c>
      <c r="H3262" s="49">
        <v>0.97518000000000005</v>
      </c>
      <c r="I3262" s="49">
        <v>0.94091999999999998</v>
      </c>
      <c r="J3262" s="49">
        <v>0.95387</v>
      </c>
      <c r="K3262" s="49">
        <v>1.1022000000000001</v>
      </c>
      <c r="L3262" s="5"/>
      <c r="M3262" s="5"/>
      <c r="N3262" s="5"/>
      <c r="O3262" s="5"/>
    </row>
    <row r="3263" spans="1:15" x14ac:dyDescent="0.2">
      <c r="A3263" s="5" t="s">
        <v>9913</v>
      </c>
      <c r="B3263" s="5" t="s">
        <v>9914</v>
      </c>
      <c r="C3263" s="5" t="s">
        <v>9915</v>
      </c>
      <c r="D3263" s="5" t="s">
        <v>27</v>
      </c>
      <c r="E3263" s="5" t="s">
        <v>27</v>
      </c>
      <c r="F3263" s="5" t="s">
        <v>27</v>
      </c>
      <c r="G3263" s="5" t="s">
        <v>27</v>
      </c>
      <c r="H3263" s="5" t="s">
        <v>27</v>
      </c>
      <c r="I3263" s="5" t="s">
        <v>27</v>
      </c>
      <c r="J3263" s="5" t="s">
        <v>27</v>
      </c>
      <c r="K3263" s="5" t="s">
        <v>27</v>
      </c>
      <c r="L3263" s="5"/>
      <c r="M3263" s="5"/>
      <c r="N3263" s="5"/>
      <c r="O3263" s="5"/>
    </row>
    <row r="3264" spans="1:15" x14ac:dyDescent="0.2">
      <c r="A3264" s="5" t="s">
        <v>9919</v>
      </c>
      <c r="B3264" s="5" t="s">
        <v>9920</v>
      </c>
      <c r="C3264" s="5" t="s">
        <v>9921</v>
      </c>
      <c r="D3264" s="5" t="s">
        <v>27</v>
      </c>
      <c r="E3264" s="5" t="s">
        <v>27</v>
      </c>
      <c r="F3264" s="5" t="s">
        <v>27</v>
      </c>
      <c r="G3264" s="5" t="s">
        <v>27</v>
      </c>
      <c r="H3264" s="5" t="s">
        <v>27</v>
      </c>
      <c r="I3264" s="5" t="s">
        <v>27</v>
      </c>
      <c r="J3264" s="5" t="s">
        <v>27</v>
      </c>
      <c r="K3264" s="5" t="s">
        <v>27</v>
      </c>
      <c r="L3264" s="5"/>
      <c r="M3264" s="5"/>
      <c r="N3264" s="5"/>
      <c r="O3264" s="5"/>
    </row>
    <row r="3265" spans="1:15" x14ac:dyDescent="0.2">
      <c r="A3265" s="5" t="s">
        <v>9922</v>
      </c>
      <c r="B3265" s="5" t="s">
        <v>9923</v>
      </c>
      <c r="C3265" s="5" t="s">
        <v>9924</v>
      </c>
      <c r="D3265" s="5">
        <v>0.95343</v>
      </c>
      <c r="E3265" s="5">
        <v>0.86456999999999995</v>
      </c>
      <c r="F3265" s="5" t="s">
        <v>27</v>
      </c>
      <c r="G3265" s="5" t="s">
        <v>27</v>
      </c>
      <c r="H3265" s="5">
        <v>1.1702999999999999</v>
      </c>
      <c r="I3265" s="5">
        <v>1.0002</v>
      </c>
      <c r="J3265" s="5" t="s">
        <v>27</v>
      </c>
      <c r="K3265" s="5" t="s">
        <v>27</v>
      </c>
      <c r="L3265" s="5"/>
      <c r="M3265" s="5"/>
      <c r="N3265" s="5"/>
      <c r="O3265" s="5"/>
    </row>
    <row r="3266" spans="1:15" x14ac:dyDescent="0.2">
      <c r="A3266" s="5" t="s">
        <v>9925</v>
      </c>
      <c r="B3266" s="5" t="s">
        <v>9926</v>
      </c>
      <c r="C3266" s="5" t="s">
        <v>9927</v>
      </c>
      <c r="D3266" s="5" t="s">
        <v>27</v>
      </c>
      <c r="E3266" s="5">
        <v>0.35513</v>
      </c>
      <c r="F3266" s="5" t="s">
        <v>27</v>
      </c>
      <c r="G3266" s="5" t="s">
        <v>27</v>
      </c>
      <c r="H3266" s="5" t="s">
        <v>27</v>
      </c>
      <c r="I3266" s="5">
        <v>0.35128999999999999</v>
      </c>
      <c r="J3266" s="5" t="s">
        <v>27</v>
      </c>
      <c r="K3266" s="5" t="s">
        <v>27</v>
      </c>
      <c r="L3266" s="5"/>
      <c r="M3266" s="5"/>
      <c r="N3266" s="5"/>
      <c r="O3266" s="5"/>
    </row>
    <row r="3267" spans="1:15" x14ac:dyDescent="0.2">
      <c r="A3267" s="5" t="s">
        <v>9928</v>
      </c>
      <c r="B3267" s="5" t="s">
        <v>9929</v>
      </c>
      <c r="C3267" s="5" t="s">
        <v>9930</v>
      </c>
      <c r="D3267" s="5">
        <v>1.0755999999999999</v>
      </c>
      <c r="E3267" s="5" t="s">
        <v>27</v>
      </c>
      <c r="F3267" s="5" t="s">
        <v>27</v>
      </c>
      <c r="G3267" s="5" t="s">
        <v>27</v>
      </c>
      <c r="H3267" s="5">
        <v>0.87134999999999996</v>
      </c>
      <c r="I3267" s="5" t="s">
        <v>27</v>
      </c>
      <c r="J3267" s="5" t="s">
        <v>27</v>
      </c>
      <c r="K3267" s="5" t="s">
        <v>27</v>
      </c>
      <c r="L3267" s="5"/>
      <c r="M3267" s="5"/>
      <c r="N3267" s="5"/>
      <c r="O3267" s="5"/>
    </row>
    <row r="3268" spans="1:15" x14ac:dyDescent="0.2">
      <c r="A3268" s="5" t="s">
        <v>9931</v>
      </c>
      <c r="B3268" s="5" t="s">
        <v>9932</v>
      </c>
      <c r="C3268" s="5" t="s">
        <v>9933</v>
      </c>
      <c r="D3268" s="5">
        <v>1.0255000000000001</v>
      </c>
      <c r="E3268" s="5">
        <v>0.85709000000000002</v>
      </c>
      <c r="F3268" s="5" t="s">
        <v>27</v>
      </c>
      <c r="G3268" s="5" t="s">
        <v>27</v>
      </c>
      <c r="H3268" s="5">
        <v>1.0976999999999999</v>
      </c>
      <c r="I3268" s="5">
        <v>0.93105000000000004</v>
      </c>
      <c r="J3268" s="5" t="s">
        <v>27</v>
      </c>
      <c r="K3268" s="5" t="s">
        <v>27</v>
      </c>
      <c r="L3268" s="5"/>
      <c r="M3268" s="5"/>
      <c r="N3268" s="5"/>
      <c r="O3268" s="5"/>
    </row>
    <row r="3269" spans="1:15" x14ac:dyDescent="0.2">
      <c r="A3269" s="5" t="s">
        <v>9934</v>
      </c>
      <c r="B3269" s="5" t="s">
        <v>9935</v>
      </c>
      <c r="C3269" s="5" t="s">
        <v>9936</v>
      </c>
      <c r="D3269" s="5">
        <v>0.97280999999999995</v>
      </c>
      <c r="E3269" s="5">
        <v>0.93562999999999996</v>
      </c>
      <c r="F3269" s="5" t="s">
        <v>27</v>
      </c>
      <c r="G3269" s="5" t="s">
        <v>27</v>
      </c>
      <c r="H3269" s="5">
        <v>0.81559999999999999</v>
      </c>
      <c r="I3269" s="5">
        <v>1.0503</v>
      </c>
      <c r="J3269" s="5" t="s">
        <v>27</v>
      </c>
      <c r="K3269" s="5" t="s">
        <v>27</v>
      </c>
      <c r="L3269" s="5"/>
      <c r="M3269" s="5"/>
      <c r="N3269" s="5"/>
      <c r="O3269" s="5"/>
    </row>
    <row r="3270" spans="1:15" x14ac:dyDescent="0.2">
      <c r="A3270" s="49" t="s">
        <v>9937</v>
      </c>
      <c r="B3270" s="49" t="s">
        <v>9938</v>
      </c>
      <c r="C3270" s="49" t="s">
        <v>9939</v>
      </c>
      <c r="D3270" s="49">
        <v>1.1541999999999999</v>
      </c>
      <c r="E3270" s="49">
        <v>1.2045999999999999</v>
      </c>
      <c r="F3270" s="49" t="s">
        <v>27</v>
      </c>
      <c r="G3270" s="49" t="s">
        <v>27</v>
      </c>
      <c r="H3270" s="49">
        <v>1.095</v>
      </c>
      <c r="I3270" s="49">
        <v>1.1113</v>
      </c>
      <c r="J3270" s="49" t="s">
        <v>27</v>
      </c>
      <c r="K3270" s="49" t="s">
        <v>27</v>
      </c>
      <c r="L3270" s="5"/>
      <c r="M3270" s="5"/>
      <c r="N3270" s="5"/>
      <c r="O3270" s="5"/>
    </row>
    <row r="3271" spans="1:15" x14ac:dyDescent="0.2">
      <c r="A3271" s="5" t="s">
        <v>9940</v>
      </c>
      <c r="B3271" s="5" t="s">
        <v>9941</v>
      </c>
      <c r="C3271" s="5" t="s">
        <v>9942</v>
      </c>
      <c r="D3271" s="5">
        <v>0.86592999999999998</v>
      </c>
      <c r="E3271" s="5">
        <v>0.92412000000000005</v>
      </c>
      <c r="F3271" s="5" t="s">
        <v>27</v>
      </c>
      <c r="G3271" s="5" t="s">
        <v>27</v>
      </c>
      <c r="H3271" s="5">
        <v>0.90622999999999998</v>
      </c>
      <c r="I3271" s="5">
        <v>0.88846999999999998</v>
      </c>
      <c r="J3271" s="5" t="s">
        <v>27</v>
      </c>
      <c r="K3271" s="5" t="s">
        <v>27</v>
      </c>
      <c r="L3271" s="5"/>
      <c r="M3271" s="5"/>
      <c r="N3271" s="5"/>
      <c r="O3271" s="5"/>
    </row>
    <row r="3272" spans="1:15" x14ac:dyDescent="0.2">
      <c r="A3272" s="5" t="s">
        <v>9943</v>
      </c>
      <c r="B3272" s="5" t="s">
        <v>9944</v>
      </c>
      <c r="C3272" s="5" t="s">
        <v>9945</v>
      </c>
      <c r="D3272" s="5" t="s">
        <v>27</v>
      </c>
      <c r="E3272" s="5" t="s">
        <v>27</v>
      </c>
      <c r="F3272" s="5" t="s">
        <v>27</v>
      </c>
      <c r="G3272" s="5" t="s">
        <v>27</v>
      </c>
      <c r="H3272" s="5" t="s">
        <v>27</v>
      </c>
      <c r="I3272" s="5" t="s">
        <v>27</v>
      </c>
      <c r="J3272" s="5" t="s">
        <v>27</v>
      </c>
      <c r="K3272" s="5" t="s">
        <v>27</v>
      </c>
      <c r="L3272" s="5"/>
      <c r="M3272" s="5"/>
      <c r="N3272" s="5"/>
      <c r="O3272" s="5"/>
    </row>
    <row r="3273" spans="1:15" x14ac:dyDescent="0.2">
      <c r="A3273" s="49" t="s">
        <v>9946</v>
      </c>
      <c r="B3273" s="49" t="s">
        <v>9947</v>
      </c>
      <c r="C3273" s="49" t="s">
        <v>9948</v>
      </c>
      <c r="D3273" s="49">
        <v>0.97248999999999997</v>
      </c>
      <c r="E3273" s="49">
        <v>1.0610999999999999</v>
      </c>
      <c r="F3273" s="49">
        <v>2.1417000000000002</v>
      </c>
      <c r="G3273" s="49">
        <v>1.1251</v>
      </c>
      <c r="H3273" s="49">
        <v>1.0408999999999999</v>
      </c>
      <c r="I3273" s="49">
        <v>0.92667999999999995</v>
      </c>
      <c r="J3273" s="49">
        <v>0.85282000000000002</v>
      </c>
      <c r="K3273" s="49">
        <v>2.2858000000000001</v>
      </c>
      <c r="L3273" s="5"/>
      <c r="M3273" s="5"/>
      <c r="N3273" s="5"/>
      <c r="O3273" s="5"/>
    </row>
    <row r="3274" spans="1:15" x14ac:dyDescent="0.2">
      <c r="A3274" s="5" t="s">
        <v>9949</v>
      </c>
      <c r="B3274" s="5" t="s">
        <v>9950</v>
      </c>
      <c r="C3274" s="5" t="s">
        <v>3413</v>
      </c>
      <c r="D3274" s="5" t="s">
        <v>27</v>
      </c>
      <c r="E3274" s="5" t="s">
        <v>27</v>
      </c>
      <c r="F3274" s="5" t="s">
        <v>27</v>
      </c>
      <c r="G3274" s="5" t="s">
        <v>27</v>
      </c>
      <c r="H3274" s="5" t="s">
        <v>27</v>
      </c>
      <c r="I3274" s="5" t="s">
        <v>27</v>
      </c>
      <c r="J3274" s="5" t="s">
        <v>27</v>
      </c>
      <c r="K3274" s="5" t="s">
        <v>27</v>
      </c>
      <c r="L3274" s="5"/>
      <c r="M3274" s="5"/>
      <c r="N3274" s="5"/>
      <c r="O3274" s="5"/>
    </row>
    <row r="3275" spans="1:15" x14ac:dyDescent="0.2">
      <c r="A3275" s="5" t="s">
        <v>9951</v>
      </c>
      <c r="B3275" s="5" t="s">
        <v>9952</v>
      </c>
      <c r="C3275" s="5" t="s">
        <v>9953</v>
      </c>
      <c r="D3275" s="5">
        <v>0.83352999999999999</v>
      </c>
      <c r="E3275" s="5">
        <v>1.1452</v>
      </c>
      <c r="F3275" s="5" t="s">
        <v>27</v>
      </c>
      <c r="G3275" s="5" t="s">
        <v>27</v>
      </c>
      <c r="H3275" s="5">
        <v>1.0012000000000001</v>
      </c>
      <c r="I3275" s="5">
        <v>0.96052999999999999</v>
      </c>
      <c r="J3275" s="5" t="s">
        <v>27</v>
      </c>
      <c r="K3275" s="5" t="s">
        <v>27</v>
      </c>
      <c r="L3275" s="5"/>
      <c r="M3275" s="5"/>
      <c r="N3275" s="5"/>
      <c r="O3275" s="5"/>
    </row>
    <row r="3276" spans="1:15" x14ac:dyDescent="0.2">
      <c r="A3276" s="49" t="s">
        <v>9954</v>
      </c>
      <c r="B3276" s="49" t="s">
        <v>9955</v>
      </c>
      <c r="C3276" s="49" t="s">
        <v>9956</v>
      </c>
      <c r="D3276" s="49">
        <v>1.0121</v>
      </c>
      <c r="E3276" s="49">
        <v>1.1524000000000001</v>
      </c>
      <c r="F3276" s="49" t="s">
        <v>27</v>
      </c>
      <c r="G3276" s="49" t="s">
        <v>27</v>
      </c>
      <c r="H3276" s="49">
        <v>1.1506000000000001</v>
      </c>
      <c r="I3276" s="49">
        <v>0.91586000000000001</v>
      </c>
      <c r="J3276" s="49" t="s">
        <v>27</v>
      </c>
      <c r="K3276" s="49" t="s">
        <v>27</v>
      </c>
      <c r="L3276" s="5"/>
      <c r="M3276" s="5"/>
      <c r="N3276" s="5"/>
      <c r="O3276" s="5"/>
    </row>
    <row r="3277" spans="1:15" x14ac:dyDescent="0.2">
      <c r="A3277" s="49" t="s">
        <v>9957</v>
      </c>
      <c r="B3277" s="49" t="s">
        <v>9958</v>
      </c>
      <c r="C3277" s="49" t="s">
        <v>9959</v>
      </c>
      <c r="D3277" s="49">
        <v>0.96064000000000005</v>
      </c>
      <c r="E3277" s="49">
        <v>1.0119</v>
      </c>
      <c r="F3277" s="49">
        <v>0.76497999999999999</v>
      </c>
      <c r="G3277" s="49">
        <v>0.60475000000000001</v>
      </c>
      <c r="H3277" s="49">
        <v>1.0362</v>
      </c>
      <c r="I3277" s="49">
        <v>1.0096000000000001</v>
      </c>
      <c r="J3277" s="49">
        <v>0.73038000000000003</v>
      </c>
      <c r="K3277" s="49">
        <v>0.86482000000000003</v>
      </c>
      <c r="L3277" s="5"/>
      <c r="M3277" s="5"/>
      <c r="N3277" s="5"/>
      <c r="O3277" s="5"/>
    </row>
    <row r="3278" spans="1:15" x14ac:dyDescent="0.2">
      <c r="A3278" s="5" t="s">
        <v>9960</v>
      </c>
      <c r="B3278" s="5" t="s">
        <v>9961</v>
      </c>
      <c r="C3278" s="5" t="s">
        <v>9962</v>
      </c>
      <c r="D3278" s="5">
        <v>0.71314999999999995</v>
      </c>
      <c r="E3278" s="5">
        <v>0.93455999999999995</v>
      </c>
      <c r="F3278" s="5" t="s">
        <v>27</v>
      </c>
      <c r="G3278" s="5" t="s">
        <v>27</v>
      </c>
      <c r="H3278" s="5">
        <v>0.80027999999999999</v>
      </c>
      <c r="I3278" s="5">
        <v>0.86970999999999998</v>
      </c>
      <c r="J3278" s="5" t="s">
        <v>27</v>
      </c>
      <c r="K3278" s="5" t="s">
        <v>27</v>
      </c>
      <c r="L3278" s="5"/>
      <c r="M3278" s="5"/>
      <c r="N3278" s="5"/>
      <c r="O3278" s="5"/>
    </row>
    <row r="3279" spans="1:15" x14ac:dyDescent="0.2">
      <c r="A3279" s="49" t="s">
        <v>9963</v>
      </c>
      <c r="B3279" s="49" t="s">
        <v>9964</v>
      </c>
      <c r="C3279" s="49" t="s">
        <v>9965</v>
      </c>
      <c r="D3279" s="49">
        <v>1.0119</v>
      </c>
      <c r="E3279" s="49">
        <v>0.82245000000000001</v>
      </c>
      <c r="F3279" s="49" t="s">
        <v>27</v>
      </c>
      <c r="G3279" s="49" t="s">
        <v>27</v>
      </c>
      <c r="H3279" s="49">
        <v>0.91771999999999998</v>
      </c>
      <c r="I3279" s="49">
        <v>1.0596000000000001</v>
      </c>
      <c r="J3279" s="49" t="s">
        <v>27</v>
      </c>
      <c r="K3279" s="49" t="s">
        <v>27</v>
      </c>
      <c r="L3279" s="5"/>
      <c r="M3279" s="5"/>
      <c r="N3279" s="5"/>
      <c r="O3279" s="5"/>
    </row>
    <row r="3280" spans="1:15" x14ac:dyDescent="0.2">
      <c r="A3280" s="5" t="s">
        <v>9966</v>
      </c>
      <c r="B3280" s="5" t="s">
        <v>9967</v>
      </c>
      <c r="C3280" s="5" t="s">
        <v>9968</v>
      </c>
      <c r="D3280" s="5">
        <v>1.7035</v>
      </c>
      <c r="E3280" s="5" t="s">
        <v>27</v>
      </c>
      <c r="F3280" s="5" t="s">
        <v>27</v>
      </c>
      <c r="G3280" s="5" t="s">
        <v>27</v>
      </c>
      <c r="H3280" s="5">
        <v>0.46381</v>
      </c>
      <c r="I3280" s="5" t="s">
        <v>27</v>
      </c>
      <c r="J3280" s="5" t="s">
        <v>27</v>
      </c>
      <c r="K3280" s="5" t="s">
        <v>27</v>
      </c>
      <c r="L3280" s="5"/>
      <c r="M3280" s="5"/>
      <c r="N3280" s="5"/>
      <c r="O3280" s="5"/>
    </row>
    <row r="3281" spans="1:15" x14ac:dyDescent="0.2">
      <c r="A3281" s="49" t="s">
        <v>9969</v>
      </c>
      <c r="B3281" s="49" t="s">
        <v>9970</v>
      </c>
      <c r="C3281" s="49" t="s">
        <v>9971</v>
      </c>
      <c r="D3281" s="49">
        <v>1.1505000000000001</v>
      </c>
      <c r="E3281" s="49">
        <v>0.90117999999999998</v>
      </c>
      <c r="F3281" s="49" t="s">
        <v>27</v>
      </c>
      <c r="G3281" s="49" t="s">
        <v>27</v>
      </c>
      <c r="H3281" s="49">
        <v>0.95555999999999996</v>
      </c>
      <c r="I3281" s="49">
        <v>1.2162999999999999</v>
      </c>
      <c r="J3281" s="49" t="s">
        <v>27</v>
      </c>
      <c r="K3281" s="49" t="s">
        <v>27</v>
      </c>
      <c r="L3281" s="5"/>
      <c r="M3281" s="5"/>
      <c r="N3281" s="5"/>
      <c r="O3281" s="5"/>
    </row>
    <row r="3282" spans="1:15" x14ac:dyDescent="0.2">
      <c r="A3282" s="5" t="s">
        <v>9972</v>
      </c>
      <c r="B3282" s="5" t="s">
        <v>9973</v>
      </c>
      <c r="C3282" s="5" t="s">
        <v>9974</v>
      </c>
      <c r="D3282" s="5" t="s">
        <v>27</v>
      </c>
      <c r="E3282" s="5" t="s">
        <v>27</v>
      </c>
      <c r="F3282" s="5" t="s">
        <v>27</v>
      </c>
      <c r="G3282" s="5" t="s">
        <v>27</v>
      </c>
      <c r="H3282" s="5" t="s">
        <v>27</v>
      </c>
      <c r="I3282" s="5" t="s">
        <v>27</v>
      </c>
      <c r="J3282" s="5" t="s">
        <v>27</v>
      </c>
      <c r="K3282" s="5" t="s">
        <v>27</v>
      </c>
      <c r="L3282" s="5"/>
      <c r="M3282" s="5"/>
      <c r="N3282" s="5"/>
      <c r="O3282" s="5"/>
    </row>
    <row r="3283" spans="1:15" x14ac:dyDescent="0.2">
      <c r="A3283" s="5" t="s">
        <v>9975</v>
      </c>
      <c r="B3283" s="5" t="s">
        <v>9976</v>
      </c>
      <c r="C3283" s="5" t="s">
        <v>9977</v>
      </c>
      <c r="D3283" s="5">
        <v>0.30051</v>
      </c>
      <c r="E3283" s="5" t="s">
        <v>27</v>
      </c>
      <c r="F3283" s="5" t="s">
        <v>27</v>
      </c>
      <c r="G3283" s="5" t="s">
        <v>27</v>
      </c>
      <c r="H3283" s="5">
        <v>0.74856999999999996</v>
      </c>
      <c r="I3283" s="5" t="s">
        <v>27</v>
      </c>
      <c r="J3283" s="5" t="s">
        <v>27</v>
      </c>
      <c r="K3283" s="5" t="s">
        <v>27</v>
      </c>
      <c r="L3283" s="5"/>
      <c r="M3283" s="5"/>
      <c r="N3283" s="5"/>
      <c r="O3283" s="5"/>
    </row>
    <row r="3284" spans="1:15" x14ac:dyDescent="0.2">
      <c r="A3284" s="49" t="s">
        <v>9978</v>
      </c>
      <c r="B3284" s="49" t="s">
        <v>9979</v>
      </c>
      <c r="C3284" s="49" t="s">
        <v>9980</v>
      </c>
      <c r="D3284" s="49">
        <v>0.96047000000000005</v>
      </c>
      <c r="E3284" s="49">
        <v>1.145</v>
      </c>
      <c r="F3284" s="49" t="s">
        <v>27</v>
      </c>
      <c r="G3284" s="49" t="s">
        <v>27</v>
      </c>
      <c r="H3284" s="49">
        <v>1.0212000000000001</v>
      </c>
      <c r="I3284" s="49">
        <v>0.85343000000000002</v>
      </c>
      <c r="J3284" s="49" t="s">
        <v>27</v>
      </c>
      <c r="K3284" s="49" t="s">
        <v>27</v>
      </c>
      <c r="L3284" s="5"/>
      <c r="M3284" s="5"/>
      <c r="N3284" s="5"/>
      <c r="O3284" s="5"/>
    </row>
    <row r="3285" spans="1:15" x14ac:dyDescent="0.2">
      <c r="A3285" s="49" t="s">
        <v>9981</v>
      </c>
      <c r="B3285" s="49" t="s">
        <v>9982</v>
      </c>
      <c r="C3285" s="49" t="s">
        <v>9983</v>
      </c>
      <c r="D3285" s="49">
        <v>1.1517999999999999</v>
      </c>
      <c r="E3285" s="49">
        <v>1.0177</v>
      </c>
      <c r="F3285" s="49">
        <v>1.5039</v>
      </c>
      <c r="G3285" s="49">
        <v>1.3854</v>
      </c>
      <c r="H3285" s="49">
        <v>0.96806999999999999</v>
      </c>
      <c r="I3285" s="49">
        <v>1.0562</v>
      </c>
      <c r="J3285" s="49">
        <v>0.94913999999999998</v>
      </c>
      <c r="K3285" s="49">
        <v>1.2208000000000001</v>
      </c>
      <c r="L3285" s="5"/>
      <c r="M3285" s="5"/>
      <c r="N3285" s="5"/>
      <c r="O3285" s="5"/>
    </row>
    <row r="3286" spans="1:15" x14ac:dyDescent="0.2">
      <c r="A3286" s="5" t="s">
        <v>9984</v>
      </c>
      <c r="B3286" s="5" t="s">
        <v>9985</v>
      </c>
      <c r="C3286" s="5" t="s">
        <v>9986</v>
      </c>
      <c r="D3286" s="5">
        <v>0.81161000000000005</v>
      </c>
      <c r="E3286" s="5" t="s">
        <v>27</v>
      </c>
      <c r="F3286" s="5" t="s">
        <v>27</v>
      </c>
      <c r="G3286" s="5" t="s">
        <v>27</v>
      </c>
      <c r="H3286" s="5">
        <v>0.84857000000000005</v>
      </c>
      <c r="I3286" s="5" t="s">
        <v>27</v>
      </c>
      <c r="J3286" s="5" t="s">
        <v>27</v>
      </c>
      <c r="K3286" s="5" t="s">
        <v>27</v>
      </c>
      <c r="L3286" s="5"/>
      <c r="M3286" s="5"/>
      <c r="N3286" s="5"/>
      <c r="O3286" s="5"/>
    </row>
    <row r="3287" spans="1:15" x14ac:dyDescent="0.2">
      <c r="A3287" s="5" t="s">
        <v>9987</v>
      </c>
      <c r="B3287" s="5" t="s">
        <v>9988</v>
      </c>
      <c r="C3287" s="5" t="s">
        <v>9989</v>
      </c>
      <c r="D3287" s="5" t="s">
        <v>27</v>
      </c>
      <c r="E3287" s="5" t="s">
        <v>27</v>
      </c>
      <c r="F3287" s="5">
        <v>0.80588000000000004</v>
      </c>
      <c r="G3287" s="5">
        <v>0.77751999999999999</v>
      </c>
      <c r="H3287" s="5" t="s">
        <v>27</v>
      </c>
      <c r="I3287" s="5" t="s">
        <v>27</v>
      </c>
      <c r="J3287" s="5">
        <v>1.0083</v>
      </c>
      <c r="K3287" s="5">
        <v>0.90832000000000002</v>
      </c>
      <c r="L3287" s="5"/>
      <c r="M3287" s="5"/>
      <c r="N3287" s="5"/>
      <c r="O3287" s="5"/>
    </row>
    <row r="3288" spans="1:15" x14ac:dyDescent="0.2">
      <c r="A3288" s="49" t="s">
        <v>9990</v>
      </c>
      <c r="B3288" s="49" t="s">
        <v>9991</v>
      </c>
      <c r="C3288" s="49" t="s">
        <v>9992</v>
      </c>
      <c r="D3288" s="49">
        <v>0.98999000000000004</v>
      </c>
      <c r="E3288" s="49">
        <v>1.0286</v>
      </c>
      <c r="F3288" s="49" t="s">
        <v>27</v>
      </c>
      <c r="G3288" s="49" t="s">
        <v>27</v>
      </c>
      <c r="H3288" s="49">
        <v>1.0264</v>
      </c>
      <c r="I3288" s="49">
        <v>0.93323999999999996</v>
      </c>
      <c r="J3288" s="49" t="s">
        <v>27</v>
      </c>
      <c r="K3288" s="49" t="s">
        <v>27</v>
      </c>
      <c r="L3288" s="5"/>
      <c r="M3288" s="5"/>
      <c r="N3288" s="5"/>
      <c r="O3288" s="5"/>
    </row>
    <row r="3289" spans="1:15" x14ac:dyDescent="0.2">
      <c r="A3289" s="49" t="s">
        <v>9993</v>
      </c>
      <c r="B3289" s="49" t="s">
        <v>9994</v>
      </c>
      <c r="C3289" s="49" t="s">
        <v>9995</v>
      </c>
      <c r="D3289" s="49">
        <v>1.4134</v>
      </c>
      <c r="E3289" s="49">
        <v>1.1214</v>
      </c>
      <c r="F3289" s="49" t="s">
        <v>27</v>
      </c>
      <c r="G3289" s="49" t="s">
        <v>27</v>
      </c>
      <c r="H3289" s="49">
        <v>1.2603</v>
      </c>
      <c r="I3289" s="49">
        <v>1.5248999999999999</v>
      </c>
      <c r="J3289" s="49" t="s">
        <v>27</v>
      </c>
      <c r="K3289" s="49" t="s">
        <v>27</v>
      </c>
      <c r="L3289" s="5"/>
      <c r="M3289" s="5"/>
      <c r="N3289" s="5"/>
      <c r="O3289" s="5"/>
    </row>
    <row r="3290" spans="1:15" x14ac:dyDescent="0.2">
      <c r="A3290" s="49" t="s">
        <v>9996</v>
      </c>
      <c r="B3290" s="49" t="s">
        <v>9997</v>
      </c>
      <c r="C3290" s="49" t="s">
        <v>9998</v>
      </c>
      <c r="D3290" s="49">
        <v>1.0488</v>
      </c>
      <c r="E3290" s="49" t="s">
        <v>27</v>
      </c>
      <c r="F3290" s="49" t="s">
        <v>27</v>
      </c>
      <c r="G3290" s="49" t="s">
        <v>27</v>
      </c>
      <c r="H3290" s="49">
        <v>1.1775</v>
      </c>
      <c r="I3290" s="49" t="s">
        <v>27</v>
      </c>
      <c r="J3290" s="49" t="s">
        <v>27</v>
      </c>
      <c r="K3290" s="49" t="s">
        <v>27</v>
      </c>
      <c r="L3290" s="5"/>
      <c r="M3290" s="5"/>
      <c r="N3290" s="5"/>
      <c r="O3290" s="5"/>
    </row>
    <row r="3291" spans="1:15" x14ac:dyDescent="0.2">
      <c r="A3291" s="49" t="s">
        <v>10002</v>
      </c>
      <c r="B3291" s="49" t="s">
        <v>10003</v>
      </c>
      <c r="C3291" s="49" t="s">
        <v>10004</v>
      </c>
      <c r="D3291" s="49">
        <v>0.78510999999999997</v>
      </c>
      <c r="E3291" s="49">
        <v>0.76992000000000005</v>
      </c>
      <c r="F3291" s="49" t="s">
        <v>27</v>
      </c>
      <c r="G3291" s="49" t="s">
        <v>27</v>
      </c>
      <c r="H3291" s="49">
        <v>0.85751999999999995</v>
      </c>
      <c r="I3291" s="49">
        <v>0.83069000000000004</v>
      </c>
      <c r="J3291" s="49" t="s">
        <v>27</v>
      </c>
      <c r="K3291" s="49" t="s">
        <v>27</v>
      </c>
      <c r="L3291" s="5"/>
      <c r="M3291" s="5"/>
      <c r="N3291" s="5"/>
      <c r="O3291" s="5"/>
    </row>
    <row r="3292" spans="1:15" x14ac:dyDescent="0.2">
      <c r="A3292" s="5" t="s">
        <v>10005</v>
      </c>
      <c r="B3292" s="5" t="s">
        <v>10006</v>
      </c>
      <c r="C3292" s="5" t="s">
        <v>10007</v>
      </c>
      <c r="D3292" s="5" t="s">
        <v>27</v>
      </c>
      <c r="E3292" s="5" t="s">
        <v>27</v>
      </c>
      <c r="F3292" s="5" t="s">
        <v>27</v>
      </c>
      <c r="G3292" s="5" t="s">
        <v>27</v>
      </c>
      <c r="H3292" s="5" t="s">
        <v>27</v>
      </c>
      <c r="I3292" s="5" t="s">
        <v>27</v>
      </c>
      <c r="J3292" s="5" t="s">
        <v>27</v>
      </c>
      <c r="K3292" s="5" t="s">
        <v>27</v>
      </c>
      <c r="L3292" s="5"/>
      <c r="M3292" s="5"/>
      <c r="N3292" s="5"/>
      <c r="O3292" s="5"/>
    </row>
    <row r="3293" spans="1:15" x14ac:dyDescent="0.2">
      <c r="A3293" s="5" t="s">
        <v>10008</v>
      </c>
      <c r="B3293" s="5" t="s">
        <v>10009</v>
      </c>
      <c r="C3293" s="5" t="s">
        <v>10010</v>
      </c>
      <c r="D3293" s="5">
        <v>0.95389999999999997</v>
      </c>
      <c r="E3293" s="5">
        <v>0.94593000000000005</v>
      </c>
      <c r="F3293" s="5" t="s">
        <v>27</v>
      </c>
      <c r="G3293" s="5" t="s">
        <v>27</v>
      </c>
      <c r="H3293" s="5">
        <v>0.96384999999999998</v>
      </c>
      <c r="I3293" s="5">
        <v>0.92488000000000004</v>
      </c>
      <c r="J3293" s="5" t="s">
        <v>27</v>
      </c>
      <c r="K3293" s="5" t="s">
        <v>27</v>
      </c>
      <c r="L3293" s="5"/>
      <c r="M3293" s="5"/>
      <c r="N3293" s="5"/>
      <c r="O3293" s="5"/>
    </row>
    <row r="3294" spans="1:15" x14ac:dyDescent="0.2">
      <c r="A3294" s="5" t="s">
        <v>10011</v>
      </c>
      <c r="B3294" s="5" t="s">
        <v>10012</v>
      </c>
      <c r="C3294" s="5" t="s">
        <v>10013</v>
      </c>
      <c r="D3294" s="5" t="s">
        <v>27</v>
      </c>
      <c r="E3294" s="5" t="s">
        <v>27</v>
      </c>
      <c r="F3294" s="5" t="s">
        <v>27</v>
      </c>
      <c r="G3294" s="5" t="s">
        <v>27</v>
      </c>
      <c r="H3294" s="5" t="s">
        <v>27</v>
      </c>
      <c r="I3294" s="5" t="s">
        <v>27</v>
      </c>
      <c r="J3294" s="5" t="s">
        <v>27</v>
      </c>
      <c r="K3294" s="5" t="s">
        <v>27</v>
      </c>
      <c r="L3294" s="5"/>
      <c r="M3294" s="5"/>
      <c r="N3294" s="5"/>
      <c r="O3294" s="5"/>
    </row>
    <row r="3295" spans="1:15" x14ac:dyDescent="0.2">
      <c r="A3295" s="5" t="s">
        <v>10014</v>
      </c>
      <c r="B3295" s="5" t="s">
        <v>10015</v>
      </c>
      <c r="C3295" s="5" t="s">
        <v>10016</v>
      </c>
      <c r="D3295" s="5">
        <v>0.99424000000000001</v>
      </c>
      <c r="E3295" s="5">
        <v>0.86587000000000003</v>
      </c>
      <c r="F3295" s="5" t="s">
        <v>27</v>
      </c>
      <c r="G3295" s="5" t="s">
        <v>27</v>
      </c>
      <c r="H3295" s="5">
        <v>1.0907</v>
      </c>
      <c r="I3295" s="5">
        <v>0.96716999999999997</v>
      </c>
      <c r="J3295" s="5" t="s">
        <v>27</v>
      </c>
      <c r="K3295" s="5" t="s">
        <v>27</v>
      </c>
      <c r="L3295" s="5"/>
      <c r="M3295" s="5"/>
      <c r="N3295" s="5"/>
      <c r="O3295" s="5"/>
    </row>
    <row r="3296" spans="1:15" x14ac:dyDescent="0.2">
      <c r="A3296" s="49" t="s">
        <v>10017</v>
      </c>
      <c r="B3296" s="49" t="s">
        <v>10018</v>
      </c>
      <c r="C3296" s="49" t="s">
        <v>10019</v>
      </c>
      <c r="D3296" s="49">
        <v>1.0297000000000001</v>
      </c>
      <c r="E3296" s="49">
        <v>1.0095000000000001</v>
      </c>
      <c r="F3296" s="49" t="s">
        <v>27</v>
      </c>
      <c r="G3296" s="49" t="s">
        <v>27</v>
      </c>
      <c r="H3296" s="49">
        <v>1.0218</v>
      </c>
      <c r="I3296" s="49">
        <v>0.96684999999999999</v>
      </c>
      <c r="J3296" s="49" t="s">
        <v>27</v>
      </c>
      <c r="K3296" s="49" t="s">
        <v>27</v>
      </c>
      <c r="L3296" s="5"/>
      <c r="M3296" s="5"/>
      <c r="N3296" s="5"/>
      <c r="O3296" s="5"/>
    </row>
    <row r="3297" spans="1:15" x14ac:dyDescent="0.2">
      <c r="A3297" s="5" t="s">
        <v>10020</v>
      </c>
      <c r="B3297" s="5" t="s">
        <v>10021</v>
      </c>
      <c r="C3297" s="5" t="s">
        <v>10022</v>
      </c>
      <c r="D3297" s="5">
        <v>0.94596999999999998</v>
      </c>
      <c r="E3297" s="5">
        <v>1.1482000000000001</v>
      </c>
      <c r="F3297" s="5" t="s">
        <v>27</v>
      </c>
      <c r="G3297" s="5" t="s">
        <v>27</v>
      </c>
      <c r="H3297" s="5">
        <v>1.1382000000000001</v>
      </c>
      <c r="I3297" s="5">
        <v>0.83082</v>
      </c>
      <c r="J3297" s="5" t="s">
        <v>27</v>
      </c>
      <c r="K3297" s="5" t="s">
        <v>27</v>
      </c>
      <c r="L3297" s="5"/>
      <c r="M3297" s="5"/>
      <c r="N3297" s="5"/>
      <c r="O3297" s="5"/>
    </row>
    <row r="3298" spans="1:15" x14ac:dyDescent="0.2">
      <c r="A3298" s="49" t="s">
        <v>10023</v>
      </c>
      <c r="B3298" s="49" t="s">
        <v>10024</v>
      </c>
      <c r="C3298" s="49" t="s">
        <v>10025</v>
      </c>
      <c r="D3298" s="49">
        <v>1.0583</v>
      </c>
      <c r="E3298" s="49">
        <v>1.1963999999999999</v>
      </c>
      <c r="F3298" s="49" t="s">
        <v>27</v>
      </c>
      <c r="G3298" s="49" t="s">
        <v>27</v>
      </c>
      <c r="H3298" s="49">
        <v>1.0602</v>
      </c>
      <c r="I3298" s="49">
        <v>1.2553000000000001</v>
      </c>
      <c r="J3298" s="49" t="s">
        <v>27</v>
      </c>
      <c r="K3298" s="49" t="s">
        <v>27</v>
      </c>
      <c r="L3298" s="5"/>
      <c r="M3298" s="5"/>
      <c r="N3298" s="5"/>
      <c r="O3298" s="5"/>
    </row>
    <row r="3299" spans="1:15" x14ac:dyDescent="0.2">
      <c r="A3299" s="49" t="s">
        <v>10026</v>
      </c>
      <c r="B3299" s="49" t="s">
        <v>10027</v>
      </c>
      <c r="C3299" s="49" t="s">
        <v>10028</v>
      </c>
      <c r="D3299" s="49">
        <v>1.5665</v>
      </c>
      <c r="E3299" s="49">
        <v>0.68166000000000004</v>
      </c>
      <c r="F3299" s="49">
        <v>1.0944</v>
      </c>
      <c r="G3299" s="49">
        <v>0.51500999999999997</v>
      </c>
      <c r="H3299" s="49">
        <v>0.91662999999999994</v>
      </c>
      <c r="I3299" s="49">
        <v>1.6476</v>
      </c>
      <c r="J3299" s="49">
        <v>0.74631000000000003</v>
      </c>
      <c r="K3299" s="49">
        <v>1.3736999999999999</v>
      </c>
      <c r="L3299" s="5"/>
      <c r="M3299" s="5"/>
      <c r="N3299" s="5"/>
      <c r="O3299" s="5"/>
    </row>
    <row r="3300" spans="1:15" x14ac:dyDescent="0.2">
      <c r="A3300" s="5" t="s">
        <v>10029</v>
      </c>
      <c r="B3300" s="5" t="s">
        <v>10030</v>
      </c>
      <c r="C3300" s="5" t="s">
        <v>10031</v>
      </c>
      <c r="D3300" s="5">
        <v>1.1814</v>
      </c>
      <c r="E3300" s="5">
        <v>1.0666</v>
      </c>
      <c r="F3300" s="5" t="s">
        <v>27</v>
      </c>
      <c r="G3300" s="5" t="s">
        <v>27</v>
      </c>
      <c r="H3300" s="5">
        <v>0.92205999999999999</v>
      </c>
      <c r="I3300" s="5">
        <v>1.0698000000000001</v>
      </c>
      <c r="J3300" s="5" t="s">
        <v>27</v>
      </c>
      <c r="K3300" s="5" t="s">
        <v>27</v>
      </c>
      <c r="L3300" s="5"/>
      <c r="M3300" s="5"/>
      <c r="N3300" s="5"/>
      <c r="O3300" s="5"/>
    </row>
    <row r="3301" spans="1:15" x14ac:dyDescent="0.2">
      <c r="A3301" s="5" t="s">
        <v>10032</v>
      </c>
      <c r="B3301" s="5" t="s">
        <v>10033</v>
      </c>
      <c r="C3301" s="5" t="s">
        <v>10034</v>
      </c>
      <c r="D3301" s="5">
        <v>1.0515000000000001</v>
      </c>
      <c r="E3301" s="5">
        <v>1.0101</v>
      </c>
      <c r="F3301" s="5" t="s">
        <v>27</v>
      </c>
      <c r="G3301" s="5" t="s">
        <v>27</v>
      </c>
      <c r="H3301" s="5">
        <v>0.88932999999999995</v>
      </c>
      <c r="I3301" s="5">
        <v>1.1628000000000001</v>
      </c>
      <c r="J3301" s="5" t="s">
        <v>27</v>
      </c>
      <c r="K3301" s="5" t="s">
        <v>27</v>
      </c>
      <c r="L3301" s="5"/>
      <c r="M3301" s="5"/>
      <c r="N3301" s="5"/>
      <c r="O3301" s="5"/>
    </row>
    <row r="3302" spans="1:15" x14ac:dyDescent="0.2">
      <c r="A3302" s="5" t="s">
        <v>10035</v>
      </c>
      <c r="B3302" s="5" t="s">
        <v>10036</v>
      </c>
      <c r="C3302" s="5" t="s">
        <v>10037</v>
      </c>
      <c r="D3302" s="5">
        <v>1.8273999999999999</v>
      </c>
      <c r="E3302" s="5">
        <v>0.95125999999999999</v>
      </c>
      <c r="F3302" s="5" t="s">
        <v>27</v>
      </c>
      <c r="G3302" s="5" t="s">
        <v>27</v>
      </c>
      <c r="H3302" s="5">
        <v>0.82349000000000006</v>
      </c>
      <c r="I3302" s="5">
        <v>0.65761000000000003</v>
      </c>
      <c r="J3302" s="5" t="s">
        <v>27</v>
      </c>
      <c r="K3302" s="5" t="s">
        <v>27</v>
      </c>
      <c r="L3302" s="5"/>
      <c r="M3302" s="5"/>
      <c r="N3302" s="5"/>
      <c r="O3302" s="5"/>
    </row>
    <row r="3303" spans="1:15" x14ac:dyDescent="0.2">
      <c r="A3303" s="5" t="s">
        <v>10038</v>
      </c>
      <c r="B3303" s="5" t="s">
        <v>10039</v>
      </c>
      <c r="C3303" s="5" t="s">
        <v>10040</v>
      </c>
      <c r="D3303" s="5">
        <v>0.15739</v>
      </c>
      <c r="E3303" s="5">
        <v>0.96179999999999999</v>
      </c>
      <c r="F3303" s="5" t="s">
        <v>27</v>
      </c>
      <c r="G3303" s="5" t="s">
        <v>27</v>
      </c>
      <c r="H3303" s="5">
        <v>0.72794999999999999</v>
      </c>
      <c r="I3303" s="5">
        <v>0.49295</v>
      </c>
      <c r="J3303" s="5" t="s">
        <v>27</v>
      </c>
      <c r="K3303" s="5" t="s">
        <v>27</v>
      </c>
      <c r="L3303" s="5"/>
      <c r="M3303" s="5"/>
      <c r="N3303" s="5"/>
      <c r="O3303" s="5"/>
    </row>
    <row r="3304" spans="1:15" x14ac:dyDescent="0.2">
      <c r="A3304" s="5" t="s">
        <v>10041</v>
      </c>
      <c r="B3304" s="5" t="s">
        <v>10042</v>
      </c>
      <c r="C3304" s="5" t="s">
        <v>10043</v>
      </c>
      <c r="D3304" s="5">
        <v>1.1778</v>
      </c>
      <c r="E3304" s="5" t="s">
        <v>27</v>
      </c>
      <c r="F3304" s="5" t="s">
        <v>27</v>
      </c>
      <c r="G3304" s="5" t="s">
        <v>27</v>
      </c>
      <c r="H3304" s="5">
        <v>1.2486999999999999</v>
      </c>
      <c r="I3304" s="5" t="s">
        <v>27</v>
      </c>
      <c r="J3304" s="5" t="s">
        <v>27</v>
      </c>
      <c r="K3304" s="5" t="s">
        <v>27</v>
      </c>
      <c r="L3304" s="5"/>
      <c r="M3304" s="5"/>
      <c r="N3304" s="5"/>
      <c r="O3304" s="5"/>
    </row>
    <row r="3305" spans="1:15" x14ac:dyDescent="0.2">
      <c r="A3305" s="49" t="s">
        <v>10044</v>
      </c>
      <c r="B3305" s="49" t="s">
        <v>10045</v>
      </c>
      <c r="C3305" s="49" t="s">
        <v>10046</v>
      </c>
      <c r="D3305" s="49">
        <v>0.81833</v>
      </c>
      <c r="E3305" s="49">
        <v>1.0468</v>
      </c>
      <c r="F3305" s="49" t="s">
        <v>27</v>
      </c>
      <c r="G3305" s="49" t="s">
        <v>27</v>
      </c>
      <c r="H3305" s="49">
        <v>0.85065999999999997</v>
      </c>
      <c r="I3305" s="49">
        <v>0.89563999999999999</v>
      </c>
      <c r="J3305" s="49" t="s">
        <v>27</v>
      </c>
      <c r="K3305" s="49" t="s">
        <v>27</v>
      </c>
      <c r="L3305" s="5"/>
      <c r="M3305" s="5"/>
      <c r="N3305" s="5"/>
      <c r="O3305" s="5"/>
    </row>
    <row r="3306" spans="1:15" x14ac:dyDescent="0.2">
      <c r="A3306" s="49" t="s">
        <v>10047</v>
      </c>
      <c r="B3306" s="49" t="s">
        <v>10048</v>
      </c>
      <c r="C3306" s="49" t="s">
        <v>10049</v>
      </c>
      <c r="D3306" s="49">
        <v>1.2575000000000001</v>
      </c>
      <c r="E3306" s="49">
        <v>1.2717000000000001</v>
      </c>
      <c r="F3306" s="49" t="s">
        <v>27</v>
      </c>
      <c r="G3306" s="49" t="s">
        <v>27</v>
      </c>
      <c r="H3306" s="49">
        <v>1.1698999999999999</v>
      </c>
      <c r="I3306" s="49">
        <v>1.0764</v>
      </c>
      <c r="J3306" s="49" t="s">
        <v>27</v>
      </c>
      <c r="K3306" s="49" t="s">
        <v>27</v>
      </c>
      <c r="L3306" s="5"/>
      <c r="M3306" s="5"/>
      <c r="N3306" s="5"/>
      <c r="O3306" s="5"/>
    </row>
    <row r="3307" spans="1:15" x14ac:dyDescent="0.2">
      <c r="A3307" s="5" t="s">
        <v>10050</v>
      </c>
      <c r="B3307" s="5" t="s">
        <v>10051</v>
      </c>
      <c r="C3307" s="5" t="s">
        <v>10052</v>
      </c>
      <c r="D3307" s="5" t="s">
        <v>27</v>
      </c>
      <c r="E3307" s="5" t="s">
        <v>27</v>
      </c>
      <c r="F3307" s="5" t="s">
        <v>27</v>
      </c>
      <c r="G3307" s="5" t="s">
        <v>27</v>
      </c>
      <c r="H3307" s="5" t="s">
        <v>27</v>
      </c>
      <c r="I3307" s="5" t="s">
        <v>27</v>
      </c>
      <c r="J3307" s="5" t="s">
        <v>27</v>
      </c>
      <c r="K3307" s="5" t="s">
        <v>27</v>
      </c>
      <c r="L3307" s="5"/>
      <c r="M3307" s="5"/>
      <c r="N3307" s="5"/>
      <c r="O3307" s="5"/>
    </row>
    <row r="3308" spans="1:15" x14ac:dyDescent="0.2">
      <c r="A3308" s="5" t="s">
        <v>10053</v>
      </c>
      <c r="B3308" s="5" t="s">
        <v>10054</v>
      </c>
      <c r="C3308" s="5" t="s">
        <v>10055</v>
      </c>
      <c r="D3308" s="5" t="s">
        <v>27</v>
      </c>
      <c r="E3308" s="5" t="s">
        <v>27</v>
      </c>
      <c r="F3308" s="5" t="s">
        <v>27</v>
      </c>
      <c r="G3308" s="5" t="s">
        <v>27</v>
      </c>
      <c r="H3308" s="5" t="s">
        <v>27</v>
      </c>
      <c r="I3308" s="5" t="s">
        <v>27</v>
      </c>
      <c r="J3308" s="5" t="s">
        <v>27</v>
      </c>
      <c r="K3308" s="5" t="s">
        <v>27</v>
      </c>
      <c r="L3308" s="5"/>
      <c r="M3308" s="5"/>
      <c r="N3308" s="5"/>
      <c r="O3308" s="5"/>
    </row>
    <row r="3309" spans="1:15" x14ac:dyDescent="0.2">
      <c r="A3309" s="5" t="s">
        <v>10056</v>
      </c>
      <c r="B3309" s="5" t="s">
        <v>10057</v>
      </c>
      <c r="C3309" s="5" t="s">
        <v>10058</v>
      </c>
      <c r="D3309" s="5">
        <v>0.97953000000000001</v>
      </c>
      <c r="E3309" s="5">
        <v>0.96614999999999995</v>
      </c>
      <c r="F3309" s="5" t="s">
        <v>27</v>
      </c>
      <c r="G3309" s="5">
        <v>1.2312000000000001</v>
      </c>
      <c r="H3309" s="5">
        <v>1.0738000000000001</v>
      </c>
      <c r="I3309" s="5">
        <v>1.1487000000000001</v>
      </c>
      <c r="J3309" s="5" t="s">
        <v>27</v>
      </c>
      <c r="K3309" s="5">
        <v>1.2998000000000001</v>
      </c>
      <c r="L3309" s="5"/>
      <c r="M3309" s="5"/>
      <c r="N3309" s="5"/>
      <c r="O3309" s="5"/>
    </row>
    <row r="3310" spans="1:15" x14ac:dyDescent="0.2">
      <c r="A3310" s="5" t="s">
        <v>10059</v>
      </c>
      <c r="B3310" s="5" t="s">
        <v>10060</v>
      </c>
      <c r="C3310" s="5" t="s">
        <v>10061</v>
      </c>
      <c r="D3310" s="5" t="s">
        <v>27</v>
      </c>
      <c r="E3310" s="5">
        <v>1.1956</v>
      </c>
      <c r="F3310" s="5" t="s">
        <v>27</v>
      </c>
      <c r="G3310" s="5" t="s">
        <v>27</v>
      </c>
      <c r="H3310" s="5" t="s">
        <v>27</v>
      </c>
      <c r="I3310" s="5">
        <v>1.1758</v>
      </c>
      <c r="J3310" s="5" t="s">
        <v>27</v>
      </c>
      <c r="K3310" s="5" t="s">
        <v>27</v>
      </c>
      <c r="L3310" s="5"/>
      <c r="M3310" s="5"/>
      <c r="N3310" s="5"/>
      <c r="O3310" s="5"/>
    </row>
    <row r="3311" spans="1:15" x14ac:dyDescent="0.2">
      <c r="A3311" s="5" t="s">
        <v>10062</v>
      </c>
      <c r="B3311" s="5" t="s">
        <v>10063</v>
      </c>
      <c r="C3311" s="5" t="s">
        <v>10064</v>
      </c>
      <c r="D3311" s="5" t="s">
        <v>27</v>
      </c>
      <c r="E3311" s="5" t="s">
        <v>27</v>
      </c>
      <c r="F3311" s="5" t="s">
        <v>27</v>
      </c>
      <c r="G3311" s="5" t="s">
        <v>27</v>
      </c>
      <c r="H3311" s="5" t="s">
        <v>27</v>
      </c>
      <c r="I3311" s="5" t="s">
        <v>27</v>
      </c>
      <c r="J3311" s="5" t="s">
        <v>27</v>
      </c>
      <c r="K3311" s="5" t="s">
        <v>27</v>
      </c>
      <c r="L3311" s="5"/>
      <c r="M3311" s="5"/>
      <c r="N3311" s="5"/>
      <c r="O3311" s="5"/>
    </row>
    <row r="3312" spans="1:15" x14ac:dyDescent="0.2">
      <c r="A3312" s="49" t="s">
        <v>10065</v>
      </c>
      <c r="B3312" s="49" t="s">
        <v>10066</v>
      </c>
      <c r="C3312" s="49" t="s">
        <v>10067</v>
      </c>
      <c r="D3312" s="49">
        <v>1.0519000000000001</v>
      </c>
      <c r="E3312" s="49">
        <v>1.0066999999999999</v>
      </c>
      <c r="F3312" s="49" t="s">
        <v>27</v>
      </c>
      <c r="G3312" s="49" t="s">
        <v>27</v>
      </c>
      <c r="H3312" s="49">
        <v>1.0206999999999999</v>
      </c>
      <c r="I3312" s="49">
        <v>0.98194000000000004</v>
      </c>
      <c r="J3312" s="49" t="s">
        <v>27</v>
      </c>
      <c r="K3312" s="49" t="s">
        <v>27</v>
      </c>
      <c r="L3312" s="5"/>
      <c r="M3312" s="5"/>
      <c r="N3312" s="5"/>
      <c r="O3312" s="5"/>
    </row>
    <row r="3313" spans="1:15" x14ac:dyDescent="0.2">
      <c r="A3313" s="5" t="s">
        <v>10068</v>
      </c>
      <c r="B3313" s="5" t="s">
        <v>10069</v>
      </c>
      <c r="C3313" s="5" t="s">
        <v>10070</v>
      </c>
      <c r="D3313" s="5">
        <v>1.3757999999999999</v>
      </c>
      <c r="E3313" s="5">
        <v>0.88160000000000005</v>
      </c>
      <c r="F3313" s="5" t="s">
        <v>27</v>
      </c>
      <c r="G3313" s="5" t="s">
        <v>27</v>
      </c>
      <c r="H3313" s="5">
        <v>0.90112999999999999</v>
      </c>
      <c r="I3313" s="5">
        <v>1.212</v>
      </c>
      <c r="J3313" s="5" t="s">
        <v>27</v>
      </c>
      <c r="K3313" s="5" t="s">
        <v>27</v>
      </c>
      <c r="L3313" s="5"/>
      <c r="M3313" s="5"/>
      <c r="N3313" s="5"/>
      <c r="O3313" s="5"/>
    </row>
    <row r="3314" spans="1:15" x14ac:dyDescent="0.2">
      <c r="A3314" s="5" t="s">
        <v>10071</v>
      </c>
      <c r="B3314" s="5" t="s">
        <v>10072</v>
      </c>
      <c r="C3314" s="5" t="s">
        <v>10073</v>
      </c>
      <c r="D3314" s="5">
        <v>1.5425</v>
      </c>
      <c r="E3314" s="5">
        <v>1.1314</v>
      </c>
      <c r="F3314" s="5" t="s">
        <v>27</v>
      </c>
      <c r="G3314" s="5" t="s">
        <v>27</v>
      </c>
      <c r="H3314" s="5">
        <v>1.3632</v>
      </c>
      <c r="I3314" s="5">
        <v>1.4614</v>
      </c>
      <c r="J3314" s="5" t="s">
        <v>27</v>
      </c>
      <c r="K3314" s="5" t="s">
        <v>27</v>
      </c>
      <c r="L3314" s="5"/>
      <c r="M3314" s="5"/>
      <c r="N3314" s="5"/>
      <c r="O3314" s="5"/>
    </row>
    <row r="3315" spans="1:15" x14ac:dyDescent="0.2">
      <c r="A3315" s="5" t="s">
        <v>10074</v>
      </c>
      <c r="B3315" s="5" t="s">
        <v>10075</v>
      </c>
      <c r="C3315" s="5" t="s">
        <v>10076</v>
      </c>
      <c r="D3315" s="5">
        <v>1.1655</v>
      </c>
      <c r="E3315" s="5">
        <v>1.3488</v>
      </c>
      <c r="F3315" s="5" t="s">
        <v>27</v>
      </c>
      <c r="G3315" s="5" t="s">
        <v>27</v>
      </c>
      <c r="H3315" s="5">
        <v>0.87253999999999998</v>
      </c>
      <c r="I3315" s="5">
        <v>0.92181000000000002</v>
      </c>
      <c r="J3315" s="5" t="s">
        <v>27</v>
      </c>
      <c r="K3315" s="5" t="s">
        <v>27</v>
      </c>
      <c r="L3315" s="5"/>
      <c r="M3315" s="5"/>
      <c r="N3315" s="5"/>
      <c r="O3315" s="5"/>
    </row>
    <row r="3316" spans="1:15" x14ac:dyDescent="0.2">
      <c r="A3316" s="5" t="s">
        <v>10077</v>
      </c>
      <c r="B3316" s="5" t="s">
        <v>10078</v>
      </c>
      <c r="C3316" s="5" t="s">
        <v>10079</v>
      </c>
      <c r="D3316" s="5">
        <v>1.0504</v>
      </c>
      <c r="E3316" s="5">
        <v>1.0549999999999999</v>
      </c>
      <c r="F3316" s="5" t="s">
        <v>27</v>
      </c>
      <c r="G3316" s="5" t="s">
        <v>27</v>
      </c>
      <c r="H3316" s="5">
        <v>1.0658000000000001</v>
      </c>
      <c r="I3316" s="5">
        <v>1.1857</v>
      </c>
      <c r="J3316" s="5" t="s">
        <v>27</v>
      </c>
      <c r="K3316" s="5" t="s">
        <v>27</v>
      </c>
      <c r="L3316" s="5"/>
      <c r="M3316" s="5"/>
      <c r="N3316" s="5"/>
      <c r="O3316" s="5"/>
    </row>
    <row r="3317" spans="1:15" x14ac:dyDescent="0.2">
      <c r="A3317" s="49" t="s">
        <v>10080</v>
      </c>
      <c r="B3317" s="49" t="s">
        <v>10081</v>
      </c>
      <c r="C3317" s="49" t="s">
        <v>10082</v>
      </c>
      <c r="D3317" s="49">
        <v>1.1189</v>
      </c>
      <c r="E3317" s="49">
        <v>1.1671</v>
      </c>
      <c r="F3317" s="49" t="s">
        <v>27</v>
      </c>
      <c r="G3317" s="49" t="s">
        <v>27</v>
      </c>
      <c r="H3317" s="49">
        <v>0.99248999999999998</v>
      </c>
      <c r="I3317" s="49">
        <v>0.96738000000000002</v>
      </c>
      <c r="J3317" s="49" t="s">
        <v>27</v>
      </c>
      <c r="K3317" s="49" t="s">
        <v>27</v>
      </c>
      <c r="L3317" s="5"/>
      <c r="M3317" s="5"/>
      <c r="N3317" s="5"/>
      <c r="O3317" s="5"/>
    </row>
    <row r="3318" spans="1:15" x14ac:dyDescent="0.2">
      <c r="A3318" s="5" t="s">
        <v>10083</v>
      </c>
      <c r="B3318" s="5" t="s">
        <v>10084</v>
      </c>
      <c r="C3318" s="5" t="s">
        <v>10085</v>
      </c>
      <c r="D3318" s="5" t="s">
        <v>27</v>
      </c>
      <c r="E3318" s="5">
        <v>0.91513999999999995</v>
      </c>
      <c r="F3318" s="5" t="s">
        <v>27</v>
      </c>
      <c r="G3318" s="5" t="s">
        <v>27</v>
      </c>
      <c r="H3318" s="5" t="s">
        <v>27</v>
      </c>
      <c r="I3318" s="5">
        <v>0.72885</v>
      </c>
      <c r="J3318" s="5" t="s">
        <v>27</v>
      </c>
      <c r="K3318" s="5" t="s">
        <v>27</v>
      </c>
      <c r="L3318" s="5"/>
      <c r="M3318" s="5"/>
      <c r="N3318" s="5"/>
      <c r="O3318" s="5"/>
    </row>
    <row r="3319" spans="1:15" x14ac:dyDescent="0.2">
      <c r="A3319" s="5" t="s">
        <v>10086</v>
      </c>
      <c r="B3319" s="5" t="s">
        <v>10087</v>
      </c>
      <c r="C3319" s="5" t="s">
        <v>10088</v>
      </c>
      <c r="D3319" s="5">
        <v>0.82782999999999995</v>
      </c>
      <c r="E3319" s="5">
        <v>0.92335</v>
      </c>
      <c r="F3319" s="5" t="s">
        <v>27</v>
      </c>
      <c r="G3319" s="5" t="s">
        <v>27</v>
      </c>
      <c r="H3319" s="5">
        <v>1.0249999999999999</v>
      </c>
      <c r="I3319" s="5">
        <v>0.96643000000000001</v>
      </c>
      <c r="J3319" s="5" t="s">
        <v>27</v>
      </c>
      <c r="K3319" s="5" t="s">
        <v>27</v>
      </c>
      <c r="L3319" s="5"/>
      <c r="M3319" s="5"/>
      <c r="N3319" s="5"/>
      <c r="O3319" s="5"/>
    </row>
    <row r="3320" spans="1:15" x14ac:dyDescent="0.2">
      <c r="A3320" s="5" t="s">
        <v>10089</v>
      </c>
      <c r="B3320" s="5" t="s">
        <v>10090</v>
      </c>
      <c r="C3320" s="5" t="s">
        <v>10091</v>
      </c>
      <c r="D3320" s="5" t="s">
        <v>27</v>
      </c>
      <c r="E3320" s="5" t="s">
        <v>27</v>
      </c>
      <c r="F3320" s="5" t="s">
        <v>27</v>
      </c>
      <c r="G3320" s="5" t="s">
        <v>27</v>
      </c>
      <c r="H3320" s="5" t="s">
        <v>27</v>
      </c>
      <c r="I3320" s="5" t="s">
        <v>27</v>
      </c>
      <c r="J3320" s="5" t="s">
        <v>27</v>
      </c>
      <c r="K3320" s="5" t="s">
        <v>27</v>
      </c>
      <c r="L3320" s="5"/>
      <c r="M3320" s="5"/>
      <c r="N3320" s="5"/>
      <c r="O3320" s="5"/>
    </row>
    <row r="3321" spans="1:15" x14ac:dyDescent="0.2">
      <c r="A3321" s="5" t="s">
        <v>10092</v>
      </c>
      <c r="B3321" s="5" t="s">
        <v>10093</v>
      </c>
      <c r="C3321" s="5" t="s">
        <v>10094</v>
      </c>
      <c r="D3321" s="5">
        <v>1.0336000000000001</v>
      </c>
      <c r="E3321" s="5">
        <v>0.87665000000000004</v>
      </c>
      <c r="F3321" s="5" t="s">
        <v>27</v>
      </c>
      <c r="G3321" s="5" t="s">
        <v>27</v>
      </c>
      <c r="H3321" s="5">
        <v>0.99446000000000001</v>
      </c>
      <c r="I3321" s="5">
        <v>1.0203</v>
      </c>
      <c r="J3321" s="5" t="s">
        <v>27</v>
      </c>
      <c r="K3321" s="5" t="s">
        <v>27</v>
      </c>
      <c r="L3321" s="5"/>
      <c r="M3321" s="5"/>
      <c r="N3321" s="5"/>
      <c r="O3321" s="5"/>
    </row>
    <row r="3322" spans="1:15" x14ac:dyDescent="0.2">
      <c r="A3322" s="49" t="s">
        <v>10095</v>
      </c>
      <c r="B3322" s="49" t="s">
        <v>10096</v>
      </c>
      <c r="C3322" s="49" t="s">
        <v>10097</v>
      </c>
      <c r="D3322" s="49">
        <v>0.88700999999999997</v>
      </c>
      <c r="E3322" s="49">
        <v>0.82789000000000001</v>
      </c>
      <c r="F3322" s="49" t="s">
        <v>27</v>
      </c>
      <c r="G3322" s="49" t="s">
        <v>27</v>
      </c>
      <c r="H3322" s="49">
        <v>0.91342999999999996</v>
      </c>
      <c r="I3322" s="49">
        <v>0.75871</v>
      </c>
      <c r="J3322" s="49" t="s">
        <v>27</v>
      </c>
      <c r="K3322" s="49" t="s">
        <v>27</v>
      </c>
      <c r="L3322" s="5"/>
      <c r="M3322" s="5"/>
      <c r="N3322" s="5"/>
      <c r="O3322" s="5"/>
    </row>
    <row r="3323" spans="1:15" x14ac:dyDescent="0.2">
      <c r="A3323" s="5" t="s">
        <v>10098</v>
      </c>
      <c r="B3323" s="5" t="s">
        <v>10099</v>
      </c>
      <c r="C3323" s="5" t="s">
        <v>2121</v>
      </c>
      <c r="D3323" s="5">
        <v>1.3107</v>
      </c>
      <c r="E3323" s="5" t="s">
        <v>27</v>
      </c>
      <c r="F3323" s="5" t="s">
        <v>27</v>
      </c>
      <c r="G3323" s="5" t="s">
        <v>27</v>
      </c>
      <c r="H3323" s="5">
        <v>0.87348999999999999</v>
      </c>
      <c r="I3323" s="5" t="s">
        <v>27</v>
      </c>
      <c r="J3323" s="5" t="s">
        <v>27</v>
      </c>
      <c r="K3323" s="5" t="s">
        <v>27</v>
      </c>
      <c r="L3323" s="5"/>
      <c r="M3323" s="5"/>
      <c r="N3323" s="5"/>
      <c r="O3323" s="5"/>
    </row>
    <row r="3324" spans="1:15" x14ac:dyDescent="0.2">
      <c r="A3324" s="49" t="s">
        <v>10100</v>
      </c>
      <c r="B3324" s="49" t="s">
        <v>10101</v>
      </c>
      <c r="C3324" s="49" t="s">
        <v>10102</v>
      </c>
      <c r="D3324" s="49">
        <v>1.135</v>
      </c>
      <c r="E3324" s="49">
        <v>1.1092</v>
      </c>
      <c r="F3324" s="49" t="s">
        <v>27</v>
      </c>
      <c r="G3324" s="49" t="s">
        <v>27</v>
      </c>
      <c r="H3324" s="49">
        <v>1.0079</v>
      </c>
      <c r="I3324" s="49">
        <v>1.0299</v>
      </c>
      <c r="J3324" s="49" t="s">
        <v>27</v>
      </c>
      <c r="K3324" s="49" t="s">
        <v>27</v>
      </c>
      <c r="L3324" s="5"/>
      <c r="M3324" s="5"/>
      <c r="N3324" s="5"/>
      <c r="O3324" s="5"/>
    </row>
    <row r="3325" spans="1:15" x14ac:dyDescent="0.2">
      <c r="A3325" s="49" t="s">
        <v>10103</v>
      </c>
      <c r="B3325" s="49" t="s">
        <v>10104</v>
      </c>
      <c r="C3325" s="49" t="s">
        <v>10105</v>
      </c>
      <c r="D3325" s="49">
        <v>1.0597000000000001</v>
      </c>
      <c r="E3325" s="49">
        <v>1.0529999999999999</v>
      </c>
      <c r="F3325" s="49" t="s">
        <v>27</v>
      </c>
      <c r="G3325" s="49" t="s">
        <v>27</v>
      </c>
      <c r="H3325" s="49">
        <v>1.0470999999999999</v>
      </c>
      <c r="I3325" s="49">
        <v>0.98604999999999998</v>
      </c>
      <c r="J3325" s="49" t="s">
        <v>27</v>
      </c>
      <c r="K3325" s="49" t="s">
        <v>27</v>
      </c>
      <c r="L3325" s="5"/>
      <c r="M3325" s="5"/>
      <c r="N3325" s="5"/>
      <c r="O3325" s="5"/>
    </row>
    <row r="3326" spans="1:15" x14ac:dyDescent="0.2">
      <c r="A3326" s="5" t="s">
        <v>10106</v>
      </c>
      <c r="B3326" s="5" t="s">
        <v>10107</v>
      </c>
      <c r="C3326" s="5" t="s">
        <v>10108</v>
      </c>
      <c r="D3326" s="5">
        <v>0.91147</v>
      </c>
      <c r="E3326" s="5">
        <v>1.1793</v>
      </c>
      <c r="F3326" s="5" t="s">
        <v>27</v>
      </c>
      <c r="G3326" s="5" t="s">
        <v>27</v>
      </c>
      <c r="H3326" s="5">
        <v>0.81013000000000002</v>
      </c>
      <c r="I3326" s="5">
        <v>0.94964999999999999</v>
      </c>
      <c r="J3326" s="5" t="s">
        <v>27</v>
      </c>
      <c r="K3326" s="5" t="s">
        <v>27</v>
      </c>
      <c r="L3326" s="5"/>
      <c r="M3326" s="5"/>
      <c r="N3326" s="5"/>
      <c r="O3326" s="5"/>
    </row>
    <row r="3327" spans="1:15" x14ac:dyDescent="0.2">
      <c r="A3327" s="5" t="s">
        <v>10109</v>
      </c>
      <c r="B3327" s="5" t="s">
        <v>10110</v>
      </c>
      <c r="C3327" s="5" t="s">
        <v>10111</v>
      </c>
      <c r="D3327" s="5">
        <v>0.70469999999999999</v>
      </c>
      <c r="E3327" s="5">
        <v>0.90786</v>
      </c>
      <c r="F3327" s="5" t="s">
        <v>27</v>
      </c>
      <c r="G3327" s="5" t="s">
        <v>27</v>
      </c>
      <c r="H3327" s="5">
        <v>1.0337000000000001</v>
      </c>
      <c r="I3327" s="5">
        <v>0.52061000000000002</v>
      </c>
      <c r="J3327" s="5" t="s">
        <v>27</v>
      </c>
      <c r="K3327" s="5" t="s">
        <v>27</v>
      </c>
      <c r="L3327" s="5"/>
      <c r="M3327" s="5"/>
      <c r="N3327" s="5"/>
      <c r="O3327" s="5"/>
    </row>
    <row r="3328" spans="1:15" x14ac:dyDescent="0.2">
      <c r="A3328" s="5" t="s">
        <v>10112</v>
      </c>
      <c r="B3328" s="5" t="s">
        <v>10113</v>
      </c>
      <c r="C3328" s="5" t="s">
        <v>10114</v>
      </c>
      <c r="D3328" s="5">
        <v>1.1901999999999999</v>
      </c>
      <c r="E3328" s="5">
        <v>1.1201000000000001</v>
      </c>
      <c r="F3328" s="5" t="s">
        <v>27</v>
      </c>
      <c r="G3328" s="5" t="s">
        <v>27</v>
      </c>
      <c r="H3328" s="5">
        <v>1.2118</v>
      </c>
      <c r="I3328" s="5">
        <v>1.0717000000000001</v>
      </c>
      <c r="J3328" s="5" t="s">
        <v>27</v>
      </c>
      <c r="K3328" s="5" t="s">
        <v>27</v>
      </c>
      <c r="L3328" s="5"/>
      <c r="M3328" s="5"/>
      <c r="N3328" s="5"/>
      <c r="O3328" s="5"/>
    </row>
    <row r="3329" spans="1:15" x14ac:dyDescent="0.2">
      <c r="A3329" s="5" t="s">
        <v>10115</v>
      </c>
      <c r="B3329" s="5" t="s">
        <v>10116</v>
      </c>
      <c r="C3329" s="5" t="s">
        <v>10117</v>
      </c>
      <c r="D3329" s="5" t="s">
        <v>27</v>
      </c>
      <c r="E3329" s="5">
        <v>1.206</v>
      </c>
      <c r="F3329" s="5">
        <v>1.0966</v>
      </c>
      <c r="G3329" s="5">
        <v>0.93793000000000004</v>
      </c>
      <c r="H3329" s="5" t="s">
        <v>27</v>
      </c>
      <c r="I3329" s="5">
        <v>1.0269999999999999</v>
      </c>
      <c r="J3329" s="5">
        <v>0.74206000000000005</v>
      </c>
      <c r="K3329" s="5">
        <v>0.94803999999999999</v>
      </c>
      <c r="L3329" s="5"/>
      <c r="M3329" s="5"/>
      <c r="N3329" s="5"/>
      <c r="O3329" s="5"/>
    </row>
    <row r="3330" spans="1:15" x14ac:dyDescent="0.2">
      <c r="A3330" s="5" t="s">
        <v>10124</v>
      </c>
      <c r="B3330" s="5" t="s">
        <v>10125</v>
      </c>
      <c r="C3330" s="5" t="s">
        <v>10126</v>
      </c>
      <c r="D3330" s="5">
        <v>1.0619000000000001</v>
      </c>
      <c r="E3330" s="5">
        <v>1.1294999999999999</v>
      </c>
      <c r="F3330" s="5" t="s">
        <v>27</v>
      </c>
      <c r="G3330" s="5">
        <v>1.0477000000000001</v>
      </c>
      <c r="H3330" s="5">
        <v>0.94479999999999997</v>
      </c>
      <c r="I3330" s="5">
        <v>1.1055999999999999</v>
      </c>
      <c r="J3330" s="5" t="s">
        <v>27</v>
      </c>
      <c r="K3330" s="5">
        <v>0.97955999999999999</v>
      </c>
      <c r="L3330" s="5"/>
      <c r="M3330" s="5"/>
      <c r="N3330" s="5"/>
      <c r="O3330" s="5"/>
    </row>
    <row r="3331" spans="1:15" x14ac:dyDescent="0.2">
      <c r="A3331" s="5" t="s">
        <v>10127</v>
      </c>
      <c r="B3331" s="5" t="s">
        <v>10128</v>
      </c>
      <c r="C3331" s="5" t="s">
        <v>10129</v>
      </c>
      <c r="D3331" s="5" t="s">
        <v>27</v>
      </c>
      <c r="E3331" s="5">
        <v>0.93703999999999998</v>
      </c>
      <c r="F3331" s="5" t="s">
        <v>27</v>
      </c>
      <c r="G3331" s="5" t="s">
        <v>27</v>
      </c>
      <c r="H3331" s="5" t="s">
        <v>27</v>
      </c>
      <c r="I3331" s="5">
        <v>1.0727</v>
      </c>
      <c r="J3331" s="5" t="s">
        <v>27</v>
      </c>
      <c r="K3331" s="5" t="s">
        <v>27</v>
      </c>
      <c r="L3331" s="5"/>
      <c r="M3331" s="5"/>
      <c r="N3331" s="5"/>
      <c r="O3331" s="5"/>
    </row>
    <row r="3332" spans="1:15" x14ac:dyDescent="0.2">
      <c r="A3332" s="49" t="s">
        <v>10130</v>
      </c>
      <c r="B3332" s="49" t="s">
        <v>10131</v>
      </c>
      <c r="C3332" s="49" t="s">
        <v>10132</v>
      </c>
      <c r="D3332" s="49">
        <v>0.97323999999999999</v>
      </c>
      <c r="E3332" s="49">
        <v>1.1886000000000001</v>
      </c>
      <c r="F3332" s="49" t="s">
        <v>27</v>
      </c>
      <c r="G3332" s="49">
        <v>1.2970999999999999</v>
      </c>
      <c r="H3332" s="49">
        <v>0.99822</v>
      </c>
      <c r="I3332" s="49">
        <v>0.94940999999999998</v>
      </c>
      <c r="J3332" s="49" t="s">
        <v>27</v>
      </c>
      <c r="K3332" s="49">
        <v>1.0056</v>
      </c>
      <c r="L3332" s="5"/>
      <c r="M3332" s="5"/>
      <c r="N3332" s="5"/>
      <c r="O3332" s="5"/>
    </row>
    <row r="3333" spans="1:15" x14ac:dyDescent="0.2">
      <c r="A3333" s="49" t="s">
        <v>10133</v>
      </c>
      <c r="B3333" s="49" t="s">
        <v>10134</v>
      </c>
      <c r="C3333" s="49" t="s">
        <v>10135</v>
      </c>
      <c r="D3333" s="49">
        <v>0.82354000000000005</v>
      </c>
      <c r="E3333" s="49">
        <v>0.96274999999999999</v>
      </c>
      <c r="F3333" s="49" t="s">
        <v>27</v>
      </c>
      <c r="G3333" s="49" t="s">
        <v>27</v>
      </c>
      <c r="H3333" s="49">
        <v>1.0619000000000001</v>
      </c>
      <c r="I3333" s="49">
        <v>0.76154999999999995</v>
      </c>
      <c r="J3333" s="49" t="s">
        <v>27</v>
      </c>
      <c r="K3333" s="49" t="s">
        <v>27</v>
      </c>
      <c r="L3333" s="5"/>
      <c r="M3333" s="5"/>
      <c r="N3333" s="5"/>
      <c r="O3333" s="5"/>
    </row>
    <row r="3334" spans="1:15" x14ac:dyDescent="0.2">
      <c r="A3334" s="49" t="s">
        <v>10136</v>
      </c>
      <c r="B3334" s="49" t="s">
        <v>10137</v>
      </c>
      <c r="C3334" s="49" t="s">
        <v>10138</v>
      </c>
      <c r="D3334" s="49">
        <v>0.93654999999999999</v>
      </c>
      <c r="E3334" s="49">
        <v>0.82345000000000002</v>
      </c>
      <c r="F3334" s="49" t="s">
        <v>27</v>
      </c>
      <c r="G3334" s="49" t="s">
        <v>27</v>
      </c>
      <c r="H3334" s="49">
        <v>0.82799999999999996</v>
      </c>
      <c r="I3334" s="49">
        <v>0.92773000000000005</v>
      </c>
      <c r="J3334" s="49" t="s">
        <v>27</v>
      </c>
      <c r="K3334" s="49" t="s">
        <v>27</v>
      </c>
      <c r="L3334" s="5"/>
      <c r="M3334" s="5"/>
      <c r="N3334" s="5"/>
      <c r="O3334" s="5"/>
    </row>
    <row r="3335" spans="1:15" x14ac:dyDescent="0.2">
      <c r="A3335" s="5" t="s">
        <v>10139</v>
      </c>
      <c r="B3335" s="5" t="s">
        <v>10140</v>
      </c>
      <c r="C3335" s="5" t="s">
        <v>10141</v>
      </c>
      <c r="D3335" s="5">
        <v>0.93966000000000005</v>
      </c>
      <c r="E3335" s="5">
        <v>0.86204999999999998</v>
      </c>
      <c r="F3335" s="5" t="s">
        <v>27</v>
      </c>
      <c r="G3335" s="5" t="s">
        <v>27</v>
      </c>
      <c r="H3335" s="5">
        <v>0.98714999999999997</v>
      </c>
      <c r="I3335" s="5">
        <v>0.98848000000000003</v>
      </c>
      <c r="J3335" s="5" t="s">
        <v>27</v>
      </c>
      <c r="K3335" s="5" t="s">
        <v>27</v>
      </c>
      <c r="L3335" s="5"/>
      <c r="M3335" s="5"/>
      <c r="N3335" s="5"/>
      <c r="O3335" s="5"/>
    </row>
    <row r="3336" spans="1:15" x14ac:dyDescent="0.2">
      <c r="A3336" s="5" t="s">
        <v>10142</v>
      </c>
      <c r="B3336" s="5" t="s">
        <v>10143</v>
      </c>
      <c r="C3336" s="5" t="s">
        <v>10144</v>
      </c>
      <c r="D3336" s="5">
        <v>1.0488999999999999</v>
      </c>
      <c r="E3336" s="5" t="s">
        <v>27</v>
      </c>
      <c r="F3336" s="5" t="s">
        <v>27</v>
      </c>
      <c r="G3336" s="5" t="s">
        <v>27</v>
      </c>
      <c r="H3336" s="5">
        <v>0.96177999999999997</v>
      </c>
      <c r="I3336" s="5" t="s">
        <v>27</v>
      </c>
      <c r="J3336" s="5" t="s">
        <v>27</v>
      </c>
      <c r="K3336" s="5" t="s">
        <v>27</v>
      </c>
      <c r="L3336" s="5"/>
      <c r="M3336" s="5"/>
      <c r="N3336" s="5"/>
      <c r="O3336" s="5"/>
    </row>
    <row r="3337" spans="1:15" x14ac:dyDescent="0.2">
      <c r="A3337" s="5" t="s">
        <v>10145</v>
      </c>
      <c r="B3337" s="5" t="s">
        <v>10146</v>
      </c>
      <c r="C3337" s="5" t="s">
        <v>10147</v>
      </c>
      <c r="D3337" s="5" t="s">
        <v>27</v>
      </c>
      <c r="E3337" s="5" t="s">
        <v>27</v>
      </c>
      <c r="F3337" s="5" t="s">
        <v>27</v>
      </c>
      <c r="G3337" s="5" t="s">
        <v>27</v>
      </c>
      <c r="H3337" s="5" t="s">
        <v>27</v>
      </c>
      <c r="I3337" s="5" t="s">
        <v>27</v>
      </c>
      <c r="J3337" s="5" t="s">
        <v>27</v>
      </c>
      <c r="K3337" s="5" t="s">
        <v>27</v>
      </c>
      <c r="L3337" s="5"/>
      <c r="M3337" s="5"/>
      <c r="N3337" s="5"/>
      <c r="O3337" s="5"/>
    </row>
    <row r="3338" spans="1:15" x14ac:dyDescent="0.2">
      <c r="A3338" s="5" t="s">
        <v>10148</v>
      </c>
      <c r="B3338" s="5" t="s">
        <v>10149</v>
      </c>
      <c r="C3338" s="5" t="s">
        <v>10150</v>
      </c>
      <c r="D3338" s="5" t="s">
        <v>27</v>
      </c>
      <c r="E3338" s="5" t="s">
        <v>27</v>
      </c>
      <c r="F3338" s="5" t="s">
        <v>27</v>
      </c>
      <c r="G3338" s="5" t="s">
        <v>27</v>
      </c>
      <c r="H3338" s="5" t="s">
        <v>27</v>
      </c>
      <c r="I3338" s="5" t="s">
        <v>27</v>
      </c>
      <c r="J3338" s="5" t="s">
        <v>27</v>
      </c>
      <c r="K3338" s="5" t="s">
        <v>27</v>
      </c>
      <c r="L3338" s="5"/>
      <c r="M3338" s="5"/>
      <c r="N3338" s="5"/>
      <c r="O3338" s="5"/>
    </row>
    <row r="3339" spans="1:15" x14ac:dyDescent="0.2">
      <c r="A3339" s="5" t="s">
        <v>10151</v>
      </c>
      <c r="B3339" s="5" t="s">
        <v>10152</v>
      </c>
      <c r="C3339" s="5" t="s">
        <v>10153</v>
      </c>
      <c r="D3339" s="5">
        <v>1.0049999999999999</v>
      </c>
      <c r="E3339" s="5">
        <v>0.76895999999999998</v>
      </c>
      <c r="F3339" s="5" t="s">
        <v>27</v>
      </c>
      <c r="G3339" s="5" t="s">
        <v>27</v>
      </c>
      <c r="H3339" s="5">
        <v>1.0924</v>
      </c>
      <c r="I3339" s="5">
        <v>1.2411000000000001</v>
      </c>
      <c r="J3339" s="5" t="s">
        <v>27</v>
      </c>
      <c r="K3339" s="5" t="s">
        <v>27</v>
      </c>
      <c r="L3339" s="5"/>
      <c r="M3339" s="5"/>
      <c r="N3339" s="5"/>
      <c r="O3339" s="5"/>
    </row>
    <row r="3340" spans="1:15" x14ac:dyDescent="0.2">
      <c r="A3340" s="5" t="s">
        <v>10154</v>
      </c>
      <c r="B3340" s="5" t="s">
        <v>10155</v>
      </c>
      <c r="C3340" s="5" t="s">
        <v>10156</v>
      </c>
      <c r="D3340" s="5">
        <v>0.68776000000000004</v>
      </c>
      <c r="E3340" s="5">
        <v>1.0688</v>
      </c>
      <c r="F3340" s="5" t="s">
        <v>27</v>
      </c>
      <c r="G3340" s="5" t="s">
        <v>27</v>
      </c>
      <c r="H3340" s="5">
        <v>0.90493999999999997</v>
      </c>
      <c r="I3340" s="5">
        <v>1.0396000000000001</v>
      </c>
      <c r="J3340" s="5" t="s">
        <v>27</v>
      </c>
      <c r="K3340" s="5" t="s">
        <v>27</v>
      </c>
      <c r="L3340" s="5"/>
      <c r="M3340" s="5"/>
      <c r="N3340" s="5"/>
      <c r="O3340" s="5"/>
    </row>
    <row r="3341" spans="1:15" x14ac:dyDescent="0.2">
      <c r="A3341" s="49" t="s">
        <v>10157</v>
      </c>
      <c r="B3341" s="49" t="s">
        <v>10158</v>
      </c>
      <c r="C3341" s="49" t="s">
        <v>10159</v>
      </c>
      <c r="D3341" s="49">
        <v>0.97951999999999995</v>
      </c>
      <c r="E3341" s="49">
        <v>1.1432</v>
      </c>
      <c r="F3341" s="49" t="s">
        <v>27</v>
      </c>
      <c r="G3341" s="49" t="s">
        <v>27</v>
      </c>
      <c r="H3341" s="49">
        <v>0.99873000000000001</v>
      </c>
      <c r="I3341" s="49">
        <v>1.0826</v>
      </c>
      <c r="J3341" s="49" t="s">
        <v>27</v>
      </c>
      <c r="K3341" s="49" t="s">
        <v>27</v>
      </c>
      <c r="L3341" s="5"/>
      <c r="M3341" s="5"/>
      <c r="N3341" s="5"/>
      <c r="O3341" s="5"/>
    </row>
    <row r="3342" spans="1:15" x14ac:dyDescent="0.2">
      <c r="A3342" s="5" t="s">
        <v>10160</v>
      </c>
      <c r="B3342" s="5" t="s">
        <v>10161</v>
      </c>
      <c r="C3342" s="5" t="s">
        <v>10162</v>
      </c>
      <c r="D3342" s="5">
        <v>0.96894000000000002</v>
      </c>
      <c r="E3342" s="5">
        <v>1.1709000000000001</v>
      </c>
      <c r="F3342" s="5" t="s">
        <v>27</v>
      </c>
      <c r="G3342" s="5" t="s">
        <v>27</v>
      </c>
      <c r="H3342" s="5">
        <v>1.0913999999999999</v>
      </c>
      <c r="I3342" s="5">
        <v>0.85263999999999995</v>
      </c>
      <c r="J3342" s="5" t="s">
        <v>27</v>
      </c>
      <c r="K3342" s="5" t="s">
        <v>27</v>
      </c>
      <c r="L3342" s="5"/>
      <c r="M3342" s="5"/>
      <c r="N3342" s="5"/>
      <c r="O3342" s="5"/>
    </row>
    <row r="3343" spans="1:15" x14ac:dyDescent="0.2">
      <c r="A3343" s="5" t="s">
        <v>10163</v>
      </c>
      <c r="B3343" s="5" t="s">
        <v>10164</v>
      </c>
      <c r="C3343" s="5" t="s">
        <v>10165</v>
      </c>
      <c r="D3343" s="5">
        <v>1.2886</v>
      </c>
      <c r="E3343" s="5">
        <v>0.89031000000000005</v>
      </c>
      <c r="F3343" s="5" t="s">
        <v>27</v>
      </c>
      <c r="G3343" s="5" t="s">
        <v>27</v>
      </c>
      <c r="H3343" s="5">
        <v>0.94323999999999997</v>
      </c>
      <c r="I3343" s="5">
        <v>0.90600999999999998</v>
      </c>
      <c r="J3343" s="5" t="s">
        <v>27</v>
      </c>
      <c r="K3343" s="5" t="s">
        <v>27</v>
      </c>
      <c r="L3343" s="5"/>
      <c r="M3343" s="5"/>
      <c r="N3343" s="5"/>
      <c r="O3343" s="5"/>
    </row>
    <row r="3344" spans="1:15" x14ac:dyDescent="0.2">
      <c r="A3344" s="5" t="s">
        <v>10166</v>
      </c>
      <c r="B3344" s="5" t="s">
        <v>10167</v>
      </c>
      <c r="C3344" s="5" t="s">
        <v>10168</v>
      </c>
      <c r="D3344" s="5">
        <v>1.0363</v>
      </c>
      <c r="E3344" s="5" t="s">
        <v>27</v>
      </c>
      <c r="F3344" s="5" t="s">
        <v>27</v>
      </c>
      <c r="G3344" s="5" t="s">
        <v>27</v>
      </c>
      <c r="H3344" s="5">
        <v>0.86856</v>
      </c>
      <c r="I3344" s="5" t="s">
        <v>27</v>
      </c>
      <c r="J3344" s="5" t="s">
        <v>27</v>
      </c>
      <c r="K3344" s="5" t="s">
        <v>27</v>
      </c>
      <c r="L3344" s="5"/>
      <c r="M3344" s="5"/>
      <c r="N3344" s="5"/>
      <c r="O3344" s="5"/>
    </row>
    <row r="3345" spans="1:15" x14ac:dyDescent="0.2">
      <c r="A3345" s="49" t="s">
        <v>10169</v>
      </c>
      <c r="B3345" s="49" t="s">
        <v>10170</v>
      </c>
      <c r="C3345" s="49" t="s">
        <v>10171</v>
      </c>
      <c r="D3345" s="49">
        <v>0.80935999999999997</v>
      </c>
      <c r="E3345" s="49">
        <v>0.90647</v>
      </c>
      <c r="F3345" s="49" t="s">
        <v>27</v>
      </c>
      <c r="G3345" s="49" t="s">
        <v>27</v>
      </c>
      <c r="H3345" s="49">
        <v>0.93215000000000003</v>
      </c>
      <c r="I3345" s="49">
        <v>0.74446000000000001</v>
      </c>
      <c r="J3345" s="49" t="s">
        <v>27</v>
      </c>
      <c r="K3345" s="49" t="s">
        <v>27</v>
      </c>
      <c r="L3345" s="5"/>
      <c r="M3345" s="5"/>
      <c r="N3345" s="5"/>
      <c r="O3345" s="5"/>
    </row>
    <row r="3346" spans="1:15" x14ac:dyDescent="0.2">
      <c r="A3346" s="5" t="s">
        <v>10172</v>
      </c>
      <c r="B3346" s="5" t="s">
        <v>10173</v>
      </c>
      <c r="C3346" s="5" t="s">
        <v>10174</v>
      </c>
      <c r="D3346" s="5">
        <v>0.99212999999999996</v>
      </c>
      <c r="E3346" s="5">
        <v>0.86573999999999995</v>
      </c>
      <c r="F3346" s="5" t="s">
        <v>27</v>
      </c>
      <c r="G3346" s="5" t="s">
        <v>27</v>
      </c>
      <c r="H3346" s="5">
        <v>0.73941000000000001</v>
      </c>
      <c r="I3346" s="5">
        <v>0.97282999999999997</v>
      </c>
      <c r="J3346" s="5" t="s">
        <v>27</v>
      </c>
      <c r="K3346" s="5" t="s">
        <v>27</v>
      </c>
      <c r="L3346" s="5"/>
      <c r="M3346" s="5"/>
      <c r="N3346" s="5"/>
      <c r="O3346" s="5"/>
    </row>
    <row r="3347" spans="1:15" x14ac:dyDescent="0.2">
      <c r="A3347" s="49" t="s">
        <v>10175</v>
      </c>
      <c r="B3347" s="49" t="s">
        <v>10176</v>
      </c>
      <c r="C3347" s="49" t="s">
        <v>10177</v>
      </c>
      <c r="D3347" s="49">
        <v>0.97226000000000001</v>
      </c>
      <c r="E3347" s="49">
        <v>1.0028999999999999</v>
      </c>
      <c r="F3347" s="49" t="s">
        <v>27</v>
      </c>
      <c r="G3347" s="49" t="s">
        <v>27</v>
      </c>
      <c r="H3347" s="49">
        <v>0.94216999999999995</v>
      </c>
      <c r="I3347" s="49">
        <v>0.92366000000000004</v>
      </c>
      <c r="J3347" s="49" t="s">
        <v>27</v>
      </c>
      <c r="K3347" s="49" t="s">
        <v>27</v>
      </c>
      <c r="L3347" s="5"/>
      <c r="M3347" s="5"/>
      <c r="N3347" s="5"/>
      <c r="O3347" s="5"/>
    </row>
    <row r="3348" spans="1:15" x14ac:dyDescent="0.2">
      <c r="A3348" s="49" t="s">
        <v>10178</v>
      </c>
      <c r="B3348" s="49" t="s">
        <v>10179</v>
      </c>
      <c r="C3348" s="49" t="s">
        <v>10180</v>
      </c>
      <c r="D3348" s="49">
        <v>0.78471999999999997</v>
      </c>
      <c r="E3348" s="49">
        <v>1.0637000000000001</v>
      </c>
      <c r="F3348" s="49">
        <v>2.7019000000000002</v>
      </c>
      <c r="G3348" s="49">
        <v>1.046</v>
      </c>
      <c r="H3348" s="49">
        <v>1.0813999999999999</v>
      </c>
      <c r="I3348" s="49">
        <v>0.78695999999999999</v>
      </c>
      <c r="J3348" s="49">
        <v>0.84284999999999999</v>
      </c>
      <c r="K3348" s="49">
        <v>2.2113</v>
      </c>
      <c r="L3348" s="5"/>
      <c r="M3348" s="5"/>
      <c r="N3348" s="5"/>
      <c r="O3348" s="5"/>
    </row>
    <row r="3349" spans="1:15" x14ac:dyDescent="0.2">
      <c r="A3349" s="5" t="s">
        <v>10181</v>
      </c>
      <c r="B3349" s="5" t="s">
        <v>10182</v>
      </c>
      <c r="C3349" s="5" t="s">
        <v>10183</v>
      </c>
      <c r="D3349" s="5">
        <v>1.1738999999999999</v>
      </c>
      <c r="E3349" s="5">
        <v>0.77363999999999999</v>
      </c>
      <c r="F3349" s="5" t="s">
        <v>27</v>
      </c>
      <c r="G3349" s="5" t="s">
        <v>27</v>
      </c>
      <c r="H3349" s="5">
        <v>0.89719000000000004</v>
      </c>
      <c r="I3349" s="5">
        <v>1.1974</v>
      </c>
      <c r="J3349" s="5" t="s">
        <v>27</v>
      </c>
      <c r="K3349" s="5" t="s">
        <v>27</v>
      </c>
      <c r="L3349" s="5"/>
      <c r="M3349" s="5"/>
      <c r="N3349" s="5"/>
      <c r="O3349" s="5"/>
    </row>
    <row r="3350" spans="1:15" x14ac:dyDescent="0.2">
      <c r="A3350" s="5" t="s">
        <v>10184</v>
      </c>
      <c r="B3350" s="5" t="s">
        <v>10185</v>
      </c>
      <c r="C3350" s="5" t="s">
        <v>10186</v>
      </c>
      <c r="D3350" s="5" t="s">
        <v>27</v>
      </c>
      <c r="E3350" s="5">
        <v>0.81333999999999995</v>
      </c>
      <c r="F3350" s="5" t="s">
        <v>27</v>
      </c>
      <c r="G3350" s="5" t="s">
        <v>27</v>
      </c>
      <c r="H3350" s="5" t="s">
        <v>27</v>
      </c>
      <c r="I3350" s="5">
        <v>1.1617</v>
      </c>
      <c r="J3350" s="5" t="s">
        <v>27</v>
      </c>
      <c r="K3350" s="5" t="s">
        <v>27</v>
      </c>
      <c r="L3350" s="5"/>
      <c r="M3350" s="5"/>
      <c r="N3350" s="5"/>
      <c r="O3350" s="5"/>
    </row>
    <row r="3351" spans="1:15" x14ac:dyDescent="0.2">
      <c r="A3351" s="5" t="s">
        <v>10187</v>
      </c>
      <c r="B3351" s="5" t="s">
        <v>10188</v>
      </c>
      <c r="C3351" s="5" t="s">
        <v>10189</v>
      </c>
      <c r="D3351" s="5">
        <v>0.81476000000000004</v>
      </c>
      <c r="E3351" s="5">
        <v>0.94242000000000004</v>
      </c>
      <c r="F3351" s="5" t="s">
        <v>27</v>
      </c>
      <c r="G3351" s="5" t="s">
        <v>27</v>
      </c>
      <c r="H3351" s="5">
        <v>0.93442000000000003</v>
      </c>
      <c r="I3351" s="5">
        <v>1.0739000000000001</v>
      </c>
      <c r="J3351" s="5" t="s">
        <v>27</v>
      </c>
      <c r="K3351" s="5" t="s">
        <v>27</v>
      </c>
      <c r="L3351" s="5"/>
      <c r="M3351" s="5"/>
      <c r="N3351" s="5"/>
      <c r="O3351" s="5"/>
    </row>
    <row r="3352" spans="1:15" x14ac:dyDescent="0.2">
      <c r="A3352" s="5" t="s">
        <v>10190</v>
      </c>
      <c r="B3352" s="5" t="s">
        <v>10191</v>
      </c>
      <c r="C3352" s="5" t="s">
        <v>10192</v>
      </c>
      <c r="D3352" s="5" t="s">
        <v>27</v>
      </c>
      <c r="E3352" s="5" t="s">
        <v>27</v>
      </c>
      <c r="F3352" s="5" t="s">
        <v>27</v>
      </c>
      <c r="G3352" s="5" t="s">
        <v>27</v>
      </c>
      <c r="H3352" s="5" t="s">
        <v>27</v>
      </c>
      <c r="I3352" s="5" t="s">
        <v>27</v>
      </c>
      <c r="J3352" s="5" t="s">
        <v>27</v>
      </c>
      <c r="K3352" s="5" t="s">
        <v>27</v>
      </c>
      <c r="L3352" s="5"/>
      <c r="M3352" s="5"/>
      <c r="N3352" s="5"/>
      <c r="O3352" s="5"/>
    </row>
    <row r="3353" spans="1:15" x14ac:dyDescent="0.2">
      <c r="A3353" s="5" t="s">
        <v>10193</v>
      </c>
      <c r="B3353" s="5" t="s">
        <v>10194</v>
      </c>
      <c r="C3353" s="5" t="s">
        <v>10195</v>
      </c>
      <c r="D3353" s="5">
        <v>0.79144000000000003</v>
      </c>
      <c r="E3353" s="5">
        <v>1.0044999999999999</v>
      </c>
      <c r="F3353" s="5" t="s">
        <v>27</v>
      </c>
      <c r="G3353" s="5" t="s">
        <v>27</v>
      </c>
      <c r="H3353" s="5">
        <v>0.78642999999999996</v>
      </c>
      <c r="I3353" s="5">
        <v>1.1597999999999999</v>
      </c>
      <c r="J3353" s="5" t="s">
        <v>27</v>
      </c>
      <c r="K3353" s="5" t="s">
        <v>27</v>
      </c>
      <c r="L3353" s="5"/>
      <c r="M3353" s="5"/>
      <c r="N3353" s="5"/>
      <c r="O3353" s="5"/>
    </row>
    <row r="3354" spans="1:15" x14ac:dyDescent="0.2">
      <c r="A3354" s="5" t="s">
        <v>10196</v>
      </c>
      <c r="B3354" s="5" t="s">
        <v>10197</v>
      </c>
      <c r="C3354" s="5" t="s">
        <v>10198</v>
      </c>
      <c r="D3354" s="5">
        <v>0.93908000000000003</v>
      </c>
      <c r="E3354" s="5">
        <v>0.68986999999999998</v>
      </c>
      <c r="F3354" s="5" t="s">
        <v>27</v>
      </c>
      <c r="G3354" s="5" t="s">
        <v>27</v>
      </c>
      <c r="H3354" s="5">
        <v>1.0218</v>
      </c>
      <c r="I3354" s="5">
        <v>0.48409999999999997</v>
      </c>
      <c r="J3354" s="5" t="s">
        <v>27</v>
      </c>
      <c r="K3354" s="5" t="s">
        <v>27</v>
      </c>
      <c r="L3354" s="5"/>
      <c r="M3354" s="5"/>
      <c r="N3354" s="5"/>
      <c r="O3354" s="5"/>
    </row>
    <row r="3355" spans="1:15" x14ac:dyDescent="0.2">
      <c r="A3355" s="5" t="s">
        <v>10199</v>
      </c>
      <c r="B3355" s="5" t="s">
        <v>10200</v>
      </c>
      <c r="C3355" s="5" t="s">
        <v>10201</v>
      </c>
      <c r="D3355" s="5" t="s">
        <v>27</v>
      </c>
      <c r="E3355" s="5" t="s">
        <v>27</v>
      </c>
      <c r="F3355" s="5" t="s">
        <v>27</v>
      </c>
      <c r="G3355" s="5" t="s">
        <v>27</v>
      </c>
      <c r="H3355" s="5" t="s">
        <v>27</v>
      </c>
      <c r="I3355" s="5" t="s">
        <v>27</v>
      </c>
      <c r="J3355" s="5" t="s">
        <v>27</v>
      </c>
      <c r="K3355" s="5" t="s">
        <v>27</v>
      </c>
      <c r="L3355" s="5"/>
      <c r="M3355" s="5"/>
      <c r="N3355" s="5"/>
      <c r="O3355" s="5"/>
    </row>
    <row r="3356" spans="1:15" x14ac:dyDescent="0.2">
      <c r="A3356" s="49" t="s">
        <v>10202</v>
      </c>
      <c r="B3356" s="49" t="s">
        <v>10203</v>
      </c>
      <c r="C3356" s="49" t="s">
        <v>10204</v>
      </c>
      <c r="D3356" s="49">
        <v>1.1382000000000001</v>
      </c>
      <c r="E3356" s="49">
        <v>0.84233000000000002</v>
      </c>
      <c r="F3356" s="49" t="s">
        <v>27</v>
      </c>
      <c r="G3356" s="49" t="s">
        <v>27</v>
      </c>
      <c r="H3356" s="49">
        <v>0.83291000000000004</v>
      </c>
      <c r="I3356" s="49">
        <v>1.1126</v>
      </c>
      <c r="J3356" s="49" t="s">
        <v>27</v>
      </c>
      <c r="K3356" s="49" t="s">
        <v>27</v>
      </c>
      <c r="L3356" s="5"/>
      <c r="M3356" s="5"/>
      <c r="N3356" s="5"/>
      <c r="O3356" s="5"/>
    </row>
    <row r="3357" spans="1:15" x14ac:dyDescent="0.2">
      <c r="A3357" s="5" t="s">
        <v>10205</v>
      </c>
      <c r="B3357" s="5" t="s">
        <v>10206</v>
      </c>
      <c r="C3357" s="5" t="s">
        <v>10207</v>
      </c>
      <c r="D3357" s="5" t="s">
        <v>27</v>
      </c>
      <c r="E3357" s="5" t="s">
        <v>27</v>
      </c>
      <c r="F3357" s="5" t="s">
        <v>27</v>
      </c>
      <c r="G3357" s="5" t="s">
        <v>27</v>
      </c>
      <c r="H3357" s="5" t="s">
        <v>27</v>
      </c>
      <c r="I3357" s="5" t="s">
        <v>27</v>
      </c>
      <c r="J3357" s="5" t="s">
        <v>27</v>
      </c>
      <c r="K3357" s="5" t="s">
        <v>27</v>
      </c>
      <c r="L3357" s="5"/>
      <c r="M3357" s="5"/>
      <c r="N3357" s="5"/>
      <c r="O3357" s="5"/>
    </row>
    <row r="3358" spans="1:15" x14ac:dyDescent="0.2">
      <c r="A3358" s="5" t="s">
        <v>10208</v>
      </c>
      <c r="B3358" s="5" t="s">
        <v>10209</v>
      </c>
      <c r="C3358" s="5" t="s">
        <v>10210</v>
      </c>
      <c r="D3358" s="5">
        <v>1.1850000000000001</v>
      </c>
      <c r="E3358" s="5">
        <v>0.98765999999999998</v>
      </c>
      <c r="F3358" s="5" t="s">
        <v>27</v>
      </c>
      <c r="G3358" s="5" t="s">
        <v>27</v>
      </c>
      <c r="H3358" s="5">
        <v>1.1273</v>
      </c>
      <c r="I3358" s="5">
        <v>1.0178</v>
      </c>
      <c r="J3358" s="5" t="s">
        <v>27</v>
      </c>
      <c r="K3358" s="5" t="s">
        <v>27</v>
      </c>
      <c r="L3358" s="5"/>
      <c r="M3358" s="5"/>
      <c r="N3358" s="5"/>
      <c r="O3358" s="5"/>
    </row>
    <row r="3359" spans="1:15" x14ac:dyDescent="0.2">
      <c r="A3359" s="49" t="s">
        <v>10211</v>
      </c>
      <c r="B3359" s="49" t="s">
        <v>10212</v>
      </c>
      <c r="C3359" s="49" t="s">
        <v>10213</v>
      </c>
      <c r="D3359" s="49">
        <v>0.93154999999999999</v>
      </c>
      <c r="E3359" s="49">
        <v>0.83426999999999996</v>
      </c>
      <c r="F3359" s="49" t="s">
        <v>27</v>
      </c>
      <c r="G3359" s="49" t="s">
        <v>27</v>
      </c>
      <c r="H3359" s="49">
        <v>0.82167000000000001</v>
      </c>
      <c r="I3359" s="49">
        <v>0.99936999999999998</v>
      </c>
      <c r="J3359" s="49" t="s">
        <v>27</v>
      </c>
      <c r="K3359" s="49" t="s">
        <v>27</v>
      </c>
      <c r="L3359" s="5"/>
      <c r="M3359" s="5"/>
      <c r="N3359" s="5"/>
      <c r="O3359" s="5"/>
    </row>
    <row r="3360" spans="1:15" x14ac:dyDescent="0.2">
      <c r="A3360" s="5" t="s">
        <v>10214</v>
      </c>
      <c r="B3360" s="5" t="s">
        <v>10215</v>
      </c>
      <c r="C3360" s="5" t="s">
        <v>10216</v>
      </c>
      <c r="D3360" s="5" t="s">
        <v>27</v>
      </c>
      <c r="E3360" s="5" t="s">
        <v>27</v>
      </c>
      <c r="F3360" s="5" t="s">
        <v>27</v>
      </c>
      <c r="G3360" s="5">
        <v>0.45112999999999998</v>
      </c>
      <c r="H3360" s="5" t="s">
        <v>27</v>
      </c>
      <c r="I3360" s="5" t="s">
        <v>27</v>
      </c>
      <c r="J3360" s="5" t="s">
        <v>27</v>
      </c>
      <c r="K3360" s="5">
        <v>1.1564000000000001</v>
      </c>
      <c r="L3360" s="5"/>
      <c r="M3360" s="5"/>
      <c r="N3360" s="5"/>
      <c r="O3360" s="5"/>
    </row>
    <row r="3361" spans="1:15" x14ac:dyDescent="0.2">
      <c r="A3361" s="5" t="s">
        <v>10217</v>
      </c>
      <c r="B3361" s="5" t="s">
        <v>10218</v>
      </c>
      <c r="C3361" s="5" t="s">
        <v>10219</v>
      </c>
      <c r="D3361" s="5">
        <v>1.0097</v>
      </c>
      <c r="E3361" s="5" t="s">
        <v>27</v>
      </c>
      <c r="F3361" s="5" t="s">
        <v>27</v>
      </c>
      <c r="G3361" s="5" t="s">
        <v>27</v>
      </c>
      <c r="H3361" s="5">
        <v>0.96109999999999995</v>
      </c>
      <c r="I3361" s="5" t="s">
        <v>27</v>
      </c>
      <c r="J3361" s="5" t="s">
        <v>27</v>
      </c>
      <c r="K3361" s="5" t="s">
        <v>27</v>
      </c>
      <c r="L3361" s="5"/>
      <c r="M3361" s="5"/>
      <c r="N3361" s="5"/>
      <c r="O3361" s="5"/>
    </row>
    <row r="3362" spans="1:15" x14ac:dyDescent="0.2">
      <c r="A3362" s="5" t="s">
        <v>10220</v>
      </c>
      <c r="B3362" s="5" t="s">
        <v>10221</v>
      </c>
      <c r="C3362" s="5" t="s">
        <v>10222</v>
      </c>
      <c r="D3362" s="5">
        <v>0.83860999999999997</v>
      </c>
      <c r="E3362" s="5">
        <v>0.95609999999999995</v>
      </c>
      <c r="F3362" s="5" t="s">
        <v>27</v>
      </c>
      <c r="G3362" s="5" t="s">
        <v>27</v>
      </c>
      <c r="H3362" s="5">
        <v>0.83323000000000003</v>
      </c>
      <c r="I3362" s="5">
        <v>0.64792000000000005</v>
      </c>
      <c r="J3362" s="5" t="s">
        <v>27</v>
      </c>
      <c r="K3362" s="5" t="s">
        <v>27</v>
      </c>
      <c r="L3362" s="5"/>
      <c r="M3362" s="5"/>
      <c r="N3362" s="5"/>
      <c r="O3362" s="5"/>
    </row>
    <row r="3363" spans="1:15" x14ac:dyDescent="0.2">
      <c r="A3363" s="49" t="s">
        <v>10223</v>
      </c>
      <c r="B3363" s="49" t="s">
        <v>10224</v>
      </c>
      <c r="C3363" s="49" t="s">
        <v>10225</v>
      </c>
      <c r="D3363" s="49">
        <v>0.82916000000000001</v>
      </c>
      <c r="E3363" s="49">
        <v>0.79800000000000004</v>
      </c>
      <c r="F3363" s="49">
        <v>1.3827</v>
      </c>
      <c r="G3363" s="49">
        <v>0.91501999999999994</v>
      </c>
      <c r="H3363" s="49">
        <v>0.8841</v>
      </c>
      <c r="I3363" s="49">
        <v>0.82808000000000004</v>
      </c>
      <c r="J3363" s="49">
        <v>0.95133000000000001</v>
      </c>
      <c r="K3363" s="49">
        <v>1.0243</v>
      </c>
      <c r="L3363" s="5"/>
      <c r="M3363" s="5"/>
      <c r="N3363" s="5"/>
      <c r="O3363" s="5"/>
    </row>
    <row r="3364" spans="1:15" x14ac:dyDescent="0.2">
      <c r="A3364" s="5" t="s">
        <v>10226</v>
      </c>
      <c r="B3364" s="5" t="s">
        <v>10227</v>
      </c>
      <c r="C3364" s="5" t="s">
        <v>10228</v>
      </c>
      <c r="D3364" s="5">
        <v>0.77364999999999995</v>
      </c>
      <c r="E3364" s="5">
        <v>1.2197</v>
      </c>
      <c r="F3364" s="5" t="s">
        <v>27</v>
      </c>
      <c r="G3364" s="5" t="s">
        <v>27</v>
      </c>
      <c r="H3364" s="5">
        <v>1.0543</v>
      </c>
      <c r="I3364" s="5">
        <v>0.86065000000000003</v>
      </c>
      <c r="J3364" s="5" t="s">
        <v>27</v>
      </c>
      <c r="K3364" s="5" t="s">
        <v>27</v>
      </c>
      <c r="L3364" s="5"/>
      <c r="M3364" s="5"/>
      <c r="N3364" s="5"/>
      <c r="O3364" s="5"/>
    </row>
    <row r="3365" spans="1:15" x14ac:dyDescent="0.2">
      <c r="A3365" s="49" t="s">
        <v>10229</v>
      </c>
      <c r="B3365" s="49" t="s">
        <v>10230</v>
      </c>
      <c r="C3365" s="49" t="s">
        <v>10231</v>
      </c>
      <c r="D3365" s="49">
        <v>0.99024000000000001</v>
      </c>
      <c r="E3365" s="49">
        <v>0.86763000000000001</v>
      </c>
      <c r="F3365" s="49" t="s">
        <v>27</v>
      </c>
      <c r="G3365" s="49" t="s">
        <v>27</v>
      </c>
      <c r="H3365" s="49">
        <v>0.87626999999999999</v>
      </c>
      <c r="I3365" s="49">
        <v>1.0647</v>
      </c>
      <c r="J3365" s="49" t="s">
        <v>27</v>
      </c>
      <c r="K3365" s="49" t="s">
        <v>27</v>
      </c>
      <c r="L3365" s="5"/>
      <c r="M3365" s="5"/>
      <c r="N3365" s="5"/>
      <c r="O3365" s="5"/>
    </row>
    <row r="3366" spans="1:15" x14ac:dyDescent="0.2">
      <c r="A3366" s="5" t="s">
        <v>10232</v>
      </c>
      <c r="B3366" s="5" t="s">
        <v>10233</v>
      </c>
      <c r="C3366" s="5" t="s">
        <v>10234</v>
      </c>
      <c r="D3366" s="5">
        <v>0.79232999999999998</v>
      </c>
      <c r="E3366" s="5">
        <v>0.99516000000000004</v>
      </c>
      <c r="F3366" s="5" t="s">
        <v>27</v>
      </c>
      <c r="G3366" s="5">
        <v>0.76842999999999995</v>
      </c>
      <c r="H3366" s="5">
        <v>1.1697</v>
      </c>
      <c r="I3366" s="5">
        <v>0.80540999999999996</v>
      </c>
      <c r="J3366" s="5" t="s">
        <v>27</v>
      </c>
      <c r="K3366" s="5">
        <v>1.0388999999999999</v>
      </c>
      <c r="L3366" s="5"/>
      <c r="M3366" s="5"/>
      <c r="N3366" s="5"/>
      <c r="O3366" s="5"/>
    </row>
    <row r="3367" spans="1:15" x14ac:dyDescent="0.2">
      <c r="A3367" s="5" t="s">
        <v>10235</v>
      </c>
      <c r="B3367" s="5" t="s">
        <v>10236</v>
      </c>
      <c r="C3367" s="5" t="s">
        <v>10237</v>
      </c>
      <c r="D3367" s="5" t="s">
        <v>27</v>
      </c>
      <c r="E3367" s="5" t="s">
        <v>27</v>
      </c>
      <c r="F3367" s="5" t="s">
        <v>27</v>
      </c>
      <c r="G3367" s="5" t="s">
        <v>27</v>
      </c>
      <c r="H3367" s="5" t="s">
        <v>27</v>
      </c>
      <c r="I3367" s="5" t="s">
        <v>27</v>
      </c>
      <c r="J3367" s="5" t="s">
        <v>27</v>
      </c>
      <c r="K3367" s="5" t="s">
        <v>27</v>
      </c>
      <c r="L3367" s="5"/>
      <c r="M3367" s="5"/>
      <c r="N3367" s="5"/>
      <c r="O3367" s="5"/>
    </row>
    <row r="3368" spans="1:15" x14ac:dyDescent="0.2">
      <c r="A3368" s="49" t="s">
        <v>10241</v>
      </c>
      <c r="B3368" s="49" t="s">
        <v>10242</v>
      </c>
      <c r="C3368" s="49" t="s">
        <v>10243</v>
      </c>
      <c r="D3368" s="49">
        <v>1.0246</v>
      </c>
      <c r="E3368" s="49">
        <v>0.99280000000000002</v>
      </c>
      <c r="F3368" s="49">
        <v>0.93896999999999997</v>
      </c>
      <c r="G3368" s="49">
        <v>0.98645000000000005</v>
      </c>
      <c r="H3368" s="49">
        <v>1.0232000000000001</v>
      </c>
      <c r="I3368" s="49">
        <v>1.0338000000000001</v>
      </c>
      <c r="J3368" s="49">
        <v>1.0569999999999999</v>
      </c>
      <c r="K3368" s="49">
        <v>1.1027</v>
      </c>
      <c r="L3368" s="5"/>
      <c r="M3368" s="5"/>
      <c r="N3368" s="5"/>
      <c r="O3368" s="5"/>
    </row>
    <row r="3369" spans="1:15" x14ac:dyDescent="0.2">
      <c r="A3369" s="49" t="s">
        <v>10244</v>
      </c>
      <c r="B3369" s="49" t="s">
        <v>10245</v>
      </c>
      <c r="C3369" s="49" t="s">
        <v>10246</v>
      </c>
      <c r="D3369" s="49">
        <v>1.0804</v>
      </c>
      <c r="E3369" s="49">
        <v>1.1756</v>
      </c>
      <c r="F3369" s="49" t="s">
        <v>27</v>
      </c>
      <c r="G3369" s="49" t="s">
        <v>27</v>
      </c>
      <c r="H3369" s="49">
        <v>0.94904999999999995</v>
      </c>
      <c r="I3369" s="49">
        <v>1.1536999999999999</v>
      </c>
      <c r="J3369" s="49" t="s">
        <v>27</v>
      </c>
      <c r="K3369" s="49" t="s">
        <v>27</v>
      </c>
      <c r="L3369" s="5"/>
      <c r="M3369" s="5"/>
      <c r="N3369" s="5"/>
      <c r="O3369" s="5"/>
    </row>
    <row r="3370" spans="1:15" x14ac:dyDescent="0.2">
      <c r="A3370" s="49" t="s">
        <v>10247</v>
      </c>
      <c r="B3370" s="49" t="s">
        <v>10248</v>
      </c>
      <c r="C3370" s="49" t="s">
        <v>10249</v>
      </c>
      <c r="D3370" s="49">
        <v>1.0927</v>
      </c>
      <c r="E3370" s="49">
        <v>1.2616000000000001</v>
      </c>
      <c r="F3370" s="49" t="s">
        <v>27</v>
      </c>
      <c r="G3370" s="49" t="s">
        <v>27</v>
      </c>
      <c r="H3370" s="49">
        <v>1.1223000000000001</v>
      </c>
      <c r="I3370" s="49">
        <v>1.3207</v>
      </c>
      <c r="J3370" s="49" t="s">
        <v>27</v>
      </c>
      <c r="K3370" s="49" t="s">
        <v>27</v>
      </c>
      <c r="L3370" s="5"/>
      <c r="M3370" s="5"/>
      <c r="N3370" s="5"/>
      <c r="O3370" s="5"/>
    </row>
    <row r="3371" spans="1:15" x14ac:dyDescent="0.2">
      <c r="A3371" s="5" t="s">
        <v>10250</v>
      </c>
      <c r="B3371" s="5" t="s">
        <v>10251</v>
      </c>
      <c r="C3371" s="5" t="s">
        <v>10252</v>
      </c>
      <c r="D3371" s="5">
        <v>0.81945999999999997</v>
      </c>
      <c r="E3371" s="5">
        <v>0.79217000000000004</v>
      </c>
      <c r="F3371" s="5" t="s">
        <v>27</v>
      </c>
      <c r="G3371" s="5" t="s">
        <v>27</v>
      </c>
      <c r="H3371" s="5">
        <v>0.89124999999999999</v>
      </c>
      <c r="I3371" s="5">
        <v>0.89910000000000001</v>
      </c>
      <c r="J3371" s="5" t="s">
        <v>27</v>
      </c>
      <c r="K3371" s="5" t="s">
        <v>27</v>
      </c>
      <c r="L3371" s="5"/>
      <c r="M3371" s="5"/>
      <c r="N3371" s="5"/>
      <c r="O3371" s="5"/>
    </row>
    <row r="3372" spans="1:15" x14ac:dyDescent="0.2">
      <c r="A3372" s="49" t="s">
        <v>10253</v>
      </c>
      <c r="B3372" s="49" t="s">
        <v>10254</v>
      </c>
      <c r="C3372" s="49" t="s">
        <v>10255</v>
      </c>
      <c r="D3372" s="49">
        <v>0.81916999999999995</v>
      </c>
      <c r="E3372" s="49">
        <v>0.99114999999999998</v>
      </c>
      <c r="F3372" s="49" t="s">
        <v>27</v>
      </c>
      <c r="G3372" s="49" t="s">
        <v>27</v>
      </c>
      <c r="H3372" s="49">
        <v>1.0302</v>
      </c>
      <c r="I3372" s="49">
        <v>0.92181000000000002</v>
      </c>
      <c r="J3372" s="49" t="s">
        <v>27</v>
      </c>
      <c r="K3372" s="49" t="s">
        <v>27</v>
      </c>
      <c r="L3372" s="5"/>
      <c r="M3372" s="5"/>
      <c r="N3372" s="5"/>
      <c r="O3372" s="5"/>
    </row>
    <row r="3373" spans="1:15" x14ac:dyDescent="0.2">
      <c r="A3373" s="5" t="s">
        <v>10256</v>
      </c>
      <c r="B3373" s="5" t="s">
        <v>10257</v>
      </c>
      <c r="C3373" s="5" t="s">
        <v>10258</v>
      </c>
      <c r="D3373" s="5">
        <v>0.98582999999999998</v>
      </c>
      <c r="E3373" s="5">
        <v>1.0857000000000001</v>
      </c>
      <c r="F3373" s="5" t="s">
        <v>27</v>
      </c>
      <c r="G3373" s="5" t="s">
        <v>27</v>
      </c>
      <c r="H3373" s="5">
        <v>1.0041</v>
      </c>
      <c r="I3373" s="5">
        <v>0.90910000000000002</v>
      </c>
      <c r="J3373" s="5" t="s">
        <v>27</v>
      </c>
      <c r="K3373" s="5" t="s">
        <v>27</v>
      </c>
      <c r="L3373" s="5"/>
      <c r="M3373" s="5"/>
      <c r="N3373" s="5"/>
      <c r="O3373" s="5"/>
    </row>
    <row r="3374" spans="1:15" x14ac:dyDescent="0.2">
      <c r="A3374" s="5" t="s">
        <v>10259</v>
      </c>
      <c r="B3374" s="5" t="s">
        <v>10260</v>
      </c>
      <c r="C3374" s="5" t="s">
        <v>10261</v>
      </c>
      <c r="D3374" s="5">
        <v>1.2844</v>
      </c>
      <c r="E3374" s="5">
        <v>0.84602999999999995</v>
      </c>
      <c r="F3374" s="5" t="s">
        <v>27</v>
      </c>
      <c r="G3374" s="5" t="s">
        <v>27</v>
      </c>
      <c r="H3374" s="5">
        <v>0.78464999999999996</v>
      </c>
      <c r="I3374" s="5">
        <v>1.2757000000000001</v>
      </c>
      <c r="J3374" s="5" t="s">
        <v>27</v>
      </c>
      <c r="K3374" s="5" t="s">
        <v>27</v>
      </c>
      <c r="L3374" s="5"/>
      <c r="M3374" s="5"/>
      <c r="N3374" s="5"/>
      <c r="O3374" s="5"/>
    </row>
    <row r="3375" spans="1:15" x14ac:dyDescent="0.2">
      <c r="A3375" s="49" t="s">
        <v>10262</v>
      </c>
      <c r="B3375" s="49" t="s">
        <v>10263</v>
      </c>
      <c r="C3375" s="49" t="s">
        <v>10264</v>
      </c>
      <c r="D3375" s="49">
        <v>1.0045999999999999</v>
      </c>
      <c r="E3375" s="49">
        <v>0.99875999999999998</v>
      </c>
      <c r="F3375" s="49">
        <v>1.9732000000000001</v>
      </c>
      <c r="G3375" s="49">
        <v>1.1678999999999999</v>
      </c>
      <c r="H3375" s="49">
        <v>0.95592999999999995</v>
      </c>
      <c r="I3375" s="49">
        <v>1.0282</v>
      </c>
      <c r="J3375" s="49">
        <v>0.99285000000000001</v>
      </c>
      <c r="K3375" s="49">
        <v>1.6997</v>
      </c>
      <c r="L3375" s="5"/>
      <c r="M3375" s="5"/>
      <c r="N3375" s="5"/>
      <c r="O3375" s="5"/>
    </row>
    <row r="3376" spans="1:15" x14ac:dyDescent="0.2">
      <c r="A3376" s="5" t="s">
        <v>10265</v>
      </c>
      <c r="B3376" s="5" t="s">
        <v>10266</v>
      </c>
      <c r="C3376" s="5" t="s">
        <v>10267</v>
      </c>
      <c r="D3376" s="5" t="s">
        <v>27</v>
      </c>
      <c r="E3376" s="5">
        <v>1.5246999999999999</v>
      </c>
      <c r="F3376" s="5" t="s">
        <v>27</v>
      </c>
      <c r="G3376" s="5" t="s">
        <v>27</v>
      </c>
      <c r="H3376" s="5" t="s">
        <v>27</v>
      </c>
      <c r="I3376" s="5">
        <v>1.0409999999999999</v>
      </c>
      <c r="J3376" s="5" t="s">
        <v>27</v>
      </c>
      <c r="K3376" s="5" t="s">
        <v>27</v>
      </c>
      <c r="L3376" s="5"/>
      <c r="M3376" s="5"/>
      <c r="N3376" s="5"/>
      <c r="O3376" s="5"/>
    </row>
    <row r="3377" spans="1:15" x14ac:dyDescent="0.2">
      <c r="A3377" s="5" t="s">
        <v>10268</v>
      </c>
      <c r="B3377" s="5" t="s">
        <v>10269</v>
      </c>
      <c r="C3377" s="5" t="s">
        <v>10270</v>
      </c>
      <c r="D3377" s="5" t="s">
        <v>27</v>
      </c>
      <c r="E3377" s="5" t="s">
        <v>27</v>
      </c>
      <c r="F3377" s="5" t="s">
        <v>27</v>
      </c>
      <c r="G3377" s="5" t="s">
        <v>27</v>
      </c>
      <c r="H3377" s="5" t="s">
        <v>27</v>
      </c>
      <c r="I3377" s="5" t="s">
        <v>27</v>
      </c>
      <c r="J3377" s="5" t="s">
        <v>27</v>
      </c>
      <c r="K3377" s="5" t="s">
        <v>27</v>
      </c>
      <c r="L3377" s="5"/>
      <c r="M3377" s="5"/>
      <c r="N3377" s="5"/>
      <c r="O3377" s="5"/>
    </row>
    <row r="3378" spans="1:15" x14ac:dyDescent="0.2">
      <c r="A3378" s="5" t="s">
        <v>10271</v>
      </c>
      <c r="B3378" s="5" t="s">
        <v>10272</v>
      </c>
      <c r="C3378" s="5" t="s">
        <v>10273</v>
      </c>
      <c r="D3378" s="5" t="s">
        <v>27</v>
      </c>
      <c r="E3378" s="5" t="s">
        <v>27</v>
      </c>
      <c r="F3378" s="5" t="s">
        <v>27</v>
      </c>
      <c r="G3378" s="5" t="s">
        <v>27</v>
      </c>
      <c r="H3378" s="5" t="s">
        <v>27</v>
      </c>
      <c r="I3378" s="5" t="s">
        <v>27</v>
      </c>
      <c r="J3378" s="5" t="s">
        <v>27</v>
      </c>
      <c r="K3378" s="5" t="s">
        <v>27</v>
      </c>
      <c r="L3378" s="5"/>
      <c r="M3378" s="5"/>
      <c r="N3378" s="5"/>
      <c r="O3378" s="5"/>
    </row>
    <row r="3379" spans="1:15" x14ac:dyDescent="0.2">
      <c r="A3379" s="5" t="s">
        <v>10274</v>
      </c>
      <c r="B3379" s="5" t="s">
        <v>10275</v>
      </c>
      <c r="C3379" s="5" t="s">
        <v>10276</v>
      </c>
      <c r="D3379" s="5">
        <v>1.0176000000000001</v>
      </c>
      <c r="E3379" s="5">
        <v>1.1464000000000001</v>
      </c>
      <c r="F3379" s="5" t="s">
        <v>27</v>
      </c>
      <c r="G3379" s="5" t="s">
        <v>27</v>
      </c>
      <c r="H3379" s="5">
        <v>0.84918000000000005</v>
      </c>
      <c r="I3379" s="5">
        <v>0.92379999999999995</v>
      </c>
      <c r="J3379" s="5" t="s">
        <v>27</v>
      </c>
      <c r="K3379" s="5" t="s">
        <v>27</v>
      </c>
      <c r="L3379" s="5"/>
      <c r="M3379" s="5"/>
      <c r="N3379" s="5"/>
      <c r="O3379" s="5"/>
    </row>
    <row r="3380" spans="1:15" x14ac:dyDescent="0.2">
      <c r="A3380" s="49" t="s">
        <v>10277</v>
      </c>
      <c r="B3380" s="49" t="s">
        <v>10278</v>
      </c>
      <c r="C3380" s="49" t="s">
        <v>10279</v>
      </c>
      <c r="D3380" s="49">
        <v>0.52061000000000002</v>
      </c>
      <c r="E3380" s="49">
        <v>0.85028000000000004</v>
      </c>
      <c r="F3380" s="49" t="s">
        <v>27</v>
      </c>
      <c r="G3380" s="49" t="s">
        <v>27</v>
      </c>
      <c r="H3380" s="49">
        <v>0.72716999999999998</v>
      </c>
      <c r="I3380" s="49">
        <v>0.53261999999999998</v>
      </c>
      <c r="J3380" s="49" t="s">
        <v>27</v>
      </c>
      <c r="K3380" s="49" t="s">
        <v>27</v>
      </c>
      <c r="L3380" s="5"/>
      <c r="M3380" s="5"/>
      <c r="N3380" s="5"/>
      <c r="O3380" s="5"/>
    </row>
    <row r="3381" spans="1:15" x14ac:dyDescent="0.2">
      <c r="A3381" s="5" t="s">
        <v>10280</v>
      </c>
      <c r="B3381" s="5" t="s">
        <v>10281</v>
      </c>
      <c r="C3381" s="5" t="s">
        <v>10282</v>
      </c>
      <c r="D3381" s="5" t="s">
        <v>27</v>
      </c>
      <c r="E3381" s="5" t="s">
        <v>27</v>
      </c>
      <c r="F3381" s="5" t="s">
        <v>27</v>
      </c>
      <c r="G3381" s="5" t="s">
        <v>27</v>
      </c>
      <c r="H3381" s="5" t="s">
        <v>27</v>
      </c>
      <c r="I3381" s="5" t="s">
        <v>27</v>
      </c>
      <c r="J3381" s="5" t="s">
        <v>27</v>
      </c>
      <c r="K3381" s="5" t="s">
        <v>27</v>
      </c>
      <c r="L3381" s="5"/>
      <c r="M3381" s="5"/>
      <c r="N3381" s="5"/>
      <c r="O3381" s="5"/>
    </row>
    <row r="3382" spans="1:15" x14ac:dyDescent="0.2">
      <c r="A3382" s="49" t="s">
        <v>10283</v>
      </c>
      <c r="B3382" s="49" t="s">
        <v>10284</v>
      </c>
      <c r="C3382" s="49" t="s">
        <v>10285</v>
      </c>
      <c r="D3382" s="49">
        <v>1.0584</v>
      </c>
      <c r="E3382" s="49">
        <v>0.93616999999999995</v>
      </c>
      <c r="F3382" s="49" t="s">
        <v>27</v>
      </c>
      <c r="G3382" s="49" t="s">
        <v>27</v>
      </c>
      <c r="H3382" s="49">
        <v>0.90375000000000005</v>
      </c>
      <c r="I3382" s="49">
        <v>0.96304000000000001</v>
      </c>
      <c r="J3382" s="49" t="s">
        <v>27</v>
      </c>
      <c r="K3382" s="49" t="s">
        <v>27</v>
      </c>
      <c r="L3382" s="5"/>
      <c r="M3382" s="5"/>
      <c r="N3382" s="5"/>
      <c r="O3382" s="5"/>
    </row>
    <row r="3383" spans="1:15" x14ac:dyDescent="0.2">
      <c r="A3383" s="5" t="s">
        <v>10286</v>
      </c>
      <c r="B3383" s="5" t="s">
        <v>10287</v>
      </c>
      <c r="C3383" s="5" t="s">
        <v>10288</v>
      </c>
      <c r="D3383" s="5">
        <v>1.1352</v>
      </c>
      <c r="E3383" s="5" t="s">
        <v>27</v>
      </c>
      <c r="F3383" s="5" t="s">
        <v>27</v>
      </c>
      <c r="G3383" s="5" t="s">
        <v>27</v>
      </c>
      <c r="H3383" s="5">
        <v>1.5254000000000001</v>
      </c>
      <c r="I3383" s="5" t="s">
        <v>27</v>
      </c>
      <c r="J3383" s="5" t="s">
        <v>27</v>
      </c>
      <c r="K3383" s="5" t="s">
        <v>27</v>
      </c>
      <c r="L3383" s="5"/>
      <c r="M3383" s="5"/>
      <c r="N3383" s="5"/>
      <c r="O3383" s="5"/>
    </row>
    <row r="3384" spans="1:15" x14ac:dyDescent="0.2">
      <c r="A3384" s="49" t="s">
        <v>10289</v>
      </c>
      <c r="B3384" s="49" t="s">
        <v>10290</v>
      </c>
      <c r="C3384" s="49" t="s">
        <v>10291</v>
      </c>
      <c r="D3384" s="49">
        <v>0.91752999999999996</v>
      </c>
      <c r="E3384" s="49">
        <v>0.97911000000000004</v>
      </c>
      <c r="F3384" s="49">
        <v>0.98138999999999998</v>
      </c>
      <c r="G3384" s="49">
        <v>0.70660000000000001</v>
      </c>
      <c r="H3384" s="49">
        <v>0.94145999999999996</v>
      </c>
      <c r="I3384" s="49">
        <v>0.99885999999999997</v>
      </c>
      <c r="J3384" s="49">
        <v>0.87812000000000001</v>
      </c>
      <c r="K3384" s="49">
        <v>1.0004999999999999</v>
      </c>
      <c r="L3384" s="5"/>
      <c r="M3384" s="5"/>
      <c r="N3384" s="5"/>
      <c r="O3384" s="5"/>
    </row>
    <row r="3385" spans="1:15" x14ac:dyDescent="0.2">
      <c r="A3385" s="5" t="s">
        <v>10292</v>
      </c>
      <c r="B3385" s="5" t="s">
        <v>10293</v>
      </c>
      <c r="C3385" s="5" t="s">
        <v>10294</v>
      </c>
      <c r="D3385" s="5" t="s">
        <v>27</v>
      </c>
      <c r="E3385" s="5" t="s">
        <v>27</v>
      </c>
      <c r="F3385" s="5" t="s">
        <v>27</v>
      </c>
      <c r="G3385" s="5" t="s">
        <v>27</v>
      </c>
      <c r="H3385" s="5" t="s">
        <v>27</v>
      </c>
      <c r="I3385" s="5" t="s">
        <v>27</v>
      </c>
      <c r="J3385" s="5" t="s">
        <v>27</v>
      </c>
      <c r="K3385" s="5" t="s">
        <v>27</v>
      </c>
      <c r="L3385" s="5"/>
      <c r="M3385" s="5"/>
      <c r="N3385" s="5"/>
      <c r="O3385" s="5"/>
    </row>
    <row r="3386" spans="1:15" x14ac:dyDescent="0.2">
      <c r="A3386" s="5" t="s">
        <v>10295</v>
      </c>
      <c r="B3386" s="5" t="s">
        <v>10296</v>
      </c>
      <c r="C3386" s="5" t="s">
        <v>10297</v>
      </c>
      <c r="D3386" s="5">
        <v>0.73202</v>
      </c>
      <c r="E3386" s="5">
        <v>0.74328000000000005</v>
      </c>
      <c r="F3386" s="5" t="s">
        <v>27</v>
      </c>
      <c r="G3386" s="5" t="s">
        <v>27</v>
      </c>
      <c r="H3386" s="5">
        <v>0.97811000000000003</v>
      </c>
      <c r="I3386" s="5">
        <v>0.73614000000000002</v>
      </c>
      <c r="J3386" s="5" t="s">
        <v>27</v>
      </c>
      <c r="K3386" s="5" t="s">
        <v>27</v>
      </c>
      <c r="L3386" s="5"/>
      <c r="M3386" s="5"/>
      <c r="N3386" s="5"/>
      <c r="O3386" s="5"/>
    </row>
    <row r="3387" spans="1:15" x14ac:dyDescent="0.2">
      <c r="A3387" s="49" t="s">
        <v>10298</v>
      </c>
      <c r="B3387" s="49" t="s">
        <v>10299</v>
      </c>
      <c r="C3387" s="49" t="s">
        <v>10300</v>
      </c>
      <c r="D3387" s="49">
        <v>0.94077</v>
      </c>
      <c r="E3387" s="49">
        <v>0.79561999999999999</v>
      </c>
      <c r="F3387" s="49" t="s">
        <v>27</v>
      </c>
      <c r="G3387" s="49" t="s">
        <v>27</v>
      </c>
      <c r="H3387" s="49">
        <v>0.68876999999999999</v>
      </c>
      <c r="I3387" s="49">
        <v>1.0224</v>
      </c>
      <c r="J3387" s="49" t="s">
        <v>27</v>
      </c>
      <c r="K3387" s="49" t="s">
        <v>27</v>
      </c>
      <c r="L3387" s="5"/>
      <c r="M3387" s="5"/>
      <c r="N3387" s="5"/>
      <c r="O3387" s="5"/>
    </row>
    <row r="3388" spans="1:15" x14ac:dyDescent="0.2">
      <c r="A3388" s="49" t="s">
        <v>10301</v>
      </c>
      <c r="B3388" s="49" t="s">
        <v>10302</v>
      </c>
      <c r="C3388" s="49" t="s">
        <v>10303</v>
      </c>
      <c r="D3388" s="49">
        <v>1.1281000000000001</v>
      </c>
      <c r="E3388" s="49">
        <v>0.87572000000000005</v>
      </c>
      <c r="F3388" s="49" t="s">
        <v>27</v>
      </c>
      <c r="G3388" s="49" t="s">
        <v>27</v>
      </c>
      <c r="H3388" s="49">
        <v>0.91269</v>
      </c>
      <c r="I3388" s="49">
        <v>1.1847000000000001</v>
      </c>
      <c r="J3388" s="49" t="s">
        <v>27</v>
      </c>
      <c r="K3388" s="49" t="s">
        <v>27</v>
      </c>
      <c r="L3388" s="5"/>
      <c r="M3388" s="5"/>
      <c r="N3388" s="5"/>
      <c r="O3388" s="5"/>
    </row>
    <row r="3389" spans="1:15" x14ac:dyDescent="0.2">
      <c r="A3389" s="49" t="s">
        <v>10304</v>
      </c>
      <c r="B3389" s="49" t="s">
        <v>10305</v>
      </c>
      <c r="C3389" s="49" t="s">
        <v>10306</v>
      </c>
      <c r="D3389" s="49">
        <v>0.80228999999999995</v>
      </c>
      <c r="E3389" s="49">
        <v>0.93933</v>
      </c>
      <c r="F3389" s="49">
        <v>3.2722000000000002</v>
      </c>
      <c r="G3389" s="49">
        <v>1.2079</v>
      </c>
      <c r="H3389" s="49">
        <v>0.95711999999999997</v>
      </c>
      <c r="I3389" s="49">
        <v>0.79083000000000003</v>
      </c>
      <c r="J3389" s="49">
        <v>1.0176000000000001</v>
      </c>
      <c r="K3389" s="49">
        <v>2.2831000000000001</v>
      </c>
      <c r="L3389" s="5"/>
      <c r="M3389" s="5"/>
      <c r="N3389" s="5"/>
      <c r="O3389" s="5"/>
    </row>
    <row r="3390" spans="1:15" x14ac:dyDescent="0.2">
      <c r="A3390" s="49" t="s">
        <v>10307</v>
      </c>
      <c r="B3390" s="49" t="s">
        <v>10308</v>
      </c>
      <c r="C3390" s="49" t="s">
        <v>10309</v>
      </c>
      <c r="D3390" s="49">
        <v>1.0686</v>
      </c>
      <c r="E3390" s="49">
        <v>0.99084000000000005</v>
      </c>
      <c r="F3390" s="49" t="s">
        <v>27</v>
      </c>
      <c r="G3390" s="49" t="s">
        <v>27</v>
      </c>
      <c r="H3390" s="49">
        <v>1.1859999999999999</v>
      </c>
      <c r="I3390" s="49">
        <v>0.87233000000000005</v>
      </c>
      <c r="J3390" s="49" t="s">
        <v>27</v>
      </c>
      <c r="K3390" s="49" t="s">
        <v>27</v>
      </c>
      <c r="L3390" s="5"/>
      <c r="M3390" s="5"/>
      <c r="N3390" s="5"/>
      <c r="O3390" s="5"/>
    </row>
    <row r="3391" spans="1:15" x14ac:dyDescent="0.2">
      <c r="A3391" s="5" t="s">
        <v>10310</v>
      </c>
      <c r="B3391" s="5" t="s">
        <v>10311</v>
      </c>
      <c r="C3391" s="5" t="s">
        <v>10312</v>
      </c>
      <c r="D3391" s="5" t="s">
        <v>27</v>
      </c>
      <c r="E3391" s="5" t="s">
        <v>27</v>
      </c>
      <c r="F3391" s="5" t="s">
        <v>27</v>
      </c>
      <c r="G3391" s="5" t="s">
        <v>27</v>
      </c>
      <c r="H3391" s="5" t="s">
        <v>27</v>
      </c>
      <c r="I3391" s="5" t="s">
        <v>27</v>
      </c>
      <c r="J3391" s="5" t="s">
        <v>27</v>
      </c>
      <c r="K3391" s="5" t="s">
        <v>27</v>
      </c>
      <c r="L3391" s="5"/>
      <c r="M3391" s="5"/>
      <c r="N3391" s="5"/>
      <c r="O3391" s="5"/>
    </row>
    <row r="3392" spans="1:15" x14ac:dyDescent="0.2">
      <c r="A3392" s="5" t="s">
        <v>10313</v>
      </c>
      <c r="B3392" s="5" t="s">
        <v>10314</v>
      </c>
      <c r="C3392" s="5" t="s">
        <v>10315</v>
      </c>
      <c r="D3392" s="5">
        <v>1.2496</v>
      </c>
      <c r="E3392" s="5">
        <v>0.94360999999999995</v>
      </c>
      <c r="F3392" s="5" t="s">
        <v>27</v>
      </c>
      <c r="G3392" s="5" t="s">
        <v>27</v>
      </c>
      <c r="H3392" s="5">
        <v>1.0335000000000001</v>
      </c>
      <c r="I3392" s="5">
        <v>1.0896999999999999</v>
      </c>
      <c r="J3392" s="5" t="s">
        <v>27</v>
      </c>
      <c r="K3392" s="5" t="s">
        <v>27</v>
      </c>
      <c r="L3392" s="5"/>
      <c r="M3392" s="5"/>
      <c r="N3392" s="5"/>
      <c r="O3392" s="5"/>
    </row>
    <row r="3393" spans="1:15" x14ac:dyDescent="0.2">
      <c r="A3393" s="49" t="s">
        <v>10316</v>
      </c>
      <c r="B3393" s="49" t="s">
        <v>10317</v>
      </c>
      <c r="C3393" s="49" t="s">
        <v>10318</v>
      </c>
      <c r="D3393" s="49">
        <v>1.0873999999999999</v>
      </c>
      <c r="E3393" s="49">
        <v>0.98970999999999998</v>
      </c>
      <c r="F3393" s="49" t="s">
        <v>27</v>
      </c>
      <c r="G3393" s="49" t="s">
        <v>27</v>
      </c>
      <c r="H3393" s="49">
        <v>1.0820000000000001</v>
      </c>
      <c r="I3393" s="49">
        <v>0.97223000000000004</v>
      </c>
      <c r="J3393" s="49" t="s">
        <v>27</v>
      </c>
      <c r="K3393" s="49" t="s">
        <v>27</v>
      </c>
      <c r="L3393" s="5"/>
      <c r="M3393" s="5"/>
      <c r="N3393" s="5"/>
      <c r="O3393" s="5"/>
    </row>
    <row r="3394" spans="1:15" x14ac:dyDescent="0.2">
      <c r="A3394" s="49" t="s">
        <v>10319</v>
      </c>
      <c r="B3394" s="49" t="s">
        <v>10320</v>
      </c>
      <c r="C3394" s="49" t="s">
        <v>10321</v>
      </c>
      <c r="D3394" s="49">
        <v>0.96702999999999995</v>
      </c>
      <c r="E3394" s="49">
        <v>0.88597999999999999</v>
      </c>
      <c r="F3394" s="49" t="s">
        <v>27</v>
      </c>
      <c r="G3394" s="49">
        <v>1.0327999999999999</v>
      </c>
      <c r="H3394" s="49">
        <v>0.89281999999999995</v>
      </c>
      <c r="I3394" s="49">
        <v>0.92949000000000004</v>
      </c>
      <c r="J3394" s="49" t="s">
        <v>27</v>
      </c>
      <c r="K3394" s="49">
        <v>2.3671000000000002</v>
      </c>
      <c r="L3394" s="5"/>
      <c r="M3394" s="5"/>
      <c r="N3394" s="5"/>
      <c r="O3394" s="5"/>
    </row>
    <row r="3395" spans="1:15" x14ac:dyDescent="0.2">
      <c r="A3395" s="5" t="s">
        <v>10322</v>
      </c>
      <c r="B3395" s="5" t="s">
        <v>10323</v>
      </c>
      <c r="C3395" s="5" t="s">
        <v>10324</v>
      </c>
      <c r="D3395" s="5">
        <v>1.1047</v>
      </c>
      <c r="E3395" s="5">
        <v>1.0606</v>
      </c>
      <c r="F3395" s="5" t="s">
        <v>27</v>
      </c>
      <c r="G3395" s="5" t="s">
        <v>27</v>
      </c>
      <c r="H3395" s="5">
        <v>0.80334000000000005</v>
      </c>
      <c r="I3395" s="5">
        <v>1.2883</v>
      </c>
      <c r="J3395" s="5" t="s">
        <v>27</v>
      </c>
      <c r="K3395" s="5" t="s">
        <v>27</v>
      </c>
      <c r="L3395" s="5"/>
      <c r="M3395" s="5"/>
      <c r="N3395" s="5"/>
      <c r="O3395" s="5"/>
    </row>
    <row r="3396" spans="1:15" x14ac:dyDescent="0.2">
      <c r="A3396" s="49" t="s">
        <v>10325</v>
      </c>
      <c r="B3396" s="49" t="s">
        <v>10326</v>
      </c>
      <c r="C3396" s="49" t="s">
        <v>10327</v>
      </c>
      <c r="D3396" s="49">
        <v>0.97370000000000001</v>
      </c>
      <c r="E3396" s="49">
        <v>1.0662</v>
      </c>
      <c r="F3396" s="49" t="s">
        <v>27</v>
      </c>
      <c r="G3396" s="49" t="s">
        <v>27</v>
      </c>
      <c r="H3396" s="49">
        <v>1.0845</v>
      </c>
      <c r="I3396" s="49">
        <v>0.94447999999999999</v>
      </c>
      <c r="J3396" s="49" t="s">
        <v>27</v>
      </c>
      <c r="K3396" s="49" t="s">
        <v>27</v>
      </c>
      <c r="L3396" s="5"/>
      <c r="M3396" s="5"/>
      <c r="N3396" s="5"/>
      <c r="O3396" s="5"/>
    </row>
    <row r="3397" spans="1:15" x14ac:dyDescent="0.2">
      <c r="A3397" s="5" t="s">
        <v>10328</v>
      </c>
      <c r="B3397" s="5" t="s">
        <v>10329</v>
      </c>
      <c r="C3397" s="5" t="s">
        <v>10330</v>
      </c>
      <c r="D3397" s="5" t="s">
        <v>27</v>
      </c>
      <c r="E3397" s="5">
        <v>1.0377000000000001</v>
      </c>
      <c r="F3397" s="5" t="s">
        <v>27</v>
      </c>
      <c r="G3397" s="5" t="s">
        <v>27</v>
      </c>
      <c r="H3397" s="5" t="s">
        <v>27</v>
      </c>
      <c r="I3397" s="5">
        <v>0.91073000000000004</v>
      </c>
      <c r="J3397" s="5" t="s">
        <v>27</v>
      </c>
      <c r="K3397" s="5" t="s">
        <v>27</v>
      </c>
      <c r="L3397" s="5"/>
      <c r="M3397" s="5"/>
      <c r="N3397" s="5"/>
      <c r="O3397" s="5"/>
    </row>
    <row r="3398" spans="1:15" x14ac:dyDescent="0.2">
      <c r="A3398" s="5" t="s">
        <v>10331</v>
      </c>
      <c r="B3398" s="5" t="s">
        <v>10332</v>
      </c>
      <c r="C3398" s="5" t="s">
        <v>10333</v>
      </c>
      <c r="D3398" s="5" t="s">
        <v>27</v>
      </c>
      <c r="E3398" s="5">
        <v>1.0831999999999999</v>
      </c>
      <c r="F3398" s="5">
        <v>1.2190000000000001</v>
      </c>
      <c r="G3398" s="5" t="s">
        <v>27</v>
      </c>
      <c r="H3398" s="5" t="s">
        <v>27</v>
      </c>
      <c r="I3398" s="5">
        <v>1.0646</v>
      </c>
      <c r="J3398" s="5">
        <v>1.1214</v>
      </c>
      <c r="K3398" s="5" t="s">
        <v>27</v>
      </c>
      <c r="L3398" s="5"/>
      <c r="M3398" s="5"/>
      <c r="N3398" s="5"/>
      <c r="O3398" s="5"/>
    </row>
    <row r="3399" spans="1:15" x14ac:dyDescent="0.2">
      <c r="A3399" s="5" t="s">
        <v>10337</v>
      </c>
      <c r="B3399" s="5" t="s">
        <v>10338</v>
      </c>
      <c r="C3399" s="5" t="s">
        <v>10339</v>
      </c>
      <c r="D3399" s="5">
        <v>1.2516</v>
      </c>
      <c r="E3399" s="5">
        <v>0.91508999999999996</v>
      </c>
      <c r="F3399" s="5" t="s">
        <v>27</v>
      </c>
      <c r="G3399" s="5" t="s">
        <v>27</v>
      </c>
      <c r="H3399" s="5">
        <v>0.96053999999999995</v>
      </c>
      <c r="I3399" s="5">
        <v>1.0555000000000001</v>
      </c>
      <c r="J3399" s="5" t="s">
        <v>27</v>
      </c>
      <c r="K3399" s="5" t="s">
        <v>27</v>
      </c>
      <c r="L3399" s="5"/>
      <c r="M3399" s="5"/>
      <c r="N3399" s="5"/>
      <c r="O3399" s="5"/>
    </row>
    <row r="3400" spans="1:15" x14ac:dyDescent="0.2">
      <c r="A3400" s="49" t="s">
        <v>10340</v>
      </c>
      <c r="B3400" s="49" t="s">
        <v>10341</v>
      </c>
      <c r="C3400" s="49" t="s">
        <v>10342</v>
      </c>
      <c r="D3400" s="49">
        <v>1.0621</v>
      </c>
      <c r="E3400" s="49">
        <v>1.1552</v>
      </c>
      <c r="F3400" s="49">
        <v>0.88524999999999998</v>
      </c>
      <c r="G3400" s="49" t="s">
        <v>27</v>
      </c>
      <c r="H3400" s="49">
        <v>1.0606</v>
      </c>
      <c r="I3400" s="49">
        <v>1.0533999999999999</v>
      </c>
      <c r="J3400" s="49">
        <v>0.89127999999999996</v>
      </c>
      <c r="K3400" s="49" t="s">
        <v>27</v>
      </c>
      <c r="L3400" s="5"/>
      <c r="M3400" s="5"/>
      <c r="N3400" s="5"/>
      <c r="O3400" s="5"/>
    </row>
    <row r="3401" spans="1:15" x14ac:dyDescent="0.2">
      <c r="A3401" s="5" t="s">
        <v>10343</v>
      </c>
      <c r="B3401" s="5" t="s">
        <v>10344</v>
      </c>
      <c r="C3401" s="5" t="s">
        <v>10345</v>
      </c>
      <c r="D3401" s="5">
        <v>0.48248999999999997</v>
      </c>
      <c r="E3401" s="5">
        <v>0.66737000000000002</v>
      </c>
      <c r="F3401" s="5" t="s">
        <v>27</v>
      </c>
      <c r="G3401" s="5" t="s">
        <v>27</v>
      </c>
      <c r="H3401" s="5">
        <v>0.72435000000000005</v>
      </c>
      <c r="I3401" s="5">
        <v>0.73251999999999995</v>
      </c>
      <c r="J3401" s="5" t="s">
        <v>27</v>
      </c>
      <c r="K3401" s="5" t="s">
        <v>27</v>
      </c>
      <c r="L3401" s="5"/>
      <c r="M3401" s="5"/>
      <c r="N3401" s="5"/>
      <c r="O3401" s="5"/>
    </row>
    <row r="3402" spans="1:15" x14ac:dyDescent="0.2">
      <c r="A3402" s="49" t="s">
        <v>10346</v>
      </c>
      <c r="B3402" s="49" t="s">
        <v>10347</v>
      </c>
      <c r="C3402" s="49" t="s">
        <v>10348</v>
      </c>
      <c r="D3402" s="49">
        <v>0.95787999999999995</v>
      </c>
      <c r="E3402" s="49">
        <v>1.0657000000000001</v>
      </c>
      <c r="F3402" s="49" t="s">
        <v>27</v>
      </c>
      <c r="G3402" s="49" t="s">
        <v>27</v>
      </c>
      <c r="H3402" s="49">
        <v>0.89229000000000003</v>
      </c>
      <c r="I3402" s="49">
        <v>0.87651999999999997</v>
      </c>
      <c r="J3402" s="49" t="s">
        <v>27</v>
      </c>
      <c r="K3402" s="49" t="s">
        <v>27</v>
      </c>
      <c r="L3402" s="5"/>
      <c r="M3402" s="5"/>
      <c r="N3402" s="5"/>
      <c r="O3402" s="5"/>
    </row>
    <row r="3403" spans="1:15" x14ac:dyDescent="0.2">
      <c r="A3403" s="49" t="s">
        <v>10349</v>
      </c>
      <c r="B3403" s="49" t="s">
        <v>10350</v>
      </c>
      <c r="C3403" s="49" t="s">
        <v>10351</v>
      </c>
      <c r="D3403" s="49">
        <v>0.95516000000000001</v>
      </c>
      <c r="E3403" s="49">
        <v>0.92105999999999999</v>
      </c>
      <c r="F3403" s="49" t="s">
        <v>27</v>
      </c>
      <c r="G3403" s="49" t="s">
        <v>27</v>
      </c>
      <c r="H3403" s="49">
        <v>0.93791999999999998</v>
      </c>
      <c r="I3403" s="49">
        <v>1.0248999999999999</v>
      </c>
      <c r="J3403" s="49" t="s">
        <v>27</v>
      </c>
      <c r="K3403" s="49" t="s">
        <v>27</v>
      </c>
      <c r="L3403" s="5"/>
      <c r="M3403" s="5"/>
      <c r="N3403" s="5"/>
      <c r="O3403" s="5"/>
    </row>
    <row r="3404" spans="1:15" x14ac:dyDescent="0.2">
      <c r="A3404" s="5" t="s">
        <v>10352</v>
      </c>
      <c r="B3404" s="5" t="s">
        <v>10353</v>
      </c>
      <c r="C3404" s="5" t="s">
        <v>10354</v>
      </c>
      <c r="D3404" s="5">
        <v>1.1544000000000001</v>
      </c>
      <c r="E3404" s="5">
        <v>1.2798</v>
      </c>
      <c r="F3404" s="5" t="s">
        <v>27</v>
      </c>
      <c r="G3404" s="5" t="s">
        <v>27</v>
      </c>
      <c r="H3404" s="5">
        <v>1.0379</v>
      </c>
      <c r="I3404" s="5">
        <v>0.91474</v>
      </c>
      <c r="J3404" s="5" t="s">
        <v>27</v>
      </c>
      <c r="K3404" s="5" t="s">
        <v>27</v>
      </c>
      <c r="L3404" s="5"/>
      <c r="M3404" s="5"/>
      <c r="N3404" s="5"/>
      <c r="O3404" s="5"/>
    </row>
    <row r="3405" spans="1:15" x14ac:dyDescent="0.2">
      <c r="A3405" s="5" t="s">
        <v>10355</v>
      </c>
      <c r="B3405" s="5" t="s">
        <v>10356</v>
      </c>
      <c r="C3405" s="5" t="s">
        <v>10357</v>
      </c>
      <c r="D3405" s="5">
        <v>0.99456999999999995</v>
      </c>
      <c r="E3405" s="5" t="s">
        <v>27</v>
      </c>
      <c r="F3405" s="5" t="s">
        <v>27</v>
      </c>
      <c r="G3405" s="5" t="s">
        <v>27</v>
      </c>
      <c r="H3405" s="5">
        <v>1.1978</v>
      </c>
      <c r="I3405" s="5" t="s">
        <v>27</v>
      </c>
      <c r="J3405" s="5" t="s">
        <v>27</v>
      </c>
      <c r="K3405" s="5" t="s">
        <v>27</v>
      </c>
      <c r="L3405" s="5"/>
      <c r="M3405" s="5"/>
      <c r="N3405" s="5"/>
      <c r="O3405" s="5"/>
    </row>
    <row r="3406" spans="1:15" x14ac:dyDescent="0.2">
      <c r="A3406" s="49" t="s">
        <v>10358</v>
      </c>
      <c r="B3406" s="49" t="s">
        <v>10359</v>
      </c>
      <c r="C3406" s="49" t="s">
        <v>10360</v>
      </c>
      <c r="D3406" s="49">
        <v>1.0073000000000001</v>
      </c>
      <c r="E3406" s="49">
        <v>1.0516000000000001</v>
      </c>
      <c r="F3406" s="49" t="s">
        <v>27</v>
      </c>
      <c r="G3406" s="49" t="s">
        <v>27</v>
      </c>
      <c r="H3406" s="49">
        <v>0.94799999999999995</v>
      </c>
      <c r="I3406" s="49">
        <v>0.93749000000000005</v>
      </c>
      <c r="J3406" s="49" t="s">
        <v>27</v>
      </c>
      <c r="K3406" s="49" t="s">
        <v>27</v>
      </c>
      <c r="L3406" s="5"/>
      <c r="M3406" s="5"/>
      <c r="N3406" s="5"/>
      <c r="O3406" s="5"/>
    </row>
    <row r="3407" spans="1:15" x14ac:dyDescent="0.2">
      <c r="A3407" s="5" t="s">
        <v>10361</v>
      </c>
      <c r="B3407" s="5" t="s">
        <v>10362</v>
      </c>
      <c r="C3407" s="5" t="s">
        <v>10363</v>
      </c>
      <c r="D3407" s="5">
        <v>0.80501999999999996</v>
      </c>
      <c r="E3407" s="5">
        <v>0.97260000000000002</v>
      </c>
      <c r="F3407" s="5" t="s">
        <v>27</v>
      </c>
      <c r="G3407" s="5" t="s">
        <v>27</v>
      </c>
      <c r="H3407" s="5">
        <v>0.95928000000000002</v>
      </c>
      <c r="I3407" s="5">
        <v>1.0612999999999999</v>
      </c>
      <c r="J3407" s="5" t="s">
        <v>27</v>
      </c>
      <c r="K3407" s="5" t="s">
        <v>27</v>
      </c>
      <c r="L3407" s="5"/>
      <c r="M3407" s="5"/>
      <c r="N3407" s="5"/>
      <c r="O3407" s="5"/>
    </row>
    <row r="3408" spans="1:15" x14ac:dyDescent="0.2">
      <c r="A3408" s="5" t="s">
        <v>10364</v>
      </c>
      <c r="B3408" s="5" t="s">
        <v>10365</v>
      </c>
      <c r="C3408" s="5" t="s">
        <v>10366</v>
      </c>
      <c r="D3408" s="5">
        <v>0.95335000000000003</v>
      </c>
      <c r="E3408" s="5" t="s">
        <v>27</v>
      </c>
      <c r="F3408" s="5" t="s">
        <v>27</v>
      </c>
      <c r="G3408" s="5" t="s">
        <v>27</v>
      </c>
      <c r="H3408" s="5">
        <v>0.95765</v>
      </c>
      <c r="I3408" s="5" t="s">
        <v>27</v>
      </c>
      <c r="J3408" s="5" t="s">
        <v>27</v>
      </c>
      <c r="K3408" s="5" t="s">
        <v>27</v>
      </c>
      <c r="L3408" s="5"/>
      <c r="M3408" s="5"/>
      <c r="N3408" s="5"/>
      <c r="O3408" s="5"/>
    </row>
    <row r="3409" spans="1:15" x14ac:dyDescent="0.2">
      <c r="A3409" s="5" t="s">
        <v>10367</v>
      </c>
      <c r="B3409" s="5" t="s">
        <v>10368</v>
      </c>
      <c r="C3409" s="5" t="s">
        <v>10369</v>
      </c>
      <c r="D3409" s="5">
        <v>1.022</v>
      </c>
      <c r="E3409" s="5" t="s">
        <v>27</v>
      </c>
      <c r="F3409" s="5" t="s">
        <v>27</v>
      </c>
      <c r="G3409" s="5" t="s">
        <v>27</v>
      </c>
      <c r="H3409" s="5">
        <v>1.2766</v>
      </c>
      <c r="I3409" s="5" t="s">
        <v>27</v>
      </c>
      <c r="J3409" s="5" t="s">
        <v>27</v>
      </c>
      <c r="K3409" s="5" t="s">
        <v>27</v>
      </c>
      <c r="L3409" s="5"/>
      <c r="M3409" s="5"/>
      <c r="N3409" s="5"/>
      <c r="O3409" s="5"/>
    </row>
    <row r="3410" spans="1:15" x14ac:dyDescent="0.2">
      <c r="A3410" s="49" t="s">
        <v>10370</v>
      </c>
      <c r="B3410" s="49" t="s">
        <v>10371</v>
      </c>
      <c r="C3410" s="49" t="s">
        <v>10372</v>
      </c>
      <c r="D3410" s="49">
        <v>0.91508</v>
      </c>
      <c r="E3410" s="49">
        <v>0.97174000000000005</v>
      </c>
      <c r="F3410" s="49" t="s">
        <v>27</v>
      </c>
      <c r="G3410" s="49" t="s">
        <v>27</v>
      </c>
      <c r="H3410" s="49">
        <v>0.72416999999999998</v>
      </c>
      <c r="I3410" s="49">
        <v>0.89536000000000004</v>
      </c>
      <c r="J3410" s="49" t="s">
        <v>27</v>
      </c>
      <c r="K3410" s="49" t="s">
        <v>27</v>
      </c>
      <c r="L3410" s="5"/>
      <c r="M3410" s="5"/>
      <c r="N3410" s="5"/>
      <c r="O3410" s="5"/>
    </row>
    <row r="3411" spans="1:15" x14ac:dyDescent="0.2">
      <c r="A3411" s="49" t="s">
        <v>10373</v>
      </c>
      <c r="B3411" s="49" t="s">
        <v>10374</v>
      </c>
      <c r="C3411" s="49" t="s">
        <v>10375</v>
      </c>
      <c r="D3411" s="49">
        <v>1.0980000000000001</v>
      </c>
      <c r="E3411" s="49">
        <v>0.68220999999999998</v>
      </c>
      <c r="F3411" s="49">
        <v>1.6890000000000001</v>
      </c>
      <c r="G3411" s="49">
        <v>0.68523000000000001</v>
      </c>
      <c r="H3411" s="49">
        <v>0.74407999999999996</v>
      </c>
      <c r="I3411" s="49">
        <v>1.1874</v>
      </c>
      <c r="J3411" s="49">
        <v>0.76022999999999996</v>
      </c>
      <c r="K3411" s="49">
        <v>1.875</v>
      </c>
      <c r="L3411" s="5"/>
      <c r="M3411" s="5"/>
      <c r="N3411" s="5"/>
      <c r="O3411" s="5"/>
    </row>
    <row r="3412" spans="1:15" x14ac:dyDescent="0.2">
      <c r="A3412" s="49" t="s">
        <v>10376</v>
      </c>
      <c r="B3412" s="49" t="s">
        <v>10377</v>
      </c>
      <c r="C3412" s="49" t="s">
        <v>10378</v>
      </c>
      <c r="D3412" s="49">
        <v>0.73878999999999995</v>
      </c>
      <c r="E3412" s="49">
        <v>1.1731</v>
      </c>
      <c r="F3412" s="49" t="s">
        <v>27</v>
      </c>
      <c r="G3412" s="49" t="s">
        <v>27</v>
      </c>
      <c r="H3412" s="49">
        <v>1.0607</v>
      </c>
      <c r="I3412" s="49">
        <v>0.62134</v>
      </c>
      <c r="J3412" s="49" t="s">
        <v>27</v>
      </c>
      <c r="K3412" s="49" t="s">
        <v>27</v>
      </c>
      <c r="L3412" s="5"/>
      <c r="M3412" s="5"/>
      <c r="N3412" s="5"/>
      <c r="O3412" s="5"/>
    </row>
    <row r="3413" spans="1:15" x14ac:dyDescent="0.2">
      <c r="A3413" s="5" t="s">
        <v>10379</v>
      </c>
      <c r="B3413" s="5" t="s">
        <v>10380</v>
      </c>
      <c r="C3413" s="5" t="s">
        <v>10381</v>
      </c>
      <c r="D3413" s="5">
        <v>0.99687000000000003</v>
      </c>
      <c r="E3413" s="5">
        <v>1.2221</v>
      </c>
      <c r="F3413" s="5" t="s">
        <v>27</v>
      </c>
      <c r="G3413" s="5" t="s">
        <v>27</v>
      </c>
      <c r="H3413" s="5">
        <v>1.1216999999999999</v>
      </c>
      <c r="I3413" s="5">
        <v>0.86389000000000005</v>
      </c>
      <c r="J3413" s="5" t="s">
        <v>27</v>
      </c>
      <c r="K3413" s="5" t="s">
        <v>27</v>
      </c>
      <c r="L3413" s="5"/>
      <c r="M3413" s="5"/>
      <c r="N3413" s="5"/>
      <c r="O3413" s="5"/>
    </row>
    <row r="3414" spans="1:15" x14ac:dyDescent="0.2">
      <c r="A3414" s="5" t="s">
        <v>10382</v>
      </c>
      <c r="B3414" s="5" t="s">
        <v>10383</v>
      </c>
      <c r="C3414" s="5" t="s">
        <v>10384</v>
      </c>
      <c r="D3414" s="5">
        <v>1.0255000000000001</v>
      </c>
      <c r="E3414" s="5">
        <v>1.488</v>
      </c>
      <c r="F3414" s="5" t="s">
        <v>27</v>
      </c>
      <c r="G3414" s="5" t="s">
        <v>27</v>
      </c>
      <c r="H3414" s="5">
        <v>0.86487999999999998</v>
      </c>
      <c r="I3414" s="5">
        <v>0.99319999999999997</v>
      </c>
      <c r="J3414" s="5" t="s">
        <v>27</v>
      </c>
      <c r="K3414" s="5" t="s">
        <v>27</v>
      </c>
      <c r="L3414" s="5"/>
      <c r="M3414" s="5"/>
      <c r="N3414" s="5"/>
      <c r="O3414" s="5"/>
    </row>
    <row r="3415" spans="1:15" x14ac:dyDescent="0.2">
      <c r="A3415" s="5" t="s">
        <v>10385</v>
      </c>
      <c r="B3415" s="5" t="s">
        <v>10386</v>
      </c>
      <c r="C3415" s="5" t="s">
        <v>10387</v>
      </c>
      <c r="D3415" s="5">
        <v>0.89256000000000002</v>
      </c>
      <c r="E3415" s="5" t="s">
        <v>27</v>
      </c>
      <c r="F3415" s="5" t="s">
        <v>27</v>
      </c>
      <c r="G3415" s="5" t="s">
        <v>27</v>
      </c>
      <c r="H3415" s="5">
        <v>0.75078999999999996</v>
      </c>
      <c r="I3415" s="5" t="s">
        <v>27</v>
      </c>
      <c r="J3415" s="5" t="s">
        <v>27</v>
      </c>
      <c r="K3415" s="5" t="s">
        <v>27</v>
      </c>
      <c r="L3415" s="5"/>
      <c r="M3415" s="5"/>
      <c r="N3415" s="5"/>
      <c r="O3415" s="5"/>
    </row>
    <row r="3416" spans="1:15" x14ac:dyDescent="0.2">
      <c r="A3416" s="49" t="s">
        <v>10388</v>
      </c>
      <c r="B3416" s="49" t="s">
        <v>10389</v>
      </c>
      <c r="C3416" s="49" t="s">
        <v>10390</v>
      </c>
      <c r="D3416" s="49">
        <v>0.94755</v>
      </c>
      <c r="E3416" s="49">
        <v>0.94208999999999998</v>
      </c>
      <c r="F3416" s="49" t="s">
        <v>27</v>
      </c>
      <c r="G3416" s="49">
        <v>1.0343</v>
      </c>
      <c r="H3416" s="49">
        <v>0.90808999999999995</v>
      </c>
      <c r="I3416" s="49">
        <v>0.91713</v>
      </c>
      <c r="J3416" s="49" t="s">
        <v>27</v>
      </c>
      <c r="K3416" s="49">
        <v>1.1612</v>
      </c>
      <c r="L3416" s="5"/>
      <c r="M3416" s="5"/>
      <c r="N3416" s="5"/>
      <c r="O3416" s="5"/>
    </row>
    <row r="3417" spans="1:15" x14ac:dyDescent="0.2">
      <c r="A3417" s="5" t="s">
        <v>10391</v>
      </c>
      <c r="B3417" s="5" t="s">
        <v>10392</v>
      </c>
      <c r="C3417" s="5" t="s">
        <v>10393</v>
      </c>
      <c r="D3417" s="5">
        <v>1.0287999999999999</v>
      </c>
      <c r="E3417" s="5">
        <v>0.92496999999999996</v>
      </c>
      <c r="F3417" s="5" t="s">
        <v>27</v>
      </c>
      <c r="G3417" s="5" t="s">
        <v>27</v>
      </c>
      <c r="H3417" s="5">
        <v>0.99158000000000002</v>
      </c>
      <c r="I3417" s="5">
        <v>0.97836000000000001</v>
      </c>
      <c r="J3417" s="5" t="s">
        <v>27</v>
      </c>
      <c r="K3417" s="5" t="s">
        <v>27</v>
      </c>
      <c r="L3417" s="5"/>
      <c r="M3417" s="5"/>
      <c r="N3417" s="5"/>
      <c r="O3417" s="5"/>
    </row>
    <row r="3418" spans="1:15" x14ac:dyDescent="0.2">
      <c r="A3418" s="49" t="s">
        <v>10394</v>
      </c>
      <c r="B3418" s="49" t="s">
        <v>10395</v>
      </c>
      <c r="C3418" s="49" t="s">
        <v>10396</v>
      </c>
      <c r="D3418" s="49">
        <v>0.80445999999999995</v>
      </c>
      <c r="E3418" s="49">
        <v>1.0062</v>
      </c>
      <c r="F3418" s="49" t="s">
        <v>27</v>
      </c>
      <c r="G3418" s="49" t="s">
        <v>27</v>
      </c>
      <c r="H3418" s="49">
        <v>1.1892</v>
      </c>
      <c r="I3418" s="49">
        <v>0.74470000000000003</v>
      </c>
      <c r="J3418" s="49" t="s">
        <v>27</v>
      </c>
      <c r="K3418" s="49" t="s">
        <v>27</v>
      </c>
      <c r="L3418" s="5"/>
      <c r="M3418" s="5"/>
      <c r="N3418" s="5"/>
      <c r="O3418" s="5"/>
    </row>
    <row r="3419" spans="1:15" x14ac:dyDescent="0.2">
      <c r="A3419" s="49" t="s">
        <v>10397</v>
      </c>
      <c r="B3419" s="49" t="s">
        <v>10398</v>
      </c>
      <c r="C3419" s="49" t="s">
        <v>10399</v>
      </c>
      <c r="D3419" s="49">
        <v>1.0173000000000001</v>
      </c>
      <c r="E3419" s="49">
        <v>1.0576000000000001</v>
      </c>
      <c r="F3419" s="49" t="s">
        <v>27</v>
      </c>
      <c r="G3419" s="49" t="s">
        <v>27</v>
      </c>
      <c r="H3419" s="49">
        <v>1.0190999999999999</v>
      </c>
      <c r="I3419" s="49">
        <v>0.95282999999999995</v>
      </c>
      <c r="J3419" s="49" t="s">
        <v>27</v>
      </c>
      <c r="K3419" s="49" t="s">
        <v>27</v>
      </c>
      <c r="L3419" s="5"/>
      <c r="M3419" s="5"/>
      <c r="N3419" s="5"/>
      <c r="O3419" s="5"/>
    </row>
    <row r="3420" spans="1:15" x14ac:dyDescent="0.2">
      <c r="A3420" s="5" t="s">
        <v>10400</v>
      </c>
      <c r="B3420" s="5" t="s">
        <v>10401</v>
      </c>
      <c r="C3420" s="5" t="s">
        <v>10402</v>
      </c>
      <c r="D3420" s="5" t="s">
        <v>27</v>
      </c>
      <c r="E3420" s="5" t="s">
        <v>27</v>
      </c>
      <c r="F3420" s="5" t="s">
        <v>27</v>
      </c>
      <c r="G3420" s="5" t="s">
        <v>27</v>
      </c>
      <c r="H3420" s="5" t="s">
        <v>27</v>
      </c>
      <c r="I3420" s="5" t="s">
        <v>27</v>
      </c>
      <c r="J3420" s="5" t="s">
        <v>27</v>
      </c>
      <c r="K3420" s="5" t="s">
        <v>27</v>
      </c>
      <c r="L3420" s="5"/>
      <c r="M3420" s="5"/>
      <c r="N3420" s="5"/>
      <c r="O3420" s="5"/>
    </row>
    <row r="3421" spans="1:15" x14ac:dyDescent="0.2">
      <c r="A3421" s="49" t="s">
        <v>10403</v>
      </c>
      <c r="B3421" s="49" t="s">
        <v>10404</v>
      </c>
      <c r="C3421" s="49" t="s">
        <v>10405</v>
      </c>
      <c r="D3421" s="49">
        <v>0.98763999999999996</v>
      </c>
      <c r="E3421" s="49">
        <v>1.0610999999999999</v>
      </c>
      <c r="F3421" s="49">
        <v>1.0346</v>
      </c>
      <c r="G3421" s="49">
        <v>1.0814999999999999</v>
      </c>
      <c r="H3421" s="49">
        <v>1.0014000000000001</v>
      </c>
      <c r="I3421" s="49">
        <v>0.92274</v>
      </c>
      <c r="J3421" s="49">
        <v>1.0162</v>
      </c>
      <c r="K3421" s="49">
        <v>0.96545999999999998</v>
      </c>
      <c r="L3421" s="5"/>
      <c r="M3421" s="5"/>
      <c r="N3421" s="5"/>
      <c r="O3421" s="5"/>
    </row>
    <row r="3422" spans="1:15" x14ac:dyDescent="0.2">
      <c r="A3422" s="5" t="s">
        <v>10406</v>
      </c>
      <c r="B3422" s="5" t="s">
        <v>10407</v>
      </c>
      <c r="C3422" s="5" t="s">
        <v>10408</v>
      </c>
      <c r="D3422" s="5">
        <v>0.74168999999999996</v>
      </c>
      <c r="E3422" s="5">
        <v>1.1873</v>
      </c>
      <c r="F3422" s="5" t="s">
        <v>27</v>
      </c>
      <c r="G3422" s="5" t="s">
        <v>27</v>
      </c>
      <c r="H3422" s="5">
        <v>0.85518000000000005</v>
      </c>
      <c r="I3422" s="5">
        <v>1.0487</v>
      </c>
      <c r="J3422" s="5" t="s">
        <v>27</v>
      </c>
      <c r="K3422" s="5" t="s">
        <v>27</v>
      </c>
      <c r="L3422" s="5"/>
      <c r="M3422" s="5"/>
      <c r="N3422" s="5"/>
      <c r="O3422" s="5"/>
    </row>
    <row r="3423" spans="1:15" x14ac:dyDescent="0.2">
      <c r="A3423" s="49" t="s">
        <v>10409</v>
      </c>
      <c r="B3423" s="49" t="s">
        <v>10410</v>
      </c>
      <c r="C3423" s="49" t="s">
        <v>10411</v>
      </c>
      <c r="D3423" s="49">
        <v>1.0104</v>
      </c>
      <c r="E3423" s="49">
        <v>0.91969999999999996</v>
      </c>
      <c r="F3423" s="49" t="s">
        <v>27</v>
      </c>
      <c r="G3423" s="49">
        <v>1.1819999999999999</v>
      </c>
      <c r="H3423" s="49">
        <v>0.88300000000000001</v>
      </c>
      <c r="I3423" s="49">
        <v>1.0092000000000001</v>
      </c>
      <c r="J3423" s="49" t="s">
        <v>27</v>
      </c>
      <c r="K3423" s="49">
        <v>2.2252999999999998</v>
      </c>
      <c r="L3423" s="5"/>
      <c r="M3423" s="5"/>
      <c r="N3423" s="5"/>
      <c r="O3423" s="5"/>
    </row>
    <row r="3424" spans="1:15" x14ac:dyDescent="0.2">
      <c r="A3424" s="49" t="s">
        <v>10412</v>
      </c>
      <c r="B3424" s="49" t="s">
        <v>10413</v>
      </c>
      <c r="C3424" s="49" t="s">
        <v>10414</v>
      </c>
      <c r="D3424" s="49">
        <v>1.0532999999999999</v>
      </c>
      <c r="E3424" s="49">
        <v>1.1214</v>
      </c>
      <c r="F3424" s="49" t="s">
        <v>27</v>
      </c>
      <c r="G3424" s="49" t="s">
        <v>27</v>
      </c>
      <c r="H3424" s="49">
        <v>1.0671999999999999</v>
      </c>
      <c r="I3424" s="49">
        <v>1.0993999999999999</v>
      </c>
      <c r="J3424" s="49" t="s">
        <v>27</v>
      </c>
      <c r="K3424" s="49" t="s">
        <v>27</v>
      </c>
      <c r="L3424" s="5"/>
      <c r="M3424" s="5"/>
      <c r="N3424" s="5"/>
      <c r="O3424" s="5"/>
    </row>
    <row r="3425" spans="1:15" x14ac:dyDescent="0.2">
      <c r="A3425" s="49" t="s">
        <v>10415</v>
      </c>
      <c r="B3425" s="49" t="s">
        <v>10416</v>
      </c>
      <c r="C3425" s="49" t="s">
        <v>10417</v>
      </c>
      <c r="D3425" s="49">
        <v>1.2928999999999999</v>
      </c>
      <c r="E3425" s="49">
        <v>1.1806000000000001</v>
      </c>
      <c r="F3425" s="49" t="s">
        <v>27</v>
      </c>
      <c r="G3425" s="49" t="s">
        <v>27</v>
      </c>
      <c r="H3425" s="49">
        <v>1.0643</v>
      </c>
      <c r="I3425" s="49">
        <v>1.1428</v>
      </c>
      <c r="J3425" s="49" t="s">
        <v>27</v>
      </c>
      <c r="K3425" s="49" t="s">
        <v>27</v>
      </c>
      <c r="L3425" s="5"/>
      <c r="M3425" s="5"/>
      <c r="N3425" s="5"/>
      <c r="O3425" s="5"/>
    </row>
    <row r="3426" spans="1:15" x14ac:dyDescent="0.2">
      <c r="A3426" s="49" t="s">
        <v>10418</v>
      </c>
      <c r="B3426" s="49" t="s">
        <v>10419</v>
      </c>
      <c r="C3426" s="49" t="s">
        <v>10420</v>
      </c>
      <c r="D3426" s="49">
        <v>1.024</v>
      </c>
      <c r="E3426" s="49">
        <v>0.94684000000000001</v>
      </c>
      <c r="F3426" s="49" t="s">
        <v>27</v>
      </c>
      <c r="G3426" s="49" t="s">
        <v>27</v>
      </c>
      <c r="H3426" s="49">
        <v>0.93059999999999998</v>
      </c>
      <c r="I3426" s="49">
        <v>0.98968999999999996</v>
      </c>
      <c r="J3426" s="49" t="s">
        <v>27</v>
      </c>
      <c r="K3426" s="49" t="s">
        <v>27</v>
      </c>
      <c r="L3426" s="5"/>
      <c r="M3426" s="5"/>
      <c r="N3426" s="5"/>
      <c r="O3426" s="5"/>
    </row>
    <row r="3427" spans="1:15" x14ac:dyDescent="0.2">
      <c r="A3427" s="49" t="s">
        <v>10421</v>
      </c>
      <c r="B3427" s="49" t="s">
        <v>10422</v>
      </c>
      <c r="C3427" s="49" t="s">
        <v>10423</v>
      </c>
      <c r="D3427" s="49">
        <v>1.0248999999999999</v>
      </c>
      <c r="E3427" s="49">
        <v>1.1326000000000001</v>
      </c>
      <c r="F3427" s="49" t="s">
        <v>27</v>
      </c>
      <c r="G3427" s="49" t="s">
        <v>27</v>
      </c>
      <c r="H3427" s="49">
        <v>0.98202999999999996</v>
      </c>
      <c r="I3427" s="49">
        <v>1.0963000000000001</v>
      </c>
      <c r="J3427" s="49" t="s">
        <v>27</v>
      </c>
      <c r="K3427" s="49" t="s">
        <v>27</v>
      </c>
      <c r="L3427" s="5"/>
      <c r="M3427" s="5"/>
      <c r="N3427" s="5"/>
      <c r="O3427" s="5"/>
    </row>
    <row r="3428" spans="1:15" x14ac:dyDescent="0.2">
      <c r="A3428" s="5" t="s">
        <v>10424</v>
      </c>
      <c r="B3428" s="5" t="s">
        <v>10425</v>
      </c>
      <c r="C3428" s="5" t="s">
        <v>10426</v>
      </c>
      <c r="D3428" s="5" t="s">
        <v>27</v>
      </c>
      <c r="E3428" s="5" t="s">
        <v>27</v>
      </c>
      <c r="F3428" s="5" t="s">
        <v>27</v>
      </c>
      <c r="G3428" s="5" t="s">
        <v>27</v>
      </c>
      <c r="H3428" s="5" t="s">
        <v>27</v>
      </c>
      <c r="I3428" s="5" t="s">
        <v>27</v>
      </c>
      <c r="J3428" s="5" t="s">
        <v>27</v>
      </c>
      <c r="K3428" s="5" t="s">
        <v>27</v>
      </c>
      <c r="L3428" s="5"/>
      <c r="M3428" s="5"/>
      <c r="N3428" s="5"/>
      <c r="O3428" s="5"/>
    </row>
    <row r="3429" spans="1:15" x14ac:dyDescent="0.2">
      <c r="A3429" s="49" t="s">
        <v>10427</v>
      </c>
      <c r="B3429" s="49" t="s">
        <v>10428</v>
      </c>
      <c r="C3429" s="49" t="s">
        <v>10429</v>
      </c>
      <c r="D3429" s="49">
        <v>0.94642999999999999</v>
      </c>
      <c r="E3429" s="49">
        <v>1.0387999999999999</v>
      </c>
      <c r="F3429" s="49" t="s">
        <v>27</v>
      </c>
      <c r="G3429" s="49" t="s">
        <v>27</v>
      </c>
      <c r="H3429" s="49">
        <v>0.99621000000000004</v>
      </c>
      <c r="I3429" s="49">
        <v>0.9194</v>
      </c>
      <c r="J3429" s="49" t="s">
        <v>27</v>
      </c>
      <c r="K3429" s="49" t="s">
        <v>27</v>
      </c>
      <c r="L3429" s="5"/>
      <c r="M3429" s="5"/>
      <c r="N3429" s="5"/>
      <c r="O3429" s="5"/>
    </row>
    <row r="3430" spans="1:15" x14ac:dyDescent="0.2">
      <c r="A3430" s="5" t="s">
        <v>10430</v>
      </c>
      <c r="B3430" s="5" t="s">
        <v>10431</v>
      </c>
      <c r="C3430" s="5" t="s">
        <v>10432</v>
      </c>
      <c r="D3430" s="5">
        <v>1.1992</v>
      </c>
      <c r="E3430" s="5">
        <v>0.92544000000000004</v>
      </c>
      <c r="F3430" s="5" t="s">
        <v>27</v>
      </c>
      <c r="G3430" s="5" t="s">
        <v>27</v>
      </c>
      <c r="H3430" s="5">
        <v>1.054</v>
      </c>
      <c r="I3430" s="5">
        <v>0.89283000000000001</v>
      </c>
      <c r="J3430" s="5" t="s">
        <v>27</v>
      </c>
      <c r="K3430" s="5" t="s">
        <v>27</v>
      </c>
      <c r="L3430" s="5"/>
      <c r="M3430" s="5"/>
      <c r="N3430" s="5"/>
      <c r="O3430" s="5"/>
    </row>
    <row r="3431" spans="1:15" x14ac:dyDescent="0.2">
      <c r="A3431" s="49" t="s">
        <v>10433</v>
      </c>
      <c r="B3431" s="49" t="s">
        <v>10434</v>
      </c>
      <c r="C3431" s="49" t="s">
        <v>10435</v>
      </c>
      <c r="D3431" s="49">
        <v>0.98636000000000001</v>
      </c>
      <c r="E3431" s="49">
        <v>1.0305</v>
      </c>
      <c r="F3431" s="49" t="s">
        <v>27</v>
      </c>
      <c r="G3431" s="49" t="s">
        <v>27</v>
      </c>
      <c r="H3431" s="49">
        <v>1.0864</v>
      </c>
      <c r="I3431" s="49">
        <v>1.0407</v>
      </c>
      <c r="J3431" s="49" t="s">
        <v>27</v>
      </c>
      <c r="K3431" s="49" t="s">
        <v>27</v>
      </c>
      <c r="L3431" s="5"/>
      <c r="M3431" s="5"/>
      <c r="N3431" s="5"/>
      <c r="O3431" s="5"/>
    </row>
    <row r="3432" spans="1:15" x14ac:dyDescent="0.2">
      <c r="A3432" s="5" t="s">
        <v>10439</v>
      </c>
      <c r="B3432" s="5" t="s">
        <v>10440</v>
      </c>
      <c r="C3432" s="5" t="s">
        <v>10441</v>
      </c>
      <c r="D3432" s="5">
        <v>0.95714999999999995</v>
      </c>
      <c r="E3432" s="5">
        <v>1.2356</v>
      </c>
      <c r="F3432" s="5" t="s">
        <v>27</v>
      </c>
      <c r="G3432" s="5" t="s">
        <v>27</v>
      </c>
      <c r="H3432" s="5">
        <v>1.014</v>
      </c>
      <c r="I3432" s="5">
        <v>1.0139</v>
      </c>
      <c r="J3432" s="5" t="s">
        <v>27</v>
      </c>
      <c r="K3432" s="5" t="s">
        <v>27</v>
      </c>
      <c r="L3432" s="5"/>
      <c r="M3432" s="5"/>
      <c r="N3432" s="5"/>
      <c r="O3432" s="5"/>
    </row>
    <row r="3433" spans="1:15" x14ac:dyDescent="0.2">
      <c r="A3433" s="5" t="s">
        <v>10442</v>
      </c>
      <c r="B3433" s="5" t="s">
        <v>10443</v>
      </c>
      <c r="C3433" s="5" t="s">
        <v>10444</v>
      </c>
      <c r="D3433" s="5">
        <v>1.0931</v>
      </c>
      <c r="E3433" s="5">
        <v>1.1651</v>
      </c>
      <c r="F3433" s="5" t="s">
        <v>27</v>
      </c>
      <c r="G3433" s="5" t="s">
        <v>27</v>
      </c>
      <c r="H3433" s="5">
        <v>0.67893000000000003</v>
      </c>
      <c r="I3433" s="5">
        <v>1.3815999999999999</v>
      </c>
      <c r="J3433" s="5" t="s">
        <v>27</v>
      </c>
      <c r="K3433" s="5" t="s">
        <v>27</v>
      </c>
      <c r="L3433" s="5"/>
      <c r="M3433" s="5"/>
      <c r="N3433" s="5"/>
      <c r="O3433" s="5"/>
    </row>
    <row r="3434" spans="1:15" x14ac:dyDescent="0.2">
      <c r="A3434" s="49" t="s">
        <v>10445</v>
      </c>
      <c r="B3434" s="49" t="s">
        <v>10446</v>
      </c>
      <c r="C3434" s="49" t="s">
        <v>10447</v>
      </c>
      <c r="D3434" s="49">
        <v>0.87121999999999999</v>
      </c>
      <c r="E3434" s="49">
        <v>1.0106999999999999</v>
      </c>
      <c r="F3434" s="49" t="s">
        <v>27</v>
      </c>
      <c r="G3434" s="49" t="s">
        <v>27</v>
      </c>
      <c r="H3434" s="49">
        <v>0.89781</v>
      </c>
      <c r="I3434" s="49">
        <v>0.70674000000000003</v>
      </c>
      <c r="J3434" s="49" t="s">
        <v>27</v>
      </c>
      <c r="K3434" s="49" t="s">
        <v>27</v>
      </c>
      <c r="L3434" s="5"/>
      <c r="M3434" s="5"/>
      <c r="N3434" s="5"/>
      <c r="O3434" s="5"/>
    </row>
    <row r="3435" spans="1:15" x14ac:dyDescent="0.2">
      <c r="A3435" s="5" t="s">
        <v>10448</v>
      </c>
      <c r="B3435" s="5" t="s">
        <v>10449</v>
      </c>
      <c r="C3435" s="5" t="s">
        <v>10450</v>
      </c>
      <c r="D3435" s="5">
        <v>1.0679000000000001</v>
      </c>
      <c r="E3435" s="5">
        <v>1.0206999999999999</v>
      </c>
      <c r="F3435" s="5" t="s">
        <v>27</v>
      </c>
      <c r="G3435" s="5" t="s">
        <v>27</v>
      </c>
      <c r="H3435" s="5">
        <v>1.0238</v>
      </c>
      <c r="I3435" s="5">
        <v>1.0772999999999999</v>
      </c>
      <c r="J3435" s="5" t="s">
        <v>27</v>
      </c>
      <c r="K3435" s="5" t="s">
        <v>27</v>
      </c>
      <c r="L3435" s="5"/>
      <c r="M3435" s="5"/>
      <c r="N3435" s="5"/>
      <c r="O3435" s="5"/>
    </row>
    <row r="3436" spans="1:15" x14ac:dyDescent="0.2">
      <c r="A3436" s="5" t="s">
        <v>10451</v>
      </c>
      <c r="B3436" s="5" t="s">
        <v>10452</v>
      </c>
      <c r="C3436" s="5" t="s">
        <v>10453</v>
      </c>
      <c r="D3436" s="5">
        <v>0.91651000000000005</v>
      </c>
      <c r="E3436" s="5" t="s">
        <v>27</v>
      </c>
      <c r="F3436" s="5" t="s">
        <v>27</v>
      </c>
      <c r="G3436" s="5" t="s">
        <v>27</v>
      </c>
      <c r="H3436" s="5">
        <v>0.83948</v>
      </c>
      <c r="I3436" s="5" t="s">
        <v>27</v>
      </c>
      <c r="J3436" s="5" t="s">
        <v>27</v>
      </c>
      <c r="K3436" s="5" t="s">
        <v>27</v>
      </c>
      <c r="L3436" s="5"/>
      <c r="M3436" s="5"/>
      <c r="N3436" s="5"/>
      <c r="O3436" s="5"/>
    </row>
    <row r="3437" spans="1:15" x14ac:dyDescent="0.2">
      <c r="A3437" s="5" t="s">
        <v>10454</v>
      </c>
      <c r="B3437" s="5" t="s">
        <v>10455</v>
      </c>
      <c r="C3437" s="5" t="s">
        <v>10456</v>
      </c>
      <c r="D3437" s="5" t="s">
        <v>27</v>
      </c>
      <c r="E3437" s="5" t="s">
        <v>27</v>
      </c>
      <c r="F3437" s="5" t="s">
        <v>27</v>
      </c>
      <c r="G3437" s="5" t="s">
        <v>27</v>
      </c>
      <c r="H3437" s="5" t="s">
        <v>27</v>
      </c>
      <c r="I3437" s="5" t="s">
        <v>27</v>
      </c>
      <c r="J3437" s="5" t="s">
        <v>27</v>
      </c>
      <c r="K3437" s="5" t="s">
        <v>27</v>
      </c>
      <c r="L3437" s="5"/>
      <c r="M3437" s="5"/>
      <c r="N3437" s="5"/>
      <c r="O3437" s="5"/>
    </row>
    <row r="3438" spans="1:15" x14ac:dyDescent="0.2">
      <c r="A3438" s="49" t="s">
        <v>10457</v>
      </c>
      <c r="B3438" s="49" t="s">
        <v>10458</v>
      </c>
      <c r="C3438" s="49" t="s">
        <v>10459</v>
      </c>
      <c r="D3438" s="49">
        <v>1.2827</v>
      </c>
      <c r="E3438" s="49">
        <v>0.88607999999999998</v>
      </c>
      <c r="F3438" s="49" t="s">
        <v>27</v>
      </c>
      <c r="G3438" s="49" t="s">
        <v>27</v>
      </c>
      <c r="H3438" s="49">
        <v>0.99492000000000003</v>
      </c>
      <c r="I3438" s="49">
        <v>1.3366</v>
      </c>
      <c r="J3438" s="49" t="s">
        <v>27</v>
      </c>
      <c r="K3438" s="49" t="s">
        <v>27</v>
      </c>
      <c r="L3438" s="5"/>
      <c r="M3438" s="5"/>
      <c r="N3438" s="5"/>
      <c r="O3438" s="5"/>
    </row>
    <row r="3439" spans="1:15" x14ac:dyDescent="0.2">
      <c r="A3439" s="5" t="s">
        <v>10460</v>
      </c>
      <c r="B3439" s="5" t="s">
        <v>10461</v>
      </c>
      <c r="C3439" s="5" t="s">
        <v>10462</v>
      </c>
      <c r="D3439" s="5">
        <v>1.0053000000000001</v>
      </c>
      <c r="E3439" s="5">
        <v>1.0069999999999999</v>
      </c>
      <c r="F3439" s="5" t="s">
        <v>27</v>
      </c>
      <c r="G3439" s="5" t="s">
        <v>27</v>
      </c>
      <c r="H3439" s="5">
        <v>0.90290999999999999</v>
      </c>
      <c r="I3439" s="5">
        <v>0.92013999999999996</v>
      </c>
      <c r="J3439" s="5" t="s">
        <v>27</v>
      </c>
      <c r="K3439" s="5" t="s">
        <v>27</v>
      </c>
      <c r="L3439" s="5"/>
      <c r="M3439" s="5"/>
      <c r="N3439" s="5"/>
      <c r="O3439" s="5"/>
    </row>
    <row r="3440" spans="1:15" x14ac:dyDescent="0.2">
      <c r="A3440" s="5" t="s">
        <v>10463</v>
      </c>
      <c r="B3440" s="5" t="s">
        <v>10464</v>
      </c>
      <c r="C3440" s="5" t="s">
        <v>10465</v>
      </c>
      <c r="D3440" s="5">
        <v>1.0486</v>
      </c>
      <c r="E3440" s="5">
        <v>1.0307999999999999</v>
      </c>
      <c r="F3440" s="5" t="s">
        <v>27</v>
      </c>
      <c r="G3440" s="5" t="s">
        <v>27</v>
      </c>
      <c r="H3440" s="5">
        <v>0.97175999999999996</v>
      </c>
      <c r="I3440" s="5">
        <v>1.1153999999999999</v>
      </c>
      <c r="J3440" s="5" t="s">
        <v>27</v>
      </c>
      <c r="K3440" s="5" t="s">
        <v>27</v>
      </c>
      <c r="L3440" s="5"/>
      <c r="M3440" s="5"/>
      <c r="N3440" s="5"/>
      <c r="O3440" s="5"/>
    </row>
    <row r="3441" spans="1:15" x14ac:dyDescent="0.2">
      <c r="A3441" s="49" t="s">
        <v>10466</v>
      </c>
      <c r="B3441" s="49" t="s">
        <v>10467</v>
      </c>
      <c r="C3441" s="49" t="s">
        <v>10468</v>
      </c>
      <c r="D3441" s="49">
        <v>0.96902999999999995</v>
      </c>
      <c r="E3441" s="49">
        <v>1.1459999999999999</v>
      </c>
      <c r="F3441" s="49" t="s">
        <v>27</v>
      </c>
      <c r="G3441" s="49" t="s">
        <v>27</v>
      </c>
      <c r="H3441" s="49">
        <v>0.98329</v>
      </c>
      <c r="I3441" s="49">
        <v>0.89232999999999996</v>
      </c>
      <c r="J3441" s="49" t="s">
        <v>27</v>
      </c>
      <c r="K3441" s="49" t="s">
        <v>27</v>
      </c>
      <c r="L3441" s="5"/>
      <c r="M3441" s="5"/>
      <c r="N3441" s="5"/>
      <c r="O3441" s="5"/>
    </row>
    <row r="3442" spans="1:15" x14ac:dyDescent="0.2">
      <c r="A3442" s="5" t="s">
        <v>10469</v>
      </c>
      <c r="B3442" s="5" t="s">
        <v>10470</v>
      </c>
      <c r="C3442" s="5" t="s">
        <v>10471</v>
      </c>
      <c r="D3442" s="5">
        <v>1.1080000000000001</v>
      </c>
      <c r="E3442" s="5">
        <v>1.0071000000000001</v>
      </c>
      <c r="F3442" s="5" t="s">
        <v>27</v>
      </c>
      <c r="G3442" s="5" t="s">
        <v>27</v>
      </c>
      <c r="H3442" s="5">
        <v>1.1453</v>
      </c>
      <c r="I3442" s="5">
        <v>1.0371999999999999</v>
      </c>
      <c r="J3442" s="5" t="s">
        <v>27</v>
      </c>
      <c r="K3442" s="5" t="s">
        <v>27</v>
      </c>
      <c r="L3442" s="5"/>
      <c r="M3442" s="5"/>
      <c r="N3442" s="5"/>
      <c r="O3442" s="5"/>
    </row>
    <row r="3443" spans="1:15" x14ac:dyDescent="0.2">
      <c r="A3443" s="49" t="s">
        <v>10472</v>
      </c>
      <c r="B3443" s="49" t="s">
        <v>10473</v>
      </c>
      <c r="C3443" s="49" t="s">
        <v>10474</v>
      </c>
      <c r="D3443" s="49">
        <v>0.84169000000000005</v>
      </c>
      <c r="E3443" s="49">
        <v>0.85487000000000002</v>
      </c>
      <c r="F3443" s="49" t="s">
        <v>27</v>
      </c>
      <c r="G3443" s="49">
        <v>1.0074000000000001</v>
      </c>
      <c r="H3443" s="49">
        <v>0.93635999999999997</v>
      </c>
      <c r="I3443" s="49">
        <v>0.85128999999999999</v>
      </c>
      <c r="J3443" s="49" t="s">
        <v>27</v>
      </c>
      <c r="K3443" s="49">
        <v>1.1795</v>
      </c>
      <c r="L3443" s="5"/>
      <c r="M3443" s="5"/>
      <c r="N3443" s="5"/>
      <c r="O3443" s="5"/>
    </row>
    <row r="3444" spans="1:15" x14ac:dyDescent="0.2">
      <c r="A3444" s="49" t="s">
        <v>10475</v>
      </c>
      <c r="B3444" s="49" t="s">
        <v>10476</v>
      </c>
      <c r="C3444" s="49" t="s">
        <v>10477</v>
      </c>
      <c r="D3444" s="49">
        <v>1.0225</v>
      </c>
      <c r="E3444" s="49">
        <v>0.96721000000000001</v>
      </c>
      <c r="F3444" s="49" t="s">
        <v>27</v>
      </c>
      <c r="G3444" s="49" t="s">
        <v>27</v>
      </c>
      <c r="H3444" s="49">
        <v>0.9214</v>
      </c>
      <c r="I3444" s="49">
        <v>1.1259999999999999</v>
      </c>
      <c r="J3444" s="49" t="s">
        <v>27</v>
      </c>
      <c r="K3444" s="49" t="s">
        <v>27</v>
      </c>
      <c r="L3444" s="5"/>
      <c r="M3444" s="5"/>
      <c r="N3444" s="5"/>
      <c r="O3444" s="5"/>
    </row>
    <row r="3445" spans="1:15" x14ac:dyDescent="0.2">
      <c r="A3445" s="5" t="s">
        <v>10478</v>
      </c>
      <c r="B3445" s="5" t="s">
        <v>10479</v>
      </c>
      <c r="C3445" s="5" t="s">
        <v>10480</v>
      </c>
      <c r="D3445" s="5">
        <v>1.1193</v>
      </c>
      <c r="E3445" s="5">
        <v>0.96526000000000001</v>
      </c>
      <c r="F3445" s="5" t="s">
        <v>27</v>
      </c>
      <c r="G3445" s="5" t="s">
        <v>27</v>
      </c>
      <c r="H3445" s="5">
        <v>1.0687</v>
      </c>
      <c r="I3445" s="5">
        <v>1.0241</v>
      </c>
      <c r="J3445" s="5" t="s">
        <v>27</v>
      </c>
      <c r="K3445" s="5" t="s">
        <v>27</v>
      </c>
      <c r="L3445" s="5"/>
      <c r="M3445" s="5"/>
      <c r="N3445" s="5"/>
      <c r="O3445" s="5"/>
    </row>
    <row r="3446" spans="1:15" x14ac:dyDescent="0.2">
      <c r="A3446" s="49" t="s">
        <v>10481</v>
      </c>
      <c r="B3446" s="49" t="s">
        <v>10482</v>
      </c>
      <c r="C3446" s="49" t="s">
        <v>10483</v>
      </c>
      <c r="D3446" s="49">
        <v>0.88995999999999997</v>
      </c>
      <c r="E3446" s="49">
        <v>0.93472999999999995</v>
      </c>
      <c r="F3446" s="49" t="s">
        <v>27</v>
      </c>
      <c r="G3446" s="49" t="s">
        <v>27</v>
      </c>
      <c r="H3446" s="49">
        <v>0.98614999999999997</v>
      </c>
      <c r="I3446" s="49">
        <v>0.82981000000000005</v>
      </c>
      <c r="J3446" s="49" t="s">
        <v>27</v>
      </c>
      <c r="K3446" s="49" t="s">
        <v>27</v>
      </c>
      <c r="L3446" s="5"/>
      <c r="M3446" s="5"/>
      <c r="N3446" s="5"/>
      <c r="O3446" s="5"/>
    </row>
    <row r="3447" spans="1:15" x14ac:dyDescent="0.2">
      <c r="A3447" s="49" t="s">
        <v>10484</v>
      </c>
      <c r="B3447" s="49" t="s">
        <v>10485</v>
      </c>
      <c r="C3447" s="49" t="s">
        <v>10486</v>
      </c>
      <c r="D3447" s="49">
        <v>1.0647</v>
      </c>
      <c r="E3447" s="49">
        <v>1.26</v>
      </c>
      <c r="F3447" s="49" t="s">
        <v>27</v>
      </c>
      <c r="G3447" s="49" t="s">
        <v>27</v>
      </c>
      <c r="H3447" s="49">
        <v>0.99705999999999995</v>
      </c>
      <c r="I3447" s="49">
        <v>1.1924999999999999</v>
      </c>
      <c r="J3447" s="49" t="s">
        <v>27</v>
      </c>
      <c r="K3447" s="49" t="s">
        <v>27</v>
      </c>
      <c r="L3447" s="5"/>
      <c r="M3447" s="5"/>
      <c r="N3447" s="5"/>
      <c r="O3447" s="5"/>
    </row>
    <row r="3448" spans="1:15" x14ac:dyDescent="0.2">
      <c r="A3448" s="5" t="s">
        <v>10487</v>
      </c>
      <c r="B3448" s="5" t="s">
        <v>10488</v>
      </c>
      <c r="C3448" s="5" t="s">
        <v>10489</v>
      </c>
      <c r="D3448" s="5">
        <v>1.2944</v>
      </c>
      <c r="E3448" s="5">
        <v>1.0497000000000001</v>
      </c>
      <c r="F3448" s="5" t="s">
        <v>27</v>
      </c>
      <c r="G3448" s="5" t="s">
        <v>27</v>
      </c>
      <c r="H3448" s="5">
        <v>1.0854999999999999</v>
      </c>
      <c r="I3448" s="5">
        <v>1.1233</v>
      </c>
      <c r="J3448" s="5" t="s">
        <v>27</v>
      </c>
      <c r="K3448" s="5" t="s">
        <v>27</v>
      </c>
      <c r="L3448" s="5"/>
      <c r="M3448" s="5"/>
      <c r="N3448" s="5"/>
      <c r="O3448" s="5"/>
    </row>
    <row r="3449" spans="1:15" x14ac:dyDescent="0.2">
      <c r="A3449" s="49" t="s">
        <v>10490</v>
      </c>
      <c r="B3449" s="49" t="s">
        <v>10491</v>
      </c>
      <c r="C3449" s="49" t="s">
        <v>10492</v>
      </c>
      <c r="D3449" s="49">
        <v>1.0261</v>
      </c>
      <c r="E3449" s="49">
        <v>1.0477000000000001</v>
      </c>
      <c r="F3449" s="49" t="s">
        <v>27</v>
      </c>
      <c r="G3449" s="49" t="s">
        <v>27</v>
      </c>
      <c r="H3449" s="49">
        <v>0.91196999999999995</v>
      </c>
      <c r="I3449" s="49">
        <v>0.86746999999999996</v>
      </c>
      <c r="J3449" s="49" t="s">
        <v>27</v>
      </c>
      <c r="K3449" s="49" t="s">
        <v>27</v>
      </c>
      <c r="L3449" s="5"/>
      <c r="M3449" s="5"/>
      <c r="N3449" s="5"/>
      <c r="O3449" s="5"/>
    </row>
    <row r="3450" spans="1:15" x14ac:dyDescent="0.2">
      <c r="A3450" s="49" t="s">
        <v>10493</v>
      </c>
      <c r="B3450" s="49" t="s">
        <v>10494</v>
      </c>
      <c r="C3450" s="49" t="s">
        <v>10495</v>
      </c>
      <c r="D3450" s="49">
        <v>0.99214000000000002</v>
      </c>
      <c r="E3450" s="49">
        <v>0.99448999999999999</v>
      </c>
      <c r="F3450" s="49">
        <v>0.98597000000000001</v>
      </c>
      <c r="G3450" s="49">
        <v>1.0448</v>
      </c>
      <c r="H3450" s="49">
        <v>1.0547</v>
      </c>
      <c r="I3450" s="49">
        <v>1.0484</v>
      </c>
      <c r="J3450" s="49">
        <v>1.0012000000000001</v>
      </c>
      <c r="K3450" s="49">
        <v>1.0068999999999999</v>
      </c>
      <c r="L3450" s="5"/>
      <c r="M3450" s="5"/>
      <c r="N3450" s="5"/>
      <c r="O3450" s="5"/>
    </row>
    <row r="3451" spans="1:15" x14ac:dyDescent="0.2">
      <c r="A3451" s="5" t="s">
        <v>10496</v>
      </c>
      <c r="B3451" s="5" t="s">
        <v>10497</v>
      </c>
      <c r="C3451" s="5" t="s">
        <v>10498</v>
      </c>
      <c r="D3451" s="5">
        <v>0.88471</v>
      </c>
      <c r="E3451" s="5">
        <v>0.98475000000000001</v>
      </c>
      <c r="F3451" s="5" t="s">
        <v>27</v>
      </c>
      <c r="G3451" s="5" t="s">
        <v>27</v>
      </c>
      <c r="H3451" s="5">
        <v>1.004</v>
      </c>
      <c r="I3451" s="5">
        <v>0.84006000000000003</v>
      </c>
      <c r="J3451" s="5" t="s">
        <v>27</v>
      </c>
      <c r="K3451" s="5" t="s">
        <v>27</v>
      </c>
      <c r="L3451" s="5"/>
      <c r="M3451" s="5"/>
      <c r="N3451" s="5"/>
      <c r="O3451" s="5"/>
    </row>
    <row r="3452" spans="1:15" x14ac:dyDescent="0.2">
      <c r="A3452" s="5" t="s">
        <v>10499</v>
      </c>
      <c r="B3452" s="5" t="s">
        <v>10500</v>
      </c>
      <c r="C3452" s="5" t="s">
        <v>10501</v>
      </c>
      <c r="D3452" s="5">
        <v>0.94352999999999998</v>
      </c>
      <c r="E3452" s="5" t="s">
        <v>27</v>
      </c>
      <c r="F3452" s="5" t="s">
        <v>27</v>
      </c>
      <c r="G3452" s="5" t="s">
        <v>27</v>
      </c>
      <c r="H3452" s="5">
        <v>0.97989000000000004</v>
      </c>
      <c r="I3452" s="5" t="s">
        <v>27</v>
      </c>
      <c r="J3452" s="5" t="s">
        <v>27</v>
      </c>
      <c r="K3452" s="5" t="s">
        <v>27</v>
      </c>
      <c r="L3452" s="5"/>
      <c r="M3452" s="5"/>
      <c r="N3452" s="5"/>
      <c r="O3452" s="5"/>
    </row>
    <row r="3453" spans="1:15" x14ac:dyDescent="0.2">
      <c r="A3453" s="49" t="s">
        <v>10502</v>
      </c>
      <c r="B3453" s="49" t="s">
        <v>10503</v>
      </c>
      <c r="C3453" s="49" t="s">
        <v>10504</v>
      </c>
      <c r="D3453" s="49">
        <v>1.0555000000000001</v>
      </c>
      <c r="E3453" s="49">
        <v>1.0083</v>
      </c>
      <c r="F3453" s="49">
        <v>1.3236000000000001</v>
      </c>
      <c r="G3453" s="49">
        <v>1.2029000000000001</v>
      </c>
      <c r="H3453" s="49">
        <v>0.93145999999999995</v>
      </c>
      <c r="I3453" s="49">
        <v>1.0189999999999999</v>
      </c>
      <c r="J3453" s="49">
        <v>0.90922999999999998</v>
      </c>
      <c r="K3453" s="49">
        <v>1.1273</v>
      </c>
      <c r="L3453" s="5"/>
      <c r="M3453" s="5"/>
      <c r="N3453" s="5"/>
      <c r="O3453" s="5"/>
    </row>
    <row r="3454" spans="1:15" x14ac:dyDescent="0.2">
      <c r="A3454" s="5" t="s">
        <v>10505</v>
      </c>
      <c r="B3454" s="5" t="s">
        <v>10506</v>
      </c>
      <c r="C3454" s="5" t="s">
        <v>10507</v>
      </c>
      <c r="D3454" s="5">
        <v>1.8736999999999999</v>
      </c>
      <c r="E3454" s="5">
        <v>0.97804999999999997</v>
      </c>
      <c r="F3454" s="5" t="s">
        <v>27</v>
      </c>
      <c r="G3454" s="5" t="s">
        <v>27</v>
      </c>
      <c r="H3454" s="5">
        <v>0.89039999999999997</v>
      </c>
      <c r="I3454" s="5">
        <v>1.8446</v>
      </c>
      <c r="J3454" s="5" t="s">
        <v>27</v>
      </c>
      <c r="K3454" s="5" t="s">
        <v>27</v>
      </c>
      <c r="L3454" s="5"/>
      <c r="M3454" s="5"/>
      <c r="N3454" s="5"/>
      <c r="O3454" s="5"/>
    </row>
    <row r="3455" spans="1:15" x14ac:dyDescent="0.2">
      <c r="A3455" s="5" t="s">
        <v>10508</v>
      </c>
      <c r="B3455" s="5" t="s">
        <v>10509</v>
      </c>
      <c r="C3455" s="5" t="s">
        <v>10510</v>
      </c>
      <c r="D3455" s="5" t="s">
        <v>27</v>
      </c>
      <c r="E3455" s="5" t="s">
        <v>27</v>
      </c>
      <c r="F3455" s="5" t="s">
        <v>27</v>
      </c>
      <c r="G3455" s="5" t="s">
        <v>27</v>
      </c>
      <c r="H3455" s="5" t="s">
        <v>27</v>
      </c>
      <c r="I3455" s="5" t="s">
        <v>27</v>
      </c>
      <c r="J3455" s="5" t="s">
        <v>27</v>
      </c>
      <c r="K3455" s="5" t="s">
        <v>27</v>
      </c>
      <c r="L3455" s="5"/>
      <c r="M3455" s="5"/>
      <c r="N3455" s="5"/>
      <c r="O3455" s="5"/>
    </row>
    <row r="3456" spans="1:15" x14ac:dyDescent="0.2">
      <c r="A3456" s="49" t="s">
        <v>10511</v>
      </c>
      <c r="B3456" s="49" t="s">
        <v>10512</v>
      </c>
      <c r="C3456" s="49" t="s">
        <v>10513</v>
      </c>
      <c r="D3456" s="49">
        <v>0.93557000000000001</v>
      </c>
      <c r="E3456" s="49">
        <v>1.0044</v>
      </c>
      <c r="F3456" s="49" t="s">
        <v>27</v>
      </c>
      <c r="G3456" s="49" t="s">
        <v>27</v>
      </c>
      <c r="H3456" s="49">
        <v>1.0257000000000001</v>
      </c>
      <c r="I3456" s="49">
        <v>1.0137</v>
      </c>
      <c r="J3456" s="49" t="s">
        <v>27</v>
      </c>
      <c r="K3456" s="49" t="s">
        <v>27</v>
      </c>
      <c r="L3456" s="5"/>
      <c r="M3456" s="5"/>
      <c r="N3456" s="5"/>
      <c r="O3456" s="5"/>
    </row>
    <row r="3457" spans="1:15" x14ac:dyDescent="0.2">
      <c r="A3457" s="49" t="s">
        <v>10514</v>
      </c>
      <c r="B3457" s="49" t="s">
        <v>10515</v>
      </c>
      <c r="C3457" s="49" t="s">
        <v>10516</v>
      </c>
      <c r="D3457" s="49">
        <v>1.2605999999999999</v>
      </c>
      <c r="E3457" s="49">
        <v>0.93181999999999998</v>
      </c>
      <c r="F3457" s="49">
        <v>1.4497</v>
      </c>
      <c r="G3457" s="49">
        <v>0.79844000000000004</v>
      </c>
      <c r="H3457" s="49">
        <v>0.78815999999999997</v>
      </c>
      <c r="I3457" s="49">
        <v>1.1080000000000001</v>
      </c>
      <c r="J3457" s="49">
        <v>0.70847000000000004</v>
      </c>
      <c r="K3457" s="49">
        <v>1.2203999999999999</v>
      </c>
      <c r="L3457" s="5"/>
      <c r="M3457" s="5"/>
      <c r="N3457" s="5"/>
      <c r="O3457" s="5"/>
    </row>
    <row r="3458" spans="1:15" x14ac:dyDescent="0.2">
      <c r="A3458" s="5" t="s">
        <v>10517</v>
      </c>
      <c r="B3458" s="5" t="s">
        <v>10518</v>
      </c>
      <c r="C3458" s="5" t="s">
        <v>10519</v>
      </c>
      <c r="D3458" s="5" t="s">
        <v>27</v>
      </c>
      <c r="E3458" s="5">
        <v>0.55986000000000002</v>
      </c>
      <c r="F3458" s="5" t="s">
        <v>27</v>
      </c>
      <c r="G3458" s="5" t="s">
        <v>27</v>
      </c>
      <c r="H3458" s="5" t="s">
        <v>27</v>
      </c>
      <c r="I3458" s="5">
        <v>0.56216999999999995</v>
      </c>
      <c r="J3458" s="5" t="s">
        <v>27</v>
      </c>
      <c r="K3458" s="5" t="s">
        <v>27</v>
      </c>
      <c r="L3458" s="5"/>
      <c r="M3458" s="5"/>
      <c r="N3458" s="5"/>
      <c r="O3458" s="5"/>
    </row>
    <row r="3459" spans="1:15" x14ac:dyDescent="0.2">
      <c r="A3459" s="5" t="s">
        <v>10520</v>
      </c>
      <c r="B3459" s="5" t="s">
        <v>10521</v>
      </c>
      <c r="C3459" s="5" t="s">
        <v>10522</v>
      </c>
      <c r="D3459" s="5">
        <v>0.85658000000000001</v>
      </c>
      <c r="E3459" s="5" t="s">
        <v>27</v>
      </c>
      <c r="F3459" s="5" t="s">
        <v>27</v>
      </c>
      <c r="G3459" s="5" t="s">
        <v>27</v>
      </c>
      <c r="H3459" s="5">
        <v>0.97970999999999997</v>
      </c>
      <c r="I3459" s="5" t="s">
        <v>27</v>
      </c>
      <c r="J3459" s="5" t="s">
        <v>27</v>
      </c>
      <c r="K3459" s="5" t="s">
        <v>27</v>
      </c>
      <c r="L3459" s="5"/>
      <c r="M3459" s="5"/>
      <c r="N3459" s="5"/>
      <c r="O3459" s="5"/>
    </row>
    <row r="3460" spans="1:15" x14ac:dyDescent="0.2">
      <c r="A3460" s="5" t="s">
        <v>10523</v>
      </c>
      <c r="B3460" s="5" t="s">
        <v>10524</v>
      </c>
      <c r="C3460" s="5" t="s">
        <v>10525</v>
      </c>
      <c r="D3460" s="5">
        <v>0.82464999999999999</v>
      </c>
      <c r="E3460" s="5">
        <v>0.92093999999999998</v>
      </c>
      <c r="F3460" s="5" t="s">
        <v>27</v>
      </c>
      <c r="G3460" s="5" t="s">
        <v>27</v>
      </c>
      <c r="H3460" s="5">
        <v>0.96480999999999995</v>
      </c>
      <c r="I3460" s="5">
        <v>0.97604000000000002</v>
      </c>
      <c r="J3460" s="5" t="s">
        <v>27</v>
      </c>
      <c r="K3460" s="5" t="s">
        <v>27</v>
      </c>
      <c r="L3460" s="5"/>
      <c r="M3460" s="5"/>
      <c r="N3460" s="5"/>
      <c r="O3460" s="5"/>
    </row>
    <row r="3461" spans="1:15" x14ac:dyDescent="0.2">
      <c r="A3461" s="49" t="s">
        <v>10526</v>
      </c>
      <c r="B3461" s="49" t="s">
        <v>10527</v>
      </c>
      <c r="C3461" s="49" t="s">
        <v>10528</v>
      </c>
      <c r="D3461" s="49">
        <v>0.98043999999999998</v>
      </c>
      <c r="E3461" s="49" t="s">
        <v>27</v>
      </c>
      <c r="F3461" s="49" t="s">
        <v>27</v>
      </c>
      <c r="G3461" s="49" t="s">
        <v>27</v>
      </c>
      <c r="H3461" s="49">
        <v>1.1584000000000001</v>
      </c>
      <c r="I3461" s="49" t="s">
        <v>27</v>
      </c>
      <c r="J3461" s="49" t="s">
        <v>27</v>
      </c>
      <c r="K3461" s="49" t="s">
        <v>27</v>
      </c>
      <c r="L3461" s="5"/>
      <c r="M3461" s="5"/>
      <c r="N3461" s="5"/>
      <c r="O3461" s="5"/>
    </row>
    <row r="3462" spans="1:15" x14ac:dyDescent="0.2">
      <c r="A3462" s="5" t="s">
        <v>10529</v>
      </c>
      <c r="B3462" s="5" t="s">
        <v>10530</v>
      </c>
      <c r="C3462" s="5" t="s">
        <v>10531</v>
      </c>
      <c r="D3462" s="5">
        <v>1.2203999999999999</v>
      </c>
      <c r="E3462" s="5" t="s">
        <v>27</v>
      </c>
      <c r="F3462" s="5" t="s">
        <v>27</v>
      </c>
      <c r="G3462" s="5" t="s">
        <v>27</v>
      </c>
      <c r="H3462" s="5">
        <v>1.3894</v>
      </c>
      <c r="I3462" s="5" t="s">
        <v>27</v>
      </c>
      <c r="J3462" s="5" t="s">
        <v>27</v>
      </c>
      <c r="K3462" s="5" t="s">
        <v>27</v>
      </c>
      <c r="L3462" s="5"/>
      <c r="M3462" s="5"/>
      <c r="N3462" s="5"/>
      <c r="O3462" s="5"/>
    </row>
    <row r="3463" spans="1:15" x14ac:dyDescent="0.2">
      <c r="A3463" s="5" t="s">
        <v>10532</v>
      </c>
      <c r="B3463" s="5" t="s">
        <v>10533</v>
      </c>
      <c r="C3463" s="5" t="s">
        <v>10534</v>
      </c>
      <c r="D3463" s="5">
        <v>1.2361</v>
      </c>
      <c r="E3463" s="5">
        <v>0.80744000000000005</v>
      </c>
      <c r="F3463" s="5" t="s">
        <v>27</v>
      </c>
      <c r="G3463" s="5" t="s">
        <v>27</v>
      </c>
      <c r="H3463" s="5">
        <v>0.82599</v>
      </c>
      <c r="I3463" s="5">
        <v>0.80167999999999995</v>
      </c>
      <c r="J3463" s="5" t="s">
        <v>27</v>
      </c>
      <c r="K3463" s="5" t="s">
        <v>27</v>
      </c>
      <c r="L3463" s="5"/>
      <c r="M3463" s="5"/>
      <c r="N3463" s="5"/>
      <c r="O3463" s="5"/>
    </row>
    <row r="3464" spans="1:15" x14ac:dyDescent="0.2">
      <c r="A3464" s="5" t="s">
        <v>10535</v>
      </c>
      <c r="B3464" s="5" t="s">
        <v>10536</v>
      </c>
      <c r="C3464" s="5" t="s">
        <v>10537</v>
      </c>
      <c r="D3464" s="5">
        <v>1.2150000000000001</v>
      </c>
      <c r="E3464" s="5">
        <v>1.1727000000000001</v>
      </c>
      <c r="F3464" s="5" t="s">
        <v>27</v>
      </c>
      <c r="G3464" s="5" t="s">
        <v>27</v>
      </c>
      <c r="H3464" s="5">
        <v>1.2004999999999999</v>
      </c>
      <c r="I3464" s="5">
        <v>1.3290999999999999</v>
      </c>
      <c r="J3464" s="5" t="s">
        <v>27</v>
      </c>
      <c r="K3464" s="5" t="s">
        <v>27</v>
      </c>
      <c r="L3464" s="5"/>
      <c r="M3464" s="5"/>
      <c r="N3464" s="5"/>
      <c r="O3464" s="5"/>
    </row>
    <row r="3465" spans="1:15" x14ac:dyDescent="0.2">
      <c r="A3465" s="49" t="s">
        <v>10538</v>
      </c>
      <c r="B3465" s="49" t="s">
        <v>10539</v>
      </c>
      <c r="C3465" s="49" t="s">
        <v>10540</v>
      </c>
      <c r="D3465" s="49">
        <v>1.1678999999999999</v>
      </c>
      <c r="E3465" s="49">
        <v>1.1583000000000001</v>
      </c>
      <c r="F3465" s="49" t="s">
        <v>27</v>
      </c>
      <c r="G3465" s="49" t="s">
        <v>27</v>
      </c>
      <c r="H3465" s="49">
        <v>1.1024</v>
      </c>
      <c r="I3465" s="49">
        <v>0.92118</v>
      </c>
      <c r="J3465" s="49" t="s">
        <v>27</v>
      </c>
      <c r="K3465" s="49" t="s">
        <v>27</v>
      </c>
      <c r="L3465" s="5"/>
      <c r="M3465" s="5"/>
      <c r="N3465" s="5"/>
      <c r="O3465" s="5"/>
    </row>
    <row r="3466" spans="1:15" x14ac:dyDescent="0.2">
      <c r="A3466" s="5" t="s">
        <v>10541</v>
      </c>
      <c r="B3466" s="5" t="s">
        <v>10542</v>
      </c>
      <c r="C3466" s="5" t="s">
        <v>10543</v>
      </c>
      <c r="D3466" s="5" t="s">
        <v>27</v>
      </c>
      <c r="E3466" s="5" t="s">
        <v>27</v>
      </c>
      <c r="F3466" s="5" t="s">
        <v>27</v>
      </c>
      <c r="G3466" s="5" t="s">
        <v>27</v>
      </c>
      <c r="H3466" s="5" t="s">
        <v>27</v>
      </c>
      <c r="I3466" s="5" t="s">
        <v>27</v>
      </c>
      <c r="J3466" s="5" t="s">
        <v>27</v>
      </c>
      <c r="K3466" s="5" t="s">
        <v>27</v>
      </c>
      <c r="L3466" s="5"/>
      <c r="M3466" s="5"/>
      <c r="N3466" s="5"/>
      <c r="O3466" s="5"/>
    </row>
    <row r="3467" spans="1:15" x14ac:dyDescent="0.2">
      <c r="A3467" s="5" t="s">
        <v>10544</v>
      </c>
      <c r="B3467" s="5" t="s">
        <v>10545</v>
      </c>
      <c r="C3467" s="5" t="s">
        <v>10546</v>
      </c>
      <c r="D3467" s="5">
        <v>1.0628</v>
      </c>
      <c r="E3467" s="5">
        <v>0.82545000000000002</v>
      </c>
      <c r="F3467" s="5" t="s">
        <v>27</v>
      </c>
      <c r="G3467" s="5" t="s">
        <v>27</v>
      </c>
      <c r="H3467" s="5">
        <v>0.95016999999999996</v>
      </c>
      <c r="I3467" s="5">
        <v>1.0342</v>
      </c>
      <c r="J3467" s="5" t="s">
        <v>27</v>
      </c>
      <c r="K3467" s="5" t="s">
        <v>27</v>
      </c>
      <c r="L3467" s="5"/>
      <c r="M3467" s="5"/>
      <c r="N3467" s="5"/>
      <c r="O3467" s="5"/>
    </row>
    <row r="3468" spans="1:15" x14ac:dyDescent="0.2">
      <c r="A3468" s="49" t="s">
        <v>10547</v>
      </c>
      <c r="B3468" s="49" t="s">
        <v>10548</v>
      </c>
      <c r="C3468" s="49" t="s">
        <v>10549</v>
      </c>
      <c r="D3468" s="49">
        <v>1.0194000000000001</v>
      </c>
      <c r="E3468" s="49">
        <v>1.0022</v>
      </c>
      <c r="F3468" s="49" t="s">
        <v>27</v>
      </c>
      <c r="G3468" s="49" t="s">
        <v>27</v>
      </c>
      <c r="H3468" s="49">
        <v>1.0106999999999999</v>
      </c>
      <c r="I3468" s="49">
        <v>1.0478000000000001</v>
      </c>
      <c r="J3468" s="49" t="s">
        <v>27</v>
      </c>
      <c r="K3468" s="49" t="s">
        <v>27</v>
      </c>
      <c r="L3468" s="5"/>
      <c r="M3468" s="5"/>
      <c r="N3468" s="5"/>
      <c r="O3468" s="5"/>
    </row>
    <row r="3469" spans="1:15" x14ac:dyDescent="0.2">
      <c r="A3469" s="49" t="s">
        <v>10550</v>
      </c>
      <c r="B3469" s="49" t="s">
        <v>10551</v>
      </c>
      <c r="C3469" s="49" t="s">
        <v>10552</v>
      </c>
      <c r="D3469" s="49">
        <v>1.1997</v>
      </c>
      <c r="E3469" s="49">
        <v>0.98375999999999997</v>
      </c>
      <c r="F3469" s="49" t="s">
        <v>27</v>
      </c>
      <c r="G3469" s="49" t="s">
        <v>27</v>
      </c>
      <c r="H3469" s="49">
        <v>1.0043</v>
      </c>
      <c r="I3469" s="49">
        <v>1.2</v>
      </c>
      <c r="J3469" s="49" t="s">
        <v>27</v>
      </c>
      <c r="K3469" s="49" t="s">
        <v>27</v>
      </c>
      <c r="L3469" s="5"/>
      <c r="M3469" s="5"/>
      <c r="N3469" s="5"/>
      <c r="O3469" s="5"/>
    </row>
    <row r="3470" spans="1:15" x14ac:dyDescent="0.2">
      <c r="A3470" s="49" t="s">
        <v>10553</v>
      </c>
      <c r="B3470" s="49" t="s">
        <v>10554</v>
      </c>
      <c r="C3470" s="49" t="s">
        <v>10555</v>
      </c>
      <c r="D3470" s="49">
        <v>1.0107999999999999</v>
      </c>
      <c r="E3470" s="49">
        <v>0.96038999999999997</v>
      </c>
      <c r="F3470" s="49" t="s">
        <v>27</v>
      </c>
      <c r="G3470" s="49" t="s">
        <v>27</v>
      </c>
      <c r="H3470" s="49">
        <v>0.88656000000000001</v>
      </c>
      <c r="I3470" s="49">
        <v>1.1493</v>
      </c>
      <c r="J3470" s="49" t="s">
        <v>27</v>
      </c>
      <c r="K3470" s="49" t="s">
        <v>27</v>
      </c>
      <c r="L3470" s="5"/>
      <c r="M3470" s="5"/>
      <c r="N3470" s="5"/>
      <c r="O3470" s="5"/>
    </row>
    <row r="3471" spans="1:15" x14ac:dyDescent="0.2">
      <c r="A3471" s="49" t="s">
        <v>10556</v>
      </c>
      <c r="B3471" s="49" t="s">
        <v>10557</v>
      </c>
      <c r="C3471" s="49" t="s">
        <v>10558</v>
      </c>
      <c r="D3471" s="49">
        <v>0.95696999999999999</v>
      </c>
      <c r="E3471" s="49">
        <v>1.0031000000000001</v>
      </c>
      <c r="F3471" s="49" t="s">
        <v>27</v>
      </c>
      <c r="G3471" s="49" t="s">
        <v>27</v>
      </c>
      <c r="H3471" s="49">
        <v>1.1487000000000001</v>
      </c>
      <c r="I3471" s="49">
        <v>0.97796000000000005</v>
      </c>
      <c r="J3471" s="49" t="s">
        <v>27</v>
      </c>
      <c r="K3471" s="49" t="s">
        <v>27</v>
      </c>
      <c r="L3471" s="5"/>
      <c r="M3471" s="5"/>
      <c r="N3471" s="5"/>
      <c r="O3471" s="5"/>
    </row>
    <row r="3472" spans="1:15" x14ac:dyDescent="0.2">
      <c r="A3472" s="49" t="s">
        <v>10559</v>
      </c>
      <c r="B3472" s="49" t="s">
        <v>10560</v>
      </c>
      <c r="C3472" s="49" t="s">
        <v>10561</v>
      </c>
      <c r="D3472" s="49">
        <v>0.89834000000000003</v>
      </c>
      <c r="E3472" s="49">
        <v>1.0710999999999999</v>
      </c>
      <c r="F3472" s="49" t="s">
        <v>27</v>
      </c>
      <c r="G3472" s="49" t="s">
        <v>27</v>
      </c>
      <c r="H3472" s="49">
        <v>0.95535999999999999</v>
      </c>
      <c r="I3472" s="49">
        <v>0.94340000000000002</v>
      </c>
      <c r="J3472" s="49" t="s">
        <v>27</v>
      </c>
      <c r="K3472" s="49" t="s">
        <v>27</v>
      </c>
      <c r="L3472" s="5"/>
      <c r="M3472" s="5"/>
      <c r="N3472" s="5"/>
      <c r="O3472" s="5"/>
    </row>
    <row r="3473" spans="1:15" x14ac:dyDescent="0.2">
      <c r="A3473" s="49" t="s">
        <v>10562</v>
      </c>
      <c r="B3473" s="49" t="s">
        <v>10563</v>
      </c>
      <c r="C3473" s="49" t="s">
        <v>10564</v>
      </c>
      <c r="D3473" s="49">
        <v>0.96092999999999995</v>
      </c>
      <c r="E3473" s="49">
        <v>1.0024</v>
      </c>
      <c r="F3473" s="49" t="s">
        <v>27</v>
      </c>
      <c r="G3473" s="49" t="s">
        <v>27</v>
      </c>
      <c r="H3473" s="49">
        <v>1.0003</v>
      </c>
      <c r="I3473" s="49">
        <v>0.99834999999999996</v>
      </c>
      <c r="J3473" s="49" t="s">
        <v>27</v>
      </c>
      <c r="K3473" s="49" t="s">
        <v>27</v>
      </c>
      <c r="L3473" s="5"/>
      <c r="M3473" s="5"/>
      <c r="N3473" s="5"/>
      <c r="O3473" s="5"/>
    </row>
    <row r="3474" spans="1:15" x14ac:dyDescent="0.2">
      <c r="A3474" s="49" t="s">
        <v>10565</v>
      </c>
      <c r="B3474" s="49" t="s">
        <v>10566</v>
      </c>
      <c r="C3474" s="49" t="s">
        <v>10567</v>
      </c>
      <c r="D3474" s="49">
        <v>1.1771</v>
      </c>
      <c r="E3474" s="49">
        <v>1.0665</v>
      </c>
      <c r="F3474" s="49" t="s">
        <v>27</v>
      </c>
      <c r="G3474" s="49" t="s">
        <v>27</v>
      </c>
      <c r="H3474" s="49">
        <v>1.0278</v>
      </c>
      <c r="I3474" s="49">
        <v>1.1888000000000001</v>
      </c>
      <c r="J3474" s="49" t="s">
        <v>27</v>
      </c>
      <c r="K3474" s="49" t="s">
        <v>27</v>
      </c>
      <c r="L3474" s="5"/>
      <c r="M3474" s="5"/>
      <c r="N3474" s="5"/>
      <c r="O3474" s="5"/>
    </row>
    <row r="3475" spans="1:15" x14ac:dyDescent="0.2">
      <c r="A3475" s="5" t="s">
        <v>10568</v>
      </c>
      <c r="B3475" s="5" t="s">
        <v>10569</v>
      </c>
      <c r="C3475" s="5" t="s">
        <v>10570</v>
      </c>
      <c r="D3475" s="5">
        <v>0.90720000000000001</v>
      </c>
      <c r="E3475" s="5">
        <v>0.96431</v>
      </c>
      <c r="F3475" s="5" t="s">
        <v>27</v>
      </c>
      <c r="G3475" s="5" t="s">
        <v>27</v>
      </c>
      <c r="H3475" s="5">
        <v>1.5358000000000001</v>
      </c>
      <c r="I3475" s="5">
        <v>0.96848999999999996</v>
      </c>
      <c r="J3475" s="5" t="s">
        <v>27</v>
      </c>
      <c r="K3475" s="5" t="s">
        <v>27</v>
      </c>
      <c r="L3475" s="5"/>
      <c r="M3475" s="5"/>
      <c r="N3475" s="5"/>
      <c r="O3475" s="5"/>
    </row>
    <row r="3476" spans="1:15" x14ac:dyDescent="0.2">
      <c r="A3476" s="49" t="s">
        <v>10571</v>
      </c>
      <c r="B3476" s="49" t="s">
        <v>10572</v>
      </c>
      <c r="C3476" s="49" t="s">
        <v>10573</v>
      </c>
      <c r="D3476" s="49">
        <v>1.1106</v>
      </c>
      <c r="E3476" s="49">
        <v>1.0268999999999999</v>
      </c>
      <c r="F3476" s="49" t="s">
        <v>27</v>
      </c>
      <c r="G3476" s="49" t="s">
        <v>27</v>
      </c>
      <c r="H3476" s="49">
        <v>0.95933000000000002</v>
      </c>
      <c r="I3476" s="49">
        <v>1.0298</v>
      </c>
      <c r="J3476" s="49" t="s">
        <v>27</v>
      </c>
      <c r="K3476" s="49" t="s">
        <v>27</v>
      </c>
      <c r="L3476" s="5"/>
      <c r="M3476" s="5"/>
      <c r="N3476" s="5"/>
      <c r="O3476" s="5"/>
    </row>
    <row r="3477" spans="1:15" x14ac:dyDescent="0.2">
      <c r="A3477" s="5" t="s">
        <v>10574</v>
      </c>
      <c r="B3477" s="5" t="s">
        <v>10575</v>
      </c>
      <c r="C3477" s="5" t="s">
        <v>10576</v>
      </c>
      <c r="D3477" s="5">
        <v>1.2390000000000001</v>
      </c>
      <c r="E3477" s="5" t="s">
        <v>27</v>
      </c>
      <c r="F3477" s="5" t="s">
        <v>27</v>
      </c>
      <c r="G3477" s="5" t="s">
        <v>27</v>
      </c>
      <c r="H3477" s="5">
        <v>1.075</v>
      </c>
      <c r="I3477" s="5" t="s">
        <v>27</v>
      </c>
      <c r="J3477" s="5" t="s">
        <v>27</v>
      </c>
      <c r="K3477" s="5" t="s">
        <v>27</v>
      </c>
      <c r="L3477" s="5"/>
      <c r="M3477" s="5"/>
      <c r="N3477" s="5"/>
      <c r="O3477" s="5"/>
    </row>
    <row r="3478" spans="1:15" x14ac:dyDescent="0.2">
      <c r="A3478" s="49" t="s">
        <v>10577</v>
      </c>
      <c r="B3478" s="49" t="s">
        <v>10578</v>
      </c>
      <c r="C3478" s="49" t="s">
        <v>10579</v>
      </c>
      <c r="D3478" s="49">
        <v>0.96948000000000001</v>
      </c>
      <c r="E3478" s="49">
        <v>1.0964</v>
      </c>
      <c r="F3478" s="49" t="s">
        <v>27</v>
      </c>
      <c r="G3478" s="49" t="s">
        <v>27</v>
      </c>
      <c r="H3478" s="49">
        <v>1.1581999999999999</v>
      </c>
      <c r="I3478" s="49">
        <v>0.85951</v>
      </c>
      <c r="J3478" s="49" t="s">
        <v>27</v>
      </c>
      <c r="K3478" s="49" t="s">
        <v>27</v>
      </c>
      <c r="L3478" s="5"/>
      <c r="M3478" s="5"/>
      <c r="N3478" s="5"/>
      <c r="O3478" s="5"/>
    </row>
    <row r="3479" spans="1:15" x14ac:dyDescent="0.2">
      <c r="A3479" s="49" t="s">
        <v>10580</v>
      </c>
      <c r="B3479" s="49" t="s">
        <v>10581</v>
      </c>
      <c r="C3479" s="49" t="s">
        <v>10582</v>
      </c>
      <c r="D3479" s="49">
        <v>1.0905</v>
      </c>
      <c r="E3479" s="49">
        <v>1.1389</v>
      </c>
      <c r="F3479" s="49">
        <v>1.0931</v>
      </c>
      <c r="G3479" s="49">
        <v>1.1366000000000001</v>
      </c>
      <c r="H3479" s="49">
        <v>1.0203</v>
      </c>
      <c r="I3479" s="49">
        <v>0.91790000000000005</v>
      </c>
      <c r="J3479" s="49">
        <v>1.3066</v>
      </c>
      <c r="K3479" s="49">
        <v>0.95879000000000003</v>
      </c>
      <c r="L3479" s="5"/>
      <c r="M3479" s="5"/>
      <c r="N3479" s="5"/>
      <c r="O3479" s="5"/>
    </row>
    <row r="3480" spans="1:15" x14ac:dyDescent="0.2">
      <c r="A3480" s="49" t="s">
        <v>10583</v>
      </c>
      <c r="B3480" s="49" t="s">
        <v>10584</v>
      </c>
      <c r="C3480" s="49" t="s">
        <v>10585</v>
      </c>
      <c r="D3480" s="49">
        <v>1.0172000000000001</v>
      </c>
      <c r="E3480" s="49">
        <v>0.82630999999999999</v>
      </c>
      <c r="F3480" s="49" t="s">
        <v>27</v>
      </c>
      <c r="G3480" s="49" t="s">
        <v>27</v>
      </c>
      <c r="H3480" s="49">
        <v>0.78051999999999999</v>
      </c>
      <c r="I3480" s="49">
        <v>0.90037999999999996</v>
      </c>
      <c r="J3480" s="49" t="s">
        <v>27</v>
      </c>
      <c r="K3480" s="49" t="s">
        <v>27</v>
      </c>
      <c r="L3480" s="5"/>
      <c r="M3480" s="5"/>
      <c r="N3480" s="5"/>
      <c r="O3480" s="5"/>
    </row>
    <row r="3481" spans="1:15" x14ac:dyDescent="0.2">
      <c r="A3481" s="5" t="s">
        <v>10586</v>
      </c>
      <c r="B3481" s="5" t="s">
        <v>10587</v>
      </c>
      <c r="C3481" s="5" t="s">
        <v>10588</v>
      </c>
      <c r="D3481" s="5">
        <v>0.93718999999999997</v>
      </c>
      <c r="E3481" s="5">
        <v>1.1486000000000001</v>
      </c>
      <c r="F3481" s="5" t="s">
        <v>27</v>
      </c>
      <c r="G3481" s="5" t="s">
        <v>27</v>
      </c>
      <c r="H3481" s="5">
        <v>1.0307999999999999</v>
      </c>
      <c r="I3481" s="5">
        <v>1.0004999999999999</v>
      </c>
      <c r="J3481" s="5" t="s">
        <v>27</v>
      </c>
      <c r="K3481" s="5" t="s">
        <v>27</v>
      </c>
      <c r="L3481" s="5"/>
      <c r="M3481" s="5"/>
      <c r="N3481" s="5"/>
      <c r="O3481" s="5"/>
    </row>
    <row r="3482" spans="1:15" x14ac:dyDescent="0.2">
      <c r="A3482" s="5" t="s">
        <v>10589</v>
      </c>
      <c r="B3482" s="5" t="s">
        <v>10590</v>
      </c>
      <c r="C3482" s="5" t="s">
        <v>10591</v>
      </c>
      <c r="D3482" s="5" t="s">
        <v>27</v>
      </c>
      <c r="E3482" s="5">
        <v>0.98775000000000002</v>
      </c>
      <c r="F3482" s="5" t="s">
        <v>27</v>
      </c>
      <c r="G3482" s="5" t="s">
        <v>27</v>
      </c>
      <c r="H3482" s="5" t="s">
        <v>27</v>
      </c>
      <c r="I3482" s="5">
        <v>1.0210999999999999</v>
      </c>
      <c r="J3482" s="5" t="s">
        <v>27</v>
      </c>
      <c r="K3482" s="5" t="s">
        <v>27</v>
      </c>
      <c r="L3482" s="5"/>
      <c r="M3482" s="5"/>
      <c r="N3482" s="5"/>
      <c r="O3482" s="5"/>
    </row>
    <row r="3483" spans="1:15" x14ac:dyDescent="0.2">
      <c r="A3483" s="5" t="s">
        <v>10592</v>
      </c>
      <c r="B3483" s="5" t="s">
        <v>10593</v>
      </c>
      <c r="C3483" s="5" t="s">
        <v>10594</v>
      </c>
      <c r="D3483" s="5">
        <v>1.254</v>
      </c>
      <c r="E3483" s="5">
        <v>1.3413999999999999</v>
      </c>
      <c r="F3483" s="5" t="s">
        <v>27</v>
      </c>
      <c r="G3483" s="5" t="s">
        <v>27</v>
      </c>
      <c r="H3483" s="5">
        <v>1.2448999999999999</v>
      </c>
      <c r="I3483" s="5">
        <v>1.5596000000000001</v>
      </c>
      <c r="J3483" s="5" t="s">
        <v>27</v>
      </c>
      <c r="K3483" s="5" t="s">
        <v>27</v>
      </c>
      <c r="L3483" s="5"/>
      <c r="M3483" s="5"/>
      <c r="N3483" s="5"/>
      <c r="O3483" s="5"/>
    </row>
    <row r="3484" spans="1:15" x14ac:dyDescent="0.2">
      <c r="A3484" s="5" t="s">
        <v>10595</v>
      </c>
      <c r="B3484" s="5" t="s">
        <v>10596</v>
      </c>
      <c r="C3484" s="5" t="s">
        <v>10597</v>
      </c>
      <c r="D3484" s="5">
        <v>1.0652999999999999</v>
      </c>
      <c r="E3484" s="5">
        <v>1.1328</v>
      </c>
      <c r="F3484" s="5" t="s">
        <v>27</v>
      </c>
      <c r="G3484" s="5" t="s">
        <v>27</v>
      </c>
      <c r="H3484" s="5">
        <v>1.0943000000000001</v>
      </c>
      <c r="I3484" s="5">
        <v>1.1676</v>
      </c>
      <c r="J3484" s="5" t="s">
        <v>27</v>
      </c>
      <c r="K3484" s="5" t="s">
        <v>27</v>
      </c>
      <c r="L3484" s="5"/>
      <c r="M3484" s="5"/>
      <c r="N3484" s="5"/>
      <c r="O3484" s="5"/>
    </row>
    <row r="3485" spans="1:15" x14ac:dyDescent="0.2">
      <c r="A3485" s="5" t="s">
        <v>10598</v>
      </c>
      <c r="B3485" s="5" t="s">
        <v>10599</v>
      </c>
      <c r="C3485" s="5" t="s">
        <v>10600</v>
      </c>
      <c r="D3485" s="5">
        <v>1.2726999999999999</v>
      </c>
      <c r="E3485" s="5">
        <v>1.0092000000000001</v>
      </c>
      <c r="F3485" s="5">
        <v>1.3052999999999999</v>
      </c>
      <c r="G3485" s="5">
        <v>0.91957</v>
      </c>
      <c r="H3485" s="5">
        <v>1.0036</v>
      </c>
      <c r="I3485" s="5">
        <v>1.3900999999999999</v>
      </c>
      <c r="J3485" s="5">
        <v>1.0436000000000001</v>
      </c>
      <c r="K3485" s="5">
        <v>1.0427999999999999</v>
      </c>
      <c r="L3485" s="5"/>
      <c r="M3485" s="5"/>
      <c r="N3485" s="5"/>
      <c r="O3485" s="5"/>
    </row>
    <row r="3486" spans="1:15" x14ac:dyDescent="0.2">
      <c r="A3486" s="5" t="s">
        <v>10601</v>
      </c>
      <c r="B3486" s="5" t="s">
        <v>10602</v>
      </c>
      <c r="C3486" s="5" t="s">
        <v>10603</v>
      </c>
      <c r="D3486" s="5" t="s">
        <v>27</v>
      </c>
      <c r="E3486" s="5" t="s">
        <v>27</v>
      </c>
      <c r="F3486" s="5" t="s">
        <v>27</v>
      </c>
      <c r="G3486" s="5" t="s">
        <v>27</v>
      </c>
      <c r="H3486" s="5" t="s">
        <v>27</v>
      </c>
      <c r="I3486" s="5" t="s">
        <v>27</v>
      </c>
      <c r="J3486" s="5" t="s">
        <v>27</v>
      </c>
      <c r="K3486" s="5" t="s">
        <v>27</v>
      </c>
      <c r="L3486" s="5"/>
      <c r="M3486" s="5"/>
      <c r="N3486" s="5"/>
      <c r="O3486" s="5"/>
    </row>
    <row r="3487" spans="1:15" x14ac:dyDescent="0.2">
      <c r="A3487" s="5" t="s">
        <v>10604</v>
      </c>
      <c r="B3487" s="5" t="s">
        <v>10605</v>
      </c>
      <c r="C3487" s="5" t="s">
        <v>10606</v>
      </c>
      <c r="D3487" s="5">
        <v>1.0164</v>
      </c>
      <c r="E3487" s="5">
        <v>1.0946</v>
      </c>
      <c r="F3487" s="5" t="s">
        <v>27</v>
      </c>
      <c r="G3487" s="5" t="s">
        <v>27</v>
      </c>
      <c r="H3487" s="5">
        <v>1.0335000000000001</v>
      </c>
      <c r="I3487" s="5">
        <v>1.0125999999999999</v>
      </c>
      <c r="J3487" s="5" t="s">
        <v>27</v>
      </c>
      <c r="K3487" s="5" t="s">
        <v>27</v>
      </c>
      <c r="L3487" s="5"/>
      <c r="M3487" s="5"/>
      <c r="N3487" s="5"/>
      <c r="O3487" s="5"/>
    </row>
    <row r="3488" spans="1:15" x14ac:dyDescent="0.2">
      <c r="A3488" s="49" t="s">
        <v>10607</v>
      </c>
      <c r="B3488" s="49" t="s">
        <v>10608</v>
      </c>
      <c r="C3488" s="49" t="s">
        <v>10609</v>
      </c>
      <c r="D3488" s="49">
        <v>1.1667000000000001</v>
      </c>
      <c r="E3488" s="49">
        <v>0.98180000000000001</v>
      </c>
      <c r="F3488" s="49" t="s">
        <v>27</v>
      </c>
      <c r="G3488" s="49" t="s">
        <v>27</v>
      </c>
      <c r="H3488" s="49">
        <v>1.0245</v>
      </c>
      <c r="I3488" s="49">
        <v>0.98973</v>
      </c>
      <c r="J3488" s="49" t="s">
        <v>27</v>
      </c>
      <c r="K3488" s="49" t="s">
        <v>27</v>
      </c>
      <c r="L3488" s="5"/>
      <c r="M3488" s="5"/>
      <c r="N3488" s="5"/>
      <c r="O3488" s="5"/>
    </row>
    <row r="3489" spans="1:15" x14ac:dyDescent="0.2">
      <c r="A3489" s="49" t="s">
        <v>10610</v>
      </c>
      <c r="B3489" s="49" t="s">
        <v>10611</v>
      </c>
      <c r="C3489" s="49" t="s">
        <v>10612</v>
      </c>
      <c r="D3489" s="49">
        <v>1.1063000000000001</v>
      </c>
      <c r="E3489" s="49">
        <v>0.86387000000000003</v>
      </c>
      <c r="F3489" s="49" t="s">
        <v>27</v>
      </c>
      <c r="G3489" s="49" t="s">
        <v>27</v>
      </c>
      <c r="H3489" s="49">
        <v>1.1358999999999999</v>
      </c>
      <c r="I3489" s="49">
        <v>0.71108000000000005</v>
      </c>
      <c r="J3489" s="49" t="s">
        <v>27</v>
      </c>
      <c r="K3489" s="49" t="s">
        <v>27</v>
      </c>
      <c r="L3489" s="5"/>
      <c r="M3489" s="5"/>
      <c r="N3489" s="5"/>
      <c r="O3489" s="5"/>
    </row>
    <row r="3490" spans="1:15" x14ac:dyDescent="0.2">
      <c r="A3490" s="5" t="s">
        <v>10613</v>
      </c>
      <c r="B3490" s="5" t="s">
        <v>10614</v>
      </c>
      <c r="C3490" s="5" t="s">
        <v>10615</v>
      </c>
      <c r="D3490" s="5" t="s">
        <v>27</v>
      </c>
      <c r="E3490" s="5" t="s">
        <v>27</v>
      </c>
      <c r="F3490" s="5" t="s">
        <v>27</v>
      </c>
      <c r="G3490" s="5" t="s">
        <v>27</v>
      </c>
      <c r="H3490" s="5" t="s">
        <v>27</v>
      </c>
      <c r="I3490" s="5" t="s">
        <v>27</v>
      </c>
      <c r="J3490" s="5" t="s">
        <v>27</v>
      </c>
      <c r="K3490" s="5" t="s">
        <v>27</v>
      </c>
      <c r="L3490" s="5"/>
      <c r="M3490" s="5"/>
      <c r="N3490" s="5"/>
      <c r="O3490" s="5"/>
    </row>
    <row r="3491" spans="1:15" x14ac:dyDescent="0.2">
      <c r="A3491" s="49" t="s">
        <v>10616</v>
      </c>
      <c r="B3491" s="49" t="s">
        <v>10617</v>
      </c>
      <c r="C3491" s="49" t="s">
        <v>10618</v>
      </c>
      <c r="D3491" s="49">
        <v>1.0698000000000001</v>
      </c>
      <c r="E3491" s="49">
        <v>1.0109999999999999</v>
      </c>
      <c r="F3491" s="49" t="s">
        <v>27</v>
      </c>
      <c r="G3491" s="49" t="s">
        <v>27</v>
      </c>
      <c r="H3491" s="49">
        <v>1.0484</v>
      </c>
      <c r="I3491" s="49">
        <v>1.0646</v>
      </c>
      <c r="J3491" s="49" t="s">
        <v>27</v>
      </c>
      <c r="K3491" s="49" t="s">
        <v>27</v>
      </c>
      <c r="L3491" s="5"/>
      <c r="M3491" s="5"/>
      <c r="N3491" s="5"/>
      <c r="O3491" s="5"/>
    </row>
    <row r="3492" spans="1:15" x14ac:dyDescent="0.2">
      <c r="A3492" s="5" t="s">
        <v>10619</v>
      </c>
      <c r="B3492" s="5" t="s">
        <v>10620</v>
      </c>
      <c r="C3492" s="5" t="s">
        <v>10621</v>
      </c>
      <c r="D3492" s="5">
        <v>0.94918000000000002</v>
      </c>
      <c r="E3492" s="5" t="s">
        <v>27</v>
      </c>
      <c r="F3492" s="5">
        <v>0.77580000000000005</v>
      </c>
      <c r="G3492" s="5">
        <v>0.91117999999999999</v>
      </c>
      <c r="H3492" s="5">
        <v>1.0562</v>
      </c>
      <c r="I3492" s="5" t="s">
        <v>27</v>
      </c>
      <c r="J3492" s="5">
        <v>1.1456</v>
      </c>
      <c r="K3492" s="5">
        <v>0.95609999999999995</v>
      </c>
      <c r="L3492" s="5"/>
      <c r="M3492" s="5"/>
      <c r="N3492" s="5"/>
      <c r="O3492" s="5"/>
    </row>
    <row r="3493" spans="1:15" x14ac:dyDescent="0.2">
      <c r="A3493" s="5" t="s">
        <v>10622</v>
      </c>
      <c r="B3493" s="5" t="s">
        <v>10623</v>
      </c>
      <c r="C3493" s="5" t="s">
        <v>10624</v>
      </c>
      <c r="D3493" s="5" t="s">
        <v>27</v>
      </c>
      <c r="E3493" s="5" t="s">
        <v>27</v>
      </c>
      <c r="F3493" s="5" t="s">
        <v>27</v>
      </c>
      <c r="G3493" s="5" t="s">
        <v>27</v>
      </c>
      <c r="H3493" s="5" t="s">
        <v>27</v>
      </c>
      <c r="I3493" s="5" t="s">
        <v>27</v>
      </c>
      <c r="J3493" s="5" t="s">
        <v>27</v>
      </c>
      <c r="K3493" s="5" t="s">
        <v>27</v>
      </c>
      <c r="L3493" s="5"/>
      <c r="M3493" s="5"/>
      <c r="N3493" s="5"/>
      <c r="O3493" s="5"/>
    </row>
    <row r="3494" spans="1:15" x14ac:dyDescent="0.2">
      <c r="A3494" s="49" t="s">
        <v>10625</v>
      </c>
      <c r="B3494" s="49" t="s">
        <v>10626</v>
      </c>
      <c r="C3494" s="49" t="s">
        <v>10627</v>
      </c>
      <c r="D3494" s="49">
        <v>1.0498000000000001</v>
      </c>
      <c r="E3494" s="49">
        <v>1.1074999999999999</v>
      </c>
      <c r="F3494" s="49" t="s">
        <v>27</v>
      </c>
      <c r="G3494" s="49" t="s">
        <v>27</v>
      </c>
      <c r="H3494" s="49">
        <v>1.1188</v>
      </c>
      <c r="I3494" s="49">
        <v>1.119</v>
      </c>
      <c r="J3494" s="49" t="s">
        <v>27</v>
      </c>
      <c r="K3494" s="49" t="s">
        <v>27</v>
      </c>
      <c r="L3494" s="5"/>
      <c r="M3494" s="5"/>
      <c r="N3494" s="5"/>
      <c r="O3494" s="5"/>
    </row>
    <row r="3495" spans="1:15" x14ac:dyDescent="0.2">
      <c r="A3495" s="5" t="s">
        <v>10628</v>
      </c>
      <c r="B3495" s="5" t="s">
        <v>10629</v>
      </c>
      <c r="C3495" s="5" t="s">
        <v>10630</v>
      </c>
      <c r="D3495" s="5">
        <v>1.1064000000000001</v>
      </c>
      <c r="E3495" s="5">
        <v>1.2430000000000001</v>
      </c>
      <c r="F3495" s="5">
        <v>1.2891999999999999</v>
      </c>
      <c r="G3495" s="5">
        <v>1.0912999999999999</v>
      </c>
      <c r="H3495" s="5">
        <v>1.1934</v>
      </c>
      <c r="I3495" s="5">
        <v>0.90283999999999998</v>
      </c>
      <c r="J3495" s="5">
        <v>1.1806000000000001</v>
      </c>
      <c r="K3495" s="5">
        <v>1.0541</v>
      </c>
      <c r="L3495" s="5"/>
      <c r="M3495" s="5"/>
      <c r="N3495" s="5"/>
      <c r="O3495" s="5"/>
    </row>
    <row r="3496" spans="1:15" x14ac:dyDescent="0.2">
      <c r="A3496" s="5" t="s">
        <v>10631</v>
      </c>
      <c r="B3496" s="5" t="s">
        <v>10632</v>
      </c>
      <c r="C3496" s="5" t="s">
        <v>10633</v>
      </c>
      <c r="D3496" s="5">
        <v>0.69572999999999996</v>
      </c>
      <c r="E3496" s="5" t="s">
        <v>27</v>
      </c>
      <c r="F3496" s="5" t="s">
        <v>27</v>
      </c>
      <c r="G3496" s="5" t="s">
        <v>27</v>
      </c>
      <c r="H3496" s="5">
        <v>0.68503999999999998</v>
      </c>
      <c r="I3496" s="5" t="s">
        <v>27</v>
      </c>
      <c r="J3496" s="5" t="s">
        <v>27</v>
      </c>
      <c r="K3496" s="5" t="s">
        <v>27</v>
      </c>
      <c r="L3496" s="5"/>
      <c r="M3496" s="5"/>
      <c r="N3496" s="5"/>
      <c r="O3496" s="5"/>
    </row>
    <row r="3497" spans="1:15" x14ac:dyDescent="0.2">
      <c r="A3497" s="5" t="s">
        <v>10634</v>
      </c>
      <c r="B3497" s="5" t="s">
        <v>10635</v>
      </c>
      <c r="C3497" s="5" t="s">
        <v>10636</v>
      </c>
      <c r="D3497" s="5">
        <v>0.73558000000000001</v>
      </c>
      <c r="E3497" s="5" t="s">
        <v>27</v>
      </c>
      <c r="F3497" s="5" t="s">
        <v>27</v>
      </c>
      <c r="G3497" s="5" t="s">
        <v>27</v>
      </c>
      <c r="H3497" s="5">
        <v>0.88449</v>
      </c>
      <c r="I3497" s="5" t="s">
        <v>27</v>
      </c>
      <c r="J3497" s="5" t="s">
        <v>27</v>
      </c>
      <c r="K3497" s="5" t="s">
        <v>27</v>
      </c>
      <c r="L3497" s="5"/>
      <c r="M3497" s="5"/>
      <c r="N3497" s="5"/>
      <c r="O3497" s="5"/>
    </row>
    <row r="3498" spans="1:15" x14ac:dyDescent="0.2">
      <c r="A3498" s="5" t="s">
        <v>10637</v>
      </c>
      <c r="B3498" s="5" t="s">
        <v>10638</v>
      </c>
      <c r="C3498" s="5" t="s">
        <v>10639</v>
      </c>
      <c r="D3498" s="5">
        <v>1.0732999999999999</v>
      </c>
      <c r="E3498" s="5">
        <v>1.0838000000000001</v>
      </c>
      <c r="F3498" s="5" t="s">
        <v>27</v>
      </c>
      <c r="G3498" s="5" t="s">
        <v>27</v>
      </c>
      <c r="H3498" s="5">
        <v>1.0823</v>
      </c>
      <c r="I3498" s="5">
        <v>1.0141</v>
      </c>
      <c r="J3498" s="5" t="s">
        <v>27</v>
      </c>
      <c r="K3498" s="5" t="s">
        <v>27</v>
      </c>
      <c r="L3498" s="5"/>
      <c r="M3498" s="5"/>
      <c r="N3498" s="5"/>
      <c r="O3498" s="5"/>
    </row>
    <row r="3499" spans="1:15" x14ac:dyDescent="0.2">
      <c r="A3499" s="5" t="s">
        <v>10640</v>
      </c>
      <c r="B3499" s="5" t="s">
        <v>10641</v>
      </c>
      <c r="C3499" s="5" t="s">
        <v>10642</v>
      </c>
      <c r="D3499" s="5" t="s">
        <v>27</v>
      </c>
      <c r="E3499" s="5">
        <v>1.1434</v>
      </c>
      <c r="F3499" s="5" t="s">
        <v>27</v>
      </c>
      <c r="G3499" s="5" t="s">
        <v>27</v>
      </c>
      <c r="H3499" s="5" t="s">
        <v>27</v>
      </c>
      <c r="I3499" s="5">
        <v>1.0465</v>
      </c>
      <c r="J3499" s="5" t="s">
        <v>27</v>
      </c>
      <c r="K3499" s="5" t="s">
        <v>27</v>
      </c>
      <c r="L3499" s="5"/>
      <c r="M3499" s="5"/>
      <c r="N3499" s="5"/>
      <c r="O3499" s="5"/>
    </row>
    <row r="3500" spans="1:15" x14ac:dyDescent="0.2">
      <c r="A3500" s="5" t="s">
        <v>10643</v>
      </c>
      <c r="B3500" s="5" t="s">
        <v>10644</v>
      </c>
      <c r="C3500" s="5" t="s">
        <v>10645</v>
      </c>
      <c r="D3500" s="5">
        <v>1.3803000000000001</v>
      </c>
      <c r="E3500" s="5">
        <v>1.3318000000000001</v>
      </c>
      <c r="F3500" s="5" t="s">
        <v>27</v>
      </c>
      <c r="G3500" s="5" t="s">
        <v>27</v>
      </c>
      <c r="H3500" s="5">
        <v>1.5058</v>
      </c>
      <c r="I3500" s="5">
        <v>1.0613999999999999</v>
      </c>
      <c r="J3500" s="5" t="s">
        <v>27</v>
      </c>
      <c r="K3500" s="5" t="s">
        <v>27</v>
      </c>
      <c r="L3500" s="5"/>
      <c r="M3500" s="5"/>
      <c r="N3500" s="5"/>
      <c r="O3500" s="5"/>
    </row>
    <row r="3501" spans="1:15" x14ac:dyDescent="0.2">
      <c r="A3501" s="5" t="s">
        <v>10646</v>
      </c>
      <c r="B3501" s="5" t="s">
        <v>10647</v>
      </c>
      <c r="C3501" s="5" t="s">
        <v>10648</v>
      </c>
      <c r="D3501" s="5" t="s">
        <v>27</v>
      </c>
      <c r="E3501" s="5" t="s">
        <v>27</v>
      </c>
      <c r="F3501" s="5" t="s">
        <v>27</v>
      </c>
      <c r="G3501" s="5" t="s">
        <v>27</v>
      </c>
      <c r="H3501" s="5" t="s">
        <v>27</v>
      </c>
      <c r="I3501" s="5" t="s">
        <v>27</v>
      </c>
      <c r="J3501" s="5" t="s">
        <v>27</v>
      </c>
      <c r="K3501" s="5" t="s">
        <v>27</v>
      </c>
      <c r="L3501" s="5"/>
      <c r="M3501" s="5"/>
      <c r="N3501" s="5"/>
      <c r="O3501" s="5"/>
    </row>
    <row r="3502" spans="1:15" x14ac:dyDescent="0.2">
      <c r="A3502" s="5" t="s">
        <v>10649</v>
      </c>
      <c r="B3502" s="5" t="s">
        <v>10650</v>
      </c>
      <c r="C3502" s="5" t="s">
        <v>10651</v>
      </c>
      <c r="D3502" s="5">
        <v>1.2291000000000001</v>
      </c>
      <c r="E3502" s="5">
        <v>0.78205000000000002</v>
      </c>
      <c r="F3502" s="5" t="s">
        <v>27</v>
      </c>
      <c r="G3502" s="5" t="s">
        <v>27</v>
      </c>
      <c r="H3502" s="5">
        <v>0.99870000000000003</v>
      </c>
      <c r="I3502" s="5">
        <v>0.96575</v>
      </c>
      <c r="J3502" s="5" t="s">
        <v>27</v>
      </c>
      <c r="K3502" s="5" t="s">
        <v>27</v>
      </c>
      <c r="L3502" s="5"/>
      <c r="M3502" s="5"/>
      <c r="N3502" s="5"/>
      <c r="O3502" s="5"/>
    </row>
    <row r="3503" spans="1:15" x14ac:dyDescent="0.2">
      <c r="A3503" s="49" t="s">
        <v>10652</v>
      </c>
      <c r="B3503" s="49" t="s">
        <v>10653</v>
      </c>
      <c r="C3503" s="49" t="s">
        <v>10654</v>
      </c>
      <c r="D3503" s="49">
        <v>1.1980999999999999</v>
      </c>
      <c r="E3503" s="49">
        <v>0.99436999999999998</v>
      </c>
      <c r="F3503" s="49" t="s">
        <v>27</v>
      </c>
      <c r="G3503" s="49" t="s">
        <v>27</v>
      </c>
      <c r="H3503" s="49">
        <v>1.1728000000000001</v>
      </c>
      <c r="I3503" s="49">
        <v>1.1364000000000001</v>
      </c>
      <c r="J3503" s="49" t="s">
        <v>27</v>
      </c>
      <c r="K3503" s="49" t="s">
        <v>27</v>
      </c>
      <c r="L3503" s="5"/>
      <c r="M3503" s="5"/>
      <c r="N3503" s="5"/>
      <c r="O3503" s="5"/>
    </row>
    <row r="3504" spans="1:15" x14ac:dyDescent="0.2">
      <c r="A3504" s="5" t="s">
        <v>10655</v>
      </c>
      <c r="B3504" s="5" t="s">
        <v>10656</v>
      </c>
      <c r="C3504" s="5" t="s">
        <v>10657</v>
      </c>
      <c r="D3504" s="5">
        <v>0.88575000000000004</v>
      </c>
      <c r="E3504" s="5">
        <v>1.0561</v>
      </c>
      <c r="F3504" s="5" t="s">
        <v>27</v>
      </c>
      <c r="G3504" s="5" t="s">
        <v>27</v>
      </c>
      <c r="H3504" s="5">
        <v>0.99365000000000003</v>
      </c>
      <c r="I3504" s="5">
        <v>1.0649999999999999</v>
      </c>
      <c r="J3504" s="5" t="s">
        <v>27</v>
      </c>
      <c r="K3504" s="5" t="s">
        <v>27</v>
      </c>
      <c r="L3504" s="5"/>
      <c r="M3504" s="5"/>
      <c r="N3504" s="5"/>
      <c r="O3504" s="5"/>
    </row>
    <row r="3505" spans="1:15" x14ac:dyDescent="0.2">
      <c r="A3505" s="5" t="s">
        <v>10658</v>
      </c>
      <c r="B3505" s="5" t="s">
        <v>10659</v>
      </c>
      <c r="C3505" s="5" t="s">
        <v>10660</v>
      </c>
      <c r="D3505" s="5">
        <v>0.88075999999999999</v>
      </c>
      <c r="E3505" s="5" t="s">
        <v>27</v>
      </c>
      <c r="F3505" s="5" t="s">
        <v>27</v>
      </c>
      <c r="G3505" s="5" t="s">
        <v>27</v>
      </c>
      <c r="H3505" s="5">
        <v>1.1247</v>
      </c>
      <c r="I3505" s="5" t="s">
        <v>27</v>
      </c>
      <c r="J3505" s="5" t="s">
        <v>27</v>
      </c>
      <c r="K3505" s="5" t="s">
        <v>27</v>
      </c>
      <c r="L3505" s="5"/>
      <c r="M3505" s="5"/>
      <c r="N3505" s="5"/>
      <c r="O3505" s="5"/>
    </row>
    <row r="3506" spans="1:15" x14ac:dyDescent="0.2">
      <c r="A3506" s="5" t="s">
        <v>10661</v>
      </c>
      <c r="B3506" s="5" t="s">
        <v>10662</v>
      </c>
      <c r="C3506" s="5" t="s">
        <v>10663</v>
      </c>
      <c r="D3506" s="5">
        <v>0.78857999999999995</v>
      </c>
      <c r="E3506" s="5">
        <v>0.82130000000000003</v>
      </c>
      <c r="F3506" s="5" t="s">
        <v>27</v>
      </c>
      <c r="G3506" s="5" t="s">
        <v>27</v>
      </c>
      <c r="H3506" s="5">
        <v>0.82142000000000004</v>
      </c>
      <c r="I3506" s="5">
        <v>1.0602</v>
      </c>
      <c r="J3506" s="5" t="s">
        <v>27</v>
      </c>
      <c r="K3506" s="5" t="s">
        <v>27</v>
      </c>
      <c r="L3506" s="5"/>
      <c r="M3506" s="5"/>
      <c r="N3506" s="5"/>
      <c r="O3506" s="5"/>
    </row>
    <row r="3507" spans="1:15" x14ac:dyDescent="0.2">
      <c r="A3507" s="5" t="s">
        <v>10664</v>
      </c>
      <c r="B3507" s="5" t="s">
        <v>10665</v>
      </c>
      <c r="C3507" s="5" t="s">
        <v>10666</v>
      </c>
      <c r="D3507" s="5">
        <v>1.0015000000000001</v>
      </c>
      <c r="E3507" s="5">
        <v>0.87741000000000002</v>
      </c>
      <c r="F3507" s="5" t="s">
        <v>27</v>
      </c>
      <c r="G3507" s="5" t="s">
        <v>27</v>
      </c>
      <c r="H3507" s="5">
        <v>1.3299000000000001</v>
      </c>
      <c r="I3507" s="5">
        <v>0.87243000000000004</v>
      </c>
      <c r="J3507" s="5" t="s">
        <v>27</v>
      </c>
      <c r="K3507" s="5" t="s">
        <v>27</v>
      </c>
      <c r="L3507" s="5"/>
      <c r="M3507" s="5"/>
      <c r="N3507" s="5"/>
      <c r="O3507" s="5"/>
    </row>
    <row r="3508" spans="1:15" x14ac:dyDescent="0.2">
      <c r="A3508" s="5" t="s">
        <v>10667</v>
      </c>
      <c r="B3508" s="5" t="s">
        <v>10668</v>
      </c>
      <c r="C3508" s="5" t="s">
        <v>10669</v>
      </c>
      <c r="D3508" s="5">
        <v>1.0402</v>
      </c>
      <c r="E3508" s="5">
        <v>0.88080000000000003</v>
      </c>
      <c r="F3508" s="5" t="s">
        <v>27</v>
      </c>
      <c r="G3508" s="5" t="s">
        <v>27</v>
      </c>
      <c r="H3508" s="5">
        <v>0.99309999999999998</v>
      </c>
      <c r="I3508" s="5">
        <v>1.1935</v>
      </c>
      <c r="J3508" s="5" t="s">
        <v>27</v>
      </c>
      <c r="K3508" s="5" t="s">
        <v>27</v>
      </c>
      <c r="L3508" s="5"/>
      <c r="M3508" s="5"/>
      <c r="N3508" s="5"/>
      <c r="O3508" s="5"/>
    </row>
    <row r="3509" spans="1:15" x14ac:dyDescent="0.2">
      <c r="A3509" s="49" t="s">
        <v>10670</v>
      </c>
      <c r="B3509" s="49" t="s">
        <v>10671</v>
      </c>
      <c r="C3509" s="49" t="s">
        <v>10672</v>
      </c>
      <c r="D3509" s="49">
        <v>0.77837999999999996</v>
      </c>
      <c r="E3509" s="49">
        <v>0.83309999999999995</v>
      </c>
      <c r="F3509" s="49" t="s">
        <v>27</v>
      </c>
      <c r="G3509" s="49" t="s">
        <v>27</v>
      </c>
      <c r="H3509" s="49">
        <v>0.85399999999999998</v>
      </c>
      <c r="I3509" s="49">
        <v>0.75441000000000003</v>
      </c>
      <c r="J3509" s="49" t="s">
        <v>27</v>
      </c>
      <c r="K3509" s="49" t="s">
        <v>27</v>
      </c>
      <c r="L3509" s="5"/>
      <c r="M3509" s="5"/>
      <c r="N3509" s="5"/>
      <c r="O3509" s="5"/>
    </row>
    <row r="3510" spans="1:15" x14ac:dyDescent="0.2">
      <c r="A3510" s="5" t="s">
        <v>10673</v>
      </c>
      <c r="B3510" s="5" t="s">
        <v>10674</v>
      </c>
      <c r="C3510" s="5" t="s">
        <v>10675</v>
      </c>
      <c r="D3510" s="5" t="s">
        <v>27</v>
      </c>
      <c r="E3510" s="5" t="s">
        <v>27</v>
      </c>
      <c r="F3510" s="5" t="s">
        <v>27</v>
      </c>
      <c r="G3510" s="5" t="s">
        <v>27</v>
      </c>
      <c r="H3510" s="5" t="s">
        <v>27</v>
      </c>
      <c r="I3510" s="5" t="s">
        <v>27</v>
      </c>
      <c r="J3510" s="5" t="s">
        <v>27</v>
      </c>
      <c r="K3510" s="5" t="s">
        <v>27</v>
      </c>
      <c r="L3510" s="5"/>
      <c r="M3510" s="5"/>
      <c r="N3510" s="5"/>
      <c r="O3510" s="5"/>
    </row>
    <row r="3511" spans="1:15" x14ac:dyDescent="0.2">
      <c r="A3511" s="5" t="s">
        <v>10676</v>
      </c>
      <c r="B3511" s="5" t="s">
        <v>10677</v>
      </c>
      <c r="C3511" s="5" t="s">
        <v>10678</v>
      </c>
      <c r="D3511" s="5">
        <v>1.0348999999999999</v>
      </c>
      <c r="E3511" s="5">
        <v>0.95825000000000005</v>
      </c>
      <c r="F3511" s="5" t="s">
        <v>27</v>
      </c>
      <c r="G3511" s="5" t="s">
        <v>27</v>
      </c>
      <c r="H3511" s="5">
        <v>0.97436999999999996</v>
      </c>
      <c r="I3511" s="5">
        <v>1.2644</v>
      </c>
      <c r="J3511" s="5" t="s">
        <v>27</v>
      </c>
      <c r="K3511" s="5" t="s">
        <v>27</v>
      </c>
      <c r="L3511" s="5"/>
      <c r="M3511" s="5"/>
      <c r="N3511" s="5"/>
      <c r="O3511" s="5"/>
    </row>
    <row r="3512" spans="1:15" x14ac:dyDescent="0.2">
      <c r="A3512" s="5" t="s">
        <v>10679</v>
      </c>
      <c r="B3512" s="5" t="s">
        <v>10680</v>
      </c>
      <c r="C3512" s="5" t="s">
        <v>10681</v>
      </c>
      <c r="D3512" s="5" t="s">
        <v>27</v>
      </c>
      <c r="E3512" s="5" t="s">
        <v>27</v>
      </c>
      <c r="F3512" s="5" t="s">
        <v>27</v>
      </c>
      <c r="G3512" s="5" t="s">
        <v>27</v>
      </c>
      <c r="H3512" s="5" t="s">
        <v>27</v>
      </c>
      <c r="I3512" s="5" t="s">
        <v>27</v>
      </c>
      <c r="J3512" s="5" t="s">
        <v>27</v>
      </c>
      <c r="K3512" s="5" t="s">
        <v>27</v>
      </c>
      <c r="L3512" s="5"/>
      <c r="M3512" s="5"/>
      <c r="N3512" s="5"/>
      <c r="O3512" s="5"/>
    </row>
    <row r="3513" spans="1:15" x14ac:dyDescent="0.2">
      <c r="A3513" s="5" t="s">
        <v>10682</v>
      </c>
      <c r="B3513" s="5" t="s">
        <v>10683</v>
      </c>
      <c r="C3513" s="5" t="s">
        <v>10684</v>
      </c>
      <c r="D3513" s="5">
        <v>1.1314</v>
      </c>
      <c r="E3513" s="5">
        <v>1.0243</v>
      </c>
      <c r="F3513" s="5" t="s">
        <v>27</v>
      </c>
      <c r="G3513" s="5" t="s">
        <v>27</v>
      </c>
      <c r="H3513" s="5">
        <v>0.86163999999999996</v>
      </c>
      <c r="I3513" s="5">
        <v>1.131</v>
      </c>
      <c r="J3513" s="5" t="s">
        <v>27</v>
      </c>
      <c r="K3513" s="5" t="s">
        <v>27</v>
      </c>
      <c r="L3513" s="5"/>
      <c r="M3513" s="5"/>
      <c r="N3513" s="5"/>
      <c r="O3513" s="5"/>
    </row>
    <row r="3514" spans="1:15" x14ac:dyDescent="0.2">
      <c r="A3514" s="49" t="s">
        <v>10685</v>
      </c>
      <c r="B3514" s="49" t="s">
        <v>10686</v>
      </c>
      <c r="C3514" s="49" t="s">
        <v>10687</v>
      </c>
      <c r="D3514" s="49">
        <v>1.0106999999999999</v>
      </c>
      <c r="E3514" s="49">
        <v>0.87841999999999998</v>
      </c>
      <c r="F3514" s="49" t="s">
        <v>27</v>
      </c>
      <c r="G3514" s="49">
        <v>0.86295999999999995</v>
      </c>
      <c r="H3514" s="49">
        <v>0.94096000000000002</v>
      </c>
      <c r="I3514" s="49">
        <v>0.99624999999999997</v>
      </c>
      <c r="J3514" s="49" t="s">
        <v>27</v>
      </c>
      <c r="K3514" s="49">
        <v>1.4735</v>
      </c>
      <c r="L3514" s="5"/>
      <c r="M3514" s="5"/>
      <c r="N3514" s="5"/>
      <c r="O3514" s="5"/>
    </row>
    <row r="3515" spans="1:15" x14ac:dyDescent="0.2">
      <c r="A3515" s="49" t="s">
        <v>10688</v>
      </c>
      <c r="B3515" s="49" t="s">
        <v>10689</v>
      </c>
      <c r="C3515" s="49" t="s">
        <v>10690</v>
      </c>
      <c r="D3515" s="49">
        <v>1.1166</v>
      </c>
      <c r="E3515" s="49">
        <v>1.0481</v>
      </c>
      <c r="F3515" s="49" t="s">
        <v>27</v>
      </c>
      <c r="G3515" s="49" t="s">
        <v>27</v>
      </c>
      <c r="H3515" s="49">
        <v>0.98833000000000004</v>
      </c>
      <c r="I3515" s="49">
        <v>1.0438000000000001</v>
      </c>
      <c r="J3515" s="49" t="s">
        <v>27</v>
      </c>
      <c r="K3515" s="49" t="s">
        <v>27</v>
      </c>
      <c r="L3515" s="5"/>
      <c r="M3515" s="5"/>
      <c r="N3515" s="5"/>
      <c r="O3515" s="5"/>
    </row>
    <row r="3516" spans="1:15" x14ac:dyDescent="0.2">
      <c r="A3516" s="5" t="s">
        <v>10691</v>
      </c>
      <c r="B3516" s="5" t="s">
        <v>2059</v>
      </c>
      <c r="C3516" s="5" t="s">
        <v>2060</v>
      </c>
      <c r="D3516" s="5" t="s">
        <v>27</v>
      </c>
      <c r="E3516" s="5" t="s">
        <v>27</v>
      </c>
      <c r="F3516" s="5" t="s">
        <v>27</v>
      </c>
      <c r="G3516" s="5" t="s">
        <v>27</v>
      </c>
      <c r="H3516" s="5" t="s">
        <v>27</v>
      </c>
      <c r="I3516" s="5" t="s">
        <v>27</v>
      </c>
      <c r="J3516" s="5" t="s">
        <v>27</v>
      </c>
      <c r="K3516" s="5" t="s">
        <v>27</v>
      </c>
      <c r="L3516" s="5"/>
      <c r="M3516" s="5"/>
      <c r="N3516" s="5"/>
      <c r="O3516" s="5"/>
    </row>
    <row r="3517" spans="1:15" x14ac:dyDescent="0.2">
      <c r="A3517" s="5" t="s">
        <v>10692</v>
      </c>
      <c r="B3517" s="5" t="s">
        <v>10693</v>
      </c>
      <c r="C3517" s="5" t="s">
        <v>10694</v>
      </c>
      <c r="D3517" s="5">
        <v>1.0959000000000001</v>
      </c>
      <c r="E3517" s="5">
        <v>0.85233999999999999</v>
      </c>
      <c r="F3517" s="5" t="s">
        <v>27</v>
      </c>
      <c r="G3517" s="5" t="s">
        <v>27</v>
      </c>
      <c r="H3517" s="5">
        <v>0.81244000000000005</v>
      </c>
      <c r="I3517" s="5">
        <v>0.70382999999999996</v>
      </c>
      <c r="J3517" s="5" t="s">
        <v>27</v>
      </c>
      <c r="K3517" s="5" t="s">
        <v>27</v>
      </c>
      <c r="L3517" s="5"/>
      <c r="M3517" s="5"/>
      <c r="N3517" s="5"/>
      <c r="O3517" s="5"/>
    </row>
    <row r="3518" spans="1:15" x14ac:dyDescent="0.2">
      <c r="A3518" s="5" t="s">
        <v>10695</v>
      </c>
      <c r="B3518" s="5" t="s">
        <v>10696</v>
      </c>
      <c r="C3518" s="5" t="s">
        <v>10697</v>
      </c>
      <c r="D3518" s="5">
        <v>1.0404</v>
      </c>
      <c r="E3518" s="5">
        <v>0.85402</v>
      </c>
      <c r="F3518" s="5" t="s">
        <v>27</v>
      </c>
      <c r="G3518" s="5">
        <v>1.0099</v>
      </c>
      <c r="H3518" s="5">
        <v>1.1778</v>
      </c>
      <c r="I3518" s="5">
        <v>1.0541</v>
      </c>
      <c r="J3518" s="5" t="s">
        <v>27</v>
      </c>
      <c r="K3518" s="5">
        <v>1.2494000000000001</v>
      </c>
      <c r="L3518" s="5"/>
      <c r="M3518" s="5"/>
      <c r="N3518" s="5"/>
      <c r="O3518" s="5"/>
    </row>
    <row r="3519" spans="1:15" x14ac:dyDescent="0.2">
      <c r="A3519" s="5" t="s">
        <v>10698</v>
      </c>
      <c r="B3519" s="5" t="s">
        <v>10699</v>
      </c>
      <c r="C3519" s="5" t="s">
        <v>10700</v>
      </c>
      <c r="D3519" s="5">
        <v>0.65830999999999995</v>
      </c>
      <c r="E3519" s="5">
        <v>0.82474000000000003</v>
      </c>
      <c r="F3519" s="5" t="s">
        <v>27</v>
      </c>
      <c r="G3519" s="5" t="s">
        <v>27</v>
      </c>
      <c r="H3519" s="5">
        <v>1.0736000000000001</v>
      </c>
      <c r="I3519" s="5">
        <v>0.76959</v>
      </c>
      <c r="J3519" s="5" t="s">
        <v>27</v>
      </c>
      <c r="K3519" s="5" t="s">
        <v>27</v>
      </c>
      <c r="L3519" s="5"/>
      <c r="M3519" s="5"/>
      <c r="N3519" s="5"/>
      <c r="O3519" s="5"/>
    </row>
    <row r="3520" spans="1:15" x14ac:dyDescent="0.2">
      <c r="A3520" s="49" t="s">
        <v>10701</v>
      </c>
      <c r="B3520" s="49" t="s">
        <v>10702</v>
      </c>
      <c r="C3520" s="49" t="s">
        <v>10703</v>
      </c>
      <c r="D3520" s="49">
        <v>1.1054999999999999</v>
      </c>
      <c r="E3520" s="49">
        <v>1.0535000000000001</v>
      </c>
      <c r="F3520" s="49" t="s">
        <v>27</v>
      </c>
      <c r="G3520" s="49" t="s">
        <v>27</v>
      </c>
      <c r="H3520" s="49">
        <v>0.99482999999999999</v>
      </c>
      <c r="I3520" s="49">
        <v>1.1252</v>
      </c>
      <c r="J3520" s="49" t="s">
        <v>27</v>
      </c>
      <c r="K3520" s="49" t="s">
        <v>27</v>
      </c>
      <c r="L3520" s="5"/>
      <c r="M3520" s="5"/>
      <c r="N3520" s="5"/>
      <c r="O3520" s="5"/>
    </row>
    <row r="3521" spans="1:15" x14ac:dyDescent="0.2">
      <c r="A3521" s="5" t="s">
        <v>10704</v>
      </c>
      <c r="B3521" s="5" t="s">
        <v>10705</v>
      </c>
      <c r="C3521" s="5" t="s">
        <v>10706</v>
      </c>
      <c r="D3521" s="5">
        <v>0.71528000000000003</v>
      </c>
      <c r="E3521" s="5">
        <v>0.87272000000000005</v>
      </c>
      <c r="F3521" s="5" t="s">
        <v>27</v>
      </c>
      <c r="G3521" s="5" t="s">
        <v>27</v>
      </c>
      <c r="H3521" s="5">
        <v>0.82981000000000005</v>
      </c>
      <c r="I3521" s="5">
        <v>0.67706</v>
      </c>
      <c r="J3521" s="5" t="s">
        <v>27</v>
      </c>
      <c r="K3521" s="5" t="s">
        <v>27</v>
      </c>
      <c r="L3521" s="5"/>
      <c r="M3521" s="5"/>
      <c r="N3521" s="5"/>
      <c r="O3521" s="5"/>
    </row>
    <row r="3522" spans="1:15" x14ac:dyDescent="0.2">
      <c r="A3522" s="5" t="s">
        <v>10707</v>
      </c>
      <c r="B3522" s="5" t="s">
        <v>10708</v>
      </c>
      <c r="C3522" s="5" t="s">
        <v>10709</v>
      </c>
      <c r="D3522" s="5">
        <v>0.83492</v>
      </c>
      <c r="E3522" s="5">
        <v>0.91440999999999995</v>
      </c>
      <c r="F3522" s="5" t="s">
        <v>27</v>
      </c>
      <c r="G3522" s="5" t="s">
        <v>27</v>
      </c>
      <c r="H3522" s="5">
        <v>0.80676000000000003</v>
      </c>
      <c r="I3522" s="5">
        <v>0.73814000000000002</v>
      </c>
      <c r="J3522" s="5" t="s">
        <v>27</v>
      </c>
      <c r="K3522" s="5" t="s">
        <v>27</v>
      </c>
      <c r="L3522" s="5"/>
      <c r="M3522" s="5"/>
      <c r="N3522" s="5"/>
      <c r="O3522" s="5"/>
    </row>
    <row r="3523" spans="1:15" x14ac:dyDescent="0.2">
      <c r="A3523" s="49" t="s">
        <v>10710</v>
      </c>
      <c r="B3523" s="49" t="s">
        <v>10711</v>
      </c>
      <c r="C3523" s="49" t="s">
        <v>10712</v>
      </c>
      <c r="D3523" s="49">
        <v>0.80315000000000003</v>
      </c>
      <c r="E3523" s="49">
        <v>1.0045999999999999</v>
      </c>
      <c r="F3523" s="49">
        <v>0.80081000000000002</v>
      </c>
      <c r="G3523" s="49">
        <v>1.0465</v>
      </c>
      <c r="H3523" s="49">
        <v>1.0044999999999999</v>
      </c>
      <c r="I3523" s="49">
        <v>0.85526000000000002</v>
      </c>
      <c r="J3523" s="49">
        <v>1.0801000000000001</v>
      </c>
      <c r="K3523" s="49">
        <v>0.76634999999999998</v>
      </c>
      <c r="L3523" s="5"/>
      <c r="M3523" s="5"/>
      <c r="N3523" s="5"/>
      <c r="O3523" s="5"/>
    </row>
    <row r="3524" spans="1:15" x14ac:dyDescent="0.2">
      <c r="A3524" s="49" t="s">
        <v>10713</v>
      </c>
      <c r="B3524" s="49" t="s">
        <v>10714</v>
      </c>
      <c r="C3524" s="49" t="s">
        <v>10715</v>
      </c>
      <c r="D3524" s="49">
        <v>1.0443</v>
      </c>
      <c r="E3524" s="49">
        <v>0.98714999999999997</v>
      </c>
      <c r="F3524" s="49" t="s">
        <v>27</v>
      </c>
      <c r="G3524" s="49" t="s">
        <v>27</v>
      </c>
      <c r="H3524" s="49">
        <v>0.99112999999999996</v>
      </c>
      <c r="I3524" s="49">
        <v>0.86980000000000002</v>
      </c>
      <c r="J3524" s="49" t="s">
        <v>27</v>
      </c>
      <c r="K3524" s="49" t="s">
        <v>27</v>
      </c>
      <c r="L3524" s="5"/>
      <c r="M3524" s="5"/>
      <c r="N3524" s="5"/>
      <c r="O3524" s="5"/>
    </row>
    <row r="3525" spans="1:15" x14ac:dyDescent="0.2">
      <c r="A3525" s="5" t="s">
        <v>10716</v>
      </c>
      <c r="B3525" s="5" t="s">
        <v>10717</v>
      </c>
      <c r="C3525" s="5" t="s">
        <v>10718</v>
      </c>
      <c r="D3525" s="5" t="s">
        <v>27</v>
      </c>
      <c r="E3525" s="5">
        <v>0.86531000000000002</v>
      </c>
      <c r="F3525" s="5" t="s">
        <v>27</v>
      </c>
      <c r="G3525" s="5" t="s">
        <v>27</v>
      </c>
      <c r="H3525" s="5" t="s">
        <v>27</v>
      </c>
      <c r="I3525" s="5">
        <v>1.0407999999999999</v>
      </c>
      <c r="J3525" s="5" t="s">
        <v>27</v>
      </c>
      <c r="K3525" s="5" t="s">
        <v>27</v>
      </c>
      <c r="L3525" s="5"/>
      <c r="M3525" s="5"/>
      <c r="N3525" s="5"/>
      <c r="O3525" s="5"/>
    </row>
    <row r="3526" spans="1:15" x14ac:dyDescent="0.2">
      <c r="A3526" s="5" t="s">
        <v>10719</v>
      </c>
      <c r="B3526" s="5" t="s">
        <v>10720</v>
      </c>
      <c r="C3526" s="5" t="s">
        <v>10721</v>
      </c>
      <c r="D3526" s="5">
        <v>0.90578000000000003</v>
      </c>
      <c r="E3526" s="5">
        <v>1.3009999999999999</v>
      </c>
      <c r="F3526" s="5" t="s">
        <v>27</v>
      </c>
      <c r="G3526" s="5" t="s">
        <v>27</v>
      </c>
      <c r="H3526" s="5">
        <v>0.95733000000000001</v>
      </c>
      <c r="I3526" s="5">
        <v>1.5902000000000001</v>
      </c>
      <c r="J3526" s="5" t="s">
        <v>27</v>
      </c>
      <c r="K3526" s="5" t="s">
        <v>27</v>
      </c>
      <c r="L3526" s="5"/>
      <c r="M3526" s="5"/>
      <c r="N3526" s="5"/>
      <c r="O3526" s="5"/>
    </row>
    <row r="3527" spans="1:15" x14ac:dyDescent="0.2">
      <c r="A3527" s="5" t="s">
        <v>10722</v>
      </c>
      <c r="B3527" s="5" t="s">
        <v>10723</v>
      </c>
      <c r="C3527" s="5" t="s">
        <v>10724</v>
      </c>
      <c r="D3527" s="5">
        <v>1.393</v>
      </c>
      <c r="E3527" s="5">
        <v>1.1281000000000001</v>
      </c>
      <c r="F3527" s="5" t="s">
        <v>27</v>
      </c>
      <c r="G3527" s="5" t="s">
        <v>27</v>
      </c>
      <c r="H3527" s="5">
        <v>1.1355999999999999</v>
      </c>
      <c r="I3527" s="5">
        <v>1.2788999999999999</v>
      </c>
      <c r="J3527" s="5" t="s">
        <v>27</v>
      </c>
      <c r="K3527" s="5" t="s">
        <v>27</v>
      </c>
      <c r="L3527" s="5"/>
      <c r="M3527" s="5"/>
      <c r="N3527" s="5"/>
      <c r="O3527" s="5"/>
    </row>
    <row r="3528" spans="1:15" x14ac:dyDescent="0.2">
      <c r="A3528" s="5" t="s">
        <v>10725</v>
      </c>
      <c r="B3528" s="5" t="s">
        <v>10726</v>
      </c>
      <c r="C3528" s="5" t="s">
        <v>10727</v>
      </c>
      <c r="D3528" s="5">
        <v>0.84462999999999999</v>
      </c>
      <c r="E3528" s="5">
        <v>0.61495</v>
      </c>
      <c r="F3528" s="5" t="s">
        <v>27</v>
      </c>
      <c r="G3528" s="5" t="s">
        <v>27</v>
      </c>
      <c r="H3528" s="5">
        <v>0.55454000000000003</v>
      </c>
      <c r="I3528" s="5">
        <v>0.93098000000000003</v>
      </c>
      <c r="J3528" s="5" t="s">
        <v>27</v>
      </c>
      <c r="K3528" s="5" t="s">
        <v>27</v>
      </c>
      <c r="L3528" s="5"/>
      <c r="M3528" s="5"/>
      <c r="N3528" s="5"/>
      <c r="O3528" s="5"/>
    </row>
    <row r="3529" spans="1:15" x14ac:dyDescent="0.2">
      <c r="A3529" s="49" t="s">
        <v>10728</v>
      </c>
      <c r="B3529" s="49" t="s">
        <v>10729</v>
      </c>
      <c r="C3529" s="49" t="s">
        <v>10730</v>
      </c>
      <c r="D3529" s="49">
        <v>0.95135000000000003</v>
      </c>
      <c r="E3529" s="49">
        <v>0.71916000000000002</v>
      </c>
      <c r="F3529" s="49" t="s">
        <v>27</v>
      </c>
      <c r="G3529" s="49" t="s">
        <v>27</v>
      </c>
      <c r="H3529" s="49">
        <v>0.83099000000000001</v>
      </c>
      <c r="I3529" s="49">
        <v>0.87472000000000005</v>
      </c>
      <c r="J3529" s="49" t="s">
        <v>27</v>
      </c>
      <c r="K3529" s="49" t="s">
        <v>27</v>
      </c>
      <c r="L3529" s="5"/>
      <c r="M3529" s="5"/>
      <c r="N3529" s="5"/>
      <c r="O3529" s="5"/>
    </row>
    <row r="3530" spans="1:15" x14ac:dyDescent="0.2">
      <c r="A3530" s="49" t="s">
        <v>10731</v>
      </c>
      <c r="B3530" s="49" t="s">
        <v>10732</v>
      </c>
      <c r="C3530" s="49" t="s">
        <v>10733</v>
      </c>
      <c r="D3530" s="49">
        <v>0.85916999999999999</v>
      </c>
      <c r="E3530" s="49">
        <v>0.70765999999999996</v>
      </c>
      <c r="F3530" s="49" t="s">
        <v>27</v>
      </c>
      <c r="G3530" s="49" t="s">
        <v>27</v>
      </c>
      <c r="H3530" s="49">
        <v>0.69450999999999996</v>
      </c>
      <c r="I3530" s="49">
        <v>0.71257999999999999</v>
      </c>
      <c r="J3530" s="49" t="s">
        <v>27</v>
      </c>
      <c r="K3530" s="49" t="s">
        <v>27</v>
      </c>
      <c r="L3530" s="5"/>
      <c r="M3530" s="5"/>
      <c r="N3530" s="5"/>
      <c r="O3530" s="5"/>
    </row>
    <row r="3531" spans="1:15" x14ac:dyDescent="0.2">
      <c r="A3531" s="5" t="s">
        <v>10734</v>
      </c>
      <c r="B3531" s="5" t="s">
        <v>10735</v>
      </c>
      <c r="C3531" s="5" t="s">
        <v>10736</v>
      </c>
      <c r="D3531" s="5">
        <v>1.7109000000000001</v>
      </c>
      <c r="E3531" s="5" t="s">
        <v>27</v>
      </c>
      <c r="F3531" s="5" t="s">
        <v>27</v>
      </c>
      <c r="G3531" s="5" t="s">
        <v>27</v>
      </c>
      <c r="H3531" s="5">
        <v>1.3414999999999999</v>
      </c>
      <c r="I3531" s="5" t="s">
        <v>27</v>
      </c>
      <c r="J3531" s="5" t="s">
        <v>27</v>
      </c>
      <c r="K3531" s="5" t="s">
        <v>27</v>
      </c>
      <c r="L3531" s="5"/>
      <c r="M3531" s="5"/>
      <c r="N3531" s="5"/>
      <c r="O3531" s="5"/>
    </row>
    <row r="3532" spans="1:15" x14ac:dyDescent="0.2">
      <c r="A3532" s="5" t="s">
        <v>10737</v>
      </c>
      <c r="B3532" s="5" t="s">
        <v>10738</v>
      </c>
      <c r="C3532" s="5" t="s">
        <v>10739</v>
      </c>
      <c r="D3532" s="5">
        <v>0.95625000000000004</v>
      </c>
      <c r="E3532" s="5">
        <v>0.67462999999999995</v>
      </c>
      <c r="F3532" s="5" t="s">
        <v>27</v>
      </c>
      <c r="G3532" s="5" t="s">
        <v>27</v>
      </c>
      <c r="H3532" s="5">
        <v>0.72243000000000002</v>
      </c>
      <c r="I3532" s="5">
        <v>0.89104000000000005</v>
      </c>
      <c r="J3532" s="5" t="s">
        <v>27</v>
      </c>
      <c r="K3532" s="5" t="s">
        <v>27</v>
      </c>
      <c r="L3532" s="5"/>
      <c r="M3532" s="5"/>
      <c r="N3532" s="5"/>
      <c r="O3532" s="5"/>
    </row>
    <row r="3533" spans="1:15" x14ac:dyDescent="0.2">
      <c r="A3533" s="49" t="s">
        <v>10740</v>
      </c>
      <c r="B3533" s="49" t="s">
        <v>10741</v>
      </c>
      <c r="C3533" s="49" t="s">
        <v>10742</v>
      </c>
      <c r="D3533" s="49">
        <v>1.379</v>
      </c>
      <c r="E3533" s="49">
        <v>0.98773</v>
      </c>
      <c r="F3533" s="49" t="s">
        <v>27</v>
      </c>
      <c r="G3533" s="49" t="s">
        <v>27</v>
      </c>
      <c r="H3533" s="49">
        <v>1.0801000000000001</v>
      </c>
      <c r="I3533" s="49">
        <v>1.0444</v>
      </c>
      <c r="J3533" s="49" t="s">
        <v>27</v>
      </c>
      <c r="K3533" s="49" t="s">
        <v>27</v>
      </c>
      <c r="L3533" s="5"/>
      <c r="M3533" s="5"/>
      <c r="N3533" s="5"/>
      <c r="O3533" s="5"/>
    </row>
    <row r="3534" spans="1:15" x14ac:dyDescent="0.2">
      <c r="A3534" s="49" t="s">
        <v>10743</v>
      </c>
      <c r="B3534" s="49" t="s">
        <v>10744</v>
      </c>
      <c r="C3534" s="49" t="s">
        <v>10745</v>
      </c>
      <c r="D3534" s="49">
        <v>1.0430999999999999</v>
      </c>
      <c r="E3534" s="49">
        <v>1.0833999999999999</v>
      </c>
      <c r="F3534" s="49" t="s">
        <v>27</v>
      </c>
      <c r="G3534" s="49" t="s">
        <v>27</v>
      </c>
      <c r="H3534" s="49">
        <v>1.2343999999999999</v>
      </c>
      <c r="I3534" s="49">
        <v>1.1372</v>
      </c>
      <c r="J3534" s="49" t="s">
        <v>27</v>
      </c>
      <c r="K3534" s="49" t="s">
        <v>27</v>
      </c>
      <c r="L3534" s="5"/>
      <c r="M3534" s="5"/>
      <c r="N3534" s="5"/>
      <c r="O3534" s="5"/>
    </row>
    <row r="3535" spans="1:15" x14ac:dyDescent="0.2">
      <c r="A3535" s="49" t="s">
        <v>10746</v>
      </c>
      <c r="B3535" s="49" t="s">
        <v>10747</v>
      </c>
      <c r="C3535" s="49" t="s">
        <v>10748</v>
      </c>
      <c r="D3535" s="49" t="s">
        <v>27</v>
      </c>
      <c r="E3535" s="49">
        <v>1.141</v>
      </c>
      <c r="F3535" s="49" t="s">
        <v>27</v>
      </c>
      <c r="G3535" s="49" t="s">
        <v>27</v>
      </c>
      <c r="H3535" s="49" t="s">
        <v>27</v>
      </c>
      <c r="I3535" s="49">
        <v>1.1400999999999999</v>
      </c>
      <c r="J3535" s="49" t="s">
        <v>27</v>
      </c>
      <c r="K3535" s="49" t="s">
        <v>27</v>
      </c>
      <c r="L3535" s="5"/>
      <c r="M3535" s="5"/>
      <c r="N3535" s="5"/>
      <c r="O3535" s="5"/>
    </row>
    <row r="3536" spans="1:15" x14ac:dyDescent="0.2">
      <c r="A3536" s="5" t="s">
        <v>10749</v>
      </c>
      <c r="B3536" s="5" t="s">
        <v>10750</v>
      </c>
      <c r="C3536" s="5" t="s">
        <v>10751</v>
      </c>
      <c r="D3536" s="5">
        <v>0.84213000000000005</v>
      </c>
      <c r="E3536" s="5" t="s">
        <v>27</v>
      </c>
      <c r="F3536" s="5" t="s">
        <v>27</v>
      </c>
      <c r="G3536" s="5" t="s">
        <v>27</v>
      </c>
      <c r="H3536" s="5">
        <v>0.67137999999999998</v>
      </c>
      <c r="I3536" s="5" t="s">
        <v>27</v>
      </c>
      <c r="J3536" s="5" t="s">
        <v>27</v>
      </c>
      <c r="K3536" s="5" t="s">
        <v>27</v>
      </c>
      <c r="L3536" s="5"/>
      <c r="M3536" s="5"/>
      <c r="N3536" s="5"/>
      <c r="O3536" s="5"/>
    </row>
    <row r="3537" spans="1:15" x14ac:dyDescent="0.2">
      <c r="A3537" s="5" t="s">
        <v>10752</v>
      </c>
      <c r="B3537" s="5" t="s">
        <v>10753</v>
      </c>
      <c r="C3537" s="5" t="s">
        <v>10754</v>
      </c>
      <c r="D3537" s="5" t="s">
        <v>27</v>
      </c>
      <c r="E3537" s="5" t="s">
        <v>27</v>
      </c>
      <c r="F3537" s="5" t="s">
        <v>27</v>
      </c>
      <c r="G3537" s="5" t="s">
        <v>27</v>
      </c>
      <c r="H3537" s="5" t="s">
        <v>27</v>
      </c>
      <c r="I3537" s="5" t="s">
        <v>27</v>
      </c>
      <c r="J3537" s="5" t="s">
        <v>27</v>
      </c>
      <c r="K3537" s="5" t="s">
        <v>27</v>
      </c>
      <c r="L3537" s="5"/>
      <c r="M3537" s="5"/>
      <c r="N3537" s="5"/>
      <c r="O3537" s="5"/>
    </row>
    <row r="3538" spans="1:15" x14ac:dyDescent="0.2">
      <c r="A3538" s="5" t="s">
        <v>10755</v>
      </c>
      <c r="B3538" s="5" t="s">
        <v>10756</v>
      </c>
      <c r="C3538" s="5" t="s">
        <v>10757</v>
      </c>
      <c r="D3538" s="5">
        <v>0.83757000000000004</v>
      </c>
      <c r="E3538" s="5">
        <v>0.98662000000000005</v>
      </c>
      <c r="F3538" s="5" t="s">
        <v>27</v>
      </c>
      <c r="G3538" s="5" t="s">
        <v>27</v>
      </c>
      <c r="H3538" s="5">
        <v>0.93149999999999999</v>
      </c>
      <c r="I3538" s="5">
        <v>0.90381999999999996</v>
      </c>
      <c r="J3538" s="5" t="s">
        <v>27</v>
      </c>
      <c r="K3538" s="5" t="s">
        <v>27</v>
      </c>
      <c r="L3538" s="5"/>
      <c r="M3538" s="5"/>
      <c r="N3538" s="5"/>
      <c r="O3538" s="5"/>
    </row>
    <row r="3539" spans="1:15" x14ac:dyDescent="0.2">
      <c r="A3539" s="49" t="s">
        <v>10758</v>
      </c>
      <c r="B3539" s="49" t="s">
        <v>10759</v>
      </c>
      <c r="C3539" s="49" t="s">
        <v>10760</v>
      </c>
      <c r="D3539" s="49">
        <v>0.93208000000000002</v>
      </c>
      <c r="E3539" s="49">
        <v>0.94501000000000002</v>
      </c>
      <c r="F3539" s="49" t="s">
        <v>27</v>
      </c>
      <c r="G3539" s="49" t="s">
        <v>27</v>
      </c>
      <c r="H3539" s="49">
        <v>0.87592999999999999</v>
      </c>
      <c r="I3539" s="49">
        <v>0.99331000000000003</v>
      </c>
      <c r="J3539" s="49" t="s">
        <v>27</v>
      </c>
      <c r="K3539" s="49" t="s">
        <v>27</v>
      </c>
      <c r="L3539" s="5"/>
      <c r="M3539" s="5"/>
      <c r="N3539" s="5"/>
      <c r="O3539" s="5"/>
    </row>
    <row r="3540" spans="1:15" x14ac:dyDescent="0.2">
      <c r="A3540" s="5" t="s">
        <v>10761</v>
      </c>
      <c r="B3540" s="5" t="s">
        <v>10762</v>
      </c>
      <c r="C3540" s="5" t="s">
        <v>10763</v>
      </c>
      <c r="D3540" s="5" t="s">
        <v>27</v>
      </c>
      <c r="E3540" s="5" t="s">
        <v>27</v>
      </c>
      <c r="F3540" s="5" t="s">
        <v>27</v>
      </c>
      <c r="G3540" s="5" t="s">
        <v>27</v>
      </c>
      <c r="H3540" s="5" t="s">
        <v>27</v>
      </c>
      <c r="I3540" s="5" t="s">
        <v>27</v>
      </c>
      <c r="J3540" s="5" t="s">
        <v>27</v>
      </c>
      <c r="K3540" s="5" t="s">
        <v>27</v>
      </c>
      <c r="L3540" s="5"/>
      <c r="M3540" s="5"/>
      <c r="N3540" s="5"/>
      <c r="O3540" s="5"/>
    </row>
    <row r="3541" spans="1:15" x14ac:dyDescent="0.2">
      <c r="A3541" s="49" t="s">
        <v>10764</v>
      </c>
      <c r="B3541" s="49" t="s">
        <v>10765</v>
      </c>
      <c r="C3541" s="49" t="s">
        <v>10766</v>
      </c>
      <c r="D3541" s="49">
        <v>0.90169999999999995</v>
      </c>
      <c r="E3541" s="49">
        <v>0.92442999999999997</v>
      </c>
      <c r="F3541" s="49" t="s">
        <v>27</v>
      </c>
      <c r="G3541" s="49" t="s">
        <v>27</v>
      </c>
      <c r="H3541" s="49">
        <v>1.0523</v>
      </c>
      <c r="I3541" s="49">
        <v>1.0009999999999999</v>
      </c>
      <c r="J3541" s="49" t="s">
        <v>27</v>
      </c>
      <c r="K3541" s="49" t="s">
        <v>27</v>
      </c>
      <c r="L3541" s="5"/>
      <c r="M3541" s="5"/>
      <c r="N3541" s="5"/>
      <c r="O3541" s="5"/>
    </row>
    <row r="3542" spans="1:15" x14ac:dyDescent="0.2">
      <c r="A3542" s="49" t="s">
        <v>10767</v>
      </c>
      <c r="B3542" s="49" t="s">
        <v>10768</v>
      </c>
      <c r="C3542" s="49" t="s">
        <v>10769</v>
      </c>
      <c r="D3542" s="49">
        <v>0.59482999999999997</v>
      </c>
      <c r="E3542" s="49">
        <v>0.91996</v>
      </c>
      <c r="F3542" s="49">
        <v>1.8765000000000001</v>
      </c>
      <c r="G3542" s="49">
        <v>1.4208000000000001</v>
      </c>
      <c r="H3542" s="49">
        <v>1.1297999999999999</v>
      </c>
      <c r="I3542" s="49">
        <v>0.52658000000000005</v>
      </c>
      <c r="J3542" s="49">
        <v>0.97596000000000005</v>
      </c>
      <c r="K3542" s="49">
        <v>1.8929</v>
      </c>
      <c r="L3542" s="5"/>
      <c r="M3542" s="5"/>
      <c r="N3542" s="5"/>
      <c r="O3542" s="5"/>
    </row>
    <row r="3543" spans="1:15" x14ac:dyDescent="0.2">
      <c r="A3543" s="5" t="s">
        <v>10770</v>
      </c>
      <c r="B3543" s="5" t="s">
        <v>10771</v>
      </c>
      <c r="C3543" s="5" t="s">
        <v>10772</v>
      </c>
      <c r="D3543" s="5">
        <v>0.98551999999999995</v>
      </c>
      <c r="E3543" s="5" t="s">
        <v>27</v>
      </c>
      <c r="F3543" s="5" t="s">
        <v>27</v>
      </c>
      <c r="G3543" s="5">
        <v>0.32369999999999999</v>
      </c>
      <c r="H3543" s="5">
        <v>0.74200999999999995</v>
      </c>
      <c r="I3543" s="5" t="s">
        <v>27</v>
      </c>
      <c r="J3543" s="5" t="s">
        <v>27</v>
      </c>
      <c r="K3543" s="5">
        <v>0.37119999999999997</v>
      </c>
      <c r="L3543" s="5"/>
      <c r="M3543" s="5"/>
      <c r="N3543" s="5"/>
      <c r="O3543" s="5"/>
    </row>
    <row r="3544" spans="1:15" x14ac:dyDescent="0.2">
      <c r="A3544" s="5" t="s">
        <v>10773</v>
      </c>
      <c r="B3544" s="5" t="s">
        <v>10774</v>
      </c>
      <c r="C3544" s="5" t="s">
        <v>10775</v>
      </c>
      <c r="D3544" s="5">
        <v>0.91354999999999997</v>
      </c>
      <c r="E3544" s="5">
        <v>0.96348999999999996</v>
      </c>
      <c r="F3544" s="5" t="s">
        <v>27</v>
      </c>
      <c r="G3544" s="5" t="s">
        <v>27</v>
      </c>
      <c r="H3544" s="5">
        <v>0.94782999999999995</v>
      </c>
      <c r="I3544" s="5">
        <v>0.86192000000000002</v>
      </c>
      <c r="J3544" s="5" t="s">
        <v>27</v>
      </c>
      <c r="K3544" s="5" t="s">
        <v>27</v>
      </c>
      <c r="L3544" s="5"/>
      <c r="M3544" s="5"/>
      <c r="N3544" s="5"/>
      <c r="O3544" s="5"/>
    </row>
    <row r="3545" spans="1:15" x14ac:dyDescent="0.2">
      <c r="A3545" s="5" t="s">
        <v>10776</v>
      </c>
      <c r="B3545" s="5" t="s">
        <v>10777</v>
      </c>
      <c r="C3545" s="5" t="s">
        <v>10778</v>
      </c>
      <c r="D3545" s="5">
        <v>0.76883000000000001</v>
      </c>
      <c r="E3545" s="5">
        <v>0.93730000000000002</v>
      </c>
      <c r="F3545" s="5" t="s">
        <v>27</v>
      </c>
      <c r="G3545" s="5" t="s">
        <v>27</v>
      </c>
      <c r="H3545" s="5">
        <v>0.95742000000000005</v>
      </c>
      <c r="I3545" s="5">
        <v>0.84499000000000002</v>
      </c>
      <c r="J3545" s="5" t="s">
        <v>27</v>
      </c>
      <c r="K3545" s="5" t="s">
        <v>27</v>
      </c>
      <c r="L3545" s="5"/>
      <c r="M3545" s="5"/>
      <c r="N3545" s="5"/>
      <c r="O3545" s="5"/>
    </row>
    <row r="3546" spans="1:15" x14ac:dyDescent="0.2">
      <c r="A3546" s="49" t="s">
        <v>10779</v>
      </c>
      <c r="B3546" s="49" t="s">
        <v>10780</v>
      </c>
      <c r="C3546" s="49" t="s">
        <v>10781</v>
      </c>
      <c r="D3546" s="49">
        <v>1.0558000000000001</v>
      </c>
      <c r="E3546" s="49">
        <v>1.1791</v>
      </c>
      <c r="F3546" s="49">
        <v>1.2172000000000001</v>
      </c>
      <c r="G3546" s="49">
        <v>1.1348</v>
      </c>
      <c r="H3546" s="49">
        <v>1.0288999999999999</v>
      </c>
      <c r="I3546" s="49">
        <v>1.1282000000000001</v>
      </c>
      <c r="J3546" s="49">
        <v>1.1053999999999999</v>
      </c>
      <c r="K3546" s="49">
        <v>1.0609999999999999</v>
      </c>
      <c r="L3546" s="5"/>
      <c r="M3546" s="5"/>
      <c r="N3546" s="5"/>
      <c r="O3546" s="5"/>
    </row>
    <row r="3547" spans="1:15" x14ac:dyDescent="0.2">
      <c r="A3547" s="5" t="s">
        <v>10782</v>
      </c>
      <c r="B3547" s="5" t="s">
        <v>10783</v>
      </c>
      <c r="C3547" s="5" t="s">
        <v>10784</v>
      </c>
      <c r="D3547" s="5" t="s">
        <v>27</v>
      </c>
      <c r="E3547" s="5">
        <v>0.88036999999999999</v>
      </c>
      <c r="F3547" s="5" t="s">
        <v>27</v>
      </c>
      <c r="G3547" s="5" t="s">
        <v>27</v>
      </c>
      <c r="H3547" s="5" t="s">
        <v>27</v>
      </c>
      <c r="I3547" s="5">
        <v>0.84309999999999996</v>
      </c>
      <c r="J3547" s="5" t="s">
        <v>27</v>
      </c>
      <c r="K3547" s="5" t="s">
        <v>27</v>
      </c>
      <c r="L3547" s="5"/>
      <c r="M3547" s="5"/>
      <c r="N3547" s="5"/>
      <c r="O3547" s="5"/>
    </row>
    <row r="3548" spans="1:15" x14ac:dyDescent="0.2">
      <c r="A3548" s="49" t="s">
        <v>10785</v>
      </c>
      <c r="B3548" s="49" t="s">
        <v>10786</v>
      </c>
      <c r="C3548" s="49" t="s">
        <v>10787</v>
      </c>
      <c r="D3548" s="49">
        <v>0.88270000000000004</v>
      </c>
      <c r="E3548" s="49">
        <v>0.97316000000000003</v>
      </c>
      <c r="F3548" s="49" t="s">
        <v>27</v>
      </c>
      <c r="G3548" s="49" t="s">
        <v>27</v>
      </c>
      <c r="H3548" s="49">
        <v>0.85316999999999998</v>
      </c>
      <c r="I3548" s="49">
        <v>0.95226</v>
      </c>
      <c r="J3548" s="49" t="s">
        <v>27</v>
      </c>
      <c r="K3548" s="49" t="s">
        <v>27</v>
      </c>
      <c r="L3548" s="5"/>
      <c r="M3548" s="5"/>
      <c r="N3548" s="5"/>
      <c r="O3548" s="5"/>
    </row>
    <row r="3549" spans="1:15" x14ac:dyDescent="0.2">
      <c r="A3549" s="5" t="s">
        <v>10788</v>
      </c>
      <c r="B3549" s="5" t="s">
        <v>10789</v>
      </c>
      <c r="C3549" s="5" t="s">
        <v>10790</v>
      </c>
      <c r="D3549" s="5" t="s">
        <v>27</v>
      </c>
      <c r="E3549" s="5" t="s">
        <v>27</v>
      </c>
      <c r="F3549" s="5" t="s">
        <v>27</v>
      </c>
      <c r="G3549" s="5" t="s">
        <v>27</v>
      </c>
      <c r="H3549" s="5" t="s">
        <v>27</v>
      </c>
      <c r="I3549" s="5" t="s">
        <v>27</v>
      </c>
      <c r="J3549" s="5" t="s">
        <v>27</v>
      </c>
      <c r="K3549" s="5" t="s">
        <v>27</v>
      </c>
      <c r="L3549" s="5"/>
      <c r="M3549" s="5"/>
      <c r="N3549" s="5"/>
      <c r="O3549" s="5"/>
    </row>
    <row r="3550" spans="1:15" x14ac:dyDescent="0.2">
      <c r="A3550" s="49" t="s">
        <v>10791</v>
      </c>
      <c r="B3550" s="49" t="s">
        <v>10792</v>
      </c>
      <c r="C3550" s="49" t="s">
        <v>10793</v>
      </c>
      <c r="D3550" s="49">
        <v>1.1982999999999999</v>
      </c>
      <c r="E3550" s="49">
        <v>0.5605</v>
      </c>
      <c r="F3550" s="49" t="s">
        <v>27</v>
      </c>
      <c r="G3550" s="49" t="s">
        <v>27</v>
      </c>
      <c r="H3550" s="49">
        <v>0.52112000000000003</v>
      </c>
      <c r="I3550" s="49">
        <v>1.0689</v>
      </c>
      <c r="J3550" s="49" t="s">
        <v>27</v>
      </c>
      <c r="K3550" s="49" t="s">
        <v>27</v>
      </c>
      <c r="L3550" s="5"/>
      <c r="M3550" s="5"/>
      <c r="N3550" s="5"/>
      <c r="O3550" s="5"/>
    </row>
    <row r="3551" spans="1:15" x14ac:dyDescent="0.2">
      <c r="A3551" s="49" t="s">
        <v>10794</v>
      </c>
      <c r="B3551" s="49" t="s">
        <v>10795</v>
      </c>
      <c r="C3551" s="49" t="s">
        <v>10796</v>
      </c>
      <c r="D3551" s="49">
        <v>1.1748000000000001</v>
      </c>
      <c r="E3551" s="49">
        <v>0.91593000000000002</v>
      </c>
      <c r="F3551" s="49" t="s">
        <v>27</v>
      </c>
      <c r="G3551" s="49" t="s">
        <v>27</v>
      </c>
      <c r="H3551" s="49">
        <v>0.98299000000000003</v>
      </c>
      <c r="I3551" s="49">
        <v>0.99263000000000001</v>
      </c>
      <c r="J3551" s="49" t="s">
        <v>27</v>
      </c>
      <c r="K3551" s="49" t="s">
        <v>27</v>
      </c>
      <c r="L3551" s="5"/>
      <c r="M3551" s="5"/>
      <c r="N3551" s="5"/>
      <c r="O3551" s="5"/>
    </row>
    <row r="3552" spans="1:15" x14ac:dyDescent="0.2">
      <c r="A3552" s="5" t="s">
        <v>10797</v>
      </c>
      <c r="B3552" s="5" t="s">
        <v>10798</v>
      </c>
      <c r="C3552" s="5" t="s">
        <v>10799</v>
      </c>
      <c r="D3552" s="5" t="s">
        <v>27</v>
      </c>
      <c r="E3552" s="5" t="s">
        <v>27</v>
      </c>
      <c r="F3552" s="5" t="s">
        <v>27</v>
      </c>
      <c r="G3552" s="5" t="s">
        <v>27</v>
      </c>
      <c r="H3552" s="5" t="s">
        <v>27</v>
      </c>
      <c r="I3552" s="5" t="s">
        <v>27</v>
      </c>
      <c r="J3552" s="5" t="s">
        <v>27</v>
      </c>
      <c r="K3552" s="5" t="s">
        <v>27</v>
      </c>
      <c r="L3552" s="5"/>
      <c r="M3552" s="5"/>
      <c r="N3552" s="5"/>
      <c r="O3552" s="5"/>
    </row>
    <row r="3553" spans="1:15" x14ac:dyDescent="0.2">
      <c r="A3553" s="5" t="s">
        <v>10800</v>
      </c>
      <c r="B3553" s="5"/>
      <c r="C3553" s="5"/>
      <c r="D3553" s="5" t="s">
        <v>27</v>
      </c>
      <c r="E3553" s="5" t="s">
        <v>27</v>
      </c>
      <c r="F3553" s="5" t="s">
        <v>27</v>
      </c>
      <c r="G3553" s="5" t="s">
        <v>27</v>
      </c>
      <c r="H3553" s="5" t="s">
        <v>27</v>
      </c>
      <c r="I3553" s="5" t="s">
        <v>27</v>
      </c>
      <c r="J3553" s="5" t="s">
        <v>27</v>
      </c>
      <c r="K3553" s="5" t="s">
        <v>27</v>
      </c>
      <c r="L3553" s="5"/>
      <c r="M3553" s="5"/>
      <c r="N3553" s="5"/>
      <c r="O3553" s="5"/>
    </row>
    <row r="3554" spans="1:15" x14ac:dyDescent="0.2">
      <c r="A3554" s="5" t="s">
        <v>10801</v>
      </c>
      <c r="B3554" s="5" t="s">
        <v>10802</v>
      </c>
      <c r="C3554" s="5" t="s">
        <v>10803</v>
      </c>
      <c r="D3554" s="5" t="s">
        <v>27</v>
      </c>
      <c r="E3554" s="5" t="s">
        <v>27</v>
      </c>
      <c r="F3554" s="5" t="s">
        <v>27</v>
      </c>
      <c r="G3554" s="5" t="s">
        <v>27</v>
      </c>
      <c r="H3554" s="5" t="s">
        <v>27</v>
      </c>
      <c r="I3554" s="5" t="s">
        <v>27</v>
      </c>
      <c r="J3554" s="5" t="s">
        <v>27</v>
      </c>
      <c r="K3554" s="5" t="s">
        <v>27</v>
      </c>
      <c r="L3554" s="5"/>
      <c r="M3554" s="5"/>
      <c r="N3554" s="5"/>
      <c r="O3554" s="5"/>
    </row>
    <row r="3555" spans="1:15" x14ac:dyDescent="0.2">
      <c r="A3555" s="5" t="s">
        <v>10804</v>
      </c>
      <c r="B3555" s="5" t="s">
        <v>10805</v>
      </c>
      <c r="C3555" s="5" t="s">
        <v>10806</v>
      </c>
      <c r="D3555" s="5">
        <v>0.75229999999999997</v>
      </c>
      <c r="E3555" s="5">
        <v>0.87502000000000002</v>
      </c>
      <c r="F3555" s="5" t="s">
        <v>27</v>
      </c>
      <c r="G3555" s="5" t="s">
        <v>27</v>
      </c>
      <c r="H3555" s="5">
        <v>0.79688000000000003</v>
      </c>
      <c r="I3555" s="5">
        <v>0.75317000000000001</v>
      </c>
      <c r="J3555" s="5" t="s">
        <v>27</v>
      </c>
      <c r="K3555" s="5" t="s">
        <v>27</v>
      </c>
      <c r="L3555" s="5"/>
      <c r="M3555" s="5"/>
      <c r="N3555" s="5"/>
      <c r="O3555" s="5"/>
    </row>
    <row r="3556" spans="1:15" x14ac:dyDescent="0.2">
      <c r="A3556" s="5" t="s">
        <v>10807</v>
      </c>
      <c r="B3556" s="5" t="s">
        <v>10808</v>
      </c>
      <c r="C3556" s="5" t="s">
        <v>10809</v>
      </c>
      <c r="D3556" s="5">
        <v>0.86748999999999998</v>
      </c>
      <c r="E3556" s="5">
        <v>0.88153999999999999</v>
      </c>
      <c r="F3556" s="5" t="s">
        <v>27</v>
      </c>
      <c r="G3556" s="5" t="s">
        <v>27</v>
      </c>
      <c r="H3556" s="5">
        <v>0.97665999999999997</v>
      </c>
      <c r="I3556" s="5">
        <v>1.2282</v>
      </c>
      <c r="J3556" s="5" t="s">
        <v>27</v>
      </c>
      <c r="K3556" s="5" t="s">
        <v>27</v>
      </c>
      <c r="L3556" s="5"/>
      <c r="M3556" s="5"/>
      <c r="N3556" s="5"/>
      <c r="O3556" s="5"/>
    </row>
    <row r="3557" spans="1:15" x14ac:dyDescent="0.2">
      <c r="A3557" s="5" t="s">
        <v>10810</v>
      </c>
      <c r="B3557" s="5" t="s">
        <v>10811</v>
      </c>
      <c r="C3557" s="5" t="s">
        <v>10812</v>
      </c>
      <c r="D3557" s="5">
        <v>1.5829</v>
      </c>
      <c r="E3557" s="5">
        <v>1.0395000000000001</v>
      </c>
      <c r="F3557" s="5" t="s">
        <v>27</v>
      </c>
      <c r="G3557" s="5" t="s">
        <v>27</v>
      </c>
      <c r="H3557" s="5">
        <v>1.5345</v>
      </c>
      <c r="I3557" s="5">
        <v>1.3519000000000001</v>
      </c>
      <c r="J3557" s="5" t="s">
        <v>27</v>
      </c>
      <c r="K3557" s="5" t="s">
        <v>27</v>
      </c>
      <c r="L3557" s="5"/>
      <c r="M3557" s="5"/>
      <c r="N3557" s="5"/>
      <c r="O3557" s="5"/>
    </row>
    <row r="3558" spans="1:15" x14ac:dyDescent="0.2">
      <c r="A3558" s="5" t="s">
        <v>10813</v>
      </c>
      <c r="B3558" s="5" t="s">
        <v>10814</v>
      </c>
      <c r="C3558" s="5" t="s">
        <v>10815</v>
      </c>
      <c r="D3558" s="5" t="s">
        <v>27</v>
      </c>
      <c r="E3558" s="5" t="s">
        <v>27</v>
      </c>
      <c r="F3558" s="5" t="s">
        <v>27</v>
      </c>
      <c r="G3558" s="5" t="s">
        <v>27</v>
      </c>
      <c r="H3558" s="5" t="s">
        <v>27</v>
      </c>
      <c r="I3558" s="5" t="s">
        <v>27</v>
      </c>
      <c r="J3558" s="5" t="s">
        <v>27</v>
      </c>
      <c r="K3558" s="5" t="s">
        <v>27</v>
      </c>
      <c r="L3558" s="5"/>
      <c r="M3558" s="5"/>
      <c r="N3558" s="5"/>
      <c r="O3558" s="5"/>
    </row>
    <row r="3559" spans="1:15" x14ac:dyDescent="0.2">
      <c r="A3559" s="5" t="s">
        <v>10816</v>
      </c>
      <c r="B3559" s="5" t="s">
        <v>10817</v>
      </c>
      <c r="C3559" s="5" t="s">
        <v>10818</v>
      </c>
      <c r="D3559" s="5" t="s">
        <v>27</v>
      </c>
      <c r="E3559" s="5" t="s">
        <v>27</v>
      </c>
      <c r="F3559" s="5" t="s">
        <v>27</v>
      </c>
      <c r="G3559" s="5" t="s">
        <v>27</v>
      </c>
      <c r="H3559" s="5" t="s">
        <v>27</v>
      </c>
      <c r="I3559" s="5" t="s">
        <v>27</v>
      </c>
      <c r="J3559" s="5" t="s">
        <v>27</v>
      </c>
      <c r="K3559" s="5" t="s">
        <v>27</v>
      </c>
      <c r="L3559" s="5"/>
      <c r="M3559" s="5"/>
      <c r="N3559" s="5"/>
      <c r="O3559" s="5"/>
    </row>
    <row r="3560" spans="1:15" x14ac:dyDescent="0.2">
      <c r="A3560" s="5" t="s">
        <v>10819</v>
      </c>
      <c r="B3560" s="5" t="s">
        <v>10820</v>
      </c>
      <c r="C3560" s="5" t="s">
        <v>10821</v>
      </c>
      <c r="D3560" s="5">
        <v>1.1253</v>
      </c>
      <c r="E3560" s="5">
        <v>1.0746</v>
      </c>
      <c r="F3560" s="5">
        <v>1.2732000000000001</v>
      </c>
      <c r="G3560" s="5">
        <v>1.0629</v>
      </c>
      <c r="H3560" s="5">
        <v>1.0871999999999999</v>
      </c>
      <c r="I3560" s="5">
        <v>1.0566</v>
      </c>
      <c r="J3560" s="5">
        <v>0.92127999999999999</v>
      </c>
      <c r="K3560" s="5">
        <v>1.0391999999999999</v>
      </c>
      <c r="L3560" s="5"/>
      <c r="M3560" s="5"/>
      <c r="N3560" s="5"/>
      <c r="O3560" s="5"/>
    </row>
    <row r="3561" spans="1:15" x14ac:dyDescent="0.2">
      <c r="A3561" s="5" t="s">
        <v>10822</v>
      </c>
      <c r="B3561" s="5" t="s">
        <v>10823</v>
      </c>
      <c r="C3561" s="5" t="s">
        <v>10824</v>
      </c>
      <c r="D3561" s="5">
        <v>1.0037</v>
      </c>
      <c r="E3561" s="5">
        <v>1.2115</v>
      </c>
      <c r="F3561" s="5" t="s">
        <v>27</v>
      </c>
      <c r="G3561" s="5" t="s">
        <v>27</v>
      </c>
      <c r="H3561" s="5">
        <v>1.0375000000000001</v>
      </c>
      <c r="I3561" s="5">
        <v>0.95382999999999996</v>
      </c>
      <c r="J3561" s="5" t="s">
        <v>27</v>
      </c>
      <c r="K3561" s="5" t="s">
        <v>27</v>
      </c>
      <c r="L3561" s="5"/>
      <c r="M3561" s="5"/>
      <c r="N3561" s="5"/>
      <c r="O3561" s="5"/>
    </row>
    <row r="3562" spans="1:15" x14ac:dyDescent="0.2">
      <c r="A3562" s="49" t="s">
        <v>10825</v>
      </c>
      <c r="B3562" s="49" t="s">
        <v>10826</v>
      </c>
      <c r="C3562" s="49" t="s">
        <v>10827</v>
      </c>
      <c r="D3562" s="49">
        <v>0.93930000000000002</v>
      </c>
      <c r="E3562" s="49">
        <v>0.79476999999999998</v>
      </c>
      <c r="F3562" s="49">
        <v>1.4048</v>
      </c>
      <c r="G3562" s="49" t="s">
        <v>27</v>
      </c>
      <c r="H3562" s="49">
        <v>0.75827999999999995</v>
      </c>
      <c r="I3562" s="49">
        <v>0.99207999999999996</v>
      </c>
      <c r="J3562" s="49" t="s">
        <v>27</v>
      </c>
      <c r="K3562" s="49" t="s">
        <v>27</v>
      </c>
      <c r="L3562" s="5"/>
      <c r="M3562" s="5"/>
      <c r="N3562" s="5"/>
      <c r="O3562" s="5"/>
    </row>
    <row r="3563" spans="1:15" x14ac:dyDescent="0.2">
      <c r="A3563" s="49" t="s">
        <v>10828</v>
      </c>
      <c r="B3563" s="49" t="s">
        <v>10829</v>
      </c>
      <c r="C3563" s="49" t="s">
        <v>10830</v>
      </c>
      <c r="D3563" s="49">
        <v>1.0383</v>
      </c>
      <c r="E3563" s="49">
        <v>1.0663</v>
      </c>
      <c r="F3563" s="49">
        <v>0.90539000000000003</v>
      </c>
      <c r="G3563" s="49">
        <v>0.93705000000000005</v>
      </c>
      <c r="H3563" s="49">
        <v>1.0132000000000001</v>
      </c>
      <c r="I3563" s="49">
        <v>0.97984000000000004</v>
      </c>
      <c r="J3563" s="49">
        <v>0.91532999999999998</v>
      </c>
      <c r="K3563" s="49">
        <v>0.92771999999999999</v>
      </c>
      <c r="L3563" s="5"/>
      <c r="M3563" s="5"/>
      <c r="N3563" s="5"/>
      <c r="O3563" s="5"/>
    </row>
    <row r="3564" spans="1:15" x14ac:dyDescent="0.2">
      <c r="A3564" s="5" t="s">
        <v>10831</v>
      </c>
      <c r="B3564" s="5" t="s">
        <v>10832</v>
      </c>
      <c r="C3564" s="5" t="s">
        <v>10833</v>
      </c>
      <c r="D3564" s="5" t="s">
        <v>27</v>
      </c>
      <c r="E3564" s="5" t="s">
        <v>27</v>
      </c>
      <c r="F3564" s="5" t="s">
        <v>27</v>
      </c>
      <c r="G3564" s="5" t="s">
        <v>27</v>
      </c>
      <c r="H3564" s="5" t="s">
        <v>27</v>
      </c>
      <c r="I3564" s="5" t="s">
        <v>27</v>
      </c>
      <c r="J3564" s="5" t="s">
        <v>27</v>
      </c>
      <c r="K3564" s="5" t="s">
        <v>27</v>
      </c>
      <c r="L3564" s="5"/>
      <c r="M3564" s="5"/>
      <c r="N3564" s="5"/>
      <c r="O3564" s="5"/>
    </row>
    <row r="3565" spans="1:15" x14ac:dyDescent="0.2">
      <c r="A3565" s="5" t="s">
        <v>10834</v>
      </c>
      <c r="B3565" s="5" t="s">
        <v>10835</v>
      </c>
      <c r="C3565" s="5" t="s">
        <v>10836</v>
      </c>
      <c r="D3565" s="5">
        <v>0.80552000000000001</v>
      </c>
      <c r="E3565" s="5">
        <v>1.0106999999999999</v>
      </c>
      <c r="F3565" s="5" t="s">
        <v>27</v>
      </c>
      <c r="G3565" s="5" t="s">
        <v>27</v>
      </c>
      <c r="H3565" s="5">
        <v>0.67769000000000001</v>
      </c>
      <c r="I3565" s="5">
        <v>1.1573</v>
      </c>
      <c r="J3565" s="5" t="s">
        <v>27</v>
      </c>
      <c r="K3565" s="5" t="s">
        <v>27</v>
      </c>
      <c r="L3565" s="5"/>
      <c r="M3565" s="5"/>
      <c r="N3565" s="5"/>
      <c r="O3565" s="5"/>
    </row>
    <row r="3566" spans="1:15" x14ac:dyDescent="0.2">
      <c r="A3566" s="5" t="s">
        <v>10837</v>
      </c>
      <c r="B3566" s="5" t="s">
        <v>10838</v>
      </c>
      <c r="C3566" s="5" t="s">
        <v>10839</v>
      </c>
      <c r="D3566" s="5">
        <v>1.0394000000000001</v>
      </c>
      <c r="E3566" s="5">
        <v>0.67425999999999997</v>
      </c>
      <c r="F3566" s="5" t="s">
        <v>27</v>
      </c>
      <c r="G3566" s="5">
        <v>0.87388999999999994</v>
      </c>
      <c r="H3566" s="5">
        <v>0.92557999999999996</v>
      </c>
      <c r="I3566" s="5">
        <v>0.90941000000000005</v>
      </c>
      <c r="J3566" s="5" t="s">
        <v>27</v>
      </c>
      <c r="K3566" s="5">
        <v>0.75173000000000001</v>
      </c>
      <c r="L3566" s="5"/>
      <c r="M3566" s="5"/>
      <c r="N3566" s="5"/>
      <c r="O3566" s="5"/>
    </row>
    <row r="3567" spans="1:15" x14ac:dyDescent="0.2">
      <c r="A3567" s="49" t="s">
        <v>10840</v>
      </c>
      <c r="B3567" s="49" t="s">
        <v>10841</v>
      </c>
      <c r="C3567" s="49" t="s">
        <v>10842</v>
      </c>
      <c r="D3567" s="49">
        <v>1.0686</v>
      </c>
      <c r="E3567" s="49">
        <v>0.70796000000000003</v>
      </c>
      <c r="F3567" s="49" t="s">
        <v>27</v>
      </c>
      <c r="G3567" s="49" t="s">
        <v>27</v>
      </c>
      <c r="H3567" s="49">
        <v>0.80952000000000002</v>
      </c>
      <c r="I3567" s="49">
        <v>0.94372</v>
      </c>
      <c r="J3567" s="49" t="s">
        <v>27</v>
      </c>
      <c r="K3567" s="49" t="s">
        <v>27</v>
      </c>
      <c r="L3567" s="5"/>
      <c r="M3567" s="5"/>
      <c r="N3567" s="5"/>
      <c r="O3567" s="5"/>
    </row>
    <row r="3568" spans="1:15" x14ac:dyDescent="0.2">
      <c r="A3568" s="5" t="s">
        <v>10843</v>
      </c>
      <c r="B3568" s="5" t="s">
        <v>10844</v>
      </c>
      <c r="C3568" s="5" t="s">
        <v>10845</v>
      </c>
      <c r="D3568" s="5">
        <v>0.97584000000000004</v>
      </c>
      <c r="E3568" s="5">
        <v>0.81913999999999998</v>
      </c>
      <c r="F3568" s="5" t="s">
        <v>27</v>
      </c>
      <c r="G3568" s="5" t="s">
        <v>27</v>
      </c>
      <c r="H3568" s="5">
        <v>0.89670000000000005</v>
      </c>
      <c r="I3568" s="5">
        <v>1.1100000000000001</v>
      </c>
      <c r="J3568" s="5" t="s">
        <v>27</v>
      </c>
      <c r="K3568" s="5" t="s">
        <v>27</v>
      </c>
      <c r="L3568" s="5"/>
      <c r="M3568" s="5"/>
      <c r="N3568" s="5"/>
      <c r="O3568" s="5"/>
    </row>
    <row r="3569" spans="1:15" x14ac:dyDescent="0.2">
      <c r="A3569" s="5" t="s">
        <v>10846</v>
      </c>
      <c r="B3569" s="5" t="s">
        <v>10847</v>
      </c>
      <c r="C3569" s="5" t="s">
        <v>10848</v>
      </c>
      <c r="D3569" s="5">
        <v>0.92962</v>
      </c>
      <c r="E3569" s="5">
        <v>1.0136000000000001</v>
      </c>
      <c r="F3569" s="5">
        <v>1.6540999999999999</v>
      </c>
      <c r="G3569" s="5">
        <v>1.0028999999999999</v>
      </c>
      <c r="H3569" s="5">
        <v>1.1705000000000001</v>
      </c>
      <c r="I3569" s="5">
        <v>0.94981000000000004</v>
      </c>
      <c r="J3569" s="5">
        <v>0.68181999999999998</v>
      </c>
      <c r="K3569" s="5">
        <v>0.95765</v>
      </c>
      <c r="L3569" s="5"/>
      <c r="M3569" s="5"/>
      <c r="N3569" s="5"/>
      <c r="O3569" s="5"/>
    </row>
    <row r="3570" spans="1:15" x14ac:dyDescent="0.2">
      <c r="A3570" s="49" t="s">
        <v>10849</v>
      </c>
      <c r="B3570" s="49" t="s">
        <v>10850</v>
      </c>
      <c r="C3570" s="49" t="s">
        <v>10851</v>
      </c>
      <c r="D3570" s="49">
        <v>1.3623000000000001</v>
      </c>
      <c r="E3570" s="49">
        <v>0.82948</v>
      </c>
      <c r="F3570" s="49">
        <v>1.1984999999999999</v>
      </c>
      <c r="G3570" s="49">
        <v>0.72946</v>
      </c>
      <c r="H3570" s="49">
        <v>0.79883000000000004</v>
      </c>
      <c r="I3570" s="49">
        <v>1.1471</v>
      </c>
      <c r="J3570" s="49">
        <v>0.71994000000000002</v>
      </c>
      <c r="K3570" s="49">
        <v>1.3569</v>
      </c>
      <c r="L3570" s="5"/>
      <c r="M3570" s="5"/>
      <c r="N3570" s="5"/>
      <c r="O3570" s="5"/>
    </row>
    <row r="3571" spans="1:15" x14ac:dyDescent="0.2">
      <c r="A3571" s="49" t="s">
        <v>10852</v>
      </c>
      <c r="B3571" s="49" t="s">
        <v>10853</v>
      </c>
      <c r="C3571" s="49" t="s">
        <v>10854</v>
      </c>
      <c r="D3571" s="49">
        <v>1.0430999999999999</v>
      </c>
      <c r="E3571" s="49">
        <v>1.0407</v>
      </c>
      <c r="F3571" s="49" t="s">
        <v>27</v>
      </c>
      <c r="G3571" s="49" t="s">
        <v>27</v>
      </c>
      <c r="H3571" s="49">
        <v>0.98565000000000003</v>
      </c>
      <c r="I3571" s="49">
        <v>0.98133999999999999</v>
      </c>
      <c r="J3571" s="49" t="s">
        <v>27</v>
      </c>
      <c r="K3571" s="49" t="s">
        <v>27</v>
      </c>
      <c r="L3571" s="5"/>
      <c r="M3571" s="5"/>
      <c r="N3571" s="5"/>
      <c r="O3571" s="5"/>
    </row>
    <row r="3572" spans="1:15" x14ac:dyDescent="0.2">
      <c r="A3572" s="49" t="s">
        <v>10855</v>
      </c>
      <c r="B3572" s="49" t="s">
        <v>10856</v>
      </c>
      <c r="C3572" s="49" t="s">
        <v>10857</v>
      </c>
      <c r="D3572" s="49">
        <v>1.0730999999999999</v>
      </c>
      <c r="E3572" s="49">
        <v>0.79537999999999998</v>
      </c>
      <c r="F3572" s="49" t="s">
        <v>27</v>
      </c>
      <c r="G3572" s="49" t="s">
        <v>27</v>
      </c>
      <c r="H3572" s="49">
        <v>0.91683999999999999</v>
      </c>
      <c r="I3572" s="49">
        <v>1.0641</v>
      </c>
      <c r="J3572" s="49" t="s">
        <v>27</v>
      </c>
      <c r="K3572" s="49" t="s">
        <v>27</v>
      </c>
      <c r="L3572" s="5"/>
      <c r="M3572" s="5"/>
      <c r="N3572" s="5"/>
      <c r="O3572" s="5"/>
    </row>
    <row r="3573" spans="1:15" x14ac:dyDescent="0.2">
      <c r="A3573" s="5" t="s">
        <v>10858</v>
      </c>
      <c r="B3573" s="5" t="s">
        <v>10859</v>
      </c>
      <c r="C3573" s="5" t="s">
        <v>10860</v>
      </c>
      <c r="D3573" s="5">
        <v>1.0127999999999999</v>
      </c>
      <c r="E3573" s="5">
        <v>0.92906999999999995</v>
      </c>
      <c r="F3573" s="5" t="s">
        <v>27</v>
      </c>
      <c r="G3573" s="5" t="s">
        <v>27</v>
      </c>
      <c r="H3573" s="5">
        <v>1.0750999999999999</v>
      </c>
      <c r="I3573" s="5">
        <v>0.91815000000000002</v>
      </c>
      <c r="J3573" s="5" t="s">
        <v>27</v>
      </c>
      <c r="K3573" s="5" t="s">
        <v>27</v>
      </c>
      <c r="L3573" s="5"/>
      <c r="M3573" s="5"/>
      <c r="N3573" s="5"/>
      <c r="O3573" s="5"/>
    </row>
    <row r="3574" spans="1:15" x14ac:dyDescent="0.2">
      <c r="A3574" s="5" t="s">
        <v>10861</v>
      </c>
      <c r="B3574" s="5" t="s">
        <v>10862</v>
      </c>
      <c r="C3574" s="5" t="s">
        <v>10863</v>
      </c>
      <c r="D3574" s="5">
        <v>1.0939000000000001</v>
      </c>
      <c r="E3574" s="5">
        <v>1.0669999999999999</v>
      </c>
      <c r="F3574" s="5" t="s">
        <v>27</v>
      </c>
      <c r="G3574" s="5" t="s">
        <v>27</v>
      </c>
      <c r="H3574" s="5">
        <v>1.0187999999999999</v>
      </c>
      <c r="I3574" s="5">
        <v>1.0078</v>
      </c>
      <c r="J3574" s="5" t="s">
        <v>27</v>
      </c>
      <c r="K3574" s="5" t="s">
        <v>27</v>
      </c>
      <c r="L3574" s="5"/>
      <c r="M3574" s="5"/>
      <c r="N3574" s="5"/>
      <c r="O3574" s="5"/>
    </row>
    <row r="3575" spans="1:15" x14ac:dyDescent="0.2">
      <c r="A3575" s="5" t="s">
        <v>10864</v>
      </c>
      <c r="B3575" s="5" t="s">
        <v>10865</v>
      </c>
      <c r="C3575" s="5" t="s">
        <v>10866</v>
      </c>
      <c r="D3575" s="5" t="s">
        <v>27</v>
      </c>
      <c r="E3575" s="5" t="s">
        <v>27</v>
      </c>
      <c r="F3575" s="5" t="s">
        <v>27</v>
      </c>
      <c r="G3575" s="5" t="s">
        <v>27</v>
      </c>
      <c r="H3575" s="5" t="s">
        <v>27</v>
      </c>
      <c r="I3575" s="5" t="s">
        <v>27</v>
      </c>
      <c r="J3575" s="5" t="s">
        <v>27</v>
      </c>
      <c r="K3575" s="5" t="s">
        <v>27</v>
      </c>
      <c r="L3575" s="5"/>
      <c r="M3575" s="5"/>
      <c r="N3575" s="5"/>
      <c r="O3575" s="5"/>
    </row>
    <row r="3576" spans="1:15" x14ac:dyDescent="0.2">
      <c r="A3576" s="5" t="s">
        <v>10867</v>
      </c>
      <c r="B3576" s="5" t="s">
        <v>10868</v>
      </c>
      <c r="C3576" s="5" t="s">
        <v>10869</v>
      </c>
      <c r="D3576" s="5" t="s">
        <v>27</v>
      </c>
      <c r="E3576" s="5" t="s">
        <v>27</v>
      </c>
      <c r="F3576" s="5" t="s">
        <v>27</v>
      </c>
      <c r="G3576" s="5" t="s">
        <v>27</v>
      </c>
      <c r="H3576" s="5" t="s">
        <v>27</v>
      </c>
      <c r="I3576" s="5" t="s">
        <v>27</v>
      </c>
      <c r="J3576" s="5" t="s">
        <v>27</v>
      </c>
      <c r="K3576" s="5" t="s">
        <v>27</v>
      </c>
      <c r="L3576" s="5"/>
      <c r="M3576" s="5"/>
      <c r="N3576" s="5"/>
      <c r="O3576" s="5"/>
    </row>
    <row r="3577" spans="1:15" x14ac:dyDescent="0.2">
      <c r="A3577" s="49" t="s">
        <v>10870</v>
      </c>
      <c r="B3577" s="49" t="s">
        <v>10871</v>
      </c>
      <c r="C3577" s="49" t="s">
        <v>10872</v>
      </c>
      <c r="D3577" s="49">
        <v>0.94420999999999999</v>
      </c>
      <c r="E3577" s="49">
        <v>1.0689</v>
      </c>
      <c r="F3577" s="49" t="s">
        <v>27</v>
      </c>
      <c r="G3577" s="49" t="s">
        <v>27</v>
      </c>
      <c r="H3577" s="49">
        <v>1.0663</v>
      </c>
      <c r="I3577" s="49">
        <v>0.86807000000000001</v>
      </c>
      <c r="J3577" s="49" t="s">
        <v>27</v>
      </c>
      <c r="K3577" s="49" t="s">
        <v>27</v>
      </c>
      <c r="L3577" s="5"/>
      <c r="M3577" s="5"/>
      <c r="N3577" s="5"/>
      <c r="O3577" s="5"/>
    </row>
    <row r="3578" spans="1:15" x14ac:dyDescent="0.2">
      <c r="A3578" s="5" t="s">
        <v>10873</v>
      </c>
      <c r="B3578" s="5" t="s">
        <v>10874</v>
      </c>
      <c r="C3578" s="5" t="s">
        <v>10875</v>
      </c>
      <c r="D3578" s="5" t="s">
        <v>27</v>
      </c>
      <c r="E3578" s="5" t="s">
        <v>27</v>
      </c>
      <c r="F3578" s="5" t="s">
        <v>27</v>
      </c>
      <c r="G3578" s="5" t="s">
        <v>27</v>
      </c>
      <c r="H3578" s="5" t="s">
        <v>27</v>
      </c>
      <c r="I3578" s="5" t="s">
        <v>27</v>
      </c>
      <c r="J3578" s="5" t="s">
        <v>27</v>
      </c>
      <c r="K3578" s="5" t="s">
        <v>27</v>
      </c>
      <c r="L3578" s="5"/>
      <c r="M3578" s="5"/>
      <c r="N3578" s="5"/>
      <c r="O3578" s="5"/>
    </row>
    <row r="3579" spans="1:15" x14ac:dyDescent="0.2">
      <c r="A3579" s="5" t="s">
        <v>10876</v>
      </c>
      <c r="B3579" s="5" t="s">
        <v>10877</v>
      </c>
      <c r="C3579" s="5" t="s">
        <v>10878</v>
      </c>
      <c r="D3579" s="5">
        <v>0.86253000000000002</v>
      </c>
      <c r="E3579" s="5">
        <v>1.1694</v>
      </c>
      <c r="F3579" s="5" t="s">
        <v>27</v>
      </c>
      <c r="G3579" s="5" t="s">
        <v>27</v>
      </c>
      <c r="H3579" s="5">
        <v>0.88595999999999997</v>
      </c>
      <c r="I3579" s="5">
        <v>1.2402</v>
      </c>
      <c r="J3579" s="5" t="s">
        <v>27</v>
      </c>
      <c r="K3579" s="5" t="s">
        <v>27</v>
      </c>
      <c r="L3579" s="5"/>
      <c r="M3579" s="5"/>
      <c r="N3579" s="5"/>
      <c r="O3579" s="5"/>
    </row>
    <row r="3580" spans="1:15" x14ac:dyDescent="0.2">
      <c r="A3580" s="49" t="s">
        <v>10879</v>
      </c>
      <c r="B3580" s="49" t="s">
        <v>10880</v>
      </c>
      <c r="C3580" s="49" t="s">
        <v>10881</v>
      </c>
      <c r="D3580" s="49">
        <v>1.2048000000000001</v>
      </c>
      <c r="E3580" s="49">
        <v>1.3120000000000001</v>
      </c>
      <c r="F3580" s="49" t="s">
        <v>27</v>
      </c>
      <c r="G3580" s="49" t="s">
        <v>27</v>
      </c>
      <c r="H3580" s="49">
        <v>1.21</v>
      </c>
      <c r="I3580" s="49">
        <v>1.2194</v>
      </c>
      <c r="J3580" s="49" t="s">
        <v>27</v>
      </c>
      <c r="K3580" s="49" t="s">
        <v>27</v>
      </c>
      <c r="L3580" s="5"/>
      <c r="M3580" s="5"/>
      <c r="N3580" s="5"/>
      <c r="O3580" s="5"/>
    </row>
    <row r="3581" spans="1:15" x14ac:dyDescent="0.2">
      <c r="A3581" s="5" t="s">
        <v>10882</v>
      </c>
      <c r="B3581" s="5" t="s">
        <v>10883</v>
      </c>
      <c r="C3581" s="5" t="s">
        <v>10884</v>
      </c>
      <c r="D3581" s="5" t="s">
        <v>27</v>
      </c>
      <c r="E3581" s="5" t="s">
        <v>27</v>
      </c>
      <c r="F3581" s="5" t="s">
        <v>27</v>
      </c>
      <c r="G3581" s="5" t="s">
        <v>27</v>
      </c>
      <c r="H3581" s="5" t="s">
        <v>27</v>
      </c>
      <c r="I3581" s="5" t="s">
        <v>27</v>
      </c>
      <c r="J3581" s="5" t="s">
        <v>27</v>
      </c>
      <c r="K3581" s="5" t="s">
        <v>27</v>
      </c>
      <c r="L3581" s="5"/>
      <c r="M3581" s="5"/>
      <c r="N3581" s="5"/>
      <c r="O3581" s="5"/>
    </row>
    <row r="3582" spans="1:15" x14ac:dyDescent="0.2">
      <c r="A3582" s="5" t="s">
        <v>10885</v>
      </c>
      <c r="B3582" s="5" t="s">
        <v>10886</v>
      </c>
      <c r="C3582" s="5" t="s">
        <v>10887</v>
      </c>
      <c r="D3582" s="5" t="s">
        <v>27</v>
      </c>
      <c r="E3582" s="5" t="s">
        <v>27</v>
      </c>
      <c r="F3582" s="5" t="s">
        <v>27</v>
      </c>
      <c r="G3582" s="5" t="s">
        <v>27</v>
      </c>
      <c r="H3582" s="5" t="s">
        <v>27</v>
      </c>
      <c r="I3582" s="5" t="s">
        <v>27</v>
      </c>
      <c r="J3582" s="5" t="s">
        <v>27</v>
      </c>
      <c r="K3582" s="5" t="s">
        <v>27</v>
      </c>
      <c r="L3582" s="5"/>
      <c r="M3582" s="5"/>
      <c r="N3582" s="5"/>
      <c r="O3582" s="5"/>
    </row>
    <row r="3583" spans="1:15" x14ac:dyDescent="0.2">
      <c r="A3583" s="5" t="s">
        <v>10888</v>
      </c>
      <c r="B3583" s="5" t="s">
        <v>10889</v>
      </c>
      <c r="C3583" s="5" t="s">
        <v>10890</v>
      </c>
      <c r="D3583" s="5">
        <v>1.1343000000000001</v>
      </c>
      <c r="E3583" s="5">
        <v>1.1342000000000001</v>
      </c>
      <c r="F3583" s="5" t="s">
        <v>27</v>
      </c>
      <c r="G3583" s="5" t="s">
        <v>27</v>
      </c>
      <c r="H3583" s="5">
        <v>1.1573</v>
      </c>
      <c r="I3583" s="5">
        <v>1.1487000000000001</v>
      </c>
      <c r="J3583" s="5" t="s">
        <v>27</v>
      </c>
      <c r="K3583" s="5" t="s">
        <v>27</v>
      </c>
      <c r="L3583" s="5"/>
      <c r="M3583" s="5"/>
      <c r="N3583" s="5"/>
      <c r="O3583" s="5"/>
    </row>
    <row r="3584" spans="1:15" x14ac:dyDescent="0.2">
      <c r="A3584" s="5" t="s">
        <v>10891</v>
      </c>
      <c r="B3584" s="5" t="s">
        <v>10892</v>
      </c>
      <c r="C3584" s="5" t="s">
        <v>10893</v>
      </c>
      <c r="D3584" s="5">
        <v>1.3287</v>
      </c>
      <c r="E3584" s="5" t="s">
        <v>27</v>
      </c>
      <c r="F3584" s="5" t="s">
        <v>27</v>
      </c>
      <c r="G3584" s="5" t="s">
        <v>27</v>
      </c>
      <c r="H3584" s="5">
        <v>1.0602</v>
      </c>
      <c r="I3584" s="5" t="s">
        <v>27</v>
      </c>
      <c r="J3584" s="5" t="s">
        <v>27</v>
      </c>
      <c r="K3584" s="5" t="s">
        <v>27</v>
      </c>
      <c r="L3584" s="5"/>
      <c r="M3584" s="5"/>
      <c r="N3584" s="5"/>
      <c r="O3584" s="5"/>
    </row>
    <row r="3585" spans="1:15" x14ac:dyDescent="0.2">
      <c r="A3585" s="5" t="s">
        <v>10894</v>
      </c>
      <c r="B3585" s="5" t="s">
        <v>10895</v>
      </c>
      <c r="C3585" s="5" t="s">
        <v>10896</v>
      </c>
      <c r="D3585" s="5" t="s">
        <v>27</v>
      </c>
      <c r="E3585" s="5" t="s">
        <v>27</v>
      </c>
      <c r="F3585" s="5" t="s">
        <v>27</v>
      </c>
      <c r="G3585" s="5" t="s">
        <v>27</v>
      </c>
      <c r="H3585" s="5" t="s">
        <v>27</v>
      </c>
      <c r="I3585" s="5" t="s">
        <v>27</v>
      </c>
      <c r="J3585" s="5" t="s">
        <v>27</v>
      </c>
      <c r="K3585" s="5" t="s">
        <v>27</v>
      </c>
      <c r="L3585" s="5"/>
      <c r="M3585" s="5"/>
      <c r="N3585" s="5"/>
      <c r="O3585" s="5"/>
    </row>
    <row r="3586" spans="1:15" x14ac:dyDescent="0.2">
      <c r="A3586" s="49" t="s">
        <v>10897</v>
      </c>
      <c r="B3586" s="49" t="s">
        <v>10898</v>
      </c>
      <c r="C3586" s="49" t="s">
        <v>10899</v>
      </c>
      <c r="D3586" s="49">
        <v>0.88565000000000005</v>
      </c>
      <c r="E3586" s="49">
        <v>0.91766999999999999</v>
      </c>
      <c r="F3586" s="49" t="s">
        <v>27</v>
      </c>
      <c r="G3586" s="49" t="s">
        <v>27</v>
      </c>
      <c r="H3586" s="49">
        <v>1.0498000000000001</v>
      </c>
      <c r="I3586" s="49">
        <v>0.89690000000000003</v>
      </c>
      <c r="J3586" s="49" t="s">
        <v>27</v>
      </c>
      <c r="K3586" s="49" t="s">
        <v>27</v>
      </c>
      <c r="L3586" s="5"/>
      <c r="M3586" s="5"/>
      <c r="N3586" s="5"/>
      <c r="O3586" s="5"/>
    </row>
    <row r="3587" spans="1:15" x14ac:dyDescent="0.2">
      <c r="A3587" s="5" t="s">
        <v>10900</v>
      </c>
      <c r="B3587" s="5" t="s">
        <v>10901</v>
      </c>
      <c r="C3587" s="5" t="s">
        <v>10902</v>
      </c>
      <c r="D3587" s="5">
        <v>1.0412999999999999</v>
      </c>
      <c r="E3587" s="5">
        <v>0.80295000000000005</v>
      </c>
      <c r="F3587" s="5" t="s">
        <v>27</v>
      </c>
      <c r="G3587" s="5" t="s">
        <v>27</v>
      </c>
      <c r="H3587" s="5">
        <v>0.98545000000000005</v>
      </c>
      <c r="I3587" s="5">
        <v>1.0319</v>
      </c>
      <c r="J3587" s="5" t="s">
        <v>27</v>
      </c>
      <c r="K3587" s="5" t="s">
        <v>27</v>
      </c>
      <c r="L3587" s="5"/>
      <c r="M3587" s="5"/>
      <c r="N3587" s="5"/>
      <c r="O3587" s="5"/>
    </row>
    <row r="3588" spans="1:15" x14ac:dyDescent="0.2">
      <c r="A3588" s="5" t="s">
        <v>10903</v>
      </c>
      <c r="B3588" s="5" t="s">
        <v>10904</v>
      </c>
      <c r="C3588" s="5" t="s">
        <v>10905</v>
      </c>
      <c r="D3588" s="5" t="s">
        <v>27</v>
      </c>
      <c r="E3588" s="5" t="s">
        <v>27</v>
      </c>
      <c r="F3588" s="5" t="s">
        <v>27</v>
      </c>
      <c r="G3588" s="5" t="s">
        <v>27</v>
      </c>
      <c r="H3588" s="5" t="s">
        <v>27</v>
      </c>
      <c r="I3588" s="5" t="s">
        <v>27</v>
      </c>
      <c r="J3588" s="5" t="s">
        <v>27</v>
      </c>
      <c r="K3588" s="5" t="s">
        <v>27</v>
      </c>
      <c r="L3588" s="5"/>
      <c r="M3588" s="5"/>
      <c r="N3588" s="5"/>
      <c r="O3588" s="5"/>
    </row>
    <row r="3589" spans="1:15" x14ac:dyDescent="0.2">
      <c r="A3589" s="5" t="s">
        <v>10906</v>
      </c>
      <c r="B3589" s="5" t="s">
        <v>10907</v>
      </c>
      <c r="C3589" s="5" t="s">
        <v>10908</v>
      </c>
      <c r="D3589" s="5">
        <v>1.2630999999999999</v>
      </c>
      <c r="E3589" s="5">
        <v>1.0758000000000001</v>
      </c>
      <c r="F3589" s="5" t="s">
        <v>27</v>
      </c>
      <c r="G3589" s="5" t="s">
        <v>27</v>
      </c>
      <c r="H3589" s="5">
        <v>0.97155000000000002</v>
      </c>
      <c r="I3589" s="5">
        <v>1.3049999999999999</v>
      </c>
      <c r="J3589" s="5" t="s">
        <v>27</v>
      </c>
      <c r="K3589" s="5" t="s">
        <v>27</v>
      </c>
      <c r="L3589" s="5"/>
      <c r="M3589" s="5"/>
      <c r="N3589" s="5"/>
      <c r="O3589" s="5"/>
    </row>
    <row r="3590" spans="1:15" x14ac:dyDescent="0.2">
      <c r="A3590" s="5" t="s">
        <v>10909</v>
      </c>
      <c r="B3590" s="5" t="s">
        <v>10910</v>
      </c>
      <c r="C3590" s="5" t="s">
        <v>10911</v>
      </c>
      <c r="D3590" s="5">
        <v>1.1243000000000001</v>
      </c>
      <c r="E3590" s="5">
        <v>1.0583</v>
      </c>
      <c r="F3590" s="5" t="s">
        <v>27</v>
      </c>
      <c r="G3590" s="5" t="s">
        <v>27</v>
      </c>
      <c r="H3590" s="5">
        <v>0.87516000000000005</v>
      </c>
      <c r="I3590" s="5">
        <v>1.272</v>
      </c>
      <c r="J3590" s="5" t="s">
        <v>27</v>
      </c>
      <c r="K3590" s="5" t="s">
        <v>27</v>
      </c>
      <c r="L3590" s="5"/>
      <c r="M3590" s="5"/>
      <c r="N3590" s="5"/>
      <c r="O3590" s="5"/>
    </row>
    <row r="3591" spans="1:15" x14ac:dyDescent="0.2">
      <c r="A3591" s="49" t="s">
        <v>10912</v>
      </c>
      <c r="B3591" s="49" t="s">
        <v>10913</v>
      </c>
      <c r="C3591" s="49" t="s">
        <v>10914</v>
      </c>
      <c r="D3591" s="49">
        <v>0.79264999999999997</v>
      </c>
      <c r="E3591" s="49">
        <v>1.0716000000000001</v>
      </c>
      <c r="F3591" s="49">
        <v>0.93152000000000001</v>
      </c>
      <c r="G3591" s="49">
        <v>0.53893999999999997</v>
      </c>
      <c r="H3591" s="49">
        <v>0.99448000000000003</v>
      </c>
      <c r="I3591" s="49">
        <v>0.76575000000000004</v>
      </c>
      <c r="J3591" s="49">
        <v>1.0381</v>
      </c>
      <c r="K3591" s="49">
        <v>0.84362000000000004</v>
      </c>
      <c r="L3591" s="5"/>
      <c r="M3591" s="5"/>
      <c r="N3591" s="5"/>
      <c r="O3591" s="5"/>
    </row>
    <row r="3592" spans="1:15" x14ac:dyDescent="0.2">
      <c r="A3592" s="5" t="s">
        <v>10915</v>
      </c>
      <c r="B3592" s="5" t="s">
        <v>10916</v>
      </c>
      <c r="C3592" s="5" t="s">
        <v>10917</v>
      </c>
      <c r="D3592" s="5">
        <v>1.0442</v>
      </c>
      <c r="E3592" s="5">
        <v>1.4044000000000001</v>
      </c>
      <c r="F3592" s="5" t="s">
        <v>27</v>
      </c>
      <c r="G3592" s="5" t="s">
        <v>27</v>
      </c>
      <c r="H3592" s="5">
        <v>0.86624999999999996</v>
      </c>
      <c r="I3592" s="5">
        <v>1.1055999999999999</v>
      </c>
      <c r="J3592" s="5" t="s">
        <v>27</v>
      </c>
      <c r="K3592" s="5" t="s">
        <v>27</v>
      </c>
      <c r="L3592" s="5"/>
      <c r="M3592" s="5"/>
      <c r="N3592" s="5"/>
      <c r="O3592" s="5"/>
    </row>
    <row r="3593" spans="1:15" x14ac:dyDescent="0.2">
      <c r="A3593" s="49" t="s">
        <v>10918</v>
      </c>
      <c r="B3593" s="49" t="s">
        <v>10919</v>
      </c>
      <c r="C3593" s="49" t="s">
        <v>10920</v>
      </c>
      <c r="D3593" s="49">
        <v>0.95177</v>
      </c>
      <c r="E3593" s="49">
        <v>1.397</v>
      </c>
      <c r="F3593" s="49" t="s">
        <v>27</v>
      </c>
      <c r="G3593" s="49" t="s">
        <v>27</v>
      </c>
      <c r="H3593" s="49">
        <v>1.0088999999999999</v>
      </c>
      <c r="I3593" s="49">
        <v>0.93276999999999999</v>
      </c>
      <c r="J3593" s="49" t="s">
        <v>27</v>
      </c>
      <c r="K3593" s="49" t="s">
        <v>27</v>
      </c>
      <c r="L3593" s="5"/>
      <c r="M3593" s="5"/>
      <c r="N3593" s="5"/>
      <c r="O3593" s="5"/>
    </row>
    <row r="3594" spans="1:15" x14ac:dyDescent="0.2">
      <c r="A3594" s="5" t="s">
        <v>10921</v>
      </c>
      <c r="B3594" s="5" t="s">
        <v>10922</v>
      </c>
      <c r="C3594" s="5" t="s">
        <v>10923</v>
      </c>
      <c r="D3594" s="5" t="s">
        <v>27</v>
      </c>
      <c r="E3594" s="5" t="s">
        <v>27</v>
      </c>
      <c r="F3594" s="5" t="s">
        <v>27</v>
      </c>
      <c r="G3594" s="5" t="s">
        <v>27</v>
      </c>
      <c r="H3594" s="5" t="s">
        <v>27</v>
      </c>
      <c r="I3594" s="5" t="s">
        <v>27</v>
      </c>
      <c r="J3594" s="5" t="s">
        <v>27</v>
      </c>
      <c r="K3594" s="5" t="s">
        <v>27</v>
      </c>
      <c r="L3594" s="5"/>
      <c r="M3594" s="5"/>
      <c r="N3594" s="5"/>
      <c r="O3594" s="5"/>
    </row>
    <row r="3595" spans="1:15" x14ac:dyDescent="0.2">
      <c r="A3595" s="49" t="s">
        <v>10924</v>
      </c>
      <c r="B3595" s="49" t="s">
        <v>10925</v>
      </c>
      <c r="C3595" s="49" t="s">
        <v>10926</v>
      </c>
      <c r="D3595" s="49">
        <v>1.1695</v>
      </c>
      <c r="E3595" s="49">
        <v>1.0355000000000001</v>
      </c>
      <c r="F3595" s="49" t="s">
        <v>27</v>
      </c>
      <c r="G3595" s="49" t="s">
        <v>27</v>
      </c>
      <c r="H3595" s="49">
        <v>1.2543</v>
      </c>
      <c r="I3595" s="49">
        <v>1.3246</v>
      </c>
      <c r="J3595" s="49" t="s">
        <v>27</v>
      </c>
      <c r="K3595" s="49" t="s">
        <v>27</v>
      </c>
      <c r="L3595" s="5"/>
      <c r="M3595" s="5"/>
      <c r="N3595" s="5"/>
      <c r="O3595" s="5"/>
    </row>
    <row r="3596" spans="1:15" x14ac:dyDescent="0.2">
      <c r="A3596" s="49" t="s">
        <v>10927</v>
      </c>
      <c r="B3596" s="49" t="s">
        <v>10928</v>
      </c>
      <c r="C3596" s="49" t="s">
        <v>10929</v>
      </c>
      <c r="D3596" s="49" t="s">
        <v>27</v>
      </c>
      <c r="E3596" s="49" t="s">
        <v>27</v>
      </c>
      <c r="F3596" s="49">
        <v>1.0108999999999999</v>
      </c>
      <c r="G3596" s="49">
        <v>0.83104999999999996</v>
      </c>
      <c r="H3596" s="49" t="s">
        <v>27</v>
      </c>
      <c r="I3596" s="49" t="s">
        <v>27</v>
      </c>
      <c r="J3596" s="49">
        <v>0.96182999999999996</v>
      </c>
      <c r="K3596" s="49">
        <v>1.0817000000000001</v>
      </c>
      <c r="L3596" s="5"/>
      <c r="M3596" s="5"/>
      <c r="N3596" s="5"/>
      <c r="O3596" s="5"/>
    </row>
    <row r="3597" spans="1:15" x14ac:dyDescent="0.2">
      <c r="A3597" s="5" t="s">
        <v>10930</v>
      </c>
      <c r="B3597" s="5" t="s">
        <v>10931</v>
      </c>
      <c r="C3597" s="5" t="s">
        <v>10932</v>
      </c>
      <c r="D3597" s="5">
        <v>0.80752000000000002</v>
      </c>
      <c r="E3597" s="5">
        <v>0.99021000000000003</v>
      </c>
      <c r="F3597" s="5" t="s">
        <v>27</v>
      </c>
      <c r="G3597" s="5" t="s">
        <v>27</v>
      </c>
      <c r="H3597" s="5">
        <v>0.78283000000000003</v>
      </c>
      <c r="I3597" s="5">
        <v>0.77029000000000003</v>
      </c>
      <c r="J3597" s="5" t="s">
        <v>27</v>
      </c>
      <c r="K3597" s="5" t="s">
        <v>27</v>
      </c>
      <c r="L3597" s="5"/>
      <c r="M3597" s="5"/>
      <c r="N3597" s="5"/>
      <c r="O3597" s="5"/>
    </row>
    <row r="3598" spans="1:15" x14ac:dyDescent="0.2">
      <c r="A3598" s="49" t="s">
        <v>10933</v>
      </c>
      <c r="B3598" s="49" t="s">
        <v>10934</v>
      </c>
      <c r="C3598" s="49" t="s">
        <v>10935</v>
      </c>
      <c r="D3598" s="49">
        <v>1.0670999999999999</v>
      </c>
      <c r="E3598" s="49">
        <v>0.95418000000000003</v>
      </c>
      <c r="F3598" s="49" t="s">
        <v>27</v>
      </c>
      <c r="G3598" s="49" t="s">
        <v>27</v>
      </c>
      <c r="H3598" s="49">
        <v>0.90963000000000005</v>
      </c>
      <c r="I3598" s="49">
        <v>1.1008</v>
      </c>
      <c r="J3598" s="49" t="s">
        <v>27</v>
      </c>
      <c r="K3598" s="49" t="s">
        <v>27</v>
      </c>
      <c r="L3598" s="5"/>
      <c r="M3598" s="5"/>
      <c r="N3598" s="5"/>
      <c r="O3598" s="5"/>
    </row>
    <row r="3599" spans="1:15" x14ac:dyDescent="0.2">
      <c r="A3599" s="5" t="s">
        <v>10936</v>
      </c>
      <c r="B3599" s="5" t="s">
        <v>10937</v>
      </c>
      <c r="C3599" s="5" t="s">
        <v>10938</v>
      </c>
      <c r="D3599" s="5">
        <v>0.90527999999999997</v>
      </c>
      <c r="E3599" s="5">
        <v>1.0390999999999999</v>
      </c>
      <c r="F3599" s="5" t="s">
        <v>27</v>
      </c>
      <c r="G3599" s="5" t="s">
        <v>27</v>
      </c>
      <c r="H3599" s="5">
        <v>0.72526999999999997</v>
      </c>
      <c r="I3599" s="5">
        <v>0.39660000000000001</v>
      </c>
      <c r="J3599" s="5" t="s">
        <v>27</v>
      </c>
      <c r="K3599" s="5" t="s">
        <v>27</v>
      </c>
      <c r="L3599" s="5"/>
      <c r="M3599" s="5"/>
      <c r="N3599" s="5"/>
      <c r="O3599" s="5"/>
    </row>
    <row r="3600" spans="1:15" x14ac:dyDescent="0.2">
      <c r="A3600" s="5" t="s">
        <v>10939</v>
      </c>
      <c r="B3600" s="5" t="s">
        <v>10940</v>
      </c>
      <c r="C3600" s="5" t="s">
        <v>10941</v>
      </c>
      <c r="D3600" s="5">
        <v>1.0418000000000001</v>
      </c>
      <c r="E3600" s="5">
        <v>0.72538000000000002</v>
      </c>
      <c r="F3600" s="5" t="s">
        <v>27</v>
      </c>
      <c r="G3600" s="5" t="s">
        <v>27</v>
      </c>
      <c r="H3600" s="5">
        <v>0.79286999999999996</v>
      </c>
      <c r="I3600" s="5">
        <v>0.81316999999999995</v>
      </c>
      <c r="J3600" s="5" t="s">
        <v>27</v>
      </c>
      <c r="K3600" s="5" t="s">
        <v>27</v>
      </c>
      <c r="L3600" s="5"/>
      <c r="M3600" s="5"/>
      <c r="N3600" s="5"/>
      <c r="O3600" s="5"/>
    </row>
    <row r="3601" spans="1:15" x14ac:dyDescent="0.2">
      <c r="A3601" s="49" t="s">
        <v>10942</v>
      </c>
      <c r="B3601" s="49" t="s">
        <v>10943</v>
      </c>
      <c r="C3601" s="49" t="s">
        <v>10944</v>
      </c>
      <c r="D3601" s="49">
        <v>0.89405999999999997</v>
      </c>
      <c r="E3601" s="49">
        <v>0.88551999999999997</v>
      </c>
      <c r="F3601" s="49" t="s">
        <v>27</v>
      </c>
      <c r="G3601" s="49" t="s">
        <v>27</v>
      </c>
      <c r="H3601" s="49">
        <v>1.1315</v>
      </c>
      <c r="I3601" s="49">
        <v>0.99534</v>
      </c>
      <c r="J3601" s="49" t="s">
        <v>27</v>
      </c>
      <c r="K3601" s="49" t="s">
        <v>27</v>
      </c>
      <c r="L3601" s="5"/>
      <c r="M3601" s="5"/>
      <c r="N3601" s="5"/>
      <c r="O3601" s="5"/>
    </row>
    <row r="3602" spans="1:15" x14ac:dyDescent="0.2">
      <c r="A3602" s="49" t="s">
        <v>10945</v>
      </c>
      <c r="B3602" s="49" t="s">
        <v>10946</v>
      </c>
      <c r="C3602" s="49" t="s">
        <v>10947</v>
      </c>
      <c r="D3602" s="49">
        <v>0.96923000000000004</v>
      </c>
      <c r="E3602" s="49">
        <v>1.0105999999999999</v>
      </c>
      <c r="F3602" s="49" t="s">
        <v>27</v>
      </c>
      <c r="G3602" s="49" t="s">
        <v>27</v>
      </c>
      <c r="H3602" s="49">
        <v>0.95187999999999995</v>
      </c>
      <c r="I3602" s="49">
        <v>0.90820000000000001</v>
      </c>
      <c r="J3602" s="49" t="s">
        <v>27</v>
      </c>
      <c r="K3602" s="49" t="s">
        <v>27</v>
      </c>
      <c r="L3602" s="5"/>
      <c r="M3602" s="5"/>
      <c r="N3602" s="5"/>
      <c r="O3602" s="5"/>
    </row>
    <row r="3603" spans="1:15" x14ac:dyDescent="0.2">
      <c r="A3603" s="49" t="s">
        <v>10948</v>
      </c>
      <c r="B3603" s="49" t="s">
        <v>10949</v>
      </c>
      <c r="C3603" s="49" t="s">
        <v>10950</v>
      </c>
      <c r="D3603" s="49">
        <v>0.95926999999999996</v>
      </c>
      <c r="E3603" s="49">
        <v>1.0092000000000001</v>
      </c>
      <c r="F3603" s="49">
        <v>1.0081</v>
      </c>
      <c r="G3603" s="49" t="s">
        <v>27</v>
      </c>
      <c r="H3603" s="49">
        <v>1.0221</v>
      </c>
      <c r="I3603" s="49">
        <v>0.92408000000000001</v>
      </c>
      <c r="J3603" s="49">
        <v>0.95265</v>
      </c>
      <c r="K3603" s="49" t="s">
        <v>27</v>
      </c>
      <c r="L3603" s="5"/>
      <c r="M3603" s="5"/>
      <c r="N3603" s="5"/>
      <c r="O3603" s="5"/>
    </row>
    <row r="3604" spans="1:15" x14ac:dyDescent="0.2">
      <c r="A3604" s="49" t="s">
        <v>10951</v>
      </c>
      <c r="B3604" s="49" t="s">
        <v>10952</v>
      </c>
      <c r="C3604" s="49" t="s">
        <v>10953</v>
      </c>
      <c r="D3604" s="49">
        <v>0.96987999999999996</v>
      </c>
      <c r="E3604" s="49">
        <v>1.0087999999999999</v>
      </c>
      <c r="F3604" s="49" t="s">
        <v>27</v>
      </c>
      <c r="G3604" s="49" t="s">
        <v>27</v>
      </c>
      <c r="H3604" s="49">
        <v>1.0784</v>
      </c>
      <c r="I3604" s="49">
        <v>1.024</v>
      </c>
      <c r="J3604" s="49" t="s">
        <v>27</v>
      </c>
      <c r="K3604" s="49" t="s">
        <v>27</v>
      </c>
      <c r="L3604" s="5"/>
      <c r="M3604" s="5"/>
      <c r="N3604" s="5"/>
      <c r="O3604" s="5"/>
    </row>
    <row r="3605" spans="1:15" x14ac:dyDescent="0.2">
      <c r="A3605" s="5" t="s">
        <v>10954</v>
      </c>
      <c r="B3605" s="5" t="s">
        <v>10955</v>
      </c>
      <c r="C3605" s="5" t="s">
        <v>10956</v>
      </c>
      <c r="D3605" s="5" t="s">
        <v>27</v>
      </c>
      <c r="E3605" s="5">
        <v>0.95382</v>
      </c>
      <c r="F3605" s="5" t="s">
        <v>27</v>
      </c>
      <c r="G3605" s="5" t="s">
        <v>27</v>
      </c>
      <c r="H3605" s="5" t="s">
        <v>27</v>
      </c>
      <c r="I3605" s="5">
        <v>1.9357</v>
      </c>
      <c r="J3605" s="5" t="s">
        <v>27</v>
      </c>
      <c r="K3605" s="5" t="s">
        <v>27</v>
      </c>
      <c r="L3605" s="5"/>
      <c r="M3605" s="5"/>
      <c r="N3605" s="5"/>
      <c r="O3605" s="5"/>
    </row>
    <row r="3606" spans="1:15" x14ac:dyDescent="0.2">
      <c r="A3606" s="49" t="s">
        <v>10957</v>
      </c>
      <c r="B3606" s="49" t="s">
        <v>10958</v>
      </c>
      <c r="C3606" s="49" t="s">
        <v>10959</v>
      </c>
      <c r="D3606" s="49">
        <v>1.0205</v>
      </c>
      <c r="E3606" s="49">
        <v>1.0179</v>
      </c>
      <c r="F3606" s="49" t="s">
        <v>27</v>
      </c>
      <c r="G3606" s="49" t="s">
        <v>27</v>
      </c>
      <c r="H3606" s="49">
        <v>1.0547</v>
      </c>
      <c r="I3606" s="49">
        <v>1.0077</v>
      </c>
      <c r="J3606" s="49" t="s">
        <v>27</v>
      </c>
      <c r="K3606" s="49" t="s">
        <v>27</v>
      </c>
      <c r="L3606" s="5"/>
      <c r="M3606" s="5"/>
      <c r="N3606" s="5"/>
      <c r="O3606" s="5"/>
    </row>
    <row r="3607" spans="1:15" x14ac:dyDescent="0.2">
      <c r="A3607" s="5" t="s">
        <v>10960</v>
      </c>
      <c r="B3607" s="5" t="s">
        <v>10961</v>
      </c>
      <c r="C3607" s="5" t="s">
        <v>10962</v>
      </c>
      <c r="D3607" s="5" t="s">
        <v>27</v>
      </c>
      <c r="E3607" s="5" t="s">
        <v>27</v>
      </c>
      <c r="F3607" s="5" t="s">
        <v>27</v>
      </c>
      <c r="G3607" s="5" t="s">
        <v>27</v>
      </c>
      <c r="H3607" s="5" t="s">
        <v>27</v>
      </c>
      <c r="I3607" s="5" t="s">
        <v>27</v>
      </c>
      <c r="J3607" s="5" t="s">
        <v>27</v>
      </c>
      <c r="K3607" s="5" t="s">
        <v>27</v>
      </c>
      <c r="L3607" s="5"/>
      <c r="M3607" s="5"/>
      <c r="N3607" s="5"/>
      <c r="O3607" s="5"/>
    </row>
    <row r="3608" spans="1:15" x14ac:dyDescent="0.2">
      <c r="A3608" s="49" t="s">
        <v>10963</v>
      </c>
      <c r="B3608" s="49" t="s">
        <v>10964</v>
      </c>
      <c r="C3608" s="49" t="s">
        <v>10965</v>
      </c>
      <c r="D3608" s="49">
        <v>0.96001000000000003</v>
      </c>
      <c r="E3608" s="49">
        <v>0.91430999999999996</v>
      </c>
      <c r="F3608" s="49" t="s">
        <v>27</v>
      </c>
      <c r="G3608" s="49" t="s">
        <v>27</v>
      </c>
      <c r="H3608" s="49">
        <v>0.91310999999999998</v>
      </c>
      <c r="I3608" s="49">
        <v>0.93067999999999995</v>
      </c>
      <c r="J3608" s="49" t="s">
        <v>27</v>
      </c>
      <c r="K3608" s="49" t="s">
        <v>27</v>
      </c>
      <c r="L3608" s="5"/>
      <c r="M3608" s="5"/>
      <c r="N3608" s="5"/>
      <c r="O3608" s="5"/>
    </row>
    <row r="3609" spans="1:15" x14ac:dyDescent="0.2">
      <c r="A3609" s="49" t="s">
        <v>10966</v>
      </c>
      <c r="B3609" s="49" t="s">
        <v>10967</v>
      </c>
      <c r="C3609" s="49" t="s">
        <v>10968</v>
      </c>
      <c r="D3609" s="49">
        <v>0.93559000000000003</v>
      </c>
      <c r="E3609" s="49">
        <v>1.1688000000000001</v>
      </c>
      <c r="F3609" s="49" t="s">
        <v>27</v>
      </c>
      <c r="G3609" s="49" t="s">
        <v>27</v>
      </c>
      <c r="H3609" s="49">
        <v>1.1893</v>
      </c>
      <c r="I3609" s="49">
        <v>0.89427000000000001</v>
      </c>
      <c r="J3609" s="49" t="s">
        <v>27</v>
      </c>
      <c r="K3609" s="49" t="s">
        <v>27</v>
      </c>
      <c r="L3609" s="5"/>
      <c r="M3609" s="5"/>
      <c r="N3609" s="5"/>
      <c r="O3609" s="5"/>
    </row>
    <row r="3610" spans="1:15" x14ac:dyDescent="0.2">
      <c r="A3610" s="5" t="s">
        <v>10969</v>
      </c>
      <c r="B3610" s="5" t="s">
        <v>10970</v>
      </c>
      <c r="C3610" s="5" t="s">
        <v>10971</v>
      </c>
      <c r="D3610" s="5">
        <v>0.75763999999999998</v>
      </c>
      <c r="E3610" s="5">
        <v>0.98785000000000001</v>
      </c>
      <c r="F3610" s="5" t="s">
        <v>27</v>
      </c>
      <c r="G3610" s="5" t="s">
        <v>27</v>
      </c>
      <c r="H3610" s="5">
        <v>0.90088999999999997</v>
      </c>
      <c r="I3610" s="5">
        <v>0.57823000000000002</v>
      </c>
      <c r="J3610" s="5" t="s">
        <v>27</v>
      </c>
      <c r="K3610" s="5" t="s">
        <v>27</v>
      </c>
      <c r="L3610" s="5"/>
      <c r="M3610" s="5"/>
      <c r="N3610" s="5"/>
      <c r="O3610" s="5"/>
    </row>
    <row r="3611" spans="1:15" x14ac:dyDescent="0.2">
      <c r="A3611" s="49" t="s">
        <v>10972</v>
      </c>
      <c r="B3611" s="49" t="s">
        <v>10973</v>
      </c>
      <c r="C3611" s="49" t="s">
        <v>10974</v>
      </c>
      <c r="D3611" s="49">
        <v>1.1651</v>
      </c>
      <c r="E3611" s="49">
        <v>0.82494999999999996</v>
      </c>
      <c r="F3611" s="49" t="s">
        <v>27</v>
      </c>
      <c r="G3611" s="49">
        <v>0.99326999999999999</v>
      </c>
      <c r="H3611" s="49">
        <v>0.87383</v>
      </c>
      <c r="I3611" s="49">
        <v>1.0308999999999999</v>
      </c>
      <c r="J3611" s="49" t="s">
        <v>27</v>
      </c>
      <c r="K3611" s="49">
        <v>0.84057000000000004</v>
      </c>
      <c r="L3611" s="5"/>
      <c r="M3611" s="5"/>
      <c r="N3611" s="5"/>
      <c r="O3611" s="5"/>
    </row>
    <row r="3612" spans="1:15" x14ac:dyDescent="0.2">
      <c r="A3612" s="5" t="s">
        <v>10975</v>
      </c>
      <c r="B3612" s="5" t="s">
        <v>10976</v>
      </c>
      <c r="C3612" s="5" t="s">
        <v>10977</v>
      </c>
      <c r="D3612" s="5" t="s">
        <v>27</v>
      </c>
      <c r="E3612" s="5" t="s">
        <v>27</v>
      </c>
      <c r="F3612" s="5" t="s">
        <v>27</v>
      </c>
      <c r="G3612" s="5" t="s">
        <v>27</v>
      </c>
      <c r="H3612" s="5" t="s">
        <v>27</v>
      </c>
      <c r="I3612" s="5" t="s">
        <v>27</v>
      </c>
      <c r="J3612" s="5" t="s">
        <v>27</v>
      </c>
      <c r="K3612" s="5" t="s">
        <v>27</v>
      </c>
      <c r="L3612" s="5"/>
      <c r="M3612" s="5"/>
      <c r="N3612" s="5"/>
      <c r="O3612" s="5"/>
    </row>
    <row r="3613" spans="1:15" x14ac:dyDescent="0.2">
      <c r="A3613" s="49" t="s">
        <v>10978</v>
      </c>
      <c r="B3613" s="49" t="s">
        <v>10979</v>
      </c>
      <c r="C3613" s="49" t="s">
        <v>10980</v>
      </c>
      <c r="D3613" s="49">
        <v>1.2833000000000001</v>
      </c>
      <c r="E3613" s="49">
        <v>0.98872000000000004</v>
      </c>
      <c r="F3613" s="49" t="s">
        <v>27</v>
      </c>
      <c r="G3613" s="49" t="s">
        <v>27</v>
      </c>
      <c r="H3613" s="49">
        <v>0.91981999999999997</v>
      </c>
      <c r="I3613" s="49">
        <v>1.0721000000000001</v>
      </c>
      <c r="J3613" s="49" t="s">
        <v>27</v>
      </c>
      <c r="K3613" s="49" t="s">
        <v>27</v>
      </c>
      <c r="L3613" s="5"/>
      <c r="M3613" s="5"/>
      <c r="N3613" s="5"/>
      <c r="O3613" s="5"/>
    </row>
    <row r="3614" spans="1:15" x14ac:dyDescent="0.2">
      <c r="A3614" s="5" t="s">
        <v>10981</v>
      </c>
      <c r="B3614" s="5" t="s">
        <v>10982</v>
      </c>
      <c r="C3614" s="5" t="s">
        <v>10983</v>
      </c>
      <c r="D3614" s="5">
        <v>0.98595999999999995</v>
      </c>
      <c r="E3614" s="5">
        <v>0.95691999999999999</v>
      </c>
      <c r="F3614" s="5">
        <v>0.93772999999999995</v>
      </c>
      <c r="G3614" s="5">
        <v>1.0168999999999999</v>
      </c>
      <c r="H3614" s="5">
        <v>0.74609000000000003</v>
      </c>
      <c r="I3614" s="5">
        <v>0.95998000000000006</v>
      </c>
      <c r="J3614" s="5">
        <v>0.96984999999999999</v>
      </c>
      <c r="K3614" s="5">
        <v>0.92523999999999995</v>
      </c>
      <c r="L3614" s="5"/>
      <c r="M3614" s="5"/>
      <c r="N3614" s="5"/>
      <c r="O3614" s="5"/>
    </row>
    <row r="3615" spans="1:15" x14ac:dyDescent="0.2">
      <c r="A3615" s="5" t="s">
        <v>10984</v>
      </c>
      <c r="B3615" s="5" t="s">
        <v>10985</v>
      </c>
      <c r="C3615" s="5" t="s">
        <v>10986</v>
      </c>
      <c r="D3615" s="5" t="s">
        <v>27</v>
      </c>
      <c r="E3615" s="5">
        <v>0.66266999999999998</v>
      </c>
      <c r="F3615" s="5" t="s">
        <v>27</v>
      </c>
      <c r="G3615" s="5" t="s">
        <v>27</v>
      </c>
      <c r="H3615" s="5" t="s">
        <v>27</v>
      </c>
      <c r="I3615" s="5">
        <v>0.66556000000000004</v>
      </c>
      <c r="J3615" s="5" t="s">
        <v>27</v>
      </c>
      <c r="K3615" s="5" t="s">
        <v>27</v>
      </c>
      <c r="L3615" s="5"/>
      <c r="M3615" s="5"/>
      <c r="N3615" s="5"/>
      <c r="O3615" s="5"/>
    </row>
    <row r="3616" spans="1:15" x14ac:dyDescent="0.2">
      <c r="A3616" s="49" t="s">
        <v>10987</v>
      </c>
      <c r="B3616" s="49" t="s">
        <v>10988</v>
      </c>
      <c r="C3616" s="49" t="s">
        <v>10989</v>
      </c>
      <c r="D3616" s="49">
        <v>1.0139</v>
      </c>
      <c r="E3616" s="49">
        <v>1.0165999999999999</v>
      </c>
      <c r="F3616" s="49" t="s">
        <v>27</v>
      </c>
      <c r="G3616" s="49" t="s">
        <v>27</v>
      </c>
      <c r="H3616" s="49">
        <v>1.0648</v>
      </c>
      <c r="I3616" s="49">
        <v>0.87289000000000005</v>
      </c>
      <c r="J3616" s="49" t="s">
        <v>27</v>
      </c>
      <c r="K3616" s="49" t="s">
        <v>27</v>
      </c>
      <c r="L3616" s="5"/>
      <c r="M3616" s="5"/>
      <c r="N3616" s="5"/>
      <c r="O3616" s="5"/>
    </row>
    <row r="3617" spans="1:15" x14ac:dyDescent="0.2">
      <c r="A3617" s="49" t="s">
        <v>10990</v>
      </c>
      <c r="B3617" s="49" t="s">
        <v>10991</v>
      </c>
      <c r="C3617" s="49" t="s">
        <v>10992</v>
      </c>
      <c r="D3617" s="49">
        <v>0.92188000000000003</v>
      </c>
      <c r="E3617" s="49">
        <v>0.98751999999999995</v>
      </c>
      <c r="F3617" s="49">
        <v>1.1066</v>
      </c>
      <c r="G3617" s="49">
        <v>0.91725000000000001</v>
      </c>
      <c r="H3617" s="49">
        <v>0.98829</v>
      </c>
      <c r="I3617" s="49">
        <v>0.97346999999999995</v>
      </c>
      <c r="J3617" s="49">
        <v>0.86326000000000003</v>
      </c>
      <c r="K3617" s="49">
        <v>1.2713000000000001</v>
      </c>
      <c r="L3617" s="5"/>
      <c r="M3617" s="5"/>
      <c r="N3617" s="5"/>
      <c r="O3617" s="5"/>
    </row>
    <row r="3618" spans="1:15" x14ac:dyDescent="0.2">
      <c r="A3618" s="49" t="s">
        <v>10993</v>
      </c>
      <c r="B3618" s="49" t="s">
        <v>10994</v>
      </c>
      <c r="C3618" s="49" t="s">
        <v>10995</v>
      </c>
      <c r="D3618" s="49">
        <v>0.97760000000000002</v>
      </c>
      <c r="E3618" s="49">
        <v>1.1307</v>
      </c>
      <c r="F3618" s="49" t="s">
        <v>27</v>
      </c>
      <c r="G3618" s="49" t="s">
        <v>27</v>
      </c>
      <c r="H3618" s="49">
        <v>1.1329</v>
      </c>
      <c r="I3618" s="49">
        <v>0.94459000000000004</v>
      </c>
      <c r="J3618" s="49" t="s">
        <v>27</v>
      </c>
      <c r="K3618" s="49" t="s">
        <v>27</v>
      </c>
      <c r="L3618" s="5"/>
      <c r="M3618" s="5"/>
      <c r="N3618" s="5"/>
      <c r="O3618" s="5"/>
    </row>
    <row r="3619" spans="1:15" x14ac:dyDescent="0.2">
      <c r="A3619" s="49" t="s">
        <v>10996</v>
      </c>
      <c r="B3619" s="49" t="s">
        <v>10997</v>
      </c>
      <c r="C3619" s="49" t="s">
        <v>10998</v>
      </c>
      <c r="D3619" s="49">
        <v>1.1447000000000001</v>
      </c>
      <c r="E3619" s="49">
        <v>1.109</v>
      </c>
      <c r="F3619" s="49">
        <v>3.1745999999999999</v>
      </c>
      <c r="G3619" s="49">
        <v>1.5550999999999999</v>
      </c>
      <c r="H3619" s="49">
        <v>1.0871999999999999</v>
      </c>
      <c r="I3619" s="49">
        <v>1.0882000000000001</v>
      </c>
      <c r="J3619" s="49">
        <v>0.90747</v>
      </c>
      <c r="K3619" s="49">
        <v>3.1223999999999998</v>
      </c>
      <c r="L3619" s="5"/>
      <c r="M3619" s="5"/>
      <c r="N3619" s="5"/>
      <c r="O3619" s="5"/>
    </row>
    <row r="3620" spans="1:15" x14ac:dyDescent="0.2">
      <c r="A3620" s="5" t="s">
        <v>10999</v>
      </c>
      <c r="B3620" s="5" t="s">
        <v>11000</v>
      </c>
      <c r="C3620" s="5" t="s">
        <v>11001</v>
      </c>
      <c r="D3620" s="5">
        <v>1.1194999999999999</v>
      </c>
      <c r="E3620" s="5">
        <v>0.91398000000000001</v>
      </c>
      <c r="F3620" s="5" t="s">
        <v>27</v>
      </c>
      <c r="G3620" s="5" t="s">
        <v>27</v>
      </c>
      <c r="H3620" s="5">
        <v>0.86470999999999998</v>
      </c>
      <c r="I3620" s="5">
        <v>1.1870000000000001</v>
      </c>
      <c r="J3620" s="5" t="s">
        <v>27</v>
      </c>
      <c r="K3620" s="5" t="s">
        <v>27</v>
      </c>
      <c r="L3620" s="5"/>
      <c r="M3620" s="5"/>
      <c r="N3620" s="5"/>
      <c r="O3620" s="5"/>
    </row>
    <row r="3621" spans="1:15" x14ac:dyDescent="0.2">
      <c r="A3621" s="49" t="s">
        <v>11002</v>
      </c>
      <c r="B3621" s="49" t="s">
        <v>11003</v>
      </c>
      <c r="C3621" s="49" t="s">
        <v>11004</v>
      </c>
      <c r="D3621" s="49">
        <v>1.1809000000000001</v>
      </c>
      <c r="E3621" s="49">
        <v>1.0960000000000001</v>
      </c>
      <c r="F3621" s="49" t="s">
        <v>27</v>
      </c>
      <c r="G3621" s="49" t="s">
        <v>27</v>
      </c>
      <c r="H3621" s="49">
        <v>0.95079999999999998</v>
      </c>
      <c r="I3621" s="49">
        <v>1.1944999999999999</v>
      </c>
      <c r="J3621" s="49" t="s">
        <v>27</v>
      </c>
      <c r="K3621" s="49" t="s">
        <v>27</v>
      </c>
      <c r="L3621" s="5"/>
      <c r="M3621" s="5"/>
      <c r="N3621" s="5"/>
      <c r="O3621" s="5"/>
    </row>
    <row r="3622" spans="1:15" x14ac:dyDescent="0.2">
      <c r="A3622" s="5" t="s">
        <v>11005</v>
      </c>
      <c r="B3622" s="5" t="s">
        <v>11006</v>
      </c>
      <c r="C3622" s="5" t="s">
        <v>11007</v>
      </c>
      <c r="D3622" s="5">
        <v>0.70062999999999998</v>
      </c>
      <c r="E3622" s="5">
        <v>1.0543</v>
      </c>
      <c r="F3622" s="5" t="s">
        <v>27</v>
      </c>
      <c r="G3622" s="5" t="s">
        <v>27</v>
      </c>
      <c r="H3622" s="5">
        <v>1.0673999999999999</v>
      </c>
      <c r="I3622" s="5">
        <v>0.49758000000000002</v>
      </c>
      <c r="J3622" s="5" t="s">
        <v>27</v>
      </c>
      <c r="K3622" s="5" t="s">
        <v>27</v>
      </c>
      <c r="L3622" s="5"/>
      <c r="M3622" s="5"/>
      <c r="N3622" s="5"/>
      <c r="O3622" s="5"/>
    </row>
    <row r="3623" spans="1:15" x14ac:dyDescent="0.2">
      <c r="A3623" s="5" t="s">
        <v>11008</v>
      </c>
      <c r="B3623" s="5" t="s">
        <v>11009</v>
      </c>
      <c r="C3623" s="5" t="s">
        <v>11010</v>
      </c>
      <c r="D3623" s="5" t="s">
        <v>27</v>
      </c>
      <c r="E3623" s="5">
        <v>0.71282999999999996</v>
      </c>
      <c r="F3623" s="5" t="s">
        <v>27</v>
      </c>
      <c r="G3623" s="5" t="s">
        <v>27</v>
      </c>
      <c r="H3623" s="5" t="s">
        <v>27</v>
      </c>
      <c r="I3623" s="5">
        <v>0.34420000000000001</v>
      </c>
      <c r="J3623" s="5" t="s">
        <v>27</v>
      </c>
      <c r="K3623" s="5" t="s">
        <v>27</v>
      </c>
      <c r="L3623" s="5"/>
      <c r="M3623" s="5"/>
      <c r="N3623" s="5"/>
      <c r="O3623" s="5"/>
    </row>
    <row r="3624" spans="1:15" x14ac:dyDescent="0.2">
      <c r="A3624" s="49" t="s">
        <v>11011</v>
      </c>
      <c r="B3624" s="49" t="s">
        <v>11012</v>
      </c>
      <c r="C3624" s="49" t="s">
        <v>11013</v>
      </c>
      <c r="D3624" s="49">
        <v>1.0488</v>
      </c>
      <c r="E3624" s="49">
        <v>1.1111</v>
      </c>
      <c r="F3624" s="49">
        <v>1.9874000000000001</v>
      </c>
      <c r="G3624" s="49">
        <v>1.4723999999999999</v>
      </c>
      <c r="H3624" s="49">
        <v>1.0382</v>
      </c>
      <c r="I3624" s="49">
        <v>1.0029999999999999</v>
      </c>
      <c r="J3624" s="49">
        <v>0.92696000000000001</v>
      </c>
      <c r="K3624" s="49">
        <v>1.0345</v>
      </c>
      <c r="L3624" s="5"/>
      <c r="M3624" s="5"/>
      <c r="N3624" s="5"/>
      <c r="O3624" s="5"/>
    </row>
    <row r="3625" spans="1:15" x14ac:dyDescent="0.2">
      <c r="A3625" s="5" t="s">
        <v>11014</v>
      </c>
      <c r="B3625" s="5" t="s">
        <v>11015</v>
      </c>
      <c r="C3625" s="5" t="s">
        <v>11016</v>
      </c>
      <c r="D3625" s="5">
        <v>0.96421000000000001</v>
      </c>
      <c r="E3625" s="5">
        <v>0.95520000000000005</v>
      </c>
      <c r="F3625" s="5" t="s">
        <v>27</v>
      </c>
      <c r="G3625" s="5" t="s">
        <v>27</v>
      </c>
      <c r="H3625" s="5">
        <v>0.95376000000000005</v>
      </c>
      <c r="I3625" s="5">
        <v>0.88939000000000001</v>
      </c>
      <c r="J3625" s="5" t="s">
        <v>27</v>
      </c>
      <c r="K3625" s="5" t="s">
        <v>27</v>
      </c>
      <c r="L3625" s="5"/>
      <c r="M3625" s="5"/>
      <c r="N3625" s="5"/>
      <c r="O3625" s="5"/>
    </row>
    <row r="3626" spans="1:15" x14ac:dyDescent="0.2">
      <c r="A3626" s="49" t="s">
        <v>11017</v>
      </c>
      <c r="B3626" s="49" t="s">
        <v>11018</v>
      </c>
      <c r="C3626" s="49" t="s">
        <v>11019</v>
      </c>
      <c r="D3626" s="49">
        <v>1.0235000000000001</v>
      </c>
      <c r="E3626" s="49">
        <v>1.0623</v>
      </c>
      <c r="F3626" s="49">
        <v>1.0741000000000001</v>
      </c>
      <c r="G3626" s="49">
        <v>1.0395000000000001</v>
      </c>
      <c r="H3626" s="49">
        <v>0.98514000000000002</v>
      </c>
      <c r="I3626" s="49">
        <v>0.99348000000000003</v>
      </c>
      <c r="J3626" s="49">
        <v>0.99034</v>
      </c>
      <c r="K3626" s="49">
        <v>0.95399999999999996</v>
      </c>
      <c r="L3626" s="5"/>
      <c r="M3626" s="5"/>
      <c r="N3626" s="5"/>
      <c r="O3626" s="5"/>
    </row>
    <row r="3627" spans="1:15" x14ac:dyDescent="0.2">
      <c r="A3627" s="49" t="s">
        <v>11020</v>
      </c>
      <c r="B3627" s="49" t="s">
        <v>11021</v>
      </c>
      <c r="C3627" s="49" t="s">
        <v>11022</v>
      </c>
      <c r="D3627" s="49">
        <v>0.98523000000000005</v>
      </c>
      <c r="E3627" s="49">
        <v>1.0357000000000001</v>
      </c>
      <c r="F3627" s="49" t="s">
        <v>27</v>
      </c>
      <c r="G3627" s="49" t="s">
        <v>27</v>
      </c>
      <c r="H3627" s="49">
        <v>1.0638000000000001</v>
      </c>
      <c r="I3627" s="49">
        <v>0.95323000000000002</v>
      </c>
      <c r="J3627" s="49" t="s">
        <v>27</v>
      </c>
      <c r="K3627" s="49" t="s">
        <v>27</v>
      </c>
      <c r="L3627" s="5"/>
      <c r="M3627" s="5"/>
      <c r="N3627" s="5"/>
      <c r="O3627" s="5"/>
    </row>
    <row r="3628" spans="1:15" x14ac:dyDescent="0.2">
      <c r="A3628" s="5" t="s">
        <v>11023</v>
      </c>
      <c r="B3628" s="5" t="s">
        <v>11024</v>
      </c>
      <c r="C3628" s="5" t="s">
        <v>11025</v>
      </c>
      <c r="D3628" s="5">
        <v>2.2465999999999999</v>
      </c>
      <c r="E3628" s="5">
        <v>0.86746000000000001</v>
      </c>
      <c r="F3628" s="5" t="s">
        <v>27</v>
      </c>
      <c r="G3628" s="5" t="s">
        <v>27</v>
      </c>
      <c r="H3628" s="5">
        <v>3.6057999999999999</v>
      </c>
      <c r="I3628" s="5">
        <v>1.1073</v>
      </c>
      <c r="J3628" s="5" t="s">
        <v>27</v>
      </c>
      <c r="K3628" s="5" t="s">
        <v>27</v>
      </c>
      <c r="L3628" s="5"/>
      <c r="M3628" s="5"/>
      <c r="N3628" s="5"/>
      <c r="O3628" s="5"/>
    </row>
    <row r="3629" spans="1:15" x14ac:dyDescent="0.2">
      <c r="A3629" s="5" t="s">
        <v>11026</v>
      </c>
      <c r="B3629" s="5" t="s">
        <v>11027</v>
      </c>
      <c r="C3629" s="5" t="s">
        <v>11028</v>
      </c>
      <c r="D3629" s="5">
        <v>1.0391999999999999</v>
      </c>
      <c r="E3629" s="5">
        <v>0.93547000000000002</v>
      </c>
      <c r="F3629" s="5" t="s">
        <v>27</v>
      </c>
      <c r="G3629" s="5" t="s">
        <v>27</v>
      </c>
      <c r="H3629" s="5">
        <v>1.2474000000000001</v>
      </c>
      <c r="I3629" s="5">
        <v>1.1898</v>
      </c>
      <c r="J3629" s="5" t="s">
        <v>27</v>
      </c>
      <c r="K3629" s="5" t="s">
        <v>27</v>
      </c>
      <c r="L3629" s="5"/>
      <c r="M3629" s="5"/>
      <c r="N3629" s="5"/>
      <c r="O3629" s="5"/>
    </row>
    <row r="3630" spans="1:15" x14ac:dyDescent="0.2">
      <c r="A3630" s="5" t="s">
        <v>11029</v>
      </c>
      <c r="B3630" s="5" t="s">
        <v>11030</v>
      </c>
      <c r="C3630" s="5" t="s">
        <v>11031</v>
      </c>
      <c r="D3630" s="5">
        <v>0.95779000000000003</v>
      </c>
      <c r="E3630" s="5">
        <v>0.97982999999999998</v>
      </c>
      <c r="F3630" s="5" t="s">
        <v>27</v>
      </c>
      <c r="G3630" s="5" t="s">
        <v>27</v>
      </c>
      <c r="H3630" s="5">
        <v>1.0558000000000001</v>
      </c>
      <c r="I3630" s="5">
        <v>1.1119000000000001</v>
      </c>
      <c r="J3630" s="5" t="s">
        <v>27</v>
      </c>
      <c r="K3630" s="5" t="s">
        <v>27</v>
      </c>
      <c r="L3630" s="5"/>
      <c r="M3630" s="5"/>
      <c r="N3630" s="5"/>
      <c r="O3630" s="5"/>
    </row>
    <row r="3631" spans="1:15" x14ac:dyDescent="0.2">
      <c r="A3631" s="5" t="s">
        <v>11032</v>
      </c>
      <c r="B3631" s="5" t="s">
        <v>11033</v>
      </c>
      <c r="C3631" s="5" t="s">
        <v>11034</v>
      </c>
      <c r="D3631" s="5" t="s">
        <v>27</v>
      </c>
      <c r="E3631" s="5" t="s">
        <v>27</v>
      </c>
      <c r="F3631" s="5" t="s">
        <v>27</v>
      </c>
      <c r="G3631" s="5" t="s">
        <v>27</v>
      </c>
      <c r="H3631" s="5" t="s">
        <v>27</v>
      </c>
      <c r="I3631" s="5" t="s">
        <v>27</v>
      </c>
      <c r="J3631" s="5" t="s">
        <v>27</v>
      </c>
      <c r="K3631" s="5" t="s">
        <v>27</v>
      </c>
      <c r="L3631" s="5"/>
      <c r="M3631" s="5"/>
      <c r="N3631" s="5"/>
      <c r="O3631" s="5"/>
    </row>
    <row r="3632" spans="1:15" x14ac:dyDescent="0.2">
      <c r="A3632" s="5" t="s">
        <v>11035</v>
      </c>
      <c r="B3632" s="5" t="s">
        <v>11036</v>
      </c>
      <c r="C3632" s="5" t="s">
        <v>11037</v>
      </c>
      <c r="D3632" s="5">
        <v>0.89054</v>
      </c>
      <c r="E3632" s="5">
        <v>0.88915999999999995</v>
      </c>
      <c r="F3632" s="5" t="s">
        <v>27</v>
      </c>
      <c r="G3632" s="5" t="s">
        <v>27</v>
      </c>
      <c r="H3632" s="5">
        <v>0.98397000000000001</v>
      </c>
      <c r="I3632" s="5">
        <v>0.79149000000000003</v>
      </c>
      <c r="J3632" s="5" t="s">
        <v>27</v>
      </c>
      <c r="K3632" s="5" t="s">
        <v>27</v>
      </c>
      <c r="L3632" s="5"/>
      <c r="M3632" s="5"/>
      <c r="N3632" s="5"/>
      <c r="O3632" s="5"/>
    </row>
    <row r="3633" spans="1:15" x14ac:dyDescent="0.2">
      <c r="A3633" s="5" t="s">
        <v>11038</v>
      </c>
      <c r="B3633" s="5" t="s">
        <v>11039</v>
      </c>
      <c r="C3633" s="5" t="s">
        <v>11040</v>
      </c>
      <c r="D3633" s="5">
        <v>1.2989999999999999</v>
      </c>
      <c r="E3633" s="5">
        <v>0.75980000000000003</v>
      </c>
      <c r="F3633" s="5" t="s">
        <v>27</v>
      </c>
      <c r="G3633" s="5" t="s">
        <v>27</v>
      </c>
      <c r="H3633" s="5">
        <v>1.0266999999999999</v>
      </c>
      <c r="I3633" s="5">
        <v>1.0054000000000001</v>
      </c>
      <c r="J3633" s="5" t="s">
        <v>27</v>
      </c>
      <c r="K3633" s="5" t="s">
        <v>27</v>
      </c>
      <c r="L3633" s="5"/>
      <c r="M3633" s="5"/>
      <c r="N3633" s="5"/>
      <c r="O3633" s="5"/>
    </row>
    <row r="3634" spans="1:15" x14ac:dyDescent="0.2">
      <c r="A3634" s="49" t="s">
        <v>11041</v>
      </c>
      <c r="B3634" s="49" t="s">
        <v>11042</v>
      </c>
      <c r="C3634" s="49" t="s">
        <v>11043</v>
      </c>
      <c r="D3634" s="49">
        <v>0.79674999999999996</v>
      </c>
      <c r="E3634" s="49">
        <v>1.1041000000000001</v>
      </c>
      <c r="F3634" s="49" t="s">
        <v>27</v>
      </c>
      <c r="G3634" s="49">
        <v>1.5754999999999999</v>
      </c>
      <c r="H3634" s="49">
        <v>1.0604</v>
      </c>
      <c r="I3634" s="49">
        <v>0.84089000000000003</v>
      </c>
      <c r="J3634" s="49" t="s">
        <v>27</v>
      </c>
      <c r="K3634" s="49">
        <v>2.7187999999999999</v>
      </c>
      <c r="L3634" s="5"/>
      <c r="M3634" s="5"/>
      <c r="N3634" s="5"/>
      <c r="O3634" s="5"/>
    </row>
    <row r="3635" spans="1:15" x14ac:dyDescent="0.2">
      <c r="A3635" s="49" t="s">
        <v>11044</v>
      </c>
      <c r="B3635" s="49" t="s">
        <v>11045</v>
      </c>
      <c r="C3635" s="49" t="s">
        <v>11046</v>
      </c>
      <c r="D3635" s="49">
        <v>0.94977999999999996</v>
      </c>
      <c r="E3635" s="49">
        <v>1.0532999999999999</v>
      </c>
      <c r="F3635" s="49">
        <v>3.1292</v>
      </c>
      <c r="G3635" s="49">
        <v>1.4198999999999999</v>
      </c>
      <c r="H3635" s="49">
        <v>1.0546</v>
      </c>
      <c r="I3635" s="49">
        <v>0.97192000000000001</v>
      </c>
      <c r="J3635" s="49">
        <v>0.86889000000000005</v>
      </c>
      <c r="K3635" s="49">
        <v>4.0076999999999998</v>
      </c>
      <c r="L3635" s="5"/>
      <c r="M3635" s="5"/>
      <c r="N3635" s="5"/>
      <c r="O3635" s="5"/>
    </row>
    <row r="3636" spans="1:15" x14ac:dyDescent="0.2">
      <c r="A3636" s="49" t="s">
        <v>11047</v>
      </c>
      <c r="B3636" s="49" t="s">
        <v>11048</v>
      </c>
      <c r="C3636" s="49" t="s">
        <v>11049</v>
      </c>
      <c r="D3636" s="49">
        <v>1.1479999999999999</v>
      </c>
      <c r="E3636" s="49">
        <v>0.91984999999999995</v>
      </c>
      <c r="F3636" s="49" t="s">
        <v>27</v>
      </c>
      <c r="G3636" s="49" t="s">
        <v>27</v>
      </c>
      <c r="H3636" s="49">
        <v>0.93694999999999995</v>
      </c>
      <c r="I3636" s="49">
        <v>1.0616000000000001</v>
      </c>
      <c r="J3636" s="49" t="s">
        <v>27</v>
      </c>
      <c r="K3636" s="49" t="s">
        <v>27</v>
      </c>
      <c r="L3636" s="5"/>
      <c r="M3636" s="5"/>
      <c r="N3636" s="5"/>
      <c r="O3636" s="5"/>
    </row>
    <row r="3637" spans="1:15" x14ac:dyDescent="0.2">
      <c r="A3637" s="49" t="s">
        <v>11050</v>
      </c>
      <c r="B3637" s="49" t="s">
        <v>11051</v>
      </c>
      <c r="C3637" s="49" t="s">
        <v>11052</v>
      </c>
      <c r="D3637" s="49">
        <v>0.81176999999999999</v>
      </c>
      <c r="E3637" s="49">
        <v>1.0389999999999999</v>
      </c>
      <c r="F3637" s="49">
        <v>0.62358000000000002</v>
      </c>
      <c r="G3637" s="49">
        <v>0.19755</v>
      </c>
      <c r="H3637" s="49">
        <v>1.0028999999999999</v>
      </c>
      <c r="I3637" s="49">
        <v>0.81479000000000001</v>
      </c>
      <c r="J3637" s="49">
        <v>0.73526000000000002</v>
      </c>
      <c r="K3637" s="49">
        <v>0.14810000000000001</v>
      </c>
      <c r="L3637" s="5"/>
      <c r="M3637" s="5"/>
      <c r="N3637" s="5"/>
      <c r="O3637" s="5"/>
    </row>
    <row r="3638" spans="1:15" x14ac:dyDescent="0.2">
      <c r="A3638" s="49" t="s">
        <v>11053</v>
      </c>
      <c r="B3638" s="49" t="s">
        <v>11054</v>
      </c>
      <c r="C3638" s="49" t="s">
        <v>11055</v>
      </c>
      <c r="D3638" s="49">
        <v>1.8293999999999999</v>
      </c>
      <c r="E3638" s="49">
        <v>1.1052999999999999</v>
      </c>
      <c r="F3638" s="49" t="s">
        <v>27</v>
      </c>
      <c r="G3638" s="49" t="s">
        <v>27</v>
      </c>
      <c r="H3638" s="49">
        <v>1.5054000000000001</v>
      </c>
      <c r="I3638" s="49">
        <v>1.6434</v>
      </c>
      <c r="J3638" s="49" t="s">
        <v>27</v>
      </c>
      <c r="K3638" s="49" t="s">
        <v>27</v>
      </c>
      <c r="L3638" s="5"/>
      <c r="M3638" s="5"/>
      <c r="N3638" s="5"/>
      <c r="O3638" s="5"/>
    </row>
    <row r="3639" spans="1:15" x14ac:dyDescent="0.2">
      <c r="A3639" s="5" t="s">
        <v>11056</v>
      </c>
      <c r="B3639" s="5" t="s">
        <v>11057</v>
      </c>
      <c r="C3639" s="5" t="s">
        <v>11058</v>
      </c>
      <c r="D3639" s="5">
        <v>1.1378999999999999</v>
      </c>
      <c r="E3639" s="5" t="s">
        <v>27</v>
      </c>
      <c r="F3639" s="5" t="s">
        <v>27</v>
      </c>
      <c r="G3639" s="5" t="s">
        <v>27</v>
      </c>
      <c r="H3639" s="5">
        <v>0.95803000000000005</v>
      </c>
      <c r="I3639" s="5" t="s">
        <v>27</v>
      </c>
      <c r="J3639" s="5" t="s">
        <v>27</v>
      </c>
      <c r="K3639" s="5" t="s">
        <v>27</v>
      </c>
      <c r="L3639" s="5"/>
      <c r="M3639" s="5"/>
      <c r="N3639" s="5"/>
      <c r="O3639" s="5"/>
    </row>
    <row r="3640" spans="1:15" x14ac:dyDescent="0.2">
      <c r="A3640" s="49" t="s">
        <v>11059</v>
      </c>
      <c r="B3640" s="49" t="s">
        <v>11060</v>
      </c>
      <c r="C3640" s="49" t="s">
        <v>11061</v>
      </c>
      <c r="D3640" s="49">
        <v>0.94172</v>
      </c>
      <c r="E3640" s="49">
        <v>1.0348999999999999</v>
      </c>
      <c r="F3640" s="49" t="s">
        <v>27</v>
      </c>
      <c r="G3640" s="49" t="s">
        <v>27</v>
      </c>
      <c r="H3640" s="49">
        <v>1.0258</v>
      </c>
      <c r="I3640" s="49">
        <v>1.0449999999999999</v>
      </c>
      <c r="J3640" s="49" t="s">
        <v>27</v>
      </c>
      <c r="K3640" s="49" t="s">
        <v>27</v>
      </c>
      <c r="L3640" s="5"/>
      <c r="M3640" s="5"/>
      <c r="N3640" s="5"/>
      <c r="O3640" s="5"/>
    </row>
    <row r="3641" spans="1:15" x14ac:dyDescent="0.2">
      <c r="A3641" s="5" t="s">
        <v>11062</v>
      </c>
      <c r="B3641" s="5" t="s">
        <v>11063</v>
      </c>
      <c r="C3641" s="5" t="s">
        <v>11064</v>
      </c>
      <c r="D3641" s="5">
        <v>1.2819</v>
      </c>
      <c r="E3641" s="5">
        <v>1.0861000000000001</v>
      </c>
      <c r="F3641" s="5" t="s">
        <v>27</v>
      </c>
      <c r="G3641" s="5" t="s">
        <v>27</v>
      </c>
      <c r="H3641" s="5">
        <v>1.0552999999999999</v>
      </c>
      <c r="I3641" s="5">
        <v>1.3253999999999999</v>
      </c>
      <c r="J3641" s="5" t="s">
        <v>27</v>
      </c>
      <c r="K3641" s="5" t="s">
        <v>27</v>
      </c>
      <c r="L3641" s="5"/>
      <c r="M3641" s="5"/>
      <c r="N3641" s="5"/>
      <c r="O3641" s="5"/>
    </row>
    <row r="3642" spans="1:15" x14ac:dyDescent="0.2">
      <c r="A3642" s="5" t="s">
        <v>11065</v>
      </c>
      <c r="B3642" s="5" t="s">
        <v>11066</v>
      </c>
      <c r="C3642" s="5" t="s">
        <v>11067</v>
      </c>
      <c r="D3642" s="5">
        <v>0.93771000000000004</v>
      </c>
      <c r="E3642" s="5">
        <v>0.82891999999999999</v>
      </c>
      <c r="F3642" s="5" t="s">
        <v>27</v>
      </c>
      <c r="G3642" s="5" t="s">
        <v>27</v>
      </c>
      <c r="H3642" s="5">
        <v>1.2382</v>
      </c>
      <c r="I3642" s="5">
        <v>0.51680000000000004</v>
      </c>
      <c r="J3642" s="5" t="s">
        <v>27</v>
      </c>
      <c r="K3642" s="5" t="s">
        <v>27</v>
      </c>
      <c r="L3642" s="5"/>
      <c r="M3642" s="5"/>
      <c r="N3642" s="5"/>
      <c r="O3642" s="5"/>
    </row>
    <row r="3643" spans="1:15" x14ac:dyDescent="0.2">
      <c r="A3643" s="49" t="s">
        <v>11068</v>
      </c>
      <c r="B3643" s="49" t="s">
        <v>11069</v>
      </c>
      <c r="C3643" s="49" t="s">
        <v>11070</v>
      </c>
      <c r="D3643" s="49">
        <v>1.161</v>
      </c>
      <c r="E3643" s="49">
        <v>0.97696000000000005</v>
      </c>
      <c r="F3643" s="49" t="s">
        <v>27</v>
      </c>
      <c r="G3643" s="49" t="s">
        <v>27</v>
      </c>
      <c r="H3643" s="49">
        <v>1.0465</v>
      </c>
      <c r="I3643" s="49">
        <v>0.95391999999999999</v>
      </c>
      <c r="J3643" s="49" t="s">
        <v>27</v>
      </c>
      <c r="K3643" s="49" t="s">
        <v>27</v>
      </c>
      <c r="L3643" s="5"/>
      <c r="M3643" s="5"/>
      <c r="N3643" s="5"/>
      <c r="O3643" s="5"/>
    </row>
    <row r="3644" spans="1:15" x14ac:dyDescent="0.2">
      <c r="A3644" s="49" t="s">
        <v>11071</v>
      </c>
      <c r="B3644" s="49" t="s">
        <v>11072</v>
      </c>
      <c r="C3644" s="49" t="s">
        <v>11073</v>
      </c>
      <c r="D3644" s="49">
        <v>0.76656000000000002</v>
      </c>
      <c r="E3644" s="49">
        <v>0.94701000000000002</v>
      </c>
      <c r="F3644" s="49" t="s">
        <v>27</v>
      </c>
      <c r="G3644" s="49" t="s">
        <v>27</v>
      </c>
      <c r="H3644" s="49">
        <v>0.97648000000000001</v>
      </c>
      <c r="I3644" s="49">
        <v>0.79959999999999998</v>
      </c>
      <c r="J3644" s="49" t="s">
        <v>27</v>
      </c>
      <c r="K3644" s="49" t="s">
        <v>27</v>
      </c>
      <c r="L3644" s="5"/>
      <c r="M3644" s="5"/>
      <c r="N3644" s="5"/>
      <c r="O3644" s="5"/>
    </row>
    <row r="3645" spans="1:15" x14ac:dyDescent="0.2">
      <c r="A3645" s="5" t="s">
        <v>11074</v>
      </c>
      <c r="B3645" s="5" t="s">
        <v>11075</v>
      </c>
      <c r="C3645" s="5" t="s">
        <v>11076</v>
      </c>
      <c r="D3645" s="5">
        <v>0.74883</v>
      </c>
      <c r="E3645" s="5">
        <v>1.0258</v>
      </c>
      <c r="F3645" s="5" t="s">
        <v>27</v>
      </c>
      <c r="G3645" s="5" t="s">
        <v>27</v>
      </c>
      <c r="H3645" s="5">
        <v>0.82135999999999998</v>
      </c>
      <c r="I3645" s="5">
        <v>0.92127999999999999</v>
      </c>
      <c r="J3645" s="5" t="s">
        <v>27</v>
      </c>
      <c r="K3645" s="5" t="s">
        <v>27</v>
      </c>
      <c r="L3645" s="5"/>
      <c r="M3645" s="5"/>
      <c r="N3645" s="5"/>
      <c r="O3645" s="5"/>
    </row>
    <row r="3646" spans="1:15" x14ac:dyDescent="0.2">
      <c r="A3646" s="49" t="s">
        <v>11077</v>
      </c>
      <c r="B3646" s="49" t="s">
        <v>11078</v>
      </c>
      <c r="C3646" s="49" t="s">
        <v>11079</v>
      </c>
      <c r="D3646" s="49">
        <v>0.89315</v>
      </c>
      <c r="E3646" s="49">
        <v>1.4033</v>
      </c>
      <c r="F3646" s="49" t="s">
        <v>27</v>
      </c>
      <c r="G3646" s="49">
        <v>1.2040999999999999</v>
      </c>
      <c r="H3646" s="49">
        <v>1.3277000000000001</v>
      </c>
      <c r="I3646" s="49">
        <v>0.83747000000000005</v>
      </c>
      <c r="J3646" s="49" t="s">
        <v>27</v>
      </c>
      <c r="K3646" s="49">
        <v>0.73238000000000003</v>
      </c>
      <c r="L3646" s="5"/>
      <c r="M3646" s="5"/>
      <c r="N3646" s="5"/>
      <c r="O3646" s="5"/>
    </row>
    <row r="3647" spans="1:15" x14ac:dyDescent="0.2">
      <c r="A3647" s="49" t="s">
        <v>11080</v>
      </c>
      <c r="B3647" s="49" t="s">
        <v>11081</v>
      </c>
      <c r="C3647" s="49" t="s">
        <v>11082</v>
      </c>
      <c r="D3647" s="49">
        <v>0.86343000000000003</v>
      </c>
      <c r="E3647" s="49">
        <v>0.86121000000000003</v>
      </c>
      <c r="F3647" s="49" t="s">
        <v>27</v>
      </c>
      <c r="G3647" s="49" t="s">
        <v>27</v>
      </c>
      <c r="H3647" s="49">
        <v>0.97541999999999995</v>
      </c>
      <c r="I3647" s="49">
        <v>0.79415999999999998</v>
      </c>
      <c r="J3647" s="49" t="s">
        <v>27</v>
      </c>
      <c r="K3647" s="49" t="s">
        <v>27</v>
      </c>
      <c r="L3647" s="5"/>
      <c r="M3647" s="5"/>
      <c r="N3647" s="5"/>
      <c r="O3647" s="5"/>
    </row>
    <row r="3648" spans="1:15" x14ac:dyDescent="0.2">
      <c r="A3648" s="49" t="s">
        <v>11083</v>
      </c>
      <c r="B3648" s="49" t="s">
        <v>11084</v>
      </c>
      <c r="C3648" s="49" t="s">
        <v>11085</v>
      </c>
      <c r="D3648" s="49">
        <v>1.0795999999999999</v>
      </c>
      <c r="E3648" s="49">
        <v>1.0288999999999999</v>
      </c>
      <c r="F3648" s="49" t="s">
        <v>27</v>
      </c>
      <c r="G3648" s="49" t="s">
        <v>27</v>
      </c>
      <c r="H3648" s="49">
        <v>0.99695</v>
      </c>
      <c r="I3648" s="49">
        <v>1.1372</v>
      </c>
      <c r="J3648" s="49" t="s">
        <v>27</v>
      </c>
      <c r="K3648" s="49" t="s">
        <v>27</v>
      </c>
      <c r="L3648" s="5"/>
      <c r="M3648" s="5"/>
      <c r="N3648" s="5"/>
      <c r="O3648" s="5"/>
    </row>
    <row r="3649" spans="1:15" x14ac:dyDescent="0.2">
      <c r="A3649" s="5" t="s">
        <v>11086</v>
      </c>
      <c r="B3649" s="5" t="s">
        <v>11087</v>
      </c>
      <c r="C3649" s="5" t="s">
        <v>11088</v>
      </c>
      <c r="D3649" s="5">
        <v>0.95404</v>
      </c>
      <c r="E3649" s="5">
        <v>1.0266999999999999</v>
      </c>
      <c r="F3649" s="5" t="s">
        <v>27</v>
      </c>
      <c r="G3649" s="5" t="s">
        <v>27</v>
      </c>
      <c r="H3649" s="5">
        <v>0.95096999999999998</v>
      </c>
      <c r="I3649" s="5">
        <v>0.95455999999999996</v>
      </c>
      <c r="J3649" s="5" t="s">
        <v>27</v>
      </c>
      <c r="K3649" s="5" t="s">
        <v>27</v>
      </c>
      <c r="L3649" s="5"/>
      <c r="M3649" s="5"/>
      <c r="N3649" s="5"/>
      <c r="O3649" s="5"/>
    </row>
    <row r="3650" spans="1:15" x14ac:dyDescent="0.2">
      <c r="A3650" s="5" t="s">
        <v>11089</v>
      </c>
      <c r="B3650" s="5" t="s">
        <v>11090</v>
      </c>
      <c r="C3650" s="5" t="s">
        <v>11091</v>
      </c>
      <c r="D3650" s="5">
        <v>1.1564000000000001</v>
      </c>
      <c r="E3650" s="5">
        <v>1.0210999999999999</v>
      </c>
      <c r="F3650" s="5" t="s">
        <v>27</v>
      </c>
      <c r="G3650" s="5" t="s">
        <v>27</v>
      </c>
      <c r="H3650" s="5">
        <v>1.1041000000000001</v>
      </c>
      <c r="I3650" s="5">
        <v>0.96099999999999997</v>
      </c>
      <c r="J3650" s="5" t="s">
        <v>27</v>
      </c>
      <c r="K3650" s="5" t="s">
        <v>27</v>
      </c>
      <c r="L3650" s="5"/>
      <c r="M3650" s="5"/>
      <c r="N3650" s="5"/>
      <c r="O3650" s="5"/>
    </row>
    <row r="3651" spans="1:15" x14ac:dyDescent="0.2">
      <c r="A3651" s="49" t="s">
        <v>11092</v>
      </c>
      <c r="B3651" s="49" t="s">
        <v>11093</v>
      </c>
      <c r="C3651" s="49" t="s">
        <v>11094</v>
      </c>
      <c r="D3651" s="49">
        <v>1.0374000000000001</v>
      </c>
      <c r="E3651" s="49">
        <v>1.0949</v>
      </c>
      <c r="F3651" s="49" t="s">
        <v>27</v>
      </c>
      <c r="G3651" s="49" t="s">
        <v>27</v>
      </c>
      <c r="H3651" s="49">
        <v>1.1137999999999999</v>
      </c>
      <c r="I3651" s="49">
        <v>1.0170999999999999</v>
      </c>
      <c r="J3651" s="49" t="s">
        <v>27</v>
      </c>
      <c r="K3651" s="49" t="s">
        <v>27</v>
      </c>
      <c r="L3651" s="5"/>
      <c r="M3651" s="5"/>
      <c r="N3651" s="5"/>
      <c r="O3651" s="5"/>
    </row>
    <row r="3652" spans="1:15" x14ac:dyDescent="0.2">
      <c r="A3652" s="5" t="s">
        <v>11095</v>
      </c>
      <c r="B3652" s="5" t="s">
        <v>11096</v>
      </c>
      <c r="C3652" s="5" t="s">
        <v>11097</v>
      </c>
      <c r="D3652" s="5">
        <v>1.3465</v>
      </c>
      <c r="E3652" s="5">
        <v>1.4579</v>
      </c>
      <c r="F3652" s="5" t="s">
        <v>27</v>
      </c>
      <c r="G3652" s="5" t="s">
        <v>27</v>
      </c>
      <c r="H3652" s="5">
        <v>1.0425</v>
      </c>
      <c r="I3652" s="5">
        <v>1.5094000000000001</v>
      </c>
      <c r="J3652" s="5" t="s">
        <v>27</v>
      </c>
      <c r="K3652" s="5" t="s">
        <v>27</v>
      </c>
      <c r="L3652" s="5"/>
      <c r="M3652" s="5"/>
      <c r="N3652" s="5"/>
      <c r="O3652" s="5"/>
    </row>
    <row r="3653" spans="1:15" x14ac:dyDescent="0.2">
      <c r="A3653" s="5" t="s">
        <v>11098</v>
      </c>
      <c r="B3653" s="5" t="s">
        <v>11099</v>
      </c>
      <c r="C3653" s="5" t="s">
        <v>11100</v>
      </c>
      <c r="D3653" s="5">
        <v>1.0037</v>
      </c>
      <c r="E3653" s="5">
        <v>1.155</v>
      </c>
      <c r="F3653" s="5" t="s">
        <v>27</v>
      </c>
      <c r="G3653" s="5" t="s">
        <v>27</v>
      </c>
      <c r="H3653" s="5">
        <v>1.7612000000000001</v>
      </c>
      <c r="I3653" s="5">
        <v>1.2682</v>
      </c>
      <c r="J3653" s="5" t="s">
        <v>27</v>
      </c>
      <c r="K3653" s="5" t="s">
        <v>27</v>
      </c>
      <c r="L3653" s="5"/>
      <c r="M3653" s="5"/>
      <c r="N3653" s="5"/>
      <c r="O3653" s="5"/>
    </row>
    <row r="3654" spans="1:15" x14ac:dyDescent="0.2">
      <c r="A3654" s="49" t="s">
        <v>11101</v>
      </c>
      <c r="B3654" s="49" t="s">
        <v>11102</v>
      </c>
      <c r="C3654" s="49" t="s">
        <v>11103</v>
      </c>
      <c r="D3654" s="49">
        <v>0.90613999999999995</v>
      </c>
      <c r="E3654" s="49">
        <v>1.0348999999999999</v>
      </c>
      <c r="F3654" s="49" t="s">
        <v>27</v>
      </c>
      <c r="G3654" s="49">
        <v>1.5189999999999999</v>
      </c>
      <c r="H3654" s="49">
        <v>1.0365</v>
      </c>
      <c r="I3654" s="49">
        <v>0.97955999999999999</v>
      </c>
      <c r="J3654" s="49" t="s">
        <v>27</v>
      </c>
      <c r="K3654" s="49">
        <v>1.9472</v>
      </c>
      <c r="L3654" s="5"/>
      <c r="M3654" s="5"/>
      <c r="N3654" s="5"/>
      <c r="O3654" s="5"/>
    </row>
    <row r="3655" spans="1:15" x14ac:dyDescent="0.2">
      <c r="A3655" s="49" t="s">
        <v>11104</v>
      </c>
      <c r="B3655" s="49" t="s">
        <v>11105</v>
      </c>
      <c r="C3655" s="49" t="s">
        <v>11106</v>
      </c>
      <c r="D3655" s="49">
        <v>1.2037</v>
      </c>
      <c r="E3655" s="49">
        <v>0.87580000000000002</v>
      </c>
      <c r="F3655" s="49" t="s">
        <v>27</v>
      </c>
      <c r="G3655" s="49" t="s">
        <v>27</v>
      </c>
      <c r="H3655" s="49">
        <v>0.69311</v>
      </c>
      <c r="I3655" s="49">
        <v>1.0645</v>
      </c>
      <c r="J3655" s="49" t="s">
        <v>27</v>
      </c>
      <c r="K3655" s="49" t="s">
        <v>27</v>
      </c>
      <c r="L3655" s="5"/>
      <c r="M3655" s="5"/>
      <c r="N3655" s="5"/>
      <c r="O3655" s="5"/>
    </row>
    <row r="3656" spans="1:15" x14ac:dyDescent="0.2">
      <c r="A3656" s="49" t="s">
        <v>11107</v>
      </c>
      <c r="B3656" s="49" t="s">
        <v>11108</v>
      </c>
      <c r="C3656" s="49" t="s">
        <v>11109</v>
      </c>
      <c r="D3656" s="49">
        <v>1.006</v>
      </c>
      <c r="E3656" s="49">
        <v>1.0082</v>
      </c>
      <c r="F3656" s="49">
        <v>1.0008999999999999</v>
      </c>
      <c r="G3656" s="49">
        <v>1.0516000000000001</v>
      </c>
      <c r="H3656" s="49">
        <v>0.93679000000000001</v>
      </c>
      <c r="I3656" s="49">
        <v>1.0136000000000001</v>
      </c>
      <c r="J3656" s="49">
        <v>0.83894000000000002</v>
      </c>
      <c r="K3656" s="49">
        <v>1.0144</v>
      </c>
      <c r="L3656" s="5"/>
      <c r="M3656" s="5"/>
      <c r="N3656" s="5"/>
      <c r="O3656" s="5"/>
    </row>
    <row r="3657" spans="1:15" x14ac:dyDescent="0.2">
      <c r="A3657" s="49" t="s">
        <v>11110</v>
      </c>
      <c r="B3657" s="49" t="s">
        <v>11111</v>
      </c>
      <c r="C3657" s="49" t="s">
        <v>11112</v>
      </c>
      <c r="D3657" s="49">
        <v>0.85475000000000001</v>
      </c>
      <c r="E3657" s="49">
        <v>0.94440999999999997</v>
      </c>
      <c r="F3657" s="49" t="s">
        <v>27</v>
      </c>
      <c r="G3657" s="49" t="s">
        <v>27</v>
      </c>
      <c r="H3657" s="49">
        <v>0.86258999999999997</v>
      </c>
      <c r="I3657" s="49">
        <v>0.88851000000000002</v>
      </c>
      <c r="J3657" s="49" t="s">
        <v>27</v>
      </c>
      <c r="K3657" s="49" t="s">
        <v>27</v>
      </c>
      <c r="L3657" s="5"/>
      <c r="M3657" s="5"/>
      <c r="N3657" s="5"/>
      <c r="O3657" s="5"/>
    </row>
    <row r="3658" spans="1:15" x14ac:dyDescent="0.2">
      <c r="A3658" s="5" t="s">
        <v>11113</v>
      </c>
      <c r="B3658" s="5" t="s">
        <v>11114</v>
      </c>
      <c r="C3658" s="5" t="s">
        <v>11115</v>
      </c>
      <c r="D3658" s="5">
        <v>1.5361</v>
      </c>
      <c r="E3658" s="5" t="s">
        <v>27</v>
      </c>
      <c r="F3658" s="5" t="s">
        <v>27</v>
      </c>
      <c r="G3658" s="5" t="s">
        <v>27</v>
      </c>
      <c r="H3658" s="5">
        <v>1.4438</v>
      </c>
      <c r="I3658" s="5" t="s">
        <v>27</v>
      </c>
      <c r="J3658" s="5" t="s">
        <v>27</v>
      </c>
      <c r="K3658" s="5" t="s">
        <v>27</v>
      </c>
      <c r="L3658" s="5"/>
      <c r="M3658" s="5"/>
      <c r="N3658" s="5"/>
      <c r="O3658" s="5"/>
    </row>
    <row r="3659" spans="1:15" x14ac:dyDescent="0.2">
      <c r="A3659" s="49" t="s">
        <v>11116</v>
      </c>
      <c r="B3659" s="49" t="s">
        <v>11117</v>
      </c>
      <c r="C3659" s="49" t="s">
        <v>11118</v>
      </c>
      <c r="D3659" s="49">
        <v>0.82628999999999997</v>
      </c>
      <c r="E3659" s="49">
        <v>0.95894999999999997</v>
      </c>
      <c r="F3659" s="49" t="s">
        <v>27</v>
      </c>
      <c r="G3659" s="49" t="s">
        <v>27</v>
      </c>
      <c r="H3659" s="49">
        <v>0.98331000000000002</v>
      </c>
      <c r="I3659" s="49">
        <v>0.84157999999999999</v>
      </c>
      <c r="J3659" s="49" t="s">
        <v>27</v>
      </c>
      <c r="K3659" s="49" t="s">
        <v>27</v>
      </c>
      <c r="L3659" s="5"/>
      <c r="M3659" s="5"/>
      <c r="N3659" s="5"/>
      <c r="O3659" s="5"/>
    </row>
    <row r="3660" spans="1:15" x14ac:dyDescent="0.2">
      <c r="A3660" s="49" t="s">
        <v>11119</v>
      </c>
      <c r="B3660" s="49" t="s">
        <v>11120</v>
      </c>
      <c r="C3660" s="49" t="s">
        <v>11121</v>
      </c>
      <c r="D3660" s="49">
        <v>0.85943000000000003</v>
      </c>
      <c r="E3660" s="49">
        <v>0.90327000000000002</v>
      </c>
      <c r="F3660" s="49" t="s">
        <v>27</v>
      </c>
      <c r="G3660" s="49" t="s">
        <v>27</v>
      </c>
      <c r="H3660" s="49">
        <v>0.94747000000000003</v>
      </c>
      <c r="I3660" s="49">
        <v>0.86587000000000003</v>
      </c>
      <c r="J3660" s="49" t="s">
        <v>27</v>
      </c>
      <c r="K3660" s="49" t="s">
        <v>27</v>
      </c>
      <c r="L3660" s="5"/>
      <c r="M3660" s="5"/>
      <c r="N3660" s="5"/>
      <c r="O3660" s="5"/>
    </row>
    <row r="3661" spans="1:15" x14ac:dyDescent="0.2">
      <c r="A3661" s="5" t="s">
        <v>11122</v>
      </c>
      <c r="B3661" s="5" t="s">
        <v>11123</v>
      </c>
      <c r="C3661" s="5" t="s">
        <v>11124</v>
      </c>
      <c r="D3661" s="5">
        <v>1.3240000000000001</v>
      </c>
      <c r="E3661" s="5">
        <v>1.2085999999999999</v>
      </c>
      <c r="F3661" s="5" t="s">
        <v>27</v>
      </c>
      <c r="G3661" s="5" t="s">
        <v>27</v>
      </c>
      <c r="H3661" s="5">
        <v>1.6506000000000001</v>
      </c>
      <c r="I3661" s="5">
        <v>1.0254000000000001</v>
      </c>
      <c r="J3661" s="5" t="s">
        <v>27</v>
      </c>
      <c r="K3661" s="5" t="s">
        <v>27</v>
      </c>
      <c r="L3661" s="5"/>
      <c r="M3661" s="5"/>
      <c r="N3661" s="5"/>
      <c r="O3661" s="5"/>
    </row>
    <row r="3662" spans="1:15" x14ac:dyDescent="0.2">
      <c r="A3662" s="5" t="s">
        <v>11125</v>
      </c>
      <c r="B3662" s="5" t="s">
        <v>11126</v>
      </c>
      <c r="C3662" s="5" t="s">
        <v>11127</v>
      </c>
      <c r="D3662" s="5">
        <v>1.2645</v>
      </c>
      <c r="E3662" s="5">
        <v>0.88522999999999996</v>
      </c>
      <c r="F3662" s="5" t="s">
        <v>27</v>
      </c>
      <c r="G3662" s="5" t="s">
        <v>27</v>
      </c>
      <c r="H3662" s="5">
        <v>0.98575000000000002</v>
      </c>
      <c r="I3662" s="5">
        <v>1.2433000000000001</v>
      </c>
      <c r="J3662" s="5" t="s">
        <v>27</v>
      </c>
      <c r="K3662" s="5" t="s">
        <v>27</v>
      </c>
      <c r="L3662" s="5"/>
      <c r="M3662" s="5"/>
      <c r="N3662" s="5"/>
      <c r="O3662" s="5"/>
    </row>
    <row r="3663" spans="1:15" x14ac:dyDescent="0.2">
      <c r="A3663" s="5" t="s">
        <v>11128</v>
      </c>
      <c r="B3663" s="5" t="s">
        <v>11129</v>
      </c>
      <c r="C3663" s="5" t="s">
        <v>11130</v>
      </c>
      <c r="D3663" s="5">
        <v>0.53491999999999995</v>
      </c>
      <c r="E3663" s="5" t="s">
        <v>27</v>
      </c>
      <c r="F3663" s="5" t="s">
        <v>27</v>
      </c>
      <c r="G3663" s="5" t="s">
        <v>27</v>
      </c>
      <c r="H3663" s="5">
        <v>0.87202000000000002</v>
      </c>
      <c r="I3663" s="5" t="s">
        <v>27</v>
      </c>
      <c r="J3663" s="5" t="s">
        <v>27</v>
      </c>
      <c r="K3663" s="5" t="s">
        <v>27</v>
      </c>
      <c r="L3663" s="5"/>
      <c r="M3663" s="5"/>
      <c r="N3663" s="5"/>
      <c r="O3663" s="5"/>
    </row>
    <row r="3664" spans="1:15" x14ac:dyDescent="0.2">
      <c r="A3664" s="49" t="s">
        <v>11131</v>
      </c>
      <c r="B3664" s="49" t="s">
        <v>11132</v>
      </c>
      <c r="C3664" s="49" t="s">
        <v>11133</v>
      </c>
      <c r="D3664" s="49">
        <v>0.90185999999999999</v>
      </c>
      <c r="E3664" s="49">
        <v>0.84611999999999998</v>
      </c>
      <c r="F3664" s="49" t="s">
        <v>27</v>
      </c>
      <c r="G3664" s="49" t="s">
        <v>27</v>
      </c>
      <c r="H3664" s="49">
        <v>0.75870000000000004</v>
      </c>
      <c r="I3664" s="49">
        <v>0.77997000000000005</v>
      </c>
      <c r="J3664" s="49" t="s">
        <v>27</v>
      </c>
      <c r="K3664" s="49" t="s">
        <v>27</v>
      </c>
      <c r="L3664" s="5"/>
      <c r="M3664" s="5"/>
      <c r="N3664" s="5"/>
      <c r="O3664" s="5"/>
    </row>
    <row r="3665" spans="1:15" x14ac:dyDescent="0.2">
      <c r="A3665" s="5" t="s">
        <v>11134</v>
      </c>
      <c r="B3665" s="5" t="s">
        <v>11135</v>
      </c>
      <c r="C3665" s="5" t="s">
        <v>11136</v>
      </c>
      <c r="D3665" s="5">
        <v>1.1029</v>
      </c>
      <c r="E3665" s="5">
        <v>1.0297000000000001</v>
      </c>
      <c r="F3665" s="5" t="s">
        <v>27</v>
      </c>
      <c r="G3665" s="5" t="s">
        <v>27</v>
      </c>
      <c r="H3665" s="5">
        <v>1.0615000000000001</v>
      </c>
      <c r="I3665" s="5">
        <v>1.8706</v>
      </c>
      <c r="J3665" s="5" t="s">
        <v>27</v>
      </c>
      <c r="K3665" s="5" t="s">
        <v>27</v>
      </c>
      <c r="L3665" s="5"/>
      <c r="M3665" s="5"/>
      <c r="N3665" s="5"/>
      <c r="O3665" s="5"/>
    </row>
    <row r="3666" spans="1:15" x14ac:dyDescent="0.2">
      <c r="A3666" s="5" t="s">
        <v>11137</v>
      </c>
      <c r="B3666" s="5" t="s">
        <v>11138</v>
      </c>
      <c r="C3666" s="5" t="s">
        <v>11139</v>
      </c>
      <c r="D3666" s="5" t="s">
        <v>27</v>
      </c>
      <c r="E3666" s="5" t="s">
        <v>27</v>
      </c>
      <c r="F3666" s="5" t="s">
        <v>27</v>
      </c>
      <c r="G3666" s="5" t="s">
        <v>27</v>
      </c>
      <c r="H3666" s="5" t="s">
        <v>27</v>
      </c>
      <c r="I3666" s="5" t="s">
        <v>27</v>
      </c>
      <c r="J3666" s="5" t="s">
        <v>27</v>
      </c>
      <c r="K3666" s="5" t="s">
        <v>27</v>
      </c>
      <c r="L3666" s="5"/>
      <c r="M3666" s="5"/>
      <c r="N3666" s="5"/>
      <c r="O3666" s="5"/>
    </row>
    <row r="3667" spans="1:15" x14ac:dyDescent="0.2">
      <c r="A3667" s="5" t="s">
        <v>11140</v>
      </c>
      <c r="B3667" s="5" t="s">
        <v>11141</v>
      </c>
      <c r="C3667" s="5" t="s">
        <v>11142</v>
      </c>
      <c r="D3667" s="5">
        <v>1.548</v>
      </c>
      <c r="E3667" s="5">
        <v>1.2302999999999999</v>
      </c>
      <c r="F3667" s="5" t="s">
        <v>27</v>
      </c>
      <c r="G3667" s="5" t="s">
        <v>27</v>
      </c>
      <c r="H3667" s="5">
        <v>0.82701000000000002</v>
      </c>
      <c r="I3667" s="5">
        <v>1.1701999999999999</v>
      </c>
      <c r="J3667" s="5" t="s">
        <v>27</v>
      </c>
      <c r="K3667" s="5" t="s">
        <v>27</v>
      </c>
      <c r="L3667" s="5"/>
      <c r="M3667" s="5"/>
      <c r="N3667" s="5"/>
      <c r="O3667" s="5"/>
    </row>
    <row r="3668" spans="1:15" x14ac:dyDescent="0.2">
      <c r="A3668" s="5" t="s">
        <v>11143</v>
      </c>
      <c r="B3668" s="5" t="s">
        <v>11144</v>
      </c>
      <c r="C3668" s="5" t="s">
        <v>11145</v>
      </c>
      <c r="D3668" s="5">
        <v>1.0044999999999999</v>
      </c>
      <c r="E3668" s="5">
        <v>1.0086999999999999</v>
      </c>
      <c r="F3668" s="5" t="s">
        <v>27</v>
      </c>
      <c r="G3668" s="5" t="s">
        <v>27</v>
      </c>
      <c r="H3668" s="5">
        <v>0.77259999999999995</v>
      </c>
      <c r="I3668" s="5">
        <v>1.2136</v>
      </c>
      <c r="J3668" s="5" t="s">
        <v>27</v>
      </c>
      <c r="K3668" s="5" t="s">
        <v>27</v>
      </c>
      <c r="L3668" s="5"/>
      <c r="M3668" s="5"/>
      <c r="N3668" s="5"/>
      <c r="O3668" s="5"/>
    </row>
    <row r="3669" spans="1:15" x14ac:dyDescent="0.2">
      <c r="A3669" s="5" t="s">
        <v>11146</v>
      </c>
      <c r="B3669" s="5" t="s">
        <v>11147</v>
      </c>
      <c r="C3669" s="5" t="s">
        <v>11148</v>
      </c>
      <c r="D3669" s="5" t="s">
        <v>27</v>
      </c>
      <c r="E3669" s="5">
        <v>0.94625999999999999</v>
      </c>
      <c r="F3669" s="5" t="s">
        <v>27</v>
      </c>
      <c r="G3669" s="5" t="s">
        <v>27</v>
      </c>
      <c r="H3669" s="5" t="s">
        <v>27</v>
      </c>
      <c r="I3669" s="5">
        <v>1.0723</v>
      </c>
      <c r="J3669" s="5" t="s">
        <v>27</v>
      </c>
      <c r="K3669" s="5" t="s">
        <v>27</v>
      </c>
      <c r="L3669" s="5"/>
      <c r="M3669" s="5"/>
      <c r="N3669" s="5"/>
      <c r="O3669" s="5"/>
    </row>
    <row r="3670" spans="1:15" x14ac:dyDescent="0.2">
      <c r="A3670" s="5" t="s">
        <v>11149</v>
      </c>
      <c r="B3670" s="5" t="s">
        <v>11150</v>
      </c>
      <c r="C3670" s="5" t="s">
        <v>11151</v>
      </c>
      <c r="D3670" s="5">
        <v>0.87104000000000004</v>
      </c>
      <c r="E3670" s="5">
        <v>0.76219999999999999</v>
      </c>
      <c r="F3670" s="5" t="s">
        <v>27</v>
      </c>
      <c r="G3670" s="5" t="s">
        <v>27</v>
      </c>
      <c r="H3670" s="5">
        <v>0.90881000000000001</v>
      </c>
      <c r="I3670" s="5">
        <v>0.97482000000000002</v>
      </c>
      <c r="J3670" s="5" t="s">
        <v>27</v>
      </c>
      <c r="K3670" s="5" t="s">
        <v>27</v>
      </c>
      <c r="L3670" s="5"/>
      <c r="M3670" s="5"/>
      <c r="N3670" s="5"/>
      <c r="O3670" s="5"/>
    </row>
    <row r="3671" spans="1:15" x14ac:dyDescent="0.2">
      <c r="A3671" s="5" t="s">
        <v>11152</v>
      </c>
      <c r="B3671" s="5" t="s">
        <v>11153</v>
      </c>
      <c r="C3671" s="5" t="s">
        <v>11154</v>
      </c>
      <c r="D3671" s="5">
        <v>0.97467999999999999</v>
      </c>
      <c r="E3671" s="5">
        <v>1.0233000000000001</v>
      </c>
      <c r="F3671" s="5" t="s">
        <v>27</v>
      </c>
      <c r="G3671" s="5" t="s">
        <v>27</v>
      </c>
      <c r="H3671" s="5">
        <v>1.1333</v>
      </c>
      <c r="I3671" s="5">
        <v>1.1180000000000001</v>
      </c>
      <c r="J3671" s="5" t="s">
        <v>27</v>
      </c>
      <c r="K3671" s="5" t="s">
        <v>27</v>
      </c>
      <c r="L3671" s="5"/>
      <c r="M3671" s="5"/>
      <c r="N3671" s="5"/>
      <c r="O3671" s="5"/>
    </row>
    <row r="3672" spans="1:15" x14ac:dyDescent="0.2">
      <c r="A3672" s="5" t="s">
        <v>11155</v>
      </c>
      <c r="B3672" s="5" t="s">
        <v>11156</v>
      </c>
      <c r="C3672" s="5" t="s">
        <v>11157</v>
      </c>
      <c r="D3672" s="5">
        <v>0.82701000000000002</v>
      </c>
      <c r="E3672" s="5">
        <v>0.81462000000000001</v>
      </c>
      <c r="F3672" s="5" t="s">
        <v>27</v>
      </c>
      <c r="G3672" s="5" t="s">
        <v>27</v>
      </c>
      <c r="H3672" s="5">
        <v>0.82218999999999998</v>
      </c>
      <c r="I3672" s="5">
        <v>0.80601999999999996</v>
      </c>
      <c r="J3672" s="5" t="s">
        <v>27</v>
      </c>
      <c r="K3672" s="5" t="s">
        <v>27</v>
      </c>
      <c r="L3672" s="5"/>
      <c r="M3672" s="5"/>
      <c r="N3672" s="5"/>
      <c r="O3672" s="5"/>
    </row>
    <row r="3673" spans="1:15" x14ac:dyDescent="0.2">
      <c r="A3673" s="5" t="s">
        <v>11158</v>
      </c>
      <c r="B3673" s="5" t="s">
        <v>11159</v>
      </c>
      <c r="C3673" s="5" t="s">
        <v>11160</v>
      </c>
      <c r="D3673" s="5">
        <v>1.1267</v>
      </c>
      <c r="E3673" s="5">
        <v>1.0051000000000001</v>
      </c>
      <c r="F3673" s="5" t="s">
        <v>27</v>
      </c>
      <c r="G3673" s="5" t="s">
        <v>27</v>
      </c>
      <c r="H3673" s="5">
        <v>0.90615999999999997</v>
      </c>
      <c r="I3673" s="5">
        <v>1.1999</v>
      </c>
      <c r="J3673" s="5" t="s">
        <v>27</v>
      </c>
      <c r="K3673" s="5" t="s">
        <v>27</v>
      </c>
      <c r="L3673" s="5"/>
      <c r="M3673" s="5"/>
      <c r="N3673" s="5"/>
      <c r="O3673" s="5"/>
    </row>
    <row r="3674" spans="1:15" x14ac:dyDescent="0.2">
      <c r="A3674" s="5" t="s">
        <v>11161</v>
      </c>
      <c r="B3674" s="5" t="s">
        <v>11162</v>
      </c>
      <c r="C3674" s="5" t="s">
        <v>11163</v>
      </c>
      <c r="D3674" s="5">
        <v>0.85521999999999998</v>
      </c>
      <c r="E3674" s="5">
        <v>0.84802999999999995</v>
      </c>
      <c r="F3674" s="5" t="s">
        <v>27</v>
      </c>
      <c r="G3674" s="5" t="s">
        <v>27</v>
      </c>
      <c r="H3674" s="5">
        <v>0.84436</v>
      </c>
      <c r="I3674" s="5">
        <v>0.94308999999999998</v>
      </c>
      <c r="J3674" s="5" t="s">
        <v>27</v>
      </c>
      <c r="K3674" s="5" t="s">
        <v>27</v>
      </c>
      <c r="L3674" s="5"/>
      <c r="M3674" s="5"/>
      <c r="N3674" s="5"/>
      <c r="O3674" s="5"/>
    </row>
    <row r="3675" spans="1:15" x14ac:dyDescent="0.2">
      <c r="A3675" s="5" t="s">
        <v>11164</v>
      </c>
      <c r="B3675" s="5" t="s">
        <v>11165</v>
      </c>
      <c r="C3675" s="5" t="s">
        <v>11166</v>
      </c>
      <c r="D3675" s="5">
        <v>1.1567000000000001</v>
      </c>
      <c r="E3675" s="5" t="s">
        <v>27</v>
      </c>
      <c r="F3675" s="5" t="s">
        <v>27</v>
      </c>
      <c r="G3675" s="5" t="s">
        <v>27</v>
      </c>
      <c r="H3675" s="5">
        <v>1.1213</v>
      </c>
      <c r="I3675" s="5" t="s">
        <v>27</v>
      </c>
      <c r="J3675" s="5" t="s">
        <v>27</v>
      </c>
      <c r="K3675" s="5" t="s">
        <v>27</v>
      </c>
      <c r="L3675" s="5"/>
      <c r="M3675" s="5"/>
      <c r="N3675" s="5"/>
      <c r="O3675" s="5"/>
    </row>
    <row r="3676" spans="1:15" x14ac:dyDescent="0.2">
      <c r="A3676" s="49" t="s">
        <v>11167</v>
      </c>
      <c r="B3676" s="49" t="s">
        <v>11168</v>
      </c>
      <c r="C3676" s="49" t="s">
        <v>11169</v>
      </c>
      <c r="D3676" s="49">
        <v>1.0027999999999999</v>
      </c>
      <c r="E3676" s="49">
        <v>1.0972999999999999</v>
      </c>
      <c r="F3676" s="49">
        <v>2.0846</v>
      </c>
      <c r="G3676" s="49">
        <v>1.2307999999999999</v>
      </c>
      <c r="H3676" s="49">
        <v>1.0353000000000001</v>
      </c>
      <c r="I3676" s="49">
        <v>0.97789999999999999</v>
      </c>
      <c r="J3676" s="49">
        <v>0.89988000000000001</v>
      </c>
      <c r="K3676" s="49">
        <v>1.9038999999999999</v>
      </c>
      <c r="L3676" s="5"/>
      <c r="M3676" s="5"/>
      <c r="N3676" s="5"/>
      <c r="O3676" s="5"/>
    </row>
    <row r="3677" spans="1:15" x14ac:dyDescent="0.2">
      <c r="A3677" s="49" t="s">
        <v>11170</v>
      </c>
      <c r="B3677" s="49" t="s">
        <v>11171</v>
      </c>
      <c r="C3677" s="49" t="s">
        <v>11172</v>
      </c>
      <c r="D3677" s="49">
        <v>1.2186999999999999</v>
      </c>
      <c r="E3677" s="49">
        <v>1.0121</v>
      </c>
      <c r="F3677" s="49" t="s">
        <v>27</v>
      </c>
      <c r="G3677" s="49" t="s">
        <v>27</v>
      </c>
      <c r="H3677" s="49">
        <v>1.1553</v>
      </c>
      <c r="I3677" s="49">
        <v>0.91598999999999997</v>
      </c>
      <c r="J3677" s="49" t="s">
        <v>27</v>
      </c>
      <c r="K3677" s="49" t="s">
        <v>27</v>
      </c>
      <c r="L3677" s="5"/>
      <c r="M3677" s="5"/>
      <c r="N3677" s="5"/>
      <c r="O3677" s="5"/>
    </row>
    <row r="3678" spans="1:15" x14ac:dyDescent="0.2">
      <c r="A3678" s="5" t="s">
        <v>11173</v>
      </c>
      <c r="B3678" s="5" t="s">
        <v>11174</v>
      </c>
      <c r="C3678" s="5" t="s">
        <v>11175</v>
      </c>
      <c r="D3678" s="5">
        <v>0.90425</v>
      </c>
      <c r="E3678" s="5">
        <v>0.97775000000000001</v>
      </c>
      <c r="F3678" s="5" t="s">
        <v>27</v>
      </c>
      <c r="G3678" s="5" t="s">
        <v>27</v>
      </c>
      <c r="H3678" s="5">
        <v>1.1311</v>
      </c>
      <c r="I3678" s="5">
        <v>1.0456000000000001</v>
      </c>
      <c r="J3678" s="5" t="s">
        <v>27</v>
      </c>
      <c r="K3678" s="5" t="s">
        <v>27</v>
      </c>
      <c r="L3678" s="5"/>
      <c r="M3678" s="5"/>
      <c r="N3678" s="5"/>
      <c r="O3678" s="5"/>
    </row>
    <row r="3679" spans="1:15" x14ac:dyDescent="0.2">
      <c r="A3679" s="49" t="s">
        <v>11176</v>
      </c>
      <c r="B3679" s="49" t="s">
        <v>11177</v>
      </c>
      <c r="C3679" s="49" t="s">
        <v>11178</v>
      </c>
      <c r="D3679" s="49">
        <v>1.0471999999999999</v>
      </c>
      <c r="E3679" s="49">
        <v>0.98921000000000003</v>
      </c>
      <c r="F3679" s="49" t="s">
        <v>27</v>
      </c>
      <c r="G3679" s="49" t="s">
        <v>27</v>
      </c>
      <c r="H3679" s="49">
        <v>1.0562</v>
      </c>
      <c r="I3679" s="49">
        <v>1.1711</v>
      </c>
      <c r="J3679" s="49" t="s">
        <v>27</v>
      </c>
      <c r="K3679" s="49" t="s">
        <v>27</v>
      </c>
      <c r="L3679" s="5"/>
      <c r="M3679" s="5"/>
      <c r="N3679" s="5"/>
      <c r="O3679" s="5"/>
    </row>
    <row r="3680" spans="1:15" x14ac:dyDescent="0.2">
      <c r="A3680" s="5" t="s">
        <v>11179</v>
      </c>
      <c r="B3680" s="5" t="s">
        <v>11180</v>
      </c>
      <c r="C3680" s="5" t="s">
        <v>11181</v>
      </c>
      <c r="D3680" s="5">
        <v>0.93181000000000003</v>
      </c>
      <c r="E3680" s="5">
        <v>0.97502999999999995</v>
      </c>
      <c r="F3680" s="5" t="s">
        <v>27</v>
      </c>
      <c r="G3680" s="5" t="s">
        <v>27</v>
      </c>
      <c r="H3680" s="5">
        <v>1.0667</v>
      </c>
      <c r="I3680" s="5">
        <v>0.91025</v>
      </c>
      <c r="J3680" s="5" t="s">
        <v>27</v>
      </c>
      <c r="K3680" s="5" t="s">
        <v>27</v>
      </c>
      <c r="L3680" s="5"/>
      <c r="M3680" s="5"/>
      <c r="N3680" s="5"/>
      <c r="O3680" s="5"/>
    </row>
    <row r="3681" spans="1:15" x14ac:dyDescent="0.2">
      <c r="A3681" s="49" t="s">
        <v>11182</v>
      </c>
      <c r="B3681" s="49" t="s">
        <v>11183</v>
      </c>
      <c r="C3681" s="49" t="s">
        <v>11184</v>
      </c>
      <c r="D3681" s="49">
        <v>0.97516000000000003</v>
      </c>
      <c r="E3681" s="49">
        <v>1.0166999999999999</v>
      </c>
      <c r="F3681" s="49" t="s">
        <v>27</v>
      </c>
      <c r="G3681" s="49">
        <v>1.1108</v>
      </c>
      <c r="H3681" s="49">
        <v>0.92515999999999998</v>
      </c>
      <c r="I3681" s="49">
        <v>0.85933999999999999</v>
      </c>
      <c r="J3681" s="49" t="s">
        <v>27</v>
      </c>
      <c r="K3681" s="49">
        <v>2.3130000000000002</v>
      </c>
      <c r="L3681" s="5"/>
      <c r="M3681" s="5"/>
      <c r="N3681" s="5"/>
      <c r="O3681" s="5"/>
    </row>
    <row r="3682" spans="1:15" x14ac:dyDescent="0.2">
      <c r="A3682" s="5" t="s">
        <v>11185</v>
      </c>
      <c r="B3682" s="5" t="s">
        <v>11186</v>
      </c>
      <c r="C3682" s="5" t="s">
        <v>11187</v>
      </c>
      <c r="D3682" s="5">
        <v>0.80730000000000002</v>
      </c>
      <c r="E3682" s="5" t="s">
        <v>27</v>
      </c>
      <c r="F3682" s="5" t="s">
        <v>27</v>
      </c>
      <c r="G3682" s="5" t="s">
        <v>27</v>
      </c>
      <c r="H3682" s="5">
        <v>0.92823</v>
      </c>
      <c r="I3682" s="5" t="s">
        <v>27</v>
      </c>
      <c r="J3682" s="5" t="s">
        <v>27</v>
      </c>
      <c r="K3682" s="5" t="s">
        <v>27</v>
      </c>
      <c r="L3682" s="5"/>
      <c r="M3682" s="5"/>
      <c r="N3682" s="5"/>
      <c r="O3682" s="5"/>
    </row>
    <row r="3683" spans="1:15" x14ac:dyDescent="0.2">
      <c r="A3683" s="5" t="s">
        <v>11188</v>
      </c>
      <c r="B3683" s="5" t="s">
        <v>11189</v>
      </c>
      <c r="C3683" s="5" t="s">
        <v>11190</v>
      </c>
      <c r="D3683" s="5">
        <v>1.3851</v>
      </c>
      <c r="E3683" s="5">
        <v>1.6775</v>
      </c>
      <c r="F3683" s="5" t="s">
        <v>27</v>
      </c>
      <c r="G3683" s="5" t="s">
        <v>27</v>
      </c>
      <c r="H3683" s="5">
        <v>1.2491000000000001</v>
      </c>
      <c r="I3683" s="5">
        <v>1.3688</v>
      </c>
      <c r="J3683" s="5" t="s">
        <v>27</v>
      </c>
      <c r="K3683" s="5" t="s">
        <v>27</v>
      </c>
      <c r="L3683" s="5"/>
      <c r="M3683" s="5"/>
      <c r="N3683" s="5"/>
      <c r="O3683" s="5"/>
    </row>
    <row r="3684" spans="1:15" x14ac:dyDescent="0.2">
      <c r="A3684" s="49" t="s">
        <v>11191</v>
      </c>
      <c r="B3684" s="49" t="s">
        <v>11192</v>
      </c>
      <c r="C3684" s="49" t="s">
        <v>11193</v>
      </c>
      <c r="D3684" s="49">
        <v>0.93039000000000005</v>
      </c>
      <c r="E3684" s="49">
        <v>0.88324000000000003</v>
      </c>
      <c r="F3684" s="49" t="s">
        <v>27</v>
      </c>
      <c r="G3684" s="49" t="s">
        <v>27</v>
      </c>
      <c r="H3684" s="49">
        <v>1.0290999999999999</v>
      </c>
      <c r="I3684" s="49">
        <v>0.99307000000000001</v>
      </c>
      <c r="J3684" s="49" t="s">
        <v>27</v>
      </c>
      <c r="K3684" s="49" t="s">
        <v>27</v>
      </c>
      <c r="L3684" s="5"/>
      <c r="M3684" s="5"/>
      <c r="N3684" s="5"/>
      <c r="O3684" s="5"/>
    </row>
    <row r="3685" spans="1:15" x14ac:dyDescent="0.2">
      <c r="A3685" s="5" t="s">
        <v>11194</v>
      </c>
      <c r="B3685" s="5" t="s">
        <v>11195</v>
      </c>
      <c r="C3685" s="5" t="s">
        <v>11196</v>
      </c>
      <c r="D3685" s="5" t="s">
        <v>27</v>
      </c>
      <c r="E3685" s="5" t="s">
        <v>27</v>
      </c>
      <c r="F3685" s="5" t="s">
        <v>27</v>
      </c>
      <c r="G3685" s="5" t="s">
        <v>27</v>
      </c>
      <c r="H3685" s="5" t="s">
        <v>27</v>
      </c>
      <c r="I3685" s="5" t="s">
        <v>27</v>
      </c>
      <c r="J3685" s="5" t="s">
        <v>27</v>
      </c>
      <c r="K3685" s="5" t="s">
        <v>27</v>
      </c>
      <c r="L3685" s="5"/>
      <c r="M3685" s="5"/>
      <c r="N3685" s="5"/>
      <c r="O3685" s="5"/>
    </row>
    <row r="3686" spans="1:15" x14ac:dyDescent="0.2">
      <c r="A3686" s="49" t="s">
        <v>11197</v>
      </c>
      <c r="B3686" s="49" t="s">
        <v>11198</v>
      </c>
      <c r="C3686" s="49" t="s">
        <v>11199</v>
      </c>
      <c r="D3686" s="49">
        <v>1.0310999999999999</v>
      </c>
      <c r="E3686" s="49" t="s">
        <v>27</v>
      </c>
      <c r="F3686" s="49" t="s">
        <v>27</v>
      </c>
      <c r="G3686" s="49" t="s">
        <v>27</v>
      </c>
      <c r="H3686" s="49">
        <v>0.93408000000000002</v>
      </c>
      <c r="I3686" s="49" t="s">
        <v>27</v>
      </c>
      <c r="J3686" s="49" t="s">
        <v>27</v>
      </c>
      <c r="K3686" s="49" t="s">
        <v>27</v>
      </c>
      <c r="L3686" s="5"/>
      <c r="M3686" s="5"/>
      <c r="N3686" s="5"/>
      <c r="O3686" s="5"/>
    </row>
    <row r="3687" spans="1:15" x14ac:dyDescent="0.2">
      <c r="A3687" s="5" t="s">
        <v>11200</v>
      </c>
      <c r="B3687" s="5" t="s">
        <v>11201</v>
      </c>
      <c r="C3687" s="5" t="s">
        <v>11202</v>
      </c>
      <c r="D3687" s="5">
        <v>0.55764000000000002</v>
      </c>
      <c r="E3687" s="5">
        <v>0.70018999999999998</v>
      </c>
      <c r="F3687" s="5" t="s">
        <v>27</v>
      </c>
      <c r="G3687" s="5" t="s">
        <v>27</v>
      </c>
      <c r="H3687" s="5">
        <v>0.78105000000000002</v>
      </c>
      <c r="I3687" s="5">
        <v>0.55703999999999998</v>
      </c>
      <c r="J3687" s="5" t="s">
        <v>27</v>
      </c>
      <c r="K3687" s="5" t="s">
        <v>27</v>
      </c>
      <c r="L3687" s="5"/>
      <c r="M3687" s="5"/>
      <c r="N3687" s="5"/>
      <c r="O3687" s="5"/>
    </row>
    <row r="3688" spans="1:15" x14ac:dyDescent="0.2">
      <c r="A3688" s="49" t="s">
        <v>11203</v>
      </c>
      <c r="B3688" s="49" t="s">
        <v>11204</v>
      </c>
      <c r="C3688" s="49" t="s">
        <v>11205</v>
      </c>
      <c r="D3688" s="49">
        <v>1.0094000000000001</v>
      </c>
      <c r="E3688" s="49">
        <v>1.0924</v>
      </c>
      <c r="F3688" s="49" t="s">
        <v>27</v>
      </c>
      <c r="G3688" s="49" t="s">
        <v>27</v>
      </c>
      <c r="H3688" s="49">
        <v>1.0831</v>
      </c>
      <c r="I3688" s="49">
        <v>1.0661</v>
      </c>
      <c r="J3688" s="49" t="s">
        <v>27</v>
      </c>
      <c r="K3688" s="49" t="s">
        <v>27</v>
      </c>
      <c r="L3688" s="5"/>
      <c r="M3688" s="5"/>
      <c r="N3688" s="5"/>
      <c r="O3688" s="5"/>
    </row>
    <row r="3689" spans="1:15" x14ac:dyDescent="0.2">
      <c r="A3689" s="49" t="s">
        <v>11206</v>
      </c>
      <c r="B3689" s="49" t="s">
        <v>11207</v>
      </c>
      <c r="C3689" s="49" t="s">
        <v>11208</v>
      </c>
      <c r="D3689" s="49">
        <v>0.65268999999999999</v>
      </c>
      <c r="E3689" s="49">
        <v>0.92825000000000002</v>
      </c>
      <c r="F3689" s="49" t="s">
        <v>27</v>
      </c>
      <c r="G3689" s="49" t="s">
        <v>27</v>
      </c>
      <c r="H3689" s="49">
        <v>0.90703</v>
      </c>
      <c r="I3689" s="49">
        <v>0.59845000000000004</v>
      </c>
      <c r="J3689" s="49" t="s">
        <v>27</v>
      </c>
      <c r="K3689" s="49" t="s">
        <v>27</v>
      </c>
      <c r="L3689" s="5"/>
      <c r="M3689" s="5"/>
      <c r="N3689" s="5"/>
      <c r="O3689" s="5"/>
    </row>
    <row r="3690" spans="1:15" x14ac:dyDescent="0.2">
      <c r="A3690" s="49" t="s">
        <v>11209</v>
      </c>
      <c r="B3690" s="49" t="s">
        <v>11210</v>
      </c>
      <c r="C3690" s="49" t="s">
        <v>11211</v>
      </c>
      <c r="D3690" s="49">
        <v>1.0298</v>
      </c>
      <c r="E3690" s="49">
        <v>1.3046</v>
      </c>
      <c r="F3690" s="49" t="s">
        <v>27</v>
      </c>
      <c r="G3690" s="49" t="s">
        <v>27</v>
      </c>
      <c r="H3690" s="49">
        <v>1.1825000000000001</v>
      </c>
      <c r="I3690" s="49">
        <v>1.0246999999999999</v>
      </c>
      <c r="J3690" s="49" t="s">
        <v>27</v>
      </c>
      <c r="K3690" s="49" t="s">
        <v>27</v>
      </c>
      <c r="L3690" s="5"/>
      <c r="M3690" s="5"/>
      <c r="N3690" s="5"/>
      <c r="O3690" s="5"/>
    </row>
    <row r="3691" spans="1:15" x14ac:dyDescent="0.2">
      <c r="A3691" s="49" t="s">
        <v>11212</v>
      </c>
      <c r="B3691" s="49" t="s">
        <v>11213</v>
      </c>
      <c r="C3691" s="49" t="s">
        <v>11214</v>
      </c>
      <c r="D3691" s="49">
        <v>0.94816</v>
      </c>
      <c r="E3691" s="49">
        <v>0.82948999999999995</v>
      </c>
      <c r="F3691" s="49">
        <v>0.87290999999999996</v>
      </c>
      <c r="G3691" s="49">
        <v>0.80757999999999996</v>
      </c>
      <c r="H3691" s="49">
        <v>0.96879000000000004</v>
      </c>
      <c r="I3691" s="49">
        <v>0.92015000000000002</v>
      </c>
      <c r="J3691" s="49">
        <v>0.76427</v>
      </c>
      <c r="K3691" s="49">
        <v>0.78071999999999997</v>
      </c>
      <c r="L3691" s="5"/>
      <c r="M3691" s="5"/>
      <c r="N3691" s="5"/>
      <c r="O3691" s="5"/>
    </row>
    <row r="3692" spans="1:15" x14ac:dyDescent="0.2">
      <c r="A3692" s="5" t="s">
        <v>11215</v>
      </c>
      <c r="B3692" s="5" t="s">
        <v>11216</v>
      </c>
      <c r="C3692" s="5" t="s">
        <v>11217</v>
      </c>
      <c r="D3692" s="5">
        <v>1.0562</v>
      </c>
      <c r="E3692" s="5">
        <v>1.0888</v>
      </c>
      <c r="F3692" s="5" t="s">
        <v>27</v>
      </c>
      <c r="G3692" s="5" t="s">
        <v>27</v>
      </c>
      <c r="H3692" s="5">
        <v>0.70628000000000002</v>
      </c>
      <c r="I3692" s="5">
        <v>1.2144999999999999</v>
      </c>
      <c r="J3692" s="5" t="s">
        <v>27</v>
      </c>
      <c r="K3692" s="5" t="s">
        <v>27</v>
      </c>
      <c r="L3692" s="5"/>
      <c r="M3692" s="5"/>
      <c r="N3692" s="5"/>
      <c r="O3692" s="5"/>
    </row>
    <row r="3693" spans="1:15" x14ac:dyDescent="0.2">
      <c r="A3693" s="5" t="s">
        <v>11218</v>
      </c>
      <c r="B3693" s="5" t="s">
        <v>11219</v>
      </c>
      <c r="C3693" s="5" t="s">
        <v>11220</v>
      </c>
      <c r="D3693" s="5">
        <v>1.2492000000000001</v>
      </c>
      <c r="E3693" s="5" t="s">
        <v>27</v>
      </c>
      <c r="F3693" s="5" t="s">
        <v>27</v>
      </c>
      <c r="G3693" s="5" t="s">
        <v>27</v>
      </c>
      <c r="H3693" s="5">
        <v>0.65590999999999999</v>
      </c>
      <c r="I3693" s="5" t="s">
        <v>27</v>
      </c>
      <c r="J3693" s="5" t="s">
        <v>27</v>
      </c>
      <c r="K3693" s="5" t="s">
        <v>27</v>
      </c>
      <c r="L3693" s="5"/>
      <c r="M3693" s="5"/>
      <c r="N3693" s="5"/>
      <c r="O3693" s="5"/>
    </row>
    <row r="3694" spans="1:15" x14ac:dyDescent="0.2">
      <c r="A3694" s="49" t="s">
        <v>11221</v>
      </c>
      <c r="B3694" s="49" t="s">
        <v>11222</v>
      </c>
      <c r="C3694" s="49" t="s">
        <v>11223</v>
      </c>
      <c r="D3694" s="49">
        <v>1.0359</v>
      </c>
      <c r="E3694" s="49">
        <v>0.95038</v>
      </c>
      <c r="F3694" s="49" t="s">
        <v>27</v>
      </c>
      <c r="G3694" s="49" t="s">
        <v>27</v>
      </c>
      <c r="H3694" s="49">
        <v>0.93366000000000005</v>
      </c>
      <c r="I3694" s="49">
        <v>0.97635000000000005</v>
      </c>
      <c r="J3694" s="49" t="s">
        <v>27</v>
      </c>
      <c r="K3694" s="49" t="s">
        <v>27</v>
      </c>
      <c r="L3694" s="5"/>
      <c r="M3694" s="5"/>
      <c r="N3694" s="5"/>
      <c r="O3694" s="5"/>
    </row>
    <row r="3695" spans="1:15" x14ac:dyDescent="0.2">
      <c r="A3695" s="49" t="s">
        <v>11224</v>
      </c>
      <c r="B3695" s="49" t="s">
        <v>11225</v>
      </c>
      <c r="C3695" s="49" t="s">
        <v>11226</v>
      </c>
      <c r="D3695" s="49">
        <v>0.88560000000000005</v>
      </c>
      <c r="E3695" s="49">
        <v>1.1534</v>
      </c>
      <c r="F3695" s="49" t="s">
        <v>27</v>
      </c>
      <c r="G3695" s="49" t="s">
        <v>27</v>
      </c>
      <c r="H3695" s="49">
        <v>1.0037</v>
      </c>
      <c r="I3695" s="49">
        <v>1.0187999999999999</v>
      </c>
      <c r="J3695" s="49" t="s">
        <v>27</v>
      </c>
      <c r="K3695" s="49" t="s">
        <v>27</v>
      </c>
      <c r="L3695" s="5"/>
      <c r="M3695" s="5"/>
      <c r="N3695" s="5"/>
      <c r="O3695" s="5"/>
    </row>
    <row r="3696" spans="1:15" x14ac:dyDescent="0.2">
      <c r="A3696" s="49" t="s">
        <v>11227</v>
      </c>
      <c r="B3696" s="49" t="s">
        <v>11228</v>
      </c>
      <c r="C3696" s="49" t="s">
        <v>11229</v>
      </c>
      <c r="D3696" s="49">
        <v>0.79091</v>
      </c>
      <c r="E3696" s="49">
        <v>1.2170000000000001</v>
      </c>
      <c r="F3696" s="49" t="s">
        <v>27</v>
      </c>
      <c r="G3696" s="49" t="s">
        <v>27</v>
      </c>
      <c r="H3696" s="49">
        <v>1.0813999999999999</v>
      </c>
      <c r="I3696" s="49">
        <v>0.87866</v>
      </c>
      <c r="J3696" s="49" t="s">
        <v>27</v>
      </c>
      <c r="K3696" s="49" t="s">
        <v>27</v>
      </c>
      <c r="L3696" s="5"/>
      <c r="M3696" s="5"/>
      <c r="N3696" s="5"/>
      <c r="O3696" s="5"/>
    </row>
    <row r="3697" spans="1:15" x14ac:dyDescent="0.2">
      <c r="A3697" s="49" t="s">
        <v>11230</v>
      </c>
      <c r="B3697" s="49" t="s">
        <v>11231</v>
      </c>
      <c r="C3697" s="49" t="s">
        <v>11232</v>
      </c>
      <c r="D3697" s="49">
        <v>1.0223</v>
      </c>
      <c r="E3697" s="49">
        <v>0.52754000000000001</v>
      </c>
      <c r="F3697" s="49" t="s">
        <v>27</v>
      </c>
      <c r="G3697" s="49" t="s">
        <v>27</v>
      </c>
      <c r="H3697" s="49">
        <v>0.69882999999999995</v>
      </c>
      <c r="I3697" s="49">
        <v>1.1034999999999999</v>
      </c>
      <c r="J3697" s="49" t="s">
        <v>27</v>
      </c>
      <c r="K3697" s="49" t="s">
        <v>27</v>
      </c>
      <c r="L3697" s="5"/>
      <c r="M3697" s="5"/>
      <c r="N3697" s="5"/>
      <c r="O3697" s="5"/>
    </row>
    <row r="3698" spans="1:15" x14ac:dyDescent="0.2">
      <c r="A3698" s="5" t="s">
        <v>11233</v>
      </c>
      <c r="B3698" s="5" t="s">
        <v>11234</v>
      </c>
      <c r="C3698" s="5" t="s">
        <v>11235</v>
      </c>
      <c r="D3698" s="5">
        <v>1.4101999999999999</v>
      </c>
      <c r="E3698" s="5">
        <v>0.65830999999999995</v>
      </c>
      <c r="F3698" s="5" t="s">
        <v>27</v>
      </c>
      <c r="G3698" s="5" t="s">
        <v>27</v>
      </c>
      <c r="H3698" s="5">
        <v>1.4693000000000001</v>
      </c>
      <c r="I3698" s="5">
        <v>1.0792999999999999</v>
      </c>
      <c r="J3698" s="5" t="s">
        <v>27</v>
      </c>
      <c r="K3698" s="5" t="s">
        <v>27</v>
      </c>
      <c r="L3698" s="5"/>
      <c r="M3698" s="5"/>
      <c r="N3698" s="5"/>
      <c r="O3698" s="5"/>
    </row>
    <row r="3699" spans="1:15" x14ac:dyDescent="0.2">
      <c r="A3699" s="49" t="s">
        <v>11236</v>
      </c>
      <c r="B3699" s="49" t="s">
        <v>11237</v>
      </c>
      <c r="C3699" s="49" t="s">
        <v>11238</v>
      </c>
      <c r="D3699" s="49">
        <v>1.4876</v>
      </c>
      <c r="E3699" s="49">
        <v>1.2302</v>
      </c>
      <c r="F3699" s="49" t="s">
        <v>27</v>
      </c>
      <c r="G3699" s="49" t="s">
        <v>27</v>
      </c>
      <c r="H3699" s="49">
        <v>0.56116999999999995</v>
      </c>
      <c r="I3699" s="49">
        <v>1.5973999999999999</v>
      </c>
      <c r="J3699" s="49" t="s">
        <v>27</v>
      </c>
      <c r="K3699" s="49" t="s">
        <v>27</v>
      </c>
      <c r="L3699" s="5"/>
      <c r="M3699" s="5"/>
      <c r="N3699" s="5"/>
      <c r="O3699" s="5"/>
    </row>
    <row r="3700" spans="1:15" x14ac:dyDescent="0.2">
      <c r="A3700" s="5" t="s">
        <v>11239</v>
      </c>
      <c r="B3700" s="5" t="s">
        <v>11240</v>
      </c>
      <c r="C3700" s="5" t="s">
        <v>11241</v>
      </c>
      <c r="D3700" s="5">
        <v>0.60302</v>
      </c>
      <c r="E3700" s="5">
        <v>0.64771999999999996</v>
      </c>
      <c r="F3700" s="5" t="s">
        <v>27</v>
      </c>
      <c r="G3700" s="5">
        <v>0.86390999999999996</v>
      </c>
      <c r="H3700" s="5">
        <v>0.86633000000000004</v>
      </c>
      <c r="I3700" s="5">
        <v>0.97801000000000005</v>
      </c>
      <c r="J3700" s="5" t="s">
        <v>27</v>
      </c>
      <c r="K3700" s="5">
        <v>1.1374</v>
      </c>
      <c r="L3700" s="5"/>
      <c r="M3700" s="5"/>
      <c r="N3700" s="5"/>
      <c r="O3700" s="5"/>
    </row>
    <row r="3701" spans="1:15" x14ac:dyDescent="0.2">
      <c r="A3701" s="49" t="s">
        <v>11242</v>
      </c>
      <c r="B3701" s="49" t="s">
        <v>11243</v>
      </c>
      <c r="C3701" s="49" t="s">
        <v>11244</v>
      </c>
      <c r="D3701" s="49">
        <v>1.0703</v>
      </c>
      <c r="E3701" s="49">
        <v>0.83677999999999997</v>
      </c>
      <c r="F3701" s="49" t="s">
        <v>27</v>
      </c>
      <c r="G3701" s="49" t="s">
        <v>27</v>
      </c>
      <c r="H3701" s="49">
        <v>0.90973999999999999</v>
      </c>
      <c r="I3701" s="49">
        <v>1.0375000000000001</v>
      </c>
      <c r="J3701" s="49" t="s">
        <v>27</v>
      </c>
      <c r="K3701" s="49" t="s">
        <v>27</v>
      </c>
      <c r="L3701" s="5"/>
      <c r="M3701" s="5"/>
      <c r="N3701" s="5"/>
      <c r="O3701" s="5"/>
    </row>
    <row r="3702" spans="1:15" x14ac:dyDescent="0.2">
      <c r="A3702" s="49" t="s">
        <v>11245</v>
      </c>
      <c r="B3702" s="49" t="s">
        <v>11246</v>
      </c>
      <c r="C3702" s="49" t="s">
        <v>11247</v>
      </c>
      <c r="D3702" s="49">
        <v>0.63856000000000002</v>
      </c>
      <c r="E3702" s="49">
        <v>0.96770999999999996</v>
      </c>
      <c r="F3702" s="49">
        <v>1.7258</v>
      </c>
      <c r="G3702" s="49">
        <v>1.5763</v>
      </c>
      <c r="H3702" s="49">
        <v>1.0031000000000001</v>
      </c>
      <c r="I3702" s="49">
        <v>0.69777999999999996</v>
      </c>
      <c r="J3702" s="49">
        <v>1.1849000000000001</v>
      </c>
      <c r="K3702" s="49">
        <v>2.3805999999999998</v>
      </c>
      <c r="L3702" s="5"/>
      <c r="M3702" s="5"/>
      <c r="N3702" s="5"/>
      <c r="O3702" s="5"/>
    </row>
    <row r="3703" spans="1:15" x14ac:dyDescent="0.2">
      <c r="A3703" s="5" t="s">
        <v>11248</v>
      </c>
      <c r="B3703" s="5" t="s">
        <v>11249</v>
      </c>
      <c r="C3703" s="5" t="s">
        <v>11250</v>
      </c>
      <c r="D3703" s="5" t="s">
        <v>27</v>
      </c>
      <c r="E3703" s="5" t="s">
        <v>27</v>
      </c>
      <c r="F3703" s="5" t="s">
        <v>27</v>
      </c>
      <c r="G3703" s="5" t="s">
        <v>27</v>
      </c>
      <c r="H3703" s="5" t="s">
        <v>27</v>
      </c>
      <c r="I3703" s="5" t="s">
        <v>27</v>
      </c>
      <c r="J3703" s="5" t="s">
        <v>27</v>
      </c>
      <c r="K3703" s="5" t="s">
        <v>27</v>
      </c>
      <c r="L3703" s="5"/>
      <c r="M3703" s="5"/>
      <c r="N3703" s="5"/>
      <c r="O3703" s="5"/>
    </row>
    <row r="3704" spans="1:15" x14ac:dyDescent="0.2">
      <c r="A3704" s="49" t="s">
        <v>11251</v>
      </c>
      <c r="B3704" s="49" t="s">
        <v>11252</v>
      </c>
      <c r="C3704" s="49" t="s">
        <v>11253</v>
      </c>
      <c r="D3704" s="49">
        <v>1.0258</v>
      </c>
      <c r="E3704" s="49">
        <v>0.96752000000000005</v>
      </c>
      <c r="F3704" s="49">
        <v>1.0938000000000001</v>
      </c>
      <c r="G3704" s="49">
        <v>1.0794999999999999</v>
      </c>
      <c r="H3704" s="49">
        <v>1.0513999999999999</v>
      </c>
      <c r="I3704" s="49">
        <v>1.0181</v>
      </c>
      <c r="J3704" s="49">
        <v>1.0181</v>
      </c>
      <c r="K3704" s="49">
        <v>1.0195000000000001</v>
      </c>
      <c r="L3704" s="5"/>
      <c r="M3704" s="5"/>
      <c r="N3704" s="5"/>
      <c r="O3704" s="5"/>
    </row>
    <row r="3705" spans="1:15" x14ac:dyDescent="0.2">
      <c r="A3705" s="49" t="s">
        <v>11254</v>
      </c>
      <c r="B3705" s="49" t="s">
        <v>11255</v>
      </c>
      <c r="C3705" s="49" t="s">
        <v>11256</v>
      </c>
      <c r="D3705" s="49">
        <v>0.95362000000000002</v>
      </c>
      <c r="E3705" s="49">
        <v>1.0310999999999999</v>
      </c>
      <c r="F3705" s="49" t="s">
        <v>27</v>
      </c>
      <c r="G3705" s="49" t="s">
        <v>27</v>
      </c>
      <c r="H3705" s="49">
        <v>1.3363</v>
      </c>
      <c r="I3705" s="49">
        <v>0.79722000000000004</v>
      </c>
      <c r="J3705" s="49" t="s">
        <v>27</v>
      </c>
      <c r="K3705" s="49" t="s">
        <v>27</v>
      </c>
      <c r="L3705" s="5"/>
      <c r="M3705" s="5"/>
      <c r="N3705" s="5"/>
      <c r="O3705" s="5"/>
    </row>
    <row r="3706" spans="1:15" x14ac:dyDescent="0.2">
      <c r="A3706" s="5" t="s">
        <v>11257</v>
      </c>
      <c r="B3706" s="5" t="s">
        <v>11258</v>
      </c>
      <c r="C3706" s="5" t="s">
        <v>11259</v>
      </c>
      <c r="D3706" s="5" t="s">
        <v>27</v>
      </c>
      <c r="E3706" s="5">
        <v>0.77463000000000004</v>
      </c>
      <c r="F3706" s="5" t="s">
        <v>27</v>
      </c>
      <c r="G3706" s="5" t="s">
        <v>27</v>
      </c>
      <c r="H3706" s="5" t="s">
        <v>27</v>
      </c>
      <c r="I3706" s="5">
        <v>0.99343000000000004</v>
      </c>
      <c r="J3706" s="5" t="s">
        <v>27</v>
      </c>
      <c r="K3706" s="5" t="s">
        <v>27</v>
      </c>
      <c r="L3706" s="5"/>
      <c r="M3706" s="5"/>
      <c r="N3706" s="5"/>
      <c r="O3706" s="5"/>
    </row>
    <row r="3707" spans="1:15" x14ac:dyDescent="0.2">
      <c r="A3707" s="49" t="s">
        <v>11260</v>
      </c>
      <c r="B3707" s="49" t="s">
        <v>11261</v>
      </c>
      <c r="C3707" s="49" t="s">
        <v>11262</v>
      </c>
      <c r="D3707" s="49">
        <v>0.6784</v>
      </c>
      <c r="E3707" s="49">
        <v>0.83716999999999997</v>
      </c>
      <c r="F3707" s="49" t="s">
        <v>27</v>
      </c>
      <c r="G3707" s="49" t="s">
        <v>27</v>
      </c>
      <c r="H3707" s="49">
        <v>0.72641</v>
      </c>
      <c r="I3707" s="49">
        <v>0.83765000000000001</v>
      </c>
      <c r="J3707" s="49" t="s">
        <v>27</v>
      </c>
      <c r="K3707" s="49" t="s">
        <v>27</v>
      </c>
      <c r="L3707" s="5"/>
      <c r="M3707" s="5"/>
      <c r="N3707" s="5"/>
      <c r="O3707" s="5"/>
    </row>
    <row r="3708" spans="1:15" x14ac:dyDescent="0.2">
      <c r="A3708" s="49" t="s">
        <v>11263</v>
      </c>
      <c r="B3708" s="49" t="s">
        <v>11264</v>
      </c>
      <c r="C3708" s="49" t="s">
        <v>11265</v>
      </c>
      <c r="D3708" s="49">
        <v>0.91654999999999998</v>
      </c>
      <c r="E3708" s="49">
        <v>1.0629</v>
      </c>
      <c r="F3708" s="49">
        <v>0.90410999999999997</v>
      </c>
      <c r="G3708" s="49">
        <v>0.94225000000000003</v>
      </c>
      <c r="H3708" s="49">
        <v>1.0874999999999999</v>
      </c>
      <c r="I3708" s="49">
        <v>0.94127000000000005</v>
      </c>
      <c r="J3708" s="49">
        <v>1.0129999999999999</v>
      </c>
      <c r="K3708" s="49">
        <v>0.79847999999999997</v>
      </c>
      <c r="L3708" s="5"/>
      <c r="M3708" s="5"/>
      <c r="N3708" s="5"/>
      <c r="O3708" s="5"/>
    </row>
    <row r="3709" spans="1:15" x14ac:dyDescent="0.2">
      <c r="A3709" s="5" t="s">
        <v>11266</v>
      </c>
      <c r="B3709" s="5" t="s">
        <v>11267</v>
      </c>
      <c r="C3709" s="5" t="s">
        <v>11268</v>
      </c>
      <c r="D3709" s="5">
        <v>0.81628999999999996</v>
      </c>
      <c r="E3709" s="5">
        <v>0.95225000000000004</v>
      </c>
      <c r="F3709" s="5" t="s">
        <v>27</v>
      </c>
      <c r="G3709" s="5" t="s">
        <v>27</v>
      </c>
      <c r="H3709" s="5">
        <v>1.0425</v>
      </c>
      <c r="I3709" s="5">
        <v>0.71901999999999999</v>
      </c>
      <c r="J3709" s="5" t="s">
        <v>27</v>
      </c>
      <c r="K3709" s="5" t="s">
        <v>27</v>
      </c>
      <c r="L3709" s="5"/>
      <c r="M3709" s="5"/>
      <c r="N3709" s="5"/>
      <c r="O3709" s="5"/>
    </row>
    <row r="3710" spans="1:15" x14ac:dyDescent="0.2">
      <c r="A3710" s="49" t="s">
        <v>11269</v>
      </c>
      <c r="B3710" s="49" t="s">
        <v>11270</v>
      </c>
      <c r="C3710" s="49" t="s">
        <v>11271</v>
      </c>
      <c r="D3710" s="49">
        <v>1.2251000000000001</v>
      </c>
      <c r="E3710" s="49">
        <v>1.0348999999999999</v>
      </c>
      <c r="F3710" s="49" t="s">
        <v>27</v>
      </c>
      <c r="G3710" s="49" t="s">
        <v>27</v>
      </c>
      <c r="H3710" s="49">
        <v>1.0021</v>
      </c>
      <c r="I3710" s="49">
        <v>1.1293</v>
      </c>
      <c r="J3710" s="49" t="s">
        <v>27</v>
      </c>
      <c r="K3710" s="49" t="s">
        <v>27</v>
      </c>
      <c r="L3710" s="5"/>
      <c r="M3710" s="5"/>
      <c r="N3710" s="5"/>
      <c r="O3710" s="5"/>
    </row>
    <row r="3711" spans="1:15" x14ac:dyDescent="0.2">
      <c r="A3711" s="5" t="s">
        <v>11272</v>
      </c>
      <c r="B3711" s="5" t="s">
        <v>11273</v>
      </c>
      <c r="C3711" s="5" t="s">
        <v>11274</v>
      </c>
      <c r="D3711" s="5" t="s">
        <v>27</v>
      </c>
      <c r="E3711" s="5">
        <v>0.99431000000000003</v>
      </c>
      <c r="F3711" s="5" t="s">
        <v>27</v>
      </c>
      <c r="G3711" s="5" t="s">
        <v>27</v>
      </c>
      <c r="H3711" s="5" t="s">
        <v>27</v>
      </c>
      <c r="I3711" s="5">
        <v>0.71830000000000005</v>
      </c>
      <c r="J3711" s="5" t="s">
        <v>27</v>
      </c>
      <c r="K3711" s="5" t="s">
        <v>27</v>
      </c>
      <c r="L3711" s="5"/>
      <c r="M3711" s="5"/>
      <c r="N3711" s="5"/>
      <c r="O3711" s="5"/>
    </row>
    <row r="3712" spans="1:15" x14ac:dyDescent="0.2">
      <c r="A3712" s="49" t="s">
        <v>11275</v>
      </c>
      <c r="B3712" s="49" t="s">
        <v>11276</v>
      </c>
      <c r="C3712" s="49" t="s">
        <v>11277</v>
      </c>
      <c r="D3712" s="49">
        <v>0.99753999999999998</v>
      </c>
      <c r="E3712" s="49">
        <v>1.0284</v>
      </c>
      <c r="F3712" s="49" t="s">
        <v>27</v>
      </c>
      <c r="G3712" s="49" t="s">
        <v>27</v>
      </c>
      <c r="H3712" s="49">
        <v>1.0535000000000001</v>
      </c>
      <c r="I3712" s="49">
        <v>0.85094999999999998</v>
      </c>
      <c r="J3712" s="49" t="s">
        <v>27</v>
      </c>
      <c r="K3712" s="49" t="s">
        <v>27</v>
      </c>
      <c r="L3712" s="5"/>
      <c r="M3712" s="5"/>
      <c r="N3712" s="5"/>
      <c r="O3712" s="5"/>
    </row>
    <row r="3713" spans="1:15" x14ac:dyDescent="0.2">
      <c r="A3713" s="5" t="s">
        <v>11278</v>
      </c>
      <c r="B3713" s="5" t="s">
        <v>11279</v>
      </c>
      <c r="C3713" s="5" t="s">
        <v>11280</v>
      </c>
      <c r="D3713" s="5">
        <v>0.90598000000000001</v>
      </c>
      <c r="E3713" s="5">
        <v>0.97572999999999999</v>
      </c>
      <c r="F3713" s="5" t="s">
        <v>27</v>
      </c>
      <c r="G3713" s="5" t="s">
        <v>27</v>
      </c>
      <c r="H3713" s="5">
        <v>0.94942000000000004</v>
      </c>
      <c r="I3713" s="5">
        <v>0.75705</v>
      </c>
      <c r="J3713" s="5" t="s">
        <v>27</v>
      </c>
      <c r="K3713" s="5" t="s">
        <v>27</v>
      </c>
      <c r="L3713" s="5"/>
      <c r="M3713" s="5"/>
      <c r="N3713" s="5"/>
      <c r="O3713" s="5"/>
    </row>
    <row r="3714" spans="1:15" x14ac:dyDescent="0.2">
      <c r="A3714" s="49" t="s">
        <v>11281</v>
      </c>
      <c r="B3714" s="49" t="s">
        <v>11282</v>
      </c>
      <c r="C3714" s="49" t="s">
        <v>11283</v>
      </c>
      <c r="D3714" s="49">
        <v>0.91195000000000004</v>
      </c>
      <c r="E3714" s="49">
        <v>1.1133999999999999</v>
      </c>
      <c r="F3714" s="49" t="s">
        <v>27</v>
      </c>
      <c r="G3714" s="49" t="s">
        <v>27</v>
      </c>
      <c r="H3714" s="49">
        <v>1.0541</v>
      </c>
      <c r="I3714" s="49">
        <v>0.87631999999999999</v>
      </c>
      <c r="J3714" s="49" t="s">
        <v>27</v>
      </c>
      <c r="K3714" s="49" t="s">
        <v>27</v>
      </c>
      <c r="L3714" s="5"/>
      <c r="M3714" s="5"/>
      <c r="N3714" s="5"/>
      <c r="O3714" s="5"/>
    </row>
    <row r="3715" spans="1:15" x14ac:dyDescent="0.2">
      <c r="A3715" s="5" t="s">
        <v>11284</v>
      </c>
      <c r="B3715" s="5" t="s">
        <v>11285</v>
      </c>
      <c r="C3715" s="5" t="s">
        <v>11286</v>
      </c>
      <c r="D3715" s="5" t="s">
        <v>27</v>
      </c>
      <c r="E3715" s="5" t="s">
        <v>27</v>
      </c>
      <c r="F3715" s="5" t="s">
        <v>27</v>
      </c>
      <c r="G3715" s="5" t="s">
        <v>27</v>
      </c>
      <c r="H3715" s="5" t="s">
        <v>27</v>
      </c>
      <c r="I3715" s="5" t="s">
        <v>27</v>
      </c>
      <c r="J3715" s="5" t="s">
        <v>27</v>
      </c>
      <c r="K3715" s="5" t="s">
        <v>27</v>
      </c>
      <c r="L3715" s="5"/>
      <c r="M3715" s="5"/>
      <c r="N3715" s="5"/>
      <c r="O3715" s="5"/>
    </row>
    <row r="3716" spans="1:15" x14ac:dyDescent="0.2">
      <c r="A3716" s="5" t="s">
        <v>11287</v>
      </c>
      <c r="B3716" s="5" t="s">
        <v>11288</v>
      </c>
      <c r="C3716" s="5" t="s">
        <v>11289</v>
      </c>
      <c r="D3716" s="5">
        <v>0.74124999999999996</v>
      </c>
      <c r="E3716" s="5">
        <v>0.82215000000000005</v>
      </c>
      <c r="F3716" s="5" t="s">
        <v>27</v>
      </c>
      <c r="G3716" s="5" t="s">
        <v>27</v>
      </c>
      <c r="H3716" s="5">
        <v>0.82350999999999996</v>
      </c>
      <c r="I3716" s="5">
        <v>0.93550999999999995</v>
      </c>
      <c r="J3716" s="5" t="s">
        <v>27</v>
      </c>
      <c r="K3716" s="5" t="s">
        <v>27</v>
      </c>
      <c r="L3716" s="5"/>
      <c r="M3716" s="5"/>
      <c r="N3716" s="5"/>
      <c r="O3716" s="5"/>
    </row>
    <row r="3717" spans="1:15" x14ac:dyDescent="0.2">
      <c r="A3717" s="49" t="s">
        <v>11290</v>
      </c>
      <c r="B3717" s="49" t="s">
        <v>11291</v>
      </c>
      <c r="C3717" s="49" t="s">
        <v>11292</v>
      </c>
      <c r="D3717" s="49">
        <v>0.89402999999999999</v>
      </c>
      <c r="E3717" s="49">
        <v>0.90429000000000004</v>
      </c>
      <c r="F3717" s="49" t="s">
        <v>27</v>
      </c>
      <c r="G3717" s="49">
        <v>1.413</v>
      </c>
      <c r="H3717" s="49">
        <v>0.96606999999999998</v>
      </c>
      <c r="I3717" s="49">
        <v>0.88100999999999996</v>
      </c>
      <c r="J3717" s="49" t="s">
        <v>27</v>
      </c>
      <c r="K3717" s="49">
        <v>2.0979000000000001</v>
      </c>
      <c r="L3717" s="5"/>
      <c r="M3717" s="5"/>
      <c r="N3717" s="5"/>
      <c r="O3717" s="5"/>
    </row>
    <row r="3718" spans="1:15" x14ac:dyDescent="0.2">
      <c r="A3718" s="5" t="s">
        <v>11293</v>
      </c>
      <c r="B3718" s="5" t="s">
        <v>11294</v>
      </c>
      <c r="C3718" s="5" t="s">
        <v>11295</v>
      </c>
      <c r="D3718" s="5" t="s">
        <v>27</v>
      </c>
      <c r="E3718" s="5" t="s">
        <v>27</v>
      </c>
      <c r="F3718" s="5" t="s">
        <v>27</v>
      </c>
      <c r="G3718" s="5" t="s">
        <v>27</v>
      </c>
      <c r="H3718" s="5" t="s">
        <v>27</v>
      </c>
      <c r="I3718" s="5" t="s">
        <v>27</v>
      </c>
      <c r="J3718" s="5" t="s">
        <v>27</v>
      </c>
      <c r="K3718" s="5" t="s">
        <v>27</v>
      </c>
      <c r="L3718" s="5"/>
      <c r="M3718" s="5"/>
      <c r="N3718" s="5"/>
      <c r="O3718" s="5"/>
    </row>
    <row r="3719" spans="1:15" x14ac:dyDescent="0.2">
      <c r="A3719" s="5" t="s">
        <v>11296</v>
      </c>
      <c r="B3719" s="5" t="s">
        <v>11297</v>
      </c>
      <c r="C3719" s="5" t="s">
        <v>11298</v>
      </c>
      <c r="D3719" s="5">
        <v>1.2707999999999999</v>
      </c>
      <c r="E3719" s="5">
        <v>0.86687999999999998</v>
      </c>
      <c r="F3719" s="5" t="s">
        <v>27</v>
      </c>
      <c r="G3719" s="5" t="s">
        <v>27</v>
      </c>
      <c r="H3719" s="5">
        <v>0.98770999999999998</v>
      </c>
      <c r="I3719" s="5">
        <v>0.81413000000000002</v>
      </c>
      <c r="J3719" s="5" t="s">
        <v>27</v>
      </c>
      <c r="K3719" s="5" t="s">
        <v>27</v>
      </c>
      <c r="L3719" s="5"/>
      <c r="M3719" s="5"/>
      <c r="N3719" s="5"/>
      <c r="O3719" s="5"/>
    </row>
    <row r="3720" spans="1:15" x14ac:dyDescent="0.2">
      <c r="A3720" s="49" t="s">
        <v>11299</v>
      </c>
      <c r="B3720" s="49" t="s">
        <v>11300</v>
      </c>
      <c r="C3720" s="49" t="s">
        <v>11301</v>
      </c>
      <c r="D3720" s="49">
        <v>1.1117999999999999</v>
      </c>
      <c r="E3720" s="49">
        <v>1.2616000000000001</v>
      </c>
      <c r="F3720" s="49">
        <v>1.1452</v>
      </c>
      <c r="G3720" s="49">
        <v>1.2588999999999999</v>
      </c>
      <c r="H3720" s="49">
        <v>1.2349000000000001</v>
      </c>
      <c r="I3720" s="49">
        <v>1.0186999999999999</v>
      </c>
      <c r="J3720" s="49">
        <v>1.085</v>
      </c>
      <c r="K3720" s="49">
        <v>1.0707</v>
      </c>
      <c r="L3720" s="5"/>
      <c r="M3720" s="5"/>
      <c r="N3720" s="5"/>
      <c r="O3720" s="5"/>
    </row>
    <row r="3721" spans="1:15" x14ac:dyDescent="0.2">
      <c r="A3721" s="5" t="s">
        <v>11302</v>
      </c>
      <c r="B3721" s="5" t="s">
        <v>11303</v>
      </c>
      <c r="C3721" s="5" t="s">
        <v>11304</v>
      </c>
      <c r="D3721" s="5">
        <v>0.98853999999999997</v>
      </c>
      <c r="E3721" s="5">
        <v>0.90490000000000004</v>
      </c>
      <c r="F3721" s="5" t="s">
        <v>27</v>
      </c>
      <c r="G3721" s="5" t="s">
        <v>27</v>
      </c>
      <c r="H3721" s="5">
        <v>0.88032999999999995</v>
      </c>
      <c r="I3721" s="5">
        <v>0.92532000000000003</v>
      </c>
      <c r="J3721" s="5" t="s">
        <v>27</v>
      </c>
      <c r="K3721" s="5" t="s">
        <v>27</v>
      </c>
      <c r="L3721" s="5"/>
      <c r="M3721" s="5"/>
      <c r="N3721" s="5"/>
      <c r="O3721" s="5"/>
    </row>
    <row r="3722" spans="1:15" x14ac:dyDescent="0.2">
      <c r="A3722" s="49" t="s">
        <v>11305</v>
      </c>
      <c r="B3722" s="49" t="s">
        <v>11306</v>
      </c>
      <c r="C3722" s="49" t="s">
        <v>11307</v>
      </c>
      <c r="D3722" s="49">
        <v>0.99817</v>
      </c>
      <c r="E3722" s="49">
        <v>1.0559000000000001</v>
      </c>
      <c r="F3722" s="49" t="s">
        <v>27</v>
      </c>
      <c r="G3722" s="49" t="s">
        <v>27</v>
      </c>
      <c r="H3722" s="49">
        <v>0.93223999999999996</v>
      </c>
      <c r="I3722" s="49">
        <v>1.0947</v>
      </c>
      <c r="J3722" s="49" t="s">
        <v>27</v>
      </c>
      <c r="K3722" s="49" t="s">
        <v>27</v>
      </c>
      <c r="L3722" s="5"/>
      <c r="M3722" s="5"/>
      <c r="N3722" s="5"/>
      <c r="O3722" s="5"/>
    </row>
    <row r="3723" spans="1:15" x14ac:dyDescent="0.2">
      <c r="A3723" s="49" t="s">
        <v>11308</v>
      </c>
      <c r="B3723" s="49" t="s">
        <v>11309</v>
      </c>
      <c r="C3723" s="49" t="s">
        <v>11310</v>
      </c>
      <c r="D3723" s="49">
        <v>1.2504</v>
      </c>
      <c r="E3723" s="49">
        <v>0.95950000000000002</v>
      </c>
      <c r="F3723" s="49">
        <v>1.2529999999999999</v>
      </c>
      <c r="G3723" s="49">
        <v>1.0521</v>
      </c>
      <c r="H3723" s="49">
        <v>0.96160000000000001</v>
      </c>
      <c r="I3723" s="49">
        <v>1.2482</v>
      </c>
      <c r="J3723" s="49">
        <v>0.92205000000000004</v>
      </c>
      <c r="K3723" s="49">
        <v>1.1504000000000001</v>
      </c>
      <c r="L3723" s="5"/>
      <c r="M3723" s="5"/>
      <c r="N3723" s="5"/>
      <c r="O3723" s="5"/>
    </row>
    <row r="3724" spans="1:15" x14ac:dyDescent="0.2">
      <c r="A3724" s="5" t="s">
        <v>11311</v>
      </c>
      <c r="B3724" s="5" t="s">
        <v>11312</v>
      </c>
      <c r="C3724" s="5" t="s">
        <v>11313</v>
      </c>
      <c r="D3724" s="5" t="s">
        <v>27</v>
      </c>
      <c r="E3724" s="5" t="s">
        <v>27</v>
      </c>
      <c r="F3724" s="5" t="s">
        <v>27</v>
      </c>
      <c r="G3724" s="5" t="s">
        <v>27</v>
      </c>
      <c r="H3724" s="5" t="s">
        <v>27</v>
      </c>
      <c r="I3724" s="5" t="s">
        <v>27</v>
      </c>
      <c r="J3724" s="5" t="s">
        <v>27</v>
      </c>
      <c r="K3724" s="5" t="s">
        <v>27</v>
      </c>
      <c r="L3724" s="5"/>
      <c r="M3724" s="5"/>
      <c r="N3724" s="5"/>
      <c r="O3724" s="5"/>
    </row>
    <row r="3725" spans="1:15" x14ac:dyDescent="0.2">
      <c r="A3725" s="5" t="s">
        <v>11314</v>
      </c>
      <c r="B3725" s="5" t="s">
        <v>11315</v>
      </c>
      <c r="C3725" s="5" t="s">
        <v>11316</v>
      </c>
      <c r="D3725" s="5">
        <v>1.0366</v>
      </c>
      <c r="E3725" s="5">
        <v>0.96335000000000004</v>
      </c>
      <c r="F3725" s="5" t="s">
        <v>27</v>
      </c>
      <c r="G3725" s="5" t="s">
        <v>27</v>
      </c>
      <c r="H3725" s="5">
        <v>1.0521</v>
      </c>
      <c r="I3725" s="5">
        <v>1.0099</v>
      </c>
      <c r="J3725" s="5" t="s">
        <v>27</v>
      </c>
      <c r="K3725" s="5" t="s">
        <v>27</v>
      </c>
      <c r="L3725" s="5"/>
      <c r="M3725" s="5"/>
      <c r="N3725" s="5"/>
      <c r="O3725" s="5"/>
    </row>
    <row r="3726" spans="1:15" x14ac:dyDescent="0.2">
      <c r="A3726" s="5" t="s">
        <v>11317</v>
      </c>
      <c r="B3726" s="5" t="s">
        <v>11318</v>
      </c>
      <c r="C3726" s="5" t="s">
        <v>11319</v>
      </c>
      <c r="D3726" s="5">
        <v>0.89341000000000004</v>
      </c>
      <c r="E3726" s="5">
        <v>1.2112000000000001</v>
      </c>
      <c r="F3726" s="5" t="s">
        <v>27</v>
      </c>
      <c r="G3726" s="5" t="s">
        <v>27</v>
      </c>
      <c r="H3726" s="5">
        <v>0.90556000000000003</v>
      </c>
      <c r="I3726" s="5">
        <v>0.85133000000000003</v>
      </c>
      <c r="J3726" s="5" t="s">
        <v>27</v>
      </c>
      <c r="K3726" s="5" t="s">
        <v>27</v>
      </c>
      <c r="L3726" s="5"/>
      <c r="M3726" s="5"/>
      <c r="N3726" s="5"/>
      <c r="O3726" s="5"/>
    </row>
    <row r="3727" spans="1:15" x14ac:dyDescent="0.2">
      <c r="A3727" s="49" t="s">
        <v>11320</v>
      </c>
      <c r="B3727" s="49" t="s">
        <v>11321</v>
      </c>
      <c r="C3727" s="49" t="s">
        <v>11322</v>
      </c>
      <c r="D3727" s="49">
        <v>0.83128000000000002</v>
      </c>
      <c r="E3727" s="49">
        <v>0.96519999999999995</v>
      </c>
      <c r="F3727" s="49" t="s">
        <v>27</v>
      </c>
      <c r="G3727" s="49" t="s">
        <v>27</v>
      </c>
      <c r="H3727" s="49">
        <v>0.95948</v>
      </c>
      <c r="I3727" s="49">
        <v>0.96701000000000004</v>
      </c>
      <c r="J3727" s="49" t="s">
        <v>27</v>
      </c>
      <c r="K3727" s="49" t="s">
        <v>27</v>
      </c>
      <c r="L3727" s="5"/>
      <c r="M3727" s="5"/>
      <c r="N3727" s="5"/>
      <c r="O3727" s="5"/>
    </row>
    <row r="3728" spans="1:15" x14ac:dyDescent="0.2">
      <c r="A3728" s="5" t="s">
        <v>11323</v>
      </c>
      <c r="B3728" s="5" t="s">
        <v>11324</v>
      </c>
      <c r="C3728" s="5" t="s">
        <v>11325</v>
      </c>
      <c r="D3728" s="5">
        <v>0.75639000000000001</v>
      </c>
      <c r="E3728" s="5" t="s">
        <v>27</v>
      </c>
      <c r="F3728" s="5" t="s">
        <v>27</v>
      </c>
      <c r="G3728" s="5" t="s">
        <v>27</v>
      </c>
      <c r="H3728" s="5">
        <v>0.86770999999999998</v>
      </c>
      <c r="I3728" s="5" t="s">
        <v>27</v>
      </c>
      <c r="J3728" s="5" t="s">
        <v>27</v>
      </c>
      <c r="K3728" s="5" t="s">
        <v>27</v>
      </c>
      <c r="L3728" s="5"/>
      <c r="M3728" s="5"/>
      <c r="N3728" s="5"/>
      <c r="O3728" s="5"/>
    </row>
    <row r="3729" spans="1:15" x14ac:dyDescent="0.2">
      <c r="A3729" s="5" t="s">
        <v>11326</v>
      </c>
      <c r="B3729" s="5" t="s">
        <v>11327</v>
      </c>
      <c r="C3729" s="5" t="s">
        <v>11328</v>
      </c>
      <c r="D3729" s="5">
        <v>0.42941000000000001</v>
      </c>
      <c r="E3729" s="5" t="s">
        <v>27</v>
      </c>
      <c r="F3729" s="5" t="s">
        <v>27</v>
      </c>
      <c r="G3729" s="5" t="s">
        <v>27</v>
      </c>
      <c r="H3729" s="5">
        <v>0.53495999999999999</v>
      </c>
      <c r="I3729" s="5" t="s">
        <v>27</v>
      </c>
      <c r="J3729" s="5" t="s">
        <v>27</v>
      </c>
      <c r="K3729" s="5" t="s">
        <v>27</v>
      </c>
      <c r="L3729" s="5"/>
      <c r="M3729" s="5"/>
      <c r="N3729" s="5"/>
      <c r="O3729" s="5"/>
    </row>
    <row r="3730" spans="1:15" x14ac:dyDescent="0.2">
      <c r="A3730" s="49" t="s">
        <v>11329</v>
      </c>
      <c r="B3730" s="49" t="s">
        <v>11330</v>
      </c>
      <c r="C3730" s="49" t="s">
        <v>11331</v>
      </c>
      <c r="D3730" s="49">
        <v>1.0471999999999999</v>
      </c>
      <c r="E3730" s="49">
        <v>1.0813999999999999</v>
      </c>
      <c r="F3730" s="49" t="s">
        <v>27</v>
      </c>
      <c r="G3730" s="49" t="s">
        <v>27</v>
      </c>
      <c r="H3730" s="49">
        <v>1.1479999999999999</v>
      </c>
      <c r="I3730" s="49">
        <v>1.1566000000000001</v>
      </c>
      <c r="J3730" s="49" t="s">
        <v>27</v>
      </c>
      <c r="K3730" s="49" t="s">
        <v>27</v>
      </c>
      <c r="L3730" s="5"/>
      <c r="M3730" s="5"/>
      <c r="N3730" s="5"/>
      <c r="O3730" s="5"/>
    </row>
    <row r="3731" spans="1:15" x14ac:dyDescent="0.2">
      <c r="A3731" s="5" t="s">
        <v>11332</v>
      </c>
      <c r="B3731" s="5" t="s">
        <v>11333</v>
      </c>
      <c r="C3731" s="5" t="s">
        <v>11334</v>
      </c>
      <c r="D3731" s="5">
        <v>0.63854</v>
      </c>
      <c r="E3731" s="5">
        <v>0.77847</v>
      </c>
      <c r="F3731" s="5" t="s">
        <v>27</v>
      </c>
      <c r="G3731" s="5" t="s">
        <v>27</v>
      </c>
      <c r="H3731" s="5">
        <v>0.93515999999999999</v>
      </c>
      <c r="I3731" s="5">
        <v>0.68215000000000003</v>
      </c>
      <c r="J3731" s="5" t="s">
        <v>27</v>
      </c>
      <c r="K3731" s="5" t="s">
        <v>27</v>
      </c>
      <c r="L3731" s="5"/>
      <c r="M3731" s="5"/>
      <c r="N3731" s="5"/>
      <c r="O3731" s="5"/>
    </row>
    <row r="3732" spans="1:15" x14ac:dyDescent="0.2">
      <c r="A3732" s="49" t="s">
        <v>11335</v>
      </c>
      <c r="B3732" s="49" t="s">
        <v>11336</v>
      </c>
      <c r="C3732" s="49" t="s">
        <v>11337</v>
      </c>
      <c r="D3732" s="49">
        <v>1.0958000000000001</v>
      </c>
      <c r="E3732" s="49">
        <v>0.96311999999999998</v>
      </c>
      <c r="F3732" s="49" t="s">
        <v>27</v>
      </c>
      <c r="G3732" s="49" t="s">
        <v>27</v>
      </c>
      <c r="H3732" s="49">
        <v>0.95099</v>
      </c>
      <c r="I3732" s="49">
        <v>1.0236000000000001</v>
      </c>
      <c r="J3732" s="49" t="s">
        <v>27</v>
      </c>
      <c r="K3732" s="49" t="s">
        <v>27</v>
      </c>
      <c r="L3732" s="5"/>
      <c r="M3732" s="5"/>
      <c r="N3732" s="5"/>
      <c r="O3732" s="5"/>
    </row>
    <row r="3733" spans="1:15" x14ac:dyDescent="0.2">
      <c r="A3733" s="49" t="s">
        <v>11338</v>
      </c>
      <c r="B3733" s="49" t="s">
        <v>11339</v>
      </c>
      <c r="C3733" s="49" t="s">
        <v>11340</v>
      </c>
      <c r="D3733" s="49">
        <v>0.75741000000000003</v>
      </c>
      <c r="E3733" s="49">
        <v>1.0199</v>
      </c>
      <c r="F3733" s="49">
        <v>0.78847</v>
      </c>
      <c r="G3733" s="49">
        <v>0.96408000000000005</v>
      </c>
      <c r="H3733" s="49">
        <v>0.96092</v>
      </c>
      <c r="I3733" s="49">
        <v>0.78881000000000001</v>
      </c>
      <c r="J3733" s="49">
        <v>1.0347</v>
      </c>
      <c r="K3733" s="49">
        <v>0.75068999999999997</v>
      </c>
      <c r="L3733" s="5"/>
      <c r="M3733" s="5"/>
      <c r="N3733" s="5"/>
      <c r="O3733" s="5"/>
    </row>
    <row r="3734" spans="1:15" x14ac:dyDescent="0.2">
      <c r="A3734" s="5" t="s">
        <v>11341</v>
      </c>
      <c r="B3734" s="5" t="s">
        <v>11342</v>
      </c>
      <c r="C3734" s="5" t="s">
        <v>11343</v>
      </c>
      <c r="D3734" s="5" t="s">
        <v>27</v>
      </c>
      <c r="E3734" s="5" t="s">
        <v>27</v>
      </c>
      <c r="F3734" s="5" t="s">
        <v>27</v>
      </c>
      <c r="G3734" s="5" t="s">
        <v>27</v>
      </c>
      <c r="H3734" s="5" t="s">
        <v>27</v>
      </c>
      <c r="I3734" s="5" t="s">
        <v>27</v>
      </c>
      <c r="J3734" s="5" t="s">
        <v>27</v>
      </c>
      <c r="K3734" s="5" t="s">
        <v>27</v>
      </c>
      <c r="L3734" s="5"/>
      <c r="M3734" s="5"/>
      <c r="N3734" s="5"/>
      <c r="O3734" s="5"/>
    </row>
    <row r="3735" spans="1:15" x14ac:dyDescent="0.2">
      <c r="A3735" s="49" t="s">
        <v>11344</v>
      </c>
      <c r="B3735" s="49" t="s">
        <v>11345</v>
      </c>
      <c r="C3735" s="49" t="s">
        <v>11346</v>
      </c>
      <c r="D3735" s="49">
        <v>1.0286999999999999</v>
      </c>
      <c r="E3735" s="49">
        <v>1.0641</v>
      </c>
      <c r="F3735" s="49" t="s">
        <v>27</v>
      </c>
      <c r="G3735" s="49" t="s">
        <v>27</v>
      </c>
      <c r="H3735" s="49">
        <v>1.0394000000000001</v>
      </c>
      <c r="I3735" s="49">
        <v>0.95747000000000004</v>
      </c>
      <c r="J3735" s="49" t="s">
        <v>27</v>
      </c>
      <c r="K3735" s="49" t="s">
        <v>27</v>
      </c>
      <c r="L3735" s="5"/>
      <c r="M3735" s="5"/>
      <c r="N3735" s="5"/>
      <c r="O3735" s="5"/>
    </row>
    <row r="3736" spans="1:15" x14ac:dyDescent="0.2">
      <c r="A3736" s="5" t="s">
        <v>11347</v>
      </c>
      <c r="B3736" s="5" t="s">
        <v>11348</v>
      </c>
      <c r="C3736" s="5" t="s">
        <v>11349</v>
      </c>
      <c r="D3736" s="5">
        <v>1.1104000000000001</v>
      </c>
      <c r="E3736" s="5">
        <v>0.96248999999999996</v>
      </c>
      <c r="F3736" s="5" t="s">
        <v>27</v>
      </c>
      <c r="G3736" s="5" t="s">
        <v>27</v>
      </c>
      <c r="H3736" s="5">
        <v>0.92671000000000003</v>
      </c>
      <c r="I3736" s="5">
        <v>1.0015000000000001</v>
      </c>
      <c r="J3736" s="5" t="s">
        <v>27</v>
      </c>
      <c r="K3736" s="5" t="s">
        <v>27</v>
      </c>
      <c r="L3736" s="5"/>
      <c r="M3736" s="5"/>
      <c r="N3736" s="5"/>
      <c r="O3736" s="5"/>
    </row>
    <row r="3737" spans="1:15" x14ac:dyDescent="0.2">
      <c r="A3737" s="5" t="s">
        <v>11350</v>
      </c>
      <c r="B3737" s="5" t="s">
        <v>11351</v>
      </c>
      <c r="C3737" s="5" t="s">
        <v>11352</v>
      </c>
      <c r="D3737" s="5" t="s">
        <v>27</v>
      </c>
      <c r="E3737" s="5" t="s">
        <v>27</v>
      </c>
      <c r="F3737" s="5" t="s">
        <v>27</v>
      </c>
      <c r="G3737" s="5" t="s">
        <v>27</v>
      </c>
      <c r="H3737" s="5" t="s">
        <v>27</v>
      </c>
      <c r="I3737" s="5" t="s">
        <v>27</v>
      </c>
      <c r="J3737" s="5" t="s">
        <v>27</v>
      </c>
      <c r="K3737" s="5" t="s">
        <v>27</v>
      </c>
      <c r="L3737" s="5"/>
      <c r="M3737" s="5"/>
      <c r="N3737" s="5"/>
      <c r="O3737" s="5"/>
    </row>
    <row r="3738" spans="1:15" x14ac:dyDescent="0.2">
      <c r="A3738" s="5" t="s">
        <v>11353</v>
      </c>
      <c r="B3738" s="5" t="s">
        <v>11354</v>
      </c>
      <c r="C3738" s="5" t="s">
        <v>11355</v>
      </c>
      <c r="D3738" s="5">
        <v>0.67991999999999997</v>
      </c>
      <c r="E3738" s="5" t="s">
        <v>27</v>
      </c>
      <c r="F3738" s="5" t="s">
        <v>27</v>
      </c>
      <c r="G3738" s="5" t="s">
        <v>27</v>
      </c>
      <c r="H3738" s="5">
        <v>1.2841</v>
      </c>
      <c r="I3738" s="5" t="s">
        <v>27</v>
      </c>
      <c r="J3738" s="5" t="s">
        <v>27</v>
      </c>
      <c r="K3738" s="5" t="s">
        <v>27</v>
      </c>
      <c r="L3738" s="5"/>
      <c r="M3738" s="5"/>
      <c r="N3738" s="5"/>
      <c r="O3738" s="5"/>
    </row>
    <row r="3739" spans="1:15" x14ac:dyDescent="0.2">
      <c r="A3739" s="49" t="s">
        <v>11356</v>
      </c>
      <c r="B3739" s="49" t="s">
        <v>11357</v>
      </c>
      <c r="C3739" s="49" t="s">
        <v>11358</v>
      </c>
      <c r="D3739" s="49">
        <v>0.69852999999999998</v>
      </c>
      <c r="E3739" s="49">
        <v>0.90032000000000001</v>
      </c>
      <c r="F3739" s="49" t="s">
        <v>27</v>
      </c>
      <c r="G3739" s="49" t="s">
        <v>27</v>
      </c>
      <c r="H3739" s="49">
        <v>0.92527000000000004</v>
      </c>
      <c r="I3739" s="49">
        <v>0.61733000000000005</v>
      </c>
      <c r="J3739" s="49" t="s">
        <v>27</v>
      </c>
      <c r="K3739" s="49" t="s">
        <v>27</v>
      </c>
      <c r="L3739" s="5"/>
      <c r="M3739" s="5"/>
      <c r="N3739" s="5"/>
      <c r="O3739" s="5"/>
    </row>
    <row r="3740" spans="1:15" x14ac:dyDescent="0.2">
      <c r="A3740" s="5" t="s">
        <v>11359</v>
      </c>
      <c r="B3740" s="5" t="s">
        <v>11360</v>
      </c>
      <c r="C3740" s="5" t="s">
        <v>11361</v>
      </c>
      <c r="D3740" s="5">
        <v>1.0905</v>
      </c>
      <c r="E3740" s="5">
        <v>1.2222</v>
      </c>
      <c r="F3740" s="5" t="s">
        <v>27</v>
      </c>
      <c r="G3740" s="5" t="s">
        <v>27</v>
      </c>
      <c r="H3740" s="5">
        <v>1.1142000000000001</v>
      </c>
      <c r="I3740" s="5">
        <v>0.99475000000000002</v>
      </c>
      <c r="J3740" s="5" t="s">
        <v>27</v>
      </c>
      <c r="K3740" s="5" t="s">
        <v>27</v>
      </c>
      <c r="L3740" s="5"/>
      <c r="M3740" s="5"/>
      <c r="N3740" s="5"/>
      <c r="O3740" s="5"/>
    </row>
    <row r="3741" spans="1:15" x14ac:dyDescent="0.2">
      <c r="A3741" s="5" t="s">
        <v>11362</v>
      </c>
      <c r="B3741" s="5" t="s">
        <v>11363</v>
      </c>
      <c r="C3741" s="5" t="s">
        <v>11364</v>
      </c>
      <c r="D3741" s="5">
        <v>0.83948999999999996</v>
      </c>
      <c r="E3741" s="5" t="s">
        <v>27</v>
      </c>
      <c r="F3741" s="5" t="s">
        <v>27</v>
      </c>
      <c r="G3741" s="5" t="s">
        <v>27</v>
      </c>
      <c r="H3741" s="5">
        <v>1.0416000000000001</v>
      </c>
      <c r="I3741" s="5" t="s">
        <v>27</v>
      </c>
      <c r="J3741" s="5" t="s">
        <v>27</v>
      </c>
      <c r="K3741" s="5" t="s">
        <v>27</v>
      </c>
      <c r="L3741" s="5"/>
      <c r="M3741" s="5"/>
      <c r="N3741" s="5"/>
      <c r="O3741" s="5"/>
    </row>
    <row r="3742" spans="1:15" x14ac:dyDescent="0.2">
      <c r="A3742" s="49" t="s">
        <v>11365</v>
      </c>
      <c r="B3742" s="49" t="s">
        <v>11366</v>
      </c>
      <c r="C3742" s="49" t="s">
        <v>11367</v>
      </c>
      <c r="D3742" s="49">
        <v>0.91491999999999996</v>
      </c>
      <c r="E3742" s="49">
        <v>1.1173999999999999</v>
      </c>
      <c r="F3742" s="49" t="s">
        <v>27</v>
      </c>
      <c r="G3742" s="49" t="s">
        <v>27</v>
      </c>
      <c r="H3742" s="49">
        <v>1.0426</v>
      </c>
      <c r="I3742" s="49">
        <v>0.97275999999999996</v>
      </c>
      <c r="J3742" s="49" t="s">
        <v>27</v>
      </c>
      <c r="K3742" s="49" t="s">
        <v>27</v>
      </c>
      <c r="L3742" s="5"/>
      <c r="M3742" s="5"/>
      <c r="N3742" s="5"/>
      <c r="O3742" s="5"/>
    </row>
    <row r="3743" spans="1:15" x14ac:dyDescent="0.2">
      <c r="A3743" s="5" t="s">
        <v>11368</v>
      </c>
      <c r="B3743" s="5" t="s">
        <v>11369</v>
      </c>
      <c r="C3743" s="5" t="s">
        <v>11370</v>
      </c>
      <c r="D3743" s="5">
        <v>0.77937000000000001</v>
      </c>
      <c r="E3743" s="5">
        <v>0.76751999999999998</v>
      </c>
      <c r="F3743" s="5" t="s">
        <v>27</v>
      </c>
      <c r="G3743" s="5" t="s">
        <v>27</v>
      </c>
      <c r="H3743" s="5">
        <v>0.91449000000000003</v>
      </c>
      <c r="I3743" s="5">
        <v>0.81250999999999995</v>
      </c>
      <c r="J3743" s="5" t="s">
        <v>27</v>
      </c>
      <c r="K3743" s="5" t="s">
        <v>27</v>
      </c>
      <c r="L3743" s="5"/>
      <c r="M3743" s="5"/>
      <c r="N3743" s="5"/>
      <c r="O3743" s="5"/>
    </row>
    <row r="3744" spans="1:15" x14ac:dyDescent="0.2">
      <c r="A3744" s="5" t="s">
        <v>11371</v>
      </c>
      <c r="B3744" s="5" t="s">
        <v>11372</v>
      </c>
      <c r="C3744" s="5" t="s">
        <v>11373</v>
      </c>
      <c r="D3744" s="5" t="s">
        <v>27</v>
      </c>
      <c r="E3744" s="5" t="s">
        <v>27</v>
      </c>
      <c r="F3744" s="5" t="s">
        <v>27</v>
      </c>
      <c r="G3744" s="5" t="s">
        <v>27</v>
      </c>
      <c r="H3744" s="5" t="s">
        <v>27</v>
      </c>
      <c r="I3744" s="5" t="s">
        <v>27</v>
      </c>
      <c r="J3744" s="5" t="s">
        <v>27</v>
      </c>
      <c r="K3744" s="5" t="s">
        <v>27</v>
      </c>
      <c r="L3744" s="5"/>
      <c r="M3744" s="5"/>
      <c r="N3744" s="5"/>
      <c r="O3744" s="5"/>
    </row>
    <row r="3745" spans="1:15" x14ac:dyDescent="0.2">
      <c r="A3745" s="49" t="s">
        <v>11374</v>
      </c>
      <c r="B3745" s="49" t="s">
        <v>11375</v>
      </c>
      <c r="C3745" s="49" t="s">
        <v>11376</v>
      </c>
      <c r="D3745" s="49">
        <v>1.1840999999999999</v>
      </c>
      <c r="E3745" s="49">
        <v>0.97243999999999997</v>
      </c>
      <c r="F3745" s="49">
        <v>1.4032</v>
      </c>
      <c r="G3745" s="49">
        <v>1.1016999999999999</v>
      </c>
      <c r="H3745" s="49">
        <v>0.91898999999999997</v>
      </c>
      <c r="I3745" s="49">
        <v>1.1615</v>
      </c>
      <c r="J3745" s="49">
        <v>1.0511999999999999</v>
      </c>
      <c r="K3745" s="49">
        <v>1.1431</v>
      </c>
      <c r="L3745" s="5"/>
      <c r="M3745" s="5"/>
      <c r="N3745" s="5"/>
      <c r="O3745" s="5"/>
    </row>
    <row r="3746" spans="1:15" x14ac:dyDescent="0.2">
      <c r="A3746" s="5" t="s">
        <v>11377</v>
      </c>
      <c r="B3746" s="5" t="s">
        <v>11378</v>
      </c>
      <c r="C3746" s="5" t="s">
        <v>11379</v>
      </c>
      <c r="D3746" s="5">
        <v>1.0246</v>
      </c>
      <c r="E3746" s="5">
        <v>0.69887999999999995</v>
      </c>
      <c r="F3746" s="5" t="s">
        <v>27</v>
      </c>
      <c r="G3746" s="5" t="s">
        <v>27</v>
      </c>
      <c r="H3746" s="5">
        <v>0.62922</v>
      </c>
      <c r="I3746" s="5">
        <v>0.92291999999999996</v>
      </c>
      <c r="J3746" s="5" t="s">
        <v>27</v>
      </c>
      <c r="K3746" s="5" t="s">
        <v>27</v>
      </c>
      <c r="L3746" s="5"/>
      <c r="M3746" s="5"/>
      <c r="N3746" s="5"/>
      <c r="O3746" s="5"/>
    </row>
    <row r="3747" spans="1:15" x14ac:dyDescent="0.2">
      <c r="A3747" s="5" t="s">
        <v>11380</v>
      </c>
      <c r="B3747" s="5" t="s">
        <v>11381</v>
      </c>
      <c r="C3747" s="5" t="s">
        <v>11382</v>
      </c>
      <c r="D3747" s="5">
        <v>0.96238000000000001</v>
      </c>
      <c r="E3747" s="5">
        <v>0.82821</v>
      </c>
      <c r="F3747" s="5" t="s">
        <v>27</v>
      </c>
      <c r="G3747" s="5" t="s">
        <v>27</v>
      </c>
      <c r="H3747" s="5">
        <v>0.99304999999999999</v>
      </c>
      <c r="I3747" s="5">
        <v>0.95413999999999999</v>
      </c>
      <c r="J3747" s="5" t="s">
        <v>27</v>
      </c>
      <c r="K3747" s="5" t="s">
        <v>27</v>
      </c>
      <c r="L3747" s="5"/>
      <c r="M3747" s="5"/>
      <c r="N3747" s="5"/>
      <c r="O3747" s="5"/>
    </row>
    <row r="3748" spans="1:15" x14ac:dyDescent="0.2">
      <c r="A3748" s="5" t="s">
        <v>11383</v>
      </c>
      <c r="B3748" s="5" t="s">
        <v>11384</v>
      </c>
      <c r="C3748" s="5" t="s">
        <v>11385</v>
      </c>
      <c r="D3748" s="5">
        <v>0.58045000000000002</v>
      </c>
      <c r="E3748" s="5">
        <v>0.92867999999999995</v>
      </c>
      <c r="F3748" s="5" t="s">
        <v>27</v>
      </c>
      <c r="G3748" s="5" t="s">
        <v>27</v>
      </c>
      <c r="H3748" s="5">
        <v>0.81545000000000001</v>
      </c>
      <c r="I3748" s="5">
        <v>0.55220999999999998</v>
      </c>
      <c r="J3748" s="5" t="s">
        <v>27</v>
      </c>
      <c r="K3748" s="5" t="s">
        <v>27</v>
      </c>
      <c r="L3748" s="5"/>
      <c r="M3748" s="5"/>
      <c r="N3748" s="5"/>
      <c r="O3748" s="5"/>
    </row>
    <row r="3749" spans="1:15" x14ac:dyDescent="0.2">
      <c r="A3749" s="5" t="s">
        <v>11386</v>
      </c>
      <c r="B3749" s="5" t="s">
        <v>11387</v>
      </c>
      <c r="C3749" s="5" t="s">
        <v>11388</v>
      </c>
      <c r="D3749" s="5" t="s">
        <v>27</v>
      </c>
      <c r="E3749" s="5" t="s">
        <v>27</v>
      </c>
      <c r="F3749" s="5" t="s">
        <v>27</v>
      </c>
      <c r="G3749" s="5" t="s">
        <v>27</v>
      </c>
      <c r="H3749" s="5" t="s">
        <v>27</v>
      </c>
      <c r="I3749" s="5" t="s">
        <v>27</v>
      </c>
      <c r="J3749" s="5" t="s">
        <v>27</v>
      </c>
      <c r="K3749" s="5" t="s">
        <v>27</v>
      </c>
      <c r="L3749" s="5"/>
      <c r="M3749" s="5"/>
      <c r="N3749" s="5"/>
      <c r="O3749" s="5"/>
    </row>
    <row r="3750" spans="1:15" x14ac:dyDescent="0.2">
      <c r="A3750" s="49" t="s">
        <v>11389</v>
      </c>
      <c r="B3750" s="49" t="s">
        <v>11390</v>
      </c>
      <c r="C3750" s="49" t="s">
        <v>11391</v>
      </c>
      <c r="D3750" s="49">
        <v>1.1086</v>
      </c>
      <c r="E3750" s="49">
        <v>1.2585</v>
      </c>
      <c r="F3750" s="49" t="s">
        <v>27</v>
      </c>
      <c r="G3750" s="49" t="s">
        <v>27</v>
      </c>
      <c r="H3750" s="49">
        <v>0.96316999999999997</v>
      </c>
      <c r="I3750" s="49">
        <v>1.3138000000000001</v>
      </c>
      <c r="J3750" s="49" t="s">
        <v>27</v>
      </c>
      <c r="K3750" s="49" t="s">
        <v>27</v>
      </c>
      <c r="L3750" s="5"/>
      <c r="M3750" s="5"/>
      <c r="N3750" s="5"/>
      <c r="O3750" s="5"/>
    </row>
    <row r="3751" spans="1:15" x14ac:dyDescent="0.2">
      <c r="A3751" s="5" t="s">
        <v>11392</v>
      </c>
      <c r="B3751" s="5" t="s">
        <v>11393</v>
      </c>
      <c r="C3751" s="5" t="s">
        <v>11394</v>
      </c>
      <c r="D3751" s="5" t="s">
        <v>27</v>
      </c>
      <c r="E3751" s="5">
        <v>1.0431999999999999</v>
      </c>
      <c r="F3751" s="5" t="s">
        <v>27</v>
      </c>
      <c r="G3751" s="5" t="s">
        <v>27</v>
      </c>
      <c r="H3751" s="5" t="s">
        <v>27</v>
      </c>
      <c r="I3751" s="5">
        <v>1.0329999999999999</v>
      </c>
      <c r="J3751" s="5" t="s">
        <v>27</v>
      </c>
      <c r="K3751" s="5" t="s">
        <v>27</v>
      </c>
      <c r="L3751" s="5"/>
      <c r="M3751" s="5"/>
      <c r="N3751" s="5"/>
      <c r="O3751" s="5"/>
    </row>
    <row r="3752" spans="1:15" x14ac:dyDescent="0.2">
      <c r="A3752" s="49" t="s">
        <v>11395</v>
      </c>
      <c r="B3752" s="49" t="s">
        <v>11396</v>
      </c>
      <c r="C3752" s="49" t="s">
        <v>11397</v>
      </c>
      <c r="D3752" s="49">
        <v>0.95848</v>
      </c>
      <c r="E3752" s="49">
        <v>0.91896</v>
      </c>
      <c r="F3752" s="49" t="s">
        <v>27</v>
      </c>
      <c r="G3752" s="49" t="s">
        <v>27</v>
      </c>
      <c r="H3752" s="49">
        <v>1.0262</v>
      </c>
      <c r="I3752" s="49">
        <v>0.94289999999999996</v>
      </c>
      <c r="J3752" s="49" t="s">
        <v>27</v>
      </c>
      <c r="K3752" s="49" t="s">
        <v>27</v>
      </c>
      <c r="L3752" s="5"/>
      <c r="M3752" s="5"/>
      <c r="N3752" s="5"/>
      <c r="O3752" s="5"/>
    </row>
    <row r="3753" spans="1:15" x14ac:dyDescent="0.2">
      <c r="A3753" s="49" t="s">
        <v>11398</v>
      </c>
      <c r="B3753" s="49" t="s">
        <v>11399</v>
      </c>
      <c r="C3753" s="49" t="s">
        <v>11400</v>
      </c>
      <c r="D3753" s="49">
        <v>1.0528</v>
      </c>
      <c r="E3753" s="49">
        <v>0.96484999999999999</v>
      </c>
      <c r="F3753" s="49" t="s">
        <v>27</v>
      </c>
      <c r="G3753" s="49" t="s">
        <v>27</v>
      </c>
      <c r="H3753" s="49">
        <v>1.0384</v>
      </c>
      <c r="I3753" s="49">
        <v>1.0669999999999999</v>
      </c>
      <c r="J3753" s="49" t="s">
        <v>27</v>
      </c>
      <c r="K3753" s="49" t="s">
        <v>27</v>
      </c>
      <c r="L3753" s="5"/>
      <c r="M3753" s="5"/>
      <c r="N3753" s="5"/>
      <c r="O3753" s="5"/>
    </row>
    <row r="3754" spans="1:15" x14ac:dyDescent="0.2">
      <c r="A3754" s="5" t="s">
        <v>11401</v>
      </c>
      <c r="B3754" s="5" t="s">
        <v>11402</v>
      </c>
      <c r="C3754" s="5" t="s">
        <v>11403</v>
      </c>
      <c r="D3754" s="5">
        <v>0.57210000000000005</v>
      </c>
      <c r="E3754" s="5" t="s">
        <v>27</v>
      </c>
      <c r="F3754" s="5" t="s">
        <v>27</v>
      </c>
      <c r="G3754" s="5" t="s">
        <v>27</v>
      </c>
      <c r="H3754" s="5">
        <v>1.3089999999999999</v>
      </c>
      <c r="I3754" s="5" t="s">
        <v>27</v>
      </c>
      <c r="J3754" s="5" t="s">
        <v>27</v>
      </c>
      <c r="K3754" s="5" t="s">
        <v>27</v>
      </c>
      <c r="L3754" s="5"/>
      <c r="M3754" s="5"/>
      <c r="N3754" s="5"/>
      <c r="O3754" s="5"/>
    </row>
    <row r="3755" spans="1:15" x14ac:dyDescent="0.2">
      <c r="A3755" s="49" t="s">
        <v>11404</v>
      </c>
      <c r="B3755" s="49" t="s">
        <v>11405</v>
      </c>
      <c r="C3755" s="49" t="s">
        <v>11406</v>
      </c>
      <c r="D3755" s="49">
        <v>1.0363</v>
      </c>
      <c r="E3755" s="49">
        <v>0.94343999999999995</v>
      </c>
      <c r="F3755" s="49">
        <v>1.1089</v>
      </c>
      <c r="G3755" s="49">
        <v>0.99277000000000004</v>
      </c>
      <c r="H3755" s="49">
        <v>0.95521999999999996</v>
      </c>
      <c r="I3755" s="49">
        <v>1.0295000000000001</v>
      </c>
      <c r="J3755" s="49">
        <v>0.89071999999999996</v>
      </c>
      <c r="K3755" s="49">
        <v>1.0182</v>
      </c>
      <c r="L3755" s="5"/>
      <c r="M3755" s="5"/>
      <c r="N3755" s="5"/>
      <c r="O3755" s="5"/>
    </row>
    <row r="3756" spans="1:15" x14ac:dyDescent="0.2">
      <c r="A3756" s="5" t="s">
        <v>11407</v>
      </c>
      <c r="B3756" s="5" t="s">
        <v>11408</v>
      </c>
      <c r="C3756" s="5" t="s">
        <v>11409</v>
      </c>
      <c r="D3756" s="5">
        <v>0.91310999999999998</v>
      </c>
      <c r="E3756" s="5" t="s">
        <v>27</v>
      </c>
      <c r="F3756" s="5" t="s">
        <v>27</v>
      </c>
      <c r="G3756" s="5" t="s">
        <v>27</v>
      </c>
      <c r="H3756" s="5">
        <v>0.90658000000000005</v>
      </c>
      <c r="I3756" s="5" t="s">
        <v>27</v>
      </c>
      <c r="J3756" s="5" t="s">
        <v>27</v>
      </c>
      <c r="K3756" s="5" t="s">
        <v>27</v>
      </c>
      <c r="L3756" s="5"/>
      <c r="M3756" s="5"/>
      <c r="N3756" s="5"/>
      <c r="O3756" s="5"/>
    </row>
    <row r="3757" spans="1:15" x14ac:dyDescent="0.2">
      <c r="A3757" s="5" t="s">
        <v>11410</v>
      </c>
      <c r="B3757" s="5" t="s">
        <v>11411</v>
      </c>
      <c r="C3757" s="5" t="s">
        <v>11412</v>
      </c>
      <c r="D3757" s="5">
        <v>1.073</v>
      </c>
      <c r="E3757" s="5">
        <v>0.97528999999999999</v>
      </c>
      <c r="F3757" s="5" t="s">
        <v>27</v>
      </c>
      <c r="G3757" s="5" t="s">
        <v>27</v>
      </c>
      <c r="H3757" s="5">
        <v>0.99829999999999997</v>
      </c>
      <c r="I3757" s="5">
        <v>1.2349000000000001</v>
      </c>
      <c r="J3757" s="5" t="s">
        <v>27</v>
      </c>
      <c r="K3757" s="5" t="s">
        <v>27</v>
      </c>
      <c r="L3757" s="5"/>
      <c r="M3757" s="5"/>
      <c r="N3757" s="5"/>
      <c r="O3757" s="5"/>
    </row>
    <row r="3758" spans="1:15" x14ac:dyDescent="0.2">
      <c r="A3758" s="49" t="s">
        <v>11413</v>
      </c>
      <c r="B3758" s="49" t="s">
        <v>11414</v>
      </c>
      <c r="C3758" s="49" t="s">
        <v>11415</v>
      </c>
      <c r="D3758" s="49">
        <v>0.98545000000000005</v>
      </c>
      <c r="E3758" s="49">
        <v>1.0268999999999999</v>
      </c>
      <c r="F3758" s="49" t="s">
        <v>27</v>
      </c>
      <c r="G3758" s="49">
        <v>0.75202000000000002</v>
      </c>
      <c r="H3758" s="49">
        <v>1.0381</v>
      </c>
      <c r="I3758" s="49">
        <v>1.0305</v>
      </c>
      <c r="J3758" s="49" t="s">
        <v>27</v>
      </c>
      <c r="K3758" s="49">
        <v>0.64795999999999998</v>
      </c>
      <c r="L3758" s="5"/>
      <c r="M3758" s="5"/>
      <c r="N3758" s="5"/>
      <c r="O3758" s="5"/>
    </row>
    <row r="3759" spans="1:15" x14ac:dyDescent="0.2">
      <c r="A3759" s="5" t="s">
        <v>11416</v>
      </c>
      <c r="B3759" s="5" t="s">
        <v>11417</v>
      </c>
      <c r="C3759" s="5" t="s">
        <v>11418</v>
      </c>
      <c r="D3759" s="5" t="s">
        <v>27</v>
      </c>
      <c r="E3759" s="5" t="s">
        <v>27</v>
      </c>
      <c r="F3759" s="5" t="s">
        <v>27</v>
      </c>
      <c r="G3759" s="5" t="s">
        <v>27</v>
      </c>
      <c r="H3759" s="5" t="s">
        <v>27</v>
      </c>
      <c r="I3759" s="5" t="s">
        <v>27</v>
      </c>
      <c r="J3759" s="5" t="s">
        <v>27</v>
      </c>
      <c r="K3759" s="5" t="s">
        <v>27</v>
      </c>
      <c r="L3759" s="5"/>
      <c r="M3759" s="5"/>
      <c r="N3759" s="5"/>
      <c r="O3759" s="5"/>
    </row>
    <row r="3760" spans="1:15" x14ac:dyDescent="0.2">
      <c r="A3760" s="5" t="s">
        <v>11419</v>
      </c>
      <c r="B3760" s="5" t="s">
        <v>11420</v>
      </c>
      <c r="C3760" s="5" t="s">
        <v>11421</v>
      </c>
      <c r="D3760" s="5" t="s">
        <v>27</v>
      </c>
      <c r="E3760" s="5" t="s">
        <v>27</v>
      </c>
      <c r="F3760" s="5" t="s">
        <v>27</v>
      </c>
      <c r="G3760" s="5" t="s">
        <v>27</v>
      </c>
      <c r="H3760" s="5" t="s">
        <v>27</v>
      </c>
      <c r="I3760" s="5" t="s">
        <v>27</v>
      </c>
      <c r="J3760" s="5" t="s">
        <v>27</v>
      </c>
      <c r="K3760" s="5" t="s">
        <v>27</v>
      </c>
      <c r="L3760" s="5"/>
      <c r="M3760" s="5"/>
      <c r="N3760" s="5"/>
      <c r="O3760" s="5"/>
    </row>
    <row r="3761" spans="1:15" x14ac:dyDescent="0.2">
      <c r="A3761" s="5" t="s">
        <v>11422</v>
      </c>
      <c r="B3761" s="5" t="s">
        <v>11423</v>
      </c>
      <c r="C3761" s="5" t="s">
        <v>11424</v>
      </c>
      <c r="D3761" s="5">
        <v>1.0709</v>
      </c>
      <c r="E3761" s="5">
        <v>2.8231000000000002</v>
      </c>
      <c r="F3761" s="5" t="s">
        <v>27</v>
      </c>
      <c r="G3761" s="5" t="s">
        <v>27</v>
      </c>
      <c r="H3761" s="5">
        <v>1.0081</v>
      </c>
      <c r="I3761" s="5">
        <v>1.3</v>
      </c>
      <c r="J3761" s="5" t="s">
        <v>27</v>
      </c>
      <c r="K3761" s="5" t="s">
        <v>27</v>
      </c>
      <c r="L3761" s="5"/>
      <c r="M3761" s="5"/>
      <c r="N3761" s="5"/>
      <c r="O3761" s="5"/>
    </row>
    <row r="3762" spans="1:15" x14ac:dyDescent="0.2">
      <c r="A3762" s="5" t="s">
        <v>11425</v>
      </c>
      <c r="B3762" s="5" t="s">
        <v>11426</v>
      </c>
      <c r="C3762" s="5" t="s">
        <v>11427</v>
      </c>
      <c r="D3762" s="5">
        <v>0.87446999999999997</v>
      </c>
      <c r="E3762" s="5">
        <v>0.95082999999999995</v>
      </c>
      <c r="F3762" s="5" t="s">
        <v>27</v>
      </c>
      <c r="G3762" s="5" t="s">
        <v>27</v>
      </c>
      <c r="H3762" s="5">
        <v>0.87978999999999996</v>
      </c>
      <c r="I3762" s="5">
        <v>0.72536</v>
      </c>
      <c r="J3762" s="5" t="s">
        <v>27</v>
      </c>
      <c r="K3762" s="5" t="s">
        <v>27</v>
      </c>
      <c r="L3762" s="5"/>
      <c r="M3762" s="5"/>
      <c r="N3762" s="5"/>
      <c r="O3762" s="5"/>
    </row>
    <row r="3763" spans="1:15" x14ac:dyDescent="0.2">
      <c r="A3763" s="5" t="s">
        <v>11428</v>
      </c>
      <c r="B3763" s="5" t="s">
        <v>11429</v>
      </c>
      <c r="C3763" s="5" t="s">
        <v>11430</v>
      </c>
      <c r="D3763" s="5">
        <v>0.75222999999999995</v>
      </c>
      <c r="E3763" s="5">
        <v>0.81955999999999996</v>
      </c>
      <c r="F3763" s="5" t="s">
        <v>27</v>
      </c>
      <c r="G3763" s="5" t="s">
        <v>27</v>
      </c>
      <c r="H3763" s="5">
        <v>0.95230999999999999</v>
      </c>
      <c r="I3763" s="5">
        <v>0.60729</v>
      </c>
      <c r="J3763" s="5" t="s">
        <v>27</v>
      </c>
      <c r="K3763" s="5" t="s">
        <v>27</v>
      </c>
      <c r="L3763" s="5"/>
      <c r="M3763" s="5"/>
      <c r="N3763" s="5"/>
      <c r="O3763" s="5"/>
    </row>
    <row r="3764" spans="1:15" x14ac:dyDescent="0.2">
      <c r="A3764" s="49" t="s">
        <v>11431</v>
      </c>
      <c r="B3764" s="49" t="s">
        <v>11432</v>
      </c>
      <c r="C3764" s="49" t="s">
        <v>11433</v>
      </c>
      <c r="D3764" s="49">
        <v>0.97513000000000005</v>
      </c>
      <c r="E3764" s="49">
        <v>1.0048999999999999</v>
      </c>
      <c r="F3764" s="49">
        <v>1.2049000000000001</v>
      </c>
      <c r="G3764" s="49">
        <v>1.0056</v>
      </c>
      <c r="H3764" s="49">
        <v>0.98594999999999999</v>
      </c>
      <c r="I3764" s="49">
        <v>0.83184000000000002</v>
      </c>
      <c r="J3764" s="49">
        <v>0.96513000000000004</v>
      </c>
      <c r="K3764" s="49">
        <v>1.1486000000000001</v>
      </c>
      <c r="L3764" s="5"/>
      <c r="M3764" s="5"/>
      <c r="N3764" s="5"/>
      <c r="O3764" s="5"/>
    </row>
    <row r="3765" spans="1:15" x14ac:dyDescent="0.2">
      <c r="A3765" s="5" t="s">
        <v>11434</v>
      </c>
      <c r="B3765" s="5" t="s">
        <v>11435</v>
      </c>
      <c r="C3765" s="5" t="s">
        <v>11436</v>
      </c>
      <c r="D3765" s="5" t="s">
        <v>27</v>
      </c>
      <c r="E3765" s="5" t="s">
        <v>27</v>
      </c>
      <c r="F3765" s="5" t="s">
        <v>27</v>
      </c>
      <c r="G3765" s="5" t="s">
        <v>27</v>
      </c>
      <c r="H3765" s="5" t="s">
        <v>27</v>
      </c>
      <c r="I3765" s="5" t="s">
        <v>27</v>
      </c>
      <c r="J3765" s="5" t="s">
        <v>27</v>
      </c>
      <c r="K3765" s="5" t="s">
        <v>27</v>
      </c>
      <c r="L3765" s="5"/>
      <c r="M3765" s="5"/>
      <c r="N3765" s="5"/>
      <c r="O3765" s="5"/>
    </row>
    <row r="3766" spans="1:15" x14ac:dyDescent="0.2">
      <c r="A3766" s="5" t="s">
        <v>11437</v>
      </c>
      <c r="B3766" s="5" t="s">
        <v>11438</v>
      </c>
      <c r="C3766" s="5" t="s">
        <v>11439</v>
      </c>
      <c r="D3766" s="5">
        <v>1.0892999999999999</v>
      </c>
      <c r="E3766" s="5">
        <v>0.98072000000000004</v>
      </c>
      <c r="F3766" s="5">
        <v>1.0791999999999999</v>
      </c>
      <c r="G3766" s="5">
        <v>1.0625</v>
      </c>
      <c r="H3766" s="5">
        <v>0.75795999999999997</v>
      </c>
      <c r="I3766" s="5">
        <v>1.0239</v>
      </c>
      <c r="J3766" s="5">
        <v>0.88061</v>
      </c>
      <c r="K3766" s="5">
        <v>1.0341</v>
      </c>
      <c r="L3766" s="5"/>
      <c r="M3766" s="5"/>
      <c r="N3766" s="5"/>
      <c r="O3766" s="5"/>
    </row>
    <row r="3767" spans="1:15" x14ac:dyDescent="0.2">
      <c r="A3767" s="5" t="s">
        <v>11440</v>
      </c>
      <c r="B3767" s="5" t="s">
        <v>11441</v>
      </c>
      <c r="C3767" s="5" t="s">
        <v>11442</v>
      </c>
      <c r="D3767" s="5">
        <v>0.88885000000000003</v>
      </c>
      <c r="E3767" s="5">
        <v>0.99739</v>
      </c>
      <c r="F3767" s="5" t="s">
        <v>27</v>
      </c>
      <c r="G3767" s="5" t="s">
        <v>27</v>
      </c>
      <c r="H3767" s="5">
        <v>0.86760999999999999</v>
      </c>
      <c r="I3767" s="5">
        <v>0.88675000000000004</v>
      </c>
      <c r="J3767" s="5" t="s">
        <v>27</v>
      </c>
      <c r="K3767" s="5" t="s">
        <v>27</v>
      </c>
      <c r="L3767" s="5"/>
      <c r="M3767" s="5"/>
      <c r="N3767" s="5"/>
      <c r="O3767" s="5"/>
    </row>
    <row r="3768" spans="1:15" x14ac:dyDescent="0.2">
      <c r="A3768" s="49" t="s">
        <v>11443</v>
      </c>
      <c r="B3768" s="49" t="s">
        <v>11444</v>
      </c>
      <c r="C3768" s="49" t="s">
        <v>11445</v>
      </c>
      <c r="D3768" s="49">
        <v>1.2053</v>
      </c>
      <c r="E3768" s="49">
        <v>0.89483000000000001</v>
      </c>
      <c r="F3768" s="49" t="s">
        <v>27</v>
      </c>
      <c r="G3768" s="49" t="s">
        <v>27</v>
      </c>
      <c r="H3768" s="49">
        <v>0.91947000000000001</v>
      </c>
      <c r="I3768" s="49">
        <v>0.87695999999999996</v>
      </c>
      <c r="J3768" s="49" t="s">
        <v>27</v>
      </c>
      <c r="K3768" s="49" t="s">
        <v>27</v>
      </c>
      <c r="L3768" s="5"/>
      <c r="M3768" s="5"/>
      <c r="N3768" s="5"/>
      <c r="O3768" s="5"/>
    </row>
    <row r="3769" spans="1:15" x14ac:dyDescent="0.2">
      <c r="A3769" s="5" t="s">
        <v>11446</v>
      </c>
      <c r="B3769" s="5" t="s">
        <v>11447</v>
      </c>
      <c r="C3769" s="5" t="s">
        <v>11448</v>
      </c>
      <c r="D3769" s="5" t="s">
        <v>27</v>
      </c>
      <c r="E3769" s="5">
        <v>0.67991000000000001</v>
      </c>
      <c r="F3769" s="5" t="s">
        <v>27</v>
      </c>
      <c r="G3769" s="5" t="s">
        <v>27</v>
      </c>
      <c r="H3769" s="5" t="s">
        <v>27</v>
      </c>
      <c r="I3769" s="5">
        <v>1.0048999999999999</v>
      </c>
      <c r="J3769" s="5" t="s">
        <v>27</v>
      </c>
      <c r="K3769" s="5" t="s">
        <v>27</v>
      </c>
      <c r="L3769" s="5"/>
      <c r="M3769" s="5"/>
      <c r="N3769" s="5"/>
      <c r="O3769" s="5"/>
    </row>
    <row r="3770" spans="1:15" x14ac:dyDescent="0.2">
      <c r="A3770" s="49" t="s">
        <v>11449</v>
      </c>
      <c r="B3770" s="49" t="s">
        <v>11450</v>
      </c>
      <c r="C3770" s="49" t="s">
        <v>11451</v>
      </c>
      <c r="D3770" s="49">
        <v>1.19</v>
      </c>
      <c r="E3770" s="49">
        <v>1.3745000000000001</v>
      </c>
      <c r="F3770" s="49" t="s">
        <v>27</v>
      </c>
      <c r="G3770" s="49" t="s">
        <v>27</v>
      </c>
      <c r="H3770" s="49">
        <v>1.2073</v>
      </c>
      <c r="I3770" s="49">
        <v>1.4398</v>
      </c>
      <c r="J3770" s="49" t="s">
        <v>27</v>
      </c>
      <c r="K3770" s="49" t="s">
        <v>27</v>
      </c>
      <c r="L3770" s="5"/>
      <c r="M3770" s="5"/>
      <c r="N3770" s="5"/>
      <c r="O3770" s="5"/>
    </row>
    <row r="3771" spans="1:15" x14ac:dyDescent="0.2">
      <c r="A3771" s="5" t="s">
        <v>11452</v>
      </c>
      <c r="B3771" s="5" t="s">
        <v>11453</v>
      </c>
      <c r="C3771" s="5" t="s">
        <v>11454</v>
      </c>
      <c r="D3771" s="5">
        <v>0.93445999999999996</v>
      </c>
      <c r="E3771" s="5">
        <v>0.95579000000000003</v>
      </c>
      <c r="F3771" s="5" t="s">
        <v>27</v>
      </c>
      <c r="G3771" s="5" t="s">
        <v>27</v>
      </c>
      <c r="H3771" s="5">
        <v>0.99868999999999997</v>
      </c>
      <c r="I3771" s="5">
        <v>1.0310999999999999</v>
      </c>
      <c r="J3771" s="5" t="s">
        <v>27</v>
      </c>
      <c r="K3771" s="5" t="s">
        <v>27</v>
      </c>
      <c r="L3771" s="5"/>
      <c r="M3771" s="5"/>
      <c r="N3771" s="5"/>
      <c r="O3771" s="5"/>
    </row>
    <row r="3772" spans="1:15" x14ac:dyDescent="0.2">
      <c r="A3772" s="5" t="s">
        <v>11455</v>
      </c>
      <c r="B3772" s="5" t="s">
        <v>11456</v>
      </c>
      <c r="C3772" s="5" t="s">
        <v>11457</v>
      </c>
      <c r="D3772" s="5">
        <v>1.0553999999999999</v>
      </c>
      <c r="E3772" s="5">
        <v>0.66671000000000002</v>
      </c>
      <c r="F3772" s="5">
        <v>0.73229</v>
      </c>
      <c r="G3772" s="5">
        <v>0.59060000000000001</v>
      </c>
      <c r="H3772" s="5">
        <v>0.81842999999999999</v>
      </c>
      <c r="I3772" s="5">
        <v>0.97774000000000005</v>
      </c>
      <c r="J3772" s="5">
        <v>0.62329000000000001</v>
      </c>
      <c r="K3772" s="5">
        <v>0.69504999999999995</v>
      </c>
      <c r="L3772" s="5"/>
      <c r="M3772" s="5"/>
      <c r="N3772" s="5"/>
      <c r="O3772" s="5"/>
    </row>
    <row r="3773" spans="1:15" x14ac:dyDescent="0.2">
      <c r="A3773" s="49" t="s">
        <v>11458</v>
      </c>
      <c r="B3773" s="49" t="s">
        <v>11459</v>
      </c>
      <c r="C3773" s="49" t="s">
        <v>11460</v>
      </c>
      <c r="D3773" s="49">
        <v>1.325</v>
      </c>
      <c r="E3773" s="49">
        <v>1.1303000000000001</v>
      </c>
      <c r="F3773" s="49" t="s">
        <v>27</v>
      </c>
      <c r="G3773" s="49" t="s">
        <v>27</v>
      </c>
      <c r="H3773" s="49">
        <v>0.99973999999999996</v>
      </c>
      <c r="I3773" s="49">
        <v>1.0270999999999999</v>
      </c>
      <c r="J3773" s="49" t="s">
        <v>27</v>
      </c>
      <c r="K3773" s="49" t="s">
        <v>27</v>
      </c>
      <c r="L3773" s="5"/>
      <c r="M3773" s="5"/>
      <c r="N3773" s="5"/>
      <c r="O3773" s="5"/>
    </row>
    <row r="3774" spans="1:15" x14ac:dyDescent="0.2">
      <c r="A3774" s="5" t="s">
        <v>11461</v>
      </c>
      <c r="B3774" s="5" t="s">
        <v>11462</v>
      </c>
      <c r="C3774" s="5" t="s">
        <v>11463</v>
      </c>
      <c r="D3774" s="5">
        <v>0.74904999999999999</v>
      </c>
      <c r="E3774" s="5">
        <v>0.80935999999999997</v>
      </c>
      <c r="F3774" s="5" t="s">
        <v>27</v>
      </c>
      <c r="G3774" s="5" t="s">
        <v>27</v>
      </c>
      <c r="H3774" s="5">
        <v>0.91205000000000003</v>
      </c>
      <c r="I3774" s="5">
        <v>0.67354000000000003</v>
      </c>
      <c r="J3774" s="5" t="s">
        <v>27</v>
      </c>
      <c r="K3774" s="5" t="s">
        <v>27</v>
      </c>
      <c r="L3774" s="5"/>
      <c r="M3774" s="5"/>
      <c r="N3774" s="5"/>
      <c r="O3774" s="5"/>
    </row>
    <row r="3775" spans="1:15" x14ac:dyDescent="0.2">
      <c r="A3775" s="49" t="s">
        <v>11464</v>
      </c>
      <c r="B3775" s="49" t="s">
        <v>11465</v>
      </c>
      <c r="C3775" s="49" t="s">
        <v>11466</v>
      </c>
      <c r="D3775" s="49">
        <v>1.0745</v>
      </c>
      <c r="E3775" s="49">
        <v>0.85780999999999996</v>
      </c>
      <c r="F3775" s="49" t="s">
        <v>27</v>
      </c>
      <c r="G3775" s="49" t="s">
        <v>27</v>
      </c>
      <c r="H3775" s="49">
        <v>0.89137999999999995</v>
      </c>
      <c r="I3775" s="49">
        <v>1.0221</v>
      </c>
      <c r="J3775" s="49" t="s">
        <v>27</v>
      </c>
      <c r="K3775" s="49" t="s">
        <v>27</v>
      </c>
      <c r="L3775" s="5"/>
      <c r="M3775" s="5"/>
      <c r="N3775" s="5"/>
      <c r="O3775" s="5"/>
    </row>
    <row r="3776" spans="1:15" x14ac:dyDescent="0.2">
      <c r="A3776" s="49" t="s">
        <v>11467</v>
      </c>
      <c r="B3776" s="49" t="s">
        <v>11468</v>
      </c>
      <c r="C3776" s="49" t="s">
        <v>11469</v>
      </c>
      <c r="D3776" s="49">
        <v>0.92334000000000005</v>
      </c>
      <c r="E3776" s="49">
        <v>0.94186999999999999</v>
      </c>
      <c r="F3776" s="49">
        <v>1.1161000000000001</v>
      </c>
      <c r="G3776" s="49">
        <v>1.0714999999999999</v>
      </c>
      <c r="H3776" s="49">
        <v>1.0144</v>
      </c>
      <c r="I3776" s="49">
        <v>0.85634999999999994</v>
      </c>
      <c r="J3776" s="49">
        <v>0.96679999999999999</v>
      </c>
      <c r="K3776" s="49">
        <v>0.97484999999999999</v>
      </c>
      <c r="L3776" s="5"/>
      <c r="M3776" s="5"/>
      <c r="N3776" s="5"/>
      <c r="O3776" s="5"/>
    </row>
    <row r="3777" spans="1:15" x14ac:dyDescent="0.2">
      <c r="A3777" s="49" t="s">
        <v>11470</v>
      </c>
      <c r="B3777" s="49" t="s">
        <v>11471</v>
      </c>
      <c r="C3777" s="49" t="s">
        <v>11472</v>
      </c>
      <c r="D3777" s="49">
        <v>0.95220000000000005</v>
      </c>
      <c r="E3777" s="49">
        <v>1.0091000000000001</v>
      </c>
      <c r="F3777" s="49" t="s">
        <v>27</v>
      </c>
      <c r="G3777" s="49" t="s">
        <v>27</v>
      </c>
      <c r="H3777" s="49">
        <v>1.0096000000000001</v>
      </c>
      <c r="I3777" s="49">
        <v>1.0670999999999999</v>
      </c>
      <c r="J3777" s="49" t="s">
        <v>27</v>
      </c>
      <c r="K3777" s="49" t="s">
        <v>27</v>
      </c>
      <c r="L3777" s="5"/>
      <c r="M3777" s="5"/>
      <c r="N3777" s="5"/>
      <c r="O3777" s="5"/>
    </row>
    <row r="3778" spans="1:15" x14ac:dyDescent="0.2">
      <c r="A3778" s="5" t="s">
        <v>11473</v>
      </c>
      <c r="B3778" s="5" t="s">
        <v>11474</v>
      </c>
      <c r="C3778" s="5" t="s">
        <v>11475</v>
      </c>
      <c r="D3778" s="5" t="s">
        <v>27</v>
      </c>
      <c r="E3778" s="5" t="s">
        <v>27</v>
      </c>
      <c r="F3778" s="5" t="s">
        <v>27</v>
      </c>
      <c r="G3778" s="5" t="s">
        <v>27</v>
      </c>
      <c r="H3778" s="5" t="s">
        <v>27</v>
      </c>
      <c r="I3778" s="5" t="s">
        <v>27</v>
      </c>
      <c r="J3778" s="5" t="s">
        <v>27</v>
      </c>
      <c r="K3778" s="5" t="s">
        <v>27</v>
      </c>
      <c r="L3778" s="5"/>
      <c r="M3778" s="5"/>
      <c r="N3778" s="5"/>
      <c r="O3778" s="5"/>
    </row>
    <row r="3779" spans="1:15" x14ac:dyDescent="0.2">
      <c r="A3779" s="5" t="s">
        <v>11476</v>
      </c>
      <c r="B3779" s="5" t="s">
        <v>11477</v>
      </c>
      <c r="C3779" s="5" t="s">
        <v>11478</v>
      </c>
      <c r="D3779" s="5">
        <v>0.9032</v>
      </c>
      <c r="E3779" s="5">
        <v>1.002</v>
      </c>
      <c r="F3779" s="5" t="s">
        <v>27</v>
      </c>
      <c r="G3779" s="5" t="s">
        <v>27</v>
      </c>
      <c r="H3779" s="5">
        <v>0.98184000000000005</v>
      </c>
      <c r="I3779" s="5">
        <v>0.93781999999999999</v>
      </c>
      <c r="J3779" s="5" t="s">
        <v>27</v>
      </c>
      <c r="K3779" s="5" t="s">
        <v>27</v>
      </c>
      <c r="L3779" s="5"/>
      <c r="M3779" s="5"/>
      <c r="N3779" s="5"/>
      <c r="O3779" s="5"/>
    </row>
    <row r="3780" spans="1:15" x14ac:dyDescent="0.2">
      <c r="A3780" s="49" t="s">
        <v>11479</v>
      </c>
      <c r="B3780" s="49" t="s">
        <v>11480</v>
      </c>
      <c r="C3780" s="49" t="s">
        <v>11481</v>
      </c>
      <c r="D3780" s="49">
        <v>0.95687</v>
      </c>
      <c r="E3780" s="49">
        <v>1.0459000000000001</v>
      </c>
      <c r="F3780" s="49" t="s">
        <v>27</v>
      </c>
      <c r="G3780" s="49" t="s">
        <v>27</v>
      </c>
      <c r="H3780" s="49">
        <v>0.94777</v>
      </c>
      <c r="I3780" s="49">
        <v>0.86970999999999998</v>
      </c>
      <c r="J3780" s="49" t="s">
        <v>27</v>
      </c>
      <c r="K3780" s="49" t="s">
        <v>27</v>
      </c>
      <c r="L3780" s="5"/>
      <c r="M3780" s="5"/>
      <c r="N3780" s="5"/>
      <c r="O3780" s="5"/>
    </row>
    <row r="3781" spans="1:15" x14ac:dyDescent="0.2">
      <c r="A3781" s="5" t="s">
        <v>11482</v>
      </c>
      <c r="B3781" s="5" t="s">
        <v>11483</v>
      </c>
      <c r="C3781" s="5" t="s">
        <v>11484</v>
      </c>
      <c r="D3781" s="5">
        <v>0.93223999999999996</v>
      </c>
      <c r="E3781" s="5">
        <v>1.0127999999999999</v>
      </c>
      <c r="F3781" s="5" t="s">
        <v>27</v>
      </c>
      <c r="G3781" s="5" t="s">
        <v>27</v>
      </c>
      <c r="H3781" s="5">
        <v>1.0219</v>
      </c>
      <c r="I3781" s="5">
        <v>0.84502999999999995</v>
      </c>
      <c r="J3781" s="5" t="s">
        <v>27</v>
      </c>
      <c r="K3781" s="5" t="s">
        <v>27</v>
      </c>
      <c r="L3781" s="5"/>
      <c r="M3781" s="5"/>
      <c r="N3781" s="5"/>
      <c r="O3781" s="5"/>
    </row>
    <row r="3782" spans="1:15" x14ac:dyDescent="0.2">
      <c r="A3782" s="5" t="s">
        <v>11485</v>
      </c>
      <c r="B3782" s="5" t="s">
        <v>11486</v>
      </c>
      <c r="C3782" s="5" t="s">
        <v>11487</v>
      </c>
      <c r="D3782" s="5">
        <v>0.83121999999999996</v>
      </c>
      <c r="E3782" s="5">
        <v>0.86758999999999997</v>
      </c>
      <c r="F3782" s="5" t="s">
        <v>27</v>
      </c>
      <c r="G3782" s="5" t="s">
        <v>27</v>
      </c>
      <c r="H3782" s="5">
        <v>1.3944000000000001</v>
      </c>
      <c r="I3782" s="5">
        <v>1.4722999999999999</v>
      </c>
      <c r="J3782" s="5" t="s">
        <v>27</v>
      </c>
      <c r="K3782" s="5" t="s">
        <v>27</v>
      </c>
      <c r="L3782" s="5"/>
      <c r="M3782" s="5"/>
      <c r="N3782" s="5"/>
      <c r="O3782" s="5"/>
    </row>
    <row r="3783" spans="1:15" x14ac:dyDescent="0.2">
      <c r="A3783" s="5" t="s">
        <v>11488</v>
      </c>
      <c r="B3783" s="5" t="s">
        <v>11489</v>
      </c>
      <c r="C3783" s="5" t="s">
        <v>11490</v>
      </c>
      <c r="D3783" s="5">
        <v>1.0427</v>
      </c>
      <c r="E3783" s="5" t="s">
        <v>27</v>
      </c>
      <c r="F3783" s="5" t="s">
        <v>27</v>
      </c>
      <c r="G3783" s="5" t="s">
        <v>27</v>
      </c>
      <c r="H3783" s="5">
        <v>1.1183000000000001</v>
      </c>
      <c r="I3783" s="5" t="s">
        <v>27</v>
      </c>
      <c r="J3783" s="5" t="s">
        <v>27</v>
      </c>
      <c r="K3783" s="5" t="s">
        <v>27</v>
      </c>
      <c r="L3783" s="5"/>
      <c r="M3783" s="5"/>
      <c r="N3783" s="5"/>
      <c r="O3783" s="5"/>
    </row>
    <row r="3784" spans="1:15" x14ac:dyDescent="0.2">
      <c r="A3784" s="49" t="s">
        <v>11491</v>
      </c>
      <c r="B3784" s="49" t="s">
        <v>11492</v>
      </c>
      <c r="C3784" s="49" t="s">
        <v>11493</v>
      </c>
      <c r="D3784" s="49" t="s">
        <v>27</v>
      </c>
      <c r="E3784" s="49" t="s">
        <v>27</v>
      </c>
      <c r="F3784" s="49" t="s">
        <v>27</v>
      </c>
      <c r="G3784" s="49" t="s">
        <v>27</v>
      </c>
      <c r="H3784" s="49" t="s">
        <v>27</v>
      </c>
      <c r="I3784" s="49" t="s">
        <v>27</v>
      </c>
      <c r="J3784" s="49" t="s">
        <v>27</v>
      </c>
      <c r="K3784" s="49" t="s">
        <v>27</v>
      </c>
      <c r="L3784" s="5"/>
      <c r="M3784" s="5"/>
      <c r="N3784" s="5"/>
      <c r="O3784" s="5"/>
    </row>
    <row r="3785" spans="1:15" x14ac:dyDescent="0.2">
      <c r="A3785" s="5" t="s">
        <v>11494</v>
      </c>
      <c r="B3785" s="5" t="s">
        <v>11495</v>
      </c>
      <c r="C3785" s="5" t="s">
        <v>11496</v>
      </c>
      <c r="D3785" s="5">
        <v>0.87505999999999995</v>
      </c>
      <c r="E3785" s="5">
        <v>0.81918000000000002</v>
      </c>
      <c r="F3785" s="5" t="s">
        <v>27</v>
      </c>
      <c r="G3785" s="5" t="s">
        <v>27</v>
      </c>
      <c r="H3785" s="5">
        <v>0.98834999999999995</v>
      </c>
      <c r="I3785" s="5">
        <v>1.02</v>
      </c>
      <c r="J3785" s="5" t="s">
        <v>27</v>
      </c>
      <c r="K3785" s="5" t="s">
        <v>27</v>
      </c>
      <c r="L3785" s="5"/>
      <c r="M3785" s="5"/>
      <c r="N3785" s="5"/>
      <c r="O3785" s="5"/>
    </row>
    <row r="3786" spans="1:15" x14ac:dyDescent="0.2">
      <c r="A3786" s="5" t="s">
        <v>11497</v>
      </c>
      <c r="B3786" s="5" t="s">
        <v>11498</v>
      </c>
      <c r="C3786" s="5" t="s">
        <v>11499</v>
      </c>
      <c r="D3786" s="5" t="s">
        <v>27</v>
      </c>
      <c r="E3786" s="5">
        <v>1.0488</v>
      </c>
      <c r="F3786" s="5" t="s">
        <v>27</v>
      </c>
      <c r="G3786" s="5" t="s">
        <v>27</v>
      </c>
      <c r="H3786" s="5" t="s">
        <v>27</v>
      </c>
      <c r="I3786" s="5">
        <v>0.99129</v>
      </c>
      <c r="J3786" s="5" t="s">
        <v>27</v>
      </c>
      <c r="K3786" s="5" t="s">
        <v>27</v>
      </c>
      <c r="L3786" s="5"/>
      <c r="M3786" s="5"/>
      <c r="N3786" s="5"/>
      <c r="O3786" s="5"/>
    </row>
    <row r="3787" spans="1:15" x14ac:dyDescent="0.2">
      <c r="A3787" s="5" t="s">
        <v>11500</v>
      </c>
      <c r="B3787" s="5" t="s">
        <v>11501</v>
      </c>
      <c r="C3787" s="5" t="s">
        <v>11502</v>
      </c>
      <c r="D3787" s="5">
        <v>1.3703000000000001</v>
      </c>
      <c r="E3787" s="5">
        <v>0.97528999999999999</v>
      </c>
      <c r="F3787" s="5" t="s">
        <v>27</v>
      </c>
      <c r="G3787" s="5" t="s">
        <v>27</v>
      </c>
      <c r="H3787" s="5">
        <v>0.89241999999999999</v>
      </c>
      <c r="I3787" s="5">
        <v>1.7024999999999999</v>
      </c>
      <c r="J3787" s="5" t="s">
        <v>27</v>
      </c>
      <c r="K3787" s="5" t="s">
        <v>27</v>
      </c>
      <c r="L3787" s="5"/>
      <c r="M3787" s="5"/>
      <c r="N3787" s="5"/>
      <c r="O3787" s="5"/>
    </row>
    <row r="3788" spans="1:15" x14ac:dyDescent="0.2">
      <c r="A3788" s="49" t="s">
        <v>11503</v>
      </c>
      <c r="B3788" s="49" t="s">
        <v>11504</v>
      </c>
      <c r="C3788" s="49" t="s">
        <v>11505</v>
      </c>
      <c r="D3788" s="49">
        <v>0.91734000000000004</v>
      </c>
      <c r="E3788" s="49">
        <v>0.75180999999999998</v>
      </c>
      <c r="F3788" s="49" t="s">
        <v>27</v>
      </c>
      <c r="G3788" s="49" t="s">
        <v>27</v>
      </c>
      <c r="H3788" s="49">
        <v>0.80578000000000005</v>
      </c>
      <c r="I3788" s="49">
        <v>1.0482</v>
      </c>
      <c r="J3788" s="49" t="s">
        <v>27</v>
      </c>
      <c r="K3788" s="49" t="s">
        <v>27</v>
      </c>
      <c r="L3788" s="5"/>
      <c r="M3788" s="5"/>
      <c r="N3788" s="5"/>
      <c r="O3788" s="5"/>
    </row>
    <row r="3789" spans="1:15" x14ac:dyDescent="0.2">
      <c r="A3789" s="5" t="s">
        <v>11506</v>
      </c>
      <c r="B3789" s="5" t="s">
        <v>11507</v>
      </c>
      <c r="C3789" s="5" t="s">
        <v>11508</v>
      </c>
      <c r="D3789" s="5">
        <v>0.85934999999999995</v>
      </c>
      <c r="E3789" s="5" t="s">
        <v>27</v>
      </c>
      <c r="F3789" s="5" t="s">
        <v>27</v>
      </c>
      <c r="G3789" s="5" t="s">
        <v>27</v>
      </c>
      <c r="H3789" s="5">
        <v>0.78742000000000001</v>
      </c>
      <c r="I3789" s="5" t="s">
        <v>27</v>
      </c>
      <c r="J3789" s="5" t="s">
        <v>27</v>
      </c>
      <c r="K3789" s="5" t="s">
        <v>27</v>
      </c>
      <c r="L3789" s="5"/>
      <c r="M3789" s="5"/>
      <c r="N3789" s="5"/>
      <c r="O3789" s="5"/>
    </row>
    <row r="3790" spans="1:15" x14ac:dyDescent="0.2">
      <c r="A3790" s="5" t="s">
        <v>11509</v>
      </c>
      <c r="B3790" s="5" t="s">
        <v>11510</v>
      </c>
      <c r="C3790" s="5" t="s">
        <v>11511</v>
      </c>
      <c r="D3790" s="5">
        <v>0.89607000000000003</v>
      </c>
      <c r="E3790" s="5">
        <v>0.87321000000000004</v>
      </c>
      <c r="F3790" s="5" t="s">
        <v>27</v>
      </c>
      <c r="G3790" s="5" t="s">
        <v>27</v>
      </c>
      <c r="H3790" s="5">
        <v>0.58718999999999999</v>
      </c>
      <c r="I3790" s="5">
        <v>0.86956</v>
      </c>
      <c r="J3790" s="5" t="s">
        <v>27</v>
      </c>
      <c r="K3790" s="5" t="s">
        <v>27</v>
      </c>
      <c r="L3790" s="5"/>
      <c r="M3790" s="5"/>
      <c r="N3790" s="5"/>
      <c r="O3790" s="5"/>
    </row>
    <row r="3791" spans="1:15" x14ac:dyDescent="0.2">
      <c r="A3791" s="5" t="s">
        <v>11512</v>
      </c>
      <c r="B3791" s="5" t="s">
        <v>11513</v>
      </c>
      <c r="C3791" s="5" t="s">
        <v>11514</v>
      </c>
      <c r="D3791" s="5">
        <v>0.91254999999999997</v>
      </c>
      <c r="E3791" s="5">
        <v>0.93759999999999999</v>
      </c>
      <c r="F3791" s="5" t="s">
        <v>27</v>
      </c>
      <c r="G3791" s="5" t="s">
        <v>27</v>
      </c>
      <c r="H3791" s="5">
        <v>0.96452000000000004</v>
      </c>
      <c r="I3791" s="5">
        <v>0.92469999999999997</v>
      </c>
      <c r="J3791" s="5" t="s">
        <v>27</v>
      </c>
      <c r="K3791" s="5" t="s">
        <v>27</v>
      </c>
      <c r="L3791" s="5"/>
      <c r="M3791" s="5"/>
      <c r="N3791" s="5"/>
      <c r="O3791" s="5"/>
    </row>
    <row r="3792" spans="1:15" x14ac:dyDescent="0.2">
      <c r="A3792" s="5" t="s">
        <v>11515</v>
      </c>
      <c r="B3792" s="5" t="s">
        <v>11516</v>
      </c>
      <c r="C3792" s="5" t="s">
        <v>11517</v>
      </c>
      <c r="D3792" s="5">
        <v>1.091</v>
      </c>
      <c r="E3792" s="5">
        <v>0.72557000000000005</v>
      </c>
      <c r="F3792" s="5" t="s">
        <v>27</v>
      </c>
      <c r="G3792" s="5" t="s">
        <v>27</v>
      </c>
      <c r="H3792" s="5">
        <v>0.91996</v>
      </c>
      <c r="I3792" s="5">
        <v>1.0162</v>
      </c>
      <c r="J3792" s="5" t="s">
        <v>27</v>
      </c>
      <c r="K3792" s="5" t="s">
        <v>27</v>
      </c>
      <c r="L3792" s="5"/>
      <c r="M3792" s="5"/>
      <c r="N3792" s="5"/>
      <c r="O3792" s="5"/>
    </row>
    <row r="3793" spans="1:15" x14ac:dyDescent="0.2">
      <c r="A3793" s="5" t="s">
        <v>11518</v>
      </c>
      <c r="B3793" s="5" t="s">
        <v>11519</v>
      </c>
      <c r="C3793" s="5" t="s">
        <v>11520</v>
      </c>
      <c r="D3793" s="5" t="s">
        <v>27</v>
      </c>
      <c r="E3793" s="5">
        <v>0.87985999999999998</v>
      </c>
      <c r="F3793" s="5" t="s">
        <v>27</v>
      </c>
      <c r="G3793" s="5" t="s">
        <v>27</v>
      </c>
      <c r="H3793" s="5" t="s">
        <v>27</v>
      </c>
      <c r="I3793" s="5">
        <v>1.121</v>
      </c>
      <c r="J3793" s="5" t="s">
        <v>27</v>
      </c>
      <c r="K3793" s="5" t="s">
        <v>27</v>
      </c>
      <c r="L3793" s="5"/>
      <c r="M3793" s="5"/>
      <c r="N3793" s="5"/>
      <c r="O3793" s="5"/>
    </row>
    <row r="3794" spans="1:15" x14ac:dyDescent="0.2">
      <c r="A3794" s="5" t="s">
        <v>11521</v>
      </c>
      <c r="B3794" s="5" t="s">
        <v>11522</v>
      </c>
      <c r="C3794" s="5" t="s">
        <v>11523</v>
      </c>
      <c r="D3794" s="5" t="s">
        <v>27</v>
      </c>
      <c r="E3794" s="5" t="s">
        <v>27</v>
      </c>
      <c r="F3794" s="5" t="s">
        <v>27</v>
      </c>
      <c r="G3794" s="5" t="s">
        <v>27</v>
      </c>
      <c r="H3794" s="5" t="s">
        <v>27</v>
      </c>
      <c r="I3794" s="5" t="s">
        <v>27</v>
      </c>
      <c r="J3794" s="5" t="s">
        <v>27</v>
      </c>
      <c r="K3794" s="5" t="s">
        <v>27</v>
      </c>
      <c r="L3794" s="5"/>
      <c r="M3794" s="5"/>
      <c r="N3794" s="5"/>
      <c r="O3794" s="5"/>
    </row>
    <row r="3795" spans="1:15" x14ac:dyDescent="0.2">
      <c r="A3795" s="5" t="s">
        <v>11524</v>
      </c>
      <c r="B3795" s="5" t="s">
        <v>11525</v>
      </c>
      <c r="C3795" s="5" t="s">
        <v>11526</v>
      </c>
      <c r="D3795" s="5">
        <v>0.99582000000000004</v>
      </c>
      <c r="E3795" s="5">
        <v>0.80515000000000003</v>
      </c>
      <c r="F3795" s="5" t="s">
        <v>27</v>
      </c>
      <c r="G3795" s="5" t="s">
        <v>27</v>
      </c>
      <c r="H3795" s="5">
        <v>0.91856000000000004</v>
      </c>
      <c r="I3795" s="5">
        <v>0.79871000000000003</v>
      </c>
      <c r="J3795" s="5" t="s">
        <v>27</v>
      </c>
      <c r="K3795" s="5" t="s">
        <v>27</v>
      </c>
      <c r="L3795" s="5"/>
      <c r="M3795" s="5"/>
      <c r="N3795" s="5"/>
      <c r="O3795" s="5"/>
    </row>
    <row r="3796" spans="1:15" x14ac:dyDescent="0.2">
      <c r="A3796" s="5" t="s">
        <v>11527</v>
      </c>
      <c r="B3796" s="5" t="s">
        <v>11528</v>
      </c>
      <c r="C3796" s="5" t="s">
        <v>11529</v>
      </c>
      <c r="D3796" s="5">
        <v>1.0668</v>
      </c>
      <c r="E3796" s="5">
        <v>1.0472999999999999</v>
      </c>
      <c r="F3796" s="5" t="s">
        <v>27</v>
      </c>
      <c r="G3796" s="5" t="s">
        <v>27</v>
      </c>
      <c r="H3796" s="5">
        <v>1.2085999999999999</v>
      </c>
      <c r="I3796" s="5">
        <v>1.0293000000000001</v>
      </c>
      <c r="J3796" s="5" t="s">
        <v>27</v>
      </c>
      <c r="K3796" s="5" t="s">
        <v>27</v>
      </c>
      <c r="L3796" s="5"/>
      <c r="M3796" s="5"/>
      <c r="N3796" s="5"/>
      <c r="O3796" s="5"/>
    </row>
    <row r="3797" spans="1:15" x14ac:dyDescent="0.2">
      <c r="A3797" s="49" t="s">
        <v>11530</v>
      </c>
      <c r="B3797" s="49" t="s">
        <v>11531</v>
      </c>
      <c r="C3797" s="49" t="s">
        <v>11532</v>
      </c>
      <c r="D3797" s="49">
        <v>0.85638999999999998</v>
      </c>
      <c r="E3797" s="49">
        <v>0.95401000000000002</v>
      </c>
      <c r="F3797" s="49" t="s">
        <v>27</v>
      </c>
      <c r="G3797" s="49" t="s">
        <v>27</v>
      </c>
      <c r="H3797" s="49">
        <v>1.1180000000000001</v>
      </c>
      <c r="I3797" s="49">
        <v>0.96118999999999999</v>
      </c>
      <c r="J3797" s="49" t="s">
        <v>27</v>
      </c>
      <c r="K3797" s="49" t="s">
        <v>27</v>
      </c>
      <c r="L3797" s="5"/>
      <c r="M3797" s="5"/>
      <c r="N3797" s="5"/>
      <c r="O3797" s="5"/>
    </row>
    <row r="3798" spans="1:15" x14ac:dyDescent="0.2">
      <c r="A3798" s="5" t="s">
        <v>11530</v>
      </c>
      <c r="B3798" s="5" t="s">
        <v>11531</v>
      </c>
      <c r="C3798" s="5" t="s">
        <v>11532</v>
      </c>
      <c r="D3798" s="5">
        <v>0.95293000000000005</v>
      </c>
      <c r="E3798" s="5">
        <v>1.0659000000000001</v>
      </c>
      <c r="F3798" s="5" t="s">
        <v>27</v>
      </c>
      <c r="G3798" s="5" t="s">
        <v>27</v>
      </c>
      <c r="H3798" s="5">
        <v>1.1252</v>
      </c>
      <c r="I3798" s="5">
        <v>0.99927999999999995</v>
      </c>
      <c r="J3798" s="5" t="s">
        <v>27</v>
      </c>
      <c r="K3798" s="5" t="s">
        <v>27</v>
      </c>
      <c r="L3798" s="5"/>
      <c r="M3798" s="5"/>
      <c r="N3798" s="5"/>
      <c r="O3798" s="5"/>
    </row>
    <row r="3799" spans="1:15" x14ac:dyDescent="0.2">
      <c r="A3799" s="5" t="s">
        <v>11533</v>
      </c>
      <c r="B3799" s="5" t="s">
        <v>11534</v>
      </c>
      <c r="C3799" s="5" t="s">
        <v>11535</v>
      </c>
      <c r="D3799" s="5">
        <v>0.92222999999999999</v>
      </c>
      <c r="E3799" s="5">
        <v>0.96411999999999998</v>
      </c>
      <c r="F3799" s="5" t="s">
        <v>27</v>
      </c>
      <c r="G3799" s="5" t="s">
        <v>27</v>
      </c>
      <c r="H3799" s="5">
        <v>0.98729</v>
      </c>
      <c r="I3799" s="5">
        <v>0.91132999999999997</v>
      </c>
      <c r="J3799" s="5" t="s">
        <v>27</v>
      </c>
      <c r="K3799" s="5" t="s">
        <v>27</v>
      </c>
      <c r="L3799" s="5"/>
      <c r="M3799" s="5"/>
      <c r="N3799" s="5"/>
      <c r="O3799" s="5"/>
    </row>
    <row r="3800" spans="1:15" x14ac:dyDescent="0.2">
      <c r="A3800" s="5" t="s">
        <v>11536</v>
      </c>
      <c r="B3800" s="5" t="s">
        <v>11537</v>
      </c>
      <c r="C3800" s="5" t="s">
        <v>11538</v>
      </c>
      <c r="D3800" s="5">
        <v>0.67583000000000004</v>
      </c>
      <c r="E3800" s="5" t="s">
        <v>27</v>
      </c>
      <c r="F3800" s="5" t="s">
        <v>27</v>
      </c>
      <c r="G3800" s="5" t="s">
        <v>27</v>
      </c>
      <c r="H3800" s="5">
        <v>0.53619000000000006</v>
      </c>
      <c r="I3800" s="5" t="s">
        <v>27</v>
      </c>
      <c r="J3800" s="5" t="s">
        <v>27</v>
      </c>
      <c r="K3800" s="5" t="s">
        <v>27</v>
      </c>
      <c r="L3800" s="5"/>
      <c r="M3800" s="5"/>
      <c r="N3800" s="5"/>
      <c r="O3800" s="5"/>
    </row>
    <row r="3801" spans="1:15" x14ac:dyDescent="0.2">
      <c r="A3801" s="49" t="s">
        <v>11539</v>
      </c>
      <c r="B3801" s="49" t="s">
        <v>11540</v>
      </c>
      <c r="C3801" s="49" t="s">
        <v>11541</v>
      </c>
      <c r="D3801" s="49">
        <v>0.99826999999999999</v>
      </c>
      <c r="E3801" s="49">
        <v>1.0817000000000001</v>
      </c>
      <c r="F3801" s="49" t="s">
        <v>27</v>
      </c>
      <c r="G3801" s="49" t="s">
        <v>27</v>
      </c>
      <c r="H3801" s="49">
        <v>0.94954000000000005</v>
      </c>
      <c r="I3801" s="49">
        <v>1.1218999999999999</v>
      </c>
      <c r="J3801" s="49" t="s">
        <v>27</v>
      </c>
      <c r="K3801" s="49" t="s">
        <v>27</v>
      </c>
      <c r="L3801" s="5"/>
      <c r="M3801" s="5"/>
      <c r="N3801" s="5"/>
      <c r="O3801" s="5"/>
    </row>
    <row r="3802" spans="1:15" x14ac:dyDescent="0.2">
      <c r="A3802" s="5" t="s">
        <v>11542</v>
      </c>
      <c r="B3802" s="5" t="s">
        <v>11543</v>
      </c>
      <c r="C3802" s="5" t="s">
        <v>11544</v>
      </c>
      <c r="D3802" s="5">
        <v>0.99485000000000001</v>
      </c>
      <c r="E3802" s="5" t="s">
        <v>27</v>
      </c>
      <c r="F3802" s="5" t="s">
        <v>27</v>
      </c>
      <c r="G3802" s="5" t="s">
        <v>27</v>
      </c>
      <c r="H3802" s="5">
        <v>1.0602</v>
      </c>
      <c r="I3802" s="5" t="s">
        <v>27</v>
      </c>
      <c r="J3802" s="5" t="s">
        <v>27</v>
      </c>
      <c r="K3802" s="5" t="s">
        <v>27</v>
      </c>
      <c r="L3802" s="5"/>
      <c r="M3802" s="5"/>
      <c r="N3802" s="5"/>
      <c r="O3802" s="5"/>
    </row>
    <row r="3803" spans="1:15" x14ac:dyDescent="0.2">
      <c r="A3803" s="49" t="s">
        <v>11545</v>
      </c>
      <c r="B3803" s="49" t="s">
        <v>11546</v>
      </c>
      <c r="C3803" s="49" t="s">
        <v>11547</v>
      </c>
      <c r="D3803" s="49">
        <v>1.0064</v>
      </c>
      <c r="E3803" s="49">
        <v>1.0112000000000001</v>
      </c>
      <c r="F3803" s="49" t="s">
        <v>27</v>
      </c>
      <c r="G3803" s="49" t="s">
        <v>27</v>
      </c>
      <c r="H3803" s="49">
        <v>0.91490000000000005</v>
      </c>
      <c r="I3803" s="49">
        <v>0.95694999999999997</v>
      </c>
      <c r="J3803" s="49" t="s">
        <v>27</v>
      </c>
      <c r="K3803" s="49" t="s">
        <v>27</v>
      </c>
      <c r="L3803" s="5"/>
      <c r="M3803" s="5"/>
      <c r="N3803" s="5"/>
      <c r="O3803" s="5"/>
    </row>
    <row r="3804" spans="1:15" x14ac:dyDescent="0.2">
      <c r="A3804" s="5" t="s">
        <v>11551</v>
      </c>
      <c r="B3804" s="5" t="s">
        <v>11552</v>
      </c>
      <c r="C3804" s="5" t="s">
        <v>11553</v>
      </c>
      <c r="D3804" s="5">
        <v>1.0034000000000001</v>
      </c>
      <c r="E3804" s="5">
        <v>0.79766000000000004</v>
      </c>
      <c r="F3804" s="5" t="s">
        <v>27</v>
      </c>
      <c r="G3804" s="5" t="s">
        <v>27</v>
      </c>
      <c r="H3804" s="5">
        <v>0.72738999999999998</v>
      </c>
      <c r="I3804" s="5">
        <v>0.95337000000000005</v>
      </c>
      <c r="J3804" s="5" t="s">
        <v>27</v>
      </c>
      <c r="K3804" s="5" t="s">
        <v>27</v>
      </c>
      <c r="L3804" s="5"/>
      <c r="M3804" s="5"/>
      <c r="N3804" s="5"/>
      <c r="O3804" s="5"/>
    </row>
    <row r="3805" spans="1:15" x14ac:dyDescent="0.2">
      <c r="A3805" s="49" t="s">
        <v>11554</v>
      </c>
      <c r="B3805" s="49" t="s">
        <v>11555</v>
      </c>
      <c r="C3805" s="49" t="s">
        <v>11556</v>
      </c>
      <c r="D3805" s="49">
        <v>0.93267999999999995</v>
      </c>
      <c r="E3805" s="49">
        <v>1.0697000000000001</v>
      </c>
      <c r="F3805" s="49">
        <v>0.98565999999999998</v>
      </c>
      <c r="G3805" s="49">
        <v>1.1240000000000001</v>
      </c>
      <c r="H3805" s="49">
        <v>1.0208999999999999</v>
      </c>
      <c r="I3805" s="49">
        <v>0.91732999999999998</v>
      </c>
      <c r="J3805" s="49">
        <v>0.95389999999999997</v>
      </c>
      <c r="K3805" s="49">
        <v>0.99972000000000005</v>
      </c>
      <c r="L3805" s="5"/>
      <c r="M3805" s="5"/>
      <c r="N3805" s="5"/>
      <c r="O3805" s="5"/>
    </row>
    <row r="3806" spans="1:15" x14ac:dyDescent="0.2">
      <c r="A3806" s="49" t="s">
        <v>11557</v>
      </c>
      <c r="B3806" s="49" t="s">
        <v>11558</v>
      </c>
      <c r="C3806" s="49" t="s">
        <v>11559</v>
      </c>
      <c r="D3806" s="49">
        <v>0.89400000000000002</v>
      </c>
      <c r="E3806" s="49">
        <v>0.89661999999999997</v>
      </c>
      <c r="F3806" s="49">
        <v>1.1174999999999999</v>
      </c>
      <c r="G3806" s="49">
        <v>0.55288000000000004</v>
      </c>
      <c r="H3806" s="49">
        <v>0.84965000000000002</v>
      </c>
      <c r="I3806" s="49">
        <v>0.77459</v>
      </c>
      <c r="J3806" s="49">
        <v>0.48548000000000002</v>
      </c>
      <c r="K3806" s="49">
        <v>0.94498000000000004</v>
      </c>
      <c r="L3806" s="5"/>
      <c r="M3806" s="5"/>
      <c r="N3806" s="5"/>
      <c r="O3806" s="5"/>
    </row>
    <row r="3807" spans="1:15" x14ac:dyDescent="0.2">
      <c r="A3807" s="49" t="s">
        <v>11560</v>
      </c>
      <c r="B3807" s="49" t="s">
        <v>11561</v>
      </c>
      <c r="C3807" s="49" t="s">
        <v>11562</v>
      </c>
      <c r="D3807" s="49">
        <v>0.95750999999999997</v>
      </c>
      <c r="E3807" s="49">
        <v>0.91778999999999999</v>
      </c>
      <c r="F3807" s="49">
        <v>1.0601</v>
      </c>
      <c r="G3807" s="49">
        <v>0.79886000000000001</v>
      </c>
      <c r="H3807" s="49">
        <v>0.85102999999999995</v>
      </c>
      <c r="I3807" s="49">
        <v>0.93279999999999996</v>
      </c>
      <c r="J3807" s="49">
        <v>0.93289</v>
      </c>
      <c r="K3807" s="49">
        <v>1.0476000000000001</v>
      </c>
      <c r="L3807" s="5"/>
      <c r="M3807" s="5"/>
      <c r="N3807" s="5"/>
      <c r="O3807" s="5"/>
    </row>
    <row r="3808" spans="1:15" x14ac:dyDescent="0.2">
      <c r="A3808" s="49" t="s">
        <v>11563</v>
      </c>
      <c r="B3808" s="49" t="s">
        <v>11564</v>
      </c>
      <c r="C3808" s="49" t="s">
        <v>11565</v>
      </c>
      <c r="D3808" s="49">
        <v>1.0861000000000001</v>
      </c>
      <c r="E3808" s="49">
        <v>1.1056999999999999</v>
      </c>
      <c r="F3808" s="49" t="s">
        <v>27</v>
      </c>
      <c r="G3808" s="49" t="s">
        <v>27</v>
      </c>
      <c r="H3808" s="49">
        <v>1.1649</v>
      </c>
      <c r="I3808" s="49">
        <v>1.1476999999999999</v>
      </c>
      <c r="J3808" s="49" t="s">
        <v>27</v>
      </c>
      <c r="K3808" s="49" t="s">
        <v>27</v>
      </c>
      <c r="L3808" s="5"/>
      <c r="M3808" s="5"/>
      <c r="N3808" s="5"/>
      <c r="O3808" s="5"/>
    </row>
    <row r="3809" spans="1:15" x14ac:dyDescent="0.2">
      <c r="A3809" s="49" t="s">
        <v>11566</v>
      </c>
      <c r="B3809" s="49" t="s">
        <v>11567</v>
      </c>
      <c r="C3809" s="49" t="s">
        <v>11568</v>
      </c>
      <c r="D3809" s="49">
        <v>1.2149000000000001</v>
      </c>
      <c r="E3809" s="49">
        <v>1.0129999999999999</v>
      </c>
      <c r="F3809" s="49" t="s">
        <v>27</v>
      </c>
      <c r="G3809" s="49" t="s">
        <v>27</v>
      </c>
      <c r="H3809" s="49">
        <v>1.2498</v>
      </c>
      <c r="I3809" s="49">
        <v>1.3259000000000001</v>
      </c>
      <c r="J3809" s="49" t="s">
        <v>27</v>
      </c>
      <c r="K3809" s="49" t="s">
        <v>27</v>
      </c>
      <c r="L3809" s="5"/>
      <c r="M3809" s="5"/>
      <c r="N3809" s="5"/>
      <c r="O3809" s="5"/>
    </row>
    <row r="3810" spans="1:15" x14ac:dyDescent="0.2">
      <c r="A3810" s="49" t="s">
        <v>11569</v>
      </c>
      <c r="B3810" s="49" t="s">
        <v>11570</v>
      </c>
      <c r="C3810" s="49" t="s">
        <v>11571</v>
      </c>
      <c r="D3810" s="49">
        <v>1.0710999999999999</v>
      </c>
      <c r="E3810" s="49">
        <v>1.1214</v>
      </c>
      <c r="F3810" s="49" t="s">
        <v>27</v>
      </c>
      <c r="G3810" s="49" t="s">
        <v>27</v>
      </c>
      <c r="H3810" s="49">
        <v>1.0241</v>
      </c>
      <c r="I3810" s="49">
        <v>0.98233999999999999</v>
      </c>
      <c r="J3810" s="49" t="s">
        <v>27</v>
      </c>
      <c r="K3810" s="49" t="s">
        <v>27</v>
      </c>
      <c r="L3810" s="5"/>
      <c r="M3810" s="5"/>
      <c r="N3810" s="5"/>
      <c r="O3810" s="5"/>
    </row>
    <row r="3811" spans="1:15" x14ac:dyDescent="0.2">
      <c r="A3811" s="5" t="s">
        <v>11572</v>
      </c>
      <c r="B3811" s="5" t="s">
        <v>11573</v>
      </c>
      <c r="C3811" s="5" t="s">
        <v>11574</v>
      </c>
      <c r="D3811" s="5">
        <v>0.87607000000000002</v>
      </c>
      <c r="E3811" s="5">
        <v>1.0401</v>
      </c>
      <c r="F3811" s="5" t="s">
        <v>27</v>
      </c>
      <c r="G3811" s="5" t="s">
        <v>27</v>
      </c>
      <c r="H3811" s="5">
        <v>0.87404999999999999</v>
      </c>
      <c r="I3811" s="5">
        <v>1.1758999999999999</v>
      </c>
      <c r="J3811" s="5" t="s">
        <v>27</v>
      </c>
      <c r="K3811" s="5" t="s">
        <v>27</v>
      </c>
      <c r="L3811" s="5"/>
      <c r="M3811" s="5"/>
      <c r="N3811" s="5"/>
      <c r="O3811" s="5"/>
    </row>
    <row r="3812" spans="1:15" x14ac:dyDescent="0.2">
      <c r="A3812" s="5" t="s">
        <v>11575</v>
      </c>
      <c r="B3812" s="5" t="s">
        <v>11576</v>
      </c>
      <c r="C3812" s="5" t="s">
        <v>11577</v>
      </c>
      <c r="D3812" s="5" t="s">
        <v>27</v>
      </c>
      <c r="E3812" s="5" t="s">
        <v>27</v>
      </c>
      <c r="F3812" s="5" t="s">
        <v>27</v>
      </c>
      <c r="G3812" s="5" t="s">
        <v>27</v>
      </c>
      <c r="H3812" s="5" t="s">
        <v>27</v>
      </c>
      <c r="I3812" s="5" t="s">
        <v>27</v>
      </c>
      <c r="J3812" s="5" t="s">
        <v>27</v>
      </c>
      <c r="K3812" s="5" t="s">
        <v>27</v>
      </c>
      <c r="L3812" s="5"/>
      <c r="M3812" s="5"/>
      <c r="N3812" s="5"/>
      <c r="O3812" s="5"/>
    </row>
    <row r="3813" spans="1:15" x14ac:dyDescent="0.2">
      <c r="A3813" s="5" t="s">
        <v>11578</v>
      </c>
      <c r="B3813" s="5" t="s">
        <v>11579</v>
      </c>
      <c r="C3813" s="5" t="s">
        <v>11580</v>
      </c>
      <c r="D3813" s="5">
        <v>0.81028999999999995</v>
      </c>
      <c r="E3813" s="5">
        <v>0.88277000000000005</v>
      </c>
      <c r="F3813" s="5" t="s">
        <v>27</v>
      </c>
      <c r="G3813" s="5" t="s">
        <v>27</v>
      </c>
      <c r="H3813" s="5">
        <v>0.88090000000000002</v>
      </c>
      <c r="I3813" s="5">
        <v>0.82632000000000005</v>
      </c>
      <c r="J3813" s="5" t="s">
        <v>27</v>
      </c>
      <c r="K3813" s="5" t="s">
        <v>27</v>
      </c>
      <c r="L3813" s="5"/>
      <c r="M3813" s="5"/>
      <c r="N3813" s="5"/>
      <c r="O3813" s="5"/>
    </row>
    <row r="3814" spans="1:15" x14ac:dyDescent="0.2">
      <c r="A3814" s="5" t="s">
        <v>11581</v>
      </c>
      <c r="B3814" s="5" t="s">
        <v>11582</v>
      </c>
      <c r="C3814" s="5" t="s">
        <v>11583</v>
      </c>
      <c r="D3814" s="5" t="s">
        <v>27</v>
      </c>
      <c r="E3814" s="5">
        <v>1.4360999999999999</v>
      </c>
      <c r="F3814" s="5" t="s">
        <v>27</v>
      </c>
      <c r="G3814" s="5" t="s">
        <v>27</v>
      </c>
      <c r="H3814" s="5" t="s">
        <v>27</v>
      </c>
      <c r="I3814" s="5">
        <v>0.62875999999999999</v>
      </c>
      <c r="J3814" s="5" t="s">
        <v>27</v>
      </c>
      <c r="K3814" s="5" t="s">
        <v>27</v>
      </c>
      <c r="L3814" s="5"/>
      <c r="M3814" s="5"/>
      <c r="N3814" s="5"/>
      <c r="O3814" s="5"/>
    </row>
    <row r="3815" spans="1:15" x14ac:dyDescent="0.2">
      <c r="A3815" s="5" t="s">
        <v>11584</v>
      </c>
      <c r="B3815" s="5" t="s">
        <v>11585</v>
      </c>
      <c r="C3815" s="5" t="s">
        <v>11586</v>
      </c>
      <c r="D3815" s="5">
        <v>0.99190999999999996</v>
      </c>
      <c r="E3815" s="5">
        <v>1.0629</v>
      </c>
      <c r="F3815" s="5" t="s">
        <v>27</v>
      </c>
      <c r="G3815" s="5" t="s">
        <v>27</v>
      </c>
      <c r="H3815" s="5">
        <v>1.2219</v>
      </c>
      <c r="I3815" s="5">
        <v>1.2386999999999999</v>
      </c>
      <c r="J3815" s="5" t="s">
        <v>27</v>
      </c>
      <c r="K3815" s="5" t="s">
        <v>27</v>
      </c>
      <c r="L3815" s="5"/>
      <c r="M3815" s="5"/>
      <c r="N3815" s="5"/>
      <c r="O3815" s="5"/>
    </row>
    <row r="3816" spans="1:15" x14ac:dyDescent="0.2">
      <c r="A3816" s="49" t="s">
        <v>11587</v>
      </c>
      <c r="B3816" s="49" t="s">
        <v>11588</v>
      </c>
      <c r="C3816" s="49" t="s">
        <v>11589</v>
      </c>
      <c r="D3816" s="49">
        <v>0.84738999999999998</v>
      </c>
      <c r="E3816" s="49">
        <v>0.72162000000000004</v>
      </c>
      <c r="F3816" s="49" t="s">
        <v>27</v>
      </c>
      <c r="G3816" s="49" t="s">
        <v>27</v>
      </c>
      <c r="H3816" s="49">
        <v>0.79064000000000001</v>
      </c>
      <c r="I3816" s="49">
        <v>0.89653000000000005</v>
      </c>
      <c r="J3816" s="49" t="s">
        <v>27</v>
      </c>
      <c r="K3816" s="49" t="s">
        <v>27</v>
      </c>
      <c r="L3816" s="5"/>
      <c r="M3816" s="5"/>
      <c r="N3816" s="5"/>
      <c r="O3816" s="5"/>
    </row>
    <row r="3817" spans="1:15" x14ac:dyDescent="0.2">
      <c r="A3817" s="49" t="s">
        <v>11590</v>
      </c>
      <c r="B3817" s="49" t="s">
        <v>11591</v>
      </c>
      <c r="C3817" s="49" t="s">
        <v>11592</v>
      </c>
      <c r="D3817" s="49">
        <v>0.95755999999999997</v>
      </c>
      <c r="E3817" s="49">
        <v>1.0168999999999999</v>
      </c>
      <c r="F3817" s="49" t="s">
        <v>27</v>
      </c>
      <c r="G3817" s="49" t="s">
        <v>27</v>
      </c>
      <c r="H3817" s="49">
        <v>0.94211999999999996</v>
      </c>
      <c r="I3817" s="49">
        <v>0.99160999999999999</v>
      </c>
      <c r="J3817" s="49" t="s">
        <v>27</v>
      </c>
      <c r="K3817" s="49" t="s">
        <v>27</v>
      </c>
      <c r="L3817" s="5"/>
      <c r="M3817" s="5"/>
      <c r="N3817" s="5"/>
      <c r="O3817" s="5"/>
    </row>
    <row r="3818" spans="1:15" x14ac:dyDescent="0.2">
      <c r="A3818" s="5" t="s">
        <v>11593</v>
      </c>
      <c r="B3818" s="5" t="s">
        <v>11594</v>
      </c>
      <c r="C3818" s="5" t="s">
        <v>11595</v>
      </c>
      <c r="D3818" s="5">
        <v>0.86719999999999997</v>
      </c>
      <c r="E3818" s="5">
        <v>1.4305000000000001</v>
      </c>
      <c r="F3818" s="5" t="s">
        <v>27</v>
      </c>
      <c r="G3818" s="5" t="s">
        <v>27</v>
      </c>
      <c r="H3818" s="5">
        <v>0.99495999999999996</v>
      </c>
      <c r="I3818" s="5">
        <v>1.1111</v>
      </c>
      <c r="J3818" s="5" t="s">
        <v>27</v>
      </c>
      <c r="K3818" s="5" t="s">
        <v>27</v>
      </c>
      <c r="L3818" s="5"/>
      <c r="M3818" s="5"/>
      <c r="N3818" s="5"/>
      <c r="O3818" s="5"/>
    </row>
    <row r="3819" spans="1:15" x14ac:dyDescent="0.2">
      <c r="A3819" s="5" t="s">
        <v>11596</v>
      </c>
      <c r="B3819" s="5" t="s">
        <v>11597</v>
      </c>
      <c r="C3819" s="5" t="s">
        <v>11598</v>
      </c>
      <c r="D3819" s="5" t="s">
        <v>27</v>
      </c>
      <c r="E3819" s="5">
        <v>0.33348</v>
      </c>
      <c r="F3819" s="5" t="s">
        <v>27</v>
      </c>
      <c r="G3819" s="5" t="s">
        <v>27</v>
      </c>
      <c r="H3819" s="5" t="s">
        <v>27</v>
      </c>
      <c r="I3819" s="5">
        <v>0.54742999999999997</v>
      </c>
      <c r="J3819" s="5" t="s">
        <v>27</v>
      </c>
      <c r="K3819" s="5" t="s">
        <v>27</v>
      </c>
      <c r="L3819" s="5"/>
      <c r="M3819" s="5"/>
      <c r="N3819" s="5"/>
      <c r="O3819" s="5"/>
    </row>
    <row r="3820" spans="1:15" x14ac:dyDescent="0.2">
      <c r="A3820" s="49" t="s">
        <v>11599</v>
      </c>
      <c r="B3820" s="49" t="s">
        <v>11600</v>
      </c>
      <c r="C3820" s="49" t="s">
        <v>11601</v>
      </c>
      <c r="D3820" s="49">
        <v>0.70201000000000002</v>
      </c>
      <c r="E3820" s="49">
        <v>0.84775999999999996</v>
      </c>
      <c r="F3820" s="49" t="s">
        <v>27</v>
      </c>
      <c r="G3820" s="49" t="s">
        <v>27</v>
      </c>
      <c r="H3820" s="49">
        <v>0.71192</v>
      </c>
      <c r="I3820" s="49">
        <v>0.82282</v>
      </c>
      <c r="J3820" s="49" t="s">
        <v>27</v>
      </c>
      <c r="K3820" s="49" t="s">
        <v>27</v>
      </c>
      <c r="L3820" s="5"/>
      <c r="M3820" s="5"/>
      <c r="N3820" s="5"/>
      <c r="O3820" s="5"/>
    </row>
    <row r="3821" spans="1:15" x14ac:dyDescent="0.2">
      <c r="A3821" s="5" t="s">
        <v>11602</v>
      </c>
      <c r="B3821" s="5" t="s">
        <v>11603</v>
      </c>
      <c r="C3821" s="5" t="s">
        <v>11604</v>
      </c>
      <c r="D3821" s="5">
        <v>0.66713</v>
      </c>
      <c r="E3821" s="5" t="s">
        <v>27</v>
      </c>
      <c r="F3821" s="5" t="s">
        <v>27</v>
      </c>
      <c r="G3821" s="5" t="s">
        <v>27</v>
      </c>
      <c r="H3821" s="5">
        <v>0.76248000000000005</v>
      </c>
      <c r="I3821" s="5" t="s">
        <v>27</v>
      </c>
      <c r="J3821" s="5" t="s">
        <v>27</v>
      </c>
      <c r="K3821" s="5" t="s">
        <v>27</v>
      </c>
      <c r="L3821" s="5"/>
      <c r="M3821" s="5"/>
      <c r="N3821" s="5"/>
      <c r="O3821" s="5"/>
    </row>
    <row r="3822" spans="1:15" x14ac:dyDescent="0.2">
      <c r="A3822" s="49" t="s">
        <v>11605</v>
      </c>
      <c r="B3822" s="49" t="s">
        <v>11606</v>
      </c>
      <c r="C3822" s="49" t="s">
        <v>11607</v>
      </c>
      <c r="D3822" s="49">
        <v>1.0186999999999999</v>
      </c>
      <c r="E3822" s="49">
        <v>0.87383999999999995</v>
      </c>
      <c r="F3822" s="49" t="s">
        <v>27</v>
      </c>
      <c r="G3822" s="49" t="s">
        <v>27</v>
      </c>
      <c r="H3822" s="49">
        <v>0.99143000000000003</v>
      </c>
      <c r="I3822" s="49">
        <v>1.0121</v>
      </c>
      <c r="J3822" s="49" t="s">
        <v>27</v>
      </c>
      <c r="K3822" s="49" t="s">
        <v>27</v>
      </c>
      <c r="L3822" s="5"/>
      <c r="M3822" s="5"/>
      <c r="N3822" s="5"/>
      <c r="O3822" s="5"/>
    </row>
    <row r="3823" spans="1:15" x14ac:dyDescent="0.2">
      <c r="A3823" s="5" t="s">
        <v>11608</v>
      </c>
      <c r="B3823" s="5" t="s">
        <v>11609</v>
      </c>
      <c r="C3823" s="5" t="s">
        <v>11610</v>
      </c>
      <c r="D3823" s="5">
        <v>1.3442000000000001</v>
      </c>
      <c r="E3823" s="5">
        <v>1.0097</v>
      </c>
      <c r="F3823" s="5" t="s">
        <v>27</v>
      </c>
      <c r="G3823" s="5" t="s">
        <v>27</v>
      </c>
      <c r="H3823" s="5">
        <v>0.94067000000000001</v>
      </c>
      <c r="I3823" s="5">
        <v>1.012</v>
      </c>
      <c r="J3823" s="5" t="s">
        <v>27</v>
      </c>
      <c r="K3823" s="5" t="s">
        <v>27</v>
      </c>
      <c r="L3823" s="5"/>
      <c r="M3823" s="5"/>
      <c r="N3823" s="5"/>
      <c r="O3823" s="5"/>
    </row>
    <row r="3824" spans="1:15" x14ac:dyDescent="0.2">
      <c r="A3824" s="5" t="s">
        <v>11611</v>
      </c>
      <c r="B3824" s="5" t="s">
        <v>11612</v>
      </c>
      <c r="C3824" s="5" t="s">
        <v>11613</v>
      </c>
      <c r="D3824" s="5">
        <v>1.2192000000000001</v>
      </c>
      <c r="E3824" s="5">
        <v>1.0932999999999999</v>
      </c>
      <c r="F3824" s="5" t="s">
        <v>27</v>
      </c>
      <c r="G3824" s="5" t="s">
        <v>27</v>
      </c>
      <c r="H3824" s="5">
        <v>1.0828</v>
      </c>
      <c r="I3824" s="5">
        <v>1.0941000000000001</v>
      </c>
      <c r="J3824" s="5" t="s">
        <v>27</v>
      </c>
      <c r="K3824" s="5" t="s">
        <v>27</v>
      </c>
      <c r="L3824" s="5"/>
      <c r="M3824" s="5"/>
      <c r="N3824" s="5"/>
      <c r="O3824" s="5"/>
    </row>
    <row r="3825" spans="1:15" x14ac:dyDescent="0.2">
      <c r="A3825" s="5" t="s">
        <v>11614</v>
      </c>
      <c r="B3825" s="5" t="s">
        <v>11615</v>
      </c>
      <c r="C3825" s="5" t="s">
        <v>11616</v>
      </c>
      <c r="D3825" s="5">
        <v>1.2089000000000001</v>
      </c>
      <c r="E3825" s="5">
        <v>1.1115999999999999</v>
      </c>
      <c r="F3825" s="5" t="s">
        <v>27</v>
      </c>
      <c r="G3825" s="5" t="s">
        <v>27</v>
      </c>
      <c r="H3825" s="5">
        <v>1.0147999999999999</v>
      </c>
      <c r="I3825" s="5">
        <v>1.087</v>
      </c>
      <c r="J3825" s="5" t="s">
        <v>27</v>
      </c>
      <c r="K3825" s="5" t="s">
        <v>27</v>
      </c>
      <c r="L3825" s="5"/>
      <c r="M3825" s="5"/>
      <c r="N3825" s="5"/>
      <c r="O3825" s="5"/>
    </row>
    <row r="3826" spans="1:15" x14ac:dyDescent="0.2">
      <c r="A3826" s="49" t="s">
        <v>11617</v>
      </c>
      <c r="B3826" s="49" t="s">
        <v>11618</v>
      </c>
      <c r="C3826" s="49" t="s">
        <v>11619</v>
      </c>
      <c r="D3826" s="49">
        <v>0.84804999999999997</v>
      </c>
      <c r="E3826" s="49">
        <v>0.96919999999999995</v>
      </c>
      <c r="F3826" s="49" t="s">
        <v>27</v>
      </c>
      <c r="G3826" s="49" t="s">
        <v>27</v>
      </c>
      <c r="H3826" s="49">
        <v>0.90883999999999998</v>
      </c>
      <c r="I3826" s="49">
        <v>0.87465000000000004</v>
      </c>
      <c r="J3826" s="49" t="s">
        <v>27</v>
      </c>
      <c r="K3826" s="49" t="s">
        <v>27</v>
      </c>
      <c r="L3826" s="5"/>
      <c r="M3826" s="5"/>
      <c r="N3826" s="5"/>
      <c r="O3826" s="5"/>
    </row>
    <row r="3827" spans="1:15" x14ac:dyDescent="0.2">
      <c r="A3827" s="49" t="s">
        <v>11620</v>
      </c>
      <c r="B3827" s="49" t="s">
        <v>11621</v>
      </c>
      <c r="C3827" s="49" t="s">
        <v>11622</v>
      </c>
      <c r="D3827" s="49">
        <v>1.0790999999999999</v>
      </c>
      <c r="E3827" s="49">
        <v>1.2516</v>
      </c>
      <c r="F3827" s="49" t="s">
        <v>27</v>
      </c>
      <c r="G3827" s="49" t="s">
        <v>27</v>
      </c>
      <c r="H3827" s="49">
        <v>1.0642</v>
      </c>
      <c r="I3827" s="49">
        <v>0.92054000000000002</v>
      </c>
      <c r="J3827" s="49" t="s">
        <v>27</v>
      </c>
      <c r="K3827" s="49" t="s">
        <v>27</v>
      </c>
      <c r="L3827" s="5"/>
      <c r="M3827" s="5"/>
      <c r="N3827" s="5"/>
      <c r="O3827" s="5"/>
    </row>
    <row r="3828" spans="1:15" x14ac:dyDescent="0.2">
      <c r="A3828" s="5" t="s">
        <v>11623</v>
      </c>
      <c r="B3828" s="5" t="s">
        <v>11624</v>
      </c>
      <c r="C3828" s="5" t="s">
        <v>11625</v>
      </c>
      <c r="D3828" s="5">
        <v>0.91686000000000001</v>
      </c>
      <c r="E3828" s="5" t="s">
        <v>27</v>
      </c>
      <c r="F3828" s="5" t="s">
        <v>27</v>
      </c>
      <c r="G3828" s="5" t="s">
        <v>27</v>
      </c>
      <c r="H3828" s="5">
        <v>0.92152999999999996</v>
      </c>
      <c r="I3828" s="5" t="s">
        <v>27</v>
      </c>
      <c r="J3828" s="5" t="s">
        <v>27</v>
      </c>
      <c r="K3828" s="5" t="s">
        <v>27</v>
      </c>
      <c r="L3828" s="5"/>
      <c r="M3828" s="5"/>
      <c r="N3828" s="5"/>
      <c r="O3828" s="5"/>
    </row>
    <row r="3829" spans="1:15" x14ac:dyDescent="0.2">
      <c r="A3829" s="49" t="s">
        <v>11626</v>
      </c>
      <c r="B3829" s="49" t="s">
        <v>11627</v>
      </c>
      <c r="C3829" s="49" t="s">
        <v>11628</v>
      </c>
      <c r="D3829" s="49">
        <v>0.89222000000000001</v>
      </c>
      <c r="E3829" s="49">
        <v>0.95382</v>
      </c>
      <c r="F3829" s="49" t="s">
        <v>27</v>
      </c>
      <c r="G3829" s="49" t="s">
        <v>27</v>
      </c>
      <c r="H3829" s="49">
        <v>0.96677999999999997</v>
      </c>
      <c r="I3829" s="49">
        <v>0.87383999999999995</v>
      </c>
      <c r="J3829" s="49" t="s">
        <v>27</v>
      </c>
      <c r="K3829" s="49" t="s">
        <v>27</v>
      </c>
      <c r="L3829" s="5"/>
      <c r="M3829" s="5"/>
      <c r="N3829" s="5"/>
      <c r="O3829" s="5"/>
    </row>
    <row r="3830" spans="1:15" x14ac:dyDescent="0.2">
      <c r="A3830" s="49" t="s">
        <v>11629</v>
      </c>
      <c r="B3830" s="49" t="s">
        <v>11630</v>
      </c>
      <c r="C3830" s="49" t="s">
        <v>11631</v>
      </c>
      <c r="D3830" s="49">
        <v>1.2668999999999999</v>
      </c>
      <c r="E3830" s="49">
        <v>1.0769</v>
      </c>
      <c r="F3830" s="49" t="s">
        <v>27</v>
      </c>
      <c r="G3830" s="49" t="s">
        <v>27</v>
      </c>
      <c r="H3830" s="49">
        <v>1.0130999999999999</v>
      </c>
      <c r="I3830" s="49">
        <v>1.2237</v>
      </c>
      <c r="J3830" s="49" t="s">
        <v>27</v>
      </c>
      <c r="K3830" s="49" t="s">
        <v>27</v>
      </c>
      <c r="L3830" s="5"/>
      <c r="M3830" s="5"/>
      <c r="N3830" s="5"/>
      <c r="O3830" s="5"/>
    </row>
    <row r="3831" spans="1:15" x14ac:dyDescent="0.2">
      <c r="A3831" s="5" t="s">
        <v>11632</v>
      </c>
      <c r="B3831" s="5" t="s">
        <v>11633</v>
      </c>
      <c r="C3831" s="5" t="s">
        <v>11634</v>
      </c>
      <c r="D3831" s="5">
        <v>0.79444999999999999</v>
      </c>
      <c r="E3831" s="5">
        <v>0.94230999999999998</v>
      </c>
      <c r="F3831" s="5" t="s">
        <v>27</v>
      </c>
      <c r="G3831" s="5" t="s">
        <v>27</v>
      </c>
      <c r="H3831" s="5">
        <v>0.64253000000000005</v>
      </c>
      <c r="I3831" s="5">
        <v>1.1353</v>
      </c>
      <c r="J3831" s="5" t="s">
        <v>27</v>
      </c>
      <c r="K3831" s="5" t="s">
        <v>27</v>
      </c>
      <c r="L3831" s="5"/>
      <c r="M3831" s="5"/>
      <c r="N3831" s="5"/>
      <c r="O3831" s="5"/>
    </row>
    <row r="3832" spans="1:15" x14ac:dyDescent="0.2">
      <c r="A3832" s="5" t="s">
        <v>11635</v>
      </c>
      <c r="B3832" s="5" t="s">
        <v>11636</v>
      </c>
      <c r="C3832" s="5" t="s">
        <v>11637</v>
      </c>
      <c r="D3832" s="5">
        <v>1.0693999999999999</v>
      </c>
      <c r="E3832" s="5">
        <v>1.0653999999999999</v>
      </c>
      <c r="F3832" s="5" t="s">
        <v>27</v>
      </c>
      <c r="G3832" s="5" t="s">
        <v>27</v>
      </c>
      <c r="H3832" s="5">
        <v>1.1509</v>
      </c>
      <c r="I3832" s="5">
        <v>1.0844</v>
      </c>
      <c r="J3832" s="5" t="s">
        <v>27</v>
      </c>
      <c r="K3832" s="5" t="s">
        <v>27</v>
      </c>
      <c r="L3832" s="5"/>
      <c r="M3832" s="5"/>
      <c r="N3832" s="5"/>
      <c r="O3832" s="5"/>
    </row>
    <row r="3833" spans="1:15" x14ac:dyDescent="0.2">
      <c r="A3833" s="49" t="s">
        <v>11638</v>
      </c>
      <c r="B3833" s="49" t="s">
        <v>11639</v>
      </c>
      <c r="C3833" s="49" t="s">
        <v>11640</v>
      </c>
      <c r="D3833" s="49">
        <v>0.91288999999999998</v>
      </c>
      <c r="E3833" s="49">
        <v>1.2917000000000001</v>
      </c>
      <c r="F3833" s="49">
        <v>0.89781999999999995</v>
      </c>
      <c r="G3833" s="49">
        <v>1.1620999999999999</v>
      </c>
      <c r="H3833" s="49">
        <v>1.2442</v>
      </c>
      <c r="I3833" s="49">
        <v>0.84911000000000003</v>
      </c>
      <c r="J3833" s="49">
        <v>1.2922</v>
      </c>
      <c r="K3833" s="49">
        <v>0.86909000000000003</v>
      </c>
      <c r="L3833" s="5"/>
      <c r="M3833" s="5"/>
      <c r="N3833" s="5"/>
      <c r="O3833" s="5"/>
    </row>
    <row r="3834" spans="1:15" x14ac:dyDescent="0.2">
      <c r="A3834" s="5" t="s">
        <v>11641</v>
      </c>
      <c r="B3834" s="5" t="s">
        <v>11642</v>
      </c>
      <c r="C3834" s="5" t="s">
        <v>11643</v>
      </c>
      <c r="D3834" s="5">
        <v>0.93408000000000002</v>
      </c>
      <c r="E3834" s="5" t="s">
        <v>27</v>
      </c>
      <c r="F3834" s="5" t="s">
        <v>27</v>
      </c>
      <c r="G3834" s="5" t="s">
        <v>27</v>
      </c>
      <c r="H3834" s="5">
        <v>1.1151</v>
      </c>
      <c r="I3834" s="5" t="s">
        <v>27</v>
      </c>
      <c r="J3834" s="5" t="s">
        <v>27</v>
      </c>
      <c r="K3834" s="5" t="s">
        <v>27</v>
      </c>
      <c r="L3834" s="5"/>
      <c r="M3834" s="5"/>
      <c r="N3834" s="5"/>
      <c r="O3834" s="5"/>
    </row>
    <row r="3835" spans="1:15" x14ac:dyDescent="0.2">
      <c r="A3835" s="5" t="s">
        <v>11644</v>
      </c>
      <c r="B3835" s="5" t="s">
        <v>11645</v>
      </c>
      <c r="C3835" s="5" t="s">
        <v>11646</v>
      </c>
      <c r="D3835" s="5" t="s">
        <v>27</v>
      </c>
      <c r="E3835" s="5" t="s">
        <v>27</v>
      </c>
      <c r="F3835" s="5" t="s">
        <v>27</v>
      </c>
      <c r="G3835" s="5" t="s">
        <v>27</v>
      </c>
      <c r="H3835" s="5" t="s">
        <v>27</v>
      </c>
      <c r="I3835" s="5" t="s">
        <v>27</v>
      </c>
      <c r="J3835" s="5" t="s">
        <v>27</v>
      </c>
      <c r="K3835" s="5" t="s">
        <v>27</v>
      </c>
      <c r="L3835" s="5"/>
      <c r="M3835" s="5"/>
      <c r="N3835" s="5"/>
      <c r="O3835" s="5"/>
    </row>
    <row r="3836" spans="1:15" x14ac:dyDescent="0.2">
      <c r="A3836" s="5" t="s">
        <v>11647</v>
      </c>
      <c r="B3836" s="5" t="s">
        <v>11648</v>
      </c>
      <c r="C3836" s="5" t="s">
        <v>11649</v>
      </c>
      <c r="D3836" s="5">
        <v>1.1942999999999999</v>
      </c>
      <c r="E3836" s="5">
        <v>1.7310000000000001</v>
      </c>
      <c r="F3836" s="5" t="s">
        <v>27</v>
      </c>
      <c r="G3836" s="5" t="s">
        <v>27</v>
      </c>
      <c r="H3836" s="5">
        <v>1.3272999999999999</v>
      </c>
      <c r="I3836" s="5">
        <v>1.1087</v>
      </c>
      <c r="J3836" s="5" t="s">
        <v>27</v>
      </c>
      <c r="K3836" s="5" t="s">
        <v>27</v>
      </c>
      <c r="L3836" s="5"/>
      <c r="M3836" s="5"/>
      <c r="N3836" s="5"/>
      <c r="O3836" s="5"/>
    </row>
    <row r="3837" spans="1:15" x14ac:dyDescent="0.2">
      <c r="A3837" s="49" t="s">
        <v>11650</v>
      </c>
      <c r="B3837" s="49" t="s">
        <v>11651</v>
      </c>
      <c r="C3837" s="49" t="s">
        <v>11652</v>
      </c>
      <c r="D3837" s="49">
        <v>1.1242000000000001</v>
      </c>
      <c r="E3837" s="49">
        <v>1.0345</v>
      </c>
      <c r="F3837" s="49" t="s">
        <v>27</v>
      </c>
      <c r="G3837" s="49" t="s">
        <v>27</v>
      </c>
      <c r="H3837" s="49">
        <v>1.0309999999999999</v>
      </c>
      <c r="I3837" s="49">
        <v>0.99734</v>
      </c>
      <c r="J3837" s="49" t="s">
        <v>27</v>
      </c>
      <c r="K3837" s="49" t="s">
        <v>27</v>
      </c>
      <c r="L3837" s="5"/>
      <c r="M3837" s="5"/>
      <c r="N3837" s="5"/>
      <c r="O3837" s="5"/>
    </row>
    <row r="3838" spans="1:15" x14ac:dyDescent="0.2">
      <c r="A3838" s="49" t="s">
        <v>11653</v>
      </c>
      <c r="B3838" s="49" t="s">
        <v>11654</v>
      </c>
      <c r="C3838" s="49" t="s">
        <v>11655</v>
      </c>
      <c r="D3838" s="49">
        <v>0.95333000000000001</v>
      </c>
      <c r="E3838" s="49">
        <v>1.0130999999999999</v>
      </c>
      <c r="F3838" s="49" t="s">
        <v>27</v>
      </c>
      <c r="G3838" s="49">
        <v>1.1133</v>
      </c>
      <c r="H3838" s="49">
        <v>1.0062</v>
      </c>
      <c r="I3838" s="49">
        <v>0.91520999999999997</v>
      </c>
      <c r="J3838" s="49" t="s">
        <v>27</v>
      </c>
      <c r="K3838" s="49">
        <v>1.3131999999999999</v>
      </c>
      <c r="L3838" s="5"/>
      <c r="M3838" s="5"/>
      <c r="N3838" s="5"/>
      <c r="O3838" s="5"/>
    </row>
    <row r="3839" spans="1:15" x14ac:dyDescent="0.2">
      <c r="A3839" s="49" t="s">
        <v>11656</v>
      </c>
      <c r="B3839" s="49" t="s">
        <v>11657</v>
      </c>
      <c r="C3839" s="49" t="s">
        <v>11658</v>
      </c>
      <c r="D3839" s="49">
        <v>0.98112999999999995</v>
      </c>
      <c r="E3839" s="49">
        <v>0.99997000000000003</v>
      </c>
      <c r="F3839" s="49" t="s">
        <v>27</v>
      </c>
      <c r="G3839" s="49" t="s">
        <v>27</v>
      </c>
      <c r="H3839" s="49">
        <v>0.88934999999999997</v>
      </c>
      <c r="I3839" s="49">
        <v>1.0701000000000001</v>
      </c>
      <c r="J3839" s="49" t="s">
        <v>27</v>
      </c>
      <c r="K3839" s="49" t="s">
        <v>27</v>
      </c>
      <c r="L3839" s="5"/>
      <c r="M3839" s="5"/>
      <c r="N3839" s="5"/>
      <c r="O3839" s="5"/>
    </row>
    <row r="3840" spans="1:15" x14ac:dyDescent="0.2">
      <c r="A3840" s="5" t="s">
        <v>11659</v>
      </c>
      <c r="B3840" s="5" t="s">
        <v>11660</v>
      </c>
      <c r="C3840" s="5" t="s">
        <v>11661</v>
      </c>
      <c r="D3840" s="5" t="s">
        <v>27</v>
      </c>
      <c r="E3840" s="5">
        <v>0.47865000000000002</v>
      </c>
      <c r="F3840" s="5" t="s">
        <v>27</v>
      </c>
      <c r="G3840" s="5" t="s">
        <v>27</v>
      </c>
      <c r="H3840" s="5" t="s">
        <v>27</v>
      </c>
      <c r="I3840" s="5">
        <v>0.54349999999999998</v>
      </c>
      <c r="J3840" s="5" t="s">
        <v>27</v>
      </c>
      <c r="K3840" s="5" t="s">
        <v>27</v>
      </c>
      <c r="L3840" s="5"/>
      <c r="M3840" s="5"/>
      <c r="N3840" s="5"/>
      <c r="O3840" s="5"/>
    </row>
    <row r="3841" spans="1:15" x14ac:dyDescent="0.2">
      <c r="A3841" s="5" t="s">
        <v>11662</v>
      </c>
      <c r="B3841" s="5" t="s">
        <v>11663</v>
      </c>
      <c r="C3841" s="5" t="s">
        <v>11664</v>
      </c>
      <c r="D3841" s="5">
        <v>0.74026000000000003</v>
      </c>
      <c r="E3841" s="5">
        <v>0.82959000000000005</v>
      </c>
      <c r="F3841" s="5" t="s">
        <v>27</v>
      </c>
      <c r="G3841" s="5" t="s">
        <v>27</v>
      </c>
      <c r="H3841" s="5">
        <v>0.82982999999999996</v>
      </c>
      <c r="I3841" s="5">
        <v>0.80583000000000005</v>
      </c>
      <c r="J3841" s="5" t="s">
        <v>27</v>
      </c>
      <c r="K3841" s="5" t="s">
        <v>27</v>
      </c>
      <c r="L3841" s="5"/>
      <c r="M3841" s="5"/>
      <c r="N3841" s="5"/>
      <c r="O3841" s="5"/>
    </row>
    <row r="3842" spans="1:15" x14ac:dyDescent="0.2">
      <c r="A3842" s="49" t="s">
        <v>11665</v>
      </c>
      <c r="B3842" s="49" t="s">
        <v>11666</v>
      </c>
      <c r="C3842" s="49" t="s">
        <v>11667</v>
      </c>
      <c r="D3842" s="49">
        <v>0.94730999999999999</v>
      </c>
      <c r="E3842" s="49">
        <v>1.0874999999999999</v>
      </c>
      <c r="F3842" s="49" t="s">
        <v>27</v>
      </c>
      <c r="G3842" s="49">
        <v>1.2687999999999999</v>
      </c>
      <c r="H3842" s="49">
        <v>0.97455000000000003</v>
      </c>
      <c r="I3842" s="49">
        <v>0.90290000000000004</v>
      </c>
      <c r="J3842" s="49" t="s">
        <v>27</v>
      </c>
      <c r="K3842" s="49">
        <v>2.4420999999999999</v>
      </c>
      <c r="L3842" s="5"/>
      <c r="M3842" s="5"/>
      <c r="N3842" s="5"/>
      <c r="O3842" s="5"/>
    </row>
    <row r="3843" spans="1:15" x14ac:dyDescent="0.2">
      <c r="A3843" s="5" t="s">
        <v>11668</v>
      </c>
      <c r="B3843" s="5" t="s">
        <v>11669</v>
      </c>
      <c r="C3843" s="5" t="s">
        <v>11670</v>
      </c>
      <c r="D3843" s="5">
        <v>1.1466000000000001</v>
      </c>
      <c r="E3843" s="5">
        <v>0.86592000000000002</v>
      </c>
      <c r="F3843" s="5" t="s">
        <v>27</v>
      </c>
      <c r="G3843" s="5" t="s">
        <v>27</v>
      </c>
      <c r="H3843" s="5">
        <v>0.84955999999999998</v>
      </c>
      <c r="I3843" s="5">
        <v>1.1518999999999999</v>
      </c>
      <c r="J3843" s="5" t="s">
        <v>27</v>
      </c>
      <c r="K3843" s="5" t="s">
        <v>27</v>
      </c>
      <c r="L3843" s="5"/>
      <c r="M3843" s="5"/>
      <c r="N3843" s="5"/>
      <c r="O3843" s="5"/>
    </row>
    <row r="3844" spans="1:15" x14ac:dyDescent="0.2">
      <c r="A3844" s="49" t="s">
        <v>11671</v>
      </c>
      <c r="B3844" s="49" t="s">
        <v>11672</v>
      </c>
      <c r="C3844" s="49" t="s">
        <v>11673</v>
      </c>
      <c r="D3844" s="49">
        <v>1.2038</v>
      </c>
      <c r="E3844" s="49">
        <v>0.98255999999999999</v>
      </c>
      <c r="F3844" s="49" t="s">
        <v>27</v>
      </c>
      <c r="G3844" s="49" t="s">
        <v>27</v>
      </c>
      <c r="H3844" s="49">
        <v>1.157</v>
      </c>
      <c r="I3844" s="49">
        <v>1.2977000000000001</v>
      </c>
      <c r="J3844" s="49" t="s">
        <v>27</v>
      </c>
      <c r="K3844" s="49" t="s">
        <v>27</v>
      </c>
      <c r="L3844" s="5"/>
      <c r="M3844" s="5"/>
      <c r="N3844" s="5"/>
      <c r="O3844" s="5"/>
    </row>
    <row r="3845" spans="1:15" x14ac:dyDescent="0.2">
      <c r="A3845" s="49" t="s">
        <v>11674</v>
      </c>
      <c r="B3845" s="49" t="s">
        <v>11675</v>
      </c>
      <c r="C3845" s="49" t="s">
        <v>11676</v>
      </c>
      <c r="D3845" s="49">
        <v>0.93852999999999998</v>
      </c>
      <c r="E3845" s="49">
        <v>0.85411000000000004</v>
      </c>
      <c r="F3845" s="49" t="s">
        <v>27</v>
      </c>
      <c r="G3845" s="49" t="s">
        <v>27</v>
      </c>
      <c r="H3845" s="49">
        <v>0.96265999999999996</v>
      </c>
      <c r="I3845" s="49">
        <v>0.95537000000000005</v>
      </c>
      <c r="J3845" s="49" t="s">
        <v>27</v>
      </c>
      <c r="K3845" s="49" t="s">
        <v>27</v>
      </c>
      <c r="L3845" s="5"/>
      <c r="M3845" s="5"/>
      <c r="N3845" s="5"/>
      <c r="O3845" s="5"/>
    </row>
    <row r="3846" spans="1:15" x14ac:dyDescent="0.2">
      <c r="A3846" s="5" t="s">
        <v>11677</v>
      </c>
      <c r="B3846" s="5" t="s">
        <v>11678</v>
      </c>
      <c r="C3846" s="5" t="s">
        <v>11679</v>
      </c>
      <c r="D3846" s="5">
        <v>0.97967000000000004</v>
      </c>
      <c r="E3846" s="5">
        <v>1.0297000000000001</v>
      </c>
      <c r="F3846" s="5" t="s">
        <v>27</v>
      </c>
      <c r="G3846" s="5" t="s">
        <v>27</v>
      </c>
      <c r="H3846" s="5">
        <v>0.96035000000000004</v>
      </c>
      <c r="I3846" s="5">
        <v>0.84948999999999997</v>
      </c>
      <c r="J3846" s="5" t="s">
        <v>27</v>
      </c>
      <c r="K3846" s="5" t="s">
        <v>27</v>
      </c>
      <c r="L3846" s="5"/>
      <c r="M3846" s="5"/>
      <c r="N3846" s="5"/>
      <c r="O3846" s="5"/>
    </row>
    <row r="3847" spans="1:15" x14ac:dyDescent="0.2">
      <c r="A3847" s="49" t="s">
        <v>11680</v>
      </c>
      <c r="B3847" s="49" t="s">
        <v>11681</v>
      </c>
      <c r="C3847" s="49" t="s">
        <v>11682</v>
      </c>
      <c r="D3847" s="49">
        <v>1.0411999999999999</v>
      </c>
      <c r="E3847" s="49">
        <v>1.1408</v>
      </c>
      <c r="F3847" s="49" t="s">
        <v>27</v>
      </c>
      <c r="G3847" s="49" t="s">
        <v>27</v>
      </c>
      <c r="H3847" s="49">
        <v>1.0757000000000001</v>
      </c>
      <c r="I3847" s="49">
        <v>0.9597</v>
      </c>
      <c r="J3847" s="49" t="s">
        <v>27</v>
      </c>
      <c r="K3847" s="49" t="s">
        <v>27</v>
      </c>
      <c r="L3847" s="5"/>
      <c r="M3847" s="5"/>
      <c r="N3847" s="5"/>
      <c r="O3847" s="5"/>
    </row>
    <row r="3848" spans="1:15" x14ac:dyDescent="0.2">
      <c r="A3848" s="5" t="s">
        <v>11683</v>
      </c>
      <c r="B3848" s="5" t="s">
        <v>11684</v>
      </c>
      <c r="C3848" s="5" t="s">
        <v>10031</v>
      </c>
      <c r="D3848" s="5" t="s">
        <v>27</v>
      </c>
      <c r="E3848" s="5" t="s">
        <v>27</v>
      </c>
      <c r="F3848" s="5" t="s">
        <v>27</v>
      </c>
      <c r="G3848" s="5" t="s">
        <v>27</v>
      </c>
      <c r="H3848" s="5" t="s">
        <v>27</v>
      </c>
      <c r="I3848" s="5" t="s">
        <v>27</v>
      </c>
      <c r="J3848" s="5" t="s">
        <v>27</v>
      </c>
      <c r="K3848" s="5" t="s">
        <v>27</v>
      </c>
      <c r="L3848" s="5"/>
      <c r="M3848" s="5"/>
      <c r="N3848" s="5"/>
      <c r="O3848" s="5"/>
    </row>
    <row r="3849" spans="1:15" x14ac:dyDescent="0.2">
      <c r="A3849" s="49" t="s">
        <v>11685</v>
      </c>
      <c r="B3849" s="49" t="s">
        <v>11686</v>
      </c>
      <c r="C3849" s="49" t="s">
        <v>11687</v>
      </c>
      <c r="D3849" s="49">
        <v>0.95001000000000002</v>
      </c>
      <c r="E3849" s="49">
        <v>0.98743000000000003</v>
      </c>
      <c r="F3849" s="49" t="s">
        <v>27</v>
      </c>
      <c r="G3849" s="49" t="s">
        <v>27</v>
      </c>
      <c r="H3849" s="49">
        <v>1.0025999999999999</v>
      </c>
      <c r="I3849" s="49">
        <v>0.86939999999999995</v>
      </c>
      <c r="J3849" s="49" t="s">
        <v>27</v>
      </c>
      <c r="K3849" s="49" t="s">
        <v>27</v>
      </c>
      <c r="L3849" s="5"/>
      <c r="M3849" s="5"/>
      <c r="N3849" s="5"/>
      <c r="O3849" s="5"/>
    </row>
    <row r="3850" spans="1:15" x14ac:dyDescent="0.2">
      <c r="A3850" s="49" t="s">
        <v>11688</v>
      </c>
      <c r="B3850" s="49" t="s">
        <v>11689</v>
      </c>
      <c r="C3850" s="49" t="s">
        <v>11690</v>
      </c>
      <c r="D3850" s="49">
        <v>1.1661999999999999</v>
      </c>
      <c r="E3850" s="49">
        <v>0.90781999999999996</v>
      </c>
      <c r="F3850" s="49" t="s">
        <v>27</v>
      </c>
      <c r="G3850" s="49" t="s">
        <v>27</v>
      </c>
      <c r="H3850" s="49">
        <v>0.85970000000000002</v>
      </c>
      <c r="I3850" s="49">
        <v>1.1257999999999999</v>
      </c>
      <c r="J3850" s="49" t="s">
        <v>27</v>
      </c>
      <c r="K3850" s="49" t="s">
        <v>27</v>
      </c>
      <c r="L3850" s="5"/>
      <c r="M3850" s="5"/>
      <c r="N3850" s="5"/>
      <c r="O3850" s="5"/>
    </row>
    <row r="3851" spans="1:15" x14ac:dyDescent="0.2">
      <c r="A3851" s="49" t="s">
        <v>11691</v>
      </c>
      <c r="B3851" s="49" t="s">
        <v>11692</v>
      </c>
      <c r="C3851" s="49" t="s">
        <v>11693</v>
      </c>
      <c r="D3851" s="49">
        <v>1.3234999999999999</v>
      </c>
      <c r="E3851" s="49">
        <v>0.76837999999999995</v>
      </c>
      <c r="F3851" s="49" t="s">
        <v>27</v>
      </c>
      <c r="G3851" s="49" t="s">
        <v>27</v>
      </c>
      <c r="H3851" s="49">
        <v>0.83616000000000001</v>
      </c>
      <c r="I3851" s="49">
        <v>1.3220000000000001</v>
      </c>
      <c r="J3851" s="49" t="s">
        <v>27</v>
      </c>
      <c r="K3851" s="49" t="s">
        <v>27</v>
      </c>
      <c r="L3851" s="5"/>
      <c r="M3851" s="5"/>
      <c r="N3851" s="5"/>
      <c r="O3851" s="5"/>
    </row>
    <row r="3852" spans="1:15" x14ac:dyDescent="0.2">
      <c r="A3852" s="5" t="s">
        <v>11694</v>
      </c>
      <c r="B3852" s="5" t="s">
        <v>11695</v>
      </c>
      <c r="C3852" s="5" t="s">
        <v>11696</v>
      </c>
      <c r="D3852" s="5">
        <v>0.80876999999999999</v>
      </c>
      <c r="E3852" s="5">
        <v>1.0257000000000001</v>
      </c>
      <c r="F3852" s="5" t="s">
        <v>27</v>
      </c>
      <c r="G3852" s="5" t="s">
        <v>27</v>
      </c>
      <c r="H3852" s="5">
        <v>1.1033999999999999</v>
      </c>
      <c r="I3852" s="5">
        <v>0.98079000000000005</v>
      </c>
      <c r="J3852" s="5" t="s">
        <v>27</v>
      </c>
      <c r="K3852" s="5" t="s">
        <v>27</v>
      </c>
      <c r="L3852" s="5"/>
      <c r="M3852" s="5"/>
      <c r="N3852" s="5"/>
      <c r="O3852" s="5"/>
    </row>
    <row r="3853" spans="1:15" x14ac:dyDescent="0.2">
      <c r="A3853" s="49" t="s">
        <v>11697</v>
      </c>
      <c r="B3853" s="49" t="s">
        <v>11698</v>
      </c>
      <c r="C3853" s="49" t="s">
        <v>11699</v>
      </c>
      <c r="D3853" s="49">
        <v>0.93777999999999995</v>
      </c>
      <c r="E3853" s="49">
        <v>0.99646000000000001</v>
      </c>
      <c r="F3853" s="49" t="s">
        <v>27</v>
      </c>
      <c r="G3853" s="49" t="s">
        <v>27</v>
      </c>
      <c r="H3853" s="49">
        <v>0.94174000000000002</v>
      </c>
      <c r="I3853" s="49">
        <v>0.94108999999999998</v>
      </c>
      <c r="J3853" s="49" t="s">
        <v>27</v>
      </c>
      <c r="K3853" s="49" t="s">
        <v>27</v>
      </c>
      <c r="L3853" s="5"/>
      <c r="M3853" s="5"/>
      <c r="N3853" s="5"/>
      <c r="O3853" s="5"/>
    </row>
    <row r="3854" spans="1:15" x14ac:dyDescent="0.2">
      <c r="A3854" s="5" t="s">
        <v>11700</v>
      </c>
      <c r="B3854" s="5" t="s">
        <v>11701</v>
      </c>
      <c r="C3854" s="5" t="s">
        <v>11702</v>
      </c>
      <c r="D3854" s="5" t="s">
        <v>27</v>
      </c>
      <c r="E3854" s="5">
        <v>0.86177999999999999</v>
      </c>
      <c r="F3854" s="5" t="s">
        <v>27</v>
      </c>
      <c r="G3854" s="5" t="s">
        <v>27</v>
      </c>
      <c r="H3854" s="5" t="s">
        <v>27</v>
      </c>
      <c r="I3854" s="5">
        <v>0.88202999999999998</v>
      </c>
      <c r="J3854" s="5" t="s">
        <v>27</v>
      </c>
      <c r="K3854" s="5" t="s">
        <v>27</v>
      </c>
      <c r="L3854" s="5"/>
      <c r="M3854" s="5"/>
      <c r="N3854" s="5"/>
      <c r="O3854" s="5"/>
    </row>
    <row r="3855" spans="1:15" x14ac:dyDescent="0.2">
      <c r="A3855" s="5" t="s">
        <v>11703</v>
      </c>
      <c r="B3855" s="5" t="s">
        <v>11704</v>
      </c>
      <c r="C3855" s="5" t="s">
        <v>11705</v>
      </c>
      <c r="D3855" s="5" t="s">
        <v>27</v>
      </c>
      <c r="E3855" s="5" t="s">
        <v>27</v>
      </c>
      <c r="F3855" s="5" t="s">
        <v>27</v>
      </c>
      <c r="G3855" s="5" t="s">
        <v>27</v>
      </c>
      <c r="H3855" s="5" t="s">
        <v>27</v>
      </c>
      <c r="I3855" s="5" t="s">
        <v>27</v>
      </c>
      <c r="J3855" s="5" t="s">
        <v>27</v>
      </c>
      <c r="K3855" s="5" t="s">
        <v>27</v>
      </c>
      <c r="L3855" s="5"/>
      <c r="M3855" s="5"/>
      <c r="N3855" s="5"/>
      <c r="O3855" s="5"/>
    </row>
    <row r="3856" spans="1:15" x14ac:dyDescent="0.2">
      <c r="A3856" s="5" t="s">
        <v>11706</v>
      </c>
      <c r="B3856" s="5" t="s">
        <v>11707</v>
      </c>
      <c r="C3856" s="5" t="s">
        <v>11708</v>
      </c>
      <c r="D3856" s="5">
        <v>0.83592</v>
      </c>
      <c r="E3856" s="5">
        <v>0.88349</v>
      </c>
      <c r="F3856" s="5" t="s">
        <v>27</v>
      </c>
      <c r="G3856" s="5" t="s">
        <v>27</v>
      </c>
      <c r="H3856" s="5">
        <v>1.004</v>
      </c>
      <c r="I3856" s="5">
        <v>0.95309999999999995</v>
      </c>
      <c r="J3856" s="5" t="s">
        <v>27</v>
      </c>
      <c r="K3856" s="5" t="s">
        <v>27</v>
      </c>
      <c r="L3856" s="5"/>
      <c r="M3856" s="5"/>
      <c r="N3856" s="5"/>
      <c r="O3856" s="5"/>
    </row>
    <row r="3857" spans="1:15" x14ac:dyDescent="0.2">
      <c r="A3857" s="5" t="s">
        <v>11709</v>
      </c>
      <c r="B3857" s="5" t="s">
        <v>11710</v>
      </c>
      <c r="C3857" s="5" t="s">
        <v>11711</v>
      </c>
      <c r="D3857" s="5" t="s">
        <v>27</v>
      </c>
      <c r="E3857" s="5">
        <v>0.43019000000000002</v>
      </c>
      <c r="F3857" s="5" t="s">
        <v>27</v>
      </c>
      <c r="G3857" s="5" t="s">
        <v>27</v>
      </c>
      <c r="H3857" s="5" t="s">
        <v>27</v>
      </c>
      <c r="I3857" s="5">
        <v>0.52180000000000004</v>
      </c>
      <c r="J3857" s="5" t="s">
        <v>27</v>
      </c>
      <c r="K3857" s="5" t="s">
        <v>27</v>
      </c>
      <c r="L3857" s="5"/>
      <c r="M3857" s="5"/>
      <c r="N3857" s="5"/>
      <c r="O3857" s="5"/>
    </row>
    <row r="3858" spans="1:15" x14ac:dyDescent="0.2">
      <c r="A3858" s="5" t="s">
        <v>11712</v>
      </c>
      <c r="B3858" s="5" t="s">
        <v>11713</v>
      </c>
      <c r="C3858" s="5" t="s">
        <v>11714</v>
      </c>
      <c r="D3858" s="5">
        <v>0.95891999999999999</v>
      </c>
      <c r="E3858" s="5">
        <v>0.99594000000000005</v>
      </c>
      <c r="F3858" s="5" t="s">
        <v>27</v>
      </c>
      <c r="G3858" s="5" t="s">
        <v>27</v>
      </c>
      <c r="H3858" s="5">
        <v>1.0442</v>
      </c>
      <c r="I3858" s="5">
        <v>0.98134999999999994</v>
      </c>
      <c r="J3858" s="5" t="s">
        <v>27</v>
      </c>
      <c r="K3858" s="5" t="s">
        <v>27</v>
      </c>
      <c r="L3858" s="5"/>
      <c r="M3858" s="5"/>
      <c r="N3858" s="5"/>
      <c r="O3858" s="5"/>
    </row>
    <row r="3859" spans="1:15" x14ac:dyDescent="0.2">
      <c r="A3859" s="49" t="s">
        <v>11715</v>
      </c>
      <c r="B3859" s="49" t="s">
        <v>11716</v>
      </c>
      <c r="C3859" s="49" t="s">
        <v>11717</v>
      </c>
      <c r="D3859" s="49">
        <v>0.97709999999999997</v>
      </c>
      <c r="E3859" s="49">
        <v>0.99021999999999999</v>
      </c>
      <c r="F3859" s="49" t="s">
        <v>27</v>
      </c>
      <c r="G3859" s="49" t="s">
        <v>27</v>
      </c>
      <c r="H3859" s="49">
        <v>0.92764000000000002</v>
      </c>
      <c r="I3859" s="49">
        <v>1.0972999999999999</v>
      </c>
      <c r="J3859" s="49" t="s">
        <v>27</v>
      </c>
      <c r="K3859" s="49" t="s">
        <v>27</v>
      </c>
      <c r="L3859" s="5"/>
      <c r="M3859" s="5"/>
      <c r="N3859" s="5"/>
      <c r="O3859" s="5"/>
    </row>
    <row r="3860" spans="1:15" x14ac:dyDescent="0.2">
      <c r="A3860" s="5" t="s">
        <v>11718</v>
      </c>
      <c r="B3860" s="5" t="s">
        <v>11719</v>
      </c>
      <c r="C3860" s="5" t="s">
        <v>11720</v>
      </c>
      <c r="D3860" s="5">
        <v>0.82606000000000002</v>
      </c>
      <c r="E3860" s="5">
        <v>1.1556999999999999</v>
      </c>
      <c r="F3860" s="5" t="s">
        <v>27</v>
      </c>
      <c r="G3860" s="5" t="s">
        <v>27</v>
      </c>
      <c r="H3860" s="5">
        <v>1.0576000000000001</v>
      </c>
      <c r="I3860" s="5">
        <v>0.68427000000000004</v>
      </c>
      <c r="J3860" s="5" t="s">
        <v>27</v>
      </c>
      <c r="K3860" s="5" t="s">
        <v>27</v>
      </c>
      <c r="L3860" s="5"/>
      <c r="M3860" s="5"/>
      <c r="N3860" s="5"/>
      <c r="O3860" s="5"/>
    </row>
    <row r="3861" spans="1:15" x14ac:dyDescent="0.2">
      <c r="A3861" s="5" t="s">
        <v>11721</v>
      </c>
      <c r="B3861" s="5" t="s">
        <v>11722</v>
      </c>
      <c r="C3861" s="5" t="s">
        <v>11723</v>
      </c>
      <c r="D3861" s="5">
        <v>0.94786999999999999</v>
      </c>
      <c r="E3861" s="5" t="s">
        <v>27</v>
      </c>
      <c r="F3861" s="5" t="s">
        <v>27</v>
      </c>
      <c r="G3861" s="5" t="s">
        <v>27</v>
      </c>
      <c r="H3861" s="5">
        <v>1.4701</v>
      </c>
      <c r="I3861" s="5" t="s">
        <v>27</v>
      </c>
      <c r="J3861" s="5" t="s">
        <v>27</v>
      </c>
      <c r="K3861" s="5" t="s">
        <v>27</v>
      </c>
      <c r="L3861" s="5"/>
      <c r="M3861" s="5"/>
      <c r="N3861" s="5"/>
      <c r="O3861" s="5"/>
    </row>
    <row r="3862" spans="1:15" x14ac:dyDescent="0.2">
      <c r="A3862" s="49" t="s">
        <v>11724</v>
      </c>
      <c r="B3862" s="49" t="s">
        <v>11725</v>
      </c>
      <c r="C3862" s="49" t="s">
        <v>11726</v>
      </c>
      <c r="D3862" s="49">
        <v>1.4496</v>
      </c>
      <c r="E3862" s="49">
        <v>1.1483000000000001</v>
      </c>
      <c r="F3862" s="49" t="s">
        <v>27</v>
      </c>
      <c r="G3862" s="49" t="s">
        <v>27</v>
      </c>
      <c r="H3862" s="49">
        <v>1.1022000000000001</v>
      </c>
      <c r="I3862" s="49">
        <v>0.98921999999999999</v>
      </c>
      <c r="J3862" s="49" t="s">
        <v>27</v>
      </c>
      <c r="K3862" s="49" t="s">
        <v>27</v>
      </c>
      <c r="L3862" s="5"/>
      <c r="M3862" s="5"/>
      <c r="N3862" s="5"/>
      <c r="O3862" s="5"/>
    </row>
    <row r="3863" spans="1:15" x14ac:dyDescent="0.2">
      <c r="A3863" s="5" t="s">
        <v>11727</v>
      </c>
      <c r="B3863" s="5" t="s">
        <v>11728</v>
      </c>
      <c r="C3863" s="5" t="s">
        <v>11729</v>
      </c>
      <c r="D3863" s="5">
        <v>1.0469999999999999</v>
      </c>
      <c r="E3863" s="5">
        <v>0.9466</v>
      </c>
      <c r="F3863" s="5" t="s">
        <v>27</v>
      </c>
      <c r="G3863" s="5" t="s">
        <v>27</v>
      </c>
      <c r="H3863" s="5">
        <v>1.1878</v>
      </c>
      <c r="I3863" s="5">
        <v>0.93598999999999999</v>
      </c>
      <c r="J3863" s="5" t="s">
        <v>27</v>
      </c>
      <c r="K3863" s="5" t="s">
        <v>27</v>
      </c>
      <c r="L3863" s="5"/>
      <c r="M3863" s="5"/>
      <c r="N3863" s="5"/>
      <c r="O3863" s="5"/>
    </row>
    <row r="3864" spans="1:15" x14ac:dyDescent="0.2">
      <c r="A3864" s="5" t="s">
        <v>11730</v>
      </c>
      <c r="B3864" s="5" t="s">
        <v>11731</v>
      </c>
      <c r="C3864" s="5" t="s">
        <v>11732</v>
      </c>
      <c r="D3864" s="5" t="s">
        <v>27</v>
      </c>
      <c r="E3864" s="5">
        <v>0.79534000000000005</v>
      </c>
      <c r="F3864" s="5" t="s">
        <v>27</v>
      </c>
      <c r="G3864" s="5" t="s">
        <v>27</v>
      </c>
      <c r="H3864" s="5" t="s">
        <v>27</v>
      </c>
      <c r="I3864" s="5">
        <v>0.70496000000000003</v>
      </c>
      <c r="J3864" s="5" t="s">
        <v>27</v>
      </c>
      <c r="K3864" s="5" t="s">
        <v>27</v>
      </c>
      <c r="L3864" s="5"/>
      <c r="M3864" s="5"/>
      <c r="N3864" s="5"/>
      <c r="O3864" s="5"/>
    </row>
    <row r="3865" spans="1:15" x14ac:dyDescent="0.2">
      <c r="A3865" s="5" t="s">
        <v>11733</v>
      </c>
      <c r="B3865" s="5" t="s">
        <v>11734</v>
      </c>
      <c r="C3865" s="5" t="s">
        <v>11735</v>
      </c>
      <c r="D3865" s="5" t="s">
        <v>27</v>
      </c>
      <c r="E3865" s="5">
        <v>0.76161000000000001</v>
      </c>
      <c r="F3865" s="5" t="s">
        <v>27</v>
      </c>
      <c r="G3865" s="5" t="s">
        <v>27</v>
      </c>
      <c r="H3865" s="5" t="s">
        <v>27</v>
      </c>
      <c r="I3865" s="5">
        <v>0.91008</v>
      </c>
      <c r="J3865" s="5" t="s">
        <v>27</v>
      </c>
      <c r="K3865" s="5" t="s">
        <v>27</v>
      </c>
      <c r="L3865" s="5"/>
      <c r="M3865" s="5"/>
      <c r="N3865" s="5"/>
      <c r="O3865" s="5"/>
    </row>
    <row r="3866" spans="1:15" x14ac:dyDescent="0.2">
      <c r="A3866" s="49" t="s">
        <v>11736</v>
      </c>
      <c r="B3866" s="49" t="s">
        <v>11737</v>
      </c>
      <c r="C3866" s="49" t="s">
        <v>11738</v>
      </c>
      <c r="D3866" s="49">
        <v>1.0922000000000001</v>
      </c>
      <c r="E3866" s="49">
        <v>0.97255999999999998</v>
      </c>
      <c r="F3866" s="49" t="s">
        <v>27</v>
      </c>
      <c r="G3866" s="49" t="s">
        <v>27</v>
      </c>
      <c r="H3866" s="49">
        <v>1.0860000000000001</v>
      </c>
      <c r="I3866" s="49">
        <v>1.0976999999999999</v>
      </c>
      <c r="J3866" s="49" t="s">
        <v>27</v>
      </c>
      <c r="K3866" s="49" t="s">
        <v>27</v>
      </c>
      <c r="L3866" s="5"/>
      <c r="M3866" s="5"/>
      <c r="N3866" s="5"/>
      <c r="O3866" s="5"/>
    </row>
    <row r="3867" spans="1:15" x14ac:dyDescent="0.2">
      <c r="A3867" s="5" t="s">
        <v>11739</v>
      </c>
      <c r="B3867" s="5" t="s">
        <v>11740</v>
      </c>
      <c r="C3867" s="5" t="s">
        <v>11741</v>
      </c>
      <c r="D3867" s="5">
        <v>1.0964</v>
      </c>
      <c r="E3867" s="5">
        <v>0.90110000000000001</v>
      </c>
      <c r="F3867" s="5" t="s">
        <v>27</v>
      </c>
      <c r="G3867" s="5" t="s">
        <v>27</v>
      </c>
      <c r="H3867" s="5">
        <v>0.97667000000000004</v>
      </c>
      <c r="I3867" s="5">
        <v>1.1977</v>
      </c>
      <c r="J3867" s="5" t="s">
        <v>27</v>
      </c>
      <c r="K3867" s="5" t="s">
        <v>27</v>
      </c>
      <c r="L3867" s="5"/>
      <c r="M3867" s="5"/>
      <c r="N3867" s="5"/>
      <c r="O3867" s="5"/>
    </row>
    <row r="3868" spans="1:15" x14ac:dyDescent="0.2">
      <c r="A3868" s="5" t="s">
        <v>11742</v>
      </c>
      <c r="B3868" s="5" t="s">
        <v>11743</v>
      </c>
      <c r="C3868" s="5" t="s">
        <v>11744</v>
      </c>
      <c r="D3868" s="5">
        <v>0.58506000000000002</v>
      </c>
      <c r="E3868" s="5" t="s">
        <v>27</v>
      </c>
      <c r="F3868" s="5" t="s">
        <v>27</v>
      </c>
      <c r="G3868" s="5" t="s">
        <v>27</v>
      </c>
      <c r="H3868" s="5">
        <v>0.4864</v>
      </c>
      <c r="I3868" s="5" t="s">
        <v>27</v>
      </c>
      <c r="J3868" s="5" t="s">
        <v>27</v>
      </c>
      <c r="K3868" s="5" t="s">
        <v>27</v>
      </c>
      <c r="L3868" s="5"/>
      <c r="M3868" s="5"/>
      <c r="N3868" s="5"/>
      <c r="O3868" s="5"/>
    </row>
    <row r="3869" spans="1:15" x14ac:dyDescent="0.2">
      <c r="A3869" s="5" t="s">
        <v>11745</v>
      </c>
      <c r="B3869" s="5" t="s">
        <v>11746</v>
      </c>
      <c r="C3869" s="5" t="s">
        <v>11747</v>
      </c>
      <c r="D3869" s="5">
        <v>1.2374000000000001</v>
      </c>
      <c r="E3869" s="5">
        <v>1.1077999999999999</v>
      </c>
      <c r="F3869" s="5" t="s">
        <v>27</v>
      </c>
      <c r="G3869" s="5" t="s">
        <v>27</v>
      </c>
      <c r="H3869" s="5">
        <v>0.95257000000000003</v>
      </c>
      <c r="I3869" s="5">
        <v>1.1576</v>
      </c>
      <c r="J3869" s="5" t="s">
        <v>27</v>
      </c>
      <c r="K3869" s="5" t="s">
        <v>27</v>
      </c>
      <c r="L3869" s="5"/>
      <c r="M3869" s="5"/>
      <c r="N3869" s="5"/>
      <c r="O3869" s="5"/>
    </row>
    <row r="3870" spans="1:15" x14ac:dyDescent="0.2">
      <c r="A3870" s="5" t="s">
        <v>11748</v>
      </c>
      <c r="B3870" s="5" t="s">
        <v>11749</v>
      </c>
      <c r="C3870" s="5" t="s">
        <v>11750</v>
      </c>
      <c r="D3870" s="5">
        <v>0.72384000000000004</v>
      </c>
      <c r="E3870" s="5">
        <v>0.91656000000000004</v>
      </c>
      <c r="F3870" s="5" t="s">
        <v>27</v>
      </c>
      <c r="G3870" s="5" t="s">
        <v>27</v>
      </c>
      <c r="H3870" s="5">
        <v>0.74556</v>
      </c>
      <c r="I3870" s="5">
        <v>1.1004</v>
      </c>
      <c r="J3870" s="5" t="s">
        <v>27</v>
      </c>
      <c r="K3870" s="5" t="s">
        <v>27</v>
      </c>
      <c r="L3870" s="5"/>
      <c r="M3870" s="5"/>
      <c r="N3870" s="5"/>
      <c r="O3870" s="5"/>
    </row>
    <row r="3871" spans="1:15" x14ac:dyDescent="0.2">
      <c r="A3871" s="5" t="s">
        <v>11751</v>
      </c>
      <c r="B3871" s="5" t="s">
        <v>11752</v>
      </c>
      <c r="C3871" s="5" t="s">
        <v>11753</v>
      </c>
      <c r="D3871" s="5">
        <v>0.87255000000000005</v>
      </c>
      <c r="E3871" s="5">
        <v>0.86706000000000005</v>
      </c>
      <c r="F3871" s="5" t="s">
        <v>27</v>
      </c>
      <c r="G3871" s="5" t="s">
        <v>27</v>
      </c>
      <c r="H3871" s="5">
        <v>1.1188</v>
      </c>
      <c r="I3871" s="5">
        <v>0.80186000000000002</v>
      </c>
      <c r="J3871" s="5" t="s">
        <v>27</v>
      </c>
      <c r="K3871" s="5" t="s">
        <v>27</v>
      </c>
      <c r="L3871" s="5"/>
      <c r="M3871" s="5"/>
      <c r="N3871" s="5"/>
      <c r="O3871" s="5"/>
    </row>
    <row r="3872" spans="1:15" x14ac:dyDescent="0.2">
      <c r="A3872" s="49" t="s">
        <v>11754</v>
      </c>
      <c r="B3872" s="49" t="s">
        <v>11755</v>
      </c>
      <c r="C3872" s="49" t="s">
        <v>11756</v>
      </c>
      <c r="D3872" s="49">
        <v>1.0354000000000001</v>
      </c>
      <c r="E3872" s="49">
        <v>1.1982999999999999</v>
      </c>
      <c r="F3872" s="49" t="s">
        <v>27</v>
      </c>
      <c r="G3872" s="49" t="s">
        <v>27</v>
      </c>
      <c r="H3872" s="49">
        <v>0.99719000000000002</v>
      </c>
      <c r="I3872" s="49">
        <v>1.0780000000000001</v>
      </c>
      <c r="J3872" s="49" t="s">
        <v>27</v>
      </c>
      <c r="K3872" s="49" t="s">
        <v>27</v>
      </c>
      <c r="L3872" s="5"/>
      <c r="M3872" s="5"/>
      <c r="N3872" s="5"/>
      <c r="O3872" s="5"/>
    </row>
    <row r="3873" spans="1:15" x14ac:dyDescent="0.2">
      <c r="A3873" s="49" t="s">
        <v>11757</v>
      </c>
      <c r="B3873" s="49" t="s">
        <v>11758</v>
      </c>
      <c r="C3873" s="49" t="s">
        <v>11759</v>
      </c>
      <c r="D3873" s="49">
        <v>0.95896999999999999</v>
      </c>
      <c r="E3873" s="49">
        <v>1.0926</v>
      </c>
      <c r="F3873" s="49" t="s">
        <v>27</v>
      </c>
      <c r="G3873" s="49" t="s">
        <v>27</v>
      </c>
      <c r="H3873" s="49">
        <v>1.0784</v>
      </c>
      <c r="I3873" s="49">
        <v>1.0671999999999999</v>
      </c>
      <c r="J3873" s="49" t="s">
        <v>27</v>
      </c>
      <c r="K3873" s="49" t="s">
        <v>27</v>
      </c>
      <c r="L3873" s="5"/>
      <c r="M3873" s="5"/>
      <c r="N3873" s="5"/>
      <c r="O3873" s="5"/>
    </row>
    <row r="3874" spans="1:15" x14ac:dyDescent="0.2">
      <c r="A3874" s="49" t="s">
        <v>11760</v>
      </c>
      <c r="B3874" s="49" t="s">
        <v>11761</v>
      </c>
      <c r="C3874" s="49" t="s">
        <v>11762</v>
      </c>
      <c r="D3874" s="49">
        <v>0.95201000000000002</v>
      </c>
      <c r="E3874" s="49">
        <v>0.92583000000000004</v>
      </c>
      <c r="F3874" s="49" t="s">
        <v>27</v>
      </c>
      <c r="G3874" s="49" t="s">
        <v>27</v>
      </c>
      <c r="H3874" s="49">
        <v>0.90310000000000001</v>
      </c>
      <c r="I3874" s="49">
        <v>0.92369999999999997</v>
      </c>
      <c r="J3874" s="49" t="s">
        <v>27</v>
      </c>
      <c r="K3874" s="49" t="s">
        <v>27</v>
      </c>
      <c r="L3874" s="5"/>
      <c r="M3874" s="5"/>
      <c r="N3874" s="5"/>
      <c r="O3874" s="5"/>
    </row>
    <row r="3875" spans="1:15" x14ac:dyDescent="0.2">
      <c r="A3875" s="5" t="s">
        <v>11763</v>
      </c>
      <c r="B3875" s="5" t="s">
        <v>11764</v>
      </c>
      <c r="C3875" s="5" t="s">
        <v>11765</v>
      </c>
      <c r="D3875" s="5" t="s">
        <v>27</v>
      </c>
      <c r="E3875" s="5" t="s">
        <v>27</v>
      </c>
      <c r="F3875" s="5" t="s">
        <v>27</v>
      </c>
      <c r="G3875" s="5" t="s">
        <v>27</v>
      </c>
      <c r="H3875" s="5" t="s">
        <v>27</v>
      </c>
      <c r="I3875" s="5" t="s">
        <v>27</v>
      </c>
      <c r="J3875" s="5" t="s">
        <v>27</v>
      </c>
      <c r="K3875" s="5" t="s">
        <v>27</v>
      </c>
      <c r="L3875" s="5"/>
      <c r="M3875" s="5"/>
      <c r="N3875" s="5"/>
      <c r="O3875" s="5"/>
    </row>
    <row r="3876" spans="1:15" x14ac:dyDescent="0.2">
      <c r="A3876" s="5" t="s">
        <v>11766</v>
      </c>
      <c r="B3876" s="5" t="s">
        <v>11767</v>
      </c>
      <c r="C3876" s="5" t="s">
        <v>11768</v>
      </c>
      <c r="D3876" s="5" t="s">
        <v>27</v>
      </c>
      <c r="E3876" s="5">
        <v>0.90695000000000003</v>
      </c>
      <c r="F3876" s="5" t="s">
        <v>27</v>
      </c>
      <c r="G3876" s="5" t="s">
        <v>27</v>
      </c>
      <c r="H3876" s="5" t="s">
        <v>27</v>
      </c>
      <c r="I3876" s="5">
        <v>0.86833000000000005</v>
      </c>
      <c r="J3876" s="5" t="s">
        <v>27</v>
      </c>
      <c r="K3876" s="5" t="s">
        <v>27</v>
      </c>
      <c r="L3876" s="5"/>
      <c r="M3876" s="5"/>
      <c r="N3876" s="5"/>
      <c r="O3876" s="5"/>
    </row>
    <row r="3877" spans="1:15" x14ac:dyDescent="0.2">
      <c r="A3877" s="5" t="s">
        <v>11769</v>
      </c>
      <c r="B3877" s="5" t="s">
        <v>11770</v>
      </c>
      <c r="C3877" s="5" t="s">
        <v>11771</v>
      </c>
      <c r="D3877" s="5" t="s">
        <v>27</v>
      </c>
      <c r="E3877" s="5" t="s">
        <v>27</v>
      </c>
      <c r="F3877" s="5" t="s">
        <v>27</v>
      </c>
      <c r="G3877" s="5" t="s">
        <v>27</v>
      </c>
      <c r="H3877" s="5" t="s">
        <v>27</v>
      </c>
      <c r="I3877" s="5" t="s">
        <v>27</v>
      </c>
      <c r="J3877" s="5" t="s">
        <v>27</v>
      </c>
      <c r="K3877" s="5" t="s">
        <v>27</v>
      </c>
      <c r="L3877" s="5"/>
      <c r="M3877" s="5"/>
      <c r="N3877" s="5"/>
      <c r="O3877" s="5"/>
    </row>
    <row r="3878" spans="1:15" x14ac:dyDescent="0.2">
      <c r="A3878" s="5" t="s">
        <v>11772</v>
      </c>
      <c r="B3878" s="5" t="s">
        <v>11773</v>
      </c>
      <c r="C3878" s="5" t="s">
        <v>11774</v>
      </c>
      <c r="D3878" s="5">
        <v>0.89744999999999997</v>
      </c>
      <c r="E3878" s="5">
        <v>1.2224999999999999</v>
      </c>
      <c r="F3878" s="5" t="s">
        <v>27</v>
      </c>
      <c r="G3878" s="5" t="s">
        <v>27</v>
      </c>
      <c r="H3878" s="5">
        <v>1.0984</v>
      </c>
      <c r="I3878" s="5">
        <v>0.93006</v>
      </c>
      <c r="J3878" s="5" t="s">
        <v>27</v>
      </c>
      <c r="K3878" s="5" t="s">
        <v>27</v>
      </c>
      <c r="L3878" s="5"/>
      <c r="M3878" s="5"/>
      <c r="N3878" s="5"/>
      <c r="O3878" s="5"/>
    </row>
    <row r="3879" spans="1:15" x14ac:dyDescent="0.2">
      <c r="A3879" s="5" t="s">
        <v>11775</v>
      </c>
      <c r="B3879" s="5" t="s">
        <v>11776</v>
      </c>
      <c r="C3879" s="5" t="s">
        <v>11777</v>
      </c>
      <c r="D3879" s="5">
        <v>1.1712</v>
      </c>
      <c r="E3879" s="5">
        <v>2.4104000000000001</v>
      </c>
      <c r="F3879" s="5" t="s">
        <v>27</v>
      </c>
      <c r="G3879" s="5" t="s">
        <v>27</v>
      </c>
      <c r="H3879" s="5">
        <v>1.1356999999999999</v>
      </c>
      <c r="I3879" s="5">
        <v>1.7490000000000001</v>
      </c>
      <c r="J3879" s="5" t="s">
        <v>27</v>
      </c>
      <c r="K3879" s="5" t="s">
        <v>27</v>
      </c>
      <c r="L3879" s="5"/>
      <c r="M3879" s="5"/>
      <c r="N3879" s="5"/>
      <c r="O3879" s="5"/>
    </row>
    <row r="3880" spans="1:15" x14ac:dyDescent="0.2">
      <c r="A3880" s="5" t="s">
        <v>11778</v>
      </c>
      <c r="B3880" s="5" t="s">
        <v>11779</v>
      </c>
      <c r="C3880" s="5" t="s">
        <v>11780</v>
      </c>
      <c r="D3880" s="5">
        <v>0.90442999999999996</v>
      </c>
      <c r="E3880" s="5">
        <v>0.89114000000000004</v>
      </c>
      <c r="F3880" s="5" t="s">
        <v>27</v>
      </c>
      <c r="G3880" s="5" t="s">
        <v>27</v>
      </c>
      <c r="H3880" s="5">
        <v>0.89871000000000001</v>
      </c>
      <c r="I3880" s="5">
        <v>0.87358000000000002</v>
      </c>
      <c r="J3880" s="5" t="s">
        <v>27</v>
      </c>
      <c r="K3880" s="5" t="s">
        <v>27</v>
      </c>
      <c r="L3880" s="5"/>
      <c r="M3880" s="5"/>
      <c r="N3880" s="5"/>
      <c r="O3880" s="5"/>
    </row>
    <row r="3881" spans="1:15" x14ac:dyDescent="0.2">
      <c r="A3881" s="5" t="s">
        <v>11781</v>
      </c>
      <c r="B3881" s="5" t="s">
        <v>11782</v>
      </c>
      <c r="C3881" s="5" t="s">
        <v>11783</v>
      </c>
      <c r="D3881" s="5" t="s">
        <v>27</v>
      </c>
      <c r="E3881" s="5" t="s">
        <v>27</v>
      </c>
      <c r="F3881" s="5" t="s">
        <v>27</v>
      </c>
      <c r="G3881" s="5" t="s">
        <v>27</v>
      </c>
      <c r="H3881" s="5" t="s">
        <v>27</v>
      </c>
      <c r="I3881" s="5" t="s">
        <v>27</v>
      </c>
      <c r="J3881" s="5" t="s">
        <v>27</v>
      </c>
      <c r="K3881" s="5" t="s">
        <v>27</v>
      </c>
      <c r="L3881" s="5"/>
      <c r="M3881" s="5"/>
      <c r="N3881" s="5"/>
      <c r="O3881" s="5"/>
    </row>
    <row r="3882" spans="1:15" x14ac:dyDescent="0.2">
      <c r="A3882" s="5" t="s">
        <v>11784</v>
      </c>
      <c r="B3882" s="5" t="s">
        <v>11785</v>
      </c>
      <c r="C3882" s="5" t="s">
        <v>11786</v>
      </c>
      <c r="D3882" s="5" t="s">
        <v>27</v>
      </c>
      <c r="E3882" s="5">
        <v>1.5814999999999999</v>
      </c>
      <c r="F3882" s="5" t="s">
        <v>27</v>
      </c>
      <c r="G3882" s="5" t="s">
        <v>27</v>
      </c>
      <c r="H3882" s="5" t="s">
        <v>27</v>
      </c>
      <c r="I3882" s="5">
        <v>1.1122000000000001</v>
      </c>
      <c r="J3882" s="5" t="s">
        <v>27</v>
      </c>
      <c r="K3882" s="5" t="s">
        <v>27</v>
      </c>
      <c r="L3882" s="5"/>
      <c r="M3882" s="5"/>
      <c r="N3882" s="5"/>
      <c r="O3882" s="5"/>
    </row>
    <row r="3883" spans="1:15" x14ac:dyDescent="0.2">
      <c r="A3883" s="49" t="s">
        <v>11787</v>
      </c>
      <c r="B3883" s="49" t="s">
        <v>11788</v>
      </c>
      <c r="C3883" s="49" t="s">
        <v>11789</v>
      </c>
      <c r="D3883" s="49">
        <v>0.92942000000000002</v>
      </c>
      <c r="E3883" s="49">
        <v>0.63283</v>
      </c>
      <c r="F3883" s="49" t="s">
        <v>27</v>
      </c>
      <c r="G3883" s="49" t="s">
        <v>27</v>
      </c>
      <c r="H3883" s="49">
        <v>0.65656000000000003</v>
      </c>
      <c r="I3883" s="49">
        <v>0.98838000000000004</v>
      </c>
      <c r="J3883" s="49" t="s">
        <v>27</v>
      </c>
      <c r="K3883" s="49" t="s">
        <v>27</v>
      </c>
      <c r="L3883" s="5"/>
      <c r="M3883" s="5"/>
      <c r="N3883" s="5"/>
      <c r="O3883" s="5"/>
    </row>
    <row r="3884" spans="1:15" x14ac:dyDescent="0.2">
      <c r="A3884" s="49" t="s">
        <v>11790</v>
      </c>
      <c r="B3884" s="49" t="s">
        <v>11791</v>
      </c>
      <c r="C3884" s="49" t="s">
        <v>11792</v>
      </c>
      <c r="D3884" s="49">
        <v>1.0471999999999999</v>
      </c>
      <c r="E3884" s="49">
        <v>1.0107999999999999</v>
      </c>
      <c r="F3884" s="49" t="s">
        <v>27</v>
      </c>
      <c r="G3884" s="49" t="s">
        <v>27</v>
      </c>
      <c r="H3884" s="49">
        <v>1.0742</v>
      </c>
      <c r="I3884" s="49">
        <v>1.0696000000000001</v>
      </c>
      <c r="J3884" s="49" t="s">
        <v>27</v>
      </c>
      <c r="K3884" s="49" t="s">
        <v>27</v>
      </c>
      <c r="L3884" s="5"/>
      <c r="M3884" s="5"/>
      <c r="N3884" s="5"/>
      <c r="O3884" s="5"/>
    </row>
    <row r="3885" spans="1:15" x14ac:dyDescent="0.2">
      <c r="A3885" s="49" t="s">
        <v>11793</v>
      </c>
      <c r="B3885" s="49" t="s">
        <v>11794</v>
      </c>
      <c r="C3885" s="49" t="s">
        <v>11795</v>
      </c>
      <c r="D3885" s="49">
        <v>1.1838</v>
      </c>
      <c r="E3885" s="49">
        <v>1.0327999999999999</v>
      </c>
      <c r="F3885" s="49" t="s">
        <v>27</v>
      </c>
      <c r="G3885" s="49" t="s">
        <v>27</v>
      </c>
      <c r="H3885" s="49">
        <v>0.98129999999999995</v>
      </c>
      <c r="I3885" s="49">
        <v>1.1177999999999999</v>
      </c>
      <c r="J3885" s="49" t="s">
        <v>27</v>
      </c>
      <c r="K3885" s="49" t="s">
        <v>27</v>
      </c>
      <c r="L3885" s="5"/>
      <c r="M3885" s="5"/>
      <c r="N3885" s="5"/>
      <c r="O3885" s="5"/>
    </row>
    <row r="3886" spans="1:15" x14ac:dyDescent="0.2">
      <c r="A3886" s="5" t="s">
        <v>11796</v>
      </c>
      <c r="B3886" s="5" t="s">
        <v>11797</v>
      </c>
      <c r="C3886" s="5" t="s">
        <v>11798</v>
      </c>
      <c r="D3886" s="5">
        <v>1.6748000000000001</v>
      </c>
      <c r="E3886" s="5">
        <v>1.6807000000000001</v>
      </c>
      <c r="F3886" s="5" t="s">
        <v>27</v>
      </c>
      <c r="G3886" s="5" t="s">
        <v>27</v>
      </c>
      <c r="H3886" s="5">
        <v>2.2985000000000002</v>
      </c>
      <c r="I3886" s="5">
        <v>1.4646999999999999</v>
      </c>
      <c r="J3886" s="5" t="s">
        <v>27</v>
      </c>
      <c r="K3886" s="5" t="s">
        <v>27</v>
      </c>
      <c r="L3886" s="5"/>
      <c r="M3886" s="5"/>
      <c r="N3886" s="5"/>
      <c r="O3886" s="5"/>
    </row>
    <row r="3887" spans="1:15" x14ac:dyDescent="0.2">
      <c r="A3887" s="49" t="s">
        <v>11799</v>
      </c>
      <c r="B3887" s="49" t="s">
        <v>11800</v>
      </c>
      <c r="C3887" s="49" t="s">
        <v>11801</v>
      </c>
      <c r="D3887" s="49">
        <v>1.1393</v>
      </c>
      <c r="E3887" s="49">
        <v>1.1204000000000001</v>
      </c>
      <c r="F3887" s="49" t="s">
        <v>27</v>
      </c>
      <c r="G3887" s="49" t="s">
        <v>27</v>
      </c>
      <c r="H3887" s="49">
        <v>1.0819000000000001</v>
      </c>
      <c r="I3887" s="49">
        <v>0.93305000000000005</v>
      </c>
      <c r="J3887" s="49" t="s">
        <v>27</v>
      </c>
      <c r="K3887" s="49" t="s">
        <v>27</v>
      </c>
      <c r="L3887" s="5"/>
      <c r="M3887" s="5"/>
      <c r="N3887" s="5"/>
      <c r="O3887" s="5"/>
    </row>
    <row r="3888" spans="1:15" x14ac:dyDescent="0.2">
      <c r="A3888" s="49" t="s">
        <v>11802</v>
      </c>
      <c r="B3888" s="49" t="s">
        <v>11803</v>
      </c>
      <c r="C3888" s="49" t="s">
        <v>11804</v>
      </c>
      <c r="D3888" s="49">
        <v>0.82548999999999995</v>
      </c>
      <c r="E3888" s="49">
        <v>0.87914000000000003</v>
      </c>
      <c r="F3888" s="49" t="s">
        <v>27</v>
      </c>
      <c r="G3888" s="49" t="s">
        <v>27</v>
      </c>
      <c r="H3888" s="49">
        <v>0.95226</v>
      </c>
      <c r="I3888" s="49">
        <v>0.87204000000000004</v>
      </c>
      <c r="J3888" s="49" t="s">
        <v>27</v>
      </c>
      <c r="K3888" s="49" t="s">
        <v>27</v>
      </c>
      <c r="L3888" s="5"/>
      <c r="M3888" s="5"/>
      <c r="N3888" s="5"/>
      <c r="O3888" s="5"/>
    </row>
    <row r="3889" spans="1:15" x14ac:dyDescent="0.2">
      <c r="A3889" s="49" t="s">
        <v>11805</v>
      </c>
      <c r="B3889" s="49" t="s">
        <v>11806</v>
      </c>
      <c r="C3889" s="49" t="s">
        <v>11807</v>
      </c>
      <c r="D3889" s="49">
        <v>1.0799000000000001</v>
      </c>
      <c r="E3889" s="49">
        <v>0.97428999999999999</v>
      </c>
      <c r="F3889" s="49" t="s">
        <v>27</v>
      </c>
      <c r="G3889" s="49" t="s">
        <v>27</v>
      </c>
      <c r="H3889" s="49">
        <v>0.87704000000000004</v>
      </c>
      <c r="I3889" s="49">
        <v>1.0174000000000001</v>
      </c>
      <c r="J3889" s="49" t="s">
        <v>27</v>
      </c>
      <c r="K3889" s="49" t="s">
        <v>27</v>
      </c>
      <c r="L3889" s="5"/>
      <c r="M3889" s="5"/>
      <c r="N3889" s="5"/>
      <c r="O3889" s="5"/>
    </row>
    <row r="3890" spans="1:15" x14ac:dyDescent="0.2">
      <c r="A3890" s="5" t="s">
        <v>11808</v>
      </c>
      <c r="B3890" s="5" t="s">
        <v>11809</v>
      </c>
      <c r="C3890" s="5" t="s">
        <v>11810</v>
      </c>
      <c r="D3890" s="5">
        <v>1.0978000000000001</v>
      </c>
      <c r="E3890" s="5">
        <v>1.1162000000000001</v>
      </c>
      <c r="F3890" s="5" t="s">
        <v>27</v>
      </c>
      <c r="G3890" s="5" t="s">
        <v>27</v>
      </c>
      <c r="H3890" s="5">
        <v>1.0845</v>
      </c>
      <c r="I3890" s="5">
        <v>1.1984999999999999</v>
      </c>
      <c r="J3890" s="5" t="s">
        <v>27</v>
      </c>
      <c r="K3890" s="5" t="s">
        <v>27</v>
      </c>
      <c r="L3890" s="5"/>
      <c r="M3890" s="5"/>
      <c r="N3890" s="5"/>
      <c r="O3890" s="5"/>
    </row>
    <row r="3891" spans="1:15" x14ac:dyDescent="0.2">
      <c r="A3891" s="49" t="s">
        <v>11811</v>
      </c>
      <c r="B3891" s="49" t="s">
        <v>11812</v>
      </c>
      <c r="C3891" s="49" t="s">
        <v>11813</v>
      </c>
      <c r="D3891" s="49">
        <v>0.92732000000000003</v>
      </c>
      <c r="E3891" s="49">
        <v>1.0315000000000001</v>
      </c>
      <c r="F3891" s="49" t="s">
        <v>27</v>
      </c>
      <c r="G3891" s="49" t="s">
        <v>27</v>
      </c>
      <c r="H3891" s="49">
        <v>0.93081999999999998</v>
      </c>
      <c r="I3891" s="49">
        <v>1.0177</v>
      </c>
      <c r="J3891" s="49" t="s">
        <v>27</v>
      </c>
      <c r="K3891" s="49" t="s">
        <v>27</v>
      </c>
      <c r="L3891" s="5"/>
      <c r="M3891" s="5"/>
      <c r="N3891" s="5"/>
      <c r="O3891" s="5"/>
    </row>
    <row r="3892" spans="1:15" x14ac:dyDescent="0.2">
      <c r="A3892" s="5" t="s">
        <v>11814</v>
      </c>
      <c r="B3892" s="5" t="s">
        <v>11815</v>
      </c>
      <c r="C3892" s="5" t="s">
        <v>11816</v>
      </c>
      <c r="D3892" s="5" t="s">
        <v>27</v>
      </c>
      <c r="E3892" s="5">
        <v>1.3749</v>
      </c>
      <c r="F3892" s="5" t="s">
        <v>27</v>
      </c>
      <c r="G3892" s="5" t="s">
        <v>27</v>
      </c>
      <c r="H3892" s="5" t="s">
        <v>27</v>
      </c>
      <c r="I3892" s="5">
        <v>1.1496999999999999</v>
      </c>
      <c r="J3892" s="5" t="s">
        <v>27</v>
      </c>
      <c r="K3892" s="5" t="s">
        <v>27</v>
      </c>
      <c r="L3892" s="5"/>
      <c r="M3892" s="5"/>
      <c r="N3892" s="5"/>
      <c r="O3892" s="5"/>
    </row>
    <row r="3893" spans="1:15" x14ac:dyDescent="0.2">
      <c r="A3893" s="5" t="s">
        <v>11817</v>
      </c>
      <c r="B3893" s="5" t="s">
        <v>11818</v>
      </c>
      <c r="C3893" s="5" t="s">
        <v>11819</v>
      </c>
      <c r="D3893" s="5">
        <v>1.1637</v>
      </c>
      <c r="E3893" s="5">
        <v>1.0233000000000001</v>
      </c>
      <c r="F3893" s="5" t="s">
        <v>27</v>
      </c>
      <c r="G3893" s="5" t="s">
        <v>27</v>
      </c>
      <c r="H3893" s="5">
        <v>0.79935999999999996</v>
      </c>
      <c r="I3893" s="5">
        <v>1.1012</v>
      </c>
      <c r="J3893" s="5" t="s">
        <v>27</v>
      </c>
      <c r="K3893" s="5" t="s">
        <v>27</v>
      </c>
      <c r="L3893" s="5"/>
      <c r="M3893" s="5"/>
      <c r="N3893" s="5"/>
      <c r="O3893" s="5"/>
    </row>
    <row r="3894" spans="1:15" x14ac:dyDescent="0.2">
      <c r="A3894" s="49" t="s">
        <v>11820</v>
      </c>
      <c r="B3894" s="49" t="s">
        <v>11821</v>
      </c>
      <c r="C3894" s="49" t="s">
        <v>11822</v>
      </c>
      <c r="D3894" s="49">
        <v>1.0579000000000001</v>
      </c>
      <c r="E3894" s="49">
        <v>1.1311</v>
      </c>
      <c r="F3894" s="49" t="s">
        <v>27</v>
      </c>
      <c r="G3894" s="49" t="s">
        <v>27</v>
      </c>
      <c r="H3894" s="49">
        <v>0.83991000000000005</v>
      </c>
      <c r="I3894" s="49">
        <v>0.84887000000000001</v>
      </c>
      <c r="J3894" s="49" t="s">
        <v>27</v>
      </c>
      <c r="K3894" s="49" t="s">
        <v>27</v>
      </c>
      <c r="L3894" s="5"/>
      <c r="M3894" s="5"/>
      <c r="N3894" s="5"/>
      <c r="O3894" s="5"/>
    </row>
    <row r="3895" spans="1:15" x14ac:dyDescent="0.2">
      <c r="A3895" s="5" t="s">
        <v>11823</v>
      </c>
      <c r="B3895" s="5" t="s">
        <v>11824</v>
      </c>
      <c r="C3895" s="5" t="s">
        <v>11825</v>
      </c>
      <c r="D3895" s="5" t="s">
        <v>27</v>
      </c>
      <c r="E3895" s="5">
        <v>1.0082</v>
      </c>
      <c r="F3895" s="5" t="s">
        <v>27</v>
      </c>
      <c r="G3895" s="5" t="s">
        <v>27</v>
      </c>
      <c r="H3895" s="5" t="s">
        <v>27</v>
      </c>
      <c r="I3895" s="5">
        <v>0.77844999999999998</v>
      </c>
      <c r="J3895" s="5" t="s">
        <v>27</v>
      </c>
      <c r="K3895" s="5" t="s">
        <v>27</v>
      </c>
      <c r="L3895" s="5"/>
      <c r="M3895" s="5"/>
      <c r="N3895" s="5"/>
      <c r="O3895" s="5"/>
    </row>
    <row r="3896" spans="1:15" x14ac:dyDescent="0.2">
      <c r="A3896" s="5" t="s">
        <v>11826</v>
      </c>
      <c r="B3896" s="5" t="s">
        <v>11827</v>
      </c>
      <c r="C3896" s="5" t="s">
        <v>11828</v>
      </c>
      <c r="D3896" s="5" t="s">
        <v>27</v>
      </c>
      <c r="E3896" s="5">
        <v>0.82940999999999998</v>
      </c>
      <c r="F3896" s="5" t="s">
        <v>27</v>
      </c>
      <c r="G3896" s="5" t="s">
        <v>27</v>
      </c>
      <c r="H3896" s="5" t="s">
        <v>27</v>
      </c>
      <c r="I3896" s="5">
        <v>0.79461999999999999</v>
      </c>
      <c r="J3896" s="5" t="s">
        <v>27</v>
      </c>
      <c r="K3896" s="5" t="s">
        <v>27</v>
      </c>
      <c r="L3896" s="5"/>
      <c r="M3896" s="5"/>
      <c r="N3896" s="5"/>
      <c r="O3896" s="5"/>
    </row>
    <row r="3897" spans="1:15" x14ac:dyDescent="0.2">
      <c r="A3897" s="5" t="s">
        <v>11829</v>
      </c>
      <c r="B3897" s="5" t="s">
        <v>11830</v>
      </c>
      <c r="C3897" s="5" t="s">
        <v>11831</v>
      </c>
      <c r="D3897" s="5">
        <v>1.1291</v>
      </c>
      <c r="E3897" s="5">
        <v>0.68091000000000002</v>
      </c>
      <c r="F3897" s="5">
        <v>4.8751000000000003E-2</v>
      </c>
      <c r="G3897" s="5" t="s">
        <v>27</v>
      </c>
      <c r="H3897" s="5">
        <v>0.75760000000000005</v>
      </c>
      <c r="I3897" s="5">
        <v>1.4258999999999999</v>
      </c>
      <c r="J3897" s="5">
        <v>2.4132000000000001E-2</v>
      </c>
      <c r="K3897" s="5" t="s">
        <v>27</v>
      </c>
      <c r="L3897" s="5"/>
      <c r="M3897" s="5"/>
      <c r="N3897" s="5"/>
      <c r="O3897" s="5"/>
    </row>
    <row r="3898" spans="1:15" x14ac:dyDescent="0.2">
      <c r="A3898" s="5" t="s">
        <v>11832</v>
      </c>
      <c r="B3898" s="5" t="s">
        <v>11833</v>
      </c>
      <c r="C3898" s="5" t="s">
        <v>11834</v>
      </c>
      <c r="D3898" s="5">
        <v>0.87868000000000002</v>
      </c>
      <c r="E3898" s="5">
        <v>1.1741999999999999</v>
      </c>
      <c r="F3898" s="5" t="s">
        <v>27</v>
      </c>
      <c r="G3898" s="5" t="s">
        <v>27</v>
      </c>
      <c r="H3898" s="5">
        <v>1.1066</v>
      </c>
      <c r="I3898" s="5">
        <v>1.3789</v>
      </c>
      <c r="J3898" s="5" t="s">
        <v>27</v>
      </c>
      <c r="K3898" s="5" t="s">
        <v>27</v>
      </c>
      <c r="L3898" s="5"/>
      <c r="M3898" s="5"/>
      <c r="N3898" s="5"/>
      <c r="O3898" s="5"/>
    </row>
    <row r="3899" spans="1:15" x14ac:dyDescent="0.2">
      <c r="A3899" s="5" t="s">
        <v>11835</v>
      </c>
      <c r="B3899" s="5" t="s">
        <v>11836</v>
      </c>
      <c r="C3899" s="5" t="s">
        <v>11837</v>
      </c>
      <c r="D3899" s="5">
        <v>0.83520000000000005</v>
      </c>
      <c r="E3899" s="5">
        <v>0.81998000000000004</v>
      </c>
      <c r="F3899" s="5" t="s">
        <v>27</v>
      </c>
      <c r="G3899" s="5" t="s">
        <v>27</v>
      </c>
      <c r="H3899" s="5">
        <v>0.82650000000000001</v>
      </c>
      <c r="I3899" s="5">
        <v>1.0052000000000001</v>
      </c>
      <c r="J3899" s="5" t="s">
        <v>27</v>
      </c>
      <c r="K3899" s="5" t="s">
        <v>27</v>
      </c>
      <c r="L3899" s="5"/>
      <c r="M3899" s="5"/>
      <c r="N3899" s="5"/>
      <c r="O3899" s="5"/>
    </row>
    <row r="3900" spans="1:15" x14ac:dyDescent="0.2">
      <c r="A3900" s="5" t="s">
        <v>11838</v>
      </c>
      <c r="B3900" s="5" t="s">
        <v>11839</v>
      </c>
      <c r="C3900" s="5" t="s">
        <v>11840</v>
      </c>
      <c r="D3900" s="5">
        <v>1.1997</v>
      </c>
      <c r="E3900" s="5">
        <v>1.0638000000000001</v>
      </c>
      <c r="F3900" s="5" t="s">
        <v>27</v>
      </c>
      <c r="G3900" s="5" t="s">
        <v>27</v>
      </c>
      <c r="H3900" s="5">
        <v>1.0232000000000001</v>
      </c>
      <c r="I3900" s="5">
        <v>1.1036999999999999</v>
      </c>
      <c r="J3900" s="5" t="s">
        <v>27</v>
      </c>
      <c r="K3900" s="5" t="s">
        <v>27</v>
      </c>
      <c r="L3900" s="5"/>
      <c r="M3900" s="5"/>
      <c r="N3900" s="5"/>
      <c r="O3900" s="5"/>
    </row>
    <row r="3901" spans="1:15" x14ac:dyDescent="0.2">
      <c r="A3901" s="49" t="s">
        <v>11841</v>
      </c>
      <c r="B3901" s="49" t="s">
        <v>11842</v>
      </c>
      <c r="C3901" s="49" t="s">
        <v>11843</v>
      </c>
      <c r="D3901" s="49">
        <v>0.75195000000000001</v>
      </c>
      <c r="E3901" s="49">
        <v>0.99172000000000005</v>
      </c>
      <c r="F3901" s="49" t="s">
        <v>27</v>
      </c>
      <c r="G3901" s="49" t="s">
        <v>27</v>
      </c>
      <c r="H3901" s="49">
        <v>0.98990999999999996</v>
      </c>
      <c r="I3901" s="49">
        <v>0.85924</v>
      </c>
      <c r="J3901" s="49" t="s">
        <v>27</v>
      </c>
      <c r="K3901" s="49" t="s">
        <v>27</v>
      </c>
      <c r="L3901" s="5"/>
      <c r="M3901" s="5"/>
      <c r="N3901" s="5"/>
      <c r="O3901" s="5"/>
    </row>
    <row r="3902" spans="1:15" x14ac:dyDescent="0.2">
      <c r="A3902" s="5" t="s">
        <v>11844</v>
      </c>
      <c r="B3902" s="5" t="s">
        <v>11845</v>
      </c>
      <c r="C3902" s="5" t="s">
        <v>11846</v>
      </c>
      <c r="D3902" s="5">
        <v>1.0396000000000001</v>
      </c>
      <c r="E3902" s="5">
        <v>1.0405</v>
      </c>
      <c r="F3902" s="5" t="s">
        <v>27</v>
      </c>
      <c r="G3902" s="5" t="s">
        <v>27</v>
      </c>
      <c r="H3902" s="5">
        <v>1.0250999999999999</v>
      </c>
      <c r="I3902" s="5">
        <v>0.97794999999999999</v>
      </c>
      <c r="J3902" s="5" t="s">
        <v>27</v>
      </c>
      <c r="K3902" s="5" t="s">
        <v>27</v>
      </c>
      <c r="L3902" s="5"/>
      <c r="M3902" s="5"/>
      <c r="N3902" s="5"/>
      <c r="O3902" s="5"/>
    </row>
    <row r="3903" spans="1:15" x14ac:dyDescent="0.2">
      <c r="A3903" s="49" t="s">
        <v>11847</v>
      </c>
      <c r="B3903" s="49" t="s">
        <v>11848</v>
      </c>
      <c r="C3903" s="49" t="s">
        <v>11849</v>
      </c>
      <c r="D3903" s="49">
        <v>0.71401000000000003</v>
      </c>
      <c r="E3903" s="49">
        <v>1.0746</v>
      </c>
      <c r="F3903" s="49" t="s">
        <v>27</v>
      </c>
      <c r="G3903" s="49" t="s">
        <v>27</v>
      </c>
      <c r="H3903" s="49">
        <v>0.99819999999999998</v>
      </c>
      <c r="I3903" s="49">
        <v>0.69755</v>
      </c>
      <c r="J3903" s="49" t="s">
        <v>27</v>
      </c>
      <c r="K3903" s="49" t="s">
        <v>27</v>
      </c>
      <c r="L3903" s="5"/>
      <c r="M3903" s="5"/>
      <c r="N3903" s="5"/>
      <c r="O3903" s="5"/>
    </row>
    <row r="3904" spans="1:15" x14ac:dyDescent="0.2">
      <c r="A3904" s="5" t="s">
        <v>11850</v>
      </c>
      <c r="B3904" s="5"/>
      <c r="C3904" s="5" t="s">
        <v>11851</v>
      </c>
      <c r="D3904" s="5">
        <v>0.83484999999999998</v>
      </c>
      <c r="E3904" s="5">
        <v>0.90122000000000002</v>
      </c>
      <c r="F3904" s="5" t="s">
        <v>27</v>
      </c>
      <c r="G3904" s="5" t="s">
        <v>27</v>
      </c>
      <c r="H3904" s="5">
        <v>0.97411999999999999</v>
      </c>
      <c r="I3904" s="5">
        <v>0.81157999999999997</v>
      </c>
      <c r="J3904" s="5" t="s">
        <v>27</v>
      </c>
      <c r="K3904" s="5" t="s">
        <v>27</v>
      </c>
      <c r="L3904" s="5"/>
      <c r="M3904" s="5"/>
      <c r="N3904" s="5"/>
      <c r="O3904" s="5"/>
    </row>
    <row r="3905" spans="1:15" x14ac:dyDescent="0.2">
      <c r="A3905" s="49" t="s">
        <v>11852</v>
      </c>
      <c r="B3905" s="49" t="s">
        <v>11853</v>
      </c>
      <c r="C3905" s="49" t="s">
        <v>11854</v>
      </c>
      <c r="D3905" s="49">
        <v>0.96762000000000004</v>
      </c>
      <c r="E3905" s="49">
        <v>0.92605999999999999</v>
      </c>
      <c r="F3905" s="49" t="s">
        <v>27</v>
      </c>
      <c r="G3905" s="49">
        <v>1.8991</v>
      </c>
      <c r="H3905" s="49">
        <v>1.0304</v>
      </c>
      <c r="I3905" s="49">
        <v>1.0098</v>
      </c>
      <c r="J3905" s="49" t="s">
        <v>27</v>
      </c>
      <c r="K3905" s="49">
        <v>4.3291000000000004</v>
      </c>
      <c r="L3905" s="5"/>
      <c r="M3905" s="5"/>
      <c r="N3905" s="5"/>
      <c r="O3905" s="5"/>
    </row>
    <row r="3906" spans="1:15" x14ac:dyDescent="0.2">
      <c r="A3906" s="5" t="s">
        <v>11855</v>
      </c>
      <c r="B3906" s="5" t="s">
        <v>11856</v>
      </c>
      <c r="C3906" s="5" t="s">
        <v>11857</v>
      </c>
      <c r="D3906" s="5">
        <v>0.83440999999999999</v>
      </c>
      <c r="E3906" s="5" t="s">
        <v>27</v>
      </c>
      <c r="F3906" s="5" t="s">
        <v>27</v>
      </c>
      <c r="G3906" s="5" t="s">
        <v>27</v>
      </c>
      <c r="H3906" s="5">
        <v>1.0566</v>
      </c>
      <c r="I3906" s="5" t="s">
        <v>27</v>
      </c>
      <c r="J3906" s="5" t="s">
        <v>27</v>
      </c>
      <c r="K3906" s="5" t="s">
        <v>27</v>
      </c>
      <c r="L3906" s="5"/>
      <c r="M3906" s="5"/>
      <c r="N3906" s="5"/>
      <c r="O3906" s="5"/>
    </row>
    <row r="3907" spans="1:15" x14ac:dyDescent="0.2">
      <c r="A3907" s="5" t="s">
        <v>11858</v>
      </c>
      <c r="B3907" s="5" t="s">
        <v>11859</v>
      </c>
      <c r="C3907" s="5" t="s">
        <v>11860</v>
      </c>
      <c r="D3907" s="5" t="s">
        <v>27</v>
      </c>
      <c r="E3907" s="5">
        <v>0.92861000000000005</v>
      </c>
      <c r="F3907" s="5" t="s">
        <v>27</v>
      </c>
      <c r="G3907" s="5" t="s">
        <v>27</v>
      </c>
      <c r="H3907" s="5" t="s">
        <v>27</v>
      </c>
      <c r="I3907" s="5">
        <v>0.96887999999999996</v>
      </c>
      <c r="J3907" s="5" t="s">
        <v>27</v>
      </c>
      <c r="K3907" s="5" t="s">
        <v>27</v>
      </c>
      <c r="L3907" s="5"/>
      <c r="M3907" s="5"/>
      <c r="N3907" s="5"/>
      <c r="O3907" s="5"/>
    </row>
    <row r="3908" spans="1:15" x14ac:dyDescent="0.2">
      <c r="A3908" s="5" t="s">
        <v>11861</v>
      </c>
      <c r="B3908" s="5" t="s">
        <v>11862</v>
      </c>
      <c r="C3908" s="5" t="s">
        <v>11863</v>
      </c>
      <c r="D3908" s="5">
        <v>1.4025000000000001</v>
      </c>
      <c r="E3908" s="5">
        <v>1.2802</v>
      </c>
      <c r="F3908" s="5" t="s">
        <v>27</v>
      </c>
      <c r="G3908" s="5" t="s">
        <v>27</v>
      </c>
      <c r="H3908" s="5">
        <v>1.2563</v>
      </c>
      <c r="I3908" s="5">
        <v>1.1696</v>
      </c>
      <c r="J3908" s="5" t="s">
        <v>27</v>
      </c>
      <c r="K3908" s="5" t="s">
        <v>27</v>
      </c>
      <c r="L3908" s="5"/>
      <c r="M3908" s="5"/>
      <c r="N3908" s="5"/>
      <c r="O3908" s="5"/>
    </row>
    <row r="3909" spans="1:15" x14ac:dyDescent="0.2">
      <c r="A3909" s="5" t="s">
        <v>11864</v>
      </c>
      <c r="B3909" s="5" t="s">
        <v>11865</v>
      </c>
      <c r="C3909" s="5" t="s">
        <v>11866</v>
      </c>
      <c r="D3909" s="5">
        <v>0.63839000000000001</v>
      </c>
      <c r="E3909" s="5">
        <v>1.0109999999999999</v>
      </c>
      <c r="F3909" s="5" t="s">
        <v>27</v>
      </c>
      <c r="G3909" s="5" t="s">
        <v>27</v>
      </c>
      <c r="H3909" s="5">
        <v>0.89524999999999999</v>
      </c>
      <c r="I3909" s="5">
        <v>0.70557000000000003</v>
      </c>
      <c r="J3909" s="5" t="s">
        <v>27</v>
      </c>
      <c r="K3909" s="5" t="s">
        <v>27</v>
      </c>
      <c r="L3909" s="5"/>
      <c r="M3909" s="5"/>
      <c r="N3909" s="5"/>
      <c r="O3909" s="5"/>
    </row>
    <row r="3910" spans="1:15" x14ac:dyDescent="0.2">
      <c r="A3910" s="49" t="s">
        <v>11867</v>
      </c>
      <c r="B3910" s="49" t="s">
        <v>11868</v>
      </c>
      <c r="C3910" s="49" t="s">
        <v>11869</v>
      </c>
      <c r="D3910" s="49">
        <v>0.95953999999999995</v>
      </c>
      <c r="E3910" s="49">
        <v>0.90005000000000002</v>
      </c>
      <c r="F3910" s="49" t="s">
        <v>27</v>
      </c>
      <c r="G3910" s="49" t="s">
        <v>27</v>
      </c>
      <c r="H3910" s="49">
        <v>1.0039</v>
      </c>
      <c r="I3910" s="49">
        <v>0.96755999999999998</v>
      </c>
      <c r="J3910" s="49" t="s">
        <v>27</v>
      </c>
      <c r="K3910" s="49" t="s">
        <v>27</v>
      </c>
      <c r="L3910" s="5"/>
      <c r="M3910" s="5"/>
      <c r="N3910" s="5"/>
      <c r="O3910" s="5"/>
    </row>
    <row r="3911" spans="1:15" x14ac:dyDescent="0.2">
      <c r="A3911" s="5" t="s">
        <v>11870</v>
      </c>
      <c r="B3911" s="5" t="s">
        <v>11871</v>
      </c>
      <c r="C3911" s="5" t="s">
        <v>11872</v>
      </c>
      <c r="D3911" s="5" t="s">
        <v>27</v>
      </c>
      <c r="E3911" s="5" t="s">
        <v>27</v>
      </c>
      <c r="F3911" s="5" t="s">
        <v>27</v>
      </c>
      <c r="G3911" s="5" t="s">
        <v>27</v>
      </c>
      <c r="H3911" s="5" t="s">
        <v>27</v>
      </c>
      <c r="I3911" s="5" t="s">
        <v>27</v>
      </c>
      <c r="J3911" s="5" t="s">
        <v>27</v>
      </c>
      <c r="K3911" s="5" t="s">
        <v>27</v>
      </c>
      <c r="L3911" s="5"/>
      <c r="M3911" s="5"/>
      <c r="N3911" s="5"/>
      <c r="O3911" s="5"/>
    </row>
    <row r="3912" spans="1:15" x14ac:dyDescent="0.2">
      <c r="A3912" s="5" t="s">
        <v>11873</v>
      </c>
      <c r="B3912" s="5" t="s">
        <v>11874</v>
      </c>
      <c r="C3912" s="5" t="s">
        <v>11875</v>
      </c>
      <c r="D3912" s="5">
        <v>1.1166</v>
      </c>
      <c r="E3912" s="5">
        <v>1.3723000000000001</v>
      </c>
      <c r="F3912" s="5" t="s">
        <v>27</v>
      </c>
      <c r="G3912" s="5" t="s">
        <v>27</v>
      </c>
      <c r="H3912" s="5">
        <v>0.92952999999999997</v>
      </c>
      <c r="I3912" s="5">
        <v>1.1149</v>
      </c>
      <c r="J3912" s="5" t="s">
        <v>27</v>
      </c>
      <c r="K3912" s="5" t="s">
        <v>27</v>
      </c>
      <c r="L3912" s="5"/>
      <c r="M3912" s="5"/>
      <c r="N3912" s="5"/>
      <c r="O3912" s="5"/>
    </row>
    <row r="3913" spans="1:15" x14ac:dyDescent="0.2">
      <c r="A3913" s="5" t="s">
        <v>11876</v>
      </c>
      <c r="B3913" s="5" t="s">
        <v>11877</v>
      </c>
      <c r="C3913" s="5" t="s">
        <v>11878</v>
      </c>
      <c r="D3913" s="5">
        <v>1.0558000000000001</v>
      </c>
      <c r="E3913" s="5">
        <v>1.2996000000000001</v>
      </c>
      <c r="F3913" s="5" t="s">
        <v>27</v>
      </c>
      <c r="G3913" s="5" t="s">
        <v>27</v>
      </c>
      <c r="H3913" s="5">
        <v>1.1193</v>
      </c>
      <c r="I3913" s="5">
        <v>0.82630000000000003</v>
      </c>
      <c r="J3913" s="5" t="s">
        <v>27</v>
      </c>
      <c r="K3913" s="5" t="s">
        <v>27</v>
      </c>
      <c r="L3913" s="5"/>
      <c r="M3913" s="5"/>
      <c r="N3913" s="5"/>
      <c r="O3913" s="5"/>
    </row>
    <row r="3914" spans="1:15" x14ac:dyDescent="0.2">
      <c r="A3914" s="5" t="s">
        <v>11882</v>
      </c>
      <c r="B3914" s="5" t="s">
        <v>11883</v>
      </c>
      <c r="C3914" s="5" t="s">
        <v>11884</v>
      </c>
      <c r="D3914" s="5">
        <v>0.80079999999999996</v>
      </c>
      <c r="E3914" s="5">
        <v>1.1424000000000001</v>
      </c>
      <c r="F3914" s="5">
        <v>0.87673000000000001</v>
      </c>
      <c r="G3914" s="5">
        <v>1.1649</v>
      </c>
      <c r="H3914" s="5">
        <v>1.1520999999999999</v>
      </c>
      <c r="I3914" s="5">
        <v>0.90425</v>
      </c>
      <c r="J3914" s="5">
        <v>1.1598999999999999</v>
      </c>
      <c r="K3914" s="5">
        <v>0.91625999999999996</v>
      </c>
      <c r="L3914" s="5"/>
      <c r="M3914" s="5"/>
      <c r="N3914" s="5"/>
      <c r="O3914" s="5"/>
    </row>
    <row r="3915" spans="1:15" x14ac:dyDescent="0.2">
      <c r="A3915" s="5" t="s">
        <v>11885</v>
      </c>
      <c r="B3915" s="5" t="s">
        <v>11886</v>
      </c>
      <c r="C3915" s="5" t="s">
        <v>11887</v>
      </c>
      <c r="D3915" s="5" t="s">
        <v>27</v>
      </c>
      <c r="E3915" s="5" t="s">
        <v>27</v>
      </c>
      <c r="F3915" s="5" t="s">
        <v>27</v>
      </c>
      <c r="G3915" s="5" t="s">
        <v>27</v>
      </c>
      <c r="H3915" s="5" t="s">
        <v>27</v>
      </c>
      <c r="I3915" s="5" t="s">
        <v>27</v>
      </c>
      <c r="J3915" s="5" t="s">
        <v>27</v>
      </c>
      <c r="K3915" s="5" t="s">
        <v>27</v>
      </c>
      <c r="L3915" s="5"/>
      <c r="M3915" s="5"/>
      <c r="N3915" s="5"/>
      <c r="O3915" s="5"/>
    </row>
    <row r="3916" spans="1:15" x14ac:dyDescent="0.2">
      <c r="A3916" s="49" t="s">
        <v>11888</v>
      </c>
      <c r="B3916" s="49" t="s">
        <v>11889</v>
      </c>
      <c r="C3916" s="49" t="s">
        <v>11890</v>
      </c>
      <c r="D3916" s="49">
        <v>1.0505</v>
      </c>
      <c r="E3916" s="49">
        <v>0.63714999999999999</v>
      </c>
      <c r="F3916" s="49" t="s">
        <v>27</v>
      </c>
      <c r="G3916" s="49" t="s">
        <v>27</v>
      </c>
      <c r="H3916" s="49">
        <v>0.70443</v>
      </c>
      <c r="I3916" s="49">
        <v>1.0955999999999999</v>
      </c>
      <c r="J3916" s="49" t="s">
        <v>27</v>
      </c>
      <c r="K3916" s="49" t="s">
        <v>27</v>
      </c>
      <c r="L3916" s="5"/>
      <c r="M3916" s="5"/>
      <c r="N3916" s="5"/>
      <c r="O3916" s="5"/>
    </row>
    <row r="3917" spans="1:15" x14ac:dyDescent="0.2">
      <c r="A3917" s="5" t="s">
        <v>11891</v>
      </c>
      <c r="B3917" s="5" t="s">
        <v>11892</v>
      </c>
      <c r="C3917" s="5" t="s">
        <v>11893</v>
      </c>
      <c r="D3917" s="5">
        <v>1.4681</v>
      </c>
      <c r="E3917" s="5">
        <v>1.0620000000000001</v>
      </c>
      <c r="F3917" s="5" t="s">
        <v>27</v>
      </c>
      <c r="G3917" s="5">
        <v>1.0713999999999999</v>
      </c>
      <c r="H3917" s="5">
        <v>1.0853999999999999</v>
      </c>
      <c r="I3917" s="5">
        <v>0.96526999999999996</v>
      </c>
      <c r="J3917" s="5" t="s">
        <v>27</v>
      </c>
      <c r="K3917" s="5">
        <v>0.90036000000000005</v>
      </c>
      <c r="L3917" s="5"/>
      <c r="M3917" s="5"/>
      <c r="N3917" s="5"/>
      <c r="O3917" s="5"/>
    </row>
    <row r="3918" spans="1:15" x14ac:dyDescent="0.2">
      <c r="A3918" s="5" t="s">
        <v>11894</v>
      </c>
      <c r="B3918" s="5" t="s">
        <v>11895</v>
      </c>
      <c r="C3918" s="5" t="s">
        <v>11896</v>
      </c>
      <c r="D3918" s="5">
        <v>0.90183999999999997</v>
      </c>
      <c r="E3918" s="5">
        <v>1.1073</v>
      </c>
      <c r="F3918" s="5" t="s">
        <v>27</v>
      </c>
      <c r="G3918" s="5" t="s">
        <v>27</v>
      </c>
      <c r="H3918" s="5">
        <v>1.2448999999999999</v>
      </c>
      <c r="I3918" s="5">
        <v>1.0491999999999999</v>
      </c>
      <c r="J3918" s="5" t="s">
        <v>27</v>
      </c>
      <c r="K3918" s="5" t="s">
        <v>27</v>
      </c>
      <c r="L3918" s="5"/>
      <c r="M3918" s="5"/>
      <c r="N3918" s="5"/>
      <c r="O3918" s="5"/>
    </row>
    <row r="3919" spans="1:15" x14ac:dyDescent="0.2">
      <c r="A3919" s="5" t="s">
        <v>11897</v>
      </c>
      <c r="B3919" s="5" t="s">
        <v>11898</v>
      </c>
      <c r="C3919" s="5" t="s">
        <v>11899</v>
      </c>
      <c r="D3919" s="5">
        <v>1.1005</v>
      </c>
      <c r="E3919" s="5">
        <v>1.0024</v>
      </c>
      <c r="F3919" s="5" t="s">
        <v>27</v>
      </c>
      <c r="G3919" s="5" t="s">
        <v>27</v>
      </c>
      <c r="H3919" s="5">
        <v>1.2004999999999999</v>
      </c>
      <c r="I3919" s="5">
        <v>0.85363999999999995</v>
      </c>
      <c r="J3919" s="5" t="s">
        <v>27</v>
      </c>
      <c r="K3919" s="5" t="s">
        <v>27</v>
      </c>
      <c r="L3919" s="5"/>
      <c r="M3919" s="5"/>
      <c r="N3919" s="5"/>
      <c r="O3919" s="5"/>
    </row>
    <row r="3920" spans="1:15" x14ac:dyDescent="0.2">
      <c r="A3920" s="49" t="s">
        <v>11900</v>
      </c>
      <c r="B3920" s="49" t="s">
        <v>11901</v>
      </c>
      <c r="C3920" s="49" t="s">
        <v>11902</v>
      </c>
      <c r="D3920" s="49">
        <v>1.0616000000000001</v>
      </c>
      <c r="E3920" s="49">
        <v>1.0048999999999999</v>
      </c>
      <c r="F3920" s="49" t="s">
        <v>27</v>
      </c>
      <c r="G3920" s="49" t="s">
        <v>27</v>
      </c>
      <c r="H3920" s="49">
        <v>1.0310999999999999</v>
      </c>
      <c r="I3920" s="49">
        <v>1.1248</v>
      </c>
      <c r="J3920" s="49" t="s">
        <v>27</v>
      </c>
      <c r="K3920" s="49" t="s">
        <v>27</v>
      </c>
      <c r="L3920" s="5"/>
      <c r="M3920" s="5"/>
      <c r="N3920" s="5"/>
      <c r="O3920" s="5"/>
    </row>
    <row r="3921" spans="1:15" x14ac:dyDescent="0.2">
      <c r="A3921" s="5" t="s">
        <v>11903</v>
      </c>
      <c r="B3921" s="5" t="s">
        <v>11904</v>
      </c>
      <c r="C3921" s="5" t="s">
        <v>11905</v>
      </c>
      <c r="D3921" s="5">
        <v>0.83955000000000002</v>
      </c>
      <c r="E3921" s="5">
        <v>1.0740000000000001</v>
      </c>
      <c r="F3921" s="5" t="s">
        <v>27</v>
      </c>
      <c r="G3921" s="5" t="s">
        <v>27</v>
      </c>
      <c r="H3921" s="5">
        <v>0.84924999999999995</v>
      </c>
      <c r="I3921" s="5">
        <v>0.82128999999999996</v>
      </c>
      <c r="J3921" s="5" t="s">
        <v>27</v>
      </c>
      <c r="K3921" s="5" t="s">
        <v>27</v>
      </c>
      <c r="L3921" s="5"/>
      <c r="M3921" s="5"/>
      <c r="N3921" s="5"/>
      <c r="O3921" s="5"/>
    </row>
    <row r="3922" spans="1:15" x14ac:dyDescent="0.2">
      <c r="A3922" s="5" t="s">
        <v>11906</v>
      </c>
      <c r="B3922" s="5" t="s">
        <v>11907</v>
      </c>
      <c r="C3922" s="5" t="s">
        <v>11908</v>
      </c>
      <c r="D3922" s="5">
        <v>0.83926999999999996</v>
      </c>
      <c r="E3922" s="5">
        <v>0.68708000000000002</v>
      </c>
      <c r="F3922" s="5" t="s">
        <v>27</v>
      </c>
      <c r="G3922" s="5" t="s">
        <v>27</v>
      </c>
      <c r="H3922" s="5">
        <v>0.82157000000000002</v>
      </c>
      <c r="I3922" s="5">
        <v>1.0079</v>
      </c>
      <c r="J3922" s="5" t="s">
        <v>27</v>
      </c>
      <c r="K3922" s="5" t="s">
        <v>27</v>
      </c>
      <c r="L3922" s="5"/>
      <c r="M3922" s="5"/>
      <c r="N3922" s="5"/>
      <c r="O3922" s="5"/>
    </row>
    <row r="3923" spans="1:15" x14ac:dyDescent="0.2">
      <c r="A3923" s="5" t="s">
        <v>11909</v>
      </c>
      <c r="B3923" s="5" t="s">
        <v>11910</v>
      </c>
      <c r="C3923" s="5" t="s">
        <v>11911</v>
      </c>
      <c r="D3923" s="5">
        <v>1.0387999999999999</v>
      </c>
      <c r="E3923" s="5">
        <v>0.99826000000000004</v>
      </c>
      <c r="F3923" s="5" t="s">
        <v>27</v>
      </c>
      <c r="G3923" s="5" t="s">
        <v>27</v>
      </c>
      <c r="H3923" s="5">
        <v>1.101</v>
      </c>
      <c r="I3923" s="5">
        <v>1.0573999999999999</v>
      </c>
      <c r="J3923" s="5" t="s">
        <v>27</v>
      </c>
      <c r="K3923" s="5" t="s">
        <v>27</v>
      </c>
      <c r="L3923" s="5"/>
      <c r="M3923" s="5"/>
      <c r="N3923" s="5"/>
      <c r="O3923" s="5"/>
    </row>
    <row r="3924" spans="1:15" x14ac:dyDescent="0.2">
      <c r="A3924" s="49" t="s">
        <v>11912</v>
      </c>
      <c r="B3924" s="49" t="s">
        <v>11913</v>
      </c>
      <c r="C3924" s="49" t="s">
        <v>11914</v>
      </c>
      <c r="D3924" s="49">
        <v>1.2155</v>
      </c>
      <c r="E3924" s="49">
        <v>1.056</v>
      </c>
      <c r="F3924" s="49" t="s">
        <v>27</v>
      </c>
      <c r="G3924" s="49" t="s">
        <v>27</v>
      </c>
      <c r="H3924" s="49">
        <v>0.99150000000000005</v>
      </c>
      <c r="I3924" s="49">
        <v>1.0055000000000001</v>
      </c>
      <c r="J3924" s="49" t="s">
        <v>27</v>
      </c>
      <c r="K3924" s="49" t="s">
        <v>27</v>
      </c>
      <c r="L3924" s="5"/>
      <c r="M3924" s="5"/>
      <c r="N3924" s="5"/>
      <c r="O3924" s="5"/>
    </row>
    <row r="3925" spans="1:15" x14ac:dyDescent="0.2">
      <c r="A3925" s="49" t="s">
        <v>11915</v>
      </c>
      <c r="B3925" s="49" t="s">
        <v>11916</v>
      </c>
      <c r="C3925" s="49" t="s">
        <v>11917</v>
      </c>
      <c r="D3925" s="49">
        <v>1.0921000000000001</v>
      </c>
      <c r="E3925" s="49">
        <v>0.97140000000000004</v>
      </c>
      <c r="F3925" s="49" t="s">
        <v>27</v>
      </c>
      <c r="G3925" s="49" t="s">
        <v>27</v>
      </c>
      <c r="H3925" s="49">
        <v>0.93633</v>
      </c>
      <c r="I3925" s="49">
        <v>0.88578000000000001</v>
      </c>
      <c r="J3925" s="49" t="s">
        <v>27</v>
      </c>
      <c r="K3925" s="49" t="s">
        <v>27</v>
      </c>
      <c r="L3925" s="5"/>
      <c r="M3925" s="5"/>
      <c r="N3925" s="5"/>
      <c r="O3925" s="5"/>
    </row>
    <row r="3926" spans="1:15" x14ac:dyDescent="0.2">
      <c r="A3926" s="5" t="s">
        <v>11918</v>
      </c>
      <c r="B3926" s="5" t="s">
        <v>11919</v>
      </c>
      <c r="C3926" s="5" t="s">
        <v>11920</v>
      </c>
      <c r="D3926" s="5">
        <v>0.93400000000000005</v>
      </c>
      <c r="E3926" s="5">
        <v>0.75963000000000003</v>
      </c>
      <c r="F3926" s="5" t="s">
        <v>27</v>
      </c>
      <c r="G3926" s="5" t="s">
        <v>27</v>
      </c>
      <c r="H3926" s="5">
        <v>0.76273999999999997</v>
      </c>
      <c r="I3926" s="5">
        <v>0.79603999999999997</v>
      </c>
      <c r="J3926" s="5" t="s">
        <v>27</v>
      </c>
      <c r="K3926" s="5" t="s">
        <v>27</v>
      </c>
      <c r="L3926" s="5"/>
      <c r="M3926" s="5"/>
      <c r="N3926" s="5"/>
      <c r="O3926" s="5"/>
    </row>
    <row r="3927" spans="1:15" x14ac:dyDescent="0.2">
      <c r="A3927" s="5" t="s">
        <v>11921</v>
      </c>
      <c r="B3927" s="5" t="s">
        <v>11922</v>
      </c>
      <c r="C3927" s="5" t="s">
        <v>11923</v>
      </c>
      <c r="D3927" s="5">
        <v>0.32502999999999999</v>
      </c>
      <c r="E3927" s="5" t="s">
        <v>27</v>
      </c>
      <c r="F3927" s="5" t="s">
        <v>27</v>
      </c>
      <c r="G3927" s="5" t="s">
        <v>27</v>
      </c>
      <c r="H3927" s="5">
        <v>0.36942999999999998</v>
      </c>
      <c r="I3927" s="5" t="s">
        <v>27</v>
      </c>
      <c r="J3927" s="5" t="s">
        <v>27</v>
      </c>
      <c r="K3927" s="5" t="s">
        <v>27</v>
      </c>
      <c r="L3927" s="5"/>
      <c r="M3927" s="5"/>
      <c r="N3927" s="5"/>
      <c r="O3927" s="5"/>
    </row>
    <row r="3928" spans="1:15" x14ac:dyDescent="0.2">
      <c r="A3928" s="5" t="s">
        <v>11924</v>
      </c>
      <c r="B3928" s="5" t="s">
        <v>11925</v>
      </c>
      <c r="C3928" s="5" t="s">
        <v>11926</v>
      </c>
      <c r="D3928" s="5">
        <v>1.1857</v>
      </c>
      <c r="E3928" s="5">
        <v>0.77917000000000003</v>
      </c>
      <c r="F3928" s="5" t="s">
        <v>27</v>
      </c>
      <c r="G3928" s="5" t="s">
        <v>27</v>
      </c>
      <c r="H3928" s="5">
        <v>0.88124999999999998</v>
      </c>
      <c r="I3928" s="5">
        <v>1.2362</v>
      </c>
      <c r="J3928" s="5" t="s">
        <v>27</v>
      </c>
      <c r="K3928" s="5" t="s">
        <v>27</v>
      </c>
      <c r="L3928" s="5"/>
      <c r="M3928" s="5"/>
      <c r="N3928" s="5"/>
      <c r="O3928" s="5"/>
    </row>
    <row r="3929" spans="1:15" x14ac:dyDescent="0.2">
      <c r="A3929" s="5" t="s">
        <v>11927</v>
      </c>
      <c r="B3929" s="5" t="s">
        <v>11928</v>
      </c>
      <c r="C3929" s="5" t="s">
        <v>11929</v>
      </c>
      <c r="D3929" s="5">
        <v>1.0584</v>
      </c>
      <c r="E3929" s="5">
        <v>1.0073000000000001</v>
      </c>
      <c r="F3929" s="5" t="s">
        <v>27</v>
      </c>
      <c r="G3929" s="5" t="s">
        <v>27</v>
      </c>
      <c r="H3929" s="5">
        <v>1.0709</v>
      </c>
      <c r="I3929" s="5">
        <v>0.90581</v>
      </c>
      <c r="J3929" s="5" t="s">
        <v>27</v>
      </c>
      <c r="K3929" s="5" t="s">
        <v>27</v>
      </c>
      <c r="L3929" s="5"/>
      <c r="M3929" s="5"/>
      <c r="N3929" s="5"/>
      <c r="O3929" s="5"/>
    </row>
    <row r="3930" spans="1:15" x14ac:dyDescent="0.2">
      <c r="A3930" s="49" t="s">
        <v>11930</v>
      </c>
      <c r="B3930" s="49" t="s">
        <v>11931</v>
      </c>
      <c r="C3930" s="49" t="s">
        <v>11932</v>
      </c>
      <c r="D3930" s="49">
        <v>1.0054000000000001</v>
      </c>
      <c r="E3930" s="49">
        <v>0.85580000000000001</v>
      </c>
      <c r="F3930" s="49" t="s">
        <v>27</v>
      </c>
      <c r="G3930" s="49">
        <v>1.2002999999999999</v>
      </c>
      <c r="H3930" s="49">
        <v>0.81059000000000003</v>
      </c>
      <c r="I3930" s="49">
        <v>1.1782999999999999</v>
      </c>
      <c r="J3930" s="49" t="s">
        <v>27</v>
      </c>
      <c r="K3930" s="49">
        <v>4.1731999999999996</v>
      </c>
      <c r="L3930" s="5"/>
      <c r="M3930" s="5"/>
      <c r="N3930" s="5"/>
      <c r="O3930" s="5"/>
    </row>
    <row r="3931" spans="1:15" x14ac:dyDescent="0.2">
      <c r="A3931" s="49" t="s">
        <v>11933</v>
      </c>
      <c r="B3931" s="49" t="s">
        <v>11934</v>
      </c>
      <c r="C3931" s="49" t="s">
        <v>11935</v>
      </c>
      <c r="D3931" s="49">
        <v>0.76763000000000003</v>
      </c>
      <c r="E3931" s="49">
        <v>1.1101000000000001</v>
      </c>
      <c r="F3931" s="49" t="s">
        <v>27</v>
      </c>
      <c r="G3931" s="49" t="s">
        <v>27</v>
      </c>
      <c r="H3931" s="49">
        <v>0.97206000000000004</v>
      </c>
      <c r="I3931" s="49">
        <v>0.81472</v>
      </c>
      <c r="J3931" s="49" t="s">
        <v>27</v>
      </c>
      <c r="K3931" s="49" t="s">
        <v>27</v>
      </c>
      <c r="L3931" s="5"/>
      <c r="M3931" s="5"/>
      <c r="N3931" s="5"/>
      <c r="O3931" s="5"/>
    </row>
    <row r="3932" spans="1:15" x14ac:dyDescent="0.2">
      <c r="A3932" s="5" t="s">
        <v>11936</v>
      </c>
      <c r="B3932" s="5" t="s">
        <v>11937</v>
      </c>
      <c r="C3932" s="5" t="s">
        <v>11938</v>
      </c>
      <c r="D3932" s="5">
        <v>1.024</v>
      </c>
      <c r="E3932" s="5">
        <v>1.0767</v>
      </c>
      <c r="F3932" s="5" t="s">
        <v>27</v>
      </c>
      <c r="G3932" s="5" t="s">
        <v>27</v>
      </c>
      <c r="H3932" s="5">
        <v>0.91251000000000004</v>
      </c>
      <c r="I3932" s="5">
        <v>1.2230000000000001</v>
      </c>
      <c r="J3932" s="5" t="s">
        <v>27</v>
      </c>
      <c r="K3932" s="5" t="s">
        <v>27</v>
      </c>
      <c r="L3932" s="5"/>
      <c r="M3932" s="5"/>
      <c r="N3932" s="5"/>
      <c r="O3932" s="5"/>
    </row>
    <row r="3933" spans="1:15" x14ac:dyDescent="0.2">
      <c r="A3933" s="49" t="s">
        <v>11939</v>
      </c>
      <c r="B3933" s="49" t="s">
        <v>11940</v>
      </c>
      <c r="C3933" s="49" t="s">
        <v>11941</v>
      </c>
      <c r="D3933" s="49">
        <v>1.0953999999999999</v>
      </c>
      <c r="E3933" s="49">
        <v>1.0478000000000001</v>
      </c>
      <c r="F3933" s="49" t="s">
        <v>27</v>
      </c>
      <c r="G3933" s="49" t="s">
        <v>27</v>
      </c>
      <c r="H3933" s="49">
        <v>1.0452999999999999</v>
      </c>
      <c r="I3933" s="49">
        <v>1.0416000000000001</v>
      </c>
      <c r="J3933" s="49" t="s">
        <v>27</v>
      </c>
      <c r="K3933" s="49" t="s">
        <v>27</v>
      </c>
      <c r="L3933" s="5"/>
      <c r="M3933" s="5"/>
      <c r="N3933" s="5"/>
      <c r="O3933" s="5"/>
    </row>
    <row r="3934" spans="1:15" x14ac:dyDescent="0.2">
      <c r="A3934" s="5" t="s">
        <v>11942</v>
      </c>
      <c r="B3934" s="5" t="s">
        <v>11943</v>
      </c>
      <c r="C3934" s="5" t="s">
        <v>11944</v>
      </c>
      <c r="D3934" s="5">
        <v>0.83653999999999995</v>
      </c>
      <c r="E3934" s="5">
        <v>1.0921000000000001</v>
      </c>
      <c r="F3934" s="5" t="s">
        <v>27</v>
      </c>
      <c r="G3934" s="5" t="s">
        <v>27</v>
      </c>
      <c r="H3934" s="5">
        <v>0.96636</v>
      </c>
      <c r="I3934" s="5">
        <v>0.89617000000000002</v>
      </c>
      <c r="J3934" s="5" t="s">
        <v>27</v>
      </c>
      <c r="K3934" s="5" t="s">
        <v>27</v>
      </c>
      <c r="L3934" s="5"/>
      <c r="M3934" s="5"/>
      <c r="N3934" s="5"/>
      <c r="O3934" s="5"/>
    </row>
    <row r="3935" spans="1:15" x14ac:dyDescent="0.2">
      <c r="A3935" s="5" t="s">
        <v>11945</v>
      </c>
      <c r="B3935" s="5" t="s">
        <v>11946</v>
      </c>
      <c r="C3935" s="5" t="s">
        <v>11947</v>
      </c>
      <c r="D3935" s="5" t="s">
        <v>27</v>
      </c>
      <c r="E3935" s="5" t="s">
        <v>27</v>
      </c>
      <c r="F3935" s="5" t="s">
        <v>27</v>
      </c>
      <c r="G3935" s="5" t="s">
        <v>27</v>
      </c>
      <c r="H3935" s="5" t="s">
        <v>27</v>
      </c>
      <c r="I3935" s="5" t="s">
        <v>27</v>
      </c>
      <c r="J3935" s="5" t="s">
        <v>27</v>
      </c>
      <c r="K3935" s="5" t="s">
        <v>27</v>
      </c>
      <c r="L3935" s="5"/>
      <c r="M3935" s="5"/>
      <c r="N3935" s="5"/>
      <c r="O3935" s="5"/>
    </row>
    <row r="3936" spans="1:15" x14ac:dyDescent="0.2">
      <c r="A3936" s="5" t="s">
        <v>11948</v>
      </c>
      <c r="B3936" s="5" t="s">
        <v>11949</v>
      </c>
      <c r="C3936" s="5" t="s">
        <v>11950</v>
      </c>
      <c r="D3936" s="5" t="s">
        <v>27</v>
      </c>
      <c r="E3936" s="5">
        <v>0.96531</v>
      </c>
      <c r="F3936" s="5" t="s">
        <v>27</v>
      </c>
      <c r="G3936" s="5" t="s">
        <v>27</v>
      </c>
      <c r="H3936" s="5" t="s">
        <v>27</v>
      </c>
      <c r="I3936" s="5">
        <v>0.92315999999999998</v>
      </c>
      <c r="J3936" s="5" t="s">
        <v>27</v>
      </c>
      <c r="K3936" s="5" t="s">
        <v>27</v>
      </c>
      <c r="L3936" s="5"/>
      <c r="M3936" s="5"/>
      <c r="N3936" s="5"/>
      <c r="O3936" s="5"/>
    </row>
    <row r="3937" spans="1:15" x14ac:dyDescent="0.2">
      <c r="A3937" s="49" t="s">
        <v>11951</v>
      </c>
      <c r="B3937" s="49" t="s">
        <v>11952</v>
      </c>
      <c r="C3937" s="49" t="s">
        <v>11953</v>
      </c>
      <c r="D3937" s="49">
        <v>0.95464000000000004</v>
      </c>
      <c r="E3937" s="49">
        <v>1.0004</v>
      </c>
      <c r="F3937" s="49" t="s">
        <v>27</v>
      </c>
      <c r="G3937" s="49" t="s">
        <v>27</v>
      </c>
      <c r="H3937" s="49">
        <v>1.1065</v>
      </c>
      <c r="I3937" s="49">
        <v>0.94774000000000003</v>
      </c>
      <c r="J3937" s="49" t="s">
        <v>27</v>
      </c>
      <c r="K3937" s="49" t="s">
        <v>27</v>
      </c>
      <c r="L3937" s="5"/>
      <c r="M3937" s="5"/>
      <c r="N3937" s="5"/>
      <c r="O3937" s="5"/>
    </row>
    <row r="3938" spans="1:15" x14ac:dyDescent="0.2">
      <c r="A3938" s="5" t="s">
        <v>11954</v>
      </c>
      <c r="B3938" s="5" t="s">
        <v>11955</v>
      </c>
      <c r="C3938" s="5" t="s">
        <v>11956</v>
      </c>
      <c r="D3938" s="5">
        <v>0.71662999999999999</v>
      </c>
      <c r="E3938" s="5">
        <v>0.95235999999999998</v>
      </c>
      <c r="F3938" s="5" t="s">
        <v>27</v>
      </c>
      <c r="G3938" s="5" t="s">
        <v>27</v>
      </c>
      <c r="H3938" s="5">
        <v>0.86870000000000003</v>
      </c>
      <c r="I3938" s="5">
        <v>0.68589</v>
      </c>
      <c r="J3938" s="5" t="s">
        <v>27</v>
      </c>
      <c r="K3938" s="5" t="s">
        <v>27</v>
      </c>
      <c r="L3938" s="5"/>
      <c r="M3938" s="5"/>
      <c r="N3938" s="5"/>
      <c r="O3938" s="5"/>
    </row>
    <row r="3939" spans="1:15" x14ac:dyDescent="0.2">
      <c r="A3939" s="49" t="s">
        <v>11957</v>
      </c>
      <c r="B3939" s="49" t="s">
        <v>11958</v>
      </c>
      <c r="C3939" s="49" t="s">
        <v>11959</v>
      </c>
      <c r="D3939" s="49">
        <v>1.0426</v>
      </c>
      <c r="E3939" s="49">
        <v>0.91854000000000002</v>
      </c>
      <c r="F3939" s="49" t="s">
        <v>27</v>
      </c>
      <c r="G3939" s="49" t="s">
        <v>27</v>
      </c>
      <c r="H3939" s="49">
        <v>0.99207000000000001</v>
      </c>
      <c r="I3939" s="49">
        <v>1.0955999999999999</v>
      </c>
      <c r="J3939" s="49" t="s">
        <v>27</v>
      </c>
      <c r="K3939" s="49" t="s">
        <v>27</v>
      </c>
      <c r="L3939" s="5"/>
      <c r="M3939" s="5"/>
      <c r="N3939" s="5"/>
      <c r="O3939" s="5"/>
    </row>
    <row r="3940" spans="1:15" x14ac:dyDescent="0.2">
      <c r="A3940" s="5" t="s">
        <v>11960</v>
      </c>
      <c r="B3940" s="5" t="s">
        <v>11961</v>
      </c>
      <c r="C3940" s="5" t="s">
        <v>11962</v>
      </c>
      <c r="D3940" s="5">
        <v>1.0791999999999999</v>
      </c>
      <c r="E3940" s="5" t="s">
        <v>27</v>
      </c>
      <c r="F3940" s="5">
        <v>1.2404999999999999</v>
      </c>
      <c r="G3940" s="5">
        <v>0.59296000000000004</v>
      </c>
      <c r="H3940" s="5">
        <v>0.87085000000000001</v>
      </c>
      <c r="I3940" s="5" t="s">
        <v>27</v>
      </c>
      <c r="J3940" s="5">
        <v>0.68581000000000003</v>
      </c>
      <c r="K3940" s="5">
        <v>0.94657999999999998</v>
      </c>
      <c r="L3940" s="5"/>
      <c r="M3940" s="5"/>
      <c r="N3940" s="5"/>
      <c r="O3940" s="5"/>
    </row>
    <row r="3941" spans="1:15" x14ac:dyDescent="0.2">
      <c r="A3941" s="5" t="s">
        <v>11963</v>
      </c>
      <c r="B3941" s="5" t="s">
        <v>11964</v>
      </c>
      <c r="C3941" s="5" t="s">
        <v>11965</v>
      </c>
      <c r="D3941" s="5" t="s">
        <v>27</v>
      </c>
      <c r="E3941" s="5" t="s">
        <v>27</v>
      </c>
      <c r="F3941" s="5" t="s">
        <v>27</v>
      </c>
      <c r="G3941" s="5" t="s">
        <v>27</v>
      </c>
      <c r="H3941" s="5" t="s">
        <v>27</v>
      </c>
      <c r="I3941" s="5" t="s">
        <v>27</v>
      </c>
      <c r="J3941" s="5" t="s">
        <v>27</v>
      </c>
      <c r="K3941" s="5" t="s">
        <v>27</v>
      </c>
      <c r="L3941" s="5"/>
      <c r="M3941" s="5"/>
      <c r="N3941" s="5"/>
      <c r="O3941" s="5"/>
    </row>
    <row r="3942" spans="1:15" x14ac:dyDescent="0.2">
      <c r="A3942" s="49" t="s">
        <v>11966</v>
      </c>
      <c r="B3942" s="49" t="s">
        <v>11967</v>
      </c>
      <c r="C3942" s="49" t="s">
        <v>11968</v>
      </c>
      <c r="D3942" s="49">
        <v>0.64020999999999995</v>
      </c>
      <c r="E3942" s="49">
        <v>0.85728000000000004</v>
      </c>
      <c r="F3942" s="49" t="s">
        <v>27</v>
      </c>
      <c r="G3942" s="49" t="s">
        <v>27</v>
      </c>
      <c r="H3942" s="49">
        <v>0.68296000000000001</v>
      </c>
      <c r="I3942" s="49">
        <v>0.74821000000000004</v>
      </c>
      <c r="J3942" s="49" t="s">
        <v>27</v>
      </c>
      <c r="K3942" s="49" t="s">
        <v>27</v>
      </c>
      <c r="L3942" s="5"/>
      <c r="M3942" s="5"/>
      <c r="N3942" s="5"/>
      <c r="O3942" s="5"/>
    </row>
    <row r="3943" spans="1:15" x14ac:dyDescent="0.2">
      <c r="A3943" s="5" t="s">
        <v>11969</v>
      </c>
      <c r="B3943" s="5" t="s">
        <v>11970</v>
      </c>
      <c r="C3943" s="5" t="s">
        <v>11971</v>
      </c>
      <c r="D3943" s="5" t="s">
        <v>27</v>
      </c>
      <c r="E3943" s="5">
        <v>0.77629999999999999</v>
      </c>
      <c r="F3943" s="5" t="s">
        <v>27</v>
      </c>
      <c r="G3943" s="5" t="s">
        <v>27</v>
      </c>
      <c r="H3943" s="5" t="s">
        <v>27</v>
      </c>
      <c r="I3943" s="5">
        <v>0.90139000000000002</v>
      </c>
      <c r="J3943" s="5" t="s">
        <v>27</v>
      </c>
      <c r="K3943" s="5" t="s">
        <v>27</v>
      </c>
      <c r="L3943" s="5"/>
      <c r="M3943" s="5"/>
      <c r="N3943" s="5"/>
      <c r="O3943" s="5"/>
    </row>
    <row r="3944" spans="1:15" x14ac:dyDescent="0.2">
      <c r="A3944" s="5" t="s">
        <v>11972</v>
      </c>
      <c r="B3944" s="5" t="s">
        <v>11973</v>
      </c>
      <c r="C3944" s="5" t="s">
        <v>11974</v>
      </c>
      <c r="D3944" s="5">
        <v>0.89183000000000001</v>
      </c>
      <c r="E3944" s="5" t="s">
        <v>27</v>
      </c>
      <c r="F3944" s="5" t="s">
        <v>27</v>
      </c>
      <c r="G3944" s="5" t="s">
        <v>27</v>
      </c>
      <c r="H3944" s="5">
        <v>1.0107999999999999</v>
      </c>
      <c r="I3944" s="5" t="s">
        <v>27</v>
      </c>
      <c r="J3944" s="5" t="s">
        <v>27</v>
      </c>
      <c r="K3944" s="5" t="s">
        <v>27</v>
      </c>
      <c r="L3944" s="5"/>
      <c r="M3944" s="5"/>
      <c r="N3944" s="5"/>
      <c r="O3944" s="5"/>
    </row>
    <row r="3945" spans="1:15" x14ac:dyDescent="0.2">
      <c r="A3945" s="5" t="s">
        <v>11975</v>
      </c>
      <c r="B3945" s="5" t="s">
        <v>11976</v>
      </c>
      <c r="C3945" s="5" t="s">
        <v>11977</v>
      </c>
      <c r="D3945" s="5">
        <v>1.0567</v>
      </c>
      <c r="E3945" s="5">
        <v>0.88536000000000004</v>
      </c>
      <c r="F3945" s="5" t="s">
        <v>27</v>
      </c>
      <c r="G3945" s="5" t="s">
        <v>27</v>
      </c>
      <c r="H3945" s="5">
        <v>0.93984999999999996</v>
      </c>
      <c r="I3945" s="5">
        <v>0.93266000000000004</v>
      </c>
      <c r="J3945" s="5" t="s">
        <v>27</v>
      </c>
      <c r="K3945" s="5" t="s">
        <v>27</v>
      </c>
      <c r="L3945" s="5"/>
      <c r="M3945" s="5"/>
      <c r="N3945" s="5"/>
      <c r="O3945" s="5"/>
    </row>
    <row r="3946" spans="1:15" x14ac:dyDescent="0.2">
      <c r="A3946" s="5" t="s">
        <v>11978</v>
      </c>
      <c r="B3946" s="5" t="s">
        <v>11979</v>
      </c>
      <c r="C3946" s="5" t="s">
        <v>11980</v>
      </c>
      <c r="D3946" s="5">
        <v>0.88439999999999996</v>
      </c>
      <c r="E3946" s="5">
        <v>0.84772000000000003</v>
      </c>
      <c r="F3946" s="5" t="s">
        <v>27</v>
      </c>
      <c r="G3946" s="5" t="s">
        <v>27</v>
      </c>
      <c r="H3946" s="5">
        <v>0.90952999999999995</v>
      </c>
      <c r="I3946" s="5">
        <v>1.0711999999999999</v>
      </c>
      <c r="J3946" s="5" t="s">
        <v>27</v>
      </c>
      <c r="K3946" s="5" t="s">
        <v>27</v>
      </c>
      <c r="L3946" s="5"/>
      <c r="M3946" s="5"/>
      <c r="N3946" s="5"/>
      <c r="O3946" s="5"/>
    </row>
    <row r="3947" spans="1:15" x14ac:dyDescent="0.2">
      <c r="A3947" s="5" t="s">
        <v>11981</v>
      </c>
      <c r="B3947" s="5" t="s">
        <v>11982</v>
      </c>
      <c r="C3947" s="5" t="s">
        <v>11983</v>
      </c>
      <c r="D3947" s="5" t="s">
        <v>27</v>
      </c>
      <c r="E3947" s="5" t="s">
        <v>27</v>
      </c>
      <c r="F3947" s="5" t="s">
        <v>27</v>
      </c>
      <c r="G3947" s="5" t="s">
        <v>27</v>
      </c>
      <c r="H3947" s="5" t="s">
        <v>27</v>
      </c>
      <c r="I3947" s="5" t="s">
        <v>27</v>
      </c>
      <c r="J3947" s="5" t="s">
        <v>27</v>
      </c>
      <c r="K3947" s="5" t="s">
        <v>27</v>
      </c>
      <c r="L3947" s="5"/>
      <c r="M3947" s="5"/>
      <c r="N3947" s="5"/>
      <c r="O3947" s="5"/>
    </row>
    <row r="3948" spans="1:15" x14ac:dyDescent="0.2">
      <c r="A3948" s="5" t="s">
        <v>11984</v>
      </c>
      <c r="B3948" s="5" t="s">
        <v>11985</v>
      </c>
      <c r="C3948" s="5" t="s">
        <v>11986</v>
      </c>
      <c r="D3948" s="5">
        <v>1.2299</v>
      </c>
      <c r="E3948" s="5">
        <v>1.0833999999999999</v>
      </c>
      <c r="F3948" s="5" t="s">
        <v>27</v>
      </c>
      <c r="G3948" s="5" t="s">
        <v>27</v>
      </c>
      <c r="H3948" s="5">
        <v>1.3017000000000001</v>
      </c>
      <c r="I3948" s="5">
        <v>1.0053000000000001</v>
      </c>
      <c r="J3948" s="5" t="s">
        <v>27</v>
      </c>
      <c r="K3948" s="5" t="s">
        <v>27</v>
      </c>
      <c r="L3948" s="5"/>
      <c r="M3948" s="5"/>
      <c r="N3948" s="5"/>
      <c r="O3948" s="5"/>
    </row>
    <row r="3949" spans="1:15" x14ac:dyDescent="0.2">
      <c r="A3949" s="5" t="s">
        <v>11987</v>
      </c>
      <c r="B3949" s="5" t="s">
        <v>11988</v>
      </c>
      <c r="C3949" s="5" t="s">
        <v>11989</v>
      </c>
      <c r="D3949" s="5">
        <v>0.76824999999999999</v>
      </c>
      <c r="E3949" s="5">
        <v>0.95894000000000001</v>
      </c>
      <c r="F3949" s="5" t="s">
        <v>27</v>
      </c>
      <c r="G3949" s="5" t="s">
        <v>27</v>
      </c>
      <c r="H3949" s="5">
        <v>1.089</v>
      </c>
      <c r="I3949" s="5">
        <v>0.81067999999999996</v>
      </c>
      <c r="J3949" s="5" t="s">
        <v>27</v>
      </c>
      <c r="K3949" s="5" t="s">
        <v>27</v>
      </c>
      <c r="L3949" s="5"/>
      <c r="M3949" s="5"/>
      <c r="N3949" s="5"/>
      <c r="O3949" s="5"/>
    </row>
    <row r="3950" spans="1:15" x14ac:dyDescent="0.2">
      <c r="A3950" s="5" t="s">
        <v>11990</v>
      </c>
      <c r="B3950" s="5" t="s">
        <v>11991</v>
      </c>
      <c r="C3950" s="5" t="s">
        <v>11992</v>
      </c>
      <c r="D3950" s="5" t="s">
        <v>27</v>
      </c>
      <c r="E3950" s="5">
        <v>0.75134999999999996</v>
      </c>
      <c r="F3950" s="5" t="s">
        <v>27</v>
      </c>
      <c r="G3950" s="5" t="s">
        <v>27</v>
      </c>
      <c r="H3950" s="5" t="s">
        <v>27</v>
      </c>
      <c r="I3950" s="5">
        <v>0.65452999999999995</v>
      </c>
      <c r="J3950" s="5" t="s">
        <v>27</v>
      </c>
      <c r="K3950" s="5" t="s">
        <v>27</v>
      </c>
      <c r="L3950" s="5"/>
      <c r="M3950" s="5"/>
      <c r="N3950" s="5"/>
      <c r="O3950" s="5"/>
    </row>
    <row r="3951" spans="1:15" x14ac:dyDescent="0.2">
      <c r="A3951" s="49" t="s">
        <v>11993</v>
      </c>
      <c r="B3951" s="49" t="s">
        <v>11994</v>
      </c>
      <c r="C3951" s="49" t="s">
        <v>11995</v>
      </c>
      <c r="D3951" s="49">
        <v>0.96814</v>
      </c>
      <c r="E3951" s="49">
        <v>0.97882000000000002</v>
      </c>
      <c r="F3951" s="49" t="s">
        <v>27</v>
      </c>
      <c r="G3951" s="49" t="s">
        <v>27</v>
      </c>
      <c r="H3951" s="49">
        <v>0.94462000000000002</v>
      </c>
      <c r="I3951" s="49">
        <v>0.99317</v>
      </c>
      <c r="J3951" s="49" t="s">
        <v>27</v>
      </c>
      <c r="K3951" s="49" t="s">
        <v>27</v>
      </c>
      <c r="L3951" s="5"/>
      <c r="M3951" s="5"/>
      <c r="N3951" s="5"/>
      <c r="O3951" s="5"/>
    </row>
    <row r="3952" spans="1:15" x14ac:dyDescent="0.2">
      <c r="A3952" s="5" t="s">
        <v>11996</v>
      </c>
      <c r="B3952" s="5" t="s">
        <v>11997</v>
      </c>
      <c r="C3952" s="5" t="s">
        <v>11998</v>
      </c>
      <c r="D3952" s="5">
        <v>0.89473000000000003</v>
      </c>
      <c r="E3952" s="5">
        <v>0.94713000000000003</v>
      </c>
      <c r="F3952" s="5" t="s">
        <v>27</v>
      </c>
      <c r="G3952" s="5" t="s">
        <v>27</v>
      </c>
      <c r="H3952" s="5">
        <v>0.97972000000000004</v>
      </c>
      <c r="I3952" s="5">
        <v>0.93930000000000002</v>
      </c>
      <c r="J3952" s="5" t="s">
        <v>27</v>
      </c>
      <c r="K3952" s="5" t="s">
        <v>27</v>
      </c>
      <c r="L3952" s="5"/>
      <c r="M3952" s="5"/>
      <c r="N3952" s="5"/>
      <c r="O3952" s="5"/>
    </row>
    <row r="3953" spans="1:15" x14ac:dyDescent="0.2">
      <c r="A3953" s="49" t="s">
        <v>11999</v>
      </c>
      <c r="B3953" s="49" t="s">
        <v>12000</v>
      </c>
      <c r="C3953" s="49" t="s">
        <v>12001</v>
      </c>
      <c r="D3953" s="49">
        <v>0.99043999999999999</v>
      </c>
      <c r="E3953" s="49">
        <v>1.1537999999999999</v>
      </c>
      <c r="F3953" s="49" t="s">
        <v>27</v>
      </c>
      <c r="G3953" s="49" t="s">
        <v>27</v>
      </c>
      <c r="H3953" s="49">
        <v>1.0242</v>
      </c>
      <c r="I3953" s="49">
        <v>0.95060999999999996</v>
      </c>
      <c r="J3953" s="49" t="s">
        <v>27</v>
      </c>
      <c r="K3953" s="49" t="s">
        <v>27</v>
      </c>
      <c r="L3953" s="5"/>
      <c r="M3953" s="5"/>
      <c r="N3953" s="5"/>
      <c r="O3953" s="5"/>
    </row>
    <row r="3954" spans="1:15" x14ac:dyDescent="0.2">
      <c r="A3954" s="5" t="s">
        <v>12002</v>
      </c>
      <c r="B3954" s="5" t="s">
        <v>12003</v>
      </c>
      <c r="C3954" s="5" t="s">
        <v>12004</v>
      </c>
      <c r="D3954" s="5" t="s">
        <v>27</v>
      </c>
      <c r="E3954" s="5" t="s">
        <v>27</v>
      </c>
      <c r="F3954" s="5" t="s">
        <v>27</v>
      </c>
      <c r="G3954" s="5" t="s">
        <v>27</v>
      </c>
      <c r="H3954" s="5" t="s">
        <v>27</v>
      </c>
      <c r="I3954" s="5" t="s">
        <v>27</v>
      </c>
      <c r="J3954" s="5" t="s">
        <v>27</v>
      </c>
      <c r="K3954" s="5" t="s">
        <v>27</v>
      </c>
      <c r="L3954" s="5"/>
      <c r="M3954" s="5"/>
      <c r="N3954" s="5"/>
      <c r="O3954" s="5"/>
    </row>
    <row r="3955" spans="1:15" x14ac:dyDescent="0.2">
      <c r="A3955" s="49" t="s">
        <v>12005</v>
      </c>
      <c r="B3955" s="49" t="s">
        <v>12006</v>
      </c>
      <c r="C3955" s="49" t="s">
        <v>12007</v>
      </c>
      <c r="D3955" s="49">
        <v>0.87295</v>
      </c>
      <c r="E3955" s="49">
        <v>0.9698</v>
      </c>
      <c r="F3955" s="49" t="s">
        <v>27</v>
      </c>
      <c r="G3955" s="49" t="s">
        <v>27</v>
      </c>
      <c r="H3955" s="49">
        <v>1.0155000000000001</v>
      </c>
      <c r="I3955" s="49">
        <v>0.87936999999999999</v>
      </c>
      <c r="J3955" s="49" t="s">
        <v>27</v>
      </c>
      <c r="K3955" s="49" t="s">
        <v>27</v>
      </c>
      <c r="L3955" s="5"/>
      <c r="M3955" s="5"/>
      <c r="N3955" s="5"/>
      <c r="O3955" s="5"/>
    </row>
    <row r="3956" spans="1:15" x14ac:dyDescent="0.2">
      <c r="A3956" s="5" t="s">
        <v>12008</v>
      </c>
      <c r="B3956" s="5" t="s">
        <v>12009</v>
      </c>
      <c r="C3956" s="5" t="s">
        <v>12010</v>
      </c>
      <c r="D3956" s="5" t="s">
        <v>27</v>
      </c>
      <c r="E3956" s="5" t="s">
        <v>27</v>
      </c>
      <c r="F3956" s="5" t="s">
        <v>27</v>
      </c>
      <c r="G3956" s="5" t="s">
        <v>27</v>
      </c>
      <c r="H3956" s="5" t="s">
        <v>27</v>
      </c>
      <c r="I3956" s="5" t="s">
        <v>27</v>
      </c>
      <c r="J3956" s="5" t="s">
        <v>27</v>
      </c>
      <c r="K3956" s="5" t="s">
        <v>27</v>
      </c>
      <c r="L3956" s="5"/>
      <c r="M3956" s="5"/>
      <c r="N3956" s="5"/>
      <c r="O3956" s="5"/>
    </row>
    <row r="3957" spans="1:15" x14ac:dyDescent="0.2">
      <c r="A3957" s="5" t="s">
        <v>12011</v>
      </c>
      <c r="B3957" s="5" t="s">
        <v>12012</v>
      </c>
      <c r="C3957" s="5" t="s">
        <v>12013</v>
      </c>
      <c r="D3957" s="5" t="s">
        <v>27</v>
      </c>
      <c r="E3957" s="5" t="s">
        <v>27</v>
      </c>
      <c r="F3957" s="5" t="s">
        <v>27</v>
      </c>
      <c r="G3957" s="5" t="s">
        <v>27</v>
      </c>
      <c r="H3957" s="5" t="s">
        <v>27</v>
      </c>
      <c r="I3957" s="5" t="s">
        <v>27</v>
      </c>
      <c r="J3957" s="5" t="s">
        <v>27</v>
      </c>
      <c r="K3957" s="5" t="s">
        <v>27</v>
      </c>
      <c r="L3957" s="5"/>
      <c r="M3957" s="5"/>
      <c r="N3957" s="5"/>
      <c r="O3957" s="5"/>
    </row>
    <row r="3958" spans="1:15" x14ac:dyDescent="0.2">
      <c r="A3958" s="5" t="s">
        <v>12014</v>
      </c>
      <c r="B3958" s="5" t="s">
        <v>12015</v>
      </c>
      <c r="C3958" s="5" t="s">
        <v>12016</v>
      </c>
      <c r="D3958" s="5" t="s">
        <v>27</v>
      </c>
      <c r="E3958" s="5">
        <v>0.86858000000000002</v>
      </c>
      <c r="F3958" s="5" t="s">
        <v>27</v>
      </c>
      <c r="G3958" s="5" t="s">
        <v>27</v>
      </c>
      <c r="H3958" s="5" t="s">
        <v>27</v>
      </c>
      <c r="I3958" s="5">
        <v>0.91708000000000001</v>
      </c>
      <c r="J3958" s="5" t="s">
        <v>27</v>
      </c>
      <c r="K3958" s="5" t="s">
        <v>27</v>
      </c>
      <c r="L3958" s="5"/>
      <c r="M3958" s="5"/>
      <c r="N3958" s="5"/>
      <c r="O3958" s="5"/>
    </row>
    <row r="3959" spans="1:15" x14ac:dyDescent="0.2">
      <c r="A3959" s="5" t="s">
        <v>12017</v>
      </c>
      <c r="B3959" s="5" t="s">
        <v>12018</v>
      </c>
      <c r="C3959" s="5" t="s">
        <v>12019</v>
      </c>
      <c r="D3959" s="5">
        <v>0.8659</v>
      </c>
      <c r="E3959" s="5">
        <v>0.96189000000000002</v>
      </c>
      <c r="F3959" s="5" t="s">
        <v>27</v>
      </c>
      <c r="G3959" s="5" t="s">
        <v>27</v>
      </c>
      <c r="H3959" s="5">
        <v>0.86584000000000005</v>
      </c>
      <c r="I3959" s="5">
        <v>0.77412999999999998</v>
      </c>
      <c r="J3959" s="5" t="s">
        <v>27</v>
      </c>
      <c r="K3959" s="5" t="s">
        <v>27</v>
      </c>
      <c r="L3959" s="5"/>
      <c r="M3959" s="5"/>
      <c r="N3959" s="5"/>
      <c r="O3959" s="5"/>
    </row>
    <row r="3960" spans="1:15" x14ac:dyDescent="0.2">
      <c r="A3960" s="5" t="s">
        <v>12020</v>
      </c>
      <c r="B3960" s="5" t="s">
        <v>12021</v>
      </c>
      <c r="C3960" s="5" t="s">
        <v>12022</v>
      </c>
      <c r="D3960" s="5">
        <v>0.99234999999999995</v>
      </c>
      <c r="E3960" s="5">
        <v>1.0794999999999999</v>
      </c>
      <c r="F3960" s="5" t="s">
        <v>27</v>
      </c>
      <c r="G3960" s="5" t="s">
        <v>27</v>
      </c>
      <c r="H3960" s="5">
        <v>1.0454000000000001</v>
      </c>
      <c r="I3960" s="5">
        <v>0.84067999999999998</v>
      </c>
      <c r="J3960" s="5" t="s">
        <v>27</v>
      </c>
      <c r="K3960" s="5" t="s">
        <v>27</v>
      </c>
      <c r="L3960" s="5"/>
      <c r="M3960" s="5"/>
      <c r="N3960" s="5"/>
      <c r="O3960" s="5"/>
    </row>
    <row r="3961" spans="1:15" x14ac:dyDescent="0.2">
      <c r="A3961" s="49" t="s">
        <v>12023</v>
      </c>
      <c r="B3961" s="49" t="s">
        <v>12024</v>
      </c>
      <c r="C3961" s="49" t="s">
        <v>12025</v>
      </c>
      <c r="D3961" s="49">
        <v>1.1717</v>
      </c>
      <c r="E3961" s="49">
        <v>1.0172000000000001</v>
      </c>
      <c r="F3961" s="49" t="s">
        <v>27</v>
      </c>
      <c r="G3961" s="49" t="s">
        <v>27</v>
      </c>
      <c r="H3961" s="49">
        <v>0.99736000000000002</v>
      </c>
      <c r="I3961" s="49">
        <v>1.0248999999999999</v>
      </c>
      <c r="J3961" s="49" t="s">
        <v>27</v>
      </c>
      <c r="K3961" s="49" t="s">
        <v>27</v>
      </c>
      <c r="L3961" s="5"/>
      <c r="M3961" s="5"/>
      <c r="N3961" s="5"/>
      <c r="O3961" s="5"/>
    </row>
    <row r="3962" spans="1:15" x14ac:dyDescent="0.2">
      <c r="A3962" s="49" t="s">
        <v>12026</v>
      </c>
      <c r="B3962" s="49" t="s">
        <v>12027</v>
      </c>
      <c r="C3962" s="49" t="s">
        <v>12028</v>
      </c>
      <c r="D3962" s="49">
        <v>1.0003</v>
      </c>
      <c r="E3962" s="49">
        <v>0.76971999999999996</v>
      </c>
      <c r="F3962" s="49" t="s">
        <v>27</v>
      </c>
      <c r="G3962" s="49" t="s">
        <v>27</v>
      </c>
      <c r="H3962" s="49">
        <v>0.90476000000000001</v>
      </c>
      <c r="I3962" s="49">
        <v>1.0091000000000001</v>
      </c>
      <c r="J3962" s="49" t="s">
        <v>27</v>
      </c>
      <c r="K3962" s="49" t="s">
        <v>27</v>
      </c>
      <c r="L3962" s="5"/>
      <c r="M3962" s="5"/>
      <c r="N3962" s="5"/>
      <c r="O3962" s="5"/>
    </row>
    <row r="3963" spans="1:15" x14ac:dyDescent="0.2">
      <c r="A3963" s="5" t="s">
        <v>12029</v>
      </c>
      <c r="B3963" s="5" t="s">
        <v>12030</v>
      </c>
      <c r="C3963" s="5" t="s">
        <v>12031</v>
      </c>
      <c r="D3963" s="5" t="s">
        <v>27</v>
      </c>
      <c r="E3963" s="5" t="s">
        <v>27</v>
      </c>
      <c r="F3963" s="5" t="s">
        <v>27</v>
      </c>
      <c r="G3963" s="5" t="s">
        <v>27</v>
      </c>
      <c r="H3963" s="5" t="s">
        <v>27</v>
      </c>
      <c r="I3963" s="5" t="s">
        <v>27</v>
      </c>
      <c r="J3963" s="5" t="s">
        <v>27</v>
      </c>
      <c r="K3963" s="5" t="s">
        <v>27</v>
      </c>
      <c r="L3963" s="5"/>
      <c r="M3963" s="5"/>
      <c r="N3963" s="5"/>
      <c r="O3963" s="5"/>
    </row>
    <row r="3964" spans="1:15" x14ac:dyDescent="0.2">
      <c r="A3964" s="5" t="s">
        <v>12032</v>
      </c>
      <c r="B3964" s="5" t="s">
        <v>12033</v>
      </c>
      <c r="C3964" s="5" t="s">
        <v>12034</v>
      </c>
      <c r="D3964" s="5" t="s">
        <v>27</v>
      </c>
      <c r="E3964" s="5">
        <v>1.3708</v>
      </c>
      <c r="F3964" s="5" t="s">
        <v>27</v>
      </c>
      <c r="G3964" s="5" t="s">
        <v>27</v>
      </c>
      <c r="H3964" s="5" t="s">
        <v>27</v>
      </c>
      <c r="I3964" s="5">
        <v>0.88366999999999996</v>
      </c>
      <c r="J3964" s="5" t="s">
        <v>27</v>
      </c>
      <c r="K3964" s="5" t="s">
        <v>27</v>
      </c>
      <c r="L3964" s="5"/>
      <c r="M3964" s="5"/>
      <c r="N3964" s="5"/>
      <c r="O3964" s="5"/>
    </row>
    <row r="3965" spans="1:15" x14ac:dyDescent="0.2">
      <c r="A3965" s="5" t="s">
        <v>12035</v>
      </c>
      <c r="B3965" s="5" t="s">
        <v>12036</v>
      </c>
      <c r="C3965" s="5" t="s">
        <v>12037</v>
      </c>
      <c r="D3965" s="5">
        <v>0.71894999999999998</v>
      </c>
      <c r="E3965" s="5">
        <v>0.92439000000000004</v>
      </c>
      <c r="F3965" s="5" t="s">
        <v>27</v>
      </c>
      <c r="G3965" s="5" t="s">
        <v>27</v>
      </c>
      <c r="H3965" s="5">
        <v>0.85401000000000005</v>
      </c>
      <c r="I3965" s="5">
        <v>0.66920999999999997</v>
      </c>
      <c r="J3965" s="5" t="s">
        <v>27</v>
      </c>
      <c r="K3965" s="5" t="s">
        <v>27</v>
      </c>
      <c r="L3965" s="5"/>
      <c r="M3965" s="5"/>
      <c r="N3965" s="5"/>
      <c r="O3965" s="5"/>
    </row>
    <row r="3966" spans="1:15" x14ac:dyDescent="0.2">
      <c r="A3966" s="49" t="s">
        <v>12038</v>
      </c>
      <c r="B3966" s="49" t="s">
        <v>12039</v>
      </c>
      <c r="C3966" s="49" t="s">
        <v>12040</v>
      </c>
      <c r="D3966" s="49">
        <v>0.84452000000000005</v>
      </c>
      <c r="E3966" s="49">
        <v>0.82552999999999999</v>
      </c>
      <c r="F3966" s="49" t="s">
        <v>27</v>
      </c>
      <c r="G3966" s="49" t="s">
        <v>27</v>
      </c>
      <c r="H3966" s="49">
        <v>0.79622000000000004</v>
      </c>
      <c r="I3966" s="49">
        <v>0.80034000000000005</v>
      </c>
      <c r="J3966" s="49" t="s">
        <v>27</v>
      </c>
      <c r="K3966" s="49" t="s">
        <v>27</v>
      </c>
      <c r="L3966" s="5"/>
      <c r="M3966" s="5"/>
      <c r="N3966" s="5"/>
      <c r="O3966" s="5"/>
    </row>
    <row r="3967" spans="1:15" x14ac:dyDescent="0.2">
      <c r="A3967" s="5" t="s">
        <v>12041</v>
      </c>
      <c r="B3967" s="5" t="s">
        <v>12042</v>
      </c>
      <c r="C3967" s="5" t="s">
        <v>12043</v>
      </c>
      <c r="D3967" s="5" t="s">
        <v>27</v>
      </c>
      <c r="E3967" s="5" t="s">
        <v>27</v>
      </c>
      <c r="F3967" s="5" t="s">
        <v>27</v>
      </c>
      <c r="G3967" s="5" t="s">
        <v>27</v>
      </c>
      <c r="H3967" s="5" t="s">
        <v>27</v>
      </c>
      <c r="I3967" s="5" t="s">
        <v>27</v>
      </c>
      <c r="J3967" s="5" t="s">
        <v>27</v>
      </c>
      <c r="K3967" s="5" t="s">
        <v>27</v>
      </c>
      <c r="L3967" s="5"/>
      <c r="M3967" s="5"/>
      <c r="N3967" s="5"/>
      <c r="O3967" s="5"/>
    </row>
    <row r="3968" spans="1:15" x14ac:dyDescent="0.2">
      <c r="A3968" s="5" t="s">
        <v>12044</v>
      </c>
      <c r="B3968" s="5" t="s">
        <v>12045</v>
      </c>
      <c r="C3968" s="5" t="s">
        <v>12046</v>
      </c>
      <c r="D3968" s="5">
        <v>1.1924999999999999</v>
      </c>
      <c r="E3968" s="5">
        <v>1.0256000000000001</v>
      </c>
      <c r="F3968" s="5" t="s">
        <v>27</v>
      </c>
      <c r="G3968" s="5" t="s">
        <v>27</v>
      </c>
      <c r="H3968" s="5">
        <v>0.91393999999999997</v>
      </c>
      <c r="I3968" s="5">
        <v>1.2267999999999999</v>
      </c>
      <c r="J3968" s="5" t="s">
        <v>27</v>
      </c>
      <c r="K3968" s="5" t="s">
        <v>27</v>
      </c>
      <c r="L3968" s="5"/>
      <c r="M3968" s="5"/>
      <c r="N3968" s="5"/>
      <c r="O3968" s="5"/>
    </row>
    <row r="3969" spans="1:15" x14ac:dyDescent="0.2">
      <c r="A3969" s="49" t="s">
        <v>12047</v>
      </c>
      <c r="B3969" s="49" t="s">
        <v>12048</v>
      </c>
      <c r="C3969" s="49" t="s">
        <v>12049</v>
      </c>
      <c r="D3969" s="49">
        <v>0.95143999999999995</v>
      </c>
      <c r="E3969" s="49">
        <v>1.0488</v>
      </c>
      <c r="F3969" s="49">
        <v>1.0126999999999999</v>
      </c>
      <c r="G3969" s="49">
        <v>1.1134999999999999</v>
      </c>
      <c r="H3969" s="49">
        <v>0.98367000000000004</v>
      </c>
      <c r="I3969" s="49">
        <v>0.99226999999999999</v>
      </c>
      <c r="J3969" s="49">
        <v>1.0402</v>
      </c>
      <c r="K3969" s="49">
        <v>1.0266999999999999</v>
      </c>
      <c r="L3969" s="5"/>
      <c r="M3969" s="5"/>
      <c r="N3969" s="5"/>
      <c r="O3969" s="5"/>
    </row>
    <row r="3970" spans="1:15" x14ac:dyDescent="0.2">
      <c r="A3970" s="49" t="s">
        <v>12050</v>
      </c>
      <c r="B3970" s="49" t="s">
        <v>12051</v>
      </c>
      <c r="C3970" s="49" t="s">
        <v>12052</v>
      </c>
      <c r="D3970" s="49">
        <v>1.0153000000000001</v>
      </c>
      <c r="E3970" s="49">
        <v>0.89151999999999998</v>
      </c>
      <c r="F3970" s="49" t="s">
        <v>27</v>
      </c>
      <c r="G3970" s="49" t="s">
        <v>27</v>
      </c>
      <c r="H3970" s="49">
        <v>0.91149000000000002</v>
      </c>
      <c r="I3970" s="49">
        <v>1.0116000000000001</v>
      </c>
      <c r="J3970" s="49" t="s">
        <v>27</v>
      </c>
      <c r="K3970" s="49" t="s">
        <v>27</v>
      </c>
      <c r="L3970" s="5"/>
      <c r="M3970" s="5"/>
      <c r="N3970" s="5"/>
      <c r="O3970" s="5"/>
    </row>
    <row r="3971" spans="1:15" x14ac:dyDescent="0.2">
      <c r="A3971" s="5" t="s">
        <v>12053</v>
      </c>
      <c r="B3971" s="5" t="s">
        <v>12054</v>
      </c>
      <c r="C3971" s="5" t="s">
        <v>12055</v>
      </c>
      <c r="D3971" s="5">
        <v>1.6035999999999999</v>
      </c>
      <c r="E3971" s="5">
        <v>1.0987</v>
      </c>
      <c r="F3971" s="5" t="s">
        <v>27</v>
      </c>
      <c r="G3971" s="5" t="s">
        <v>27</v>
      </c>
      <c r="H3971" s="5">
        <v>1.0994999999999999</v>
      </c>
      <c r="I3971" s="5">
        <v>1.0218</v>
      </c>
      <c r="J3971" s="5" t="s">
        <v>27</v>
      </c>
      <c r="K3971" s="5" t="s">
        <v>27</v>
      </c>
      <c r="L3971" s="5"/>
      <c r="M3971" s="5"/>
      <c r="N3971" s="5"/>
      <c r="O3971" s="5"/>
    </row>
    <row r="3972" spans="1:15" x14ac:dyDescent="0.2">
      <c r="A3972" s="49" t="s">
        <v>12056</v>
      </c>
      <c r="B3972" s="49" t="s">
        <v>12057</v>
      </c>
      <c r="C3972" s="49" t="s">
        <v>12058</v>
      </c>
      <c r="D3972" s="49">
        <v>0.96350999999999998</v>
      </c>
      <c r="E3972" s="49">
        <v>0.89032</v>
      </c>
      <c r="F3972" s="49" t="s">
        <v>27</v>
      </c>
      <c r="G3972" s="49" t="s">
        <v>27</v>
      </c>
      <c r="H3972" s="49">
        <v>0.96340999999999999</v>
      </c>
      <c r="I3972" s="49">
        <v>0.91942999999999997</v>
      </c>
      <c r="J3972" s="49" t="s">
        <v>27</v>
      </c>
      <c r="K3972" s="49" t="s">
        <v>27</v>
      </c>
      <c r="L3972" s="5"/>
      <c r="M3972" s="5"/>
      <c r="N3972" s="5"/>
      <c r="O3972" s="5"/>
    </row>
    <row r="3973" spans="1:15" x14ac:dyDescent="0.2">
      <c r="A3973" s="5" t="s">
        <v>12059</v>
      </c>
      <c r="B3973" s="5" t="s">
        <v>12060</v>
      </c>
      <c r="C3973" s="5" t="s">
        <v>12061</v>
      </c>
      <c r="D3973" s="5">
        <v>0.94391000000000003</v>
      </c>
      <c r="E3973" s="5">
        <v>0.85933999999999999</v>
      </c>
      <c r="F3973" s="5" t="s">
        <v>27</v>
      </c>
      <c r="G3973" s="5" t="s">
        <v>27</v>
      </c>
      <c r="H3973" s="5">
        <v>0.93554999999999999</v>
      </c>
      <c r="I3973" s="5">
        <v>0.91422000000000003</v>
      </c>
      <c r="J3973" s="5" t="s">
        <v>27</v>
      </c>
      <c r="K3973" s="5" t="s">
        <v>27</v>
      </c>
      <c r="L3973" s="5"/>
      <c r="M3973" s="5"/>
      <c r="N3973" s="5"/>
      <c r="O3973" s="5"/>
    </row>
    <row r="3974" spans="1:15" x14ac:dyDescent="0.2">
      <c r="A3974" s="5" t="s">
        <v>12062</v>
      </c>
      <c r="B3974" s="5" t="s">
        <v>12063</v>
      </c>
      <c r="C3974" s="5" t="s">
        <v>12064</v>
      </c>
      <c r="D3974" s="5">
        <v>0.95482999999999996</v>
      </c>
      <c r="E3974" s="5">
        <v>1.04</v>
      </c>
      <c r="F3974" s="5" t="s">
        <v>27</v>
      </c>
      <c r="G3974" s="5" t="s">
        <v>27</v>
      </c>
      <c r="H3974" s="5">
        <v>1.1041000000000001</v>
      </c>
      <c r="I3974" s="5">
        <v>0.92745</v>
      </c>
      <c r="J3974" s="5" t="s">
        <v>27</v>
      </c>
      <c r="K3974" s="5" t="s">
        <v>27</v>
      </c>
      <c r="L3974" s="5"/>
      <c r="M3974" s="5"/>
      <c r="N3974" s="5"/>
      <c r="O3974" s="5"/>
    </row>
    <row r="3975" spans="1:15" x14ac:dyDescent="0.2">
      <c r="A3975" s="5" t="s">
        <v>12065</v>
      </c>
      <c r="B3975" s="5" t="s">
        <v>12066</v>
      </c>
      <c r="C3975" s="5" t="s">
        <v>12067</v>
      </c>
      <c r="D3975" s="5">
        <v>1.3002</v>
      </c>
      <c r="E3975" s="5">
        <v>0.95245000000000002</v>
      </c>
      <c r="F3975" s="5" t="s">
        <v>27</v>
      </c>
      <c r="G3975" s="5" t="s">
        <v>27</v>
      </c>
      <c r="H3975" s="5">
        <v>0.93379000000000001</v>
      </c>
      <c r="I3975" s="5">
        <v>0.80559999999999998</v>
      </c>
      <c r="J3975" s="5" t="s">
        <v>27</v>
      </c>
      <c r="K3975" s="5" t="s">
        <v>27</v>
      </c>
      <c r="L3975" s="5"/>
      <c r="M3975" s="5"/>
      <c r="N3975" s="5"/>
      <c r="O3975" s="5"/>
    </row>
    <row r="3976" spans="1:15" x14ac:dyDescent="0.2">
      <c r="A3976" s="5" t="s">
        <v>12068</v>
      </c>
      <c r="B3976" s="5" t="s">
        <v>12069</v>
      </c>
      <c r="C3976" s="5" t="s">
        <v>12070</v>
      </c>
      <c r="D3976" s="5" t="s">
        <v>27</v>
      </c>
      <c r="E3976" s="5" t="s">
        <v>27</v>
      </c>
      <c r="F3976" s="5" t="s">
        <v>27</v>
      </c>
      <c r="G3976" s="5" t="s">
        <v>27</v>
      </c>
      <c r="H3976" s="5" t="s">
        <v>27</v>
      </c>
      <c r="I3976" s="5" t="s">
        <v>27</v>
      </c>
      <c r="J3976" s="5" t="s">
        <v>27</v>
      </c>
      <c r="K3976" s="5" t="s">
        <v>27</v>
      </c>
      <c r="L3976" s="5"/>
      <c r="M3976" s="5"/>
      <c r="N3976" s="5"/>
      <c r="O3976" s="5"/>
    </row>
    <row r="3977" spans="1:15" x14ac:dyDescent="0.2">
      <c r="A3977" s="49" t="s">
        <v>12071</v>
      </c>
      <c r="B3977" s="49" t="s">
        <v>12072</v>
      </c>
      <c r="C3977" s="49" t="s">
        <v>12073</v>
      </c>
      <c r="D3977" s="49">
        <v>0.71924999999999994</v>
      </c>
      <c r="E3977" s="49">
        <v>0.93562999999999996</v>
      </c>
      <c r="F3977" s="49" t="s">
        <v>27</v>
      </c>
      <c r="G3977" s="49" t="s">
        <v>27</v>
      </c>
      <c r="H3977" s="49">
        <v>0.94757999999999998</v>
      </c>
      <c r="I3977" s="49">
        <v>0.75444</v>
      </c>
      <c r="J3977" s="49" t="s">
        <v>27</v>
      </c>
      <c r="K3977" s="49" t="s">
        <v>27</v>
      </c>
      <c r="L3977" s="5"/>
      <c r="M3977" s="5"/>
      <c r="N3977" s="5"/>
      <c r="O3977" s="5"/>
    </row>
    <row r="3978" spans="1:15" x14ac:dyDescent="0.2">
      <c r="A3978" s="5" t="s">
        <v>12074</v>
      </c>
      <c r="B3978" s="5" t="s">
        <v>12075</v>
      </c>
      <c r="C3978" s="5" t="s">
        <v>12076</v>
      </c>
      <c r="D3978" s="5" t="s">
        <v>27</v>
      </c>
      <c r="E3978" s="5">
        <v>0.79998000000000002</v>
      </c>
      <c r="F3978" s="5" t="s">
        <v>27</v>
      </c>
      <c r="G3978" s="5" t="s">
        <v>27</v>
      </c>
      <c r="H3978" s="5" t="s">
        <v>27</v>
      </c>
      <c r="I3978" s="5">
        <v>1.0740000000000001</v>
      </c>
      <c r="J3978" s="5" t="s">
        <v>27</v>
      </c>
      <c r="K3978" s="5" t="s">
        <v>27</v>
      </c>
      <c r="L3978" s="5"/>
      <c r="M3978" s="5"/>
      <c r="N3978" s="5"/>
      <c r="O3978" s="5"/>
    </row>
    <row r="3979" spans="1:15" x14ac:dyDescent="0.2">
      <c r="A3979" s="5" t="s">
        <v>12077</v>
      </c>
      <c r="B3979" s="5" t="s">
        <v>12078</v>
      </c>
      <c r="C3979" s="5" t="s">
        <v>12079</v>
      </c>
      <c r="D3979" s="5">
        <v>1.2343</v>
      </c>
      <c r="E3979" s="5">
        <v>0.99802999999999997</v>
      </c>
      <c r="F3979" s="5" t="s">
        <v>27</v>
      </c>
      <c r="G3979" s="5" t="s">
        <v>27</v>
      </c>
      <c r="H3979" s="5">
        <v>0.98929999999999996</v>
      </c>
      <c r="I3979" s="5">
        <v>1.4269000000000001</v>
      </c>
      <c r="J3979" s="5" t="s">
        <v>27</v>
      </c>
      <c r="K3979" s="5" t="s">
        <v>27</v>
      </c>
      <c r="L3979" s="5"/>
      <c r="M3979" s="5"/>
      <c r="N3979" s="5"/>
      <c r="O3979" s="5"/>
    </row>
    <row r="3980" spans="1:15" x14ac:dyDescent="0.2">
      <c r="A3980" s="5" t="s">
        <v>12080</v>
      </c>
      <c r="B3980" s="5" t="s">
        <v>12081</v>
      </c>
      <c r="C3980" s="5" t="s">
        <v>12082</v>
      </c>
      <c r="D3980" s="5" t="s">
        <v>27</v>
      </c>
      <c r="E3980" s="5">
        <v>0.85887999999999998</v>
      </c>
      <c r="F3980" s="5" t="s">
        <v>27</v>
      </c>
      <c r="G3980" s="5" t="s">
        <v>27</v>
      </c>
      <c r="H3980" s="5">
        <v>1.0922000000000001</v>
      </c>
      <c r="I3980" s="5">
        <v>0.98229999999999995</v>
      </c>
      <c r="J3980" s="5" t="s">
        <v>27</v>
      </c>
      <c r="K3980" s="5" t="s">
        <v>27</v>
      </c>
      <c r="L3980" s="5"/>
      <c r="M3980" s="5"/>
      <c r="N3980" s="5"/>
      <c r="O3980" s="5"/>
    </row>
    <row r="3981" spans="1:15" x14ac:dyDescent="0.2">
      <c r="A3981" s="5" t="s">
        <v>12083</v>
      </c>
      <c r="B3981" s="5" t="s">
        <v>12084</v>
      </c>
      <c r="C3981" s="5" t="s">
        <v>12085</v>
      </c>
      <c r="D3981" s="5">
        <v>1.0661</v>
      </c>
      <c r="E3981" s="5">
        <v>1.3623000000000001</v>
      </c>
      <c r="F3981" s="5" t="s">
        <v>27</v>
      </c>
      <c r="G3981" s="5" t="s">
        <v>27</v>
      </c>
      <c r="H3981" s="5">
        <v>1.1195999999999999</v>
      </c>
      <c r="I3981" s="5">
        <v>0.91598999999999997</v>
      </c>
      <c r="J3981" s="5" t="s">
        <v>27</v>
      </c>
      <c r="K3981" s="5" t="s">
        <v>27</v>
      </c>
      <c r="L3981" s="5"/>
      <c r="M3981" s="5"/>
      <c r="N3981" s="5"/>
      <c r="O3981" s="5"/>
    </row>
    <row r="3982" spans="1:15" x14ac:dyDescent="0.2">
      <c r="A3982" s="5" t="s">
        <v>12086</v>
      </c>
      <c r="B3982" s="5" t="s">
        <v>12087</v>
      </c>
      <c r="C3982" s="5" t="s">
        <v>12088</v>
      </c>
      <c r="D3982" s="5">
        <v>0.94359999999999999</v>
      </c>
      <c r="E3982" s="5">
        <v>1.0351999999999999</v>
      </c>
      <c r="F3982" s="5" t="s">
        <v>27</v>
      </c>
      <c r="G3982" s="5" t="s">
        <v>27</v>
      </c>
      <c r="H3982" s="5">
        <v>0.83994999999999997</v>
      </c>
      <c r="I3982" s="5">
        <v>1.2119</v>
      </c>
      <c r="J3982" s="5" t="s">
        <v>27</v>
      </c>
      <c r="K3982" s="5" t="s">
        <v>27</v>
      </c>
      <c r="L3982" s="5"/>
      <c r="M3982" s="5"/>
      <c r="N3982" s="5"/>
      <c r="O3982" s="5"/>
    </row>
    <row r="3983" spans="1:15" x14ac:dyDescent="0.2">
      <c r="A3983" s="5" t="s">
        <v>12089</v>
      </c>
      <c r="B3983" s="5" t="s">
        <v>12090</v>
      </c>
      <c r="C3983" s="5" t="s">
        <v>12091</v>
      </c>
      <c r="D3983" s="5">
        <v>1.5286999999999999</v>
      </c>
      <c r="E3983" s="5" t="s">
        <v>27</v>
      </c>
      <c r="F3983" s="5" t="s">
        <v>27</v>
      </c>
      <c r="G3983" s="5" t="s">
        <v>27</v>
      </c>
      <c r="H3983" s="5">
        <v>1.1495</v>
      </c>
      <c r="I3983" s="5" t="s">
        <v>27</v>
      </c>
      <c r="J3983" s="5" t="s">
        <v>27</v>
      </c>
      <c r="K3983" s="5" t="s">
        <v>27</v>
      </c>
      <c r="L3983" s="5"/>
      <c r="M3983" s="5"/>
      <c r="N3983" s="5"/>
      <c r="O3983" s="5"/>
    </row>
    <row r="3984" spans="1:15" x14ac:dyDescent="0.2">
      <c r="A3984" s="49" t="s">
        <v>12092</v>
      </c>
      <c r="B3984" s="49" t="s">
        <v>12093</v>
      </c>
      <c r="C3984" s="49" t="s">
        <v>12094</v>
      </c>
      <c r="D3984" s="49">
        <v>0.98002</v>
      </c>
      <c r="E3984" s="49">
        <v>0.98592000000000002</v>
      </c>
      <c r="F3984" s="49" t="s">
        <v>27</v>
      </c>
      <c r="G3984" s="49" t="s">
        <v>27</v>
      </c>
      <c r="H3984" s="49">
        <v>1.0482</v>
      </c>
      <c r="I3984" s="49">
        <v>1.0653999999999999</v>
      </c>
      <c r="J3984" s="49" t="s">
        <v>27</v>
      </c>
      <c r="K3984" s="49" t="s">
        <v>27</v>
      </c>
      <c r="L3984" s="5"/>
      <c r="M3984" s="5"/>
      <c r="N3984" s="5"/>
      <c r="O3984" s="5"/>
    </row>
    <row r="3985" spans="1:15" x14ac:dyDescent="0.2">
      <c r="A3985" s="49" t="s">
        <v>12095</v>
      </c>
      <c r="B3985" s="49" t="s">
        <v>12096</v>
      </c>
      <c r="C3985" s="49" t="s">
        <v>12097</v>
      </c>
      <c r="D3985" s="49">
        <v>0.93893000000000004</v>
      </c>
      <c r="E3985" s="49">
        <v>1.0092000000000001</v>
      </c>
      <c r="F3985" s="49" t="s">
        <v>27</v>
      </c>
      <c r="G3985" s="49" t="s">
        <v>27</v>
      </c>
      <c r="H3985" s="49">
        <v>1.0604</v>
      </c>
      <c r="I3985" s="49">
        <v>1.0498000000000001</v>
      </c>
      <c r="J3985" s="49" t="s">
        <v>27</v>
      </c>
      <c r="K3985" s="49" t="s">
        <v>27</v>
      </c>
      <c r="L3985" s="5"/>
      <c r="M3985" s="5"/>
      <c r="N3985" s="5"/>
      <c r="O3985" s="5"/>
    </row>
    <row r="3986" spans="1:15" x14ac:dyDescent="0.2">
      <c r="A3986" s="49" t="s">
        <v>12098</v>
      </c>
      <c r="B3986" s="49" t="s">
        <v>12099</v>
      </c>
      <c r="C3986" s="49" t="s">
        <v>12100</v>
      </c>
      <c r="D3986" s="49">
        <v>1.4193</v>
      </c>
      <c r="E3986" s="49">
        <v>1.1167</v>
      </c>
      <c r="F3986" s="49" t="s">
        <v>27</v>
      </c>
      <c r="G3986" s="49" t="s">
        <v>27</v>
      </c>
      <c r="H3986" s="49">
        <v>1.19</v>
      </c>
      <c r="I3986" s="49">
        <v>1.1363000000000001</v>
      </c>
      <c r="J3986" s="49" t="s">
        <v>27</v>
      </c>
      <c r="K3986" s="49" t="s">
        <v>27</v>
      </c>
      <c r="L3986" s="5"/>
      <c r="M3986" s="5"/>
      <c r="N3986" s="5"/>
      <c r="O3986" s="5"/>
    </row>
    <row r="3987" spans="1:15" x14ac:dyDescent="0.2">
      <c r="A3987" s="5" t="s">
        <v>12101</v>
      </c>
      <c r="B3987" s="5" t="s">
        <v>12102</v>
      </c>
      <c r="C3987" s="5" t="s">
        <v>12103</v>
      </c>
      <c r="D3987" s="5">
        <v>0.78027999999999997</v>
      </c>
      <c r="E3987" s="5">
        <v>0.96692</v>
      </c>
      <c r="F3987" s="5" t="s">
        <v>27</v>
      </c>
      <c r="G3987" s="5" t="s">
        <v>27</v>
      </c>
      <c r="H3987" s="5">
        <v>1.0043</v>
      </c>
      <c r="I3987" s="5">
        <v>0.96123000000000003</v>
      </c>
      <c r="J3987" s="5" t="s">
        <v>27</v>
      </c>
      <c r="K3987" s="5" t="s">
        <v>27</v>
      </c>
      <c r="L3987" s="5"/>
      <c r="M3987" s="5"/>
      <c r="N3987" s="5"/>
      <c r="O3987" s="5"/>
    </row>
    <row r="3988" spans="1:15" x14ac:dyDescent="0.2">
      <c r="A3988" s="5" t="s">
        <v>12104</v>
      </c>
      <c r="B3988" s="5" t="s">
        <v>12105</v>
      </c>
      <c r="C3988" s="5" t="s">
        <v>12106</v>
      </c>
      <c r="D3988" s="5">
        <v>0.88470000000000004</v>
      </c>
      <c r="E3988" s="5">
        <v>1.1245000000000001</v>
      </c>
      <c r="F3988" s="5" t="s">
        <v>27</v>
      </c>
      <c r="G3988" s="5" t="s">
        <v>27</v>
      </c>
      <c r="H3988" s="5">
        <v>0.93613999999999997</v>
      </c>
      <c r="I3988" s="5">
        <v>0.86475999999999997</v>
      </c>
      <c r="J3988" s="5" t="s">
        <v>27</v>
      </c>
      <c r="K3988" s="5" t="s">
        <v>27</v>
      </c>
      <c r="L3988" s="5"/>
      <c r="M3988" s="5"/>
      <c r="N3988" s="5"/>
      <c r="O3988" s="5"/>
    </row>
    <row r="3989" spans="1:15" x14ac:dyDescent="0.2">
      <c r="A3989" s="5" t="s">
        <v>12107</v>
      </c>
      <c r="B3989" s="5" t="s">
        <v>12108</v>
      </c>
      <c r="C3989" s="5" t="s">
        <v>12109</v>
      </c>
      <c r="D3989" s="5">
        <v>0.75983000000000001</v>
      </c>
      <c r="E3989" s="5">
        <v>0.68047000000000002</v>
      </c>
      <c r="F3989" s="5" t="s">
        <v>27</v>
      </c>
      <c r="G3989" s="5" t="s">
        <v>27</v>
      </c>
      <c r="H3989" s="5">
        <v>0.72502999999999995</v>
      </c>
      <c r="I3989" s="5">
        <v>1.1235999999999999</v>
      </c>
      <c r="J3989" s="5" t="s">
        <v>27</v>
      </c>
      <c r="K3989" s="5" t="s">
        <v>27</v>
      </c>
      <c r="L3989" s="5"/>
      <c r="M3989" s="5"/>
      <c r="N3989" s="5"/>
      <c r="O3989" s="5"/>
    </row>
    <row r="3990" spans="1:15" x14ac:dyDescent="0.2">
      <c r="A3990" s="49" t="s">
        <v>12110</v>
      </c>
      <c r="B3990" s="49" t="s">
        <v>12111</v>
      </c>
      <c r="C3990" s="49" t="s">
        <v>12112</v>
      </c>
      <c r="D3990" s="49">
        <v>0.92959999999999998</v>
      </c>
      <c r="E3990" s="49">
        <v>0.96238000000000001</v>
      </c>
      <c r="F3990" s="49" t="s">
        <v>27</v>
      </c>
      <c r="G3990" s="49" t="s">
        <v>27</v>
      </c>
      <c r="H3990" s="49">
        <v>0.95867999999999998</v>
      </c>
      <c r="I3990" s="49">
        <v>1.0355000000000001</v>
      </c>
      <c r="J3990" s="49" t="s">
        <v>27</v>
      </c>
      <c r="K3990" s="49" t="s">
        <v>27</v>
      </c>
      <c r="L3990" s="5"/>
      <c r="M3990" s="5"/>
      <c r="N3990" s="5"/>
      <c r="O3990" s="5"/>
    </row>
    <row r="3991" spans="1:15" x14ac:dyDescent="0.2">
      <c r="A3991" s="5" t="s">
        <v>12113</v>
      </c>
      <c r="B3991" s="5" t="s">
        <v>12114</v>
      </c>
      <c r="C3991" s="5" t="s">
        <v>12115</v>
      </c>
      <c r="D3991" s="5">
        <v>1.954</v>
      </c>
      <c r="E3991" s="5" t="s">
        <v>27</v>
      </c>
      <c r="F3991" s="5" t="s">
        <v>27</v>
      </c>
      <c r="G3991" s="5" t="s">
        <v>27</v>
      </c>
      <c r="H3991" s="5">
        <v>1.4859</v>
      </c>
      <c r="I3991" s="5" t="s">
        <v>27</v>
      </c>
      <c r="J3991" s="5" t="s">
        <v>27</v>
      </c>
      <c r="K3991" s="5" t="s">
        <v>27</v>
      </c>
      <c r="L3991" s="5"/>
      <c r="M3991" s="5"/>
      <c r="N3991" s="5"/>
      <c r="O3991" s="5"/>
    </row>
    <row r="3992" spans="1:15" x14ac:dyDescent="0.2">
      <c r="A3992" s="49" t="s">
        <v>12116</v>
      </c>
      <c r="B3992" s="49" t="s">
        <v>12117</v>
      </c>
      <c r="C3992" s="49" t="s">
        <v>12118</v>
      </c>
      <c r="D3992" s="49">
        <v>1.0926</v>
      </c>
      <c r="E3992" s="49">
        <v>1.1509</v>
      </c>
      <c r="F3992" s="49" t="s">
        <v>27</v>
      </c>
      <c r="G3992" s="49" t="s">
        <v>27</v>
      </c>
      <c r="H3992" s="49">
        <v>1.1498999999999999</v>
      </c>
      <c r="I3992" s="49">
        <v>1.103</v>
      </c>
      <c r="J3992" s="49" t="s">
        <v>27</v>
      </c>
      <c r="K3992" s="49" t="s">
        <v>27</v>
      </c>
      <c r="L3992" s="5"/>
      <c r="M3992" s="5"/>
      <c r="N3992" s="5"/>
      <c r="O3992" s="5"/>
    </row>
    <row r="3993" spans="1:15" x14ac:dyDescent="0.2">
      <c r="A3993" s="49" t="s">
        <v>12119</v>
      </c>
      <c r="B3993" s="49" t="s">
        <v>12120</v>
      </c>
      <c r="C3993" s="49" t="s">
        <v>12121</v>
      </c>
      <c r="D3993" s="49">
        <v>0.94103999999999999</v>
      </c>
      <c r="E3993" s="49">
        <v>1.1257999999999999</v>
      </c>
      <c r="F3993" s="49" t="s">
        <v>27</v>
      </c>
      <c r="G3993" s="49" t="s">
        <v>27</v>
      </c>
      <c r="H3993" s="49">
        <v>1.1173</v>
      </c>
      <c r="I3993" s="49">
        <v>0.89824000000000004</v>
      </c>
      <c r="J3993" s="49" t="s">
        <v>27</v>
      </c>
      <c r="K3993" s="49" t="s">
        <v>27</v>
      </c>
      <c r="L3993" s="5"/>
      <c r="M3993" s="5"/>
      <c r="N3993" s="5"/>
      <c r="O3993" s="5"/>
    </row>
    <row r="3994" spans="1:15" x14ac:dyDescent="0.2">
      <c r="A3994" s="5" t="s">
        <v>12122</v>
      </c>
      <c r="B3994" s="5" t="s">
        <v>12123</v>
      </c>
      <c r="C3994" s="5" t="s">
        <v>12124</v>
      </c>
      <c r="D3994" s="5">
        <v>0.77124999999999999</v>
      </c>
      <c r="E3994" s="5">
        <v>1.2984</v>
      </c>
      <c r="F3994" s="5" t="s">
        <v>27</v>
      </c>
      <c r="G3994" s="5" t="s">
        <v>27</v>
      </c>
      <c r="H3994" s="5">
        <v>0.88139000000000001</v>
      </c>
      <c r="I3994" s="5">
        <v>0.99014000000000002</v>
      </c>
      <c r="J3994" s="5" t="s">
        <v>27</v>
      </c>
      <c r="K3994" s="5" t="s">
        <v>27</v>
      </c>
      <c r="L3994" s="5"/>
      <c r="M3994" s="5"/>
      <c r="N3994" s="5"/>
      <c r="O3994" s="5"/>
    </row>
    <row r="3995" spans="1:15" x14ac:dyDescent="0.2">
      <c r="A3995" s="5" t="s">
        <v>12125</v>
      </c>
      <c r="B3995" s="5" t="s">
        <v>12126</v>
      </c>
      <c r="C3995" s="5" t="s">
        <v>12127</v>
      </c>
      <c r="D3995" s="5" t="s">
        <v>27</v>
      </c>
      <c r="E3995" s="5" t="s">
        <v>27</v>
      </c>
      <c r="F3995" s="5" t="s">
        <v>27</v>
      </c>
      <c r="G3995" s="5" t="s">
        <v>27</v>
      </c>
      <c r="H3995" s="5" t="s">
        <v>27</v>
      </c>
      <c r="I3995" s="5" t="s">
        <v>27</v>
      </c>
      <c r="J3995" s="5" t="s">
        <v>27</v>
      </c>
      <c r="K3995" s="5" t="s">
        <v>27</v>
      </c>
      <c r="L3995" s="5"/>
      <c r="M3995" s="5"/>
      <c r="N3995" s="5"/>
      <c r="O3995" s="5"/>
    </row>
    <row r="3996" spans="1:15" x14ac:dyDescent="0.2">
      <c r="A3996" s="5" t="s">
        <v>12128</v>
      </c>
      <c r="B3996" s="5" t="s">
        <v>12129</v>
      </c>
      <c r="C3996" s="5" t="s">
        <v>12130</v>
      </c>
      <c r="D3996" s="5">
        <v>0.56445000000000001</v>
      </c>
      <c r="E3996" s="5" t="s">
        <v>27</v>
      </c>
      <c r="F3996" s="5" t="s">
        <v>27</v>
      </c>
      <c r="G3996" s="5" t="s">
        <v>27</v>
      </c>
      <c r="H3996" s="5">
        <v>1.1336999999999999</v>
      </c>
      <c r="I3996" s="5" t="s">
        <v>27</v>
      </c>
      <c r="J3996" s="5" t="s">
        <v>27</v>
      </c>
      <c r="K3996" s="5" t="s">
        <v>27</v>
      </c>
      <c r="L3996" s="5"/>
      <c r="M3996" s="5"/>
      <c r="N3996" s="5"/>
      <c r="O3996" s="5"/>
    </row>
    <row r="3997" spans="1:15" x14ac:dyDescent="0.2">
      <c r="A3997" s="49" t="s">
        <v>12131</v>
      </c>
      <c r="B3997" s="49" t="s">
        <v>12132</v>
      </c>
      <c r="C3997" s="49" t="s">
        <v>12133</v>
      </c>
      <c r="D3997" s="49">
        <v>0.87290999999999996</v>
      </c>
      <c r="E3997" s="49">
        <v>1.0068999999999999</v>
      </c>
      <c r="F3997" s="49" t="s">
        <v>27</v>
      </c>
      <c r="G3997" s="49" t="s">
        <v>27</v>
      </c>
      <c r="H3997" s="49">
        <v>0.93376000000000003</v>
      </c>
      <c r="I3997" s="49">
        <v>0.80610999999999999</v>
      </c>
      <c r="J3997" s="49" t="s">
        <v>27</v>
      </c>
      <c r="K3997" s="49" t="s">
        <v>27</v>
      </c>
      <c r="L3997" s="5"/>
      <c r="M3997" s="5"/>
      <c r="N3997" s="5"/>
      <c r="O3997" s="5"/>
    </row>
    <row r="3998" spans="1:15" x14ac:dyDescent="0.2">
      <c r="A3998" s="5" t="s">
        <v>12134</v>
      </c>
      <c r="B3998" s="5" t="s">
        <v>12135</v>
      </c>
      <c r="C3998" s="5" t="s">
        <v>12136</v>
      </c>
      <c r="D3998" s="5">
        <v>1.0121</v>
      </c>
      <c r="E3998" s="5">
        <v>1.5147999999999999</v>
      </c>
      <c r="F3998" s="5" t="s">
        <v>27</v>
      </c>
      <c r="G3998" s="5" t="s">
        <v>27</v>
      </c>
      <c r="H3998" s="5">
        <v>1.1213</v>
      </c>
      <c r="I3998" s="5">
        <v>1.1295999999999999</v>
      </c>
      <c r="J3998" s="5" t="s">
        <v>27</v>
      </c>
      <c r="K3998" s="5" t="s">
        <v>27</v>
      </c>
      <c r="L3998" s="5"/>
      <c r="M3998" s="5"/>
      <c r="N3998" s="5"/>
      <c r="O3998" s="5"/>
    </row>
    <row r="3999" spans="1:15" x14ac:dyDescent="0.2">
      <c r="A3999" s="49" t="s">
        <v>12137</v>
      </c>
      <c r="B3999" s="49" t="s">
        <v>12138</v>
      </c>
      <c r="C3999" s="49" t="s">
        <v>12139</v>
      </c>
      <c r="D3999" s="49">
        <v>0.75449999999999995</v>
      </c>
      <c r="E3999" s="49">
        <v>1.01</v>
      </c>
      <c r="F3999" s="49" t="s">
        <v>27</v>
      </c>
      <c r="G3999" s="49" t="s">
        <v>27</v>
      </c>
      <c r="H3999" s="49">
        <v>1.0197000000000001</v>
      </c>
      <c r="I3999" s="49">
        <v>0.76392000000000004</v>
      </c>
      <c r="J3999" s="49" t="s">
        <v>27</v>
      </c>
      <c r="K3999" s="49" t="s">
        <v>27</v>
      </c>
      <c r="L3999" s="5"/>
      <c r="M3999" s="5"/>
      <c r="N3999" s="5"/>
      <c r="O3999" s="5"/>
    </row>
    <row r="4000" spans="1:15" x14ac:dyDescent="0.2">
      <c r="A4000" s="5" t="s">
        <v>12140</v>
      </c>
      <c r="B4000" s="5" t="s">
        <v>12141</v>
      </c>
      <c r="C4000" s="5" t="s">
        <v>12142</v>
      </c>
      <c r="D4000" s="5">
        <v>2.4331</v>
      </c>
      <c r="E4000" s="5">
        <v>1.155</v>
      </c>
      <c r="F4000" s="5" t="s">
        <v>27</v>
      </c>
      <c r="G4000" s="5" t="s">
        <v>27</v>
      </c>
      <c r="H4000" s="5">
        <v>1.1669</v>
      </c>
      <c r="I4000" s="5">
        <v>1.3424</v>
      </c>
      <c r="J4000" s="5" t="s">
        <v>27</v>
      </c>
      <c r="K4000" s="5" t="s">
        <v>27</v>
      </c>
      <c r="L4000" s="5"/>
      <c r="M4000" s="5"/>
      <c r="N4000" s="5"/>
      <c r="O4000" s="5"/>
    </row>
    <row r="4001" spans="1:15" x14ac:dyDescent="0.2">
      <c r="A4001" s="49" t="s">
        <v>12143</v>
      </c>
      <c r="B4001" s="49" t="s">
        <v>12144</v>
      </c>
      <c r="C4001" s="49" t="s">
        <v>12145</v>
      </c>
      <c r="D4001" s="49">
        <v>1.1565000000000001</v>
      </c>
      <c r="E4001" s="49">
        <v>0.83543999999999996</v>
      </c>
      <c r="F4001" s="49">
        <v>1.0145999999999999</v>
      </c>
      <c r="G4001" s="49">
        <v>0.76661999999999997</v>
      </c>
      <c r="H4001" s="49">
        <v>0.85280999999999996</v>
      </c>
      <c r="I4001" s="49">
        <v>1.1863999999999999</v>
      </c>
      <c r="J4001" s="49">
        <v>0.72731000000000001</v>
      </c>
      <c r="K4001" s="49">
        <v>0.94167999999999996</v>
      </c>
      <c r="L4001" s="5"/>
      <c r="M4001" s="5"/>
      <c r="N4001" s="5"/>
      <c r="O4001" s="5"/>
    </row>
    <row r="4002" spans="1:15" x14ac:dyDescent="0.2">
      <c r="A4002" s="5" t="s">
        <v>12146</v>
      </c>
      <c r="B4002" s="5" t="s">
        <v>12147</v>
      </c>
      <c r="C4002" s="5" t="s">
        <v>12148</v>
      </c>
      <c r="D4002" s="5">
        <v>0.81701000000000001</v>
      </c>
      <c r="E4002" s="5">
        <v>1.1315</v>
      </c>
      <c r="F4002" s="5" t="s">
        <v>27</v>
      </c>
      <c r="G4002" s="5" t="s">
        <v>27</v>
      </c>
      <c r="H4002" s="5">
        <v>0.77068999999999999</v>
      </c>
      <c r="I4002" s="5">
        <v>1.0095000000000001</v>
      </c>
      <c r="J4002" s="5" t="s">
        <v>27</v>
      </c>
      <c r="K4002" s="5" t="s">
        <v>27</v>
      </c>
      <c r="L4002" s="5"/>
      <c r="M4002" s="5"/>
      <c r="N4002" s="5"/>
      <c r="O4002" s="5"/>
    </row>
    <row r="4003" spans="1:15" x14ac:dyDescent="0.2">
      <c r="A4003" s="5" t="s">
        <v>12149</v>
      </c>
      <c r="B4003" s="5" t="s">
        <v>12150</v>
      </c>
      <c r="C4003" s="5" t="s">
        <v>12151</v>
      </c>
      <c r="D4003" s="5" t="s">
        <v>27</v>
      </c>
      <c r="E4003" s="5">
        <v>0.95962000000000003</v>
      </c>
      <c r="F4003" s="5" t="s">
        <v>27</v>
      </c>
      <c r="G4003" s="5" t="s">
        <v>27</v>
      </c>
      <c r="H4003" s="5" t="s">
        <v>27</v>
      </c>
      <c r="I4003" s="5">
        <v>0.95323999999999998</v>
      </c>
      <c r="J4003" s="5" t="s">
        <v>27</v>
      </c>
      <c r="K4003" s="5" t="s">
        <v>27</v>
      </c>
      <c r="L4003" s="5"/>
      <c r="M4003" s="5"/>
      <c r="N4003" s="5"/>
      <c r="O4003" s="5"/>
    </row>
    <row r="4004" spans="1:15" x14ac:dyDescent="0.2">
      <c r="A4004" s="49" t="s">
        <v>12152</v>
      </c>
      <c r="B4004" s="49" t="s">
        <v>12153</v>
      </c>
      <c r="C4004" s="49" t="s">
        <v>12154</v>
      </c>
      <c r="D4004" s="49">
        <v>1.2036</v>
      </c>
      <c r="E4004" s="49">
        <v>1.2992999999999999</v>
      </c>
      <c r="F4004" s="49" t="s">
        <v>27</v>
      </c>
      <c r="G4004" s="49" t="s">
        <v>27</v>
      </c>
      <c r="H4004" s="49">
        <v>1.0375000000000001</v>
      </c>
      <c r="I4004" s="49">
        <v>1.0488</v>
      </c>
      <c r="J4004" s="49" t="s">
        <v>27</v>
      </c>
      <c r="K4004" s="49" t="s">
        <v>27</v>
      </c>
      <c r="L4004" s="5"/>
      <c r="M4004" s="5"/>
      <c r="N4004" s="5"/>
      <c r="O4004" s="5"/>
    </row>
    <row r="4005" spans="1:15" x14ac:dyDescent="0.2">
      <c r="A4005" s="5" t="s">
        <v>12155</v>
      </c>
      <c r="B4005" s="5" t="s">
        <v>12156</v>
      </c>
      <c r="C4005" s="5" t="s">
        <v>12157</v>
      </c>
      <c r="D4005" s="5" t="s">
        <v>27</v>
      </c>
      <c r="E4005" s="5">
        <v>0.93328999999999995</v>
      </c>
      <c r="F4005" s="5" t="s">
        <v>27</v>
      </c>
      <c r="G4005" s="5" t="s">
        <v>27</v>
      </c>
      <c r="H4005" s="5" t="s">
        <v>27</v>
      </c>
      <c r="I4005" s="5">
        <v>0.93366000000000005</v>
      </c>
      <c r="J4005" s="5" t="s">
        <v>27</v>
      </c>
      <c r="K4005" s="5" t="s">
        <v>27</v>
      </c>
      <c r="L4005" s="5"/>
      <c r="M4005" s="5"/>
      <c r="N4005" s="5"/>
      <c r="O4005" s="5"/>
    </row>
    <row r="4006" spans="1:15" x14ac:dyDescent="0.2">
      <c r="A4006" s="5" t="s">
        <v>12158</v>
      </c>
      <c r="B4006" s="5" t="s">
        <v>12159</v>
      </c>
      <c r="C4006" s="5" t="s">
        <v>12160</v>
      </c>
      <c r="D4006" s="5">
        <v>0.89481999999999995</v>
      </c>
      <c r="E4006" s="5">
        <v>0.78803000000000001</v>
      </c>
      <c r="F4006" s="5">
        <v>0.74197999999999997</v>
      </c>
      <c r="G4006" s="5">
        <v>0.49963000000000002</v>
      </c>
      <c r="H4006" s="5">
        <v>0.83516000000000001</v>
      </c>
      <c r="I4006" s="5">
        <v>0.92523</v>
      </c>
      <c r="J4006" s="5">
        <v>0.73634999999999995</v>
      </c>
      <c r="K4006" s="5">
        <v>0.77634999999999998</v>
      </c>
      <c r="L4006" s="5"/>
      <c r="M4006" s="5"/>
      <c r="N4006" s="5"/>
      <c r="O4006" s="5"/>
    </row>
    <row r="4007" spans="1:15" x14ac:dyDescent="0.2">
      <c r="A4007" s="5" t="s">
        <v>12161</v>
      </c>
      <c r="B4007" s="5" t="s">
        <v>12162</v>
      </c>
      <c r="C4007" s="5" t="s">
        <v>12163</v>
      </c>
      <c r="D4007" s="5">
        <v>1.1135999999999999</v>
      </c>
      <c r="E4007" s="5">
        <v>0.93596999999999997</v>
      </c>
      <c r="F4007" s="5" t="s">
        <v>27</v>
      </c>
      <c r="G4007" s="5" t="s">
        <v>27</v>
      </c>
      <c r="H4007" s="5">
        <v>0.85250000000000004</v>
      </c>
      <c r="I4007" s="5">
        <v>1.1297999999999999</v>
      </c>
      <c r="J4007" s="5" t="s">
        <v>27</v>
      </c>
      <c r="K4007" s="5" t="s">
        <v>27</v>
      </c>
      <c r="L4007" s="5"/>
      <c r="M4007" s="5"/>
      <c r="N4007" s="5"/>
      <c r="O4007" s="5"/>
    </row>
    <row r="4008" spans="1:15" x14ac:dyDescent="0.2">
      <c r="A4008" s="5" t="s">
        <v>12164</v>
      </c>
      <c r="B4008" s="5" t="s">
        <v>12165</v>
      </c>
      <c r="C4008" s="5" t="s">
        <v>12166</v>
      </c>
      <c r="D4008" s="5" t="s">
        <v>27</v>
      </c>
      <c r="E4008" s="5" t="s">
        <v>27</v>
      </c>
      <c r="F4008" s="5" t="s">
        <v>27</v>
      </c>
      <c r="G4008" s="5" t="s">
        <v>27</v>
      </c>
      <c r="H4008" s="5" t="s">
        <v>27</v>
      </c>
      <c r="I4008" s="5" t="s">
        <v>27</v>
      </c>
      <c r="J4008" s="5" t="s">
        <v>27</v>
      </c>
      <c r="K4008" s="5" t="s">
        <v>27</v>
      </c>
      <c r="L4008" s="5"/>
      <c r="M4008" s="5"/>
      <c r="N4008" s="5"/>
      <c r="O4008" s="5"/>
    </row>
    <row r="4009" spans="1:15" x14ac:dyDescent="0.2">
      <c r="A4009" s="5" t="s">
        <v>12167</v>
      </c>
      <c r="B4009" s="5" t="s">
        <v>12168</v>
      </c>
      <c r="C4009" s="5" t="s">
        <v>12169</v>
      </c>
      <c r="D4009" s="5">
        <v>1.0428999999999999</v>
      </c>
      <c r="E4009" s="5">
        <v>0.90337000000000001</v>
      </c>
      <c r="F4009" s="5" t="s">
        <v>27</v>
      </c>
      <c r="G4009" s="5" t="s">
        <v>27</v>
      </c>
      <c r="H4009" s="5">
        <v>0.9143</v>
      </c>
      <c r="I4009" s="5">
        <v>1.0552999999999999</v>
      </c>
      <c r="J4009" s="5" t="s">
        <v>27</v>
      </c>
      <c r="K4009" s="5" t="s">
        <v>27</v>
      </c>
      <c r="L4009" s="5"/>
      <c r="M4009" s="5"/>
      <c r="N4009" s="5"/>
      <c r="O4009" s="5"/>
    </row>
    <row r="4010" spans="1:15" x14ac:dyDescent="0.2">
      <c r="A4010" s="5" t="s">
        <v>12170</v>
      </c>
      <c r="B4010" s="5" t="s">
        <v>12171</v>
      </c>
      <c r="C4010" s="5" t="s">
        <v>12172</v>
      </c>
      <c r="D4010" s="5">
        <v>0.83816999999999997</v>
      </c>
      <c r="E4010" s="5">
        <v>0.87394000000000005</v>
      </c>
      <c r="F4010" s="5" t="s">
        <v>27</v>
      </c>
      <c r="G4010" s="5" t="s">
        <v>27</v>
      </c>
      <c r="H4010" s="5">
        <v>0.80866000000000005</v>
      </c>
      <c r="I4010" s="5">
        <v>0.78905000000000003</v>
      </c>
      <c r="J4010" s="5" t="s">
        <v>27</v>
      </c>
      <c r="K4010" s="5" t="s">
        <v>27</v>
      </c>
      <c r="L4010" s="5"/>
      <c r="M4010" s="5"/>
      <c r="N4010" s="5"/>
      <c r="O4010" s="5"/>
    </row>
    <row r="4011" spans="1:15" x14ac:dyDescent="0.2">
      <c r="A4011" s="49" t="s">
        <v>12173</v>
      </c>
      <c r="B4011" s="49" t="s">
        <v>12174</v>
      </c>
      <c r="C4011" s="49" t="s">
        <v>12175</v>
      </c>
      <c r="D4011" s="49">
        <v>1.0929</v>
      </c>
      <c r="E4011" s="49">
        <v>1.0818000000000001</v>
      </c>
      <c r="F4011" s="49" t="s">
        <v>27</v>
      </c>
      <c r="G4011" s="49" t="s">
        <v>27</v>
      </c>
      <c r="H4011" s="49">
        <v>1.0692999999999999</v>
      </c>
      <c r="I4011" s="49">
        <v>1.0659000000000001</v>
      </c>
      <c r="J4011" s="49" t="s">
        <v>27</v>
      </c>
      <c r="K4011" s="49" t="s">
        <v>27</v>
      </c>
      <c r="L4011" s="5"/>
      <c r="M4011" s="5"/>
      <c r="N4011" s="5"/>
      <c r="O4011" s="5"/>
    </row>
    <row r="4012" spans="1:15" x14ac:dyDescent="0.2">
      <c r="A4012" s="5" t="s">
        <v>12176</v>
      </c>
      <c r="B4012" s="5" t="s">
        <v>12177</v>
      </c>
      <c r="C4012" s="5" t="s">
        <v>12178</v>
      </c>
      <c r="D4012" s="5">
        <v>1.6853</v>
      </c>
      <c r="E4012" s="5" t="s">
        <v>27</v>
      </c>
      <c r="F4012" s="5" t="s">
        <v>27</v>
      </c>
      <c r="G4012" s="5" t="s">
        <v>27</v>
      </c>
      <c r="H4012" s="5">
        <v>1.1393</v>
      </c>
      <c r="I4012" s="5" t="s">
        <v>27</v>
      </c>
      <c r="J4012" s="5" t="s">
        <v>27</v>
      </c>
      <c r="K4012" s="5" t="s">
        <v>27</v>
      </c>
      <c r="L4012" s="5"/>
      <c r="M4012" s="5"/>
      <c r="N4012" s="5"/>
      <c r="O4012" s="5"/>
    </row>
    <row r="4013" spans="1:15" x14ac:dyDescent="0.2">
      <c r="A4013" s="49" t="s">
        <v>12179</v>
      </c>
      <c r="B4013" s="49" t="s">
        <v>12180</v>
      </c>
      <c r="C4013" s="49" t="s">
        <v>2627</v>
      </c>
      <c r="D4013" s="49">
        <v>1.0627</v>
      </c>
      <c r="E4013" s="49">
        <v>0.95257000000000003</v>
      </c>
      <c r="F4013" s="49" t="s">
        <v>27</v>
      </c>
      <c r="G4013" s="49" t="s">
        <v>27</v>
      </c>
      <c r="H4013" s="49">
        <v>0.95465</v>
      </c>
      <c r="I4013" s="49">
        <v>0.94103999999999999</v>
      </c>
      <c r="J4013" s="49" t="s">
        <v>27</v>
      </c>
      <c r="K4013" s="49" t="s">
        <v>27</v>
      </c>
      <c r="L4013" s="5"/>
      <c r="M4013" s="5"/>
      <c r="N4013" s="5"/>
      <c r="O4013" s="5"/>
    </row>
    <row r="4014" spans="1:15" x14ac:dyDescent="0.2">
      <c r="A4014" s="5" t="s">
        <v>12181</v>
      </c>
      <c r="B4014" s="5" t="s">
        <v>12182</v>
      </c>
      <c r="C4014" s="5" t="s">
        <v>12183</v>
      </c>
      <c r="D4014" s="5" t="s">
        <v>27</v>
      </c>
      <c r="E4014" s="5">
        <v>1.0698000000000001</v>
      </c>
      <c r="F4014" s="5" t="s">
        <v>27</v>
      </c>
      <c r="G4014" s="5" t="s">
        <v>27</v>
      </c>
      <c r="H4014" s="5" t="s">
        <v>27</v>
      </c>
      <c r="I4014" s="5">
        <v>0.92496</v>
      </c>
      <c r="J4014" s="5" t="s">
        <v>27</v>
      </c>
      <c r="K4014" s="5" t="s">
        <v>27</v>
      </c>
      <c r="L4014" s="5"/>
      <c r="M4014" s="5"/>
      <c r="N4014" s="5"/>
      <c r="O4014" s="5"/>
    </row>
    <row r="4015" spans="1:15" x14ac:dyDescent="0.2">
      <c r="A4015" s="5" t="s">
        <v>12184</v>
      </c>
      <c r="B4015" s="5" t="s">
        <v>12185</v>
      </c>
      <c r="C4015" s="5" t="s">
        <v>12186</v>
      </c>
      <c r="D4015" s="5">
        <v>1.4029</v>
      </c>
      <c r="E4015" s="5">
        <v>1.1722999999999999</v>
      </c>
      <c r="F4015" s="5" t="s">
        <v>27</v>
      </c>
      <c r="G4015" s="5" t="s">
        <v>27</v>
      </c>
      <c r="H4015" s="5">
        <v>1.4567000000000001</v>
      </c>
      <c r="I4015" s="5">
        <v>1.2199</v>
      </c>
      <c r="J4015" s="5" t="s">
        <v>27</v>
      </c>
      <c r="K4015" s="5" t="s">
        <v>27</v>
      </c>
      <c r="L4015" s="5"/>
      <c r="M4015" s="5"/>
      <c r="N4015" s="5"/>
      <c r="O4015" s="5"/>
    </row>
    <row r="4016" spans="1:15" x14ac:dyDescent="0.2">
      <c r="A4016" s="5" t="s">
        <v>12187</v>
      </c>
      <c r="B4016" s="5" t="s">
        <v>12188</v>
      </c>
      <c r="C4016" s="5" t="s">
        <v>12189</v>
      </c>
      <c r="D4016" s="5">
        <v>0.84301999999999999</v>
      </c>
      <c r="E4016" s="5">
        <v>0.77520999999999995</v>
      </c>
      <c r="F4016" s="5" t="s">
        <v>27</v>
      </c>
      <c r="G4016" s="5" t="s">
        <v>27</v>
      </c>
      <c r="H4016" s="5">
        <v>0.68901000000000001</v>
      </c>
      <c r="I4016" s="5">
        <v>0.77976000000000001</v>
      </c>
      <c r="J4016" s="5" t="s">
        <v>27</v>
      </c>
      <c r="K4016" s="5" t="s">
        <v>27</v>
      </c>
      <c r="L4016" s="5"/>
      <c r="M4016" s="5"/>
      <c r="N4016" s="5"/>
      <c r="O4016" s="5"/>
    </row>
    <row r="4017" spans="1:15" x14ac:dyDescent="0.2">
      <c r="A4017" s="49" t="s">
        <v>12190</v>
      </c>
      <c r="B4017" s="49" t="s">
        <v>12191</v>
      </c>
      <c r="C4017" s="49" t="s">
        <v>12192</v>
      </c>
      <c r="D4017" s="49">
        <v>1.0226999999999999</v>
      </c>
      <c r="E4017" s="49">
        <v>1.2056</v>
      </c>
      <c r="F4017" s="49" t="s">
        <v>27</v>
      </c>
      <c r="G4017" s="49" t="s">
        <v>27</v>
      </c>
      <c r="H4017" s="49">
        <v>1.0346</v>
      </c>
      <c r="I4017" s="49">
        <v>1.0654999999999999</v>
      </c>
      <c r="J4017" s="49" t="s">
        <v>27</v>
      </c>
      <c r="K4017" s="49" t="s">
        <v>27</v>
      </c>
      <c r="L4017" s="5"/>
      <c r="M4017" s="5"/>
      <c r="N4017" s="5"/>
      <c r="O4017" s="5"/>
    </row>
    <row r="4018" spans="1:15" x14ac:dyDescent="0.2">
      <c r="A4018" s="49" t="s">
        <v>12193</v>
      </c>
      <c r="B4018" s="49" t="s">
        <v>12194</v>
      </c>
      <c r="C4018" s="49" t="s">
        <v>12195</v>
      </c>
      <c r="D4018" s="49">
        <v>0.97075</v>
      </c>
      <c r="E4018" s="49">
        <v>1.0289999999999999</v>
      </c>
      <c r="F4018" s="49" t="s">
        <v>27</v>
      </c>
      <c r="G4018" s="49" t="s">
        <v>27</v>
      </c>
      <c r="H4018" s="49">
        <v>1.0303</v>
      </c>
      <c r="I4018" s="49">
        <v>1.0246</v>
      </c>
      <c r="J4018" s="49" t="s">
        <v>27</v>
      </c>
      <c r="K4018" s="49" t="s">
        <v>27</v>
      </c>
      <c r="L4018" s="5"/>
      <c r="M4018" s="5"/>
      <c r="N4018" s="5"/>
      <c r="O4018" s="5"/>
    </row>
    <row r="4019" spans="1:15" x14ac:dyDescent="0.2">
      <c r="A4019" s="5" t="s">
        <v>12196</v>
      </c>
      <c r="B4019" s="5" t="s">
        <v>12197</v>
      </c>
      <c r="C4019" s="5" t="s">
        <v>12198</v>
      </c>
      <c r="D4019" s="5">
        <v>1.0086999999999999</v>
      </c>
      <c r="E4019" s="5">
        <v>0.85348999999999997</v>
      </c>
      <c r="F4019" s="5" t="s">
        <v>27</v>
      </c>
      <c r="G4019" s="5" t="s">
        <v>27</v>
      </c>
      <c r="H4019" s="5">
        <v>0.99390000000000001</v>
      </c>
      <c r="I4019" s="5">
        <v>0.56249000000000005</v>
      </c>
      <c r="J4019" s="5" t="s">
        <v>27</v>
      </c>
      <c r="K4019" s="5" t="s">
        <v>27</v>
      </c>
      <c r="L4019" s="5"/>
      <c r="M4019" s="5"/>
      <c r="N4019" s="5"/>
      <c r="O4019" s="5"/>
    </row>
    <row r="4020" spans="1:15" x14ac:dyDescent="0.2">
      <c r="A4020" s="49" t="s">
        <v>12199</v>
      </c>
      <c r="B4020" s="49" t="s">
        <v>12200</v>
      </c>
      <c r="C4020" s="49" t="s">
        <v>12201</v>
      </c>
      <c r="D4020" s="49">
        <v>0.88112999999999997</v>
      </c>
      <c r="E4020" s="49">
        <v>0.84608000000000005</v>
      </c>
      <c r="F4020" s="49" t="s">
        <v>27</v>
      </c>
      <c r="G4020" s="49" t="s">
        <v>27</v>
      </c>
      <c r="H4020" s="49">
        <v>0.86912</v>
      </c>
      <c r="I4020" s="49">
        <v>0.94244000000000006</v>
      </c>
      <c r="J4020" s="49" t="s">
        <v>27</v>
      </c>
      <c r="K4020" s="49" t="s">
        <v>27</v>
      </c>
      <c r="L4020" s="5"/>
      <c r="M4020" s="5"/>
      <c r="N4020" s="5"/>
      <c r="O4020" s="5"/>
    </row>
    <row r="4021" spans="1:15" x14ac:dyDescent="0.2">
      <c r="A4021" s="5" t="s">
        <v>12202</v>
      </c>
      <c r="B4021" s="5" t="s">
        <v>12203</v>
      </c>
      <c r="C4021" s="5" t="s">
        <v>12204</v>
      </c>
      <c r="D4021" s="5">
        <v>1.0306</v>
      </c>
      <c r="E4021" s="5">
        <v>1.1787000000000001</v>
      </c>
      <c r="F4021" s="5" t="s">
        <v>27</v>
      </c>
      <c r="G4021" s="5" t="s">
        <v>27</v>
      </c>
      <c r="H4021" s="5">
        <v>0.92584</v>
      </c>
      <c r="I4021" s="5">
        <v>1.1574</v>
      </c>
      <c r="J4021" s="5" t="s">
        <v>27</v>
      </c>
      <c r="K4021" s="5" t="s">
        <v>27</v>
      </c>
      <c r="L4021" s="5"/>
      <c r="M4021" s="5"/>
      <c r="N4021" s="5"/>
      <c r="O4021" s="5"/>
    </row>
    <row r="4022" spans="1:15" x14ac:dyDescent="0.2">
      <c r="A4022" s="5" t="s">
        <v>12205</v>
      </c>
      <c r="B4022" s="5" t="s">
        <v>12206</v>
      </c>
      <c r="C4022" s="5" t="s">
        <v>12207</v>
      </c>
      <c r="D4022" s="5">
        <v>0.90517000000000003</v>
      </c>
      <c r="E4022" s="5" t="s">
        <v>27</v>
      </c>
      <c r="F4022" s="5" t="s">
        <v>27</v>
      </c>
      <c r="G4022" s="5" t="s">
        <v>27</v>
      </c>
      <c r="H4022" s="5">
        <v>1.0424</v>
      </c>
      <c r="I4022" s="5" t="s">
        <v>27</v>
      </c>
      <c r="J4022" s="5" t="s">
        <v>27</v>
      </c>
      <c r="K4022" s="5" t="s">
        <v>27</v>
      </c>
      <c r="L4022" s="5"/>
      <c r="M4022" s="5"/>
      <c r="N4022" s="5"/>
      <c r="O4022" s="5"/>
    </row>
    <row r="4023" spans="1:15" x14ac:dyDescent="0.2">
      <c r="A4023" s="5" t="s">
        <v>12208</v>
      </c>
      <c r="B4023" s="5" t="s">
        <v>12209</v>
      </c>
      <c r="C4023" s="5" t="s">
        <v>12210</v>
      </c>
      <c r="D4023" s="5">
        <v>0.88383</v>
      </c>
      <c r="E4023" s="5" t="s">
        <v>27</v>
      </c>
      <c r="F4023" s="5" t="s">
        <v>27</v>
      </c>
      <c r="G4023" s="5" t="s">
        <v>27</v>
      </c>
      <c r="H4023" s="5">
        <v>0.99939999999999996</v>
      </c>
      <c r="I4023" s="5" t="s">
        <v>27</v>
      </c>
      <c r="J4023" s="5" t="s">
        <v>27</v>
      </c>
      <c r="K4023" s="5" t="s">
        <v>27</v>
      </c>
      <c r="L4023" s="5"/>
      <c r="M4023" s="5"/>
      <c r="N4023" s="5"/>
      <c r="O4023" s="5"/>
    </row>
    <row r="4024" spans="1:15" x14ac:dyDescent="0.2">
      <c r="A4024" s="49" t="s">
        <v>12211</v>
      </c>
      <c r="B4024" s="49" t="s">
        <v>12212</v>
      </c>
      <c r="C4024" s="49" t="s">
        <v>12213</v>
      </c>
      <c r="D4024" s="49">
        <v>1.0576000000000001</v>
      </c>
      <c r="E4024" s="49">
        <v>1.1072</v>
      </c>
      <c r="F4024" s="49">
        <v>1.0843</v>
      </c>
      <c r="G4024" s="49">
        <v>1.1798999999999999</v>
      </c>
      <c r="H4024" s="49">
        <v>1.0275000000000001</v>
      </c>
      <c r="I4024" s="49">
        <v>1.0553999999999999</v>
      </c>
      <c r="J4024" s="49">
        <v>1.0738000000000001</v>
      </c>
      <c r="K4024" s="49">
        <v>0.96960000000000002</v>
      </c>
      <c r="L4024" s="5"/>
      <c r="M4024" s="5"/>
      <c r="N4024" s="5"/>
      <c r="O4024" s="5"/>
    </row>
    <row r="4025" spans="1:15" x14ac:dyDescent="0.2">
      <c r="A4025" s="49" t="s">
        <v>12214</v>
      </c>
      <c r="B4025" s="49" t="s">
        <v>12215</v>
      </c>
      <c r="C4025" s="49" t="s">
        <v>12216</v>
      </c>
      <c r="D4025" s="49">
        <v>0.68252000000000002</v>
      </c>
      <c r="E4025" s="49">
        <v>0.98548000000000002</v>
      </c>
      <c r="F4025" s="49" t="s">
        <v>27</v>
      </c>
      <c r="G4025" s="49" t="s">
        <v>27</v>
      </c>
      <c r="H4025" s="49">
        <v>0.79752999999999996</v>
      </c>
      <c r="I4025" s="49">
        <v>0.56986000000000003</v>
      </c>
      <c r="J4025" s="49" t="s">
        <v>27</v>
      </c>
      <c r="K4025" s="49" t="s">
        <v>27</v>
      </c>
      <c r="L4025" s="5"/>
      <c r="M4025" s="5"/>
      <c r="N4025" s="5"/>
      <c r="O4025" s="5"/>
    </row>
    <row r="4026" spans="1:15" x14ac:dyDescent="0.2">
      <c r="A4026" s="5" t="s">
        <v>12217</v>
      </c>
      <c r="B4026" s="5" t="s">
        <v>12218</v>
      </c>
      <c r="C4026" s="5" t="s">
        <v>12219</v>
      </c>
      <c r="D4026" s="5">
        <v>0.93893000000000004</v>
      </c>
      <c r="E4026" s="5">
        <v>1.1020000000000001</v>
      </c>
      <c r="F4026" s="5" t="s">
        <v>27</v>
      </c>
      <c r="G4026" s="5" t="s">
        <v>27</v>
      </c>
      <c r="H4026" s="5">
        <v>0.96914999999999996</v>
      </c>
      <c r="I4026" s="5">
        <v>1.0212000000000001</v>
      </c>
      <c r="J4026" s="5" t="s">
        <v>27</v>
      </c>
      <c r="K4026" s="5" t="s">
        <v>27</v>
      </c>
      <c r="L4026" s="5"/>
      <c r="M4026" s="5"/>
      <c r="N4026" s="5"/>
      <c r="O4026" s="5"/>
    </row>
    <row r="4027" spans="1:15" x14ac:dyDescent="0.2">
      <c r="A4027" s="5" t="s">
        <v>12220</v>
      </c>
      <c r="B4027" s="5" t="s">
        <v>12221</v>
      </c>
      <c r="C4027" s="5" t="s">
        <v>12222</v>
      </c>
      <c r="D4027" s="5">
        <v>0.93384</v>
      </c>
      <c r="E4027" s="5" t="s">
        <v>27</v>
      </c>
      <c r="F4027" s="5" t="s">
        <v>27</v>
      </c>
      <c r="G4027" s="5" t="s">
        <v>27</v>
      </c>
      <c r="H4027" s="5">
        <v>0.82984999999999998</v>
      </c>
      <c r="I4027" s="5" t="s">
        <v>27</v>
      </c>
      <c r="J4027" s="5" t="s">
        <v>27</v>
      </c>
      <c r="K4027" s="5" t="s">
        <v>27</v>
      </c>
      <c r="L4027" s="5"/>
      <c r="M4027" s="5"/>
      <c r="N4027" s="5"/>
      <c r="O4027" s="5"/>
    </row>
    <row r="4028" spans="1:15" x14ac:dyDescent="0.2">
      <c r="A4028" s="49" t="s">
        <v>12223</v>
      </c>
      <c r="B4028" s="49" t="s">
        <v>12224</v>
      </c>
      <c r="C4028" s="49" t="s">
        <v>12225</v>
      </c>
      <c r="D4028" s="49">
        <v>1.0553999999999999</v>
      </c>
      <c r="E4028" s="49">
        <v>0.98590999999999995</v>
      </c>
      <c r="F4028" s="49" t="s">
        <v>27</v>
      </c>
      <c r="G4028" s="49" t="s">
        <v>27</v>
      </c>
      <c r="H4028" s="49">
        <v>1.0356000000000001</v>
      </c>
      <c r="I4028" s="49">
        <v>1.1795</v>
      </c>
      <c r="J4028" s="49" t="s">
        <v>27</v>
      </c>
      <c r="K4028" s="49" t="s">
        <v>27</v>
      </c>
      <c r="L4028" s="5"/>
      <c r="M4028" s="5"/>
      <c r="N4028" s="5"/>
      <c r="O4028" s="5"/>
    </row>
    <row r="4029" spans="1:15" x14ac:dyDescent="0.2">
      <c r="A4029" s="49" t="s">
        <v>12226</v>
      </c>
      <c r="B4029" s="49" t="s">
        <v>12227</v>
      </c>
      <c r="C4029" s="49" t="s">
        <v>12228</v>
      </c>
      <c r="D4029" s="49">
        <v>1.2415</v>
      </c>
      <c r="E4029" s="49">
        <v>1.0647</v>
      </c>
      <c r="F4029" s="49">
        <v>1.1343000000000001</v>
      </c>
      <c r="G4029" s="49">
        <v>1.0122</v>
      </c>
      <c r="H4029" s="49">
        <v>1.0634999999999999</v>
      </c>
      <c r="I4029" s="49">
        <v>1.1559999999999999</v>
      </c>
      <c r="J4029" s="49">
        <v>1.0519000000000001</v>
      </c>
      <c r="K4029" s="49">
        <v>1.119</v>
      </c>
      <c r="L4029" s="5"/>
      <c r="M4029" s="5"/>
      <c r="N4029" s="5"/>
      <c r="O4029" s="5"/>
    </row>
    <row r="4030" spans="1:15" x14ac:dyDescent="0.2">
      <c r="A4030" s="5" t="s">
        <v>12229</v>
      </c>
      <c r="B4030" s="5" t="s">
        <v>12230</v>
      </c>
      <c r="C4030" s="5" t="s">
        <v>12231</v>
      </c>
      <c r="D4030" s="5">
        <v>1.0064</v>
      </c>
      <c r="E4030" s="5">
        <v>1.1341000000000001</v>
      </c>
      <c r="F4030" s="5">
        <v>0.96762000000000004</v>
      </c>
      <c r="G4030" s="5">
        <v>0.87199000000000004</v>
      </c>
      <c r="H4030" s="5">
        <v>0.9909</v>
      </c>
      <c r="I4030" s="5">
        <v>0.98785999999999996</v>
      </c>
      <c r="J4030" s="5">
        <v>0.91288000000000002</v>
      </c>
      <c r="K4030" s="5">
        <v>0.94354000000000005</v>
      </c>
      <c r="L4030" s="5"/>
      <c r="M4030" s="5"/>
      <c r="N4030" s="5"/>
      <c r="O4030" s="5"/>
    </row>
    <row r="4031" spans="1:15" x14ac:dyDescent="0.2">
      <c r="A4031" s="5" t="s">
        <v>12232</v>
      </c>
      <c r="B4031" s="5" t="s">
        <v>12233</v>
      </c>
      <c r="C4031" s="5" t="s">
        <v>12234</v>
      </c>
      <c r="D4031" s="5">
        <v>0.92551000000000005</v>
      </c>
      <c r="E4031" s="5">
        <v>0.97509999999999997</v>
      </c>
      <c r="F4031" s="5" t="s">
        <v>27</v>
      </c>
      <c r="G4031" s="5" t="s">
        <v>27</v>
      </c>
      <c r="H4031" s="5">
        <v>0.88768999999999998</v>
      </c>
      <c r="I4031" s="5">
        <v>0.83421999999999996</v>
      </c>
      <c r="J4031" s="5" t="s">
        <v>27</v>
      </c>
      <c r="K4031" s="5" t="s">
        <v>27</v>
      </c>
      <c r="L4031" s="5"/>
      <c r="M4031" s="5"/>
      <c r="N4031" s="5"/>
      <c r="O4031" s="5"/>
    </row>
    <row r="4032" spans="1:15" x14ac:dyDescent="0.2">
      <c r="A4032" s="5" t="s">
        <v>12235</v>
      </c>
      <c r="B4032" s="5" t="s">
        <v>12236</v>
      </c>
      <c r="C4032" s="5" t="s">
        <v>12237</v>
      </c>
      <c r="D4032" s="5" t="s">
        <v>27</v>
      </c>
      <c r="E4032" s="5">
        <v>0.81454000000000004</v>
      </c>
      <c r="F4032" s="5">
        <v>1.2059</v>
      </c>
      <c r="G4032" s="5">
        <v>0.57718000000000003</v>
      </c>
      <c r="H4032" s="5" t="s">
        <v>27</v>
      </c>
      <c r="I4032" s="5">
        <v>1.2333000000000001</v>
      </c>
      <c r="J4032" s="5">
        <v>0.77132999999999996</v>
      </c>
      <c r="K4032" s="5">
        <v>1.4103000000000001</v>
      </c>
      <c r="L4032" s="5"/>
      <c r="M4032" s="5"/>
      <c r="N4032" s="5"/>
      <c r="O4032" s="5"/>
    </row>
    <row r="4033" spans="1:15" x14ac:dyDescent="0.2">
      <c r="A4033" s="49" t="s">
        <v>12238</v>
      </c>
      <c r="B4033" s="49" t="s">
        <v>12239</v>
      </c>
      <c r="C4033" s="49" t="s">
        <v>12240</v>
      </c>
      <c r="D4033" s="49">
        <v>1.0368999999999999</v>
      </c>
      <c r="E4033" s="49">
        <v>0.83669000000000004</v>
      </c>
      <c r="F4033" s="49">
        <v>1.0074000000000001</v>
      </c>
      <c r="G4033" s="49">
        <v>0.87144999999999995</v>
      </c>
      <c r="H4033" s="49">
        <v>0.81828999999999996</v>
      </c>
      <c r="I4033" s="49">
        <v>1.0029999999999999</v>
      </c>
      <c r="J4033" s="49">
        <v>0.72935000000000005</v>
      </c>
      <c r="K4033" s="49">
        <v>1.0283</v>
      </c>
      <c r="L4033" s="5"/>
      <c r="M4033" s="5"/>
      <c r="N4033" s="5"/>
      <c r="O4033" s="5"/>
    </row>
    <row r="4034" spans="1:15" x14ac:dyDescent="0.2">
      <c r="A4034" s="5" t="s">
        <v>12241</v>
      </c>
      <c r="B4034" s="5" t="s">
        <v>12242</v>
      </c>
      <c r="C4034" s="5" t="s">
        <v>12243</v>
      </c>
      <c r="D4034" s="5" t="s">
        <v>27</v>
      </c>
      <c r="E4034" s="5" t="s">
        <v>27</v>
      </c>
      <c r="F4034" s="5" t="s">
        <v>27</v>
      </c>
      <c r="G4034" s="5" t="s">
        <v>27</v>
      </c>
      <c r="H4034" s="5" t="s">
        <v>27</v>
      </c>
      <c r="I4034" s="5" t="s">
        <v>27</v>
      </c>
      <c r="J4034" s="5" t="s">
        <v>27</v>
      </c>
      <c r="K4034" s="5" t="s">
        <v>27</v>
      </c>
      <c r="L4034" s="5"/>
      <c r="M4034" s="5"/>
      <c r="N4034" s="5"/>
      <c r="O4034" s="5"/>
    </row>
    <row r="4035" spans="1:15" x14ac:dyDescent="0.2">
      <c r="A4035" s="5" t="s">
        <v>12244</v>
      </c>
      <c r="B4035" s="5" t="s">
        <v>12245</v>
      </c>
      <c r="C4035" s="5" t="s">
        <v>12246</v>
      </c>
      <c r="D4035" s="5">
        <v>0.90339000000000003</v>
      </c>
      <c r="E4035" s="5">
        <v>0.91674999999999995</v>
      </c>
      <c r="F4035" s="5" t="s">
        <v>27</v>
      </c>
      <c r="G4035" s="5" t="s">
        <v>27</v>
      </c>
      <c r="H4035" s="5">
        <v>0.93483000000000005</v>
      </c>
      <c r="I4035" s="5">
        <v>0.82581000000000004</v>
      </c>
      <c r="J4035" s="5" t="s">
        <v>27</v>
      </c>
      <c r="K4035" s="5" t="s">
        <v>27</v>
      </c>
      <c r="L4035" s="5"/>
      <c r="M4035" s="5"/>
      <c r="N4035" s="5"/>
      <c r="O4035" s="5"/>
    </row>
    <row r="4036" spans="1:15" x14ac:dyDescent="0.2">
      <c r="A4036" s="5" t="s">
        <v>12247</v>
      </c>
      <c r="B4036" s="5" t="s">
        <v>12248</v>
      </c>
      <c r="C4036" s="5" t="s">
        <v>12249</v>
      </c>
      <c r="D4036" s="5" t="s">
        <v>27</v>
      </c>
      <c r="E4036" s="5" t="s">
        <v>27</v>
      </c>
      <c r="F4036" s="5" t="s">
        <v>27</v>
      </c>
      <c r="G4036" s="5" t="s">
        <v>27</v>
      </c>
      <c r="H4036" s="5" t="s">
        <v>27</v>
      </c>
      <c r="I4036" s="5" t="s">
        <v>27</v>
      </c>
      <c r="J4036" s="5" t="s">
        <v>27</v>
      </c>
      <c r="K4036" s="5" t="s">
        <v>27</v>
      </c>
      <c r="L4036" s="5"/>
      <c r="M4036" s="5"/>
      <c r="N4036" s="5"/>
      <c r="O4036" s="5"/>
    </row>
    <row r="4037" spans="1:15" x14ac:dyDescent="0.2">
      <c r="A4037" s="5" t="s">
        <v>12250</v>
      </c>
      <c r="B4037" s="5" t="s">
        <v>12251</v>
      </c>
      <c r="C4037" s="5" t="s">
        <v>12252</v>
      </c>
      <c r="D4037" s="5" t="s">
        <v>27</v>
      </c>
      <c r="E4037" s="5" t="s">
        <v>27</v>
      </c>
      <c r="F4037" s="5" t="s">
        <v>27</v>
      </c>
      <c r="G4037" s="5" t="s">
        <v>27</v>
      </c>
      <c r="H4037" s="5" t="s">
        <v>27</v>
      </c>
      <c r="I4037" s="5" t="s">
        <v>27</v>
      </c>
      <c r="J4037" s="5" t="s">
        <v>27</v>
      </c>
      <c r="K4037" s="5" t="s">
        <v>27</v>
      </c>
      <c r="L4037" s="5"/>
      <c r="M4037" s="5"/>
      <c r="N4037" s="5"/>
      <c r="O4037" s="5"/>
    </row>
    <row r="4038" spans="1:15" x14ac:dyDescent="0.2">
      <c r="A4038" s="5" t="s">
        <v>12253</v>
      </c>
      <c r="B4038" s="5" t="s">
        <v>12254</v>
      </c>
      <c r="C4038" s="5" t="s">
        <v>12255</v>
      </c>
      <c r="D4038" s="5">
        <v>1.1457999999999999</v>
      </c>
      <c r="E4038" s="5">
        <v>1.0929</v>
      </c>
      <c r="F4038" s="5" t="s">
        <v>27</v>
      </c>
      <c r="G4038" s="5" t="s">
        <v>27</v>
      </c>
      <c r="H4038" s="5">
        <v>0.97221000000000002</v>
      </c>
      <c r="I4038" s="5">
        <v>0.84121000000000001</v>
      </c>
      <c r="J4038" s="5" t="s">
        <v>27</v>
      </c>
      <c r="K4038" s="5" t="s">
        <v>27</v>
      </c>
      <c r="L4038" s="5"/>
      <c r="M4038" s="5"/>
      <c r="N4038" s="5"/>
      <c r="O4038" s="5"/>
    </row>
    <row r="4039" spans="1:15" x14ac:dyDescent="0.2">
      <c r="A4039" s="5" t="s">
        <v>12256</v>
      </c>
      <c r="B4039" s="5" t="s">
        <v>12257</v>
      </c>
      <c r="C4039" s="5" t="s">
        <v>12258</v>
      </c>
      <c r="D4039" s="5">
        <v>0.58099000000000001</v>
      </c>
      <c r="E4039" s="5">
        <v>0.29970000000000002</v>
      </c>
      <c r="F4039" s="5" t="s">
        <v>27</v>
      </c>
      <c r="G4039" s="5" t="s">
        <v>27</v>
      </c>
      <c r="H4039" s="5">
        <v>0.6411</v>
      </c>
      <c r="I4039" s="5">
        <v>0.27825</v>
      </c>
      <c r="J4039" s="5" t="s">
        <v>27</v>
      </c>
      <c r="K4039" s="5" t="s">
        <v>27</v>
      </c>
      <c r="L4039" s="5"/>
      <c r="M4039" s="5"/>
      <c r="N4039" s="5"/>
      <c r="O4039" s="5"/>
    </row>
    <row r="4040" spans="1:15" x14ac:dyDescent="0.2">
      <c r="A4040" s="49" t="s">
        <v>12259</v>
      </c>
      <c r="B4040" s="49" t="s">
        <v>12260</v>
      </c>
      <c r="C4040" s="49" t="s">
        <v>12261</v>
      </c>
      <c r="D4040" s="49">
        <v>0.99448000000000003</v>
      </c>
      <c r="E4040" s="49">
        <v>0.83396999999999999</v>
      </c>
      <c r="F4040" s="49" t="s">
        <v>27</v>
      </c>
      <c r="G4040" s="49" t="s">
        <v>27</v>
      </c>
      <c r="H4040" s="49">
        <v>0.75612000000000001</v>
      </c>
      <c r="I4040" s="49">
        <v>0.99885000000000002</v>
      </c>
      <c r="J4040" s="49" t="s">
        <v>27</v>
      </c>
      <c r="K4040" s="49" t="s">
        <v>27</v>
      </c>
      <c r="L4040" s="5"/>
      <c r="M4040" s="5"/>
      <c r="N4040" s="5"/>
      <c r="O4040" s="5"/>
    </row>
    <row r="4041" spans="1:15" x14ac:dyDescent="0.2">
      <c r="A4041" s="5" t="s">
        <v>12262</v>
      </c>
      <c r="B4041" s="5" t="s">
        <v>12263</v>
      </c>
      <c r="C4041" s="5" t="s">
        <v>12264</v>
      </c>
      <c r="D4041" s="5" t="s">
        <v>27</v>
      </c>
      <c r="E4041" s="5" t="s">
        <v>27</v>
      </c>
      <c r="F4041" s="5" t="s">
        <v>27</v>
      </c>
      <c r="G4041" s="5" t="s">
        <v>27</v>
      </c>
      <c r="H4041" s="5" t="s">
        <v>27</v>
      </c>
      <c r="I4041" s="5" t="s">
        <v>27</v>
      </c>
      <c r="J4041" s="5" t="s">
        <v>27</v>
      </c>
      <c r="K4041" s="5" t="s">
        <v>27</v>
      </c>
      <c r="L4041" s="5"/>
      <c r="M4041" s="5"/>
      <c r="N4041" s="5"/>
      <c r="O4041" s="5"/>
    </row>
    <row r="4042" spans="1:15" x14ac:dyDescent="0.2">
      <c r="A4042" s="5" t="s">
        <v>12265</v>
      </c>
      <c r="B4042" s="5" t="s">
        <v>12266</v>
      </c>
      <c r="C4042" s="5" t="s">
        <v>12267</v>
      </c>
      <c r="D4042" s="5">
        <v>1.0780000000000001</v>
      </c>
      <c r="E4042" s="5">
        <v>1.0624</v>
      </c>
      <c r="F4042" s="5" t="s">
        <v>27</v>
      </c>
      <c r="G4042" s="5" t="s">
        <v>27</v>
      </c>
      <c r="H4042" s="5">
        <v>1.1886000000000001</v>
      </c>
      <c r="I4042" s="5">
        <v>1.0792999999999999</v>
      </c>
      <c r="J4042" s="5" t="s">
        <v>27</v>
      </c>
      <c r="K4042" s="5" t="s">
        <v>27</v>
      </c>
      <c r="L4042" s="5"/>
      <c r="M4042" s="5"/>
      <c r="N4042" s="5"/>
      <c r="O4042" s="5"/>
    </row>
    <row r="4043" spans="1:15" x14ac:dyDescent="0.2">
      <c r="A4043" s="5" t="s">
        <v>12268</v>
      </c>
      <c r="B4043" s="5" t="s">
        <v>12269</v>
      </c>
      <c r="C4043" s="5" t="s">
        <v>12270</v>
      </c>
      <c r="D4043" s="5">
        <v>0.98678999999999994</v>
      </c>
      <c r="E4043" s="5" t="s">
        <v>27</v>
      </c>
      <c r="F4043" s="5" t="s">
        <v>27</v>
      </c>
      <c r="G4043" s="5" t="s">
        <v>27</v>
      </c>
      <c r="H4043" s="5">
        <v>1.0865</v>
      </c>
      <c r="I4043" s="5" t="s">
        <v>27</v>
      </c>
      <c r="J4043" s="5" t="s">
        <v>27</v>
      </c>
      <c r="K4043" s="5" t="s">
        <v>27</v>
      </c>
      <c r="L4043" s="5"/>
      <c r="M4043" s="5"/>
      <c r="N4043" s="5"/>
      <c r="O4043" s="5"/>
    </row>
    <row r="4044" spans="1:15" x14ac:dyDescent="0.2">
      <c r="A4044" s="5" t="s">
        <v>12271</v>
      </c>
      <c r="B4044" s="5" t="s">
        <v>12272</v>
      </c>
      <c r="C4044" s="5" t="s">
        <v>12273</v>
      </c>
      <c r="D4044" s="5">
        <v>0.95076000000000005</v>
      </c>
      <c r="E4044" s="5">
        <v>0.89571000000000001</v>
      </c>
      <c r="F4044" s="5" t="s">
        <v>27</v>
      </c>
      <c r="G4044" s="5" t="s">
        <v>27</v>
      </c>
      <c r="H4044" s="5">
        <v>0.98839999999999995</v>
      </c>
      <c r="I4044" s="5">
        <v>0.90974999999999995</v>
      </c>
      <c r="J4044" s="5" t="s">
        <v>27</v>
      </c>
      <c r="K4044" s="5" t="s">
        <v>27</v>
      </c>
      <c r="L4044" s="5"/>
      <c r="M4044" s="5"/>
      <c r="N4044" s="5"/>
      <c r="O4044" s="5"/>
    </row>
    <row r="4045" spans="1:15" x14ac:dyDescent="0.2">
      <c r="A4045" s="5" t="s">
        <v>12274</v>
      </c>
      <c r="B4045" s="5" t="s">
        <v>12275</v>
      </c>
      <c r="C4045" s="5" t="s">
        <v>12276</v>
      </c>
      <c r="D4045" s="5">
        <v>0.84714999999999996</v>
      </c>
      <c r="E4045" s="5">
        <v>1.0288999999999999</v>
      </c>
      <c r="F4045" s="5" t="s">
        <v>27</v>
      </c>
      <c r="G4045" s="5" t="s">
        <v>27</v>
      </c>
      <c r="H4045" s="5">
        <v>0.88527</v>
      </c>
      <c r="I4045" s="5">
        <v>0.97938000000000003</v>
      </c>
      <c r="J4045" s="5" t="s">
        <v>27</v>
      </c>
      <c r="K4045" s="5" t="s">
        <v>27</v>
      </c>
      <c r="L4045" s="5"/>
      <c r="M4045" s="5"/>
      <c r="N4045" s="5"/>
      <c r="O4045" s="5"/>
    </row>
    <row r="4046" spans="1:15" x14ac:dyDescent="0.2">
      <c r="A4046" s="49" t="s">
        <v>12277</v>
      </c>
      <c r="B4046" s="49" t="s">
        <v>12278</v>
      </c>
      <c r="C4046" s="49" t="s">
        <v>12279</v>
      </c>
      <c r="D4046" s="49">
        <v>0.97106999999999999</v>
      </c>
      <c r="E4046" s="49">
        <v>0.95267999999999997</v>
      </c>
      <c r="F4046" s="49">
        <v>1.1112</v>
      </c>
      <c r="G4046" s="49">
        <v>1.012</v>
      </c>
      <c r="H4046" s="49">
        <v>0.93461000000000005</v>
      </c>
      <c r="I4046" s="49">
        <v>1.3601000000000001</v>
      </c>
      <c r="J4046" s="49">
        <v>0.71928999999999998</v>
      </c>
      <c r="K4046" s="49">
        <v>1.1198999999999999</v>
      </c>
      <c r="L4046" s="5"/>
      <c r="M4046" s="5"/>
      <c r="N4046" s="5"/>
      <c r="O4046" s="5"/>
    </row>
    <row r="4047" spans="1:15" x14ac:dyDescent="0.2">
      <c r="A4047" s="49" t="s">
        <v>12280</v>
      </c>
      <c r="B4047" s="49" t="s">
        <v>12281</v>
      </c>
      <c r="C4047" s="49" t="s">
        <v>12282</v>
      </c>
      <c r="D4047" s="49">
        <v>0.59555999999999998</v>
      </c>
      <c r="E4047" s="49">
        <v>0.68503000000000003</v>
      </c>
      <c r="F4047" s="49" t="s">
        <v>27</v>
      </c>
      <c r="G4047" s="49" t="s">
        <v>27</v>
      </c>
      <c r="H4047" s="49">
        <v>0.71399999999999997</v>
      </c>
      <c r="I4047" s="49">
        <v>0.66800000000000004</v>
      </c>
      <c r="J4047" s="49" t="s">
        <v>27</v>
      </c>
      <c r="K4047" s="49" t="s">
        <v>27</v>
      </c>
      <c r="L4047" s="5"/>
      <c r="M4047" s="5"/>
      <c r="N4047" s="5"/>
      <c r="O4047" s="5"/>
    </row>
    <row r="4048" spans="1:15" x14ac:dyDescent="0.2">
      <c r="A4048" s="5" t="s">
        <v>12283</v>
      </c>
      <c r="B4048" s="5" t="s">
        <v>12284</v>
      </c>
      <c r="C4048" s="5" t="s">
        <v>12285</v>
      </c>
      <c r="D4048" s="5">
        <v>1.0932999999999999</v>
      </c>
      <c r="E4048" s="5">
        <v>0.85124</v>
      </c>
      <c r="F4048" s="5" t="s">
        <v>27</v>
      </c>
      <c r="G4048" s="5" t="s">
        <v>27</v>
      </c>
      <c r="H4048" s="5">
        <v>0.9254</v>
      </c>
      <c r="I4048" s="5">
        <v>1.1006</v>
      </c>
      <c r="J4048" s="5" t="s">
        <v>27</v>
      </c>
      <c r="K4048" s="5" t="s">
        <v>27</v>
      </c>
      <c r="L4048" s="5"/>
      <c r="M4048" s="5"/>
      <c r="N4048" s="5"/>
      <c r="O4048" s="5"/>
    </row>
    <row r="4049" spans="1:15" x14ac:dyDescent="0.2">
      <c r="A4049" s="5" t="s">
        <v>12286</v>
      </c>
      <c r="B4049" s="5" t="s">
        <v>12287</v>
      </c>
      <c r="C4049" s="54">
        <v>38412</v>
      </c>
      <c r="D4049" s="5">
        <v>1.1898</v>
      </c>
      <c r="E4049" s="5">
        <v>1.1132</v>
      </c>
      <c r="F4049" s="5" t="s">
        <v>27</v>
      </c>
      <c r="G4049" s="5" t="s">
        <v>27</v>
      </c>
      <c r="H4049" s="5">
        <v>1.0269999999999999</v>
      </c>
      <c r="I4049" s="5">
        <v>1.1841999999999999</v>
      </c>
      <c r="J4049" s="5" t="s">
        <v>27</v>
      </c>
      <c r="K4049" s="5" t="s">
        <v>27</v>
      </c>
      <c r="L4049" s="5"/>
      <c r="M4049" s="5"/>
      <c r="N4049" s="5"/>
      <c r="O4049" s="5"/>
    </row>
    <row r="4050" spans="1:15" x14ac:dyDescent="0.2">
      <c r="A4050" s="49" t="s">
        <v>12288</v>
      </c>
      <c r="B4050" s="49" t="s">
        <v>12289</v>
      </c>
      <c r="C4050" s="49" t="s">
        <v>12290</v>
      </c>
      <c r="D4050" s="49">
        <v>0.96367999999999998</v>
      </c>
      <c r="E4050" s="49">
        <v>0.94525000000000003</v>
      </c>
      <c r="F4050" s="49" t="s">
        <v>27</v>
      </c>
      <c r="G4050" s="49" t="s">
        <v>27</v>
      </c>
      <c r="H4050" s="49">
        <v>1.0295000000000001</v>
      </c>
      <c r="I4050" s="49">
        <v>1.0829</v>
      </c>
      <c r="J4050" s="49" t="s">
        <v>27</v>
      </c>
      <c r="K4050" s="49" t="s">
        <v>27</v>
      </c>
      <c r="L4050" s="5"/>
      <c r="M4050" s="5"/>
      <c r="N4050" s="5"/>
      <c r="O4050" s="5"/>
    </row>
    <row r="4051" spans="1:15" x14ac:dyDescent="0.2">
      <c r="A4051" s="5" t="s">
        <v>12291</v>
      </c>
      <c r="B4051" s="5" t="s">
        <v>12292</v>
      </c>
      <c r="C4051" s="5" t="s">
        <v>12293</v>
      </c>
      <c r="D4051" s="5" t="s">
        <v>27</v>
      </c>
      <c r="E4051" s="5" t="s">
        <v>27</v>
      </c>
      <c r="F4051" s="5" t="s">
        <v>27</v>
      </c>
      <c r="G4051" s="5" t="s">
        <v>27</v>
      </c>
      <c r="H4051" s="5" t="s">
        <v>27</v>
      </c>
      <c r="I4051" s="5" t="s">
        <v>27</v>
      </c>
      <c r="J4051" s="5" t="s">
        <v>27</v>
      </c>
      <c r="K4051" s="5" t="s">
        <v>27</v>
      </c>
      <c r="L4051" s="5"/>
      <c r="M4051" s="5"/>
      <c r="N4051" s="5"/>
      <c r="O4051" s="5"/>
    </row>
    <row r="4052" spans="1:15" x14ac:dyDescent="0.2">
      <c r="A4052" s="5" t="s">
        <v>12294</v>
      </c>
      <c r="B4052" s="5" t="s">
        <v>12295</v>
      </c>
      <c r="C4052" s="5" t="s">
        <v>12296</v>
      </c>
      <c r="D4052" s="5" t="s">
        <v>27</v>
      </c>
      <c r="E4052" s="5" t="s">
        <v>27</v>
      </c>
      <c r="F4052" s="5" t="s">
        <v>27</v>
      </c>
      <c r="G4052" s="5" t="s">
        <v>27</v>
      </c>
      <c r="H4052" s="5" t="s">
        <v>27</v>
      </c>
      <c r="I4052" s="5" t="s">
        <v>27</v>
      </c>
      <c r="J4052" s="5" t="s">
        <v>27</v>
      </c>
      <c r="K4052" s="5" t="s">
        <v>27</v>
      </c>
      <c r="L4052" s="5"/>
      <c r="M4052" s="5"/>
      <c r="N4052" s="5"/>
      <c r="O4052" s="5"/>
    </row>
    <row r="4053" spans="1:15" x14ac:dyDescent="0.2">
      <c r="A4053" s="5" t="s">
        <v>12297</v>
      </c>
      <c r="B4053" s="5" t="s">
        <v>12298</v>
      </c>
      <c r="C4053" s="5" t="s">
        <v>12299</v>
      </c>
      <c r="D4053" s="5" t="s">
        <v>27</v>
      </c>
      <c r="E4053" s="5" t="s">
        <v>27</v>
      </c>
      <c r="F4053" s="5" t="s">
        <v>27</v>
      </c>
      <c r="G4053" s="5" t="s">
        <v>27</v>
      </c>
      <c r="H4053" s="5" t="s">
        <v>27</v>
      </c>
      <c r="I4053" s="5" t="s">
        <v>27</v>
      </c>
      <c r="J4053" s="5" t="s">
        <v>27</v>
      </c>
      <c r="K4053" s="5" t="s">
        <v>27</v>
      </c>
      <c r="L4053" s="5"/>
      <c r="M4053" s="5"/>
      <c r="N4053" s="5"/>
      <c r="O4053" s="5"/>
    </row>
    <row r="4054" spans="1:15" x14ac:dyDescent="0.2">
      <c r="A4054" s="5" t="s">
        <v>12300</v>
      </c>
      <c r="B4054" s="5" t="s">
        <v>12301</v>
      </c>
      <c r="C4054" s="5" t="s">
        <v>12302</v>
      </c>
      <c r="D4054" s="5">
        <v>0.96121999999999996</v>
      </c>
      <c r="E4054" s="5">
        <v>0.95169999999999999</v>
      </c>
      <c r="F4054" s="5" t="s">
        <v>27</v>
      </c>
      <c r="G4054" s="5" t="s">
        <v>27</v>
      </c>
      <c r="H4054" s="5">
        <v>0.97001999999999999</v>
      </c>
      <c r="I4054" s="5">
        <v>1.0011000000000001</v>
      </c>
      <c r="J4054" s="5" t="s">
        <v>27</v>
      </c>
      <c r="K4054" s="5" t="s">
        <v>27</v>
      </c>
      <c r="L4054" s="5"/>
      <c r="M4054" s="5"/>
      <c r="N4054" s="5"/>
      <c r="O4054" s="5"/>
    </row>
    <row r="4055" spans="1:15" x14ac:dyDescent="0.2">
      <c r="A4055" s="5" t="s">
        <v>12303</v>
      </c>
      <c r="B4055" s="5" t="s">
        <v>12304</v>
      </c>
      <c r="C4055" s="5" t="s">
        <v>12305</v>
      </c>
      <c r="D4055" s="5">
        <v>0.96131</v>
      </c>
      <c r="E4055" s="5" t="s">
        <v>27</v>
      </c>
      <c r="F4055" s="5" t="s">
        <v>27</v>
      </c>
      <c r="G4055" s="5" t="s">
        <v>27</v>
      </c>
      <c r="H4055" s="5">
        <v>0.69286999999999999</v>
      </c>
      <c r="I4055" s="5" t="s">
        <v>27</v>
      </c>
      <c r="J4055" s="5" t="s">
        <v>27</v>
      </c>
      <c r="K4055" s="5" t="s">
        <v>27</v>
      </c>
      <c r="L4055" s="5"/>
      <c r="M4055" s="5"/>
      <c r="N4055" s="5"/>
      <c r="O4055" s="5"/>
    </row>
    <row r="4056" spans="1:15" x14ac:dyDescent="0.2">
      <c r="A4056" s="5" t="s">
        <v>12306</v>
      </c>
      <c r="B4056" s="5" t="s">
        <v>12307</v>
      </c>
      <c r="C4056" s="5" t="s">
        <v>12308</v>
      </c>
      <c r="D4056" s="5" t="s">
        <v>27</v>
      </c>
      <c r="E4056" s="5" t="s">
        <v>27</v>
      </c>
      <c r="F4056" s="5" t="s">
        <v>27</v>
      </c>
      <c r="G4056" s="5" t="s">
        <v>27</v>
      </c>
      <c r="H4056" s="5" t="s">
        <v>27</v>
      </c>
      <c r="I4056" s="5" t="s">
        <v>27</v>
      </c>
      <c r="J4056" s="5" t="s">
        <v>27</v>
      </c>
      <c r="K4056" s="5" t="s">
        <v>27</v>
      </c>
      <c r="L4056" s="5"/>
      <c r="M4056" s="5"/>
      <c r="N4056" s="5"/>
      <c r="O4056" s="5"/>
    </row>
    <row r="4057" spans="1:15" x14ac:dyDescent="0.2">
      <c r="A4057" s="49" t="s">
        <v>12309</v>
      </c>
      <c r="B4057" s="49" t="s">
        <v>12310</v>
      </c>
      <c r="C4057" s="49" t="s">
        <v>12311</v>
      </c>
      <c r="D4057" s="49">
        <v>1.0507</v>
      </c>
      <c r="E4057" s="49">
        <v>1.0339</v>
      </c>
      <c r="F4057" s="49" t="s">
        <v>27</v>
      </c>
      <c r="G4057" s="49" t="s">
        <v>27</v>
      </c>
      <c r="H4057" s="49">
        <v>1.0236000000000001</v>
      </c>
      <c r="I4057" s="49">
        <v>0.99861</v>
      </c>
      <c r="J4057" s="49" t="s">
        <v>27</v>
      </c>
      <c r="K4057" s="49" t="s">
        <v>27</v>
      </c>
      <c r="L4057" s="5"/>
      <c r="M4057" s="5"/>
      <c r="N4057" s="5"/>
      <c r="O4057" s="5"/>
    </row>
    <row r="4058" spans="1:15" x14ac:dyDescent="0.2">
      <c r="A4058" s="49" t="s">
        <v>12312</v>
      </c>
      <c r="B4058" s="49" t="s">
        <v>12313</v>
      </c>
      <c r="C4058" s="49" t="s">
        <v>12314</v>
      </c>
      <c r="D4058" s="49">
        <v>0.73704000000000003</v>
      </c>
      <c r="E4058" s="49">
        <v>0.87148000000000003</v>
      </c>
      <c r="F4058" s="49" t="s">
        <v>27</v>
      </c>
      <c r="G4058" s="49" t="s">
        <v>27</v>
      </c>
      <c r="H4058" s="49">
        <v>0.91566000000000003</v>
      </c>
      <c r="I4058" s="49">
        <v>0.74961</v>
      </c>
      <c r="J4058" s="49" t="s">
        <v>27</v>
      </c>
      <c r="K4058" s="49" t="s">
        <v>27</v>
      </c>
      <c r="L4058" s="5"/>
      <c r="M4058" s="5"/>
      <c r="N4058" s="5"/>
      <c r="O4058" s="5"/>
    </row>
    <row r="4059" spans="1:15" x14ac:dyDescent="0.2">
      <c r="A4059" s="5" t="s">
        <v>12315</v>
      </c>
      <c r="B4059" s="5" t="s">
        <v>12316</v>
      </c>
      <c r="C4059" s="5" t="s">
        <v>12317</v>
      </c>
      <c r="D4059" s="5">
        <v>1.1208</v>
      </c>
      <c r="E4059" s="5" t="s">
        <v>27</v>
      </c>
      <c r="F4059" s="5" t="s">
        <v>27</v>
      </c>
      <c r="G4059" s="5" t="s">
        <v>27</v>
      </c>
      <c r="H4059" s="5">
        <v>0.60031999999999996</v>
      </c>
      <c r="I4059" s="5" t="s">
        <v>27</v>
      </c>
      <c r="J4059" s="5" t="s">
        <v>27</v>
      </c>
      <c r="K4059" s="5" t="s">
        <v>27</v>
      </c>
      <c r="L4059" s="5"/>
      <c r="M4059" s="5"/>
      <c r="N4059" s="5"/>
      <c r="O4059" s="5"/>
    </row>
    <row r="4060" spans="1:15" x14ac:dyDescent="0.2">
      <c r="A4060" s="5" t="s">
        <v>12318</v>
      </c>
      <c r="B4060" s="5" t="s">
        <v>12319</v>
      </c>
      <c r="C4060" s="5" t="s">
        <v>12320</v>
      </c>
      <c r="D4060" s="5">
        <v>1.0696000000000001</v>
      </c>
      <c r="E4060" s="5" t="s">
        <v>27</v>
      </c>
      <c r="F4060" s="5" t="s">
        <v>27</v>
      </c>
      <c r="G4060" s="5" t="s">
        <v>27</v>
      </c>
      <c r="H4060" s="5">
        <v>0.91793999999999998</v>
      </c>
      <c r="I4060" s="5" t="s">
        <v>27</v>
      </c>
      <c r="J4060" s="5" t="s">
        <v>27</v>
      </c>
      <c r="K4060" s="5" t="s">
        <v>27</v>
      </c>
      <c r="L4060" s="5"/>
      <c r="M4060" s="5"/>
      <c r="N4060" s="5"/>
      <c r="O4060" s="5"/>
    </row>
    <row r="4061" spans="1:15" x14ac:dyDescent="0.2">
      <c r="A4061" s="49" t="s">
        <v>12321</v>
      </c>
      <c r="B4061" s="49" t="s">
        <v>12322</v>
      </c>
      <c r="C4061" s="49" t="s">
        <v>12323</v>
      </c>
      <c r="D4061" s="49">
        <v>0.98243000000000003</v>
      </c>
      <c r="E4061" s="49">
        <v>0.95047000000000004</v>
      </c>
      <c r="F4061" s="49" t="s">
        <v>27</v>
      </c>
      <c r="G4061" s="49" t="s">
        <v>27</v>
      </c>
      <c r="H4061" s="49">
        <v>0.97579000000000005</v>
      </c>
      <c r="I4061" s="49">
        <v>1.1096999999999999</v>
      </c>
      <c r="J4061" s="49" t="s">
        <v>27</v>
      </c>
      <c r="K4061" s="49" t="s">
        <v>27</v>
      </c>
      <c r="L4061" s="5"/>
      <c r="M4061" s="5"/>
      <c r="N4061" s="5"/>
      <c r="O4061" s="5"/>
    </row>
    <row r="4062" spans="1:15" x14ac:dyDescent="0.2">
      <c r="A4062" s="5" t="s">
        <v>12324</v>
      </c>
      <c r="B4062" s="5" t="s">
        <v>12325</v>
      </c>
      <c r="C4062" s="5" t="s">
        <v>12326</v>
      </c>
      <c r="D4062" s="5" t="s">
        <v>27</v>
      </c>
      <c r="E4062" s="5">
        <v>0.99583999999999995</v>
      </c>
      <c r="F4062" s="5" t="s">
        <v>27</v>
      </c>
      <c r="G4062" s="5" t="s">
        <v>27</v>
      </c>
      <c r="H4062" s="5" t="s">
        <v>27</v>
      </c>
      <c r="I4062" s="5">
        <v>0.88973000000000002</v>
      </c>
      <c r="J4062" s="5" t="s">
        <v>27</v>
      </c>
      <c r="K4062" s="5" t="s">
        <v>27</v>
      </c>
      <c r="L4062" s="5"/>
      <c r="M4062" s="5"/>
      <c r="N4062" s="5"/>
      <c r="O4062" s="5"/>
    </row>
    <row r="4063" spans="1:15" x14ac:dyDescent="0.2">
      <c r="A4063" s="5" t="s">
        <v>12327</v>
      </c>
      <c r="B4063" s="5" t="s">
        <v>12328</v>
      </c>
      <c r="C4063" s="5" t="s">
        <v>12329</v>
      </c>
      <c r="D4063" s="5">
        <v>1.2139</v>
      </c>
      <c r="E4063" s="5">
        <v>1.0632999999999999</v>
      </c>
      <c r="F4063" s="5">
        <v>1.0222</v>
      </c>
      <c r="G4063" s="5">
        <v>1.0389999999999999</v>
      </c>
      <c r="H4063" s="5">
        <v>1.2455000000000001</v>
      </c>
      <c r="I4063" s="5">
        <v>1.0531999999999999</v>
      </c>
      <c r="J4063" s="5">
        <v>0.98526000000000002</v>
      </c>
      <c r="K4063" s="5">
        <v>1.1153</v>
      </c>
      <c r="L4063" s="5"/>
      <c r="M4063" s="5"/>
      <c r="N4063" s="5"/>
      <c r="O4063" s="5"/>
    </row>
    <row r="4064" spans="1:15" x14ac:dyDescent="0.2">
      <c r="A4064" s="5" t="s">
        <v>12330</v>
      </c>
      <c r="B4064" s="5" t="s">
        <v>12331</v>
      </c>
      <c r="C4064" s="5" t="s">
        <v>12332</v>
      </c>
      <c r="D4064" s="5">
        <v>0.91288000000000002</v>
      </c>
      <c r="E4064" s="5">
        <v>1.1573</v>
      </c>
      <c r="F4064" s="5" t="s">
        <v>27</v>
      </c>
      <c r="G4064" s="5" t="s">
        <v>27</v>
      </c>
      <c r="H4064" s="5">
        <v>1.1623000000000001</v>
      </c>
      <c r="I4064" s="5">
        <v>0.96660999999999997</v>
      </c>
      <c r="J4064" s="5" t="s">
        <v>27</v>
      </c>
      <c r="K4064" s="5" t="s">
        <v>27</v>
      </c>
      <c r="L4064" s="5"/>
      <c r="M4064" s="5"/>
      <c r="N4064" s="5"/>
      <c r="O4064" s="5"/>
    </row>
    <row r="4065" spans="1:15" x14ac:dyDescent="0.2">
      <c r="A4065" s="49" t="s">
        <v>12333</v>
      </c>
      <c r="B4065" s="49" t="s">
        <v>12334</v>
      </c>
      <c r="C4065" s="49" t="s">
        <v>12335</v>
      </c>
      <c r="D4065" s="49">
        <v>0.88349999999999995</v>
      </c>
      <c r="E4065" s="49">
        <v>0.90542</v>
      </c>
      <c r="F4065" s="49" t="s">
        <v>27</v>
      </c>
      <c r="G4065" s="49" t="s">
        <v>27</v>
      </c>
      <c r="H4065" s="49">
        <v>0.84119999999999995</v>
      </c>
      <c r="I4065" s="49">
        <v>0.98321000000000003</v>
      </c>
      <c r="J4065" s="49" t="s">
        <v>27</v>
      </c>
      <c r="K4065" s="49" t="s">
        <v>27</v>
      </c>
      <c r="L4065" s="5"/>
      <c r="M4065" s="5"/>
      <c r="N4065" s="5"/>
      <c r="O4065" s="5"/>
    </row>
    <row r="4066" spans="1:15" x14ac:dyDescent="0.2">
      <c r="A4066" s="49" t="s">
        <v>12336</v>
      </c>
      <c r="B4066" s="49" t="s">
        <v>12337</v>
      </c>
      <c r="C4066" s="49" t="s">
        <v>12338</v>
      </c>
      <c r="D4066" s="49">
        <v>1.2053</v>
      </c>
      <c r="E4066" s="49">
        <v>1.3626</v>
      </c>
      <c r="F4066" s="49" t="s">
        <v>27</v>
      </c>
      <c r="G4066" s="49">
        <v>0.78408999999999995</v>
      </c>
      <c r="H4066" s="49">
        <v>1.1223000000000001</v>
      </c>
      <c r="I4066" s="49">
        <v>1.2003999999999999</v>
      </c>
      <c r="J4066" s="49" t="s">
        <v>27</v>
      </c>
      <c r="K4066" s="49">
        <v>0.70247000000000004</v>
      </c>
      <c r="L4066" s="5"/>
      <c r="M4066" s="5"/>
      <c r="N4066" s="5"/>
      <c r="O4066" s="5"/>
    </row>
    <row r="4067" spans="1:15" x14ac:dyDescent="0.2">
      <c r="A4067" s="49" t="s">
        <v>12339</v>
      </c>
      <c r="B4067" s="49" t="s">
        <v>12340</v>
      </c>
      <c r="C4067" s="49" t="s">
        <v>12341</v>
      </c>
      <c r="D4067" s="49">
        <v>0.87356</v>
      </c>
      <c r="E4067" s="49">
        <v>1.0064</v>
      </c>
      <c r="F4067" s="49">
        <v>1.0089999999999999</v>
      </c>
      <c r="G4067" s="49">
        <v>1.1051</v>
      </c>
      <c r="H4067" s="49">
        <v>0.90964</v>
      </c>
      <c r="I4067" s="49">
        <v>1.0245</v>
      </c>
      <c r="J4067" s="49">
        <v>0.99629999999999996</v>
      </c>
      <c r="K4067" s="49">
        <v>0.98851999999999995</v>
      </c>
      <c r="L4067" s="5"/>
      <c r="M4067" s="5"/>
      <c r="N4067" s="5"/>
      <c r="O4067" s="5"/>
    </row>
    <row r="4068" spans="1:15" x14ac:dyDescent="0.2">
      <c r="A4068" s="49" t="s">
        <v>12342</v>
      </c>
      <c r="B4068" s="49" t="s">
        <v>2393</v>
      </c>
      <c r="C4068" s="49" t="s">
        <v>2394</v>
      </c>
      <c r="D4068" s="49">
        <v>0.79842999999999997</v>
      </c>
      <c r="E4068" s="49">
        <v>1.3180000000000001</v>
      </c>
      <c r="F4068" s="49">
        <v>0.87521000000000004</v>
      </c>
      <c r="G4068" s="49">
        <v>1.1379999999999999</v>
      </c>
      <c r="H4068" s="49">
        <v>1.2726999999999999</v>
      </c>
      <c r="I4068" s="49">
        <v>0.83853999999999995</v>
      </c>
      <c r="J4068" s="49">
        <v>1.1806000000000001</v>
      </c>
      <c r="K4068" s="49">
        <v>0.94713999999999998</v>
      </c>
      <c r="L4068" s="5"/>
      <c r="M4068" s="5"/>
      <c r="N4068" s="5"/>
      <c r="O4068" s="5"/>
    </row>
    <row r="4069" spans="1:15" x14ac:dyDescent="0.2">
      <c r="A4069" s="5" t="s">
        <v>12343</v>
      </c>
      <c r="B4069" s="5" t="s">
        <v>12344</v>
      </c>
      <c r="C4069" s="5" t="s">
        <v>12345</v>
      </c>
      <c r="D4069" s="5">
        <v>0.92479</v>
      </c>
      <c r="E4069" s="5">
        <v>1.1180000000000001</v>
      </c>
      <c r="F4069" s="5" t="s">
        <v>27</v>
      </c>
      <c r="G4069" s="5" t="s">
        <v>27</v>
      </c>
      <c r="H4069" s="5">
        <v>1.1362000000000001</v>
      </c>
      <c r="I4069" s="5">
        <v>1.1158999999999999</v>
      </c>
      <c r="J4069" s="5" t="s">
        <v>27</v>
      </c>
      <c r="K4069" s="5" t="s">
        <v>27</v>
      </c>
      <c r="L4069" s="5"/>
      <c r="M4069" s="5"/>
      <c r="N4069" s="5"/>
      <c r="O4069" s="5"/>
    </row>
    <row r="4070" spans="1:15" x14ac:dyDescent="0.2">
      <c r="A4070" s="49" t="s">
        <v>12346</v>
      </c>
      <c r="B4070" s="49" t="s">
        <v>12347</v>
      </c>
      <c r="C4070" s="49" t="s">
        <v>12348</v>
      </c>
      <c r="D4070" s="49">
        <v>0.91147</v>
      </c>
      <c r="E4070" s="49">
        <v>0.93598000000000003</v>
      </c>
      <c r="F4070" s="49" t="s">
        <v>27</v>
      </c>
      <c r="G4070" s="49" t="s">
        <v>27</v>
      </c>
      <c r="H4070" s="49">
        <v>0.86653000000000002</v>
      </c>
      <c r="I4070" s="49">
        <v>0.91069999999999995</v>
      </c>
      <c r="J4070" s="49" t="s">
        <v>27</v>
      </c>
      <c r="K4070" s="49" t="s">
        <v>27</v>
      </c>
      <c r="L4070" s="5"/>
      <c r="M4070" s="5"/>
      <c r="N4070" s="5"/>
      <c r="O4070" s="5"/>
    </row>
    <row r="4071" spans="1:15" x14ac:dyDescent="0.2">
      <c r="A4071" s="49" t="s">
        <v>12349</v>
      </c>
      <c r="B4071" s="49" t="s">
        <v>12350</v>
      </c>
      <c r="C4071" s="49" t="s">
        <v>12351</v>
      </c>
      <c r="D4071" s="49">
        <v>1.1738</v>
      </c>
      <c r="E4071" s="49">
        <v>0.98962000000000006</v>
      </c>
      <c r="F4071" s="49" t="s">
        <v>27</v>
      </c>
      <c r="G4071" s="49" t="s">
        <v>27</v>
      </c>
      <c r="H4071" s="49">
        <v>0.99080000000000001</v>
      </c>
      <c r="I4071" s="49">
        <v>1.2263999999999999</v>
      </c>
      <c r="J4071" s="49" t="s">
        <v>27</v>
      </c>
      <c r="K4071" s="49" t="s">
        <v>27</v>
      </c>
      <c r="L4071" s="5"/>
      <c r="M4071" s="5"/>
      <c r="N4071" s="5"/>
      <c r="O4071" s="5"/>
    </row>
    <row r="4072" spans="1:15" x14ac:dyDescent="0.2">
      <c r="A4072" s="49" t="s">
        <v>12352</v>
      </c>
      <c r="B4072" s="49" t="s">
        <v>12353</v>
      </c>
      <c r="C4072" s="49" t="s">
        <v>12354</v>
      </c>
      <c r="D4072" s="49">
        <v>0.98031000000000001</v>
      </c>
      <c r="E4072" s="49">
        <v>1.0437000000000001</v>
      </c>
      <c r="F4072" s="49" t="s">
        <v>27</v>
      </c>
      <c r="G4072" s="49" t="s">
        <v>27</v>
      </c>
      <c r="H4072" s="49">
        <v>0.93442000000000003</v>
      </c>
      <c r="I4072" s="49">
        <v>0.88917000000000002</v>
      </c>
      <c r="J4072" s="49" t="s">
        <v>27</v>
      </c>
      <c r="K4072" s="49" t="s">
        <v>27</v>
      </c>
      <c r="L4072" s="5"/>
      <c r="M4072" s="5"/>
      <c r="N4072" s="5"/>
      <c r="O4072" s="5"/>
    </row>
    <row r="4073" spans="1:15" x14ac:dyDescent="0.2">
      <c r="A4073" s="5" t="s">
        <v>12355</v>
      </c>
      <c r="B4073" s="5" t="s">
        <v>12356</v>
      </c>
      <c r="C4073" s="5" t="s">
        <v>12357</v>
      </c>
      <c r="D4073" s="5">
        <v>1.0274000000000001</v>
      </c>
      <c r="E4073" s="5">
        <v>1.1052</v>
      </c>
      <c r="F4073" s="5" t="s">
        <v>27</v>
      </c>
      <c r="G4073" s="5" t="s">
        <v>27</v>
      </c>
      <c r="H4073" s="5">
        <v>0.95523999999999998</v>
      </c>
      <c r="I4073" s="5">
        <v>0.87833000000000006</v>
      </c>
      <c r="J4073" s="5" t="s">
        <v>27</v>
      </c>
      <c r="K4073" s="5" t="s">
        <v>27</v>
      </c>
      <c r="L4073" s="5"/>
      <c r="M4073" s="5"/>
      <c r="N4073" s="5"/>
      <c r="O4073" s="5"/>
    </row>
    <row r="4074" spans="1:15" x14ac:dyDescent="0.2">
      <c r="A4074" s="5" t="s">
        <v>12358</v>
      </c>
      <c r="B4074" s="5" t="s">
        <v>12359</v>
      </c>
      <c r="C4074" s="5" t="s">
        <v>12360</v>
      </c>
      <c r="D4074" s="5">
        <v>0.79630999999999996</v>
      </c>
      <c r="E4074" s="5">
        <v>1.2611000000000001</v>
      </c>
      <c r="F4074" s="5" t="s">
        <v>27</v>
      </c>
      <c r="G4074" s="5">
        <v>1.171</v>
      </c>
      <c r="H4074" s="5">
        <v>1.3436999999999999</v>
      </c>
      <c r="I4074" s="5">
        <v>0.75804000000000005</v>
      </c>
      <c r="J4074" s="5" t="s">
        <v>27</v>
      </c>
      <c r="K4074" s="5">
        <v>0.73909000000000002</v>
      </c>
      <c r="L4074" s="5"/>
      <c r="M4074" s="5"/>
      <c r="N4074" s="5"/>
      <c r="O4074" s="5"/>
    </row>
    <row r="4075" spans="1:15" x14ac:dyDescent="0.2">
      <c r="A4075" s="49" t="s">
        <v>12361</v>
      </c>
      <c r="B4075" s="49" t="s">
        <v>12362</v>
      </c>
      <c r="C4075" s="49" t="s">
        <v>12363</v>
      </c>
      <c r="D4075" s="49">
        <v>0.98248999999999997</v>
      </c>
      <c r="E4075" s="49">
        <v>1.0556000000000001</v>
      </c>
      <c r="F4075" s="49" t="s">
        <v>27</v>
      </c>
      <c r="G4075" s="49" t="s">
        <v>27</v>
      </c>
      <c r="H4075" s="49">
        <v>0.93106999999999995</v>
      </c>
      <c r="I4075" s="49">
        <v>0.98612</v>
      </c>
      <c r="J4075" s="49" t="s">
        <v>27</v>
      </c>
      <c r="K4075" s="49" t="s">
        <v>27</v>
      </c>
      <c r="L4075" s="5"/>
      <c r="M4075" s="5"/>
      <c r="N4075" s="5"/>
      <c r="O4075" s="5"/>
    </row>
    <row r="4076" spans="1:15" x14ac:dyDescent="0.2">
      <c r="A4076" s="5" t="s">
        <v>12364</v>
      </c>
      <c r="B4076" s="5" t="s">
        <v>12365</v>
      </c>
      <c r="C4076" s="5" t="s">
        <v>12366</v>
      </c>
      <c r="D4076" s="5">
        <v>0.81071000000000004</v>
      </c>
      <c r="E4076" s="5">
        <v>0.96806000000000003</v>
      </c>
      <c r="F4076" s="5" t="s">
        <v>27</v>
      </c>
      <c r="G4076" s="5" t="s">
        <v>27</v>
      </c>
      <c r="H4076" s="5">
        <v>1.0658000000000001</v>
      </c>
      <c r="I4076" s="5">
        <v>1.4655</v>
      </c>
      <c r="J4076" s="5" t="s">
        <v>27</v>
      </c>
      <c r="K4076" s="5" t="s">
        <v>27</v>
      </c>
      <c r="L4076" s="5"/>
      <c r="M4076" s="5"/>
      <c r="N4076" s="5"/>
      <c r="O4076" s="5"/>
    </row>
    <row r="4077" spans="1:15" x14ac:dyDescent="0.2">
      <c r="A4077" s="5" t="s">
        <v>12367</v>
      </c>
      <c r="B4077" s="5" t="s">
        <v>12368</v>
      </c>
      <c r="C4077" s="5" t="s">
        <v>12369</v>
      </c>
      <c r="D4077" s="5" t="s">
        <v>27</v>
      </c>
      <c r="E4077" s="5">
        <v>1.0659000000000001</v>
      </c>
      <c r="F4077" s="5" t="s">
        <v>27</v>
      </c>
      <c r="G4077" s="5" t="s">
        <v>27</v>
      </c>
      <c r="H4077" s="5" t="s">
        <v>27</v>
      </c>
      <c r="I4077" s="5">
        <v>0.91459000000000001</v>
      </c>
      <c r="J4077" s="5" t="s">
        <v>27</v>
      </c>
      <c r="K4077" s="5" t="s">
        <v>27</v>
      </c>
      <c r="L4077" s="5"/>
      <c r="M4077" s="5"/>
      <c r="N4077" s="5"/>
      <c r="O4077" s="5"/>
    </row>
    <row r="4078" spans="1:15" x14ac:dyDescent="0.2">
      <c r="A4078" s="5" t="s">
        <v>12370</v>
      </c>
      <c r="B4078" s="5" t="s">
        <v>12371</v>
      </c>
      <c r="C4078" s="5" t="s">
        <v>12372</v>
      </c>
      <c r="D4078" s="5">
        <v>1.0896999999999999</v>
      </c>
      <c r="E4078" s="5">
        <v>1.2064999999999999</v>
      </c>
      <c r="F4078" s="5" t="s">
        <v>27</v>
      </c>
      <c r="G4078" s="5">
        <v>9.7817000000000001E-2</v>
      </c>
      <c r="H4078" s="5">
        <v>1.7118</v>
      </c>
      <c r="I4078" s="5">
        <v>1.1580999999999999</v>
      </c>
      <c r="J4078" s="5" t="s">
        <v>27</v>
      </c>
      <c r="K4078" s="5" t="s">
        <v>27</v>
      </c>
      <c r="L4078" s="5"/>
      <c r="M4078" s="5"/>
      <c r="N4078" s="5"/>
      <c r="O4078" s="5"/>
    </row>
    <row r="4079" spans="1:15" x14ac:dyDescent="0.2">
      <c r="A4079" s="49" t="s">
        <v>12373</v>
      </c>
      <c r="B4079" s="49" t="s">
        <v>12374</v>
      </c>
      <c r="C4079" s="49" t="s">
        <v>12375</v>
      </c>
      <c r="D4079" s="49">
        <v>0.84809999999999997</v>
      </c>
      <c r="E4079" s="49">
        <v>1.0505</v>
      </c>
      <c r="F4079" s="49" t="s">
        <v>27</v>
      </c>
      <c r="G4079" s="49" t="s">
        <v>27</v>
      </c>
      <c r="H4079" s="49">
        <v>1.0375000000000001</v>
      </c>
      <c r="I4079" s="49">
        <v>1.0822000000000001</v>
      </c>
      <c r="J4079" s="49" t="s">
        <v>27</v>
      </c>
      <c r="K4079" s="49" t="s">
        <v>27</v>
      </c>
      <c r="L4079" s="5"/>
      <c r="M4079" s="5"/>
      <c r="N4079" s="5"/>
      <c r="O4079" s="5"/>
    </row>
    <row r="4080" spans="1:15" x14ac:dyDescent="0.2">
      <c r="A4080" s="49" t="s">
        <v>12376</v>
      </c>
      <c r="B4080" s="49" t="s">
        <v>12377</v>
      </c>
      <c r="C4080" s="49" t="s">
        <v>12378</v>
      </c>
      <c r="D4080" s="49">
        <v>1.109</v>
      </c>
      <c r="E4080" s="49">
        <v>1.0207999999999999</v>
      </c>
      <c r="F4080" s="49">
        <v>0.99439</v>
      </c>
      <c r="G4080" s="49">
        <v>0.82501000000000002</v>
      </c>
      <c r="H4080" s="49">
        <v>1.0099</v>
      </c>
      <c r="I4080" s="49">
        <v>0.99858000000000002</v>
      </c>
      <c r="J4080" s="49">
        <v>0.84628000000000003</v>
      </c>
      <c r="K4080" s="49">
        <v>1.0744</v>
      </c>
      <c r="L4080" s="5"/>
      <c r="M4080" s="5"/>
      <c r="N4080" s="5"/>
      <c r="O4080" s="5"/>
    </row>
    <row r="4081" spans="1:15" x14ac:dyDescent="0.2">
      <c r="A4081" s="49" t="s">
        <v>12379</v>
      </c>
      <c r="B4081" s="49" t="s">
        <v>12380</v>
      </c>
      <c r="C4081" s="49" t="s">
        <v>12381</v>
      </c>
      <c r="D4081" s="49">
        <v>1.0382</v>
      </c>
      <c r="E4081" s="49">
        <v>1.0720000000000001</v>
      </c>
      <c r="F4081" s="49">
        <v>1.2098</v>
      </c>
      <c r="G4081" s="49">
        <v>1.0246</v>
      </c>
      <c r="H4081" s="49">
        <v>0.99597000000000002</v>
      </c>
      <c r="I4081" s="49">
        <v>1.0446</v>
      </c>
      <c r="J4081" s="49">
        <v>0.97316000000000003</v>
      </c>
      <c r="K4081" s="49">
        <v>1.1466000000000001</v>
      </c>
      <c r="L4081" s="5"/>
      <c r="M4081" s="5"/>
      <c r="N4081" s="5"/>
      <c r="O4081" s="5"/>
    </row>
    <row r="4082" spans="1:15" x14ac:dyDescent="0.2">
      <c r="A4082" s="5" t="s">
        <v>12382</v>
      </c>
      <c r="B4082" s="5" t="s">
        <v>12383</v>
      </c>
      <c r="C4082" s="5" t="s">
        <v>12384</v>
      </c>
      <c r="D4082" s="5" t="s">
        <v>27</v>
      </c>
      <c r="E4082" s="5" t="s">
        <v>27</v>
      </c>
      <c r="F4082" s="5" t="s">
        <v>27</v>
      </c>
      <c r="G4082" s="5" t="s">
        <v>27</v>
      </c>
      <c r="H4082" s="5" t="s">
        <v>27</v>
      </c>
      <c r="I4082" s="5" t="s">
        <v>27</v>
      </c>
      <c r="J4082" s="5" t="s">
        <v>27</v>
      </c>
      <c r="K4082" s="5" t="s">
        <v>27</v>
      </c>
      <c r="L4082" s="5"/>
      <c r="M4082" s="5"/>
      <c r="N4082" s="5"/>
      <c r="O4082" s="5"/>
    </row>
    <row r="4083" spans="1:15" x14ac:dyDescent="0.2">
      <c r="A4083" s="49" t="s">
        <v>12385</v>
      </c>
      <c r="B4083" s="49" t="s">
        <v>12386</v>
      </c>
      <c r="C4083" s="49" t="s">
        <v>12387</v>
      </c>
      <c r="D4083" s="49">
        <v>0.94491999999999998</v>
      </c>
      <c r="E4083" s="49">
        <v>1.0679000000000001</v>
      </c>
      <c r="F4083" s="49" t="s">
        <v>27</v>
      </c>
      <c r="G4083" s="49" t="s">
        <v>27</v>
      </c>
      <c r="H4083" s="49">
        <v>1.0078</v>
      </c>
      <c r="I4083" s="49">
        <v>1.1164000000000001</v>
      </c>
      <c r="J4083" s="49" t="s">
        <v>27</v>
      </c>
      <c r="K4083" s="49" t="s">
        <v>27</v>
      </c>
      <c r="L4083" s="5"/>
      <c r="M4083" s="5"/>
      <c r="N4083" s="5"/>
      <c r="O4083" s="5"/>
    </row>
    <row r="4084" spans="1:15" x14ac:dyDescent="0.2">
      <c r="A4084" s="49" t="s">
        <v>12388</v>
      </c>
      <c r="B4084" s="49" t="s">
        <v>12389</v>
      </c>
      <c r="C4084" s="49" t="s">
        <v>12390</v>
      </c>
      <c r="D4084" s="49">
        <v>1.0434000000000001</v>
      </c>
      <c r="E4084" s="49">
        <v>1.0582</v>
      </c>
      <c r="F4084" s="49" t="s">
        <v>27</v>
      </c>
      <c r="G4084" s="49" t="s">
        <v>27</v>
      </c>
      <c r="H4084" s="49">
        <v>1.1119000000000001</v>
      </c>
      <c r="I4084" s="49">
        <v>1.1035999999999999</v>
      </c>
      <c r="J4084" s="49" t="s">
        <v>27</v>
      </c>
      <c r="K4084" s="49" t="s">
        <v>27</v>
      </c>
      <c r="L4084" s="5"/>
      <c r="M4084" s="5"/>
      <c r="N4084" s="5"/>
      <c r="O4084" s="5"/>
    </row>
    <row r="4085" spans="1:15" x14ac:dyDescent="0.2">
      <c r="A4085" s="5" t="s">
        <v>12388</v>
      </c>
      <c r="B4085" s="5" t="s">
        <v>12389</v>
      </c>
      <c r="C4085" s="5" t="s">
        <v>12390</v>
      </c>
      <c r="D4085" s="5">
        <v>1.4985999999999999</v>
      </c>
      <c r="E4085" s="5" t="s">
        <v>27</v>
      </c>
      <c r="F4085" s="5" t="s">
        <v>27</v>
      </c>
      <c r="G4085" s="5" t="s">
        <v>27</v>
      </c>
      <c r="H4085" s="5">
        <v>1.6369</v>
      </c>
      <c r="I4085" s="5" t="s">
        <v>27</v>
      </c>
      <c r="J4085" s="5" t="s">
        <v>27</v>
      </c>
      <c r="K4085" s="5" t="s">
        <v>27</v>
      </c>
      <c r="L4085" s="5"/>
      <c r="M4085" s="5"/>
      <c r="N4085" s="5"/>
      <c r="O4085" s="5"/>
    </row>
    <row r="4086" spans="1:15" x14ac:dyDescent="0.2">
      <c r="A4086" s="49" t="s">
        <v>12391</v>
      </c>
      <c r="B4086" s="49" t="s">
        <v>12392</v>
      </c>
      <c r="C4086" s="49" t="s">
        <v>12393</v>
      </c>
      <c r="D4086" s="49">
        <v>0.96948999999999996</v>
      </c>
      <c r="E4086" s="49">
        <v>0.92173000000000005</v>
      </c>
      <c r="F4086" s="49">
        <v>1.8932</v>
      </c>
      <c r="G4086" s="49">
        <v>1.0887</v>
      </c>
      <c r="H4086" s="49">
        <v>0.91466000000000003</v>
      </c>
      <c r="I4086" s="49">
        <v>1.0237000000000001</v>
      </c>
      <c r="J4086" s="49">
        <v>0.96953999999999996</v>
      </c>
      <c r="K4086" s="49">
        <v>1.8753</v>
      </c>
      <c r="L4086" s="5"/>
      <c r="M4086" s="5"/>
      <c r="N4086" s="5"/>
      <c r="O4086" s="5"/>
    </row>
    <row r="4087" spans="1:15" x14ac:dyDescent="0.2">
      <c r="A4087" s="5" t="s">
        <v>12394</v>
      </c>
      <c r="B4087" s="5" t="s">
        <v>12395</v>
      </c>
      <c r="C4087" s="5" t="s">
        <v>12396</v>
      </c>
      <c r="D4087" s="5" t="s">
        <v>27</v>
      </c>
      <c r="E4087" s="5" t="s">
        <v>27</v>
      </c>
      <c r="F4087" s="5" t="s">
        <v>27</v>
      </c>
      <c r="G4087" s="5" t="s">
        <v>27</v>
      </c>
      <c r="H4087" s="5" t="s">
        <v>27</v>
      </c>
      <c r="I4087" s="5" t="s">
        <v>27</v>
      </c>
      <c r="J4087" s="5" t="s">
        <v>27</v>
      </c>
      <c r="K4087" s="5" t="s">
        <v>27</v>
      </c>
      <c r="L4087" s="5"/>
      <c r="M4087" s="5"/>
      <c r="N4087" s="5"/>
      <c r="O4087" s="5"/>
    </row>
    <row r="4088" spans="1:15" x14ac:dyDescent="0.2">
      <c r="A4088" s="49" t="s">
        <v>12397</v>
      </c>
      <c r="B4088" s="49" t="s">
        <v>12398</v>
      </c>
      <c r="C4088" s="49" t="s">
        <v>12399</v>
      </c>
      <c r="D4088" s="49">
        <v>0.86129999999999995</v>
      </c>
      <c r="E4088" s="49">
        <v>0.89466999999999997</v>
      </c>
      <c r="F4088" s="49" t="s">
        <v>27</v>
      </c>
      <c r="G4088" s="49">
        <v>0.84174000000000004</v>
      </c>
      <c r="H4088" s="49">
        <v>0.91215000000000002</v>
      </c>
      <c r="I4088" s="49">
        <v>1.1356999999999999</v>
      </c>
      <c r="J4088" s="49" t="s">
        <v>27</v>
      </c>
      <c r="K4088" s="49">
        <v>1.1232</v>
      </c>
      <c r="L4088" s="5"/>
      <c r="M4088" s="5"/>
      <c r="N4088" s="5"/>
      <c r="O4088" s="5"/>
    </row>
    <row r="4089" spans="1:15" x14ac:dyDescent="0.2">
      <c r="A4089" s="49" t="s">
        <v>12400</v>
      </c>
      <c r="B4089" s="49" t="s">
        <v>12401</v>
      </c>
      <c r="C4089" s="49" t="s">
        <v>12402</v>
      </c>
      <c r="D4089" s="49">
        <v>1.0825</v>
      </c>
      <c r="E4089" s="49">
        <v>1.07</v>
      </c>
      <c r="F4089" s="49" t="s">
        <v>27</v>
      </c>
      <c r="G4089" s="49" t="s">
        <v>27</v>
      </c>
      <c r="H4089" s="49">
        <v>1.0085999999999999</v>
      </c>
      <c r="I4089" s="49">
        <v>0.93737999999999999</v>
      </c>
      <c r="J4089" s="49" t="s">
        <v>27</v>
      </c>
      <c r="K4089" s="49" t="s">
        <v>27</v>
      </c>
      <c r="L4089" s="5"/>
      <c r="M4089" s="5"/>
      <c r="N4089" s="5"/>
      <c r="O4089" s="5"/>
    </row>
    <row r="4090" spans="1:15" x14ac:dyDescent="0.2">
      <c r="A4090" s="49" t="s">
        <v>12403</v>
      </c>
      <c r="B4090" s="49" t="s">
        <v>12404</v>
      </c>
      <c r="C4090" s="49" t="s">
        <v>12405</v>
      </c>
      <c r="D4090" s="49">
        <v>0.82367999999999997</v>
      </c>
      <c r="E4090" s="49">
        <v>0.89224999999999999</v>
      </c>
      <c r="F4090" s="49" t="s">
        <v>27</v>
      </c>
      <c r="G4090" s="49" t="s">
        <v>27</v>
      </c>
      <c r="H4090" s="49">
        <v>0.80774999999999997</v>
      </c>
      <c r="I4090" s="49">
        <v>0.98631000000000002</v>
      </c>
      <c r="J4090" s="49" t="s">
        <v>27</v>
      </c>
      <c r="K4090" s="49" t="s">
        <v>27</v>
      </c>
      <c r="L4090" s="5"/>
      <c r="M4090" s="5"/>
      <c r="N4090" s="5"/>
      <c r="O4090" s="5"/>
    </row>
    <row r="4091" spans="1:15" x14ac:dyDescent="0.2">
      <c r="A4091" s="49" t="s">
        <v>12406</v>
      </c>
      <c r="B4091" s="49" t="s">
        <v>12407</v>
      </c>
      <c r="C4091" s="49" t="s">
        <v>12408</v>
      </c>
      <c r="D4091" s="49">
        <v>0.97326999999999997</v>
      </c>
      <c r="E4091" s="49">
        <v>1.0065999999999999</v>
      </c>
      <c r="F4091" s="49" t="s">
        <v>27</v>
      </c>
      <c r="G4091" s="49" t="s">
        <v>27</v>
      </c>
      <c r="H4091" s="49">
        <v>1.0483</v>
      </c>
      <c r="I4091" s="49">
        <v>0.92057999999999995</v>
      </c>
      <c r="J4091" s="49" t="s">
        <v>27</v>
      </c>
      <c r="K4091" s="49" t="s">
        <v>27</v>
      </c>
      <c r="L4091" s="5"/>
      <c r="M4091" s="5"/>
      <c r="N4091" s="5"/>
      <c r="O4091" s="5"/>
    </row>
    <row r="4092" spans="1:15" x14ac:dyDescent="0.2">
      <c r="A4092" s="49" t="s">
        <v>12409</v>
      </c>
      <c r="B4092" s="49" t="s">
        <v>12410</v>
      </c>
      <c r="C4092" s="49" t="s">
        <v>12411</v>
      </c>
      <c r="D4092" s="49">
        <v>1.2929999999999999</v>
      </c>
      <c r="E4092" s="49">
        <v>1.1357999999999999</v>
      </c>
      <c r="F4092" s="49" t="s">
        <v>27</v>
      </c>
      <c r="G4092" s="49" t="s">
        <v>27</v>
      </c>
      <c r="H4092" s="49">
        <v>0.99443999999999999</v>
      </c>
      <c r="I4092" s="49">
        <v>1.1074999999999999</v>
      </c>
      <c r="J4092" s="49" t="s">
        <v>27</v>
      </c>
      <c r="K4092" s="49" t="s">
        <v>27</v>
      </c>
      <c r="L4092" s="5"/>
      <c r="M4092" s="5"/>
      <c r="N4092" s="5"/>
      <c r="O4092" s="5"/>
    </row>
    <row r="4093" spans="1:15" x14ac:dyDescent="0.2">
      <c r="A4093" s="5" t="s">
        <v>12412</v>
      </c>
      <c r="B4093" s="5" t="s">
        <v>12413</v>
      </c>
      <c r="C4093" s="5" t="s">
        <v>12414</v>
      </c>
      <c r="D4093" s="5">
        <v>1.0366</v>
      </c>
      <c r="E4093" s="5">
        <v>1.0198</v>
      </c>
      <c r="F4093" s="5" t="s">
        <v>27</v>
      </c>
      <c r="G4093" s="5" t="s">
        <v>27</v>
      </c>
      <c r="H4093" s="5">
        <v>1.0338000000000001</v>
      </c>
      <c r="I4093" s="5">
        <v>1.2509999999999999</v>
      </c>
      <c r="J4093" s="5" t="s">
        <v>27</v>
      </c>
      <c r="K4093" s="5" t="s">
        <v>27</v>
      </c>
      <c r="L4093" s="5"/>
      <c r="M4093" s="5"/>
      <c r="N4093" s="5"/>
      <c r="O4093" s="5"/>
    </row>
    <row r="4094" spans="1:15" x14ac:dyDescent="0.2">
      <c r="A4094" s="49" t="s">
        <v>12415</v>
      </c>
      <c r="B4094" s="49" t="s">
        <v>12416</v>
      </c>
      <c r="C4094" s="49" t="s">
        <v>12417</v>
      </c>
      <c r="D4094" s="49">
        <v>0.92291000000000001</v>
      </c>
      <c r="E4094" s="49">
        <v>0.93966000000000005</v>
      </c>
      <c r="F4094" s="49" t="s">
        <v>27</v>
      </c>
      <c r="G4094" s="49" t="s">
        <v>27</v>
      </c>
      <c r="H4094" s="49">
        <v>0.97694000000000003</v>
      </c>
      <c r="I4094" s="49">
        <v>1.0053000000000001</v>
      </c>
      <c r="J4094" s="49" t="s">
        <v>27</v>
      </c>
      <c r="K4094" s="49" t="s">
        <v>27</v>
      </c>
      <c r="L4094" s="5"/>
      <c r="M4094" s="5"/>
      <c r="N4094" s="5"/>
      <c r="O4094" s="5"/>
    </row>
    <row r="4095" spans="1:15" x14ac:dyDescent="0.2">
      <c r="A4095" s="5" t="s">
        <v>12418</v>
      </c>
      <c r="B4095" s="5" t="s">
        <v>12419</v>
      </c>
      <c r="C4095" s="5" t="s">
        <v>12420</v>
      </c>
      <c r="D4095" s="5">
        <v>1.1556</v>
      </c>
      <c r="E4095" s="5">
        <v>0.73719999999999997</v>
      </c>
      <c r="F4095" s="5" t="s">
        <v>27</v>
      </c>
      <c r="G4095" s="5" t="s">
        <v>27</v>
      </c>
      <c r="H4095" s="5">
        <v>0.83872999999999998</v>
      </c>
      <c r="I4095" s="5">
        <v>0.94452000000000003</v>
      </c>
      <c r="J4095" s="5" t="s">
        <v>27</v>
      </c>
      <c r="K4095" s="5" t="s">
        <v>27</v>
      </c>
      <c r="L4095" s="5"/>
      <c r="M4095" s="5"/>
      <c r="N4095" s="5"/>
      <c r="O4095" s="5"/>
    </row>
    <row r="4096" spans="1:15" x14ac:dyDescent="0.2">
      <c r="A4096" s="5" t="s">
        <v>12421</v>
      </c>
      <c r="B4096" s="5" t="s">
        <v>12422</v>
      </c>
      <c r="C4096" s="5" t="s">
        <v>12423</v>
      </c>
      <c r="D4096" s="5">
        <v>1.0896999999999999</v>
      </c>
      <c r="E4096" s="5">
        <v>1.0721000000000001</v>
      </c>
      <c r="F4096" s="5" t="s">
        <v>27</v>
      </c>
      <c r="G4096" s="5" t="s">
        <v>27</v>
      </c>
      <c r="H4096" s="5">
        <v>0.96326999999999996</v>
      </c>
      <c r="I4096" s="5">
        <v>1.1384000000000001</v>
      </c>
      <c r="J4096" s="5" t="s">
        <v>27</v>
      </c>
      <c r="K4096" s="5" t="s">
        <v>27</v>
      </c>
      <c r="L4096" s="5"/>
      <c r="M4096" s="5"/>
      <c r="N4096" s="5"/>
      <c r="O4096" s="5"/>
    </row>
    <row r="4097" spans="1:15" x14ac:dyDescent="0.2">
      <c r="A4097" s="5" t="s">
        <v>12424</v>
      </c>
      <c r="B4097" s="5" t="s">
        <v>12425</v>
      </c>
      <c r="C4097" s="5" t="s">
        <v>12426</v>
      </c>
      <c r="D4097" s="5">
        <v>1.0589999999999999</v>
      </c>
      <c r="E4097" s="5">
        <v>1.1577</v>
      </c>
      <c r="F4097" s="5" t="s">
        <v>27</v>
      </c>
      <c r="G4097" s="5" t="s">
        <v>27</v>
      </c>
      <c r="H4097" s="5">
        <v>0.93069999999999997</v>
      </c>
      <c r="I4097" s="5">
        <v>0.97890999999999995</v>
      </c>
      <c r="J4097" s="5" t="s">
        <v>27</v>
      </c>
      <c r="K4097" s="5" t="s">
        <v>27</v>
      </c>
      <c r="L4097" s="5"/>
      <c r="M4097" s="5"/>
      <c r="N4097" s="5"/>
      <c r="O4097" s="5"/>
    </row>
    <row r="4098" spans="1:15" x14ac:dyDescent="0.2">
      <c r="A4098" s="5" t="s">
        <v>12427</v>
      </c>
      <c r="B4098" s="5" t="s">
        <v>12428</v>
      </c>
      <c r="C4098" s="5" t="s">
        <v>12429</v>
      </c>
      <c r="D4098" s="5">
        <v>1.2311000000000001</v>
      </c>
      <c r="E4098" s="5">
        <v>1.0798000000000001</v>
      </c>
      <c r="F4098" s="5" t="s">
        <v>27</v>
      </c>
      <c r="G4098" s="5" t="s">
        <v>27</v>
      </c>
      <c r="H4098" s="5">
        <v>1.2604</v>
      </c>
      <c r="I4098" s="5">
        <v>1.1437999999999999</v>
      </c>
      <c r="J4098" s="5" t="s">
        <v>27</v>
      </c>
      <c r="K4098" s="5" t="s">
        <v>27</v>
      </c>
      <c r="L4098" s="5"/>
      <c r="M4098" s="5"/>
      <c r="N4098" s="5"/>
      <c r="O4098" s="5"/>
    </row>
    <row r="4099" spans="1:15" x14ac:dyDescent="0.2">
      <c r="A4099" s="5" t="s">
        <v>12430</v>
      </c>
      <c r="B4099" s="5" t="s">
        <v>12431</v>
      </c>
      <c r="C4099" s="5" t="s">
        <v>12432</v>
      </c>
      <c r="D4099" s="5">
        <v>0.80952999999999997</v>
      </c>
      <c r="E4099" s="5">
        <v>0.95425000000000004</v>
      </c>
      <c r="F4099" s="5" t="s">
        <v>27</v>
      </c>
      <c r="G4099" s="5" t="s">
        <v>27</v>
      </c>
      <c r="H4099" s="5">
        <v>1.2343</v>
      </c>
      <c r="I4099" s="5">
        <v>1.0958000000000001</v>
      </c>
      <c r="J4099" s="5" t="s">
        <v>27</v>
      </c>
      <c r="K4099" s="5" t="s">
        <v>27</v>
      </c>
      <c r="L4099" s="5"/>
      <c r="M4099" s="5"/>
      <c r="N4099" s="5"/>
      <c r="O4099" s="5"/>
    </row>
    <row r="4100" spans="1:15" x14ac:dyDescent="0.2">
      <c r="A4100" s="49" t="s">
        <v>12433</v>
      </c>
      <c r="B4100" s="49" t="s">
        <v>12434</v>
      </c>
      <c r="C4100" s="49" t="s">
        <v>12435</v>
      </c>
      <c r="D4100" s="49">
        <v>0.92115000000000002</v>
      </c>
      <c r="E4100" s="49">
        <v>1.1422000000000001</v>
      </c>
      <c r="F4100" s="49" t="s">
        <v>27</v>
      </c>
      <c r="G4100" s="49" t="s">
        <v>27</v>
      </c>
      <c r="H4100" s="49">
        <v>1.1415999999999999</v>
      </c>
      <c r="I4100" s="49">
        <v>0.94716999999999996</v>
      </c>
      <c r="J4100" s="49" t="s">
        <v>27</v>
      </c>
      <c r="K4100" s="49" t="s">
        <v>27</v>
      </c>
      <c r="L4100" s="5"/>
      <c r="M4100" s="5"/>
      <c r="N4100" s="5"/>
      <c r="O4100" s="5"/>
    </row>
    <row r="4101" spans="1:15" x14ac:dyDescent="0.2">
      <c r="A4101" s="49" t="s">
        <v>12436</v>
      </c>
      <c r="B4101" s="49" t="s">
        <v>12437</v>
      </c>
      <c r="C4101" s="49" t="s">
        <v>12438</v>
      </c>
      <c r="D4101" s="49">
        <v>1.0022</v>
      </c>
      <c r="E4101" s="49">
        <v>0.99522999999999995</v>
      </c>
      <c r="F4101" s="49" t="s">
        <v>27</v>
      </c>
      <c r="G4101" s="49" t="s">
        <v>27</v>
      </c>
      <c r="H4101" s="49">
        <v>0.98229999999999995</v>
      </c>
      <c r="I4101" s="49">
        <v>1.0742</v>
      </c>
      <c r="J4101" s="49" t="s">
        <v>27</v>
      </c>
      <c r="K4101" s="49" t="s">
        <v>27</v>
      </c>
      <c r="L4101" s="5"/>
      <c r="M4101" s="5"/>
      <c r="N4101" s="5"/>
      <c r="O4101" s="5"/>
    </row>
    <row r="4102" spans="1:15" x14ac:dyDescent="0.2">
      <c r="A4102" s="5" t="s">
        <v>12439</v>
      </c>
      <c r="B4102" s="5" t="s">
        <v>12440</v>
      </c>
      <c r="C4102" s="5" t="s">
        <v>12441</v>
      </c>
      <c r="D4102" s="5" t="s">
        <v>27</v>
      </c>
      <c r="E4102" s="5">
        <v>0.32167000000000001</v>
      </c>
      <c r="F4102" s="5" t="s">
        <v>27</v>
      </c>
      <c r="G4102" s="5" t="s">
        <v>27</v>
      </c>
      <c r="H4102" s="5" t="s">
        <v>27</v>
      </c>
      <c r="I4102" s="5">
        <v>0.96931999999999996</v>
      </c>
      <c r="J4102" s="5" t="s">
        <v>27</v>
      </c>
      <c r="K4102" s="5" t="s">
        <v>27</v>
      </c>
      <c r="L4102" s="5"/>
      <c r="M4102" s="5"/>
      <c r="N4102" s="5"/>
      <c r="O4102" s="5"/>
    </row>
    <row r="4103" spans="1:15" x14ac:dyDescent="0.2">
      <c r="A4103" s="49" t="s">
        <v>12442</v>
      </c>
      <c r="B4103" s="49" t="s">
        <v>12443</v>
      </c>
      <c r="C4103" s="49" t="s">
        <v>12444</v>
      </c>
      <c r="D4103" s="49">
        <v>1.0230999999999999</v>
      </c>
      <c r="E4103" s="49">
        <v>0.95132000000000005</v>
      </c>
      <c r="F4103" s="49" t="s">
        <v>27</v>
      </c>
      <c r="G4103" s="49" t="s">
        <v>27</v>
      </c>
      <c r="H4103" s="49">
        <v>0.99587000000000003</v>
      </c>
      <c r="I4103" s="49">
        <v>1.0048999999999999</v>
      </c>
      <c r="J4103" s="49" t="s">
        <v>27</v>
      </c>
      <c r="K4103" s="49" t="s">
        <v>27</v>
      </c>
      <c r="L4103" s="5"/>
      <c r="M4103" s="5"/>
      <c r="N4103" s="5"/>
      <c r="O4103" s="5"/>
    </row>
    <row r="4104" spans="1:15" x14ac:dyDescent="0.2">
      <c r="A4104" s="5" t="s">
        <v>12445</v>
      </c>
      <c r="B4104" s="5" t="s">
        <v>12446</v>
      </c>
      <c r="C4104" s="5" t="s">
        <v>12447</v>
      </c>
      <c r="D4104" s="5" t="s">
        <v>27</v>
      </c>
      <c r="E4104" s="5" t="s">
        <v>27</v>
      </c>
      <c r="F4104" s="5" t="s">
        <v>27</v>
      </c>
      <c r="G4104" s="5" t="s">
        <v>27</v>
      </c>
      <c r="H4104" s="5" t="s">
        <v>27</v>
      </c>
      <c r="I4104" s="5" t="s">
        <v>27</v>
      </c>
      <c r="J4104" s="5" t="s">
        <v>27</v>
      </c>
      <c r="K4104" s="5" t="s">
        <v>27</v>
      </c>
      <c r="L4104" s="5"/>
      <c r="M4104" s="5"/>
      <c r="N4104" s="5"/>
      <c r="O4104" s="5"/>
    </row>
    <row r="4105" spans="1:15" x14ac:dyDescent="0.2">
      <c r="A4105" s="5" t="s">
        <v>12448</v>
      </c>
      <c r="B4105" s="5" t="s">
        <v>12449</v>
      </c>
      <c r="C4105" s="5" t="s">
        <v>12450</v>
      </c>
      <c r="D4105" s="5" t="s">
        <v>27</v>
      </c>
      <c r="E4105" s="5" t="s">
        <v>27</v>
      </c>
      <c r="F4105" s="5">
        <v>2.4607000000000001</v>
      </c>
      <c r="G4105" s="5">
        <v>0.60980000000000001</v>
      </c>
      <c r="H4105" s="5" t="s">
        <v>27</v>
      </c>
      <c r="I4105" s="5" t="s">
        <v>27</v>
      </c>
      <c r="J4105" s="5">
        <v>0.89549999999999996</v>
      </c>
      <c r="K4105" s="5">
        <v>3.4658000000000002</v>
      </c>
      <c r="L4105" s="5"/>
      <c r="M4105" s="5"/>
      <c r="N4105" s="5"/>
      <c r="O4105" s="5"/>
    </row>
    <row r="4106" spans="1:15" x14ac:dyDescent="0.2">
      <c r="A4106" s="5" t="s">
        <v>12451</v>
      </c>
      <c r="B4106" s="5" t="s">
        <v>12452</v>
      </c>
      <c r="C4106" s="5" t="s">
        <v>12453</v>
      </c>
      <c r="D4106" s="5">
        <v>0.95533000000000001</v>
      </c>
      <c r="E4106" s="5">
        <v>0.74856999999999996</v>
      </c>
      <c r="F4106" s="5" t="s">
        <v>27</v>
      </c>
      <c r="G4106" s="5" t="s">
        <v>27</v>
      </c>
      <c r="H4106" s="5">
        <v>0.82835999999999999</v>
      </c>
      <c r="I4106" s="5">
        <v>0.78642999999999996</v>
      </c>
      <c r="J4106" s="5" t="s">
        <v>27</v>
      </c>
      <c r="K4106" s="5" t="s">
        <v>27</v>
      </c>
      <c r="L4106" s="5"/>
      <c r="M4106" s="5"/>
      <c r="N4106" s="5"/>
      <c r="O4106" s="5"/>
    </row>
    <row r="4107" spans="1:15" x14ac:dyDescent="0.2">
      <c r="A4107" s="49" t="s">
        <v>12454</v>
      </c>
      <c r="B4107" s="49" t="s">
        <v>12455</v>
      </c>
      <c r="C4107" s="49" t="s">
        <v>12456</v>
      </c>
      <c r="D4107" s="49">
        <v>1.0899000000000001</v>
      </c>
      <c r="E4107" s="49">
        <v>0.99616000000000005</v>
      </c>
      <c r="F4107" s="49" t="s">
        <v>27</v>
      </c>
      <c r="G4107" s="49" t="s">
        <v>27</v>
      </c>
      <c r="H4107" s="49">
        <v>0.95674000000000003</v>
      </c>
      <c r="I4107" s="49">
        <v>1.0660000000000001</v>
      </c>
      <c r="J4107" s="49" t="s">
        <v>27</v>
      </c>
      <c r="K4107" s="49" t="s">
        <v>27</v>
      </c>
      <c r="L4107" s="5"/>
      <c r="M4107" s="5"/>
      <c r="N4107" s="5"/>
      <c r="O4107" s="5"/>
    </row>
    <row r="4108" spans="1:15" x14ac:dyDescent="0.2">
      <c r="A4108" s="49" t="s">
        <v>12457</v>
      </c>
      <c r="B4108" s="49" t="s">
        <v>12458</v>
      </c>
      <c r="C4108" s="49" t="s">
        <v>12459</v>
      </c>
      <c r="D4108" s="49">
        <v>1.0449999999999999</v>
      </c>
      <c r="E4108" s="49">
        <v>1.1584000000000001</v>
      </c>
      <c r="F4108" s="49" t="s">
        <v>27</v>
      </c>
      <c r="G4108" s="49" t="s">
        <v>27</v>
      </c>
      <c r="H4108" s="49">
        <v>1.0871999999999999</v>
      </c>
      <c r="I4108" s="49">
        <v>1.3302</v>
      </c>
      <c r="J4108" s="49" t="s">
        <v>27</v>
      </c>
      <c r="K4108" s="49" t="s">
        <v>27</v>
      </c>
      <c r="L4108" s="5"/>
      <c r="M4108" s="5"/>
      <c r="N4108" s="5"/>
      <c r="O4108" s="5"/>
    </row>
    <row r="4109" spans="1:15" x14ac:dyDescent="0.2">
      <c r="A4109" s="5" t="s">
        <v>12460</v>
      </c>
      <c r="B4109" s="5" t="s">
        <v>12461</v>
      </c>
      <c r="C4109" s="5" t="s">
        <v>12462</v>
      </c>
      <c r="D4109" s="5">
        <v>1.2136</v>
      </c>
      <c r="E4109" s="5">
        <v>1.1910000000000001</v>
      </c>
      <c r="F4109" s="5" t="s">
        <v>27</v>
      </c>
      <c r="G4109" s="5" t="s">
        <v>27</v>
      </c>
      <c r="H4109" s="5">
        <v>1.0641</v>
      </c>
      <c r="I4109" s="5">
        <v>1.0649999999999999</v>
      </c>
      <c r="J4109" s="5" t="s">
        <v>27</v>
      </c>
      <c r="K4109" s="5" t="s">
        <v>27</v>
      </c>
      <c r="L4109" s="5"/>
      <c r="M4109" s="5"/>
      <c r="N4109" s="5"/>
      <c r="O4109" s="5"/>
    </row>
    <row r="4110" spans="1:15" x14ac:dyDescent="0.2">
      <c r="A4110" s="5" t="s">
        <v>12463</v>
      </c>
      <c r="B4110" s="5" t="s">
        <v>12464</v>
      </c>
      <c r="C4110" s="5" t="s">
        <v>12465</v>
      </c>
      <c r="D4110" s="5">
        <v>0.88046000000000002</v>
      </c>
      <c r="E4110" s="5">
        <v>0.99221000000000004</v>
      </c>
      <c r="F4110" s="5" t="s">
        <v>27</v>
      </c>
      <c r="G4110" s="5" t="s">
        <v>27</v>
      </c>
      <c r="H4110" s="5">
        <v>0.94886000000000004</v>
      </c>
      <c r="I4110" s="5">
        <v>0.86521999999999999</v>
      </c>
      <c r="J4110" s="5" t="s">
        <v>27</v>
      </c>
      <c r="K4110" s="5" t="s">
        <v>27</v>
      </c>
      <c r="L4110" s="5"/>
      <c r="M4110" s="5"/>
      <c r="N4110" s="5"/>
      <c r="O4110" s="5"/>
    </row>
    <row r="4111" spans="1:15" x14ac:dyDescent="0.2">
      <c r="A4111" s="49" t="s">
        <v>12466</v>
      </c>
      <c r="B4111" s="49" t="s">
        <v>12467</v>
      </c>
      <c r="C4111" s="49" t="s">
        <v>12468</v>
      </c>
      <c r="D4111" s="49">
        <v>1.2619</v>
      </c>
      <c r="E4111" s="49">
        <v>1.2603</v>
      </c>
      <c r="F4111" s="49" t="s">
        <v>27</v>
      </c>
      <c r="G4111" s="49" t="s">
        <v>27</v>
      </c>
      <c r="H4111" s="49">
        <v>1.2545999999999999</v>
      </c>
      <c r="I4111" s="49">
        <v>1.2656000000000001</v>
      </c>
      <c r="J4111" s="49" t="s">
        <v>27</v>
      </c>
      <c r="K4111" s="49" t="s">
        <v>27</v>
      </c>
      <c r="L4111" s="5"/>
      <c r="M4111" s="5"/>
      <c r="N4111" s="5"/>
      <c r="O4111" s="5"/>
    </row>
    <row r="4112" spans="1:15" x14ac:dyDescent="0.2">
      <c r="A4112" s="5" t="s">
        <v>12469</v>
      </c>
      <c r="B4112" s="5" t="s">
        <v>12470</v>
      </c>
      <c r="C4112" s="5" t="s">
        <v>12471</v>
      </c>
      <c r="D4112" s="5">
        <v>1.0087999999999999</v>
      </c>
      <c r="E4112" s="5">
        <v>1.0873999999999999</v>
      </c>
      <c r="F4112" s="5" t="s">
        <v>27</v>
      </c>
      <c r="G4112" s="5" t="s">
        <v>27</v>
      </c>
      <c r="H4112" s="5">
        <v>1.0799000000000001</v>
      </c>
      <c r="I4112" s="5">
        <v>0.86199000000000003</v>
      </c>
      <c r="J4112" s="5" t="s">
        <v>27</v>
      </c>
      <c r="K4112" s="5" t="s">
        <v>27</v>
      </c>
      <c r="L4112" s="5"/>
      <c r="M4112" s="5"/>
      <c r="N4112" s="5"/>
      <c r="O4112" s="5"/>
    </row>
    <row r="4113" spans="1:15" x14ac:dyDescent="0.2">
      <c r="A4113" s="5" t="s">
        <v>12472</v>
      </c>
      <c r="B4113" s="5" t="s">
        <v>12473</v>
      </c>
      <c r="C4113" s="5" t="s">
        <v>12474</v>
      </c>
      <c r="D4113" s="5" t="s">
        <v>27</v>
      </c>
      <c r="E4113" s="5" t="s">
        <v>27</v>
      </c>
      <c r="F4113" s="5" t="s">
        <v>27</v>
      </c>
      <c r="G4113" s="5" t="s">
        <v>27</v>
      </c>
      <c r="H4113" s="5" t="s">
        <v>27</v>
      </c>
      <c r="I4113" s="5" t="s">
        <v>27</v>
      </c>
      <c r="J4113" s="5" t="s">
        <v>27</v>
      </c>
      <c r="K4113" s="5" t="s">
        <v>27</v>
      </c>
      <c r="L4113" s="5"/>
      <c r="M4113" s="5"/>
      <c r="N4113" s="5"/>
      <c r="O4113" s="5"/>
    </row>
    <row r="4114" spans="1:15" x14ac:dyDescent="0.2">
      <c r="A4114" s="49" t="s">
        <v>12475</v>
      </c>
      <c r="B4114" s="49" t="s">
        <v>12476</v>
      </c>
      <c r="C4114" s="49" t="s">
        <v>12477</v>
      </c>
      <c r="D4114" s="49">
        <v>1.0427</v>
      </c>
      <c r="E4114" s="49">
        <v>0.90146000000000004</v>
      </c>
      <c r="F4114" s="49">
        <v>0.95862999999999998</v>
      </c>
      <c r="G4114" s="49">
        <v>0.84463999999999995</v>
      </c>
      <c r="H4114" s="49">
        <v>0.85402</v>
      </c>
      <c r="I4114" s="49">
        <v>0.92276999999999998</v>
      </c>
      <c r="J4114" s="49">
        <v>0.83703000000000005</v>
      </c>
      <c r="K4114" s="49">
        <v>0.94850000000000001</v>
      </c>
      <c r="L4114" s="5"/>
      <c r="M4114" s="5"/>
      <c r="N4114" s="5"/>
      <c r="O4114" s="5"/>
    </row>
    <row r="4115" spans="1:15" x14ac:dyDescent="0.2">
      <c r="A4115" s="5" t="s">
        <v>12478</v>
      </c>
      <c r="B4115" s="5" t="s">
        <v>12479</v>
      </c>
      <c r="C4115" s="5" t="s">
        <v>12480</v>
      </c>
      <c r="D4115" s="5" t="s">
        <v>27</v>
      </c>
      <c r="E4115" s="5" t="s">
        <v>27</v>
      </c>
      <c r="F4115" s="5" t="s">
        <v>27</v>
      </c>
      <c r="G4115" s="5" t="s">
        <v>27</v>
      </c>
      <c r="H4115" s="5" t="s">
        <v>27</v>
      </c>
      <c r="I4115" s="5" t="s">
        <v>27</v>
      </c>
      <c r="J4115" s="5" t="s">
        <v>27</v>
      </c>
      <c r="K4115" s="5" t="s">
        <v>27</v>
      </c>
      <c r="L4115" s="5"/>
      <c r="M4115" s="5"/>
      <c r="N4115" s="5"/>
      <c r="O4115" s="5"/>
    </row>
    <row r="4116" spans="1:15" x14ac:dyDescent="0.2">
      <c r="A4116" s="5" t="s">
        <v>12481</v>
      </c>
      <c r="B4116" s="5" t="s">
        <v>12482</v>
      </c>
      <c r="C4116" s="5" t="s">
        <v>12483</v>
      </c>
      <c r="D4116" s="5" t="s">
        <v>27</v>
      </c>
      <c r="E4116" s="5">
        <v>1.083</v>
      </c>
      <c r="F4116" s="5" t="s">
        <v>27</v>
      </c>
      <c r="G4116" s="5" t="s">
        <v>27</v>
      </c>
      <c r="H4116" s="5" t="s">
        <v>27</v>
      </c>
      <c r="I4116" s="5">
        <v>1.0865</v>
      </c>
      <c r="J4116" s="5" t="s">
        <v>27</v>
      </c>
      <c r="K4116" s="5" t="s">
        <v>27</v>
      </c>
      <c r="L4116" s="5"/>
      <c r="M4116" s="5"/>
      <c r="N4116" s="5"/>
      <c r="O4116" s="5"/>
    </row>
    <row r="4117" spans="1:15" x14ac:dyDescent="0.2">
      <c r="A4117" s="49" t="s">
        <v>12484</v>
      </c>
      <c r="B4117" s="49" t="s">
        <v>12485</v>
      </c>
      <c r="C4117" s="49" t="s">
        <v>12486</v>
      </c>
      <c r="D4117" s="49">
        <v>1.0748</v>
      </c>
      <c r="E4117" s="49">
        <v>0.92898000000000003</v>
      </c>
      <c r="F4117" s="49">
        <v>2.8826999999999998</v>
      </c>
      <c r="G4117" s="49">
        <v>1.5388999999999999</v>
      </c>
      <c r="H4117" s="49">
        <v>0.92467999999999995</v>
      </c>
      <c r="I4117" s="49">
        <v>1.0599000000000001</v>
      </c>
      <c r="J4117" s="49">
        <v>0.84338000000000002</v>
      </c>
      <c r="K4117" s="49">
        <v>2.8765000000000001</v>
      </c>
      <c r="L4117" s="5"/>
      <c r="M4117" s="5"/>
      <c r="N4117" s="5"/>
      <c r="O4117" s="5"/>
    </row>
    <row r="4118" spans="1:15" x14ac:dyDescent="0.2">
      <c r="A4118" s="5" t="s">
        <v>12487</v>
      </c>
      <c r="B4118" s="5" t="s">
        <v>12488</v>
      </c>
      <c r="C4118" s="5" t="s">
        <v>12489</v>
      </c>
      <c r="D4118" s="5">
        <v>0.86258999999999997</v>
      </c>
      <c r="E4118" s="5">
        <v>0.99924999999999997</v>
      </c>
      <c r="F4118" s="5" t="s">
        <v>27</v>
      </c>
      <c r="G4118" s="5" t="s">
        <v>27</v>
      </c>
      <c r="H4118" s="5">
        <v>0.76927000000000001</v>
      </c>
      <c r="I4118" s="5">
        <v>1.0750999999999999</v>
      </c>
      <c r="J4118" s="5" t="s">
        <v>27</v>
      </c>
      <c r="K4118" s="5" t="s">
        <v>27</v>
      </c>
      <c r="L4118" s="5"/>
      <c r="M4118" s="5"/>
      <c r="N4118" s="5"/>
      <c r="O4118" s="5"/>
    </row>
    <row r="4119" spans="1:15" x14ac:dyDescent="0.2">
      <c r="A4119" s="49" t="s">
        <v>12490</v>
      </c>
      <c r="B4119" s="49" t="s">
        <v>12491</v>
      </c>
      <c r="C4119" s="49" t="s">
        <v>12492</v>
      </c>
      <c r="D4119" s="49">
        <v>0.91459999999999997</v>
      </c>
      <c r="E4119" s="49">
        <v>1.1591</v>
      </c>
      <c r="F4119" s="49">
        <v>0.84974000000000005</v>
      </c>
      <c r="G4119" s="49">
        <v>1.2976000000000001</v>
      </c>
      <c r="H4119" s="49">
        <v>1.1254999999999999</v>
      </c>
      <c r="I4119" s="49">
        <v>0.95182</v>
      </c>
      <c r="J4119" s="49">
        <v>1.2243999999999999</v>
      </c>
      <c r="K4119" s="49">
        <v>0.9385</v>
      </c>
      <c r="L4119" s="5"/>
      <c r="M4119" s="5"/>
      <c r="N4119" s="5"/>
      <c r="O4119" s="5"/>
    </row>
    <row r="4120" spans="1:15" x14ac:dyDescent="0.2">
      <c r="A4120" s="5" t="s">
        <v>12493</v>
      </c>
      <c r="B4120" s="5" t="s">
        <v>12494</v>
      </c>
      <c r="C4120" s="5" t="s">
        <v>12495</v>
      </c>
      <c r="D4120" s="5">
        <v>1.1633</v>
      </c>
      <c r="E4120" s="5" t="s">
        <v>27</v>
      </c>
      <c r="F4120" s="5">
        <v>0.95035999999999998</v>
      </c>
      <c r="G4120" s="5">
        <v>0.90761999999999998</v>
      </c>
      <c r="H4120" s="5">
        <v>0.90603</v>
      </c>
      <c r="I4120" s="5" t="s">
        <v>27</v>
      </c>
      <c r="J4120" s="5">
        <v>0.89946999999999999</v>
      </c>
      <c r="K4120" s="5">
        <v>1.0746</v>
      </c>
      <c r="L4120" s="5"/>
      <c r="M4120" s="5"/>
      <c r="N4120" s="5"/>
      <c r="O4120" s="5"/>
    </row>
    <row r="4121" spans="1:15" x14ac:dyDescent="0.2">
      <c r="A4121" s="49" t="s">
        <v>12496</v>
      </c>
      <c r="B4121" s="49" t="s">
        <v>12497</v>
      </c>
      <c r="C4121" s="49" t="s">
        <v>12498</v>
      </c>
      <c r="D4121" s="49">
        <v>1.0724</v>
      </c>
      <c r="E4121" s="49">
        <v>1.0145</v>
      </c>
      <c r="F4121" s="49" t="s">
        <v>27</v>
      </c>
      <c r="G4121" s="49" t="s">
        <v>27</v>
      </c>
      <c r="H4121" s="49">
        <v>1.0749</v>
      </c>
      <c r="I4121" s="49">
        <v>0.87390000000000001</v>
      </c>
      <c r="J4121" s="49" t="s">
        <v>27</v>
      </c>
      <c r="K4121" s="49" t="s">
        <v>27</v>
      </c>
      <c r="L4121" s="5"/>
      <c r="M4121" s="5"/>
      <c r="N4121" s="5"/>
      <c r="O4121" s="5"/>
    </row>
    <row r="4122" spans="1:15" x14ac:dyDescent="0.2">
      <c r="A4122" s="5" t="s">
        <v>12499</v>
      </c>
      <c r="B4122" s="5" t="s">
        <v>12500</v>
      </c>
      <c r="C4122" s="5" t="s">
        <v>12501</v>
      </c>
      <c r="D4122" s="5">
        <v>1.1725000000000001</v>
      </c>
      <c r="E4122" s="5">
        <v>1.1758</v>
      </c>
      <c r="F4122" s="5" t="s">
        <v>27</v>
      </c>
      <c r="G4122" s="5" t="s">
        <v>27</v>
      </c>
      <c r="H4122" s="5">
        <v>0.91959999999999997</v>
      </c>
      <c r="I4122" s="5">
        <v>1.1889000000000001</v>
      </c>
      <c r="J4122" s="5" t="s">
        <v>27</v>
      </c>
      <c r="K4122" s="5" t="s">
        <v>27</v>
      </c>
      <c r="L4122" s="5"/>
      <c r="M4122" s="5"/>
      <c r="N4122" s="5"/>
      <c r="O4122" s="5"/>
    </row>
    <row r="4123" spans="1:15" x14ac:dyDescent="0.2">
      <c r="A4123" s="49" t="s">
        <v>12502</v>
      </c>
      <c r="B4123" s="49" t="s">
        <v>12503</v>
      </c>
      <c r="C4123" s="49" t="s">
        <v>12504</v>
      </c>
      <c r="D4123" s="49">
        <v>1.0024999999999999</v>
      </c>
      <c r="E4123" s="49">
        <v>0.93286000000000002</v>
      </c>
      <c r="F4123" s="49" t="s">
        <v>27</v>
      </c>
      <c r="G4123" s="49" t="s">
        <v>27</v>
      </c>
      <c r="H4123" s="49">
        <v>0.93793000000000004</v>
      </c>
      <c r="I4123" s="49">
        <v>1.0113000000000001</v>
      </c>
      <c r="J4123" s="49" t="s">
        <v>27</v>
      </c>
      <c r="K4123" s="49" t="s">
        <v>27</v>
      </c>
      <c r="L4123" s="5"/>
      <c r="M4123" s="5"/>
      <c r="N4123" s="5"/>
      <c r="O4123" s="5"/>
    </row>
    <row r="4124" spans="1:15" x14ac:dyDescent="0.2">
      <c r="A4124" s="5" t="s">
        <v>12505</v>
      </c>
      <c r="B4124" s="5" t="s">
        <v>12506</v>
      </c>
      <c r="C4124" s="5" t="s">
        <v>12507</v>
      </c>
      <c r="D4124" s="5">
        <v>0.77227000000000001</v>
      </c>
      <c r="E4124" s="5">
        <v>0.75463999999999998</v>
      </c>
      <c r="F4124" s="5" t="s">
        <v>27</v>
      </c>
      <c r="G4124" s="5" t="s">
        <v>27</v>
      </c>
      <c r="H4124" s="5">
        <v>0.76809000000000005</v>
      </c>
      <c r="I4124" s="5">
        <v>1.0132000000000001</v>
      </c>
      <c r="J4124" s="5" t="s">
        <v>27</v>
      </c>
      <c r="K4124" s="5" t="s">
        <v>27</v>
      </c>
      <c r="L4124" s="5"/>
      <c r="M4124" s="5"/>
      <c r="N4124" s="5"/>
      <c r="O4124" s="5"/>
    </row>
    <row r="4125" spans="1:15" x14ac:dyDescent="0.2">
      <c r="A4125" s="5" t="s">
        <v>12508</v>
      </c>
      <c r="B4125" s="5" t="s">
        <v>12509</v>
      </c>
      <c r="C4125" s="5" t="s">
        <v>12510</v>
      </c>
      <c r="D4125" s="5">
        <v>0.59165000000000001</v>
      </c>
      <c r="E4125" s="5" t="s">
        <v>27</v>
      </c>
      <c r="F4125" s="5" t="s">
        <v>27</v>
      </c>
      <c r="G4125" s="5" t="s">
        <v>27</v>
      </c>
      <c r="H4125" s="5">
        <v>0.56459999999999999</v>
      </c>
      <c r="I4125" s="5" t="s">
        <v>27</v>
      </c>
      <c r="J4125" s="5" t="s">
        <v>27</v>
      </c>
      <c r="K4125" s="5" t="s">
        <v>27</v>
      </c>
      <c r="L4125" s="5"/>
      <c r="M4125" s="5"/>
      <c r="N4125" s="5"/>
      <c r="O4125" s="5"/>
    </row>
    <row r="4126" spans="1:15" x14ac:dyDescent="0.2">
      <c r="A4126" s="5" t="s">
        <v>12511</v>
      </c>
      <c r="B4126" s="5" t="s">
        <v>12512</v>
      </c>
      <c r="C4126" s="5" t="s">
        <v>12513</v>
      </c>
      <c r="D4126" s="5">
        <v>1.2405999999999999</v>
      </c>
      <c r="E4126" s="5" t="s">
        <v>27</v>
      </c>
      <c r="F4126" s="5" t="s">
        <v>27</v>
      </c>
      <c r="G4126" s="5" t="s">
        <v>27</v>
      </c>
      <c r="H4126" s="5">
        <v>0.98497999999999997</v>
      </c>
      <c r="I4126" s="5" t="s">
        <v>27</v>
      </c>
      <c r="J4126" s="5" t="s">
        <v>27</v>
      </c>
      <c r="K4126" s="5" t="s">
        <v>27</v>
      </c>
      <c r="L4126" s="5"/>
      <c r="M4126" s="5"/>
      <c r="N4126" s="5"/>
      <c r="O4126" s="5"/>
    </row>
    <row r="4127" spans="1:15" x14ac:dyDescent="0.2">
      <c r="A4127" s="5" t="s">
        <v>12514</v>
      </c>
      <c r="B4127" s="5" t="s">
        <v>12515</v>
      </c>
      <c r="C4127" s="5" t="s">
        <v>12516</v>
      </c>
      <c r="D4127" s="5">
        <v>0.99129</v>
      </c>
      <c r="E4127" s="5">
        <v>1.0696000000000001</v>
      </c>
      <c r="F4127" s="5" t="s">
        <v>27</v>
      </c>
      <c r="G4127" s="5" t="s">
        <v>27</v>
      </c>
      <c r="H4127" s="5">
        <v>1.0382</v>
      </c>
      <c r="I4127" s="5">
        <v>0.93677999999999995</v>
      </c>
      <c r="J4127" s="5" t="s">
        <v>27</v>
      </c>
      <c r="K4127" s="5" t="s">
        <v>27</v>
      </c>
      <c r="L4127" s="5"/>
      <c r="M4127" s="5"/>
      <c r="N4127" s="5"/>
      <c r="O4127" s="5"/>
    </row>
    <row r="4128" spans="1:15" x14ac:dyDescent="0.2">
      <c r="A4128" s="49" t="s">
        <v>12517</v>
      </c>
      <c r="B4128" s="49" t="s">
        <v>12518</v>
      </c>
      <c r="C4128" s="49" t="s">
        <v>12519</v>
      </c>
      <c r="D4128" s="49">
        <v>0.66088999999999998</v>
      </c>
      <c r="E4128" s="49">
        <v>1.0354000000000001</v>
      </c>
      <c r="F4128" s="49" t="s">
        <v>27</v>
      </c>
      <c r="G4128" s="49" t="s">
        <v>27</v>
      </c>
      <c r="H4128" s="49">
        <v>0.88522000000000001</v>
      </c>
      <c r="I4128" s="49">
        <v>0.79820999999999998</v>
      </c>
      <c r="J4128" s="49" t="s">
        <v>27</v>
      </c>
      <c r="K4128" s="49" t="s">
        <v>27</v>
      </c>
      <c r="L4128" s="5"/>
      <c r="M4128" s="5"/>
      <c r="N4128" s="5"/>
      <c r="O4128" s="5"/>
    </row>
    <row r="4129" spans="1:15" x14ac:dyDescent="0.2">
      <c r="A4129" s="49" t="s">
        <v>12520</v>
      </c>
      <c r="B4129" s="49" t="s">
        <v>12521</v>
      </c>
      <c r="C4129" s="49" t="s">
        <v>12522</v>
      </c>
      <c r="D4129" s="49">
        <v>1.1088</v>
      </c>
      <c r="E4129" s="49">
        <v>0.90883999999999998</v>
      </c>
      <c r="F4129" s="49" t="s">
        <v>27</v>
      </c>
      <c r="G4129" s="49" t="s">
        <v>27</v>
      </c>
      <c r="H4129" s="49">
        <v>0.75605999999999995</v>
      </c>
      <c r="I4129" s="49">
        <v>1.2493000000000001</v>
      </c>
      <c r="J4129" s="49" t="s">
        <v>27</v>
      </c>
      <c r="K4129" s="49" t="s">
        <v>27</v>
      </c>
      <c r="L4129" s="5"/>
      <c r="M4129" s="5"/>
      <c r="N4129" s="5"/>
      <c r="O4129" s="5"/>
    </row>
    <row r="4130" spans="1:15" x14ac:dyDescent="0.2">
      <c r="A4130" s="49" t="s">
        <v>12526</v>
      </c>
      <c r="B4130" s="49" t="s">
        <v>12527</v>
      </c>
      <c r="C4130" s="49" t="s">
        <v>12528</v>
      </c>
      <c r="D4130" s="49">
        <v>1.2198</v>
      </c>
      <c r="E4130" s="49">
        <v>1.1214999999999999</v>
      </c>
      <c r="F4130" s="49" t="s">
        <v>27</v>
      </c>
      <c r="G4130" s="49" t="s">
        <v>27</v>
      </c>
      <c r="H4130" s="49">
        <v>1.0804</v>
      </c>
      <c r="I4130" s="49">
        <v>1.2605</v>
      </c>
      <c r="J4130" s="49" t="s">
        <v>27</v>
      </c>
      <c r="K4130" s="49" t="s">
        <v>27</v>
      </c>
      <c r="L4130" s="5"/>
      <c r="M4130" s="5"/>
      <c r="N4130" s="5"/>
      <c r="O4130" s="5"/>
    </row>
    <row r="4131" spans="1:15" x14ac:dyDescent="0.2">
      <c r="A4131" s="49" t="s">
        <v>12529</v>
      </c>
      <c r="B4131" s="49" t="s">
        <v>12530</v>
      </c>
      <c r="C4131" s="49" t="s">
        <v>12531</v>
      </c>
      <c r="D4131" s="49">
        <v>1.077</v>
      </c>
      <c r="E4131" s="49">
        <v>1.0107999999999999</v>
      </c>
      <c r="F4131" s="49" t="s">
        <v>27</v>
      </c>
      <c r="G4131" s="49" t="s">
        <v>27</v>
      </c>
      <c r="H4131" s="49">
        <v>0.97202999999999995</v>
      </c>
      <c r="I4131" s="49">
        <v>1.1175999999999999</v>
      </c>
      <c r="J4131" s="49" t="s">
        <v>27</v>
      </c>
      <c r="K4131" s="49" t="s">
        <v>27</v>
      </c>
      <c r="L4131" s="5"/>
      <c r="M4131" s="5"/>
      <c r="N4131" s="5"/>
      <c r="O4131" s="5"/>
    </row>
    <row r="4132" spans="1:15" x14ac:dyDescent="0.2">
      <c r="A4132" s="49" t="s">
        <v>12532</v>
      </c>
      <c r="B4132" s="49" t="s">
        <v>12533</v>
      </c>
      <c r="C4132" s="49" t="s">
        <v>12534</v>
      </c>
      <c r="D4132" s="49">
        <v>1.0872999999999999</v>
      </c>
      <c r="E4132" s="49">
        <v>1.1026</v>
      </c>
      <c r="F4132" s="49" t="s">
        <v>27</v>
      </c>
      <c r="G4132" s="49" t="s">
        <v>27</v>
      </c>
      <c r="H4132" s="49">
        <v>0.99429000000000001</v>
      </c>
      <c r="I4132" s="49">
        <v>1.3516999999999999</v>
      </c>
      <c r="J4132" s="49" t="s">
        <v>27</v>
      </c>
      <c r="K4132" s="49" t="s">
        <v>27</v>
      </c>
      <c r="L4132" s="5"/>
      <c r="M4132" s="5"/>
      <c r="N4132" s="5"/>
      <c r="O4132" s="5"/>
    </row>
    <row r="4133" spans="1:15" x14ac:dyDescent="0.2">
      <c r="A4133" s="49" t="s">
        <v>12535</v>
      </c>
      <c r="B4133" s="49" t="s">
        <v>12536</v>
      </c>
      <c r="C4133" s="49" t="s">
        <v>12537</v>
      </c>
      <c r="D4133" s="49">
        <v>0.83848999999999996</v>
      </c>
      <c r="E4133" s="49">
        <v>1.1382000000000001</v>
      </c>
      <c r="F4133" s="49" t="s">
        <v>27</v>
      </c>
      <c r="G4133" s="49" t="s">
        <v>27</v>
      </c>
      <c r="H4133" s="49">
        <v>1.0641</v>
      </c>
      <c r="I4133" s="49">
        <v>0.80578000000000005</v>
      </c>
      <c r="J4133" s="49" t="s">
        <v>27</v>
      </c>
      <c r="K4133" s="49" t="s">
        <v>27</v>
      </c>
      <c r="L4133" s="5"/>
      <c r="M4133" s="5"/>
      <c r="N4133" s="5"/>
      <c r="O4133" s="5"/>
    </row>
    <row r="4134" spans="1:15" x14ac:dyDescent="0.2">
      <c r="A4134" s="5" t="s">
        <v>12538</v>
      </c>
      <c r="B4134" s="5" t="s">
        <v>12539</v>
      </c>
      <c r="C4134" s="5" t="s">
        <v>12540</v>
      </c>
      <c r="D4134" s="5" t="s">
        <v>27</v>
      </c>
      <c r="E4134" s="5" t="s">
        <v>27</v>
      </c>
      <c r="F4134" s="5" t="s">
        <v>27</v>
      </c>
      <c r="G4134" s="5" t="s">
        <v>27</v>
      </c>
      <c r="H4134" s="5" t="s">
        <v>27</v>
      </c>
      <c r="I4134" s="5" t="s">
        <v>27</v>
      </c>
      <c r="J4134" s="5" t="s">
        <v>27</v>
      </c>
      <c r="K4134" s="5" t="s">
        <v>27</v>
      </c>
      <c r="L4134" s="5"/>
      <c r="M4134" s="5"/>
      <c r="N4134" s="5"/>
      <c r="O4134" s="5"/>
    </row>
    <row r="4135" spans="1:15" x14ac:dyDescent="0.2">
      <c r="A4135" s="49" t="s">
        <v>12541</v>
      </c>
      <c r="B4135" s="49" t="s">
        <v>12542</v>
      </c>
      <c r="C4135" s="49" t="s">
        <v>12543</v>
      </c>
      <c r="D4135" s="49">
        <v>0.87544</v>
      </c>
      <c r="E4135" s="49">
        <v>0.95908000000000004</v>
      </c>
      <c r="F4135" s="49" t="s">
        <v>27</v>
      </c>
      <c r="G4135" s="49" t="s">
        <v>27</v>
      </c>
      <c r="H4135" s="49">
        <v>1.0194000000000001</v>
      </c>
      <c r="I4135" s="49">
        <v>0.93698000000000004</v>
      </c>
      <c r="J4135" s="49" t="s">
        <v>27</v>
      </c>
      <c r="K4135" s="49" t="s">
        <v>27</v>
      </c>
      <c r="L4135" s="5"/>
      <c r="M4135" s="5"/>
      <c r="N4135" s="5"/>
      <c r="O4135" s="5"/>
    </row>
    <row r="4136" spans="1:15" x14ac:dyDescent="0.2">
      <c r="A4136" s="49" t="s">
        <v>12544</v>
      </c>
      <c r="B4136" s="49" t="s">
        <v>12545</v>
      </c>
      <c r="C4136" s="49" t="s">
        <v>12546</v>
      </c>
      <c r="D4136" s="49">
        <v>0.93516999999999995</v>
      </c>
      <c r="E4136" s="49">
        <v>1.0722</v>
      </c>
      <c r="F4136" s="49" t="s">
        <v>27</v>
      </c>
      <c r="G4136" s="49" t="s">
        <v>27</v>
      </c>
      <c r="H4136" s="49">
        <v>1.0652999999999999</v>
      </c>
      <c r="I4136" s="49">
        <v>0.95938000000000001</v>
      </c>
      <c r="J4136" s="49" t="s">
        <v>27</v>
      </c>
      <c r="K4136" s="49" t="s">
        <v>27</v>
      </c>
      <c r="L4136" s="5"/>
      <c r="M4136" s="5"/>
      <c r="N4136" s="5"/>
      <c r="O4136" s="5"/>
    </row>
    <row r="4137" spans="1:15" x14ac:dyDescent="0.2">
      <c r="A4137" s="5" t="s">
        <v>12547</v>
      </c>
      <c r="B4137" s="5" t="s">
        <v>12548</v>
      </c>
      <c r="C4137" s="5" t="s">
        <v>12549</v>
      </c>
      <c r="D4137" s="5" t="s">
        <v>27</v>
      </c>
      <c r="E4137" s="5" t="s">
        <v>27</v>
      </c>
      <c r="F4137" s="5" t="s">
        <v>27</v>
      </c>
      <c r="G4137" s="5" t="s">
        <v>27</v>
      </c>
      <c r="H4137" s="5" t="s">
        <v>27</v>
      </c>
      <c r="I4137" s="5" t="s">
        <v>27</v>
      </c>
      <c r="J4137" s="5" t="s">
        <v>27</v>
      </c>
      <c r="K4137" s="5" t="s">
        <v>27</v>
      </c>
      <c r="L4137" s="5"/>
      <c r="M4137" s="5"/>
      <c r="N4137" s="5"/>
      <c r="O4137" s="5"/>
    </row>
    <row r="4138" spans="1:15" x14ac:dyDescent="0.2">
      <c r="A4138" s="49" t="s">
        <v>12550</v>
      </c>
      <c r="B4138" s="49" t="s">
        <v>12551</v>
      </c>
      <c r="C4138" s="49" t="s">
        <v>12552</v>
      </c>
      <c r="D4138" s="49">
        <v>1.0944</v>
      </c>
      <c r="E4138" s="49">
        <v>0.99553999999999998</v>
      </c>
      <c r="F4138" s="49" t="s">
        <v>27</v>
      </c>
      <c r="G4138" s="49" t="s">
        <v>27</v>
      </c>
      <c r="H4138" s="49">
        <v>1.0797000000000001</v>
      </c>
      <c r="I4138" s="49">
        <v>1.0945</v>
      </c>
      <c r="J4138" s="49" t="s">
        <v>27</v>
      </c>
      <c r="K4138" s="49" t="s">
        <v>27</v>
      </c>
      <c r="L4138" s="5"/>
      <c r="M4138" s="5"/>
      <c r="N4138" s="5"/>
      <c r="O4138" s="5"/>
    </row>
    <row r="4139" spans="1:15" x14ac:dyDescent="0.2">
      <c r="A4139" s="5" t="s">
        <v>12553</v>
      </c>
      <c r="B4139" s="5" t="s">
        <v>12554</v>
      </c>
      <c r="C4139" s="5" t="s">
        <v>12555</v>
      </c>
      <c r="D4139" s="5" t="s">
        <v>27</v>
      </c>
      <c r="E4139" s="5" t="s">
        <v>27</v>
      </c>
      <c r="F4139" s="5" t="s">
        <v>27</v>
      </c>
      <c r="G4139" s="5" t="s">
        <v>27</v>
      </c>
      <c r="H4139" s="5" t="s">
        <v>27</v>
      </c>
      <c r="I4139" s="5" t="s">
        <v>27</v>
      </c>
      <c r="J4139" s="5" t="s">
        <v>27</v>
      </c>
      <c r="K4139" s="5" t="s">
        <v>27</v>
      </c>
      <c r="L4139" s="5"/>
      <c r="M4139" s="5"/>
      <c r="N4139" s="5"/>
      <c r="O4139" s="5"/>
    </row>
    <row r="4140" spans="1:15" x14ac:dyDescent="0.2">
      <c r="A4140" s="5" t="s">
        <v>12556</v>
      </c>
      <c r="B4140" s="5" t="s">
        <v>12557</v>
      </c>
      <c r="C4140" s="5" t="s">
        <v>12558</v>
      </c>
      <c r="D4140" s="5">
        <v>0.97521000000000002</v>
      </c>
      <c r="E4140" s="5">
        <v>1.1533</v>
      </c>
      <c r="F4140" s="5" t="s">
        <v>27</v>
      </c>
      <c r="G4140" s="5" t="s">
        <v>27</v>
      </c>
      <c r="H4140" s="5">
        <v>1.0422</v>
      </c>
      <c r="I4140" s="5">
        <v>0.93899999999999995</v>
      </c>
      <c r="J4140" s="5" t="s">
        <v>27</v>
      </c>
      <c r="K4140" s="5" t="s">
        <v>27</v>
      </c>
      <c r="L4140" s="5"/>
      <c r="M4140" s="5"/>
      <c r="N4140" s="5"/>
      <c r="O4140" s="5"/>
    </row>
    <row r="4141" spans="1:15" x14ac:dyDescent="0.2">
      <c r="A4141" s="5" t="s">
        <v>12559</v>
      </c>
      <c r="B4141" s="5" t="s">
        <v>12560</v>
      </c>
      <c r="C4141" s="5" t="s">
        <v>12561</v>
      </c>
      <c r="D4141" s="5" t="s">
        <v>27</v>
      </c>
      <c r="E4141" s="5">
        <v>0.83818999999999999</v>
      </c>
      <c r="F4141" s="5" t="s">
        <v>27</v>
      </c>
      <c r="G4141" s="5" t="s">
        <v>27</v>
      </c>
      <c r="H4141" s="5" t="s">
        <v>27</v>
      </c>
      <c r="I4141" s="5">
        <v>1.0711999999999999</v>
      </c>
      <c r="J4141" s="5" t="s">
        <v>27</v>
      </c>
      <c r="K4141" s="5" t="s">
        <v>27</v>
      </c>
      <c r="L4141" s="5"/>
      <c r="M4141" s="5"/>
      <c r="N4141" s="5"/>
      <c r="O4141" s="5"/>
    </row>
    <row r="4142" spans="1:15" x14ac:dyDescent="0.2">
      <c r="A4142" s="5" t="s">
        <v>12562</v>
      </c>
      <c r="B4142" s="5" t="s">
        <v>12563</v>
      </c>
      <c r="C4142" s="5" t="s">
        <v>12564</v>
      </c>
      <c r="D4142" s="5" t="s">
        <v>27</v>
      </c>
      <c r="E4142" s="5" t="s">
        <v>27</v>
      </c>
      <c r="F4142" s="5" t="s">
        <v>27</v>
      </c>
      <c r="G4142" s="5" t="s">
        <v>27</v>
      </c>
      <c r="H4142" s="5" t="s">
        <v>27</v>
      </c>
      <c r="I4142" s="5" t="s">
        <v>27</v>
      </c>
      <c r="J4142" s="5" t="s">
        <v>27</v>
      </c>
      <c r="K4142" s="5" t="s">
        <v>27</v>
      </c>
      <c r="L4142" s="5"/>
      <c r="M4142" s="5"/>
      <c r="N4142" s="5"/>
      <c r="O4142" s="5"/>
    </row>
    <row r="4143" spans="1:15" x14ac:dyDescent="0.2">
      <c r="A4143" s="5" t="s">
        <v>12565</v>
      </c>
      <c r="B4143" s="5" t="s">
        <v>12566</v>
      </c>
      <c r="C4143" s="5" t="s">
        <v>12567</v>
      </c>
      <c r="D4143" s="5">
        <v>1.0716000000000001</v>
      </c>
      <c r="E4143" s="5">
        <v>1.1568000000000001</v>
      </c>
      <c r="F4143" s="5" t="s">
        <v>27</v>
      </c>
      <c r="G4143" s="5" t="s">
        <v>27</v>
      </c>
      <c r="H4143" s="5">
        <v>1.0813999999999999</v>
      </c>
      <c r="I4143" s="5">
        <v>1.1216999999999999</v>
      </c>
      <c r="J4143" s="5" t="s">
        <v>27</v>
      </c>
      <c r="K4143" s="5" t="s">
        <v>27</v>
      </c>
      <c r="L4143" s="5"/>
      <c r="M4143" s="5"/>
      <c r="N4143" s="5"/>
      <c r="O4143" s="5"/>
    </row>
    <row r="4144" spans="1:15" x14ac:dyDescent="0.2">
      <c r="A4144" s="5" t="s">
        <v>12568</v>
      </c>
      <c r="B4144" s="5" t="s">
        <v>12569</v>
      </c>
      <c r="C4144" s="5" t="s">
        <v>12570</v>
      </c>
      <c r="D4144" s="5">
        <v>1.3129</v>
      </c>
      <c r="E4144" s="5">
        <v>0.75899000000000005</v>
      </c>
      <c r="F4144" s="5" t="s">
        <v>27</v>
      </c>
      <c r="G4144" s="5" t="s">
        <v>27</v>
      </c>
      <c r="H4144" s="5">
        <v>1.5053000000000001</v>
      </c>
      <c r="I4144" s="5">
        <v>0.87477000000000005</v>
      </c>
      <c r="J4144" s="5" t="s">
        <v>27</v>
      </c>
      <c r="K4144" s="5" t="s">
        <v>27</v>
      </c>
      <c r="L4144" s="5"/>
      <c r="M4144" s="5"/>
      <c r="N4144" s="5"/>
      <c r="O4144" s="5"/>
    </row>
    <row r="4145" spans="1:15" x14ac:dyDescent="0.2">
      <c r="A4145" s="5" t="s">
        <v>12571</v>
      </c>
      <c r="B4145" s="5" t="s">
        <v>12572</v>
      </c>
      <c r="C4145" s="5" t="s">
        <v>12573</v>
      </c>
      <c r="D4145" s="5" t="s">
        <v>27</v>
      </c>
      <c r="E4145" s="5" t="s">
        <v>27</v>
      </c>
      <c r="F4145" s="5" t="s">
        <v>27</v>
      </c>
      <c r="G4145" s="5" t="s">
        <v>27</v>
      </c>
      <c r="H4145" s="5" t="s">
        <v>27</v>
      </c>
      <c r="I4145" s="5" t="s">
        <v>27</v>
      </c>
      <c r="J4145" s="5" t="s">
        <v>27</v>
      </c>
      <c r="K4145" s="5" t="s">
        <v>27</v>
      </c>
      <c r="L4145" s="5"/>
      <c r="M4145" s="5"/>
      <c r="N4145" s="5"/>
      <c r="O4145" s="5"/>
    </row>
    <row r="4146" spans="1:15" x14ac:dyDescent="0.2">
      <c r="A4146" s="5" t="s">
        <v>12574</v>
      </c>
      <c r="B4146" s="5" t="s">
        <v>12575</v>
      </c>
      <c r="C4146" s="5" t="s">
        <v>12576</v>
      </c>
      <c r="D4146" s="5">
        <v>0.7974</v>
      </c>
      <c r="E4146" s="5" t="s">
        <v>27</v>
      </c>
      <c r="F4146" s="5" t="s">
        <v>27</v>
      </c>
      <c r="G4146" s="5" t="s">
        <v>27</v>
      </c>
      <c r="H4146" s="5">
        <v>0.79718</v>
      </c>
      <c r="I4146" s="5" t="s">
        <v>27</v>
      </c>
      <c r="J4146" s="5" t="s">
        <v>27</v>
      </c>
      <c r="K4146" s="5" t="s">
        <v>27</v>
      </c>
      <c r="L4146" s="5"/>
      <c r="M4146" s="5"/>
      <c r="N4146" s="5"/>
      <c r="O4146" s="5"/>
    </row>
    <row r="4147" spans="1:15" x14ac:dyDescent="0.2">
      <c r="A4147" s="5" t="s">
        <v>12577</v>
      </c>
      <c r="B4147" s="5" t="s">
        <v>12578</v>
      </c>
      <c r="C4147" s="5" t="s">
        <v>12579</v>
      </c>
      <c r="D4147" s="5">
        <v>1.0173000000000001</v>
      </c>
      <c r="E4147" s="5">
        <v>1.2211000000000001</v>
      </c>
      <c r="F4147" s="5" t="s">
        <v>27</v>
      </c>
      <c r="G4147" s="5" t="s">
        <v>27</v>
      </c>
      <c r="H4147" s="5">
        <v>1.0334000000000001</v>
      </c>
      <c r="I4147" s="5">
        <v>0.99117999999999995</v>
      </c>
      <c r="J4147" s="5" t="s">
        <v>27</v>
      </c>
      <c r="K4147" s="5" t="s">
        <v>27</v>
      </c>
      <c r="L4147" s="5"/>
      <c r="M4147" s="5"/>
      <c r="N4147" s="5"/>
      <c r="O4147" s="5"/>
    </row>
    <row r="4148" spans="1:15" x14ac:dyDescent="0.2">
      <c r="A4148" s="5" t="s">
        <v>12580</v>
      </c>
      <c r="B4148" s="5" t="s">
        <v>12581</v>
      </c>
      <c r="C4148" s="5" t="s">
        <v>12582</v>
      </c>
      <c r="D4148" s="5" t="s">
        <v>27</v>
      </c>
      <c r="E4148" s="5">
        <v>0.84524999999999995</v>
      </c>
      <c r="F4148" s="5" t="s">
        <v>27</v>
      </c>
      <c r="G4148" s="5" t="s">
        <v>27</v>
      </c>
      <c r="H4148" s="5" t="s">
        <v>27</v>
      </c>
      <c r="I4148" s="5">
        <v>1.1655</v>
      </c>
      <c r="J4148" s="5" t="s">
        <v>27</v>
      </c>
      <c r="K4148" s="5" t="s">
        <v>27</v>
      </c>
      <c r="L4148" s="5"/>
      <c r="M4148" s="5"/>
      <c r="N4148" s="5"/>
      <c r="O4148" s="5"/>
    </row>
    <row r="4149" spans="1:15" x14ac:dyDescent="0.2">
      <c r="A4149" s="5" t="s">
        <v>12583</v>
      </c>
      <c r="B4149" s="5" t="s">
        <v>12584</v>
      </c>
      <c r="C4149" s="5" t="s">
        <v>12585</v>
      </c>
      <c r="D4149" s="5">
        <v>1.3149</v>
      </c>
      <c r="E4149" s="5">
        <v>0.81823000000000001</v>
      </c>
      <c r="F4149" s="5" t="s">
        <v>27</v>
      </c>
      <c r="G4149" s="5" t="s">
        <v>27</v>
      </c>
      <c r="H4149" s="5">
        <v>0.74229000000000001</v>
      </c>
      <c r="I4149" s="5">
        <v>0.90225</v>
      </c>
      <c r="J4149" s="5" t="s">
        <v>27</v>
      </c>
      <c r="K4149" s="5" t="s">
        <v>27</v>
      </c>
      <c r="L4149" s="5"/>
      <c r="M4149" s="5"/>
      <c r="N4149" s="5"/>
      <c r="O4149" s="5"/>
    </row>
    <row r="4150" spans="1:15" x14ac:dyDescent="0.2">
      <c r="A4150" s="49" t="s">
        <v>12586</v>
      </c>
      <c r="B4150" s="49" t="s">
        <v>12587</v>
      </c>
      <c r="C4150" s="49" t="s">
        <v>12588</v>
      </c>
      <c r="D4150" s="49">
        <v>1.1074999999999999</v>
      </c>
      <c r="E4150" s="49">
        <v>1.0216000000000001</v>
      </c>
      <c r="F4150" s="49">
        <v>1.0430999999999999</v>
      </c>
      <c r="G4150" s="49">
        <v>0.85646999999999995</v>
      </c>
      <c r="H4150" s="49">
        <v>1.0047999999999999</v>
      </c>
      <c r="I4150" s="49">
        <v>1.0866</v>
      </c>
      <c r="J4150" s="49">
        <v>1.0623</v>
      </c>
      <c r="K4150" s="49">
        <v>1.0963000000000001</v>
      </c>
      <c r="L4150" s="5"/>
      <c r="M4150" s="5"/>
      <c r="N4150" s="5"/>
      <c r="O4150" s="5"/>
    </row>
    <row r="4151" spans="1:15" x14ac:dyDescent="0.2">
      <c r="A4151" s="49" t="s">
        <v>12589</v>
      </c>
      <c r="B4151" s="49" t="s">
        <v>12590</v>
      </c>
      <c r="C4151" s="49" t="s">
        <v>12591</v>
      </c>
      <c r="D4151" s="49">
        <v>0.92628999999999995</v>
      </c>
      <c r="E4151" s="49">
        <v>1.0182</v>
      </c>
      <c r="F4151" s="49">
        <v>1.9460999999999999</v>
      </c>
      <c r="G4151" s="49">
        <v>1.2461</v>
      </c>
      <c r="H4151" s="49">
        <v>0.99602999999999997</v>
      </c>
      <c r="I4151" s="49">
        <v>0.89537</v>
      </c>
      <c r="J4151" s="49">
        <v>0.87217</v>
      </c>
      <c r="K4151" s="49">
        <v>1.8030999999999999</v>
      </c>
      <c r="L4151" s="5"/>
      <c r="M4151" s="5"/>
      <c r="N4151" s="5"/>
      <c r="O4151" s="5"/>
    </row>
    <row r="4152" spans="1:15" x14ac:dyDescent="0.2">
      <c r="A4152" s="49" t="s">
        <v>12592</v>
      </c>
      <c r="B4152" s="49" t="s">
        <v>12593</v>
      </c>
      <c r="C4152" s="49" t="s">
        <v>12594</v>
      </c>
      <c r="D4152" s="49">
        <v>1.0595000000000001</v>
      </c>
      <c r="E4152" s="49">
        <v>0.96131</v>
      </c>
      <c r="F4152" s="49" t="s">
        <v>27</v>
      </c>
      <c r="G4152" s="49" t="s">
        <v>27</v>
      </c>
      <c r="H4152" s="49">
        <v>1.0239</v>
      </c>
      <c r="I4152" s="49">
        <v>0.99285000000000001</v>
      </c>
      <c r="J4152" s="49" t="s">
        <v>27</v>
      </c>
      <c r="K4152" s="49" t="s">
        <v>27</v>
      </c>
      <c r="L4152" s="5"/>
      <c r="M4152" s="5"/>
      <c r="N4152" s="5"/>
      <c r="O4152" s="5"/>
    </row>
    <row r="4153" spans="1:15" x14ac:dyDescent="0.2">
      <c r="A4153" s="49" t="s">
        <v>12595</v>
      </c>
      <c r="B4153" s="49" t="s">
        <v>12596</v>
      </c>
      <c r="C4153" s="49" t="s">
        <v>12597</v>
      </c>
      <c r="D4153" s="49">
        <v>0.93096000000000001</v>
      </c>
      <c r="E4153" s="49">
        <v>0.9466</v>
      </c>
      <c r="F4153" s="49" t="s">
        <v>27</v>
      </c>
      <c r="G4153" s="49" t="s">
        <v>27</v>
      </c>
      <c r="H4153" s="49">
        <v>0.77610000000000001</v>
      </c>
      <c r="I4153" s="49">
        <v>0.78710000000000002</v>
      </c>
      <c r="J4153" s="49" t="s">
        <v>27</v>
      </c>
      <c r="K4153" s="49" t="s">
        <v>27</v>
      </c>
      <c r="L4153" s="5"/>
      <c r="M4153" s="5"/>
      <c r="N4153" s="5"/>
      <c r="O4153" s="5"/>
    </row>
    <row r="4154" spans="1:15" x14ac:dyDescent="0.2">
      <c r="A4154" s="49" t="s">
        <v>12598</v>
      </c>
      <c r="B4154" s="49" t="s">
        <v>12599</v>
      </c>
      <c r="C4154" s="49" t="s">
        <v>12600</v>
      </c>
      <c r="D4154" s="49">
        <v>1.0904</v>
      </c>
      <c r="E4154" s="49">
        <v>0.67910000000000004</v>
      </c>
      <c r="F4154" s="49" t="s">
        <v>27</v>
      </c>
      <c r="G4154" s="49">
        <v>0.75470000000000004</v>
      </c>
      <c r="H4154" s="49">
        <v>0.60267999999999999</v>
      </c>
      <c r="I4154" s="49">
        <v>1.0648</v>
      </c>
      <c r="J4154" s="49" t="s">
        <v>27</v>
      </c>
      <c r="K4154" s="49">
        <v>1.1578999999999999</v>
      </c>
      <c r="L4154" s="5"/>
      <c r="M4154" s="5"/>
      <c r="N4154" s="5"/>
      <c r="O4154" s="5"/>
    </row>
    <row r="4155" spans="1:15" x14ac:dyDescent="0.2">
      <c r="A4155" s="49" t="s">
        <v>12601</v>
      </c>
      <c r="B4155" s="49" t="s">
        <v>12602</v>
      </c>
      <c r="C4155" s="49" t="s">
        <v>12603</v>
      </c>
      <c r="D4155" s="49">
        <v>0.92966000000000004</v>
      </c>
      <c r="E4155" s="49">
        <v>0.86273999999999995</v>
      </c>
      <c r="F4155" s="49" t="s">
        <v>27</v>
      </c>
      <c r="G4155" s="49" t="s">
        <v>27</v>
      </c>
      <c r="H4155" s="49">
        <v>0.87868000000000002</v>
      </c>
      <c r="I4155" s="49">
        <v>0.98936000000000002</v>
      </c>
      <c r="J4155" s="49" t="s">
        <v>27</v>
      </c>
      <c r="K4155" s="49" t="s">
        <v>27</v>
      </c>
      <c r="L4155" s="5"/>
      <c r="M4155" s="5"/>
      <c r="N4155" s="5"/>
      <c r="O4155" s="5"/>
    </row>
    <row r="4156" spans="1:15" x14ac:dyDescent="0.2">
      <c r="A4156" s="5" t="s">
        <v>12604</v>
      </c>
      <c r="B4156" s="5" t="s">
        <v>12605</v>
      </c>
      <c r="C4156" s="5" t="s">
        <v>12606</v>
      </c>
      <c r="D4156" s="5" t="s">
        <v>27</v>
      </c>
      <c r="E4156" s="5" t="s">
        <v>27</v>
      </c>
      <c r="F4156" s="5" t="s">
        <v>27</v>
      </c>
      <c r="G4156" s="5" t="s">
        <v>27</v>
      </c>
      <c r="H4156" s="5" t="s">
        <v>27</v>
      </c>
      <c r="I4156" s="5" t="s">
        <v>27</v>
      </c>
      <c r="J4156" s="5" t="s">
        <v>27</v>
      </c>
      <c r="K4156" s="5" t="s">
        <v>27</v>
      </c>
      <c r="L4156" s="5"/>
      <c r="M4156" s="5"/>
      <c r="N4156" s="5"/>
      <c r="O4156" s="5"/>
    </row>
    <row r="4157" spans="1:15" x14ac:dyDescent="0.2">
      <c r="A4157" s="49" t="s">
        <v>12607</v>
      </c>
      <c r="B4157" s="49" t="s">
        <v>12608</v>
      </c>
      <c r="C4157" s="49" t="s">
        <v>12609</v>
      </c>
      <c r="D4157" s="49">
        <v>0.87722999999999995</v>
      </c>
      <c r="E4157" s="49">
        <v>0.99568999999999996</v>
      </c>
      <c r="F4157" s="49" t="s">
        <v>27</v>
      </c>
      <c r="G4157" s="49" t="s">
        <v>27</v>
      </c>
      <c r="H4157" s="49">
        <v>1.0346</v>
      </c>
      <c r="I4157" s="49">
        <v>1.0259</v>
      </c>
      <c r="J4157" s="49" t="s">
        <v>27</v>
      </c>
      <c r="K4157" s="49" t="s">
        <v>27</v>
      </c>
      <c r="L4157" s="5"/>
      <c r="M4157" s="5"/>
      <c r="N4157" s="5"/>
      <c r="O4157" s="5"/>
    </row>
    <row r="4158" spans="1:15" x14ac:dyDescent="0.2">
      <c r="A4158" s="5" t="s">
        <v>12610</v>
      </c>
      <c r="B4158" s="5" t="s">
        <v>12611</v>
      </c>
      <c r="C4158" s="5" t="s">
        <v>12612</v>
      </c>
      <c r="D4158" s="5">
        <v>1.3137000000000001</v>
      </c>
      <c r="E4158" s="5" t="s">
        <v>27</v>
      </c>
      <c r="F4158" s="5" t="s">
        <v>27</v>
      </c>
      <c r="G4158" s="5" t="s">
        <v>27</v>
      </c>
      <c r="H4158" s="5">
        <v>1.3136000000000001</v>
      </c>
      <c r="I4158" s="5" t="s">
        <v>27</v>
      </c>
      <c r="J4158" s="5" t="s">
        <v>27</v>
      </c>
      <c r="K4158" s="5" t="s">
        <v>27</v>
      </c>
      <c r="L4158" s="5"/>
      <c r="M4158" s="5"/>
      <c r="N4158" s="5"/>
      <c r="O4158" s="5"/>
    </row>
    <row r="4159" spans="1:15" x14ac:dyDescent="0.2">
      <c r="A4159" s="5" t="s">
        <v>12613</v>
      </c>
      <c r="B4159" s="5" t="s">
        <v>12614</v>
      </c>
      <c r="C4159" s="5" t="s">
        <v>12615</v>
      </c>
      <c r="D4159" s="5">
        <v>0.98824000000000001</v>
      </c>
      <c r="E4159" s="5">
        <v>1.0605</v>
      </c>
      <c r="F4159" s="5" t="s">
        <v>27</v>
      </c>
      <c r="G4159" s="5" t="s">
        <v>27</v>
      </c>
      <c r="H4159" s="5">
        <v>1.2524999999999999</v>
      </c>
      <c r="I4159" s="5">
        <v>1.4343999999999999</v>
      </c>
      <c r="J4159" s="5" t="s">
        <v>27</v>
      </c>
      <c r="K4159" s="5" t="s">
        <v>27</v>
      </c>
      <c r="L4159" s="5"/>
      <c r="M4159" s="5"/>
      <c r="N4159" s="5"/>
      <c r="O4159" s="5"/>
    </row>
    <row r="4160" spans="1:15" x14ac:dyDescent="0.2">
      <c r="A4160" s="49" t="s">
        <v>12616</v>
      </c>
      <c r="B4160" s="49" t="s">
        <v>12617</v>
      </c>
      <c r="C4160" s="49" t="s">
        <v>12618</v>
      </c>
      <c r="D4160" s="49">
        <v>1.0984</v>
      </c>
      <c r="E4160" s="49">
        <v>1.0658000000000001</v>
      </c>
      <c r="F4160" s="49" t="s">
        <v>27</v>
      </c>
      <c r="G4160" s="49" t="s">
        <v>27</v>
      </c>
      <c r="H4160" s="49">
        <v>1.0791999999999999</v>
      </c>
      <c r="I4160" s="49">
        <v>1.1289</v>
      </c>
      <c r="J4160" s="49" t="s">
        <v>27</v>
      </c>
      <c r="K4160" s="49" t="s">
        <v>27</v>
      </c>
      <c r="L4160" s="5"/>
      <c r="M4160" s="5"/>
      <c r="N4160" s="5"/>
      <c r="O4160" s="5"/>
    </row>
    <row r="4161" spans="1:15" x14ac:dyDescent="0.2">
      <c r="A4161" s="49" t="s">
        <v>12619</v>
      </c>
      <c r="B4161" s="49" t="s">
        <v>12620</v>
      </c>
      <c r="C4161" s="49" t="s">
        <v>12621</v>
      </c>
      <c r="D4161" s="49">
        <v>0.95982999999999996</v>
      </c>
      <c r="E4161" s="49">
        <v>1.0791999999999999</v>
      </c>
      <c r="F4161" s="49" t="s">
        <v>27</v>
      </c>
      <c r="G4161" s="49" t="s">
        <v>27</v>
      </c>
      <c r="H4161" s="49">
        <v>1.0354000000000001</v>
      </c>
      <c r="I4161" s="49">
        <v>0.92210999999999999</v>
      </c>
      <c r="J4161" s="49" t="s">
        <v>27</v>
      </c>
      <c r="K4161" s="49" t="s">
        <v>27</v>
      </c>
      <c r="L4161" s="5"/>
      <c r="M4161" s="5"/>
      <c r="N4161" s="5"/>
      <c r="O4161" s="5"/>
    </row>
    <row r="4162" spans="1:15" x14ac:dyDescent="0.2">
      <c r="A4162" s="49" t="s">
        <v>12622</v>
      </c>
      <c r="B4162" s="49" t="s">
        <v>12623</v>
      </c>
      <c r="C4162" s="49" t="s">
        <v>12624</v>
      </c>
      <c r="D4162" s="49">
        <v>0.90351999999999999</v>
      </c>
      <c r="E4162" s="49">
        <v>1.1941999999999999</v>
      </c>
      <c r="F4162" s="49" t="s">
        <v>27</v>
      </c>
      <c r="G4162" s="49" t="s">
        <v>27</v>
      </c>
      <c r="H4162" s="49">
        <v>1.1407</v>
      </c>
      <c r="I4162" s="49">
        <v>0.89436000000000004</v>
      </c>
      <c r="J4162" s="49" t="s">
        <v>27</v>
      </c>
      <c r="K4162" s="49" t="s">
        <v>27</v>
      </c>
      <c r="L4162" s="5"/>
      <c r="M4162" s="5"/>
      <c r="N4162" s="5"/>
      <c r="O4162" s="5"/>
    </row>
    <row r="4163" spans="1:15" x14ac:dyDescent="0.2">
      <c r="A4163" s="49" t="s">
        <v>12625</v>
      </c>
      <c r="B4163" s="49" t="s">
        <v>12626</v>
      </c>
      <c r="C4163" s="48">
        <v>40057</v>
      </c>
      <c r="D4163" s="49">
        <v>0.93288000000000004</v>
      </c>
      <c r="E4163" s="49">
        <v>1.1001000000000001</v>
      </c>
      <c r="F4163" s="49" t="s">
        <v>27</v>
      </c>
      <c r="G4163" s="49" t="s">
        <v>27</v>
      </c>
      <c r="H4163" s="49">
        <v>0.99656</v>
      </c>
      <c r="I4163" s="49">
        <v>0.96401999999999999</v>
      </c>
      <c r="J4163" s="49" t="s">
        <v>27</v>
      </c>
      <c r="K4163" s="49" t="s">
        <v>27</v>
      </c>
      <c r="L4163" s="5"/>
      <c r="M4163" s="5"/>
      <c r="N4163" s="5"/>
      <c r="O4163" s="5"/>
    </row>
    <row r="4164" spans="1:15" x14ac:dyDescent="0.2">
      <c r="A4164" s="49" t="s">
        <v>12627</v>
      </c>
      <c r="B4164" s="49" t="s">
        <v>12628</v>
      </c>
      <c r="C4164" s="49" t="s">
        <v>12629</v>
      </c>
      <c r="D4164" s="49">
        <v>1.1386000000000001</v>
      </c>
      <c r="E4164" s="49">
        <v>0.92086999999999997</v>
      </c>
      <c r="F4164" s="49" t="s">
        <v>27</v>
      </c>
      <c r="G4164" s="49" t="s">
        <v>27</v>
      </c>
      <c r="H4164" s="49">
        <v>0.87190999999999996</v>
      </c>
      <c r="I4164" s="49">
        <v>1.2199</v>
      </c>
      <c r="J4164" s="49" t="s">
        <v>27</v>
      </c>
      <c r="K4164" s="49" t="s">
        <v>27</v>
      </c>
      <c r="L4164" s="5"/>
      <c r="M4164" s="5"/>
      <c r="N4164" s="5"/>
      <c r="O4164" s="5"/>
    </row>
    <row r="4165" spans="1:15" x14ac:dyDescent="0.2">
      <c r="A4165" s="49" t="s">
        <v>12630</v>
      </c>
      <c r="B4165" s="49" t="s">
        <v>12631</v>
      </c>
      <c r="C4165" s="49" t="s">
        <v>12632</v>
      </c>
      <c r="D4165" s="49">
        <v>1.1673</v>
      </c>
      <c r="E4165" s="49">
        <v>1.1216999999999999</v>
      </c>
      <c r="F4165" s="49" t="s">
        <v>27</v>
      </c>
      <c r="G4165" s="49" t="s">
        <v>27</v>
      </c>
      <c r="H4165" s="49">
        <v>1.0729</v>
      </c>
      <c r="I4165" s="49">
        <v>0.95048999999999995</v>
      </c>
      <c r="J4165" s="49" t="s">
        <v>27</v>
      </c>
      <c r="K4165" s="49" t="s">
        <v>27</v>
      </c>
      <c r="L4165" s="5"/>
      <c r="M4165" s="5"/>
      <c r="N4165" s="5"/>
      <c r="O4165" s="5"/>
    </row>
    <row r="4166" spans="1:15" x14ac:dyDescent="0.2">
      <c r="A4166" s="5" t="s">
        <v>12633</v>
      </c>
      <c r="B4166" s="5" t="s">
        <v>12634</v>
      </c>
      <c r="C4166" s="5" t="s">
        <v>12635</v>
      </c>
      <c r="D4166" s="5">
        <v>0.88512000000000002</v>
      </c>
      <c r="E4166" s="5">
        <v>1.0246999999999999</v>
      </c>
      <c r="F4166" s="5" t="s">
        <v>27</v>
      </c>
      <c r="G4166" s="5" t="s">
        <v>27</v>
      </c>
      <c r="H4166" s="5">
        <v>1.0775999999999999</v>
      </c>
      <c r="I4166" s="5">
        <v>0.86394000000000004</v>
      </c>
      <c r="J4166" s="5" t="s">
        <v>27</v>
      </c>
      <c r="K4166" s="5" t="s">
        <v>27</v>
      </c>
      <c r="L4166" s="5"/>
      <c r="M4166" s="5"/>
      <c r="N4166" s="5"/>
      <c r="O4166" s="5"/>
    </row>
    <row r="4167" spans="1:15" x14ac:dyDescent="0.2">
      <c r="A4167" s="5" t="s">
        <v>12636</v>
      </c>
      <c r="B4167" s="5" t="s">
        <v>12637</v>
      </c>
      <c r="C4167" s="5" t="s">
        <v>12638</v>
      </c>
      <c r="D4167" s="5">
        <v>0.93145</v>
      </c>
      <c r="E4167" s="5">
        <v>0.56125000000000003</v>
      </c>
      <c r="F4167" s="5" t="s">
        <v>27</v>
      </c>
      <c r="G4167" s="5" t="s">
        <v>27</v>
      </c>
      <c r="H4167" s="5">
        <v>0.88066999999999995</v>
      </c>
      <c r="I4167" s="5">
        <v>0.71675999999999995</v>
      </c>
      <c r="J4167" s="5" t="s">
        <v>27</v>
      </c>
      <c r="K4167" s="5" t="s">
        <v>27</v>
      </c>
      <c r="L4167" s="5"/>
      <c r="M4167" s="5"/>
      <c r="N4167" s="5"/>
      <c r="O4167" s="5"/>
    </row>
    <row r="4168" spans="1:15" x14ac:dyDescent="0.2">
      <c r="A4168" s="49" t="s">
        <v>12639</v>
      </c>
      <c r="B4168" s="49" t="s">
        <v>12640</v>
      </c>
      <c r="C4168" s="49" t="s">
        <v>12641</v>
      </c>
      <c r="D4168" s="49">
        <v>0.82889999999999997</v>
      </c>
      <c r="E4168" s="49">
        <v>1.0407999999999999</v>
      </c>
      <c r="F4168" s="49" t="s">
        <v>27</v>
      </c>
      <c r="G4168" s="49" t="s">
        <v>27</v>
      </c>
      <c r="H4168" s="49">
        <v>1.1241000000000001</v>
      </c>
      <c r="I4168" s="49">
        <v>1.0234000000000001</v>
      </c>
      <c r="J4168" s="49" t="s">
        <v>27</v>
      </c>
      <c r="K4168" s="49" t="s">
        <v>27</v>
      </c>
      <c r="L4168" s="5"/>
      <c r="M4168" s="5"/>
      <c r="N4168" s="5"/>
      <c r="O4168" s="5"/>
    </row>
    <row r="4169" spans="1:15" x14ac:dyDescent="0.2">
      <c r="A4169" s="5" t="s">
        <v>12642</v>
      </c>
      <c r="B4169" s="5" t="s">
        <v>12643</v>
      </c>
      <c r="C4169" s="5" t="s">
        <v>12644</v>
      </c>
      <c r="D4169" s="5" t="s">
        <v>27</v>
      </c>
      <c r="E4169" s="5">
        <v>0.69671000000000005</v>
      </c>
      <c r="F4169" s="5" t="s">
        <v>27</v>
      </c>
      <c r="G4169" s="5" t="s">
        <v>27</v>
      </c>
      <c r="H4169" s="5" t="s">
        <v>27</v>
      </c>
      <c r="I4169" s="5">
        <v>0.52569999999999995</v>
      </c>
      <c r="J4169" s="5" t="s">
        <v>27</v>
      </c>
      <c r="K4169" s="5" t="s">
        <v>27</v>
      </c>
      <c r="L4169" s="5"/>
      <c r="M4169" s="5"/>
      <c r="N4169" s="5"/>
      <c r="O4169" s="5"/>
    </row>
    <row r="4170" spans="1:15" x14ac:dyDescent="0.2">
      <c r="A4170" s="49" t="s">
        <v>12645</v>
      </c>
      <c r="B4170" s="49" t="s">
        <v>12646</v>
      </c>
      <c r="C4170" s="49" t="s">
        <v>12647</v>
      </c>
      <c r="D4170" s="49">
        <v>1.0646</v>
      </c>
      <c r="E4170" s="49">
        <v>1.1798999999999999</v>
      </c>
      <c r="F4170" s="49" t="s">
        <v>27</v>
      </c>
      <c r="G4170" s="49" t="s">
        <v>27</v>
      </c>
      <c r="H4170" s="49">
        <v>1.044</v>
      </c>
      <c r="I4170" s="49">
        <v>1.0627</v>
      </c>
      <c r="J4170" s="49" t="s">
        <v>27</v>
      </c>
      <c r="K4170" s="49" t="s">
        <v>27</v>
      </c>
      <c r="L4170" s="5"/>
      <c r="M4170" s="5"/>
      <c r="N4170" s="5"/>
      <c r="O4170" s="5"/>
    </row>
    <row r="4171" spans="1:15" x14ac:dyDescent="0.2">
      <c r="A4171" s="49" t="s">
        <v>12648</v>
      </c>
      <c r="B4171" s="49" t="s">
        <v>12649</v>
      </c>
      <c r="C4171" s="49" t="s">
        <v>12650</v>
      </c>
      <c r="D4171" s="49">
        <v>0.96326000000000001</v>
      </c>
      <c r="E4171" s="49">
        <v>1.1840999999999999</v>
      </c>
      <c r="F4171" s="49">
        <v>1.0853999999999999</v>
      </c>
      <c r="G4171" s="49">
        <v>1.2344999999999999</v>
      </c>
      <c r="H4171" s="49">
        <v>1.1184000000000001</v>
      </c>
      <c r="I4171" s="49">
        <v>0.92608000000000001</v>
      </c>
      <c r="J4171" s="49">
        <v>1.1214999999999999</v>
      </c>
      <c r="K4171" s="49">
        <v>1.0254000000000001</v>
      </c>
      <c r="L4171" s="5"/>
      <c r="M4171" s="5"/>
      <c r="N4171" s="5"/>
      <c r="O4171" s="5"/>
    </row>
    <row r="4172" spans="1:15" x14ac:dyDescent="0.2">
      <c r="A4172" s="49" t="s">
        <v>12651</v>
      </c>
      <c r="B4172" s="49" t="s">
        <v>12652</v>
      </c>
      <c r="C4172" s="49" t="s">
        <v>12653</v>
      </c>
      <c r="D4172" s="49">
        <v>1.0161</v>
      </c>
      <c r="E4172" s="49">
        <v>0.90149000000000001</v>
      </c>
      <c r="F4172" s="49" t="s">
        <v>27</v>
      </c>
      <c r="G4172" s="49" t="s">
        <v>27</v>
      </c>
      <c r="H4172" s="49">
        <v>1.1088</v>
      </c>
      <c r="I4172" s="49">
        <v>0.94184000000000001</v>
      </c>
      <c r="J4172" s="49" t="s">
        <v>27</v>
      </c>
      <c r="K4172" s="49" t="s">
        <v>27</v>
      </c>
      <c r="L4172" s="5"/>
      <c r="M4172" s="5"/>
      <c r="N4172" s="5"/>
      <c r="O4172" s="5"/>
    </row>
    <row r="4173" spans="1:15" x14ac:dyDescent="0.2">
      <c r="A4173" s="5" t="s">
        <v>12654</v>
      </c>
      <c r="B4173" s="5" t="s">
        <v>12655</v>
      </c>
      <c r="C4173" s="5" t="s">
        <v>12656</v>
      </c>
      <c r="D4173" s="5">
        <v>1.1829000000000001</v>
      </c>
      <c r="E4173" s="5">
        <v>0.79873000000000005</v>
      </c>
      <c r="F4173" s="5" t="s">
        <v>27</v>
      </c>
      <c r="G4173" s="5" t="s">
        <v>27</v>
      </c>
      <c r="H4173" s="5">
        <v>0.88444999999999996</v>
      </c>
      <c r="I4173" s="5">
        <v>1.1968000000000001</v>
      </c>
      <c r="J4173" s="5" t="s">
        <v>27</v>
      </c>
      <c r="K4173" s="5" t="s">
        <v>27</v>
      </c>
      <c r="L4173" s="5"/>
      <c r="M4173" s="5"/>
      <c r="N4173" s="5"/>
      <c r="O4173" s="5"/>
    </row>
    <row r="4174" spans="1:15" x14ac:dyDescent="0.2">
      <c r="A4174" s="5" t="s">
        <v>12657</v>
      </c>
      <c r="B4174" s="5" t="s">
        <v>12658</v>
      </c>
      <c r="C4174" s="5" t="s">
        <v>12659</v>
      </c>
      <c r="D4174" s="5">
        <v>1.2563</v>
      </c>
      <c r="E4174" s="5">
        <v>1.0989</v>
      </c>
      <c r="F4174" s="5" t="s">
        <v>27</v>
      </c>
      <c r="G4174" s="5" t="s">
        <v>27</v>
      </c>
      <c r="H4174" s="5">
        <v>1.2009000000000001</v>
      </c>
      <c r="I4174" s="5">
        <v>1.0442</v>
      </c>
      <c r="J4174" s="5" t="s">
        <v>27</v>
      </c>
      <c r="K4174" s="5" t="s">
        <v>27</v>
      </c>
      <c r="L4174" s="5"/>
      <c r="M4174" s="5"/>
      <c r="N4174" s="5"/>
      <c r="O4174" s="5"/>
    </row>
    <row r="4175" spans="1:15" x14ac:dyDescent="0.2">
      <c r="A4175" s="49" t="s">
        <v>12660</v>
      </c>
      <c r="B4175" s="49" t="s">
        <v>12661</v>
      </c>
      <c r="C4175" s="49" t="s">
        <v>12662</v>
      </c>
      <c r="D4175" s="49">
        <v>0.89022000000000001</v>
      </c>
      <c r="E4175" s="49">
        <v>1.0274000000000001</v>
      </c>
      <c r="F4175" s="49" t="s">
        <v>27</v>
      </c>
      <c r="G4175" s="49" t="s">
        <v>27</v>
      </c>
      <c r="H4175" s="49">
        <v>0.89273000000000002</v>
      </c>
      <c r="I4175" s="49">
        <v>1.0263</v>
      </c>
      <c r="J4175" s="49" t="s">
        <v>27</v>
      </c>
      <c r="K4175" s="49" t="s">
        <v>27</v>
      </c>
      <c r="L4175" s="5"/>
      <c r="M4175" s="5"/>
      <c r="N4175" s="5"/>
      <c r="O4175" s="5"/>
    </row>
    <row r="4176" spans="1:15" x14ac:dyDescent="0.2">
      <c r="A4176" s="49" t="s">
        <v>12663</v>
      </c>
      <c r="B4176" s="49" t="s">
        <v>12664</v>
      </c>
      <c r="C4176" s="49" t="s">
        <v>12665</v>
      </c>
      <c r="D4176" s="49">
        <v>1.0206999999999999</v>
      </c>
      <c r="E4176" s="49">
        <v>1.0911</v>
      </c>
      <c r="F4176" s="49" t="s">
        <v>27</v>
      </c>
      <c r="G4176" s="49" t="s">
        <v>27</v>
      </c>
      <c r="H4176" s="49">
        <v>1.1533</v>
      </c>
      <c r="I4176" s="49">
        <v>1.0421</v>
      </c>
      <c r="J4176" s="49" t="s">
        <v>27</v>
      </c>
      <c r="K4176" s="49" t="s">
        <v>27</v>
      </c>
      <c r="L4176" s="5"/>
      <c r="M4176" s="5"/>
      <c r="N4176" s="5"/>
      <c r="O4176" s="5"/>
    </row>
    <row r="4177" spans="1:15" x14ac:dyDescent="0.2">
      <c r="A4177" s="49" t="s">
        <v>12666</v>
      </c>
      <c r="B4177" s="49" t="s">
        <v>12667</v>
      </c>
      <c r="C4177" s="49" t="s">
        <v>12668</v>
      </c>
      <c r="D4177" s="49">
        <v>1.6001000000000001</v>
      </c>
      <c r="E4177" s="49">
        <v>0.67459000000000002</v>
      </c>
      <c r="F4177" s="49" t="s">
        <v>27</v>
      </c>
      <c r="G4177" s="49" t="s">
        <v>27</v>
      </c>
      <c r="H4177" s="49">
        <v>0.48764999999999997</v>
      </c>
      <c r="I4177" s="49">
        <v>1.4785999999999999</v>
      </c>
      <c r="J4177" s="49" t="s">
        <v>27</v>
      </c>
      <c r="K4177" s="49" t="s">
        <v>27</v>
      </c>
      <c r="L4177" s="5"/>
      <c r="M4177" s="5"/>
      <c r="N4177" s="5"/>
      <c r="O4177" s="5"/>
    </row>
    <row r="4178" spans="1:15" x14ac:dyDescent="0.2">
      <c r="A4178" s="49" t="s">
        <v>12669</v>
      </c>
      <c r="B4178" s="49" t="s">
        <v>12670</v>
      </c>
      <c r="C4178" s="49" t="s">
        <v>12671</v>
      </c>
      <c r="D4178" s="49">
        <v>0.99412999999999996</v>
      </c>
      <c r="E4178" s="49">
        <v>0.96203000000000005</v>
      </c>
      <c r="F4178" s="49" t="s">
        <v>27</v>
      </c>
      <c r="G4178" s="49" t="s">
        <v>27</v>
      </c>
      <c r="H4178" s="49">
        <v>0.9768</v>
      </c>
      <c r="I4178" s="49">
        <v>0.80076000000000003</v>
      </c>
      <c r="J4178" s="49" t="s">
        <v>27</v>
      </c>
      <c r="K4178" s="49" t="s">
        <v>27</v>
      </c>
      <c r="L4178" s="5"/>
      <c r="M4178" s="5"/>
      <c r="N4178" s="5"/>
      <c r="O4178" s="5"/>
    </row>
    <row r="4179" spans="1:15" x14ac:dyDescent="0.2">
      <c r="A4179" s="5" t="s">
        <v>12672</v>
      </c>
      <c r="B4179" s="5" t="s">
        <v>12673</v>
      </c>
      <c r="C4179" s="5" t="s">
        <v>12674</v>
      </c>
      <c r="D4179" s="5">
        <v>0.92567999999999995</v>
      </c>
      <c r="E4179" s="5" t="s">
        <v>27</v>
      </c>
      <c r="F4179" s="5" t="s">
        <v>27</v>
      </c>
      <c r="G4179" s="5" t="s">
        <v>27</v>
      </c>
      <c r="H4179" s="5">
        <v>1.0499000000000001</v>
      </c>
      <c r="I4179" s="5" t="s">
        <v>27</v>
      </c>
      <c r="J4179" s="5" t="s">
        <v>27</v>
      </c>
      <c r="K4179" s="5" t="s">
        <v>27</v>
      </c>
      <c r="L4179" s="5"/>
      <c r="M4179" s="5"/>
      <c r="N4179" s="5"/>
      <c r="O4179" s="5"/>
    </row>
    <row r="4180" spans="1:15" x14ac:dyDescent="0.2">
      <c r="A4180" s="5" t="s">
        <v>12675</v>
      </c>
      <c r="B4180" s="5" t="s">
        <v>12676</v>
      </c>
      <c r="C4180" s="5" t="s">
        <v>12677</v>
      </c>
      <c r="D4180" s="5">
        <v>1.3064</v>
      </c>
      <c r="E4180" s="5">
        <v>1.0626</v>
      </c>
      <c r="F4180" s="5" t="s">
        <v>27</v>
      </c>
      <c r="G4180" s="5" t="s">
        <v>27</v>
      </c>
      <c r="H4180" s="5">
        <v>1.1451</v>
      </c>
      <c r="I4180" s="5">
        <v>0.79274</v>
      </c>
      <c r="J4180" s="5" t="s">
        <v>27</v>
      </c>
      <c r="K4180" s="5" t="s">
        <v>27</v>
      </c>
      <c r="L4180" s="5"/>
      <c r="M4180" s="5"/>
      <c r="N4180" s="5"/>
      <c r="O4180" s="5"/>
    </row>
    <row r="4181" spans="1:15" x14ac:dyDescent="0.2">
      <c r="A4181" s="5" t="s">
        <v>12678</v>
      </c>
      <c r="B4181" s="5" t="s">
        <v>12679</v>
      </c>
      <c r="C4181" s="5" t="s">
        <v>12680</v>
      </c>
      <c r="D4181" s="5">
        <v>0.74380000000000002</v>
      </c>
      <c r="E4181" s="5">
        <v>1.1200000000000001</v>
      </c>
      <c r="F4181" s="5" t="s">
        <v>27</v>
      </c>
      <c r="G4181" s="5" t="s">
        <v>27</v>
      </c>
      <c r="H4181" s="5">
        <v>0.94598000000000004</v>
      </c>
      <c r="I4181" s="5">
        <v>1.0039</v>
      </c>
      <c r="J4181" s="5" t="s">
        <v>27</v>
      </c>
      <c r="K4181" s="5" t="s">
        <v>27</v>
      </c>
      <c r="L4181" s="5"/>
      <c r="M4181" s="5"/>
      <c r="N4181" s="5"/>
      <c r="O4181" s="5"/>
    </row>
    <row r="4182" spans="1:15" x14ac:dyDescent="0.2">
      <c r="A4182" s="5" t="s">
        <v>12681</v>
      </c>
      <c r="B4182" s="5" t="s">
        <v>12682</v>
      </c>
      <c r="C4182" s="5" t="s">
        <v>12683</v>
      </c>
      <c r="D4182" s="5">
        <v>0.85192000000000001</v>
      </c>
      <c r="E4182" s="5">
        <v>0.83460999999999996</v>
      </c>
      <c r="F4182" s="5" t="s">
        <v>27</v>
      </c>
      <c r="G4182" s="5" t="s">
        <v>27</v>
      </c>
      <c r="H4182" s="5">
        <v>0.98780000000000001</v>
      </c>
      <c r="I4182" s="5">
        <v>0.80127999999999999</v>
      </c>
      <c r="J4182" s="5" t="s">
        <v>27</v>
      </c>
      <c r="K4182" s="5" t="s">
        <v>27</v>
      </c>
      <c r="L4182" s="5"/>
      <c r="M4182" s="5"/>
      <c r="N4182" s="5"/>
      <c r="O4182" s="5"/>
    </row>
    <row r="4183" spans="1:15" x14ac:dyDescent="0.2">
      <c r="A4183" s="49" t="s">
        <v>12684</v>
      </c>
      <c r="B4183" s="49" t="s">
        <v>12685</v>
      </c>
      <c r="C4183" s="49" t="s">
        <v>12686</v>
      </c>
      <c r="D4183" s="49">
        <v>1.3248</v>
      </c>
      <c r="E4183" s="49">
        <v>0.88288</v>
      </c>
      <c r="F4183" s="49" t="s">
        <v>27</v>
      </c>
      <c r="G4183" s="49" t="s">
        <v>27</v>
      </c>
      <c r="H4183" s="49">
        <v>0.95721999999999996</v>
      </c>
      <c r="I4183" s="49">
        <v>1.4274</v>
      </c>
      <c r="J4183" s="49" t="s">
        <v>27</v>
      </c>
      <c r="K4183" s="49" t="s">
        <v>27</v>
      </c>
      <c r="L4183" s="5"/>
      <c r="M4183" s="5"/>
      <c r="N4183" s="5"/>
      <c r="O4183" s="5"/>
    </row>
    <row r="4184" spans="1:15" x14ac:dyDescent="0.2">
      <c r="A4184" s="5" t="s">
        <v>12687</v>
      </c>
      <c r="B4184" s="5" t="s">
        <v>12688</v>
      </c>
      <c r="C4184" s="5" t="s">
        <v>12689</v>
      </c>
      <c r="D4184" s="5">
        <v>0.99390000000000001</v>
      </c>
      <c r="E4184" s="5" t="s">
        <v>27</v>
      </c>
      <c r="F4184" s="5" t="s">
        <v>27</v>
      </c>
      <c r="G4184" s="5" t="s">
        <v>27</v>
      </c>
      <c r="H4184" s="5">
        <v>1.0569999999999999</v>
      </c>
      <c r="I4184" s="5" t="s">
        <v>27</v>
      </c>
      <c r="J4184" s="5" t="s">
        <v>27</v>
      </c>
      <c r="K4184" s="5" t="s">
        <v>27</v>
      </c>
      <c r="L4184" s="5"/>
      <c r="M4184" s="5"/>
      <c r="N4184" s="5"/>
      <c r="O4184" s="5"/>
    </row>
    <row r="4185" spans="1:15" x14ac:dyDescent="0.2">
      <c r="A4185" s="5" t="s">
        <v>12690</v>
      </c>
      <c r="B4185" s="5" t="s">
        <v>12691</v>
      </c>
      <c r="C4185" s="5" t="s">
        <v>12692</v>
      </c>
      <c r="D4185" s="5" t="s">
        <v>27</v>
      </c>
      <c r="E4185" s="5" t="s">
        <v>27</v>
      </c>
      <c r="F4185" s="5" t="s">
        <v>27</v>
      </c>
      <c r="G4185" s="5" t="s">
        <v>27</v>
      </c>
      <c r="H4185" s="5" t="s">
        <v>27</v>
      </c>
      <c r="I4185" s="5" t="s">
        <v>27</v>
      </c>
      <c r="J4185" s="5" t="s">
        <v>27</v>
      </c>
      <c r="K4185" s="5" t="s">
        <v>27</v>
      </c>
      <c r="L4185" s="5"/>
      <c r="M4185" s="5"/>
      <c r="N4185" s="5"/>
      <c r="O4185" s="5"/>
    </row>
    <row r="4186" spans="1:15" x14ac:dyDescent="0.2">
      <c r="A4186" s="49" t="s">
        <v>12693</v>
      </c>
      <c r="B4186" s="49" t="s">
        <v>12694</v>
      </c>
      <c r="C4186" s="49" t="s">
        <v>12695</v>
      </c>
      <c r="D4186" s="49">
        <v>0.90261000000000002</v>
      </c>
      <c r="E4186" s="49">
        <v>0.78478000000000003</v>
      </c>
      <c r="F4186" s="49" t="s">
        <v>27</v>
      </c>
      <c r="G4186" s="49" t="s">
        <v>27</v>
      </c>
      <c r="H4186" s="49">
        <v>0.85945000000000005</v>
      </c>
      <c r="I4186" s="49">
        <v>0.78549000000000002</v>
      </c>
      <c r="J4186" s="49" t="s">
        <v>27</v>
      </c>
      <c r="K4186" s="49" t="s">
        <v>27</v>
      </c>
      <c r="L4186" s="5"/>
      <c r="M4186" s="5"/>
      <c r="N4186" s="5"/>
      <c r="O4186" s="5"/>
    </row>
    <row r="4187" spans="1:15" x14ac:dyDescent="0.2">
      <c r="A4187" s="49" t="s">
        <v>12696</v>
      </c>
      <c r="B4187" s="49" t="s">
        <v>12697</v>
      </c>
      <c r="C4187" s="49" t="s">
        <v>12698</v>
      </c>
      <c r="D4187" s="49">
        <v>1.2302999999999999</v>
      </c>
      <c r="E4187" s="49">
        <v>0.80118999999999996</v>
      </c>
      <c r="F4187" s="49" t="s">
        <v>27</v>
      </c>
      <c r="G4187" s="49" t="s">
        <v>27</v>
      </c>
      <c r="H4187" s="49">
        <v>0.85396000000000005</v>
      </c>
      <c r="I4187" s="49">
        <v>0.97972999999999999</v>
      </c>
      <c r="J4187" s="49" t="s">
        <v>27</v>
      </c>
      <c r="K4187" s="49" t="s">
        <v>27</v>
      </c>
      <c r="L4187" s="5"/>
      <c r="M4187" s="5"/>
      <c r="N4187" s="5"/>
      <c r="O4187" s="5"/>
    </row>
    <row r="4188" spans="1:15" x14ac:dyDescent="0.2">
      <c r="A4188" s="5" t="s">
        <v>12699</v>
      </c>
      <c r="B4188" s="5" t="s">
        <v>12700</v>
      </c>
      <c r="C4188" s="5" t="s">
        <v>12701</v>
      </c>
      <c r="D4188" s="5">
        <v>1.0532999999999999</v>
      </c>
      <c r="E4188" s="5">
        <v>0.97714999999999996</v>
      </c>
      <c r="F4188" s="5" t="s">
        <v>27</v>
      </c>
      <c r="G4188" s="5" t="s">
        <v>27</v>
      </c>
      <c r="H4188" s="5">
        <v>1.0774999999999999</v>
      </c>
      <c r="I4188" s="5">
        <v>1.1511</v>
      </c>
      <c r="J4188" s="5" t="s">
        <v>27</v>
      </c>
      <c r="K4188" s="5" t="s">
        <v>27</v>
      </c>
      <c r="L4188" s="5"/>
      <c r="M4188" s="5"/>
      <c r="N4188" s="5"/>
      <c r="O4188" s="5"/>
    </row>
    <row r="4189" spans="1:15" x14ac:dyDescent="0.2">
      <c r="A4189" s="49" t="s">
        <v>12702</v>
      </c>
      <c r="B4189" s="49" t="s">
        <v>12703</v>
      </c>
      <c r="C4189" s="49" t="s">
        <v>12704</v>
      </c>
      <c r="D4189" s="49">
        <v>0.99187999999999998</v>
      </c>
      <c r="E4189" s="49">
        <v>0.95498000000000005</v>
      </c>
      <c r="F4189" s="49" t="s">
        <v>27</v>
      </c>
      <c r="G4189" s="49" t="s">
        <v>27</v>
      </c>
      <c r="H4189" s="49">
        <v>1.0257000000000001</v>
      </c>
      <c r="I4189" s="49">
        <v>0.97663</v>
      </c>
      <c r="J4189" s="49" t="s">
        <v>27</v>
      </c>
      <c r="K4189" s="49" t="s">
        <v>27</v>
      </c>
      <c r="L4189" s="5"/>
      <c r="M4189" s="5"/>
      <c r="N4189" s="5"/>
      <c r="O4189" s="5"/>
    </row>
    <row r="4190" spans="1:15" x14ac:dyDescent="0.2">
      <c r="A4190" s="5" t="s">
        <v>12705</v>
      </c>
      <c r="B4190" s="5" t="s">
        <v>12706</v>
      </c>
      <c r="C4190" s="5" t="s">
        <v>12707</v>
      </c>
      <c r="D4190" s="5" t="s">
        <v>27</v>
      </c>
      <c r="E4190" s="5" t="s">
        <v>27</v>
      </c>
      <c r="F4190" s="5" t="s">
        <v>27</v>
      </c>
      <c r="G4190" s="5" t="s">
        <v>27</v>
      </c>
      <c r="H4190" s="5" t="s">
        <v>27</v>
      </c>
      <c r="I4190" s="5" t="s">
        <v>27</v>
      </c>
      <c r="J4190" s="5" t="s">
        <v>27</v>
      </c>
      <c r="K4190" s="5" t="s">
        <v>27</v>
      </c>
      <c r="L4190" s="5"/>
      <c r="M4190" s="5"/>
      <c r="N4190" s="5"/>
      <c r="O4190" s="5"/>
    </row>
    <row r="4191" spans="1:15" x14ac:dyDescent="0.2">
      <c r="A4191" s="49" t="s">
        <v>12708</v>
      </c>
      <c r="B4191" s="49" t="s">
        <v>12709</v>
      </c>
      <c r="C4191" s="49" t="s">
        <v>12710</v>
      </c>
      <c r="D4191" s="49">
        <v>1.0720000000000001</v>
      </c>
      <c r="E4191" s="49">
        <v>1.0838000000000001</v>
      </c>
      <c r="F4191" s="49" t="s">
        <v>27</v>
      </c>
      <c r="G4191" s="49" t="s">
        <v>27</v>
      </c>
      <c r="H4191" s="49">
        <v>0.97582999999999998</v>
      </c>
      <c r="I4191" s="49">
        <v>1.0278</v>
      </c>
      <c r="J4191" s="49" t="s">
        <v>27</v>
      </c>
      <c r="K4191" s="49" t="s">
        <v>27</v>
      </c>
      <c r="L4191" s="5"/>
      <c r="M4191" s="5"/>
      <c r="N4191" s="5"/>
      <c r="O4191" s="5"/>
    </row>
    <row r="4192" spans="1:15" x14ac:dyDescent="0.2">
      <c r="A4192" s="49" t="s">
        <v>12711</v>
      </c>
      <c r="B4192" s="49" t="s">
        <v>12712</v>
      </c>
      <c r="C4192" s="49" t="s">
        <v>12713</v>
      </c>
      <c r="D4192" s="49">
        <v>1.0347999999999999</v>
      </c>
      <c r="E4192" s="49">
        <v>0.77002999999999999</v>
      </c>
      <c r="F4192" s="49" t="s">
        <v>27</v>
      </c>
      <c r="G4192" s="49" t="s">
        <v>27</v>
      </c>
      <c r="H4192" s="49">
        <v>0.84382999999999997</v>
      </c>
      <c r="I4192" s="49">
        <v>1.0208999999999999</v>
      </c>
      <c r="J4192" s="49" t="s">
        <v>27</v>
      </c>
      <c r="K4192" s="49" t="s">
        <v>27</v>
      </c>
      <c r="L4192" s="5"/>
      <c r="M4192" s="5"/>
      <c r="N4192" s="5"/>
      <c r="O4192" s="5"/>
    </row>
    <row r="4193" spans="1:15" x14ac:dyDescent="0.2">
      <c r="A4193" s="5" t="s">
        <v>12711</v>
      </c>
      <c r="B4193" s="5" t="s">
        <v>12712</v>
      </c>
      <c r="C4193" s="5" t="s">
        <v>12713</v>
      </c>
      <c r="D4193" s="5" t="s">
        <v>27</v>
      </c>
      <c r="E4193" s="5" t="s">
        <v>27</v>
      </c>
      <c r="F4193" s="5" t="s">
        <v>27</v>
      </c>
      <c r="G4193" s="5" t="s">
        <v>27</v>
      </c>
      <c r="H4193" s="5" t="s">
        <v>27</v>
      </c>
      <c r="I4193" s="5" t="s">
        <v>27</v>
      </c>
      <c r="J4193" s="5" t="s">
        <v>27</v>
      </c>
      <c r="K4193" s="5" t="s">
        <v>27</v>
      </c>
      <c r="L4193" s="5"/>
      <c r="M4193" s="5"/>
      <c r="N4193" s="5"/>
      <c r="O4193" s="5"/>
    </row>
    <row r="4194" spans="1:15" x14ac:dyDescent="0.2">
      <c r="A4194" s="49" t="s">
        <v>12714</v>
      </c>
      <c r="B4194" s="49" t="s">
        <v>12715</v>
      </c>
      <c r="C4194" s="49" t="s">
        <v>12716</v>
      </c>
      <c r="D4194" s="49">
        <v>0.92403000000000002</v>
      </c>
      <c r="E4194" s="49">
        <v>0.88593999999999995</v>
      </c>
      <c r="F4194" s="49" t="s">
        <v>27</v>
      </c>
      <c r="G4194" s="49" t="s">
        <v>27</v>
      </c>
      <c r="H4194" s="49">
        <v>0.81511999999999996</v>
      </c>
      <c r="I4194" s="49">
        <v>0.99190999999999996</v>
      </c>
      <c r="J4194" s="49" t="s">
        <v>27</v>
      </c>
      <c r="K4194" s="49" t="s">
        <v>27</v>
      </c>
      <c r="L4194" s="5"/>
      <c r="M4194" s="5"/>
      <c r="N4194" s="5"/>
      <c r="O4194" s="5"/>
    </row>
    <row r="4195" spans="1:15" x14ac:dyDescent="0.2">
      <c r="A4195" s="5" t="s">
        <v>12717</v>
      </c>
      <c r="B4195" s="5" t="s">
        <v>12718</v>
      </c>
      <c r="C4195" s="5" t="s">
        <v>12719</v>
      </c>
      <c r="D4195" s="5">
        <v>0.93328999999999995</v>
      </c>
      <c r="E4195" s="5">
        <v>1.0065</v>
      </c>
      <c r="F4195" s="5" t="s">
        <v>27</v>
      </c>
      <c r="G4195" s="5" t="s">
        <v>27</v>
      </c>
      <c r="H4195" s="5">
        <v>0.94316999999999995</v>
      </c>
      <c r="I4195" s="5">
        <v>1.0441</v>
      </c>
      <c r="J4195" s="5" t="s">
        <v>27</v>
      </c>
      <c r="K4195" s="5" t="s">
        <v>27</v>
      </c>
      <c r="L4195" s="5"/>
      <c r="M4195" s="5"/>
      <c r="N4195" s="5"/>
      <c r="O4195" s="5"/>
    </row>
    <row r="4196" spans="1:15" x14ac:dyDescent="0.2">
      <c r="A4196" s="49" t="s">
        <v>12720</v>
      </c>
      <c r="B4196" s="49" t="s">
        <v>12721</v>
      </c>
      <c r="C4196" s="49" t="s">
        <v>12722</v>
      </c>
      <c r="D4196" s="49">
        <v>0.94113999999999998</v>
      </c>
      <c r="E4196" s="49">
        <v>0.86719000000000002</v>
      </c>
      <c r="F4196" s="49" t="s">
        <v>27</v>
      </c>
      <c r="G4196" s="49" t="s">
        <v>27</v>
      </c>
      <c r="H4196" s="49">
        <v>0.90339999999999998</v>
      </c>
      <c r="I4196" s="49">
        <v>0.92593999999999999</v>
      </c>
      <c r="J4196" s="49" t="s">
        <v>27</v>
      </c>
      <c r="K4196" s="49" t="s">
        <v>27</v>
      </c>
      <c r="L4196" s="5"/>
      <c r="M4196" s="5"/>
      <c r="N4196" s="5"/>
      <c r="O4196" s="5"/>
    </row>
    <row r="4197" spans="1:15" x14ac:dyDescent="0.2">
      <c r="A4197" s="5" t="s">
        <v>12723</v>
      </c>
      <c r="B4197" s="5" t="s">
        <v>12724</v>
      </c>
      <c r="C4197" s="5" t="s">
        <v>12725</v>
      </c>
      <c r="D4197" s="5">
        <v>1.0047999999999999</v>
      </c>
      <c r="E4197" s="5" t="s">
        <v>27</v>
      </c>
      <c r="F4197" s="5" t="s">
        <v>27</v>
      </c>
      <c r="G4197" s="5" t="s">
        <v>27</v>
      </c>
      <c r="H4197" s="5">
        <v>0.98651</v>
      </c>
      <c r="I4197" s="5" t="s">
        <v>27</v>
      </c>
      <c r="J4197" s="5" t="s">
        <v>27</v>
      </c>
      <c r="K4197" s="5" t="s">
        <v>27</v>
      </c>
      <c r="L4197" s="5"/>
      <c r="M4197" s="5"/>
      <c r="N4197" s="5"/>
      <c r="O4197" s="5"/>
    </row>
    <row r="4198" spans="1:15" x14ac:dyDescent="0.2">
      <c r="A4198" s="49" t="s">
        <v>12726</v>
      </c>
      <c r="B4198" s="49" t="s">
        <v>12727</v>
      </c>
      <c r="C4198" s="49" t="s">
        <v>12728</v>
      </c>
      <c r="D4198" s="49">
        <v>1.0740000000000001</v>
      </c>
      <c r="E4198" s="49">
        <v>0.96253999999999995</v>
      </c>
      <c r="F4198" s="49" t="s">
        <v>27</v>
      </c>
      <c r="G4198" s="49" t="s">
        <v>27</v>
      </c>
      <c r="H4198" s="49">
        <v>1.002</v>
      </c>
      <c r="I4198" s="49">
        <v>1.0403</v>
      </c>
      <c r="J4198" s="49" t="s">
        <v>27</v>
      </c>
      <c r="K4198" s="49" t="s">
        <v>27</v>
      </c>
      <c r="L4198" s="5"/>
      <c r="M4198" s="5"/>
      <c r="N4198" s="5"/>
      <c r="O4198" s="5"/>
    </row>
    <row r="4199" spans="1:15" x14ac:dyDescent="0.2">
      <c r="A4199" s="49" t="s">
        <v>12729</v>
      </c>
      <c r="B4199" s="49" t="s">
        <v>12730</v>
      </c>
      <c r="C4199" s="49" t="s">
        <v>12731</v>
      </c>
      <c r="D4199" s="49">
        <v>1.1258999999999999</v>
      </c>
      <c r="E4199" s="49">
        <v>0.78874</v>
      </c>
      <c r="F4199" s="49" t="s">
        <v>27</v>
      </c>
      <c r="G4199" s="49" t="s">
        <v>27</v>
      </c>
      <c r="H4199" s="49">
        <v>0.97641</v>
      </c>
      <c r="I4199" s="49">
        <v>1.0445</v>
      </c>
      <c r="J4199" s="49" t="s">
        <v>27</v>
      </c>
      <c r="K4199" s="49" t="s">
        <v>27</v>
      </c>
      <c r="L4199" s="5"/>
      <c r="M4199" s="5"/>
      <c r="N4199" s="5"/>
      <c r="O4199" s="5"/>
    </row>
    <row r="4200" spans="1:15" x14ac:dyDescent="0.2">
      <c r="A4200" s="49" t="s">
        <v>12732</v>
      </c>
      <c r="B4200" s="49" t="s">
        <v>12733</v>
      </c>
      <c r="C4200" s="49" t="s">
        <v>12734</v>
      </c>
      <c r="D4200" s="49">
        <v>1.0736000000000001</v>
      </c>
      <c r="E4200" s="49">
        <v>0.66891</v>
      </c>
      <c r="F4200" s="49" t="s">
        <v>27</v>
      </c>
      <c r="G4200" s="49" t="s">
        <v>27</v>
      </c>
      <c r="H4200" s="49">
        <v>1.0106999999999999</v>
      </c>
      <c r="I4200" s="49">
        <v>0.20787</v>
      </c>
      <c r="J4200" s="49" t="s">
        <v>27</v>
      </c>
      <c r="K4200" s="49" t="s">
        <v>27</v>
      </c>
      <c r="L4200" s="5"/>
      <c r="M4200" s="5"/>
      <c r="N4200" s="5"/>
      <c r="O4200" s="5"/>
    </row>
    <row r="4201" spans="1:15" x14ac:dyDescent="0.2">
      <c r="A4201" s="49" t="s">
        <v>12735</v>
      </c>
      <c r="B4201" s="49" t="s">
        <v>12736</v>
      </c>
      <c r="C4201" s="49" t="s">
        <v>12737</v>
      </c>
      <c r="D4201" s="49">
        <v>1.0664</v>
      </c>
      <c r="E4201" s="49">
        <v>1.7286999999999999</v>
      </c>
      <c r="F4201" s="49" t="s">
        <v>27</v>
      </c>
      <c r="G4201" s="49" t="s">
        <v>27</v>
      </c>
      <c r="H4201" s="49">
        <v>1.1391</v>
      </c>
      <c r="I4201" s="49">
        <v>1.1847000000000001</v>
      </c>
      <c r="J4201" s="49" t="s">
        <v>27</v>
      </c>
      <c r="K4201" s="49" t="s">
        <v>27</v>
      </c>
      <c r="L4201" s="5"/>
      <c r="M4201" s="5"/>
      <c r="N4201" s="5"/>
      <c r="O4201" s="5"/>
    </row>
    <row r="4202" spans="1:15" x14ac:dyDescent="0.2">
      <c r="A4202" s="49" t="s">
        <v>12738</v>
      </c>
      <c r="B4202" s="49" t="s">
        <v>12739</v>
      </c>
      <c r="C4202" s="49" t="s">
        <v>12740</v>
      </c>
      <c r="D4202" s="49">
        <v>0.84882999999999997</v>
      </c>
      <c r="E4202" s="49">
        <v>0.93579000000000001</v>
      </c>
      <c r="F4202" s="49" t="s">
        <v>27</v>
      </c>
      <c r="G4202" s="49" t="s">
        <v>27</v>
      </c>
      <c r="H4202" s="49">
        <v>1.0062</v>
      </c>
      <c r="I4202" s="49">
        <v>0.90147999999999995</v>
      </c>
      <c r="J4202" s="49" t="s">
        <v>27</v>
      </c>
      <c r="K4202" s="49" t="s">
        <v>27</v>
      </c>
      <c r="L4202" s="5"/>
      <c r="M4202" s="5"/>
      <c r="N4202" s="5"/>
      <c r="O4202" s="5"/>
    </row>
    <row r="4203" spans="1:15" x14ac:dyDescent="0.2">
      <c r="A4203" s="5" t="s">
        <v>12741</v>
      </c>
      <c r="B4203" s="5" t="s">
        <v>12742</v>
      </c>
      <c r="C4203" s="5" t="s">
        <v>12743</v>
      </c>
      <c r="D4203" s="5" t="s">
        <v>27</v>
      </c>
      <c r="E4203" s="5" t="s">
        <v>27</v>
      </c>
      <c r="F4203" s="5" t="s">
        <v>27</v>
      </c>
      <c r="G4203" s="5" t="s">
        <v>27</v>
      </c>
      <c r="H4203" s="5" t="s">
        <v>27</v>
      </c>
      <c r="I4203" s="5" t="s">
        <v>27</v>
      </c>
      <c r="J4203" s="5" t="s">
        <v>27</v>
      </c>
      <c r="K4203" s="5" t="s">
        <v>27</v>
      </c>
      <c r="L4203" s="5"/>
      <c r="M4203" s="5"/>
      <c r="N4203" s="5"/>
      <c r="O4203" s="5"/>
    </row>
    <row r="4204" spans="1:15" x14ac:dyDescent="0.2">
      <c r="A4204" s="49" t="s">
        <v>12744</v>
      </c>
      <c r="B4204" s="49" t="s">
        <v>12745</v>
      </c>
      <c r="C4204" s="49" t="s">
        <v>12746</v>
      </c>
      <c r="D4204" s="49">
        <v>0.97555000000000003</v>
      </c>
      <c r="E4204" s="49">
        <v>0.96423999999999999</v>
      </c>
      <c r="F4204" s="49" t="s">
        <v>27</v>
      </c>
      <c r="G4204" s="49" t="s">
        <v>27</v>
      </c>
      <c r="H4204" s="49">
        <v>1.0138</v>
      </c>
      <c r="I4204" s="49">
        <v>1.0209999999999999</v>
      </c>
      <c r="J4204" s="49" t="s">
        <v>27</v>
      </c>
      <c r="K4204" s="49" t="s">
        <v>27</v>
      </c>
      <c r="L4204" s="5"/>
      <c r="M4204" s="5"/>
      <c r="N4204" s="5"/>
      <c r="O4204" s="5"/>
    </row>
    <row r="4205" spans="1:15" x14ac:dyDescent="0.2">
      <c r="A4205" s="5" t="s">
        <v>12747</v>
      </c>
      <c r="B4205" s="5" t="s">
        <v>12748</v>
      </c>
      <c r="C4205" s="5" t="s">
        <v>12749</v>
      </c>
      <c r="D4205" s="5">
        <v>1.2627999999999999</v>
      </c>
      <c r="E4205" s="5">
        <v>1.0883</v>
      </c>
      <c r="F4205" s="5" t="s">
        <v>27</v>
      </c>
      <c r="G4205" s="5" t="s">
        <v>27</v>
      </c>
      <c r="H4205" s="5">
        <v>1.0444</v>
      </c>
      <c r="I4205" s="5">
        <v>0.93135999999999997</v>
      </c>
      <c r="J4205" s="5" t="s">
        <v>27</v>
      </c>
      <c r="K4205" s="5" t="s">
        <v>27</v>
      </c>
      <c r="L4205" s="5"/>
      <c r="M4205" s="5"/>
      <c r="N4205" s="5"/>
      <c r="O4205" s="5"/>
    </row>
    <row r="4206" spans="1:15" x14ac:dyDescent="0.2">
      <c r="A4206" s="5" t="s">
        <v>12750</v>
      </c>
      <c r="B4206" s="5" t="s">
        <v>12751</v>
      </c>
      <c r="C4206" s="5" t="s">
        <v>12752</v>
      </c>
      <c r="D4206" s="5">
        <v>1.2019</v>
      </c>
      <c r="E4206" s="5">
        <v>0.99111000000000005</v>
      </c>
      <c r="F4206" s="5" t="s">
        <v>27</v>
      </c>
      <c r="G4206" s="5" t="s">
        <v>27</v>
      </c>
      <c r="H4206" s="5">
        <v>1.1066</v>
      </c>
      <c r="I4206" s="5">
        <v>1.1666000000000001</v>
      </c>
      <c r="J4206" s="5" t="s">
        <v>27</v>
      </c>
      <c r="K4206" s="5" t="s">
        <v>27</v>
      </c>
      <c r="L4206" s="5"/>
      <c r="M4206" s="5"/>
      <c r="N4206" s="5"/>
      <c r="O4206" s="5"/>
    </row>
    <row r="4207" spans="1:15" x14ac:dyDescent="0.2">
      <c r="A4207" s="5" t="s">
        <v>12753</v>
      </c>
      <c r="B4207" s="5" t="s">
        <v>12754</v>
      </c>
      <c r="C4207" s="5" t="s">
        <v>12755</v>
      </c>
      <c r="D4207" s="5">
        <v>0.69833999999999996</v>
      </c>
      <c r="E4207" s="5" t="s">
        <v>27</v>
      </c>
      <c r="F4207" s="5" t="s">
        <v>27</v>
      </c>
      <c r="G4207" s="5" t="s">
        <v>27</v>
      </c>
      <c r="H4207" s="5">
        <v>0.63617999999999997</v>
      </c>
      <c r="I4207" s="5" t="s">
        <v>27</v>
      </c>
      <c r="J4207" s="5" t="s">
        <v>27</v>
      </c>
      <c r="K4207" s="5" t="s">
        <v>27</v>
      </c>
      <c r="L4207" s="5"/>
      <c r="M4207" s="5"/>
      <c r="N4207" s="5"/>
      <c r="O4207" s="5"/>
    </row>
    <row r="4208" spans="1:15" x14ac:dyDescent="0.2">
      <c r="A4208" s="5" t="s">
        <v>12756</v>
      </c>
      <c r="B4208" s="5" t="s">
        <v>12757</v>
      </c>
      <c r="C4208" s="5" t="s">
        <v>12758</v>
      </c>
      <c r="D4208" s="5">
        <v>1.0388999999999999</v>
      </c>
      <c r="E4208" s="5">
        <v>1.127</v>
      </c>
      <c r="F4208" s="5" t="s">
        <v>27</v>
      </c>
      <c r="G4208" s="5" t="s">
        <v>27</v>
      </c>
      <c r="H4208" s="5">
        <v>1.0306</v>
      </c>
      <c r="I4208" s="5">
        <v>0.86231000000000002</v>
      </c>
      <c r="J4208" s="5" t="s">
        <v>27</v>
      </c>
      <c r="K4208" s="5" t="s">
        <v>27</v>
      </c>
      <c r="L4208" s="5"/>
      <c r="M4208" s="5"/>
      <c r="N4208" s="5"/>
      <c r="O4208" s="5"/>
    </row>
    <row r="4209" spans="1:15" x14ac:dyDescent="0.2">
      <c r="A4209" s="49" t="s">
        <v>12759</v>
      </c>
      <c r="B4209" s="49" t="s">
        <v>8970</v>
      </c>
      <c r="C4209" s="49" t="s">
        <v>8971</v>
      </c>
      <c r="D4209" s="49">
        <v>0.89344999999999997</v>
      </c>
      <c r="E4209" s="49">
        <v>1.0165</v>
      </c>
      <c r="F4209" s="49">
        <v>0.98338999999999999</v>
      </c>
      <c r="G4209" s="49">
        <v>0.86438999999999999</v>
      </c>
      <c r="H4209" s="49">
        <v>0.98238999999999999</v>
      </c>
      <c r="I4209" s="49">
        <v>0.92149000000000003</v>
      </c>
      <c r="J4209" s="49">
        <v>0.96728999999999998</v>
      </c>
      <c r="K4209" s="49">
        <v>0.97914999999999996</v>
      </c>
      <c r="L4209" s="5"/>
      <c r="M4209" s="5"/>
      <c r="N4209" s="5"/>
      <c r="O4209" s="5"/>
    </row>
    <row r="4210" spans="1:15" x14ac:dyDescent="0.2">
      <c r="A4210" s="5" t="s">
        <v>12760</v>
      </c>
      <c r="B4210" s="5" t="s">
        <v>12761</v>
      </c>
      <c r="C4210" s="5" t="s">
        <v>12762</v>
      </c>
      <c r="D4210" s="5">
        <v>0.71584999999999999</v>
      </c>
      <c r="E4210" s="5">
        <v>0.96018999999999999</v>
      </c>
      <c r="F4210" s="5" t="s">
        <v>27</v>
      </c>
      <c r="G4210" s="5" t="s">
        <v>27</v>
      </c>
      <c r="H4210" s="5">
        <v>0.90183000000000002</v>
      </c>
      <c r="I4210" s="5">
        <v>0.66166000000000003</v>
      </c>
      <c r="J4210" s="5" t="s">
        <v>27</v>
      </c>
      <c r="K4210" s="5" t="s">
        <v>27</v>
      </c>
      <c r="L4210" s="5"/>
      <c r="M4210" s="5"/>
      <c r="N4210" s="5"/>
      <c r="O4210" s="5"/>
    </row>
    <row r="4211" spans="1:15" x14ac:dyDescent="0.2">
      <c r="A4211" s="49" t="s">
        <v>12763</v>
      </c>
      <c r="B4211" s="49" t="s">
        <v>12764</v>
      </c>
      <c r="C4211" s="49" t="s">
        <v>12765</v>
      </c>
      <c r="D4211" s="49">
        <v>1.0656000000000001</v>
      </c>
      <c r="E4211" s="49">
        <v>0.93372999999999995</v>
      </c>
      <c r="F4211" s="49" t="s">
        <v>27</v>
      </c>
      <c r="G4211" s="49" t="s">
        <v>27</v>
      </c>
      <c r="H4211" s="49">
        <v>0.84865000000000002</v>
      </c>
      <c r="I4211" s="49">
        <v>0.93271999999999999</v>
      </c>
      <c r="J4211" s="49" t="s">
        <v>27</v>
      </c>
      <c r="K4211" s="49" t="s">
        <v>27</v>
      </c>
      <c r="L4211" s="5"/>
      <c r="M4211" s="5"/>
      <c r="N4211" s="5"/>
      <c r="O4211" s="5"/>
    </row>
    <row r="4212" spans="1:15" x14ac:dyDescent="0.2">
      <c r="A4212" s="5" t="s">
        <v>12766</v>
      </c>
      <c r="B4212" s="5" t="s">
        <v>12767</v>
      </c>
      <c r="C4212" s="54">
        <v>37469</v>
      </c>
      <c r="D4212" s="5">
        <v>0.79127999999999998</v>
      </c>
      <c r="E4212" s="5">
        <v>0.82652000000000003</v>
      </c>
      <c r="F4212" s="5" t="s">
        <v>27</v>
      </c>
      <c r="G4212" s="5" t="s">
        <v>27</v>
      </c>
      <c r="H4212" s="5">
        <v>0.84833999999999998</v>
      </c>
      <c r="I4212" s="5">
        <v>0.77893999999999997</v>
      </c>
      <c r="J4212" s="5" t="s">
        <v>27</v>
      </c>
      <c r="K4212" s="5" t="s">
        <v>27</v>
      </c>
      <c r="L4212" s="5"/>
      <c r="M4212" s="5"/>
      <c r="N4212" s="5"/>
      <c r="O4212" s="5"/>
    </row>
    <row r="4213" spans="1:15" x14ac:dyDescent="0.2">
      <c r="A4213" s="49" t="s">
        <v>12768</v>
      </c>
      <c r="B4213" s="49" t="s">
        <v>12769</v>
      </c>
      <c r="C4213" s="49" t="s">
        <v>12770</v>
      </c>
      <c r="D4213" s="49">
        <v>1.0274000000000001</v>
      </c>
      <c r="E4213" s="49">
        <v>1.1266</v>
      </c>
      <c r="F4213" s="49" t="s">
        <v>27</v>
      </c>
      <c r="G4213" s="49" t="s">
        <v>27</v>
      </c>
      <c r="H4213" s="49">
        <v>1.0581</v>
      </c>
      <c r="I4213" s="49">
        <v>0.97277999999999998</v>
      </c>
      <c r="J4213" s="49" t="s">
        <v>27</v>
      </c>
      <c r="K4213" s="49" t="s">
        <v>27</v>
      </c>
      <c r="L4213" s="5"/>
      <c r="M4213" s="5"/>
      <c r="N4213" s="5"/>
      <c r="O4213" s="5"/>
    </row>
    <row r="4214" spans="1:15" x14ac:dyDescent="0.2">
      <c r="A4214" s="49" t="s">
        <v>12771</v>
      </c>
      <c r="B4214" s="49" t="s">
        <v>12772</v>
      </c>
      <c r="C4214" s="49" t="s">
        <v>12773</v>
      </c>
      <c r="D4214" s="49">
        <v>1.0467</v>
      </c>
      <c r="E4214" s="49">
        <v>0.94494999999999996</v>
      </c>
      <c r="F4214" s="49" t="s">
        <v>27</v>
      </c>
      <c r="G4214" s="49" t="s">
        <v>27</v>
      </c>
      <c r="H4214" s="49">
        <v>0.96294999999999997</v>
      </c>
      <c r="I4214" s="49">
        <v>1.0366</v>
      </c>
      <c r="J4214" s="49" t="s">
        <v>27</v>
      </c>
      <c r="K4214" s="49" t="s">
        <v>27</v>
      </c>
      <c r="L4214" s="5"/>
      <c r="M4214" s="5"/>
      <c r="N4214" s="5"/>
      <c r="O4214" s="5"/>
    </row>
    <row r="4215" spans="1:15" x14ac:dyDescent="0.2">
      <c r="A4215" s="5" t="s">
        <v>12774</v>
      </c>
      <c r="B4215" s="5" t="s">
        <v>12775</v>
      </c>
      <c r="C4215" s="5" t="s">
        <v>12776</v>
      </c>
      <c r="D4215" s="5">
        <v>0.96747000000000005</v>
      </c>
      <c r="E4215" s="5">
        <v>0.87861</v>
      </c>
      <c r="F4215" s="5" t="s">
        <v>27</v>
      </c>
      <c r="G4215" s="5" t="s">
        <v>27</v>
      </c>
      <c r="H4215" s="5">
        <v>0.92310000000000003</v>
      </c>
      <c r="I4215" s="5">
        <v>0.95191000000000003</v>
      </c>
      <c r="J4215" s="5" t="s">
        <v>27</v>
      </c>
      <c r="K4215" s="5" t="s">
        <v>27</v>
      </c>
      <c r="L4215" s="5"/>
      <c r="M4215" s="5"/>
      <c r="N4215" s="5"/>
      <c r="O4215" s="5"/>
    </row>
    <row r="4216" spans="1:15" x14ac:dyDescent="0.2">
      <c r="A4216" s="5" t="s">
        <v>12777</v>
      </c>
      <c r="B4216" s="5" t="s">
        <v>12778</v>
      </c>
      <c r="C4216" s="5" t="s">
        <v>12779</v>
      </c>
      <c r="D4216" s="5">
        <v>1.0328999999999999</v>
      </c>
      <c r="E4216" s="5">
        <v>0.91578000000000004</v>
      </c>
      <c r="F4216" s="5" t="s">
        <v>27</v>
      </c>
      <c r="G4216" s="5" t="s">
        <v>27</v>
      </c>
      <c r="H4216" s="5">
        <v>0.92935000000000001</v>
      </c>
      <c r="I4216" s="5">
        <v>0.96521999999999997</v>
      </c>
      <c r="J4216" s="5" t="s">
        <v>27</v>
      </c>
      <c r="K4216" s="5" t="s">
        <v>27</v>
      </c>
      <c r="L4216" s="5"/>
      <c r="M4216" s="5"/>
      <c r="N4216" s="5"/>
      <c r="O4216" s="5"/>
    </row>
    <row r="4217" spans="1:15" x14ac:dyDescent="0.2">
      <c r="A4217" s="5" t="s">
        <v>12780</v>
      </c>
      <c r="B4217" s="5" t="s">
        <v>12781</v>
      </c>
      <c r="C4217" s="5" t="s">
        <v>12782</v>
      </c>
      <c r="D4217" s="5">
        <v>1.3996999999999999</v>
      </c>
      <c r="E4217" s="5">
        <v>0.79151000000000005</v>
      </c>
      <c r="F4217" s="5" t="s">
        <v>27</v>
      </c>
      <c r="G4217" s="5" t="s">
        <v>27</v>
      </c>
      <c r="H4217" s="5">
        <v>1.1411</v>
      </c>
      <c r="I4217" s="5">
        <v>1.1251</v>
      </c>
      <c r="J4217" s="5" t="s">
        <v>27</v>
      </c>
      <c r="K4217" s="5" t="s">
        <v>27</v>
      </c>
      <c r="L4217" s="5"/>
      <c r="M4217" s="5"/>
      <c r="N4217" s="5"/>
      <c r="O4217" s="5"/>
    </row>
    <row r="4218" spans="1:15" x14ac:dyDescent="0.2">
      <c r="A4218" s="49" t="s">
        <v>12783</v>
      </c>
      <c r="B4218" s="49" t="s">
        <v>12784</v>
      </c>
      <c r="C4218" s="49" t="s">
        <v>12785</v>
      </c>
      <c r="D4218" s="49">
        <v>0.84289000000000003</v>
      </c>
      <c r="E4218" s="49">
        <v>1.0427999999999999</v>
      </c>
      <c r="F4218" s="49" t="s">
        <v>27</v>
      </c>
      <c r="G4218" s="49" t="s">
        <v>27</v>
      </c>
      <c r="H4218" s="49">
        <v>1.0847</v>
      </c>
      <c r="I4218" s="49">
        <v>0.78800999999999999</v>
      </c>
      <c r="J4218" s="49" t="s">
        <v>27</v>
      </c>
      <c r="K4218" s="49" t="s">
        <v>27</v>
      </c>
      <c r="L4218" s="5"/>
      <c r="M4218" s="5"/>
      <c r="N4218" s="5"/>
      <c r="O4218" s="5"/>
    </row>
    <row r="4219" spans="1:15" x14ac:dyDescent="0.2">
      <c r="A4219" s="5" t="s">
        <v>12786</v>
      </c>
      <c r="B4219" s="5" t="s">
        <v>12787</v>
      </c>
      <c r="C4219" s="5" t="s">
        <v>12788</v>
      </c>
      <c r="D4219" s="5">
        <v>1.2685</v>
      </c>
      <c r="E4219" s="5">
        <v>0.91505999999999998</v>
      </c>
      <c r="F4219" s="5">
        <v>1.2545999999999999</v>
      </c>
      <c r="G4219" s="5">
        <v>0.95782</v>
      </c>
      <c r="H4219" s="5">
        <v>1.9077999999999999</v>
      </c>
      <c r="I4219" s="5">
        <v>1.698</v>
      </c>
      <c r="J4219" s="5">
        <v>1.0330999999999999</v>
      </c>
      <c r="K4219" s="5">
        <v>1.3997999999999999</v>
      </c>
      <c r="L4219" s="5"/>
      <c r="M4219" s="5"/>
      <c r="N4219" s="5"/>
      <c r="O4219" s="5"/>
    </row>
    <row r="4220" spans="1:15" x14ac:dyDescent="0.2">
      <c r="A4220" s="5" t="s">
        <v>12789</v>
      </c>
      <c r="B4220" s="5" t="s">
        <v>12790</v>
      </c>
      <c r="C4220" s="5" t="s">
        <v>12791</v>
      </c>
      <c r="D4220" s="5" t="s">
        <v>27</v>
      </c>
      <c r="E4220" s="5" t="s">
        <v>27</v>
      </c>
      <c r="F4220" s="5" t="s">
        <v>27</v>
      </c>
      <c r="G4220" s="5">
        <v>1.4551000000000001</v>
      </c>
      <c r="H4220" s="5" t="s">
        <v>27</v>
      </c>
      <c r="I4220" s="5" t="s">
        <v>27</v>
      </c>
      <c r="J4220" s="5" t="s">
        <v>27</v>
      </c>
      <c r="K4220" s="5">
        <v>3.1057999999999999</v>
      </c>
      <c r="L4220" s="5"/>
      <c r="M4220" s="5"/>
      <c r="N4220" s="5"/>
      <c r="O4220" s="5"/>
    </row>
    <row r="4221" spans="1:15" x14ac:dyDescent="0.2">
      <c r="A4221" s="5" t="s">
        <v>12792</v>
      </c>
      <c r="B4221" s="5" t="s">
        <v>12793</v>
      </c>
      <c r="C4221" s="5" t="s">
        <v>12794</v>
      </c>
      <c r="D4221" s="5">
        <v>1.3832</v>
      </c>
      <c r="E4221" s="5">
        <v>0.91896999999999995</v>
      </c>
      <c r="F4221" s="5" t="s">
        <v>27</v>
      </c>
      <c r="G4221" s="5" t="s">
        <v>27</v>
      </c>
      <c r="H4221" s="5">
        <v>1.0007999999999999</v>
      </c>
      <c r="I4221" s="5">
        <v>1.2444999999999999</v>
      </c>
      <c r="J4221" s="5" t="s">
        <v>27</v>
      </c>
      <c r="K4221" s="5" t="s">
        <v>27</v>
      </c>
      <c r="L4221" s="5"/>
      <c r="M4221" s="5"/>
      <c r="N4221" s="5"/>
      <c r="O4221" s="5"/>
    </row>
    <row r="4222" spans="1:15" x14ac:dyDescent="0.2">
      <c r="A4222" s="5" t="s">
        <v>12795</v>
      </c>
      <c r="B4222" s="5" t="s">
        <v>12796</v>
      </c>
      <c r="C4222" s="5" t="s">
        <v>12797</v>
      </c>
      <c r="D4222" s="5" t="s">
        <v>27</v>
      </c>
      <c r="E4222" s="5" t="s">
        <v>27</v>
      </c>
      <c r="F4222" s="5" t="s">
        <v>27</v>
      </c>
      <c r="G4222" s="5" t="s">
        <v>27</v>
      </c>
      <c r="H4222" s="5" t="s">
        <v>27</v>
      </c>
      <c r="I4222" s="5" t="s">
        <v>27</v>
      </c>
      <c r="J4222" s="5" t="s">
        <v>27</v>
      </c>
      <c r="K4222" s="5" t="s">
        <v>27</v>
      </c>
      <c r="L4222" s="5"/>
      <c r="M4222" s="5"/>
      <c r="N4222" s="5"/>
      <c r="O4222" s="5"/>
    </row>
    <row r="4223" spans="1:15" x14ac:dyDescent="0.2">
      <c r="A4223" s="5" t="s">
        <v>12801</v>
      </c>
      <c r="B4223" s="5" t="s">
        <v>12802</v>
      </c>
      <c r="C4223" s="5" t="s">
        <v>12803</v>
      </c>
      <c r="D4223" s="5" t="s">
        <v>27</v>
      </c>
      <c r="E4223" s="5" t="s">
        <v>27</v>
      </c>
      <c r="F4223" s="5" t="s">
        <v>27</v>
      </c>
      <c r="G4223" s="5" t="s">
        <v>27</v>
      </c>
      <c r="H4223" s="5" t="s">
        <v>27</v>
      </c>
      <c r="I4223" s="5" t="s">
        <v>27</v>
      </c>
      <c r="J4223" s="5" t="s">
        <v>27</v>
      </c>
      <c r="K4223" s="5" t="s">
        <v>27</v>
      </c>
      <c r="L4223" s="5"/>
      <c r="M4223" s="5"/>
      <c r="N4223" s="5"/>
      <c r="O4223" s="5"/>
    </row>
    <row r="4224" spans="1:15" x14ac:dyDescent="0.2">
      <c r="A4224" s="5" t="s">
        <v>12804</v>
      </c>
      <c r="B4224" s="5" t="s">
        <v>12805</v>
      </c>
      <c r="C4224" s="5" t="s">
        <v>12806</v>
      </c>
      <c r="D4224" s="5">
        <v>1.1002000000000001</v>
      </c>
      <c r="E4224" s="5">
        <v>0.98394999999999999</v>
      </c>
      <c r="F4224" s="5" t="s">
        <v>27</v>
      </c>
      <c r="G4224" s="5" t="s">
        <v>27</v>
      </c>
      <c r="H4224" s="5">
        <v>1.0119</v>
      </c>
      <c r="I4224" s="5">
        <v>0.87619999999999998</v>
      </c>
      <c r="J4224" s="5" t="s">
        <v>27</v>
      </c>
      <c r="K4224" s="5" t="s">
        <v>27</v>
      </c>
      <c r="L4224" s="5"/>
      <c r="M4224" s="5"/>
      <c r="N4224" s="5"/>
      <c r="O4224" s="5"/>
    </row>
    <row r="4225" spans="1:15" x14ac:dyDescent="0.2">
      <c r="A4225" s="49" t="s">
        <v>12807</v>
      </c>
      <c r="B4225" s="49" t="s">
        <v>12808</v>
      </c>
      <c r="C4225" s="49" t="s">
        <v>12809</v>
      </c>
      <c r="D4225" s="49">
        <v>0.95591999999999999</v>
      </c>
      <c r="E4225" s="49">
        <v>1.0350999999999999</v>
      </c>
      <c r="F4225" s="49" t="s">
        <v>27</v>
      </c>
      <c r="G4225" s="49" t="s">
        <v>27</v>
      </c>
      <c r="H4225" s="49">
        <v>1.2158</v>
      </c>
      <c r="I4225" s="49">
        <v>1.0598000000000001</v>
      </c>
      <c r="J4225" s="49" t="s">
        <v>27</v>
      </c>
      <c r="K4225" s="49" t="s">
        <v>27</v>
      </c>
      <c r="L4225" s="5"/>
      <c r="M4225" s="5"/>
      <c r="N4225" s="5"/>
      <c r="O4225" s="5"/>
    </row>
    <row r="4226" spans="1:15" x14ac:dyDescent="0.2">
      <c r="A4226" s="5" t="s">
        <v>12810</v>
      </c>
      <c r="B4226" s="5" t="s">
        <v>12811</v>
      </c>
      <c r="C4226" s="5" t="s">
        <v>12812</v>
      </c>
      <c r="D4226" s="5" t="s">
        <v>27</v>
      </c>
      <c r="E4226" s="5" t="s">
        <v>27</v>
      </c>
      <c r="F4226" s="5" t="s">
        <v>27</v>
      </c>
      <c r="G4226" s="5" t="s">
        <v>27</v>
      </c>
      <c r="H4226" s="5" t="s">
        <v>27</v>
      </c>
      <c r="I4226" s="5" t="s">
        <v>27</v>
      </c>
      <c r="J4226" s="5" t="s">
        <v>27</v>
      </c>
      <c r="K4226" s="5" t="s">
        <v>27</v>
      </c>
      <c r="L4226" s="5"/>
      <c r="M4226" s="5"/>
      <c r="N4226" s="5"/>
      <c r="O4226" s="5"/>
    </row>
    <row r="4227" spans="1:15" x14ac:dyDescent="0.2">
      <c r="A4227" s="49" t="s">
        <v>12813</v>
      </c>
      <c r="B4227" s="49" t="s">
        <v>12814</v>
      </c>
      <c r="C4227" s="49" t="s">
        <v>12815</v>
      </c>
      <c r="D4227" s="49">
        <v>1.0037</v>
      </c>
      <c r="E4227" s="49">
        <v>1.0817000000000001</v>
      </c>
      <c r="F4227" s="49" t="s">
        <v>27</v>
      </c>
      <c r="G4227" s="49" t="s">
        <v>27</v>
      </c>
      <c r="H4227" s="49">
        <v>1.0396000000000001</v>
      </c>
      <c r="I4227" s="49">
        <v>1.0494000000000001</v>
      </c>
      <c r="J4227" s="49" t="s">
        <v>27</v>
      </c>
      <c r="K4227" s="49" t="s">
        <v>27</v>
      </c>
      <c r="L4227" s="5"/>
      <c r="M4227" s="5"/>
      <c r="N4227" s="5"/>
      <c r="O4227" s="5"/>
    </row>
    <row r="4228" spans="1:15" x14ac:dyDescent="0.2">
      <c r="A4228" s="5" t="s">
        <v>12816</v>
      </c>
      <c r="B4228" s="5" t="s">
        <v>12817</v>
      </c>
      <c r="C4228" s="5" t="s">
        <v>12818</v>
      </c>
      <c r="D4228" s="5">
        <v>0.74429999999999996</v>
      </c>
      <c r="E4228" s="5">
        <v>1.0488</v>
      </c>
      <c r="F4228" s="5" t="s">
        <v>27</v>
      </c>
      <c r="G4228" s="5" t="s">
        <v>27</v>
      </c>
      <c r="H4228" s="5">
        <v>1.1413</v>
      </c>
      <c r="I4228" s="5">
        <v>0.71536</v>
      </c>
      <c r="J4228" s="5" t="s">
        <v>27</v>
      </c>
      <c r="K4228" s="5" t="s">
        <v>27</v>
      </c>
      <c r="L4228" s="5"/>
      <c r="M4228" s="5"/>
      <c r="N4228" s="5"/>
      <c r="O4228" s="5"/>
    </row>
    <row r="4229" spans="1:15" x14ac:dyDescent="0.2">
      <c r="A4229" s="49" t="s">
        <v>12819</v>
      </c>
      <c r="B4229" s="49" t="s">
        <v>12820</v>
      </c>
      <c r="C4229" s="49" t="s">
        <v>12821</v>
      </c>
      <c r="D4229" s="49">
        <v>0.99509999999999998</v>
      </c>
      <c r="E4229" s="49">
        <v>1.2403999999999999</v>
      </c>
      <c r="F4229" s="49" t="s">
        <v>27</v>
      </c>
      <c r="G4229" s="49" t="s">
        <v>27</v>
      </c>
      <c r="H4229" s="49">
        <v>1.325</v>
      </c>
      <c r="I4229" s="49">
        <v>1.0541</v>
      </c>
      <c r="J4229" s="49" t="s">
        <v>27</v>
      </c>
      <c r="K4229" s="49" t="s">
        <v>27</v>
      </c>
      <c r="L4229" s="5"/>
      <c r="M4229" s="5"/>
      <c r="N4229" s="5"/>
      <c r="O4229" s="5"/>
    </row>
    <row r="4230" spans="1:15" x14ac:dyDescent="0.2">
      <c r="A4230" s="49" t="s">
        <v>12822</v>
      </c>
      <c r="B4230" s="49" t="s">
        <v>12823</v>
      </c>
      <c r="C4230" s="49" t="s">
        <v>12824</v>
      </c>
      <c r="D4230" s="49">
        <v>1.0730999999999999</v>
      </c>
      <c r="E4230" s="49">
        <v>1.246</v>
      </c>
      <c r="F4230" s="49">
        <v>1.1646000000000001</v>
      </c>
      <c r="G4230" s="49">
        <v>1.3742000000000001</v>
      </c>
      <c r="H4230" s="49">
        <v>1.0904</v>
      </c>
      <c r="I4230" s="49">
        <v>0.98834</v>
      </c>
      <c r="J4230" s="49">
        <v>1.0643</v>
      </c>
      <c r="K4230" s="49">
        <v>1.1628000000000001</v>
      </c>
      <c r="L4230" s="5"/>
      <c r="M4230" s="5"/>
      <c r="N4230" s="5"/>
      <c r="O4230" s="5"/>
    </row>
    <row r="4231" spans="1:15" x14ac:dyDescent="0.2">
      <c r="A4231" s="5" t="s">
        <v>12825</v>
      </c>
      <c r="B4231" s="5" t="s">
        <v>12826</v>
      </c>
      <c r="C4231" s="5" t="s">
        <v>12827</v>
      </c>
      <c r="D4231" s="5" t="s">
        <v>27</v>
      </c>
      <c r="E4231" s="5">
        <v>0.91464999999999996</v>
      </c>
      <c r="F4231" s="5" t="s">
        <v>27</v>
      </c>
      <c r="G4231" s="5" t="s">
        <v>27</v>
      </c>
      <c r="H4231" s="5" t="s">
        <v>27</v>
      </c>
      <c r="I4231" s="5">
        <v>0.82740999999999998</v>
      </c>
      <c r="J4231" s="5" t="s">
        <v>27</v>
      </c>
      <c r="K4231" s="5" t="s">
        <v>27</v>
      </c>
      <c r="L4231" s="5"/>
      <c r="M4231" s="5"/>
      <c r="N4231" s="5"/>
      <c r="O4231" s="5"/>
    </row>
    <row r="4232" spans="1:15" x14ac:dyDescent="0.2">
      <c r="A4232" s="5" t="s">
        <v>12828</v>
      </c>
      <c r="B4232" s="5" t="s">
        <v>12829</v>
      </c>
      <c r="C4232" s="5" t="s">
        <v>12830</v>
      </c>
      <c r="D4232" s="5">
        <v>0.86314000000000002</v>
      </c>
      <c r="E4232" s="5">
        <v>1.0972999999999999</v>
      </c>
      <c r="F4232" s="5" t="s">
        <v>27</v>
      </c>
      <c r="G4232" s="5" t="s">
        <v>27</v>
      </c>
      <c r="H4232" s="5">
        <v>1.1657</v>
      </c>
      <c r="I4232" s="5">
        <v>0.75807000000000002</v>
      </c>
      <c r="J4232" s="5" t="s">
        <v>27</v>
      </c>
      <c r="K4232" s="5" t="s">
        <v>27</v>
      </c>
      <c r="L4232" s="5"/>
      <c r="M4232" s="5"/>
      <c r="N4232" s="5"/>
      <c r="O4232" s="5"/>
    </row>
    <row r="4233" spans="1:15" x14ac:dyDescent="0.2">
      <c r="A4233" s="49" t="s">
        <v>12831</v>
      </c>
      <c r="B4233" s="49" t="s">
        <v>12832</v>
      </c>
      <c r="C4233" s="49" t="s">
        <v>12833</v>
      </c>
      <c r="D4233" s="49">
        <v>1.0778000000000001</v>
      </c>
      <c r="E4233" s="49">
        <v>1.0488</v>
      </c>
      <c r="F4233" s="49" t="s">
        <v>27</v>
      </c>
      <c r="G4233" s="49" t="s">
        <v>27</v>
      </c>
      <c r="H4233" s="49">
        <v>1.0669999999999999</v>
      </c>
      <c r="I4233" s="49">
        <v>1.0318000000000001</v>
      </c>
      <c r="J4233" s="49" t="s">
        <v>27</v>
      </c>
      <c r="K4233" s="49" t="s">
        <v>27</v>
      </c>
      <c r="L4233" s="5"/>
      <c r="M4233" s="5"/>
      <c r="N4233" s="5"/>
      <c r="O4233" s="5"/>
    </row>
    <row r="4234" spans="1:15" x14ac:dyDescent="0.2">
      <c r="A4234" s="5" t="s">
        <v>12834</v>
      </c>
      <c r="B4234" s="5" t="s">
        <v>12835</v>
      </c>
      <c r="C4234" s="5" t="s">
        <v>12836</v>
      </c>
      <c r="D4234" s="5">
        <v>0.97041999999999995</v>
      </c>
      <c r="E4234" s="5">
        <v>1.2224999999999999</v>
      </c>
      <c r="F4234" s="5" t="s">
        <v>27</v>
      </c>
      <c r="G4234" s="5" t="s">
        <v>27</v>
      </c>
      <c r="H4234" s="5">
        <v>0.99653000000000003</v>
      </c>
      <c r="I4234" s="5">
        <v>1.167</v>
      </c>
      <c r="J4234" s="5" t="s">
        <v>27</v>
      </c>
      <c r="K4234" s="5" t="s">
        <v>27</v>
      </c>
      <c r="L4234" s="5"/>
      <c r="M4234" s="5"/>
      <c r="N4234" s="5"/>
      <c r="O4234" s="5"/>
    </row>
    <row r="4235" spans="1:15" x14ac:dyDescent="0.2">
      <c r="A4235" s="49" t="s">
        <v>12837</v>
      </c>
      <c r="B4235" s="49" t="s">
        <v>12838</v>
      </c>
      <c r="C4235" s="49" t="s">
        <v>12839</v>
      </c>
      <c r="D4235" s="49">
        <v>1.0008999999999999</v>
      </c>
      <c r="E4235" s="49">
        <v>0.98495999999999995</v>
      </c>
      <c r="F4235" s="49" t="s">
        <v>27</v>
      </c>
      <c r="G4235" s="49" t="s">
        <v>27</v>
      </c>
      <c r="H4235" s="49">
        <v>1.0327999999999999</v>
      </c>
      <c r="I4235" s="49">
        <v>1.0609999999999999</v>
      </c>
      <c r="J4235" s="49" t="s">
        <v>27</v>
      </c>
      <c r="K4235" s="49" t="s">
        <v>27</v>
      </c>
      <c r="L4235" s="5"/>
      <c r="M4235" s="5"/>
      <c r="N4235" s="5"/>
      <c r="O4235" s="5"/>
    </row>
    <row r="4236" spans="1:15" x14ac:dyDescent="0.2">
      <c r="A4236" s="5" t="s">
        <v>12840</v>
      </c>
      <c r="B4236" s="5" t="s">
        <v>12841</v>
      </c>
      <c r="C4236" s="5" t="s">
        <v>12842</v>
      </c>
      <c r="D4236" s="5" t="s">
        <v>27</v>
      </c>
      <c r="E4236" s="5" t="s">
        <v>27</v>
      </c>
      <c r="F4236" s="5" t="s">
        <v>27</v>
      </c>
      <c r="G4236" s="5" t="s">
        <v>27</v>
      </c>
      <c r="H4236" s="5" t="s">
        <v>27</v>
      </c>
      <c r="I4236" s="5" t="s">
        <v>27</v>
      </c>
      <c r="J4236" s="5" t="s">
        <v>27</v>
      </c>
      <c r="K4236" s="5" t="s">
        <v>27</v>
      </c>
      <c r="L4236" s="5"/>
      <c r="M4236" s="5"/>
      <c r="N4236" s="5"/>
      <c r="O4236" s="5"/>
    </row>
    <row r="4237" spans="1:15" x14ac:dyDescent="0.2">
      <c r="A4237" s="49" t="s">
        <v>12843</v>
      </c>
      <c r="B4237" s="49" t="s">
        <v>12844</v>
      </c>
      <c r="C4237" s="49" t="s">
        <v>12845</v>
      </c>
      <c r="D4237" s="49">
        <v>0.97240000000000004</v>
      </c>
      <c r="E4237" s="49">
        <v>1.0992999999999999</v>
      </c>
      <c r="F4237" s="49" t="s">
        <v>27</v>
      </c>
      <c r="G4237" s="49" t="s">
        <v>27</v>
      </c>
      <c r="H4237" s="49">
        <v>1.0471999999999999</v>
      </c>
      <c r="I4237" s="49">
        <v>0.97431999999999996</v>
      </c>
      <c r="J4237" s="49" t="s">
        <v>27</v>
      </c>
      <c r="K4237" s="49" t="s">
        <v>27</v>
      </c>
      <c r="L4237" s="5"/>
      <c r="M4237" s="5"/>
      <c r="N4237" s="5"/>
      <c r="O4237" s="5"/>
    </row>
    <row r="4238" spans="1:15" x14ac:dyDescent="0.2">
      <c r="A4238" s="5" t="s">
        <v>12846</v>
      </c>
      <c r="B4238" s="5" t="s">
        <v>12847</v>
      </c>
      <c r="C4238" s="5" t="s">
        <v>12848</v>
      </c>
      <c r="D4238" s="5">
        <v>1.0285</v>
      </c>
      <c r="E4238" s="5">
        <v>0.94347000000000003</v>
      </c>
      <c r="F4238" s="5" t="s">
        <v>27</v>
      </c>
      <c r="G4238" s="5" t="s">
        <v>27</v>
      </c>
      <c r="H4238" s="5">
        <v>1.0827</v>
      </c>
      <c r="I4238" s="5">
        <v>0.94796000000000002</v>
      </c>
      <c r="J4238" s="5" t="s">
        <v>27</v>
      </c>
      <c r="K4238" s="5" t="s">
        <v>27</v>
      </c>
      <c r="L4238" s="5"/>
      <c r="M4238" s="5"/>
      <c r="N4238" s="5"/>
      <c r="O4238" s="5"/>
    </row>
    <row r="4239" spans="1:15" x14ac:dyDescent="0.2">
      <c r="A4239" s="5" t="s">
        <v>12849</v>
      </c>
      <c r="B4239" s="5" t="s">
        <v>12850</v>
      </c>
      <c r="C4239" s="5" t="s">
        <v>12851</v>
      </c>
      <c r="D4239" s="5" t="s">
        <v>27</v>
      </c>
      <c r="E4239" s="5">
        <v>1.175</v>
      </c>
      <c r="F4239" s="5" t="s">
        <v>27</v>
      </c>
      <c r="G4239" s="5" t="s">
        <v>27</v>
      </c>
      <c r="H4239" s="5" t="s">
        <v>27</v>
      </c>
      <c r="I4239" s="5">
        <v>0.94257999999999997</v>
      </c>
      <c r="J4239" s="5" t="s">
        <v>27</v>
      </c>
      <c r="K4239" s="5" t="s">
        <v>27</v>
      </c>
      <c r="L4239" s="5"/>
      <c r="M4239" s="5"/>
      <c r="N4239" s="5"/>
      <c r="O4239" s="5"/>
    </row>
    <row r="4240" spans="1:15" x14ac:dyDescent="0.2">
      <c r="A4240" s="5" t="s">
        <v>12852</v>
      </c>
      <c r="B4240" s="5" t="s">
        <v>12853</v>
      </c>
      <c r="C4240" s="5" t="s">
        <v>12854</v>
      </c>
      <c r="D4240" s="5">
        <v>1.1927000000000001</v>
      </c>
      <c r="E4240" s="5">
        <v>1.0931</v>
      </c>
      <c r="F4240" s="5" t="s">
        <v>27</v>
      </c>
      <c r="G4240" s="5" t="s">
        <v>27</v>
      </c>
      <c r="H4240" s="5">
        <v>1.0250999999999999</v>
      </c>
      <c r="I4240" s="5">
        <v>1.0813999999999999</v>
      </c>
      <c r="J4240" s="5" t="s">
        <v>27</v>
      </c>
      <c r="K4240" s="5" t="s">
        <v>27</v>
      </c>
      <c r="L4240" s="5"/>
      <c r="M4240" s="5"/>
      <c r="N4240" s="5"/>
      <c r="O4240" s="5"/>
    </row>
    <row r="4241" spans="1:15" x14ac:dyDescent="0.2">
      <c r="A4241" s="49" t="s">
        <v>12855</v>
      </c>
      <c r="B4241" s="49" t="s">
        <v>12856</v>
      </c>
      <c r="C4241" s="49" t="s">
        <v>12857</v>
      </c>
      <c r="D4241" s="49">
        <v>1.0046999999999999</v>
      </c>
      <c r="E4241" s="49">
        <v>0.90946000000000005</v>
      </c>
      <c r="F4241" s="49" t="s">
        <v>27</v>
      </c>
      <c r="G4241" s="49" t="s">
        <v>27</v>
      </c>
      <c r="H4241" s="49">
        <v>0.95248999999999995</v>
      </c>
      <c r="I4241" s="49">
        <v>0.97968999999999995</v>
      </c>
      <c r="J4241" s="49" t="s">
        <v>27</v>
      </c>
      <c r="K4241" s="49" t="s">
        <v>27</v>
      </c>
      <c r="L4241" s="5"/>
      <c r="M4241" s="5"/>
      <c r="N4241" s="5"/>
      <c r="O4241" s="5"/>
    </row>
    <row r="4242" spans="1:15" x14ac:dyDescent="0.2">
      <c r="A4242" s="49" t="s">
        <v>12858</v>
      </c>
      <c r="B4242" s="49" t="s">
        <v>12859</v>
      </c>
      <c r="C4242" s="49" t="s">
        <v>12860</v>
      </c>
      <c r="D4242" s="49">
        <v>0.91617999999999999</v>
      </c>
      <c r="E4242" s="49">
        <v>0.93564000000000003</v>
      </c>
      <c r="F4242" s="49" t="s">
        <v>27</v>
      </c>
      <c r="G4242" s="49" t="s">
        <v>27</v>
      </c>
      <c r="H4242" s="49">
        <v>0.90171999999999997</v>
      </c>
      <c r="I4242" s="49">
        <v>1.1388</v>
      </c>
      <c r="J4242" s="49" t="s">
        <v>27</v>
      </c>
      <c r="K4242" s="49" t="s">
        <v>27</v>
      </c>
      <c r="L4242" s="5"/>
      <c r="M4242" s="5"/>
      <c r="N4242" s="5"/>
      <c r="O4242" s="5"/>
    </row>
    <row r="4243" spans="1:15" x14ac:dyDescent="0.2">
      <c r="A4243" s="49" t="s">
        <v>12861</v>
      </c>
      <c r="B4243" s="49" t="s">
        <v>12862</v>
      </c>
      <c r="C4243" s="49" t="s">
        <v>12863</v>
      </c>
      <c r="D4243" s="49">
        <v>1.2294</v>
      </c>
      <c r="E4243" s="49">
        <v>0.94347999999999999</v>
      </c>
      <c r="F4243" s="49" t="s">
        <v>27</v>
      </c>
      <c r="G4243" s="49" t="s">
        <v>27</v>
      </c>
      <c r="H4243" s="49">
        <v>1.1833</v>
      </c>
      <c r="I4243" s="49">
        <v>1.0499000000000001</v>
      </c>
      <c r="J4243" s="49" t="s">
        <v>27</v>
      </c>
      <c r="K4243" s="49" t="s">
        <v>27</v>
      </c>
      <c r="L4243" s="5"/>
      <c r="M4243" s="5"/>
      <c r="N4243" s="5"/>
      <c r="O4243" s="5"/>
    </row>
    <row r="4244" spans="1:15" x14ac:dyDescent="0.2">
      <c r="A4244" s="49" t="s">
        <v>12864</v>
      </c>
      <c r="B4244" s="49" t="s">
        <v>12865</v>
      </c>
      <c r="C4244" s="49" t="s">
        <v>12866</v>
      </c>
      <c r="D4244" s="49">
        <v>1.1798999999999999</v>
      </c>
      <c r="E4244" s="49">
        <v>1.0173000000000001</v>
      </c>
      <c r="F4244" s="49" t="s">
        <v>27</v>
      </c>
      <c r="G4244" s="49" t="s">
        <v>27</v>
      </c>
      <c r="H4244" s="49">
        <v>0.99721000000000004</v>
      </c>
      <c r="I4244" s="49">
        <v>1.0742</v>
      </c>
      <c r="J4244" s="49" t="s">
        <v>27</v>
      </c>
      <c r="K4244" s="49" t="s">
        <v>27</v>
      </c>
      <c r="L4244" s="5"/>
      <c r="M4244" s="5"/>
      <c r="N4244" s="5"/>
      <c r="O4244" s="5"/>
    </row>
    <row r="4245" spans="1:15" x14ac:dyDescent="0.2">
      <c r="A4245" s="5" t="s">
        <v>12867</v>
      </c>
      <c r="B4245" s="5" t="s">
        <v>12868</v>
      </c>
      <c r="C4245" s="5" t="s">
        <v>12869</v>
      </c>
      <c r="D4245" s="5">
        <v>1.0878000000000001</v>
      </c>
      <c r="E4245" s="5">
        <v>0.83477000000000001</v>
      </c>
      <c r="F4245" s="5" t="s">
        <v>27</v>
      </c>
      <c r="G4245" s="5" t="s">
        <v>27</v>
      </c>
      <c r="H4245" s="5">
        <v>0.79957999999999996</v>
      </c>
      <c r="I4245" s="5">
        <v>1.0953999999999999</v>
      </c>
      <c r="J4245" s="5" t="s">
        <v>27</v>
      </c>
      <c r="K4245" s="5" t="s">
        <v>27</v>
      </c>
      <c r="L4245" s="5"/>
      <c r="M4245" s="5"/>
      <c r="N4245" s="5"/>
      <c r="O4245" s="5"/>
    </row>
    <row r="4246" spans="1:15" x14ac:dyDescent="0.2">
      <c r="A4246" s="5" t="s">
        <v>12870</v>
      </c>
      <c r="B4246" s="5" t="s">
        <v>12871</v>
      </c>
      <c r="C4246" s="5" t="s">
        <v>12872</v>
      </c>
      <c r="D4246" s="5">
        <v>1.0443</v>
      </c>
      <c r="E4246" s="5">
        <v>0.92813999999999997</v>
      </c>
      <c r="F4246" s="5" t="s">
        <v>27</v>
      </c>
      <c r="G4246" s="5" t="s">
        <v>27</v>
      </c>
      <c r="H4246" s="5">
        <v>1.3284</v>
      </c>
      <c r="I4246" s="5">
        <v>1.0075000000000001</v>
      </c>
      <c r="J4246" s="5" t="s">
        <v>27</v>
      </c>
      <c r="K4246" s="5" t="s">
        <v>27</v>
      </c>
      <c r="L4246" s="5"/>
      <c r="M4246" s="5"/>
      <c r="N4246" s="5"/>
      <c r="O4246" s="5"/>
    </row>
    <row r="4247" spans="1:15" x14ac:dyDescent="0.2">
      <c r="A4247" s="49" t="s">
        <v>12873</v>
      </c>
      <c r="B4247" s="49" t="s">
        <v>12874</v>
      </c>
      <c r="C4247" s="49" t="s">
        <v>12875</v>
      </c>
      <c r="D4247" s="49">
        <v>1.0583</v>
      </c>
      <c r="E4247" s="49">
        <v>1.0179</v>
      </c>
      <c r="F4247" s="49" t="s">
        <v>27</v>
      </c>
      <c r="G4247" s="49" t="s">
        <v>27</v>
      </c>
      <c r="H4247" s="49">
        <v>1.0044</v>
      </c>
      <c r="I4247" s="49">
        <v>0.99866999999999995</v>
      </c>
      <c r="J4247" s="49" t="s">
        <v>27</v>
      </c>
      <c r="K4247" s="49" t="s">
        <v>27</v>
      </c>
      <c r="L4247" s="5"/>
      <c r="M4247" s="5"/>
      <c r="N4247" s="5"/>
      <c r="O4247" s="5"/>
    </row>
    <row r="4248" spans="1:15" x14ac:dyDescent="0.2">
      <c r="A4248" s="49" t="s">
        <v>12876</v>
      </c>
      <c r="B4248" s="49" t="s">
        <v>12877</v>
      </c>
      <c r="C4248" s="49" t="s">
        <v>12878</v>
      </c>
      <c r="D4248" s="49">
        <v>1.2047000000000001</v>
      </c>
      <c r="E4248" s="49">
        <v>1.0082</v>
      </c>
      <c r="F4248" s="49">
        <v>1.1253</v>
      </c>
      <c r="G4248" s="49">
        <v>0.78112999999999999</v>
      </c>
      <c r="H4248" s="49">
        <v>1.0012000000000001</v>
      </c>
      <c r="I4248" s="49">
        <v>1.1294</v>
      </c>
      <c r="J4248" s="49">
        <v>0.85050000000000003</v>
      </c>
      <c r="K4248" s="49">
        <v>1.1062000000000001</v>
      </c>
      <c r="L4248" s="5"/>
      <c r="M4248" s="5"/>
      <c r="N4248" s="5"/>
      <c r="O4248" s="5"/>
    </row>
    <row r="4249" spans="1:15" x14ac:dyDescent="0.2">
      <c r="A4249" s="5" t="s">
        <v>12879</v>
      </c>
      <c r="B4249" s="5" t="s">
        <v>12880</v>
      </c>
      <c r="C4249" s="5" t="s">
        <v>12881</v>
      </c>
      <c r="D4249" s="5">
        <v>0.83335000000000004</v>
      </c>
      <c r="E4249" s="5" t="s">
        <v>27</v>
      </c>
      <c r="F4249" s="5" t="s">
        <v>27</v>
      </c>
      <c r="G4249" s="5" t="s">
        <v>27</v>
      </c>
      <c r="H4249" s="5">
        <v>2.4264000000000001</v>
      </c>
      <c r="I4249" s="5" t="s">
        <v>27</v>
      </c>
      <c r="J4249" s="5" t="s">
        <v>27</v>
      </c>
      <c r="K4249" s="5" t="s">
        <v>27</v>
      </c>
      <c r="L4249" s="5"/>
      <c r="M4249" s="5"/>
      <c r="N4249" s="5"/>
      <c r="O4249" s="5"/>
    </row>
    <row r="4250" spans="1:15" x14ac:dyDescent="0.2">
      <c r="A4250" s="49" t="s">
        <v>12882</v>
      </c>
      <c r="B4250" s="49" t="s">
        <v>12883</v>
      </c>
      <c r="C4250" s="49" t="s">
        <v>12884</v>
      </c>
      <c r="D4250" s="49">
        <v>0.98282999999999998</v>
      </c>
      <c r="E4250" s="49">
        <v>1.0276000000000001</v>
      </c>
      <c r="F4250" s="49" t="s">
        <v>27</v>
      </c>
      <c r="G4250" s="49" t="s">
        <v>27</v>
      </c>
      <c r="H4250" s="49">
        <v>1.0266</v>
      </c>
      <c r="I4250" s="49">
        <v>0.98848000000000003</v>
      </c>
      <c r="J4250" s="49" t="s">
        <v>27</v>
      </c>
      <c r="K4250" s="49" t="s">
        <v>27</v>
      </c>
      <c r="L4250" s="5"/>
      <c r="M4250" s="5"/>
      <c r="N4250" s="5"/>
      <c r="O4250" s="5"/>
    </row>
    <row r="4251" spans="1:15" x14ac:dyDescent="0.2">
      <c r="A4251" s="5" t="s">
        <v>12885</v>
      </c>
      <c r="B4251" s="5" t="s">
        <v>12886</v>
      </c>
      <c r="C4251" s="5" t="s">
        <v>12887</v>
      </c>
      <c r="D4251" s="5">
        <v>0.79678000000000004</v>
      </c>
      <c r="E4251" s="5" t="s">
        <v>27</v>
      </c>
      <c r="F4251" s="5" t="s">
        <v>27</v>
      </c>
      <c r="G4251" s="5" t="s">
        <v>27</v>
      </c>
      <c r="H4251" s="5">
        <v>0.95559000000000005</v>
      </c>
      <c r="I4251" s="5" t="s">
        <v>27</v>
      </c>
      <c r="J4251" s="5" t="s">
        <v>27</v>
      </c>
      <c r="K4251" s="5" t="s">
        <v>27</v>
      </c>
      <c r="L4251" s="5"/>
      <c r="M4251" s="5"/>
      <c r="N4251" s="5"/>
      <c r="O4251" s="5"/>
    </row>
    <row r="4252" spans="1:15" x14ac:dyDescent="0.2">
      <c r="A4252" s="5" t="s">
        <v>12888</v>
      </c>
      <c r="B4252" s="5" t="s">
        <v>12889</v>
      </c>
      <c r="C4252" s="5" t="s">
        <v>12890</v>
      </c>
      <c r="D4252" s="5">
        <v>0.99184000000000005</v>
      </c>
      <c r="E4252" s="5">
        <v>0.99246999999999996</v>
      </c>
      <c r="F4252" s="5" t="s">
        <v>27</v>
      </c>
      <c r="G4252" s="5" t="s">
        <v>27</v>
      </c>
      <c r="H4252" s="5">
        <v>0.98023000000000005</v>
      </c>
      <c r="I4252" s="5">
        <v>0.91437000000000002</v>
      </c>
      <c r="J4252" s="5" t="s">
        <v>27</v>
      </c>
      <c r="K4252" s="5" t="s">
        <v>27</v>
      </c>
      <c r="L4252" s="5"/>
      <c r="M4252" s="5"/>
      <c r="N4252" s="5"/>
      <c r="O4252" s="5"/>
    </row>
    <row r="4253" spans="1:15" x14ac:dyDescent="0.2">
      <c r="A4253" s="49" t="s">
        <v>12891</v>
      </c>
      <c r="B4253" s="49" t="s">
        <v>12892</v>
      </c>
      <c r="C4253" s="49" t="s">
        <v>12893</v>
      </c>
      <c r="D4253" s="49">
        <v>0.84933000000000003</v>
      </c>
      <c r="E4253" s="49">
        <v>1.0076000000000001</v>
      </c>
      <c r="F4253" s="49" t="s">
        <v>27</v>
      </c>
      <c r="G4253" s="49" t="s">
        <v>27</v>
      </c>
      <c r="H4253" s="49">
        <v>0.98001000000000005</v>
      </c>
      <c r="I4253" s="49">
        <v>1.0125</v>
      </c>
      <c r="J4253" s="49" t="s">
        <v>27</v>
      </c>
      <c r="K4253" s="49" t="s">
        <v>27</v>
      </c>
      <c r="L4253" s="5"/>
      <c r="M4253" s="5"/>
      <c r="N4253" s="5"/>
      <c r="O4253" s="5"/>
    </row>
    <row r="4254" spans="1:15" x14ac:dyDescent="0.2">
      <c r="A4254" s="5" t="s">
        <v>12894</v>
      </c>
      <c r="B4254" s="5" t="s">
        <v>12895</v>
      </c>
      <c r="C4254" s="5" t="s">
        <v>12896</v>
      </c>
      <c r="D4254" s="5">
        <v>0.81098000000000003</v>
      </c>
      <c r="E4254" s="5">
        <v>1.018</v>
      </c>
      <c r="F4254" s="5" t="s">
        <v>27</v>
      </c>
      <c r="G4254" s="5" t="s">
        <v>27</v>
      </c>
      <c r="H4254" s="5">
        <v>0.63844999999999996</v>
      </c>
      <c r="I4254" s="5">
        <v>1.0665</v>
      </c>
      <c r="J4254" s="5" t="s">
        <v>27</v>
      </c>
      <c r="K4254" s="5" t="s">
        <v>27</v>
      </c>
      <c r="L4254" s="5"/>
      <c r="M4254" s="5"/>
      <c r="N4254" s="5"/>
      <c r="O4254" s="5"/>
    </row>
    <row r="4255" spans="1:15" x14ac:dyDescent="0.2">
      <c r="A4255" s="5" t="s">
        <v>12897</v>
      </c>
      <c r="B4255" s="5" t="s">
        <v>12898</v>
      </c>
      <c r="C4255" s="5" t="s">
        <v>12899</v>
      </c>
      <c r="D4255" s="5" t="s">
        <v>27</v>
      </c>
      <c r="E4255" s="5">
        <v>0.89580000000000004</v>
      </c>
      <c r="F4255" s="5" t="s">
        <v>27</v>
      </c>
      <c r="G4255" s="5" t="s">
        <v>27</v>
      </c>
      <c r="H4255" s="5" t="s">
        <v>27</v>
      </c>
      <c r="I4255" s="5">
        <v>0.90125</v>
      </c>
      <c r="J4255" s="5" t="s">
        <v>27</v>
      </c>
      <c r="K4255" s="5" t="s">
        <v>27</v>
      </c>
      <c r="L4255" s="5"/>
      <c r="M4255" s="5"/>
      <c r="N4255" s="5"/>
      <c r="O4255" s="5"/>
    </row>
    <row r="4256" spans="1:15" x14ac:dyDescent="0.2">
      <c r="A4256" s="5" t="s">
        <v>12900</v>
      </c>
      <c r="B4256" s="5" t="s">
        <v>12901</v>
      </c>
      <c r="C4256" s="5" t="s">
        <v>12902</v>
      </c>
      <c r="D4256" s="5">
        <v>1.0207999999999999</v>
      </c>
      <c r="E4256" s="5">
        <v>0.97770000000000001</v>
      </c>
      <c r="F4256" s="5" t="s">
        <v>27</v>
      </c>
      <c r="G4256" s="5" t="s">
        <v>27</v>
      </c>
      <c r="H4256" s="5">
        <v>0.98280000000000001</v>
      </c>
      <c r="I4256" s="5">
        <v>0.96382000000000001</v>
      </c>
      <c r="J4256" s="5" t="s">
        <v>27</v>
      </c>
      <c r="K4256" s="5" t="s">
        <v>27</v>
      </c>
      <c r="L4256" s="5"/>
      <c r="M4256" s="5"/>
      <c r="N4256" s="5"/>
      <c r="O4256" s="5"/>
    </row>
    <row r="4257" spans="1:15" x14ac:dyDescent="0.2">
      <c r="A4257" s="49" t="s">
        <v>12903</v>
      </c>
      <c r="B4257" s="49" t="s">
        <v>12904</v>
      </c>
      <c r="C4257" s="49" t="s">
        <v>12905</v>
      </c>
      <c r="D4257" s="49">
        <v>1.3065</v>
      </c>
      <c r="E4257" s="49">
        <v>0.91244999999999998</v>
      </c>
      <c r="F4257" s="49" t="s">
        <v>27</v>
      </c>
      <c r="G4257" s="49" t="s">
        <v>27</v>
      </c>
      <c r="H4257" s="49">
        <v>0.97348000000000001</v>
      </c>
      <c r="I4257" s="49">
        <v>1.232</v>
      </c>
      <c r="J4257" s="49" t="s">
        <v>27</v>
      </c>
      <c r="K4257" s="49" t="s">
        <v>27</v>
      </c>
      <c r="L4257" s="5"/>
      <c r="M4257" s="5"/>
      <c r="N4257" s="5"/>
      <c r="O4257" s="5"/>
    </row>
    <row r="4258" spans="1:15" x14ac:dyDescent="0.2">
      <c r="A4258" s="49" t="s">
        <v>12906</v>
      </c>
      <c r="B4258" s="49" t="s">
        <v>12907</v>
      </c>
      <c r="C4258" s="49" t="s">
        <v>12908</v>
      </c>
      <c r="D4258" s="49">
        <v>1.2942</v>
      </c>
      <c r="E4258" s="49">
        <v>0.99343999999999999</v>
      </c>
      <c r="F4258" s="49" t="s">
        <v>27</v>
      </c>
      <c r="G4258" s="49" t="s">
        <v>27</v>
      </c>
      <c r="H4258" s="49">
        <v>1.2341</v>
      </c>
      <c r="I4258" s="49">
        <v>0.94364000000000003</v>
      </c>
      <c r="J4258" s="49" t="s">
        <v>27</v>
      </c>
      <c r="K4258" s="49" t="s">
        <v>27</v>
      </c>
      <c r="L4258" s="5"/>
      <c r="M4258" s="5"/>
      <c r="N4258" s="5"/>
      <c r="O4258" s="5"/>
    </row>
    <row r="4259" spans="1:15" x14ac:dyDescent="0.2">
      <c r="A4259" s="5" t="s">
        <v>12909</v>
      </c>
      <c r="B4259" s="5" t="s">
        <v>12910</v>
      </c>
      <c r="C4259" s="5" t="s">
        <v>12911</v>
      </c>
      <c r="D4259" s="5">
        <v>1.0528</v>
      </c>
      <c r="E4259" s="5">
        <v>0.94552999999999998</v>
      </c>
      <c r="F4259" s="5" t="s">
        <v>27</v>
      </c>
      <c r="G4259" s="5" t="s">
        <v>27</v>
      </c>
      <c r="H4259" s="5">
        <v>1.1429</v>
      </c>
      <c r="I4259" s="5">
        <v>1.2114</v>
      </c>
      <c r="J4259" s="5" t="s">
        <v>27</v>
      </c>
      <c r="K4259" s="5" t="s">
        <v>27</v>
      </c>
      <c r="L4259" s="5"/>
      <c r="M4259" s="5"/>
      <c r="N4259" s="5"/>
      <c r="O4259" s="5"/>
    </row>
    <row r="4260" spans="1:15" x14ac:dyDescent="0.2">
      <c r="A4260" s="5" t="s">
        <v>12915</v>
      </c>
      <c r="B4260" s="5" t="s">
        <v>12916</v>
      </c>
      <c r="C4260" s="5" t="s">
        <v>12917</v>
      </c>
      <c r="D4260" s="5">
        <v>1.2853000000000001</v>
      </c>
      <c r="E4260" s="5" t="s">
        <v>27</v>
      </c>
      <c r="F4260" s="5" t="s">
        <v>27</v>
      </c>
      <c r="G4260" s="5" t="s">
        <v>27</v>
      </c>
      <c r="H4260" s="5">
        <v>1.4979</v>
      </c>
      <c r="I4260" s="5" t="s">
        <v>27</v>
      </c>
      <c r="J4260" s="5" t="s">
        <v>27</v>
      </c>
      <c r="K4260" s="5" t="s">
        <v>27</v>
      </c>
      <c r="L4260" s="5"/>
      <c r="M4260" s="5"/>
      <c r="N4260" s="5"/>
      <c r="O4260" s="5"/>
    </row>
    <row r="4261" spans="1:15" x14ac:dyDescent="0.2">
      <c r="A4261" s="5" t="s">
        <v>12918</v>
      </c>
      <c r="B4261" s="5" t="s">
        <v>12919</v>
      </c>
      <c r="C4261" s="5" t="s">
        <v>12920</v>
      </c>
      <c r="D4261" s="5">
        <v>0.57181999999999999</v>
      </c>
      <c r="E4261" s="5">
        <v>1.0873999999999999</v>
      </c>
      <c r="F4261" s="5" t="s">
        <v>27</v>
      </c>
      <c r="G4261" s="5" t="s">
        <v>27</v>
      </c>
      <c r="H4261" s="5">
        <v>0.66722999999999999</v>
      </c>
      <c r="I4261" s="5">
        <v>0.64268000000000003</v>
      </c>
      <c r="J4261" s="5" t="s">
        <v>27</v>
      </c>
      <c r="K4261" s="5" t="s">
        <v>27</v>
      </c>
      <c r="L4261" s="5"/>
      <c r="M4261" s="5"/>
      <c r="N4261" s="5"/>
      <c r="O4261" s="5"/>
    </row>
    <row r="4262" spans="1:15" x14ac:dyDescent="0.2">
      <c r="A4262" s="5" t="s">
        <v>12921</v>
      </c>
      <c r="B4262" s="5" t="s">
        <v>12922</v>
      </c>
      <c r="C4262" s="5" t="s">
        <v>12923</v>
      </c>
      <c r="D4262" s="5">
        <v>1.1811</v>
      </c>
      <c r="E4262" s="5">
        <v>1.0004</v>
      </c>
      <c r="F4262" s="5" t="s">
        <v>27</v>
      </c>
      <c r="G4262" s="5" t="s">
        <v>27</v>
      </c>
      <c r="H4262" s="5">
        <v>1.1282000000000001</v>
      </c>
      <c r="I4262" s="5">
        <v>1.1247</v>
      </c>
      <c r="J4262" s="5" t="s">
        <v>27</v>
      </c>
      <c r="K4262" s="5" t="s">
        <v>27</v>
      </c>
      <c r="L4262" s="5"/>
      <c r="M4262" s="5"/>
      <c r="N4262" s="5"/>
      <c r="O4262" s="5"/>
    </row>
    <row r="4263" spans="1:15" x14ac:dyDescent="0.2">
      <c r="A4263" s="49" t="s">
        <v>12924</v>
      </c>
      <c r="B4263" s="49" t="s">
        <v>12925</v>
      </c>
      <c r="C4263" s="49" t="s">
        <v>12926</v>
      </c>
      <c r="D4263" s="49">
        <v>1.1531</v>
      </c>
      <c r="E4263" s="49">
        <v>0.87975999999999999</v>
      </c>
      <c r="F4263" s="49" t="s">
        <v>27</v>
      </c>
      <c r="G4263" s="49" t="s">
        <v>27</v>
      </c>
      <c r="H4263" s="49">
        <v>1.0112000000000001</v>
      </c>
      <c r="I4263" s="49">
        <v>0.95665</v>
      </c>
      <c r="J4263" s="49" t="s">
        <v>27</v>
      </c>
      <c r="K4263" s="49" t="s">
        <v>27</v>
      </c>
      <c r="L4263" s="5"/>
      <c r="M4263" s="5"/>
      <c r="N4263" s="5"/>
      <c r="O4263" s="5"/>
    </row>
    <row r="4264" spans="1:15" x14ac:dyDescent="0.2">
      <c r="A4264" s="49" t="s">
        <v>12927</v>
      </c>
      <c r="B4264" s="49" t="s">
        <v>12928</v>
      </c>
      <c r="C4264" s="49" t="s">
        <v>12929</v>
      </c>
      <c r="D4264" s="49">
        <v>1.1296999999999999</v>
      </c>
      <c r="E4264" s="49">
        <v>1.0341</v>
      </c>
      <c r="F4264" s="49">
        <v>1.2561</v>
      </c>
      <c r="G4264" s="49">
        <v>0.84448999999999996</v>
      </c>
      <c r="H4264" s="49">
        <v>0.97574000000000005</v>
      </c>
      <c r="I4264" s="49">
        <v>1.1208</v>
      </c>
      <c r="J4264" s="49">
        <v>0.94777</v>
      </c>
      <c r="K4264" s="49">
        <v>1.2890999999999999</v>
      </c>
      <c r="L4264" s="5"/>
      <c r="M4264" s="5"/>
      <c r="N4264" s="5"/>
      <c r="O4264" s="5"/>
    </row>
    <row r="4265" spans="1:15" x14ac:dyDescent="0.2">
      <c r="A4265" s="49" t="s">
        <v>12930</v>
      </c>
      <c r="B4265" s="49" t="s">
        <v>12931</v>
      </c>
      <c r="C4265" s="49" t="s">
        <v>12932</v>
      </c>
      <c r="D4265" s="49">
        <v>0.98719999999999997</v>
      </c>
      <c r="E4265" s="49">
        <v>1.0564</v>
      </c>
      <c r="F4265" s="49">
        <v>1.3879999999999999</v>
      </c>
      <c r="G4265" s="49">
        <v>0.84799999999999998</v>
      </c>
      <c r="H4265" s="49">
        <v>1.0427999999999999</v>
      </c>
      <c r="I4265" s="49">
        <v>0.98519000000000001</v>
      </c>
      <c r="J4265" s="49">
        <v>0.86250000000000004</v>
      </c>
      <c r="K4265" s="49">
        <v>1.1491</v>
      </c>
      <c r="L4265" s="5"/>
      <c r="M4265" s="5"/>
      <c r="N4265" s="5"/>
      <c r="O4265" s="5"/>
    </row>
    <row r="4266" spans="1:15" x14ac:dyDescent="0.2">
      <c r="A4266" s="49" t="s">
        <v>12933</v>
      </c>
      <c r="B4266" s="49" t="s">
        <v>12934</v>
      </c>
      <c r="C4266" s="49" t="s">
        <v>12935</v>
      </c>
      <c r="D4266" s="49">
        <v>0.72001000000000004</v>
      </c>
      <c r="E4266" s="49">
        <v>0.97060999999999997</v>
      </c>
      <c r="F4266" s="49" t="s">
        <v>27</v>
      </c>
      <c r="G4266" s="49" t="s">
        <v>27</v>
      </c>
      <c r="H4266" s="49">
        <v>0.79671000000000003</v>
      </c>
      <c r="I4266" s="49">
        <v>0.89176999999999995</v>
      </c>
      <c r="J4266" s="49" t="s">
        <v>27</v>
      </c>
      <c r="K4266" s="49" t="s">
        <v>27</v>
      </c>
      <c r="L4266" s="5"/>
      <c r="M4266" s="5"/>
      <c r="N4266" s="5"/>
      <c r="O4266" s="5"/>
    </row>
    <row r="4267" spans="1:15" x14ac:dyDescent="0.2">
      <c r="A4267" s="49" t="s">
        <v>12936</v>
      </c>
      <c r="B4267" s="49" t="s">
        <v>12937</v>
      </c>
      <c r="C4267" s="49" t="s">
        <v>12938</v>
      </c>
      <c r="D4267" s="49">
        <v>1.0137</v>
      </c>
      <c r="E4267" s="49">
        <v>1.1609</v>
      </c>
      <c r="F4267" s="49" t="s">
        <v>27</v>
      </c>
      <c r="G4267" s="49" t="s">
        <v>27</v>
      </c>
      <c r="H4267" s="49">
        <v>1.0457000000000001</v>
      </c>
      <c r="I4267" s="49">
        <v>1.0981000000000001</v>
      </c>
      <c r="J4267" s="49" t="s">
        <v>27</v>
      </c>
      <c r="K4267" s="49" t="s">
        <v>27</v>
      </c>
      <c r="L4267" s="5"/>
      <c r="M4267" s="5"/>
      <c r="N4267" s="5"/>
      <c r="O4267" s="5"/>
    </row>
    <row r="4268" spans="1:15" x14ac:dyDescent="0.2">
      <c r="A4268" s="5" t="s">
        <v>12939</v>
      </c>
      <c r="B4268" s="5" t="s">
        <v>12940</v>
      </c>
      <c r="C4268" s="5" t="s">
        <v>12941</v>
      </c>
      <c r="D4268" s="5">
        <v>0.92069000000000001</v>
      </c>
      <c r="E4268" s="5">
        <v>1.8971</v>
      </c>
      <c r="F4268" s="5" t="s">
        <v>27</v>
      </c>
      <c r="G4268" s="5" t="s">
        <v>27</v>
      </c>
      <c r="H4268" s="5">
        <v>0.82745000000000002</v>
      </c>
      <c r="I4268" s="5">
        <v>1.1353</v>
      </c>
      <c r="J4268" s="5" t="s">
        <v>27</v>
      </c>
      <c r="K4268" s="5" t="s">
        <v>27</v>
      </c>
      <c r="L4268" s="5"/>
      <c r="M4268" s="5"/>
      <c r="N4268" s="5"/>
      <c r="O4268" s="5"/>
    </row>
    <row r="4269" spans="1:15" x14ac:dyDescent="0.2">
      <c r="A4269" s="5" t="s">
        <v>12942</v>
      </c>
      <c r="B4269" s="5" t="s">
        <v>12943</v>
      </c>
      <c r="C4269" s="5" t="s">
        <v>12944</v>
      </c>
      <c r="D4269" s="5">
        <v>1.5069999999999999</v>
      </c>
      <c r="E4269" s="5" t="s">
        <v>27</v>
      </c>
      <c r="F4269" s="5" t="s">
        <v>27</v>
      </c>
      <c r="G4269" s="5" t="s">
        <v>27</v>
      </c>
      <c r="H4269" s="5">
        <v>1.0476000000000001</v>
      </c>
      <c r="I4269" s="5" t="s">
        <v>27</v>
      </c>
      <c r="J4269" s="5" t="s">
        <v>27</v>
      </c>
      <c r="K4269" s="5" t="s">
        <v>27</v>
      </c>
      <c r="L4269" s="5"/>
      <c r="M4269" s="5"/>
      <c r="N4269" s="5"/>
      <c r="O4269" s="5"/>
    </row>
    <row r="4270" spans="1:15" x14ac:dyDescent="0.2">
      <c r="A4270" s="5" t="s">
        <v>12945</v>
      </c>
      <c r="B4270" s="5" t="s">
        <v>12946</v>
      </c>
      <c r="C4270" s="5" t="s">
        <v>12947</v>
      </c>
      <c r="D4270" s="5">
        <v>0.92325000000000002</v>
      </c>
      <c r="E4270" s="5">
        <v>0.66676000000000002</v>
      </c>
      <c r="F4270" s="5" t="s">
        <v>27</v>
      </c>
      <c r="G4270" s="5" t="s">
        <v>27</v>
      </c>
      <c r="H4270" s="5">
        <v>0.59482999999999997</v>
      </c>
      <c r="I4270" s="5">
        <v>0.76039000000000001</v>
      </c>
      <c r="J4270" s="5" t="s">
        <v>27</v>
      </c>
      <c r="K4270" s="5" t="s">
        <v>27</v>
      </c>
      <c r="L4270" s="5"/>
      <c r="M4270" s="5"/>
      <c r="N4270" s="5"/>
      <c r="O4270" s="5"/>
    </row>
    <row r="4271" spans="1:15" x14ac:dyDescent="0.2">
      <c r="A4271" s="5" t="s">
        <v>12948</v>
      </c>
      <c r="B4271" s="5" t="s">
        <v>12949</v>
      </c>
      <c r="C4271" s="5" t="s">
        <v>12950</v>
      </c>
      <c r="D4271" s="5">
        <v>1.0982000000000001</v>
      </c>
      <c r="E4271" s="5">
        <v>0.98362000000000005</v>
      </c>
      <c r="F4271" s="5" t="s">
        <v>27</v>
      </c>
      <c r="G4271" s="5" t="s">
        <v>27</v>
      </c>
      <c r="H4271" s="5">
        <v>0.89210999999999996</v>
      </c>
      <c r="I4271" s="5">
        <v>0.99724000000000002</v>
      </c>
      <c r="J4271" s="5" t="s">
        <v>27</v>
      </c>
      <c r="K4271" s="5" t="s">
        <v>27</v>
      </c>
      <c r="L4271" s="5"/>
      <c r="M4271" s="5"/>
      <c r="N4271" s="5"/>
      <c r="O4271" s="5"/>
    </row>
    <row r="4272" spans="1:15" x14ac:dyDescent="0.2">
      <c r="A4272" s="49" t="s">
        <v>12951</v>
      </c>
      <c r="B4272" s="49" t="s">
        <v>12952</v>
      </c>
      <c r="C4272" s="49" t="s">
        <v>12953</v>
      </c>
      <c r="D4272" s="49">
        <v>0.75746000000000002</v>
      </c>
      <c r="E4272" s="49">
        <v>1.0113000000000001</v>
      </c>
      <c r="F4272" s="49" t="s">
        <v>27</v>
      </c>
      <c r="G4272" s="49" t="s">
        <v>27</v>
      </c>
      <c r="H4272" s="49">
        <v>1.0424</v>
      </c>
      <c r="I4272" s="49">
        <v>0.81723000000000001</v>
      </c>
      <c r="J4272" s="49" t="s">
        <v>27</v>
      </c>
      <c r="K4272" s="49" t="s">
        <v>27</v>
      </c>
      <c r="L4272" s="5"/>
      <c r="M4272" s="5"/>
      <c r="N4272" s="5"/>
      <c r="O4272" s="5"/>
    </row>
    <row r="4273" spans="1:15" x14ac:dyDescent="0.2">
      <c r="A4273" s="49" t="s">
        <v>12954</v>
      </c>
      <c r="B4273" s="49" t="s">
        <v>12955</v>
      </c>
      <c r="C4273" s="49" t="s">
        <v>12956</v>
      </c>
      <c r="D4273" s="49">
        <v>1.0741000000000001</v>
      </c>
      <c r="E4273" s="49">
        <v>0.96464000000000005</v>
      </c>
      <c r="F4273" s="49" t="s">
        <v>27</v>
      </c>
      <c r="G4273" s="49" t="s">
        <v>27</v>
      </c>
      <c r="H4273" s="49">
        <v>0.99563000000000001</v>
      </c>
      <c r="I4273" s="49">
        <v>1.0173000000000001</v>
      </c>
      <c r="J4273" s="49" t="s">
        <v>27</v>
      </c>
      <c r="K4273" s="49" t="s">
        <v>27</v>
      </c>
      <c r="L4273" s="5"/>
      <c r="M4273" s="5"/>
      <c r="N4273" s="5"/>
      <c r="O4273" s="5"/>
    </row>
    <row r="4274" spans="1:15" x14ac:dyDescent="0.2">
      <c r="A4274" s="49" t="s">
        <v>12957</v>
      </c>
      <c r="B4274" s="49" t="s">
        <v>12958</v>
      </c>
      <c r="C4274" s="49" t="s">
        <v>12959</v>
      </c>
      <c r="D4274" s="49">
        <v>0.96416999999999997</v>
      </c>
      <c r="E4274" s="49">
        <v>1.046</v>
      </c>
      <c r="F4274" s="49" t="s">
        <v>27</v>
      </c>
      <c r="G4274" s="49" t="s">
        <v>27</v>
      </c>
      <c r="H4274" s="49">
        <v>1.0255000000000001</v>
      </c>
      <c r="I4274" s="49">
        <v>1.0087999999999999</v>
      </c>
      <c r="J4274" s="49" t="s">
        <v>27</v>
      </c>
      <c r="K4274" s="49" t="s">
        <v>27</v>
      </c>
      <c r="L4274" s="5"/>
      <c r="M4274" s="5"/>
      <c r="N4274" s="5"/>
      <c r="O4274" s="5"/>
    </row>
    <row r="4275" spans="1:15" x14ac:dyDescent="0.2">
      <c r="A4275" s="5" t="s">
        <v>12960</v>
      </c>
      <c r="B4275" s="5"/>
      <c r="C4275" s="5"/>
      <c r="D4275" s="5" t="s">
        <v>27</v>
      </c>
      <c r="E4275" s="5" t="s">
        <v>27</v>
      </c>
      <c r="F4275" s="5" t="s">
        <v>27</v>
      </c>
      <c r="G4275" s="5" t="s">
        <v>27</v>
      </c>
      <c r="H4275" s="5" t="s">
        <v>27</v>
      </c>
      <c r="I4275" s="5" t="s">
        <v>27</v>
      </c>
      <c r="J4275" s="5" t="s">
        <v>27</v>
      </c>
      <c r="K4275" s="5" t="s">
        <v>27</v>
      </c>
      <c r="L4275" s="5"/>
      <c r="M4275" s="5"/>
      <c r="N4275" s="5"/>
      <c r="O4275" s="5"/>
    </row>
    <row r="4276" spans="1:15" x14ac:dyDescent="0.2">
      <c r="A4276" s="5" t="s">
        <v>12961</v>
      </c>
      <c r="B4276" s="5" t="s">
        <v>12962</v>
      </c>
      <c r="C4276" s="5" t="s">
        <v>12963</v>
      </c>
      <c r="D4276" s="5">
        <v>1.0895999999999999</v>
      </c>
      <c r="E4276" s="5">
        <v>0.70753999999999995</v>
      </c>
      <c r="F4276" s="5" t="s">
        <v>27</v>
      </c>
      <c r="G4276" s="5" t="s">
        <v>27</v>
      </c>
      <c r="H4276" s="5">
        <v>0.82030000000000003</v>
      </c>
      <c r="I4276" s="5">
        <v>1.0311999999999999</v>
      </c>
      <c r="J4276" s="5" t="s">
        <v>27</v>
      </c>
      <c r="K4276" s="5" t="s">
        <v>27</v>
      </c>
      <c r="L4276" s="5"/>
      <c r="M4276" s="5"/>
      <c r="N4276" s="5"/>
      <c r="O4276" s="5"/>
    </row>
    <row r="4277" spans="1:15" x14ac:dyDescent="0.2">
      <c r="A4277" s="5" t="s">
        <v>12964</v>
      </c>
      <c r="B4277" s="5" t="s">
        <v>12965</v>
      </c>
      <c r="C4277" s="5" t="s">
        <v>12966</v>
      </c>
      <c r="D4277" s="5">
        <v>0.63341999999999998</v>
      </c>
      <c r="E4277" s="5">
        <v>1.2406999999999999</v>
      </c>
      <c r="F4277" s="5" t="s">
        <v>27</v>
      </c>
      <c r="G4277" s="5" t="s">
        <v>27</v>
      </c>
      <c r="H4277" s="5">
        <v>0.95345000000000002</v>
      </c>
      <c r="I4277" s="5">
        <v>1.0371999999999999</v>
      </c>
      <c r="J4277" s="5" t="s">
        <v>27</v>
      </c>
      <c r="K4277" s="5" t="s">
        <v>27</v>
      </c>
      <c r="L4277" s="5"/>
      <c r="M4277" s="5"/>
      <c r="N4277" s="5"/>
      <c r="O4277" s="5"/>
    </row>
    <row r="4278" spans="1:15" x14ac:dyDescent="0.2">
      <c r="A4278" s="5" t="s">
        <v>12967</v>
      </c>
      <c r="B4278" s="5" t="s">
        <v>12968</v>
      </c>
      <c r="C4278" s="5" t="s">
        <v>12969</v>
      </c>
      <c r="D4278" s="5" t="s">
        <v>27</v>
      </c>
      <c r="E4278" s="5">
        <v>0.72672000000000003</v>
      </c>
      <c r="F4278" s="5" t="s">
        <v>27</v>
      </c>
      <c r="G4278" s="5" t="s">
        <v>27</v>
      </c>
      <c r="H4278" s="5" t="s">
        <v>27</v>
      </c>
      <c r="I4278" s="5">
        <v>0.81455999999999995</v>
      </c>
      <c r="J4278" s="5" t="s">
        <v>27</v>
      </c>
      <c r="K4278" s="5" t="s">
        <v>27</v>
      </c>
      <c r="L4278" s="5"/>
      <c r="M4278" s="5"/>
      <c r="N4278" s="5"/>
      <c r="O4278" s="5"/>
    </row>
    <row r="4279" spans="1:15" x14ac:dyDescent="0.2">
      <c r="A4279" s="49" t="s">
        <v>12970</v>
      </c>
      <c r="B4279" s="49" t="s">
        <v>12971</v>
      </c>
      <c r="C4279" s="49" t="s">
        <v>12972</v>
      </c>
      <c r="D4279" s="49">
        <v>0.93383000000000005</v>
      </c>
      <c r="E4279" s="49">
        <v>0.99241000000000001</v>
      </c>
      <c r="F4279" s="49" t="s">
        <v>27</v>
      </c>
      <c r="G4279" s="49" t="s">
        <v>27</v>
      </c>
      <c r="H4279" s="49">
        <v>1.036</v>
      </c>
      <c r="I4279" s="49">
        <v>0.95047999999999999</v>
      </c>
      <c r="J4279" s="49" t="s">
        <v>27</v>
      </c>
      <c r="K4279" s="49" t="s">
        <v>27</v>
      </c>
      <c r="L4279" s="5"/>
      <c r="M4279" s="5"/>
      <c r="N4279" s="5"/>
      <c r="O4279" s="5"/>
    </row>
    <row r="4280" spans="1:15" x14ac:dyDescent="0.2">
      <c r="A4280" s="49" t="s">
        <v>12973</v>
      </c>
      <c r="B4280" s="49" t="s">
        <v>12974</v>
      </c>
      <c r="C4280" s="49" t="s">
        <v>12975</v>
      </c>
      <c r="D4280" s="49">
        <v>0.99031999999999998</v>
      </c>
      <c r="E4280" s="49">
        <v>0.93798000000000004</v>
      </c>
      <c r="F4280" s="49" t="s">
        <v>27</v>
      </c>
      <c r="G4280" s="49" t="s">
        <v>27</v>
      </c>
      <c r="H4280" s="49">
        <v>0.99648000000000003</v>
      </c>
      <c r="I4280" s="49">
        <v>1.1379999999999999</v>
      </c>
      <c r="J4280" s="49" t="s">
        <v>27</v>
      </c>
      <c r="K4280" s="49" t="s">
        <v>27</v>
      </c>
      <c r="L4280" s="5"/>
      <c r="M4280" s="5"/>
      <c r="N4280" s="5"/>
      <c r="O4280" s="5"/>
    </row>
    <row r="4281" spans="1:15" x14ac:dyDescent="0.2">
      <c r="A4281" s="49" t="s">
        <v>12976</v>
      </c>
      <c r="B4281" s="49" t="s">
        <v>12977</v>
      </c>
      <c r="C4281" s="49" t="s">
        <v>12978</v>
      </c>
      <c r="D4281" s="49">
        <v>0.96474000000000004</v>
      </c>
      <c r="E4281" s="49">
        <v>1.0658000000000001</v>
      </c>
      <c r="F4281" s="49" t="s">
        <v>27</v>
      </c>
      <c r="G4281" s="49" t="s">
        <v>27</v>
      </c>
      <c r="H4281" s="49">
        <v>0.99580000000000002</v>
      </c>
      <c r="I4281" s="49">
        <v>0.87792999999999999</v>
      </c>
      <c r="J4281" s="49" t="s">
        <v>27</v>
      </c>
      <c r="K4281" s="49" t="s">
        <v>27</v>
      </c>
      <c r="L4281" s="5"/>
      <c r="M4281" s="5"/>
      <c r="N4281" s="5"/>
      <c r="O4281" s="5"/>
    </row>
    <row r="4282" spans="1:15" x14ac:dyDescent="0.2">
      <c r="A4282" s="49" t="s">
        <v>12979</v>
      </c>
      <c r="B4282" s="49" t="s">
        <v>12980</v>
      </c>
      <c r="C4282" s="49" t="s">
        <v>12981</v>
      </c>
      <c r="D4282" s="49">
        <v>0.78480000000000005</v>
      </c>
      <c r="E4282" s="49">
        <v>0.96897</v>
      </c>
      <c r="F4282" s="49" t="s">
        <v>27</v>
      </c>
      <c r="G4282" s="49" t="s">
        <v>27</v>
      </c>
      <c r="H4282" s="49">
        <v>0.95247999999999999</v>
      </c>
      <c r="I4282" s="49">
        <v>0.84343000000000001</v>
      </c>
      <c r="J4282" s="49" t="s">
        <v>27</v>
      </c>
      <c r="K4282" s="49" t="s">
        <v>27</v>
      </c>
      <c r="L4282" s="5"/>
      <c r="M4282" s="5"/>
      <c r="N4282" s="5"/>
      <c r="O4282" s="5"/>
    </row>
    <row r="4283" spans="1:15" x14ac:dyDescent="0.2">
      <c r="A4283" s="49" t="s">
        <v>12982</v>
      </c>
      <c r="B4283" s="49" t="s">
        <v>12983</v>
      </c>
      <c r="C4283" s="49" t="s">
        <v>12984</v>
      </c>
      <c r="D4283" s="49">
        <v>0.97431999999999996</v>
      </c>
      <c r="E4283" s="49">
        <v>1.0988</v>
      </c>
      <c r="F4283" s="49" t="s">
        <v>27</v>
      </c>
      <c r="G4283" s="49" t="s">
        <v>27</v>
      </c>
      <c r="H4283" s="49">
        <v>0.99866999999999995</v>
      </c>
      <c r="I4283" s="49">
        <v>0.97685999999999995</v>
      </c>
      <c r="J4283" s="49" t="s">
        <v>27</v>
      </c>
      <c r="K4283" s="49" t="s">
        <v>27</v>
      </c>
      <c r="L4283" s="5"/>
      <c r="M4283" s="5"/>
      <c r="N4283" s="5"/>
      <c r="O4283" s="5"/>
    </row>
    <row r="4284" spans="1:15" x14ac:dyDescent="0.2">
      <c r="A4284" s="49" t="s">
        <v>12985</v>
      </c>
      <c r="B4284" s="49" t="s">
        <v>12986</v>
      </c>
      <c r="C4284" s="49" t="s">
        <v>12987</v>
      </c>
      <c r="D4284" s="49">
        <v>1.0085</v>
      </c>
      <c r="E4284" s="49">
        <v>0.96409999999999996</v>
      </c>
      <c r="F4284" s="49" t="s">
        <v>27</v>
      </c>
      <c r="G4284" s="49" t="s">
        <v>27</v>
      </c>
      <c r="H4284" s="49">
        <v>1.0994999999999999</v>
      </c>
      <c r="I4284" s="49">
        <v>0.94547999999999999</v>
      </c>
      <c r="J4284" s="49" t="s">
        <v>27</v>
      </c>
      <c r="K4284" s="49" t="s">
        <v>27</v>
      </c>
      <c r="L4284" s="5"/>
      <c r="M4284" s="5"/>
      <c r="N4284" s="5"/>
      <c r="O4284" s="5"/>
    </row>
    <row r="4285" spans="1:15" x14ac:dyDescent="0.2">
      <c r="A4285" s="49" t="s">
        <v>12988</v>
      </c>
      <c r="B4285" s="49" t="s">
        <v>12989</v>
      </c>
      <c r="C4285" s="49" t="s">
        <v>12990</v>
      </c>
      <c r="D4285" s="49">
        <v>1.1169</v>
      </c>
      <c r="E4285" s="49">
        <v>1.1158999999999999</v>
      </c>
      <c r="F4285" s="49" t="s">
        <v>27</v>
      </c>
      <c r="G4285" s="49" t="s">
        <v>27</v>
      </c>
      <c r="H4285" s="49">
        <v>1.1859</v>
      </c>
      <c r="I4285" s="49">
        <v>1.0915999999999999</v>
      </c>
      <c r="J4285" s="49" t="s">
        <v>27</v>
      </c>
      <c r="K4285" s="49" t="s">
        <v>27</v>
      </c>
      <c r="L4285" s="5"/>
      <c r="M4285" s="5"/>
      <c r="N4285" s="5"/>
      <c r="O4285" s="5"/>
    </row>
    <row r="4286" spans="1:15" x14ac:dyDescent="0.2">
      <c r="A4286" s="5" t="s">
        <v>12991</v>
      </c>
      <c r="B4286" s="5" t="s">
        <v>12992</v>
      </c>
      <c r="C4286" s="5" t="s">
        <v>12993</v>
      </c>
      <c r="D4286" s="5" t="s">
        <v>27</v>
      </c>
      <c r="E4286" s="5" t="s">
        <v>27</v>
      </c>
      <c r="F4286" s="5" t="s">
        <v>27</v>
      </c>
      <c r="G4286" s="5" t="s">
        <v>27</v>
      </c>
      <c r="H4286" s="5" t="s">
        <v>27</v>
      </c>
      <c r="I4286" s="5" t="s">
        <v>27</v>
      </c>
      <c r="J4286" s="5" t="s">
        <v>27</v>
      </c>
      <c r="K4286" s="5" t="s">
        <v>27</v>
      </c>
      <c r="L4286" s="5"/>
      <c r="M4286" s="5"/>
      <c r="N4286" s="5"/>
      <c r="O4286" s="5"/>
    </row>
    <row r="4287" spans="1:15" x14ac:dyDescent="0.2">
      <c r="A4287" s="49" t="s">
        <v>12994</v>
      </c>
      <c r="B4287" s="49" t="s">
        <v>12995</v>
      </c>
      <c r="C4287" s="49" t="s">
        <v>12996</v>
      </c>
      <c r="D4287" s="49">
        <v>0.92959999999999998</v>
      </c>
      <c r="E4287" s="49">
        <v>1.0557000000000001</v>
      </c>
      <c r="F4287" s="49" t="s">
        <v>27</v>
      </c>
      <c r="G4287" s="49" t="s">
        <v>27</v>
      </c>
      <c r="H4287" s="49">
        <v>1.0274000000000001</v>
      </c>
      <c r="I4287" s="49">
        <v>1.0072000000000001</v>
      </c>
      <c r="J4287" s="49" t="s">
        <v>27</v>
      </c>
      <c r="K4287" s="49" t="s">
        <v>27</v>
      </c>
      <c r="L4287" s="5"/>
      <c r="M4287" s="5"/>
      <c r="N4287" s="5"/>
      <c r="O4287" s="5"/>
    </row>
    <row r="4288" spans="1:15" x14ac:dyDescent="0.2">
      <c r="A4288" s="49" t="s">
        <v>12997</v>
      </c>
      <c r="B4288" s="49" t="s">
        <v>12998</v>
      </c>
      <c r="C4288" s="49" t="s">
        <v>12999</v>
      </c>
      <c r="D4288" s="49">
        <v>1.0585</v>
      </c>
      <c r="E4288" s="49">
        <v>0.96277000000000001</v>
      </c>
      <c r="F4288" s="49" t="s">
        <v>27</v>
      </c>
      <c r="G4288" s="49" t="s">
        <v>27</v>
      </c>
      <c r="H4288" s="49">
        <v>1.0295000000000001</v>
      </c>
      <c r="I4288" s="49">
        <v>0.93484999999999996</v>
      </c>
      <c r="J4288" s="49" t="s">
        <v>27</v>
      </c>
      <c r="K4288" s="49" t="s">
        <v>27</v>
      </c>
      <c r="L4288" s="5"/>
      <c r="M4288" s="5"/>
      <c r="N4288" s="5"/>
      <c r="O4288" s="5"/>
    </row>
    <row r="4289" spans="1:15" x14ac:dyDescent="0.2">
      <c r="A4289" s="49" t="s">
        <v>13000</v>
      </c>
      <c r="B4289" s="49" t="s">
        <v>13001</v>
      </c>
      <c r="C4289" s="49" t="s">
        <v>13002</v>
      </c>
      <c r="D4289" s="49">
        <v>0.86175999999999997</v>
      </c>
      <c r="E4289" s="49">
        <v>0.91317000000000004</v>
      </c>
      <c r="F4289" s="49">
        <v>2.5767000000000002</v>
      </c>
      <c r="G4289" s="49">
        <v>1.0855999999999999</v>
      </c>
      <c r="H4289" s="49">
        <v>0.89454</v>
      </c>
      <c r="I4289" s="49">
        <v>0.88729999999999998</v>
      </c>
      <c r="J4289" s="49">
        <v>1.0868</v>
      </c>
      <c r="K4289" s="49">
        <v>2.7612000000000001</v>
      </c>
      <c r="L4289" s="5"/>
      <c r="M4289" s="5"/>
      <c r="N4289" s="5"/>
      <c r="O4289" s="5"/>
    </row>
    <row r="4290" spans="1:15" x14ac:dyDescent="0.2">
      <c r="A4290" s="5" t="s">
        <v>13003</v>
      </c>
      <c r="B4290" s="5" t="s">
        <v>13004</v>
      </c>
      <c r="C4290" s="5" t="s">
        <v>13005</v>
      </c>
      <c r="D4290" s="5">
        <v>0.42165000000000002</v>
      </c>
      <c r="E4290" s="5" t="s">
        <v>27</v>
      </c>
      <c r="F4290" s="5" t="s">
        <v>27</v>
      </c>
      <c r="G4290" s="5" t="s">
        <v>27</v>
      </c>
      <c r="H4290" s="5">
        <v>0.3387</v>
      </c>
      <c r="I4290" s="5" t="s">
        <v>27</v>
      </c>
      <c r="J4290" s="5" t="s">
        <v>27</v>
      </c>
      <c r="K4290" s="5" t="s">
        <v>27</v>
      </c>
      <c r="L4290" s="5"/>
      <c r="M4290" s="5"/>
      <c r="N4290" s="5"/>
      <c r="O4290" s="5"/>
    </row>
    <row r="4291" spans="1:15" x14ac:dyDescent="0.2">
      <c r="A4291" s="5" t="s">
        <v>13006</v>
      </c>
      <c r="B4291" s="5" t="s">
        <v>13007</v>
      </c>
      <c r="C4291" s="5" t="s">
        <v>13008</v>
      </c>
      <c r="D4291" s="5" t="s">
        <v>27</v>
      </c>
      <c r="E4291" s="5" t="s">
        <v>27</v>
      </c>
      <c r="F4291" s="5" t="s">
        <v>27</v>
      </c>
      <c r="G4291" s="5" t="s">
        <v>27</v>
      </c>
      <c r="H4291" s="5" t="s">
        <v>27</v>
      </c>
      <c r="I4291" s="5" t="s">
        <v>27</v>
      </c>
      <c r="J4291" s="5" t="s">
        <v>27</v>
      </c>
      <c r="K4291" s="5" t="s">
        <v>27</v>
      </c>
      <c r="L4291" s="5"/>
      <c r="M4291" s="5"/>
      <c r="N4291" s="5"/>
      <c r="O4291" s="5"/>
    </row>
    <row r="4292" spans="1:15" x14ac:dyDescent="0.2">
      <c r="A4292" s="49" t="s">
        <v>13009</v>
      </c>
      <c r="B4292" s="49" t="s">
        <v>13010</v>
      </c>
      <c r="C4292" s="49" t="s">
        <v>13011</v>
      </c>
      <c r="D4292" s="49">
        <v>1.1681999999999999</v>
      </c>
      <c r="E4292" s="49">
        <v>1.1057999999999999</v>
      </c>
      <c r="F4292" s="49" t="s">
        <v>27</v>
      </c>
      <c r="G4292" s="49" t="s">
        <v>27</v>
      </c>
      <c r="H4292" s="49">
        <v>1.0102</v>
      </c>
      <c r="I4292" s="49">
        <v>1.2335</v>
      </c>
      <c r="J4292" s="49" t="s">
        <v>27</v>
      </c>
      <c r="K4292" s="49" t="s">
        <v>27</v>
      </c>
      <c r="L4292" s="5"/>
      <c r="M4292" s="5"/>
      <c r="N4292" s="5"/>
      <c r="O4292" s="5"/>
    </row>
    <row r="4293" spans="1:15" x14ac:dyDescent="0.2">
      <c r="A4293" s="5" t="s">
        <v>13012</v>
      </c>
      <c r="B4293" s="5" t="s">
        <v>13013</v>
      </c>
      <c r="C4293" s="5" t="s">
        <v>13014</v>
      </c>
      <c r="D4293" s="5">
        <v>0.84111000000000002</v>
      </c>
      <c r="E4293" s="5">
        <v>1.0706</v>
      </c>
      <c r="F4293" s="5" t="s">
        <v>27</v>
      </c>
      <c r="G4293" s="5" t="s">
        <v>27</v>
      </c>
      <c r="H4293" s="5">
        <v>1.0261</v>
      </c>
      <c r="I4293" s="5">
        <v>0.84940000000000004</v>
      </c>
      <c r="J4293" s="5" t="s">
        <v>27</v>
      </c>
      <c r="K4293" s="5" t="s">
        <v>27</v>
      </c>
      <c r="L4293" s="5"/>
      <c r="M4293" s="5"/>
      <c r="N4293" s="5"/>
      <c r="O4293" s="5"/>
    </row>
    <row r="4294" spans="1:15" x14ac:dyDescent="0.2">
      <c r="A4294" s="49" t="s">
        <v>13015</v>
      </c>
      <c r="B4294" s="49" t="s">
        <v>13016</v>
      </c>
      <c r="C4294" s="49" t="s">
        <v>13017</v>
      </c>
      <c r="D4294" s="49">
        <v>1.1024</v>
      </c>
      <c r="E4294" s="49">
        <v>0.98956999999999995</v>
      </c>
      <c r="F4294" s="49" t="s">
        <v>27</v>
      </c>
      <c r="G4294" s="49" t="s">
        <v>27</v>
      </c>
      <c r="H4294" s="49">
        <v>0.83684000000000003</v>
      </c>
      <c r="I4294" s="49">
        <v>1.026</v>
      </c>
      <c r="J4294" s="49" t="s">
        <v>27</v>
      </c>
      <c r="K4294" s="49" t="s">
        <v>27</v>
      </c>
      <c r="L4294" s="5"/>
      <c r="M4294" s="5"/>
      <c r="N4294" s="5"/>
      <c r="O4294" s="5"/>
    </row>
    <row r="4295" spans="1:15" x14ac:dyDescent="0.2">
      <c r="A4295" s="5" t="s">
        <v>13018</v>
      </c>
      <c r="B4295" s="5" t="s">
        <v>13019</v>
      </c>
      <c r="C4295" s="5" t="s">
        <v>13020</v>
      </c>
      <c r="D4295" s="5">
        <v>0.93859999999999999</v>
      </c>
      <c r="E4295" s="5">
        <v>1.0699000000000001</v>
      </c>
      <c r="F4295" s="5" t="s">
        <v>27</v>
      </c>
      <c r="G4295" s="5" t="s">
        <v>27</v>
      </c>
      <c r="H4295" s="5">
        <v>0.97330000000000005</v>
      </c>
      <c r="I4295" s="5">
        <v>1.0145999999999999</v>
      </c>
      <c r="J4295" s="5" t="s">
        <v>27</v>
      </c>
      <c r="K4295" s="5" t="s">
        <v>27</v>
      </c>
      <c r="L4295" s="5"/>
      <c r="M4295" s="5"/>
      <c r="N4295" s="5"/>
      <c r="O4295" s="5"/>
    </row>
    <row r="4296" spans="1:15" x14ac:dyDescent="0.2">
      <c r="A4296" s="5" t="s">
        <v>13021</v>
      </c>
      <c r="B4296" s="5" t="s">
        <v>13022</v>
      </c>
      <c r="C4296" s="5" t="s">
        <v>13023</v>
      </c>
      <c r="D4296" s="5" t="s">
        <v>27</v>
      </c>
      <c r="E4296" s="5" t="s">
        <v>27</v>
      </c>
      <c r="F4296" s="5" t="s">
        <v>27</v>
      </c>
      <c r="G4296" s="5" t="s">
        <v>27</v>
      </c>
      <c r="H4296" s="5" t="s">
        <v>27</v>
      </c>
      <c r="I4296" s="5" t="s">
        <v>27</v>
      </c>
      <c r="J4296" s="5" t="s">
        <v>27</v>
      </c>
      <c r="K4296" s="5" t="s">
        <v>27</v>
      </c>
      <c r="L4296" s="5"/>
      <c r="M4296" s="5"/>
      <c r="N4296" s="5"/>
      <c r="O4296" s="5"/>
    </row>
    <row r="4297" spans="1:15" x14ac:dyDescent="0.2">
      <c r="A4297" s="5" t="s">
        <v>13024</v>
      </c>
      <c r="B4297" s="5" t="s">
        <v>13025</v>
      </c>
      <c r="C4297" s="5" t="s">
        <v>13026</v>
      </c>
      <c r="D4297" s="5">
        <v>0.93120000000000003</v>
      </c>
      <c r="E4297" s="5">
        <v>1.0145</v>
      </c>
      <c r="F4297" s="5" t="s">
        <v>27</v>
      </c>
      <c r="G4297" s="5" t="s">
        <v>27</v>
      </c>
      <c r="H4297" s="5">
        <v>1.0209999999999999</v>
      </c>
      <c r="I4297" s="5">
        <v>0.98799000000000003</v>
      </c>
      <c r="J4297" s="5" t="s">
        <v>27</v>
      </c>
      <c r="K4297" s="5" t="s">
        <v>27</v>
      </c>
      <c r="L4297" s="5"/>
      <c r="M4297" s="5"/>
      <c r="N4297" s="5"/>
      <c r="O4297" s="5"/>
    </row>
    <row r="4298" spans="1:15" x14ac:dyDescent="0.2">
      <c r="A4298" s="5" t="s">
        <v>13027</v>
      </c>
      <c r="B4298" s="5" t="s">
        <v>13028</v>
      </c>
      <c r="C4298" s="5" t="s">
        <v>13029</v>
      </c>
      <c r="D4298" s="5">
        <v>0.97085999999999995</v>
      </c>
      <c r="E4298" s="5">
        <v>1.0124</v>
      </c>
      <c r="F4298" s="5" t="s">
        <v>27</v>
      </c>
      <c r="G4298" s="5" t="s">
        <v>27</v>
      </c>
      <c r="H4298" s="5">
        <v>1.1466000000000001</v>
      </c>
      <c r="I4298" s="5">
        <v>1.1015999999999999</v>
      </c>
      <c r="J4298" s="5" t="s">
        <v>27</v>
      </c>
      <c r="K4298" s="5" t="s">
        <v>27</v>
      </c>
      <c r="L4298" s="5"/>
      <c r="M4298" s="5"/>
      <c r="N4298" s="5"/>
      <c r="O4298" s="5"/>
    </row>
    <row r="4299" spans="1:15" x14ac:dyDescent="0.2">
      <c r="A4299" s="5" t="s">
        <v>13030</v>
      </c>
      <c r="B4299" s="5" t="s">
        <v>13031</v>
      </c>
      <c r="C4299" s="5" t="s">
        <v>13032</v>
      </c>
      <c r="D4299" s="5">
        <v>1.0799000000000001</v>
      </c>
      <c r="E4299" s="5">
        <v>1.1565000000000001</v>
      </c>
      <c r="F4299" s="5" t="s">
        <v>27</v>
      </c>
      <c r="G4299" s="5" t="s">
        <v>27</v>
      </c>
      <c r="H4299" s="5">
        <v>1.2202</v>
      </c>
      <c r="I4299" s="5">
        <v>1.0925</v>
      </c>
      <c r="J4299" s="5" t="s">
        <v>27</v>
      </c>
      <c r="K4299" s="5" t="s">
        <v>27</v>
      </c>
      <c r="L4299" s="5"/>
      <c r="M4299" s="5"/>
      <c r="N4299" s="5"/>
      <c r="O4299" s="5"/>
    </row>
    <row r="4300" spans="1:15" x14ac:dyDescent="0.2">
      <c r="A4300" s="5" t="s">
        <v>13033</v>
      </c>
      <c r="B4300" s="5" t="s">
        <v>13034</v>
      </c>
      <c r="C4300" s="5" t="s">
        <v>13035</v>
      </c>
      <c r="D4300" s="5">
        <v>1.5522</v>
      </c>
      <c r="E4300" s="5">
        <v>1.1576</v>
      </c>
      <c r="F4300" s="5" t="s">
        <v>27</v>
      </c>
      <c r="G4300" s="5" t="s">
        <v>27</v>
      </c>
      <c r="H4300" s="5">
        <v>1.2709999999999999</v>
      </c>
      <c r="I4300" s="5">
        <v>1.4394</v>
      </c>
      <c r="J4300" s="5" t="s">
        <v>27</v>
      </c>
      <c r="K4300" s="5" t="s">
        <v>27</v>
      </c>
      <c r="L4300" s="5"/>
      <c r="M4300" s="5"/>
      <c r="N4300" s="5"/>
      <c r="O4300" s="5"/>
    </row>
    <row r="4301" spans="1:15" x14ac:dyDescent="0.2">
      <c r="A4301" s="5" t="s">
        <v>13036</v>
      </c>
      <c r="B4301" s="5" t="s">
        <v>13037</v>
      </c>
      <c r="C4301" s="5" t="s">
        <v>13038</v>
      </c>
      <c r="D4301" s="5">
        <v>0.88902999999999999</v>
      </c>
      <c r="E4301" s="5">
        <v>1.4589000000000001</v>
      </c>
      <c r="F4301" s="5" t="s">
        <v>27</v>
      </c>
      <c r="G4301" s="5" t="s">
        <v>27</v>
      </c>
      <c r="H4301" s="5">
        <v>0.91539000000000004</v>
      </c>
      <c r="I4301" s="5">
        <v>1.5721000000000001</v>
      </c>
      <c r="J4301" s="5" t="s">
        <v>27</v>
      </c>
      <c r="K4301" s="5" t="s">
        <v>27</v>
      </c>
      <c r="L4301" s="5"/>
      <c r="M4301" s="5"/>
      <c r="N4301" s="5"/>
      <c r="O4301" s="5"/>
    </row>
    <row r="4302" spans="1:15" x14ac:dyDescent="0.2">
      <c r="A4302" s="49" t="s">
        <v>13039</v>
      </c>
      <c r="B4302" s="49" t="s">
        <v>13040</v>
      </c>
      <c r="C4302" s="49" t="s">
        <v>13041</v>
      </c>
      <c r="D4302" s="49">
        <v>1.0016</v>
      </c>
      <c r="E4302" s="49">
        <v>1.0901000000000001</v>
      </c>
      <c r="F4302" s="49" t="s">
        <v>27</v>
      </c>
      <c r="G4302" s="49">
        <v>1.4331</v>
      </c>
      <c r="H4302" s="49">
        <v>1.0548</v>
      </c>
      <c r="I4302" s="49">
        <v>0.91986000000000001</v>
      </c>
      <c r="J4302" s="49" t="s">
        <v>27</v>
      </c>
      <c r="K4302" s="49">
        <v>2.2888000000000002</v>
      </c>
      <c r="L4302" s="5"/>
      <c r="M4302" s="5"/>
      <c r="N4302" s="5"/>
      <c r="O4302" s="5"/>
    </row>
    <row r="4303" spans="1:15" x14ac:dyDescent="0.2">
      <c r="A4303" s="49" t="s">
        <v>13042</v>
      </c>
      <c r="B4303" s="49" t="s">
        <v>13043</v>
      </c>
      <c r="C4303" s="49" t="s">
        <v>13044</v>
      </c>
      <c r="D4303" s="49">
        <v>1.4269000000000001</v>
      </c>
      <c r="E4303" s="49">
        <v>1.1378999999999999</v>
      </c>
      <c r="F4303" s="49">
        <v>1.6613</v>
      </c>
      <c r="G4303" s="49">
        <v>0.96179000000000003</v>
      </c>
      <c r="H4303" s="49">
        <v>1.0634999999999999</v>
      </c>
      <c r="I4303" s="49">
        <v>1.3568</v>
      </c>
      <c r="J4303" s="49">
        <v>1.0559000000000001</v>
      </c>
      <c r="K4303" s="49">
        <v>1.6798999999999999</v>
      </c>
      <c r="L4303" s="5"/>
      <c r="M4303" s="5"/>
      <c r="N4303" s="5"/>
      <c r="O4303" s="5"/>
    </row>
    <row r="4304" spans="1:15" x14ac:dyDescent="0.2">
      <c r="A4304" s="49" t="s">
        <v>13045</v>
      </c>
      <c r="B4304" s="49" t="s">
        <v>13046</v>
      </c>
      <c r="C4304" s="49" t="s">
        <v>13047</v>
      </c>
      <c r="D4304" s="49">
        <v>0.88373999999999997</v>
      </c>
      <c r="E4304" s="49">
        <v>0.99222999999999995</v>
      </c>
      <c r="F4304" s="49" t="s">
        <v>27</v>
      </c>
      <c r="G4304" s="49" t="s">
        <v>27</v>
      </c>
      <c r="H4304" s="49">
        <v>1.0653999999999999</v>
      </c>
      <c r="I4304" s="49">
        <v>1.0253000000000001</v>
      </c>
      <c r="J4304" s="49" t="s">
        <v>27</v>
      </c>
      <c r="K4304" s="49" t="s">
        <v>27</v>
      </c>
      <c r="L4304" s="5"/>
      <c r="M4304" s="5"/>
      <c r="N4304" s="5"/>
      <c r="O4304" s="5"/>
    </row>
    <row r="4305" spans="1:15" x14ac:dyDescent="0.2">
      <c r="A4305" s="49" t="s">
        <v>13048</v>
      </c>
      <c r="B4305" s="49" t="s">
        <v>13049</v>
      </c>
      <c r="C4305" s="49" t="s">
        <v>13050</v>
      </c>
      <c r="D4305" s="49">
        <v>1.0785</v>
      </c>
      <c r="E4305" s="49">
        <v>1.0909</v>
      </c>
      <c r="F4305" s="49">
        <v>1.0741000000000001</v>
      </c>
      <c r="G4305" s="49">
        <v>1.2021999999999999</v>
      </c>
      <c r="H4305" s="49">
        <v>1.0705</v>
      </c>
      <c r="I4305" s="49">
        <v>1.1067</v>
      </c>
      <c r="J4305" s="49">
        <v>0.97484000000000004</v>
      </c>
      <c r="K4305" s="49">
        <v>1.1433</v>
      </c>
      <c r="L4305" s="5"/>
      <c r="M4305" s="5"/>
      <c r="N4305" s="5"/>
      <c r="O4305" s="5"/>
    </row>
    <row r="4306" spans="1:15" x14ac:dyDescent="0.2">
      <c r="A4306" s="49" t="s">
        <v>13051</v>
      </c>
      <c r="B4306" s="49" t="s">
        <v>13052</v>
      </c>
      <c r="C4306" s="49" t="s">
        <v>13053</v>
      </c>
      <c r="D4306" s="49">
        <v>0.86221000000000003</v>
      </c>
      <c r="E4306" s="49">
        <v>0.90158000000000005</v>
      </c>
      <c r="F4306" s="49" t="s">
        <v>27</v>
      </c>
      <c r="G4306" s="49" t="s">
        <v>27</v>
      </c>
      <c r="H4306" s="49">
        <v>0.93801999999999996</v>
      </c>
      <c r="I4306" s="49">
        <v>0.68888000000000005</v>
      </c>
      <c r="J4306" s="49" t="s">
        <v>27</v>
      </c>
      <c r="K4306" s="49" t="s">
        <v>27</v>
      </c>
      <c r="L4306" s="5"/>
      <c r="M4306" s="5"/>
      <c r="N4306" s="5"/>
      <c r="O4306" s="5"/>
    </row>
    <row r="4307" spans="1:15" x14ac:dyDescent="0.2">
      <c r="A4307" s="5" t="s">
        <v>13054</v>
      </c>
      <c r="B4307" s="5" t="s">
        <v>13055</v>
      </c>
      <c r="C4307" s="5" t="s">
        <v>13056</v>
      </c>
      <c r="D4307" s="5">
        <v>0.62602000000000002</v>
      </c>
      <c r="E4307" s="5" t="s">
        <v>27</v>
      </c>
      <c r="F4307" s="5" t="s">
        <v>27</v>
      </c>
      <c r="G4307" s="5" t="s">
        <v>27</v>
      </c>
      <c r="H4307" s="5">
        <v>0.67079</v>
      </c>
      <c r="I4307" s="5" t="s">
        <v>27</v>
      </c>
      <c r="J4307" s="5" t="s">
        <v>27</v>
      </c>
      <c r="K4307" s="5" t="s">
        <v>27</v>
      </c>
      <c r="L4307" s="5"/>
      <c r="M4307" s="5"/>
      <c r="N4307" s="5"/>
      <c r="O4307" s="5"/>
    </row>
    <row r="4308" spans="1:15" x14ac:dyDescent="0.2">
      <c r="A4308" s="49" t="s">
        <v>13057</v>
      </c>
      <c r="B4308" s="49" t="s">
        <v>13058</v>
      </c>
      <c r="C4308" s="49" t="s">
        <v>13059</v>
      </c>
      <c r="D4308" s="49">
        <v>1.3402000000000001</v>
      </c>
      <c r="E4308" s="49">
        <v>1.1456999999999999</v>
      </c>
      <c r="F4308" s="49" t="s">
        <v>27</v>
      </c>
      <c r="G4308" s="49" t="s">
        <v>27</v>
      </c>
      <c r="H4308" s="49">
        <v>1.0788</v>
      </c>
      <c r="I4308" s="49">
        <v>1.2149000000000001</v>
      </c>
      <c r="J4308" s="49" t="s">
        <v>27</v>
      </c>
      <c r="K4308" s="49" t="s">
        <v>27</v>
      </c>
      <c r="L4308" s="5"/>
      <c r="M4308" s="5"/>
      <c r="N4308" s="5"/>
      <c r="O4308" s="5"/>
    </row>
    <row r="4309" spans="1:15" x14ac:dyDescent="0.2">
      <c r="A4309" s="49" t="s">
        <v>13060</v>
      </c>
      <c r="B4309" s="49" t="s">
        <v>13061</v>
      </c>
      <c r="C4309" s="49" t="s">
        <v>13062</v>
      </c>
      <c r="D4309" s="49">
        <v>0.90098</v>
      </c>
      <c r="E4309" s="49">
        <v>0.91103999999999996</v>
      </c>
      <c r="F4309" s="49" t="s">
        <v>27</v>
      </c>
      <c r="G4309" s="49" t="s">
        <v>27</v>
      </c>
      <c r="H4309" s="49">
        <v>0.81162000000000001</v>
      </c>
      <c r="I4309" s="49">
        <v>0.96931999999999996</v>
      </c>
      <c r="J4309" s="49" t="s">
        <v>27</v>
      </c>
      <c r="K4309" s="49" t="s">
        <v>27</v>
      </c>
      <c r="L4309" s="5"/>
      <c r="M4309" s="5"/>
      <c r="N4309" s="5"/>
      <c r="O4309" s="5"/>
    </row>
    <row r="4310" spans="1:15" x14ac:dyDescent="0.2">
      <c r="A4310" s="5" t="s">
        <v>13063</v>
      </c>
      <c r="B4310" s="5" t="s">
        <v>13064</v>
      </c>
      <c r="C4310" s="5" t="s">
        <v>13065</v>
      </c>
      <c r="D4310" s="5">
        <v>0.88480999999999999</v>
      </c>
      <c r="E4310" s="5">
        <v>0.87004000000000004</v>
      </c>
      <c r="F4310" s="5" t="s">
        <v>27</v>
      </c>
      <c r="G4310" s="5" t="s">
        <v>27</v>
      </c>
      <c r="H4310" s="5">
        <v>0.92101999999999995</v>
      </c>
      <c r="I4310" s="5">
        <v>0.87121000000000004</v>
      </c>
      <c r="J4310" s="5" t="s">
        <v>27</v>
      </c>
      <c r="K4310" s="5" t="s">
        <v>27</v>
      </c>
      <c r="L4310" s="5"/>
      <c r="M4310" s="5"/>
      <c r="N4310" s="5"/>
      <c r="O4310" s="5"/>
    </row>
    <row r="4311" spans="1:15" x14ac:dyDescent="0.2">
      <c r="A4311" s="5" t="s">
        <v>13066</v>
      </c>
      <c r="B4311" s="5" t="s">
        <v>13067</v>
      </c>
      <c r="C4311" s="5" t="s">
        <v>13068</v>
      </c>
      <c r="D4311" s="5">
        <v>0.99238000000000004</v>
      </c>
      <c r="E4311" s="5">
        <v>0.80267999999999995</v>
      </c>
      <c r="F4311" s="5" t="s">
        <v>27</v>
      </c>
      <c r="G4311" s="5" t="s">
        <v>27</v>
      </c>
      <c r="H4311" s="5">
        <v>0.75117999999999996</v>
      </c>
      <c r="I4311" s="5">
        <v>0.84018000000000004</v>
      </c>
      <c r="J4311" s="5" t="s">
        <v>27</v>
      </c>
      <c r="K4311" s="5" t="s">
        <v>27</v>
      </c>
      <c r="L4311" s="5"/>
      <c r="M4311" s="5"/>
      <c r="N4311" s="5"/>
      <c r="O4311" s="5"/>
    </row>
    <row r="4312" spans="1:15" x14ac:dyDescent="0.2">
      <c r="A4312" s="49" t="s">
        <v>13069</v>
      </c>
      <c r="B4312" s="49" t="s">
        <v>13070</v>
      </c>
      <c r="C4312" s="49" t="s">
        <v>13071</v>
      </c>
      <c r="D4312" s="49">
        <v>1.0617000000000001</v>
      </c>
      <c r="E4312" s="49">
        <v>1.1231</v>
      </c>
      <c r="F4312" s="49">
        <v>1.2210000000000001</v>
      </c>
      <c r="G4312" s="49">
        <v>0.76783999999999997</v>
      </c>
      <c r="H4312" s="49">
        <v>1.1221000000000001</v>
      </c>
      <c r="I4312" s="49">
        <v>1.1386000000000001</v>
      </c>
      <c r="J4312" s="49">
        <v>1.0504</v>
      </c>
      <c r="K4312" s="49">
        <v>1.1568000000000001</v>
      </c>
      <c r="L4312" s="5"/>
      <c r="M4312" s="5"/>
      <c r="N4312" s="5"/>
      <c r="O4312" s="5"/>
    </row>
    <row r="4313" spans="1:15" x14ac:dyDescent="0.2">
      <c r="A4313" s="5" t="s">
        <v>13072</v>
      </c>
      <c r="B4313" s="5" t="s">
        <v>13073</v>
      </c>
      <c r="C4313" s="5" t="s">
        <v>13074</v>
      </c>
      <c r="D4313" s="5">
        <v>0.96075999999999995</v>
      </c>
      <c r="E4313" s="5">
        <v>1.0859000000000001</v>
      </c>
      <c r="F4313" s="5" t="s">
        <v>27</v>
      </c>
      <c r="G4313" s="5" t="s">
        <v>27</v>
      </c>
      <c r="H4313" s="5">
        <v>1.0229999999999999</v>
      </c>
      <c r="I4313" s="5">
        <v>1.0258</v>
      </c>
      <c r="J4313" s="5" t="s">
        <v>27</v>
      </c>
      <c r="K4313" s="5" t="s">
        <v>27</v>
      </c>
      <c r="L4313" s="5"/>
      <c r="M4313" s="5"/>
      <c r="N4313" s="5"/>
      <c r="O4313" s="5"/>
    </row>
    <row r="4314" spans="1:15" x14ac:dyDescent="0.2">
      <c r="A4314" s="49" t="s">
        <v>13075</v>
      </c>
      <c r="B4314" s="49" t="s">
        <v>13076</v>
      </c>
      <c r="C4314" s="49" t="s">
        <v>569</v>
      </c>
      <c r="D4314" s="49">
        <v>1.1102000000000001</v>
      </c>
      <c r="E4314" s="49">
        <v>1.0733999999999999</v>
      </c>
      <c r="F4314" s="49">
        <v>1.2339</v>
      </c>
      <c r="G4314" s="49">
        <v>0.71943999999999997</v>
      </c>
      <c r="H4314" s="49">
        <v>1.0009999999999999</v>
      </c>
      <c r="I4314" s="49">
        <v>1.0694999999999999</v>
      </c>
      <c r="J4314" s="49">
        <v>0.95457999999999998</v>
      </c>
      <c r="K4314" s="49">
        <v>1.1814</v>
      </c>
      <c r="L4314" s="5"/>
      <c r="M4314" s="5"/>
      <c r="N4314" s="5"/>
      <c r="O4314" s="5"/>
    </row>
    <row r="4315" spans="1:15" x14ac:dyDescent="0.2">
      <c r="A4315" s="49" t="s">
        <v>13077</v>
      </c>
      <c r="B4315" s="49" t="s">
        <v>13078</v>
      </c>
      <c r="C4315" s="49" t="s">
        <v>13079</v>
      </c>
      <c r="D4315" s="49">
        <v>1.4097</v>
      </c>
      <c r="E4315" s="49">
        <v>1.2085999999999999</v>
      </c>
      <c r="F4315" s="49" t="s">
        <v>27</v>
      </c>
      <c r="G4315" s="49" t="s">
        <v>27</v>
      </c>
      <c r="H4315" s="49">
        <v>1.1067</v>
      </c>
      <c r="I4315" s="49">
        <v>1.2208000000000001</v>
      </c>
      <c r="J4315" s="49" t="s">
        <v>27</v>
      </c>
      <c r="K4315" s="49" t="s">
        <v>27</v>
      </c>
      <c r="L4315" s="5"/>
      <c r="M4315" s="5"/>
      <c r="N4315" s="5"/>
      <c r="O4315" s="5"/>
    </row>
    <row r="4316" spans="1:15" x14ac:dyDescent="0.2">
      <c r="A4316" s="5" t="s">
        <v>13080</v>
      </c>
      <c r="B4316" s="5" t="s">
        <v>13081</v>
      </c>
      <c r="C4316" s="5" t="s">
        <v>13082</v>
      </c>
      <c r="D4316" s="5">
        <v>0.89963000000000004</v>
      </c>
      <c r="E4316" s="5">
        <v>1.139</v>
      </c>
      <c r="F4316" s="5" t="s">
        <v>27</v>
      </c>
      <c r="G4316" s="5" t="s">
        <v>27</v>
      </c>
      <c r="H4316" s="5">
        <v>1.1318999999999999</v>
      </c>
      <c r="I4316" s="5">
        <v>1.0423</v>
      </c>
      <c r="J4316" s="5" t="s">
        <v>27</v>
      </c>
      <c r="K4316" s="5" t="s">
        <v>27</v>
      </c>
      <c r="L4316" s="5"/>
      <c r="M4316" s="5"/>
      <c r="N4316" s="5"/>
      <c r="O4316" s="5"/>
    </row>
    <row r="4317" spans="1:15" x14ac:dyDescent="0.2">
      <c r="A4317" s="5" t="s">
        <v>13083</v>
      </c>
      <c r="B4317" s="5" t="s">
        <v>13084</v>
      </c>
      <c r="C4317" s="5" t="s">
        <v>13085</v>
      </c>
      <c r="D4317" s="5">
        <v>1.0728</v>
      </c>
      <c r="E4317" s="5">
        <v>1.0496000000000001</v>
      </c>
      <c r="F4317" s="5" t="s">
        <v>27</v>
      </c>
      <c r="G4317" s="5" t="s">
        <v>27</v>
      </c>
      <c r="H4317" s="5">
        <v>1.0459000000000001</v>
      </c>
      <c r="I4317" s="5">
        <v>0.88388999999999995</v>
      </c>
      <c r="J4317" s="5" t="s">
        <v>27</v>
      </c>
      <c r="K4317" s="5" t="s">
        <v>27</v>
      </c>
      <c r="L4317" s="5"/>
      <c r="M4317" s="5"/>
      <c r="N4317" s="5"/>
      <c r="O4317" s="5"/>
    </row>
    <row r="4318" spans="1:15" x14ac:dyDescent="0.2">
      <c r="A4318" s="49" t="s">
        <v>13086</v>
      </c>
      <c r="B4318" s="49" t="s">
        <v>13087</v>
      </c>
      <c r="C4318" s="49" t="s">
        <v>13088</v>
      </c>
      <c r="D4318" s="49">
        <v>0.92952999999999997</v>
      </c>
      <c r="E4318" s="49">
        <v>1.0829</v>
      </c>
      <c r="F4318" s="49" t="s">
        <v>27</v>
      </c>
      <c r="G4318" s="49">
        <v>1.1511</v>
      </c>
      <c r="H4318" s="49">
        <v>1.0641</v>
      </c>
      <c r="I4318" s="49">
        <v>0.87611000000000006</v>
      </c>
      <c r="J4318" s="49" t="s">
        <v>27</v>
      </c>
      <c r="K4318" s="49">
        <v>0.92735999999999996</v>
      </c>
      <c r="L4318" s="5"/>
      <c r="M4318" s="5"/>
      <c r="N4318" s="5"/>
      <c r="O4318" s="5"/>
    </row>
    <row r="4319" spans="1:15" x14ac:dyDescent="0.2">
      <c r="A4319" s="5" t="s">
        <v>13089</v>
      </c>
      <c r="B4319" s="5" t="s">
        <v>13090</v>
      </c>
      <c r="C4319" s="5" t="s">
        <v>13091</v>
      </c>
      <c r="D4319" s="5">
        <v>0.96048</v>
      </c>
      <c r="E4319" s="5">
        <v>0.91078000000000003</v>
      </c>
      <c r="F4319" s="5" t="s">
        <v>27</v>
      </c>
      <c r="G4319" s="5" t="s">
        <v>27</v>
      </c>
      <c r="H4319" s="5">
        <v>1.0179</v>
      </c>
      <c r="I4319" s="5">
        <v>1.0306999999999999</v>
      </c>
      <c r="J4319" s="5" t="s">
        <v>27</v>
      </c>
      <c r="K4319" s="5" t="s">
        <v>27</v>
      </c>
      <c r="L4319" s="5"/>
      <c r="M4319" s="5"/>
      <c r="N4319" s="5"/>
      <c r="O4319" s="5"/>
    </row>
    <row r="4320" spans="1:15" x14ac:dyDescent="0.2">
      <c r="A4320" s="49" t="s">
        <v>13092</v>
      </c>
      <c r="B4320" s="49" t="s">
        <v>13093</v>
      </c>
      <c r="C4320" s="49" t="s">
        <v>13094</v>
      </c>
      <c r="D4320" s="49">
        <v>0.92337000000000002</v>
      </c>
      <c r="E4320" s="49">
        <v>1.0455000000000001</v>
      </c>
      <c r="F4320" s="49" t="s">
        <v>27</v>
      </c>
      <c r="G4320" s="49" t="s">
        <v>27</v>
      </c>
      <c r="H4320" s="49">
        <v>0.92315999999999998</v>
      </c>
      <c r="I4320" s="49">
        <v>0.93542999999999998</v>
      </c>
      <c r="J4320" s="49" t="s">
        <v>27</v>
      </c>
      <c r="K4320" s="49" t="s">
        <v>27</v>
      </c>
      <c r="L4320" s="5"/>
      <c r="M4320" s="5"/>
      <c r="N4320" s="5"/>
      <c r="O4320" s="5"/>
    </row>
    <row r="4321" spans="1:15" x14ac:dyDescent="0.2">
      <c r="A4321" s="5" t="s">
        <v>13095</v>
      </c>
      <c r="B4321" s="5" t="s">
        <v>13096</v>
      </c>
      <c r="C4321" s="5" t="s">
        <v>13097</v>
      </c>
      <c r="D4321" s="5">
        <v>0.92698999999999998</v>
      </c>
      <c r="E4321" s="5">
        <v>1.0988</v>
      </c>
      <c r="F4321" s="5" t="s">
        <v>27</v>
      </c>
      <c r="G4321" s="5" t="s">
        <v>27</v>
      </c>
      <c r="H4321" s="5">
        <v>0.97211999999999998</v>
      </c>
      <c r="I4321" s="5">
        <v>1.0269999999999999</v>
      </c>
      <c r="J4321" s="5" t="s">
        <v>27</v>
      </c>
      <c r="K4321" s="5" t="s">
        <v>27</v>
      </c>
      <c r="L4321" s="5"/>
      <c r="M4321" s="5"/>
      <c r="N4321" s="5"/>
      <c r="O4321" s="5"/>
    </row>
    <row r="4322" spans="1:15" x14ac:dyDescent="0.2">
      <c r="A4322" s="5" t="s">
        <v>13098</v>
      </c>
      <c r="B4322" s="5" t="s">
        <v>13099</v>
      </c>
      <c r="C4322" s="5" t="s">
        <v>13100</v>
      </c>
      <c r="D4322" s="5">
        <v>0.86538000000000004</v>
      </c>
      <c r="E4322" s="5">
        <v>0.94962999999999997</v>
      </c>
      <c r="F4322" s="5">
        <v>1.0448</v>
      </c>
      <c r="G4322" s="5">
        <v>1.0664</v>
      </c>
      <c r="H4322" s="5">
        <v>0.94098999999999999</v>
      </c>
      <c r="I4322" s="5">
        <v>0.95762999999999998</v>
      </c>
      <c r="J4322" s="5">
        <v>1.0835999999999999</v>
      </c>
      <c r="K4322" s="5">
        <v>1.1518999999999999</v>
      </c>
      <c r="L4322" s="5"/>
      <c r="M4322" s="5"/>
      <c r="N4322" s="5"/>
      <c r="O4322" s="5"/>
    </row>
    <row r="4323" spans="1:15" x14ac:dyDescent="0.2">
      <c r="A4323" s="5" t="s">
        <v>13101</v>
      </c>
      <c r="B4323" s="5" t="s">
        <v>13102</v>
      </c>
      <c r="C4323" s="5" t="s">
        <v>13103</v>
      </c>
      <c r="D4323" s="5">
        <v>1.0219</v>
      </c>
      <c r="E4323" s="5">
        <v>1.0345</v>
      </c>
      <c r="F4323" s="5" t="s">
        <v>27</v>
      </c>
      <c r="G4323" s="5" t="s">
        <v>27</v>
      </c>
      <c r="H4323" s="5">
        <v>0.95653999999999995</v>
      </c>
      <c r="I4323" s="5">
        <v>0.97426999999999997</v>
      </c>
      <c r="J4323" s="5" t="s">
        <v>27</v>
      </c>
      <c r="K4323" s="5" t="s">
        <v>27</v>
      </c>
      <c r="L4323" s="5"/>
      <c r="M4323" s="5"/>
      <c r="N4323" s="5"/>
      <c r="O4323" s="5"/>
    </row>
    <row r="4324" spans="1:15" x14ac:dyDescent="0.2">
      <c r="A4324" s="5" t="s">
        <v>13104</v>
      </c>
      <c r="B4324" s="5" t="s">
        <v>13105</v>
      </c>
      <c r="C4324" s="5" t="s">
        <v>13106</v>
      </c>
      <c r="D4324" s="5">
        <v>1.2402</v>
      </c>
      <c r="E4324" s="5">
        <v>0.91932999999999998</v>
      </c>
      <c r="F4324" s="5" t="s">
        <v>27</v>
      </c>
      <c r="G4324" s="5" t="s">
        <v>27</v>
      </c>
      <c r="H4324" s="5">
        <v>0.98302</v>
      </c>
      <c r="I4324" s="5">
        <v>1.2196</v>
      </c>
      <c r="J4324" s="5" t="s">
        <v>27</v>
      </c>
      <c r="K4324" s="5" t="s">
        <v>27</v>
      </c>
      <c r="L4324" s="5"/>
      <c r="M4324" s="5"/>
      <c r="N4324" s="5"/>
      <c r="O4324" s="5"/>
    </row>
    <row r="4325" spans="1:15" x14ac:dyDescent="0.2">
      <c r="A4325" s="49" t="s">
        <v>13107</v>
      </c>
      <c r="B4325" s="49" t="s">
        <v>13108</v>
      </c>
      <c r="C4325" s="49" t="s">
        <v>13109</v>
      </c>
      <c r="D4325" s="49">
        <v>0.82720000000000005</v>
      </c>
      <c r="E4325" s="49">
        <v>0.85736000000000001</v>
      </c>
      <c r="F4325" s="49" t="s">
        <v>27</v>
      </c>
      <c r="G4325" s="49" t="s">
        <v>27</v>
      </c>
      <c r="H4325" s="49">
        <v>0.83421000000000001</v>
      </c>
      <c r="I4325" s="49">
        <v>0.80879000000000001</v>
      </c>
      <c r="J4325" s="49" t="s">
        <v>27</v>
      </c>
      <c r="K4325" s="49" t="s">
        <v>27</v>
      </c>
      <c r="L4325" s="5"/>
      <c r="M4325" s="5"/>
      <c r="N4325" s="5"/>
      <c r="O4325" s="5"/>
    </row>
    <row r="4326" spans="1:15" x14ac:dyDescent="0.2">
      <c r="A4326" s="5" t="s">
        <v>13110</v>
      </c>
      <c r="B4326" s="5" t="s">
        <v>13111</v>
      </c>
      <c r="C4326" s="5" t="s">
        <v>13112</v>
      </c>
      <c r="D4326" s="5">
        <v>1.3067</v>
      </c>
      <c r="E4326" s="5">
        <v>1.2826</v>
      </c>
      <c r="F4326" s="5" t="s">
        <v>27</v>
      </c>
      <c r="G4326" s="5" t="s">
        <v>27</v>
      </c>
      <c r="H4326" s="5">
        <v>1.0661</v>
      </c>
      <c r="I4326" s="5">
        <v>1.0912999999999999</v>
      </c>
      <c r="J4326" s="5" t="s">
        <v>27</v>
      </c>
      <c r="K4326" s="5" t="s">
        <v>27</v>
      </c>
      <c r="L4326" s="5"/>
      <c r="M4326" s="5"/>
      <c r="N4326" s="5"/>
      <c r="O4326" s="5"/>
    </row>
    <row r="4327" spans="1:15" x14ac:dyDescent="0.2">
      <c r="A4327" s="5" t="s">
        <v>13113</v>
      </c>
      <c r="B4327" s="5" t="s">
        <v>13114</v>
      </c>
      <c r="C4327" s="5" t="s">
        <v>13115</v>
      </c>
      <c r="D4327" s="5">
        <v>0.76459999999999995</v>
      </c>
      <c r="E4327" s="5" t="s">
        <v>27</v>
      </c>
      <c r="F4327" s="5" t="s">
        <v>27</v>
      </c>
      <c r="G4327" s="5" t="s">
        <v>27</v>
      </c>
      <c r="H4327" s="5">
        <v>0.73016999999999999</v>
      </c>
      <c r="I4327" s="5" t="s">
        <v>27</v>
      </c>
      <c r="J4327" s="5" t="s">
        <v>27</v>
      </c>
      <c r="K4327" s="5" t="s">
        <v>27</v>
      </c>
      <c r="L4327" s="5"/>
      <c r="M4327" s="5"/>
      <c r="N4327" s="5"/>
      <c r="O4327" s="5"/>
    </row>
    <row r="4328" spans="1:15" x14ac:dyDescent="0.2">
      <c r="A4328" s="49" t="s">
        <v>13116</v>
      </c>
      <c r="B4328" s="49" t="s">
        <v>13117</v>
      </c>
      <c r="C4328" s="49" t="s">
        <v>13118</v>
      </c>
      <c r="D4328" s="49">
        <v>1.1269</v>
      </c>
      <c r="E4328" s="49">
        <v>0.97670000000000001</v>
      </c>
      <c r="F4328" s="49" t="s">
        <v>27</v>
      </c>
      <c r="G4328" s="49" t="s">
        <v>27</v>
      </c>
      <c r="H4328" s="49">
        <v>0.94433</v>
      </c>
      <c r="I4328" s="49">
        <v>1.0871</v>
      </c>
      <c r="J4328" s="49" t="s">
        <v>27</v>
      </c>
      <c r="K4328" s="49" t="s">
        <v>27</v>
      </c>
      <c r="L4328" s="5"/>
      <c r="M4328" s="5"/>
      <c r="N4328" s="5"/>
      <c r="O4328" s="5"/>
    </row>
    <row r="4329" spans="1:15" x14ac:dyDescent="0.2">
      <c r="A4329" s="5" t="s">
        <v>13119</v>
      </c>
      <c r="B4329" s="5" t="s">
        <v>13120</v>
      </c>
      <c r="C4329" s="5" t="s">
        <v>13121</v>
      </c>
      <c r="D4329" s="5">
        <v>1.1184000000000001</v>
      </c>
      <c r="E4329" s="5" t="s">
        <v>27</v>
      </c>
      <c r="F4329" s="5" t="s">
        <v>27</v>
      </c>
      <c r="G4329" s="5" t="s">
        <v>27</v>
      </c>
      <c r="H4329" s="5">
        <v>0.82291999999999998</v>
      </c>
      <c r="I4329" s="5" t="s">
        <v>27</v>
      </c>
      <c r="J4329" s="5" t="s">
        <v>27</v>
      </c>
      <c r="K4329" s="5" t="s">
        <v>27</v>
      </c>
      <c r="L4329" s="5"/>
      <c r="M4329" s="5"/>
      <c r="N4329" s="5"/>
      <c r="O4329" s="5"/>
    </row>
    <row r="4330" spans="1:15" x14ac:dyDescent="0.2">
      <c r="A4330" s="49" t="s">
        <v>13122</v>
      </c>
      <c r="B4330" s="49" t="s">
        <v>13123</v>
      </c>
      <c r="C4330" s="49" t="s">
        <v>13124</v>
      </c>
      <c r="D4330" s="49">
        <v>0.95840000000000003</v>
      </c>
      <c r="E4330" s="49">
        <v>1.0415000000000001</v>
      </c>
      <c r="F4330" s="49" t="s">
        <v>27</v>
      </c>
      <c r="G4330" s="49" t="s">
        <v>27</v>
      </c>
      <c r="H4330" s="49">
        <v>1.0626</v>
      </c>
      <c r="I4330" s="49">
        <v>0.98211999999999999</v>
      </c>
      <c r="J4330" s="49" t="s">
        <v>27</v>
      </c>
      <c r="K4330" s="49" t="s">
        <v>27</v>
      </c>
      <c r="L4330" s="5"/>
      <c r="M4330" s="5"/>
      <c r="N4330" s="5"/>
      <c r="O4330" s="5"/>
    </row>
    <row r="4331" spans="1:15" x14ac:dyDescent="0.2">
      <c r="A4331" s="49" t="s">
        <v>13125</v>
      </c>
      <c r="B4331" s="49" t="s">
        <v>13126</v>
      </c>
      <c r="C4331" s="49" t="s">
        <v>13127</v>
      </c>
      <c r="D4331" s="49">
        <v>1.0906</v>
      </c>
      <c r="E4331" s="49">
        <v>1.0868</v>
      </c>
      <c r="F4331" s="49">
        <v>2.1122999999999998</v>
      </c>
      <c r="G4331" s="49">
        <v>2.5594000000000001</v>
      </c>
      <c r="H4331" s="49">
        <v>0.98233000000000004</v>
      </c>
      <c r="I4331" s="49">
        <v>1.054</v>
      </c>
      <c r="J4331" s="49">
        <v>1.0944</v>
      </c>
      <c r="K4331" s="49">
        <v>1.3346</v>
      </c>
      <c r="L4331" s="5"/>
      <c r="M4331" s="5"/>
      <c r="N4331" s="5"/>
      <c r="O4331" s="5"/>
    </row>
    <row r="4332" spans="1:15" x14ac:dyDescent="0.2">
      <c r="A4332" s="5" t="s">
        <v>13128</v>
      </c>
      <c r="B4332" s="5" t="s">
        <v>13129</v>
      </c>
      <c r="C4332" s="5" t="s">
        <v>13130</v>
      </c>
      <c r="D4332" s="5">
        <v>1.0963000000000001</v>
      </c>
      <c r="E4332" s="5">
        <v>1.6551</v>
      </c>
      <c r="F4332" s="5" t="s">
        <v>27</v>
      </c>
      <c r="G4332" s="5" t="s">
        <v>27</v>
      </c>
      <c r="H4332" s="5">
        <v>1.0178</v>
      </c>
      <c r="I4332" s="5">
        <v>1.1241000000000001</v>
      </c>
      <c r="J4332" s="5" t="s">
        <v>27</v>
      </c>
      <c r="K4332" s="5" t="s">
        <v>27</v>
      </c>
      <c r="L4332" s="5"/>
      <c r="M4332" s="5"/>
      <c r="N4332" s="5"/>
      <c r="O4332" s="5"/>
    </row>
    <row r="4333" spans="1:15" x14ac:dyDescent="0.2">
      <c r="A4333" s="5" t="s">
        <v>13131</v>
      </c>
      <c r="B4333" s="5" t="s">
        <v>13132</v>
      </c>
      <c r="C4333" s="5" t="s">
        <v>13133</v>
      </c>
      <c r="D4333" s="5" t="s">
        <v>27</v>
      </c>
      <c r="E4333" s="5">
        <v>1.1978</v>
      </c>
      <c r="F4333" s="5" t="s">
        <v>27</v>
      </c>
      <c r="G4333" s="5" t="s">
        <v>27</v>
      </c>
      <c r="H4333" s="5" t="s">
        <v>27</v>
      </c>
      <c r="I4333" s="5">
        <v>1.4834000000000001</v>
      </c>
      <c r="J4333" s="5" t="s">
        <v>27</v>
      </c>
      <c r="K4333" s="5" t="s">
        <v>27</v>
      </c>
      <c r="L4333" s="5"/>
      <c r="M4333" s="5"/>
      <c r="N4333" s="5"/>
      <c r="O4333" s="5"/>
    </row>
    <row r="4334" spans="1:15" x14ac:dyDescent="0.2">
      <c r="A4334" s="5" t="s">
        <v>13134</v>
      </c>
      <c r="B4334" s="5" t="s">
        <v>13135</v>
      </c>
      <c r="C4334" s="5" t="s">
        <v>13136</v>
      </c>
      <c r="D4334" s="5">
        <v>0.71909999999999996</v>
      </c>
      <c r="E4334" s="5">
        <v>0.82872000000000001</v>
      </c>
      <c r="F4334" s="5" t="s">
        <v>27</v>
      </c>
      <c r="G4334" s="5" t="s">
        <v>27</v>
      </c>
      <c r="H4334" s="5">
        <v>0.59892000000000001</v>
      </c>
      <c r="I4334" s="5">
        <v>0.90915999999999997</v>
      </c>
      <c r="J4334" s="5" t="s">
        <v>27</v>
      </c>
      <c r="K4334" s="5" t="s">
        <v>27</v>
      </c>
      <c r="L4334" s="5"/>
      <c r="M4334" s="5"/>
      <c r="N4334" s="5"/>
      <c r="O4334" s="5"/>
    </row>
    <row r="4335" spans="1:15" x14ac:dyDescent="0.2">
      <c r="A4335" s="49" t="s">
        <v>13137</v>
      </c>
      <c r="B4335" s="49" t="s">
        <v>13138</v>
      </c>
      <c r="C4335" s="49" t="s">
        <v>13139</v>
      </c>
      <c r="D4335" s="49">
        <v>1.095</v>
      </c>
      <c r="E4335" s="49">
        <v>1.1781999999999999</v>
      </c>
      <c r="F4335" s="49" t="s">
        <v>27</v>
      </c>
      <c r="G4335" s="49" t="s">
        <v>27</v>
      </c>
      <c r="H4335" s="49">
        <v>1.0601</v>
      </c>
      <c r="I4335" s="49">
        <v>1.0118</v>
      </c>
      <c r="J4335" s="49" t="s">
        <v>27</v>
      </c>
      <c r="K4335" s="49" t="s">
        <v>27</v>
      </c>
      <c r="L4335" s="5"/>
      <c r="M4335" s="5"/>
      <c r="N4335" s="5"/>
      <c r="O4335" s="5"/>
    </row>
    <row r="4336" spans="1:15" x14ac:dyDescent="0.2">
      <c r="A4336" s="49" t="s">
        <v>13140</v>
      </c>
      <c r="B4336" s="49" t="s">
        <v>13141</v>
      </c>
      <c r="C4336" s="49" t="s">
        <v>13142</v>
      </c>
      <c r="D4336" s="49">
        <v>0.98706000000000005</v>
      </c>
      <c r="E4336" s="49">
        <v>0.94421999999999995</v>
      </c>
      <c r="F4336" s="49" t="s">
        <v>27</v>
      </c>
      <c r="G4336" s="49" t="s">
        <v>27</v>
      </c>
      <c r="H4336" s="49">
        <v>1.0604</v>
      </c>
      <c r="I4336" s="49">
        <v>1.0196000000000001</v>
      </c>
      <c r="J4336" s="49" t="s">
        <v>27</v>
      </c>
      <c r="K4336" s="49" t="s">
        <v>27</v>
      </c>
      <c r="L4336" s="5"/>
      <c r="M4336" s="5"/>
      <c r="N4336" s="5"/>
      <c r="O4336" s="5"/>
    </row>
    <row r="4337" spans="1:15" x14ac:dyDescent="0.2">
      <c r="A4337" s="5" t="s">
        <v>13143</v>
      </c>
      <c r="B4337" s="5" t="s">
        <v>13144</v>
      </c>
      <c r="C4337" s="5" t="s">
        <v>13145</v>
      </c>
      <c r="D4337" s="5" t="s">
        <v>27</v>
      </c>
      <c r="E4337" s="5" t="s">
        <v>27</v>
      </c>
      <c r="F4337" s="5" t="s">
        <v>27</v>
      </c>
      <c r="G4337" s="5" t="s">
        <v>27</v>
      </c>
      <c r="H4337" s="5" t="s">
        <v>27</v>
      </c>
      <c r="I4337" s="5" t="s">
        <v>27</v>
      </c>
      <c r="J4337" s="5" t="s">
        <v>27</v>
      </c>
      <c r="K4337" s="5" t="s">
        <v>27</v>
      </c>
      <c r="L4337" s="5"/>
      <c r="M4337" s="5"/>
      <c r="N4337" s="5"/>
      <c r="O4337" s="5"/>
    </row>
    <row r="4338" spans="1:15" x14ac:dyDescent="0.2">
      <c r="A4338" s="49" t="s">
        <v>13146</v>
      </c>
      <c r="B4338" s="49" t="s">
        <v>13147</v>
      </c>
      <c r="C4338" s="49" t="s">
        <v>13148</v>
      </c>
      <c r="D4338" s="49">
        <v>1.3320000000000001</v>
      </c>
      <c r="E4338" s="49">
        <v>1.0322</v>
      </c>
      <c r="F4338" s="49">
        <v>1.2558</v>
      </c>
      <c r="G4338" s="49">
        <v>0.88671</v>
      </c>
      <c r="H4338" s="49">
        <v>1.0088999999999999</v>
      </c>
      <c r="I4338" s="49">
        <v>1.4004000000000001</v>
      </c>
      <c r="J4338" s="49">
        <v>1.1093999999999999</v>
      </c>
      <c r="K4338" s="49">
        <v>1.3360000000000001</v>
      </c>
      <c r="L4338" s="5"/>
      <c r="M4338" s="5"/>
      <c r="N4338" s="5"/>
      <c r="O4338" s="5"/>
    </row>
    <row r="4339" spans="1:15" x14ac:dyDescent="0.2">
      <c r="A4339" s="49" t="s">
        <v>13149</v>
      </c>
      <c r="B4339" s="49" t="s">
        <v>13150</v>
      </c>
      <c r="C4339" s="49" t="s">
        <v>13151</v>
      </c>
      <c r="D4339" s="49">
        <v>1.0999000000000001</v>
      </c>
      <c r="E4339" s="49">
        <v>0.96479000000000004</v>
      </c>
      <c r="F4339" s="49" t="s">
        <v>27</v>
      </c>
      <c r="G4339" s="49" t="s">
        <v>27</v>
      </c>
      <c r="H4339" s="49">
        <v>0.88854</v>
      </c>
      <c r="I4339" s="49">
        <v>0.93838999999999995</v>
      </c>
      <c r="J4339" s="49" t="s">
        <v>27</v>
      </c>
      <c r="K4339" s="49" t="s">
        <v>27</v>
      </c>
      <c r="L4339" s="5"/>
      <c r="M4339" s="5"/>
      <c r="N4339" s="5"/>
      <c r="O4339" s="5"/>
    </row>
    <row r="4340" spans="1:15" x14ac:dyDescent="0.2">
      <c r="A4340" s="5" t="s">
        <v>13152</v>
      </c>
      <c r="B4340" s="5" t="s">
        <v>13153</v>
      </c>
      <c r="C4340" s="5" t="s">
        <v>13154</v>
      </c>
      <c r="D4340" s="5">
        <v>0.95086000000000004</v>
      </c>
      <c r="E4340" s="5">
        <v>0.93786000000000003</v>
      </c>
      <c r="F4340" s="5" t="s">
        <v>27</v>
      </c>
      <c r="G4340" s="5" t="s">
        <v>27</v>
      </c>
      <c r="H4340" s="5">
        <v>0.83808000000000005</v>
      </c>
      <c r="I4340" s="5">
        <v>1.2009000000000001</v>
      </c>
      <c r="J4340" s="5" t="s">
        <v>27</v>
      </c>
      <c r="K4340" s="5" t="s">
        <v>27</v>
      </c>
      <c r="L4340" s="5"/>
      <c r="M4340" s="5"/>
      <c r="N4340" s="5"/>
      <c r="O4340" s="5"/>
    </row>
    <row r="4341" spans="1:15" x14ac:dyDescent="0.2">
      <c r="A4341" s="49" t="s">
        <v>13155</v>
      </c>
      <c r="B4341" s="49" t="s">
        <v>13156</v>
      </c>
      <c r="C4341" s="49" t="s">
        <v>13157</v>
      </c>
      <c r="D4341" s="49">
        <v>1.0682</v>
      </c>
      <c r="E4341" s="49">
        <v>0.92727000000000004</v>
      </c>
      <c r="F4341" s="49" t="s">
        <v>27</v>
      </c>
      <c r="G4341" s="49" t="s">
        <v>27</v>
      </c>
      <c r="H4341" s="49">
        <v>1.0569</v>
      </c>
      <c r="I4341" s="49">
        <v>1.22</v>
      </c>
      <c r="J4341" s="49" t="s">
        <v>27</v>
      </c>
      <c r="K4341" s="49" t="s">
        <v>27</v>
      </c>
      <c r="L4341" s="5"/>
      <c r="M4341" s="5"/>
      <c r="N4341" s="5"/>
      <c r="O4341" s="5"/>
    </row>
    <row r="4342" spans="1:15" x14ac:dyDescent="0.2">
      <c r="A4342" s="5" t="s">
        <v>13158</v>
      </c>
      <c r="B4342" s="5" t="s">
        <v>13159</v>
      </c>
      <c r="C4342" s="5" t="s">
        <v>13160</v>
      </c>
      <c r="D4342" s="5" t="s">
        <v>27</v>
      </c>
      <c r="E4342" s="5" t="s">
        <v>27</v>
      </c>
      <c r="F4342" s="5" t="s">
        <v>27</v>
      </c>
      <c r="G4342" s="5" t="s">
        <v>27</v>
      </c>
      <c r="H4342" s="5" t="s">
        <v>27</v>
      </c>
      <c r="I4342" s="5" t="s">
        <v>27</v>
      </c>
      <c r="J4342" s="5" t="s">
        <v>27</v>
      </c>
      <c r="K4342" s="5" t="s">
        <v>27</v>
      </c>
      <c r="L4342" s="5"/>
      <c r="M4342" s="5"/>
      <c r="N4342" s="5"/>
      <c r="O4342" s="5"/>
    </row>
    <row r="4343" spans="1:15" x14ac:dyDescent="0.2">
      <c r="A4343" s="5" t="s">
        <v>13161</v>
      </c>
      <c r="B4343" s="5" t="s">
        <v>13162</v>
      </c>
      <c r="C4343" s="5" t="s">
        <v>13163</v>
      </c>
      <c r="D4343" s="5" t="s">
        <v>27</v>
      </c>
      <c r="E4343" s="5" t="s">
        <v>27</v>
      </c>
      <c r="F4343" s="5" t="s">
        <v>27</v>
      </c>
      <c r="G4343" s="5" t="s">
        <v>27</v>
      </c>
      <c r="H4343" s="5" t="s">
        <v>27</v>
      </c>
      <c r="I4343" s="5" t="s">
        <v>27</v>
      </c>
      <c r="J4343" s="5" t="s">
        <v>27</v>
      </c>
      <c r="K4343" s="5" t="s">
        <v>27</v>
      </c>
      <c r="L4343" s="5"/>
      <c r="M4343" s="5"/>
      <c r="N4343" s="5"/>
      <c r="O4343" s="5"/>
    </row>
    <row r="4344" spans="1:15" x14ac:dyDescent="0.2">
      <c r="A4344" s="49" t="s">
        <v>13164</v>
      </c>
      <c r="B4344" s="49" t="s">
        <v>13165</v>
      </c>
      <c r="C4344" s="49" t="s">
        <v>13166</v>
      </c>
      <c r="D4344" s="49">
        <v>1.0427</v>
      </c>
      <c r="E4344" s="49">
        <v>0.97907999999999995</v>
      </c>
      <c r="F4344" s="49">
        <v>1.3806</v>
      </c>
      <c r="G4344" s="49">
        <v>0.91588999999999998</v>
      </c>
      <c r="H4344" s="49">
        <v>0.98106000000000004</v>
      </c>
      <c r="I4344" s="49">
        <v>0.98733000000000004</v>
      </c>
      <c r="J4344" s="49">
        <v>0.94374000000000002</v>
      </c>
      <c r="K4344" s="49">
        <v>1.1938</v>
      </c>
      <c r="L4344" s="5"/>
      <c r="M4344" s="5"/>
      <c r="N4344" s="5"/>
      <c r="O4344" s="5"/>
    </row>
    <row r="4345" spans="1:15" x14ac:dyDescent="0.2">
      <c r="A4345" s="5" t="s">
        <v>13167</v>
      </c>
      <c r="B4345" s="5" t="s">
        <v>13168</v>
      </c>
      <c r="C4345" s="5" t="s">
        <v>13169</v>
      </c>
      <c r="D4345" s="5">
        <v>0.50248999999999999</v>
      </c>
      <c r="E4345" s="5" t="s">
        <v>27</v>
      </c>
      <c r="F4345" s="5" t="s">
        <v>27</v>
      </c>
      <c r="G4345" s="5" t="s">
        <v>27</v>
      </c>
      <c r="H4345" s="5">
        <v>1.0953999999999999</v>
      </c>
      <c r="I4345" s="5" t="s">
        <v>27</v>
      </c>
      <c r="J4345" s="5" t="s">
        <v>27</v>
      </c>
      <c r="K4345" s="5" t="s">
        <v>27</v>
      </c>
      <c r="L4345" s="5"/>
      <c r="M4345" s="5"/>
      <c r="N4345" s="5"/>
      <c r="O4345" s="5"/>
    </row>
    <row r="4346" spans="1:15" x14ac:dyDescent="0.2">
      <c r="A4346" s="5" t="s">
        <v>13170</v>
      </c>
      <c r="B4346" s="5" t="s">
        <v>13171</v>
      </c>
      <c r="C4346" s="5" t="s">
        <v>13172</v>
      </c>
      <c r="D4346" s="5">
        <v>0.70667999999999997</v>
      </c>
      <c r="E4346" s="5">
        <v>0.94316</v>
      </c>
      <c r="F4346" s="5" t="s">
        <v>27</v>
      </c>
      <c r="G4346" s="5" t="s">
        <v>27</v>
      </c>
      <c r="H4346" s="5">
        <v>1.0105</v>
      </c>
      <c r="I4346" s="5">
        <v>0.81418999999999997</v>
      </c>
      <c r="J4346" s="5" t="s">
        <v>27</v>
      </c>
      <c r="K4346" s="5" t="s">
        <v>27</v>
      </c>
      <c r="L4346" s="5"/>
      <c r="M4346" s="5"/>
      <c r="N4346" s="5"/>
      <c r="O4346" s="5"/>
    </row>
    <row r="4347" spans="1:15" x14ac:dyDescent="0.2">
      <c r="A4347" s="49" t="s">
        <v>13173</v>
      </c>
      <c r="B4347" s="49" t="s">
        <v>13174</v>
      </c>
      <c r="C4347" s="49" t="s">
        <v>13175</v>
      </c>
      <c r="D4347" s="49">
        <v>1.0055000000000001</v>
      </c>
      <c r="E4347" s="49">
        <v>0.87885000000000002</v>
      </c>
      <c r="F4347" s="49" t="s">
        <v>27</v>
      </c>
      <c r="G4347" s="49" t="s">
        <v>27</v>
      </c>
      <c r="H4347" s="49">
        <v>0.83231999999999995</v>
      </c>
      <c r="I4347" s="49">
        <v>0.92020000000000002</v>
      </c>
      <c r="J4347" s="49" t="s">
        <v>27</v>
      </c>
      <c r="K4347" s="49" t="s">
        <v>27</v>
      </c>
      <c r="L4347" s="5"/>
      <c r="M4347" s="5"/>
      <c r="N4347" s="5"/>
      <c r="O4347" s="5"/>
    </row>
    <row r="4348" spans="1:15" x14ac:dyDescent="0.2">
      <c r="A4348" s="49" t="s">
        <v>13176</v>
      </c>
      <c r="B4348" s="49" t="s">
        <v>13177</v>
      </c>
      <c r="C4348" s="49" t="s">
        <v>13178</v>
      </c>
      <c r="D4348" s="49">
        <v>0.99014999999999997</v>
      </c>
      <c r="E4348" s="49">
        <v>0.87992000000000004</v>
      </c>
      <c r="F4348" s="49">
        <v>0.96445000000000003</v>
      </c>
      <c r="G4348" s="49">
        <v>0.95981000000000005</v>
      </c>
      <c r="H4348" s="49">
        <v>1.0266999999999999</v>
      </c>
      <c r="I4348" s="49">
        <v>1.0827</v>
      </c>
      <c r="J4348" s="49">
        <v>0.94303000000000003</v>
      </c>
      <c r="K4348" s="49">
        <v>1.0196000000000001</v>
      </c>
      <c r="L4348" s="5"/>
      <c r="M4348" s="5"/>
      <c r="N4348" s="5"/>
      <c r="O4348" s="5"/>
    </row>
    <row r="4349" spans="1:15" x14ac:dyDescent="0.2">
      <c r="A4349" s="49" t="s">
        <v>13179</v>
      </c>
      <c r="B4349" s="49" t="s">
        <v>13180</v>
      </c>
      <c r="C4349" s="49" t="s">
        <v>13181</v>
      </c>
      <c r="D4349" s="49">
        <v>0.94077</v>
      </c>
      <c r="E4349" s="49">
        <v>0.99565999999999999</v>
      </c>
      <c r="F4349" s="49" t="s">
        <v>27</v>
      </c>
      <c r="G4349" s="49" t="s">
        <v>27</v>
      </c>
      <c r="H4349" s="49">
        <v>0.95703000000000005</v>
      </c>
      <c r="I4349" s="49">
        <v>0.95755999999999997</v>
      </c>
      <c r="J4349" s="49" t="s">
        <v>27</v>
      </c>
      <c r="K4349" s="49" t="s">
        <v>27</v>
      </c>
      <c r="L4349" s="5"/>
      <c r="M4349" s="5"/>
      <c r="N4349" s="5"/>
      <c r="O4349" s="5"/>
    </row>
    <row r="4350" spans="1:15" x14ac:dyDescent="0.2">
      <c r="A4350" s="49" t="s">
        <v>13182</v>
      </c>
      <c r="B4350" s="49" t="s">
        <v>13183</v>
      </c>
      <c r="C4350" s="49" t="s">
        <v>13184</v>
      </c>
      <c r="D4350" s="49">
        <v>0.60370999999999997</v>
      </c>
      <c r="E4350" s="49">
        <v>0.97294000000000003</v>
      </c>
      <c r="F4350" s="49" t="s">
        <v>27</v>
      </c>
      <c r="G4350" s="49" t="s">
        <v>27</v>
      </c>
      <c r="H4350" s="49">
        <v>0.78529000000000004</v>
      </c>
      <c r="I4350" s="49">
        <v>0.62036999999999998</v>
      </c>
      <c r="J4350" s="49" t="s">
        <v>27</v>
      </c>
      <c r="K4350" s="49" t="s">
        <v>27</v>
      </c>
      <c r="L4350" s="5"/>
      <c r="M4350" s="5"/>
      <c r="N4350" s="5"/>
      <c r="O4350" s="5"/>
    </row>
    <row r="4351" spans="1:15" x14ac:dyDescent="0.2">
      <c r="A4351" s="5" t="s">
        <v>13185</v>
      </c>
      <c r="B4351" s="5" t="s">
        <v>13186</v>
      </c>
      <c r="C4351" s="5" t="s">
        <v>13187</v>
      </c>
      <c r="D4351" s="5">
        <v>0.90600000000000003</v>
      </c>
      <c r="E4351" s="5">
        <v>0.63536000000000004</v>
      </c>
      <c r="F4351" s="5" t="s">
        <v>27</v>
      </c>
      <c r="G4351" s="5" t="s">
        <v>27</v>
      </c>
      <c r="H4351" s="5">
        <v>0.71972999999999998</v>
      </c>
      <c r="I4351" s="5">
        <v>0.89092000000000005</v>
      </c>
      <c r="J4351" s="5" t="s">
        <v>27</v>
      </c>
      <c r="K4351" s="5" t="s">
        <v>27</v>
      </c>
      <c r="L4351" s="5"/>
      <c r="M4351" s="5"/>
      <c r="N4351" s="5"/>
      <c r="O4351" s="5"/>
    </row>
    <row r="4352" spans="1:15" x14ac:dyDescent="0.2">
      <c r="A4352" s="49" t="s">
        <v>13188</v>
      </c>
      <c r="B4352" s="49" t="s">
        <v>13189</v>
      </c>
      <c r="C4352" s="49" t="s">
        <v>13190</v>
      </c>
      <c r="D4352" s="49">
        <v>0.93311999999999995</v>
      </c>
      <c r="E4352" s="49">
        <v>1.0485</v>
      </c>
      <c r="F4352" s="49" t="s">
        <v>27</v>
      </c>
      <c r="G4352" s="49" t="s">
        <v>27</v>
      </c>
      <c r="H4352" s="49">
        <v>1.0245</v>
      </c>
      <c r="I4352" s="49">
        <v>0.90647</v>
      </c>
      <c r="J4352" s="49" t="s">
        <v>27</v>
      </c>
      <c r="K4352" s="49" t="s">
        <v>27</v>
      </c>
      <c r="L4352" s="5"/>
      <c r="M4352" s="5"/>
      <c r="N4352" s="5"/>
      <c r="O4352" s="5"/>
    </row>
    <row r="4353" spans="1:15" x14ac:dyDescent="0.2">
      <c r="A4353" s="49" t="s">
        <v>13191</v>
      </c>
      <c r="B4353" s="49" t="s">
        <v>13192</v>
      </c>
      <c r="C4353" s="49" t="s">
        <v>13193</v>
      </c>
      <c r="D4353" s="49">
        <v>0.96660999999999997</v>
      </c>
      <c r="E4353" s="49">
        <v>1.0559000000000001</v>
      </c>
      <c r="F4353" s="49" t="s">
        <v>27</v>
      </c>
      <c r="G4353" s="49" t="s">
        <v>27</v>
      </c>
      <c r="H4353" s="49">
        <v>1.0301</v>
      </c>
      <c r="I4353" s="49">
        <v>0.8347</v>
      </c>
      <c r="J4353" s="49" t="s">
        <v>27</v>
      </c>
      <c r="K4353" s="49" t="s">
        <v>27</v>
      </c>
      <c r="L4353" s="5"/>
      <c r="M4353" s="5"/>
      <c r="N4353" s="5"/>
      <c r="O4353" s="5"/>
    </row>
    <row r="4354" spans="1:15" x14ac:dyDescent="0.2">
      <c r="A4354" s="49" t="s">
        <v>13194</v>
      </c>
      <c r="B4354" s="49" t="s">
        <v>13195</v>
      </c>
      <c r="C4354" s="49" t="s">
        <v>13196</v>
      </c>
      <c r="D4354" s="49">
        <v>1.0181</v>
      </c>
      <c r="E4354" s="49">
        <v>0.92573000000000005</v>
      </c>
      <c r="F4354" s="49" t="s">
        <v>27</v>
      </c>
      <c r="G4354" s="49" t="s">
        <v>27</v>
      </c>
      <c r="H4354" s="49">
        <v>1.0105</v>
      </c>
      <c r="I4354" s="49">
        <v>0.95030000000000003</v>
      </c>
      <c r="J4354" s="49" t="s">
        <v>27</v>
      </c>
      <c r="K4354" s="49" t="s">
        <v>27</v>
      </c>
      <c r="L4354" s="5"/>
      <c r="M4354" s="5"/>
      <c r="N4354" s="5"/>
      <c r="O4354" s="5"/>
    </row>
    <row r="4355" spans="1:15" x14ac:dyDescent="0.2">
      <c r="A4355" s="49" t="s">
        <v>13197</v>
      </c>
      <c r="B4355" s="49" t="s">
        <v>13198</v>
      </c>
      <c r="C4355" s="49" t="s">
        <v>13199</v>
      </c>
      <c r="D4355" s="49">
        <v>1.0012000000000001</v>
      </c>
      <c r="E4355" s="49">
        <v>0.97248999999999997</v>
      </c>
      <c r="F4355" s="49" t="s">
        <v>27</v>
      </c>
      <c r="G4355" s="49" t="s">
        <v>27</v>
      </c>
      <c r="H4355" s="49">
        <v>0.94711999999999996</v>
      </c>
      <c r="I4355" s="49">
        <v>0.90339000000000003</v>
      </c>
      <c r="J4355" s="49" t="s">
        <v>27</v>
      </c>
      <c r="K4355" s="49" t="s">
        <v>27</v>
      </c>
      <c r="L4355" s="5"/>
      <c r="M4355" s="5"/>
      <c r="N4355" s="5"/>
      <c r="O4355" s="5"/>
    </row>
    <row r="4356" spans="1:15" x14ac:dyDescent="0.2">
      <c r="A4356" s="49" t="s">
        <v>13200</v>
      </c>
      <c r="B4356" s="49" t="s">
        <v>13201</v>
      </c>
      <c r="C4356" s="49" t="s">
        <v>13202</v>
      </c>
      <c r="D4356" s="49">
        <v>1.0588</v>
      </c>
      <c r="E4356" s="49">
        <v>0.96438000000000001</v>
      </c>
      <c r="F4356" s="49" t="s">
        <v>27</v>
      </c>
      <c r="G4356" s="49" t="s">
        <v>27</v>
      </c>
      <c r="H4356" s="49">
        <v>0.92122000000000004</v>
      </c>
      <c r="I4356" s="49">
        <v>0.98587000000000002</v>
      </c>
      <c r="J4356" s="49" t="s">
        <v>27</v>
      </c>
      <c r="K4356" s="49" t="s">
        <v>27</v>
      </c>
      <c r="L4356" s="5"/>
      <c r="M4356" s="5"/>
      <c r="N4356" s="5"/>
      <c r="O4356" s="5"/>
    </row>
    <row r="4357" spans="1:15" x14ac:dyDescent="0.2">
      <c r="A4357" s="5" t="s">
        <v>13203</v>
      </c>
      <c r="B4357" s="5" t="s">
        <v>13204</v>
      </c>
      <c r="C4357" s="5" t="s">
        <v>13205</v>
      </c>
      <c r="D4357" s="5">
        <v>1.0407999999999999</v>
      </c>
      <c r="E4357" s="5">
        <v>0.97457000000000005</v>
      </c>
      <c r="F4357" s="5" t="s">
        <v>27</v>
      </c>
      <c r="G4357" s="5" t="s">
        <v>27</v>
      </c>
      <c r="H4357" s="5">
        <v>1.3435999999999999</v>
      </c>
      <c r="I4357" s="5">
        <v>1.2895000000000001</v>
      </c>
      <c r="J4357" s="5" t="s">
        <v>27</v>
      </c>
      <c r="K4357" s="5" t="s">
        <v>27</v>
      </c>
      <c r="L4357" s="5"/>
      <c r="M4357" s="5"/>
      <c r="N4357" s="5"/>
      <c r="O4357" s="5"/>
    </row>
    <row r="4358" spans="1:15" x14ac:dyDescent="0.2">
      <c r="A4358" s="49" t="s">
        <v>13206</v>
      </c>
      <c r="B4358" s="49" t="s">
        <v>13207</v>
      </c>
      <c r="C4358" s="49" t="s">
        <v>13208</v>
      </c>
      <c r="D4358" s="49">
        <v>1.0053000000000001</v>
      </c>
      <c r="E4358" s="49">
        <v>1.2333000000000001</v>
      </c>
      <c r="F4358" s="49" t="s">
        <v>27</v>
      </c>
      <c r="G4358" s="49" t="s">
        <v>27</v>
      </c>
      <c r="H4358" s="49">
        <v>1.101</v>
      </c>
      <c r="I4358" s="49">
        <v>1.0524</v>
      </c>
      <c r="J4358" s="49" t="s">
        <v>27</v>
      </c>
      <c r="K4358" s="49" t="s">
        <v>27</v>
      </c>
      <c r="L4358" s="5"/>
      <c r="M4358" s="5"/>
      <c r="N4358" s="5"/>
      <c r="O4358" s="5"/>
    </row>
    <row r="4359" spans="1:15" x14ac:dyDescent="0.2">
      <c r="A4359" s="49" t="s">
        <v>13209</v>
      </c>
      <c r="B4359" s="49" t="s">
        <v>13210</v>
      </c>
      <c r="C4359" s="49" t="s">
        <v>13211</v>
      </c>
      <c r="D4359" s="49">
        <v>1.1168</v>
      </c>
      <c r="E4359" s="49">
        <v>1.1556</v>
      </c>
      <c r="F4359" s="49" t="s">
        <v>27</v>
      </c>
      <c r="G4359" s="49" t="s">
        <v>27</v>
      </c>
      <c r="H4359" s="49">
        <v>1.2582</v>
      </c>
      <c r="I4359" s="49">
        <v>0.99302999999999997</v>
      </c>
      <c r="J4359" s="49" t="s">
        <v>27</v>
      </c>
      <c r="K4359" s="49" t="s">
        <v>27</v>
      </c>
      <c r="L4359" s="5"/>
      <c r="M4359" s="5"/>
      <c r="N4359" s="5"/>
      <c r="O4359" s="5"/>
    </row>
    <row r="4360" spans="1:15" x14ac:dyDescent="0.2">
      <c r="A4360" s="49" t="s">
        <v>13212</v>
      </c>
      <c r="B4360" s="49" t="s">
        <v>13213</v>
      </c>
      <c r="C4360" s="49" t="s">
        <v>13214</v>
      </c>
      <c r="D4360" s="49">
        <v>1.0465</v>
      </c>
      <c r="E4360" s="49">
        <v>1.0551999999999999</v>
      </c>
      <c r="F4360" s="49" t="s">
        <v>27</v>
      </c>
      <c r="G4360" s="49" t="s">
        <v>27</v>
      </c>
      <c r="H4360" s="49">
        <v>1.0668</v>
      </c>
      <c r="I4360" s="49">
        <v>0.97385999999999995</v>
      </c>
      <c r="J4360" s="49" t="s">
        <v>27</v>
      </c>
      <c r="K4360" s="49" t="s">
        <v>27</v>
      </c>
      <c r="L4360" s="5"/>
      <c r="M4360" s="5"/>
      <c r="N4360" s="5"/>
      <c r="O4360" s="5"/>
    </row>
    <row r="4361" spans="1:15" x14ac:dyDescent="0.2">
      <c r="A4361" s="49" t="s">
        <v>13215</v>
      </c>
      <c r="B4361" s="49" t="s">
        <v>13216</v>
      </c>
      <c r="C4361" s="49" t="s">
        <v>13217</v>
      </c>
      <c r="D4361" s="49">
        <v>0.91495000000000004</v>
      </c>
      <c r="E4361" s="49">
        <v>1.0604</v>
      </c>
      <c r="F4361" s="49" t="s">
        <v>27</v>
      </c>
      <c r="G4361" s="49" t="s">
        <v>27</v>
      </c>
      <c r="H4361" s="49">
        <v>1.0474000000000001</v>
      </c>
      <c r="I4361" s="49">
        <v>0.97596000000000005</v>
      </c>
      <c r="J4361" s="49" t="s">
        <v>27</v>
      </c>
      <c r="K4361" s="49" t="s">
        <v>27</v>
      </c>
      <c r="L4361" s="5"/>
      <c r="M4361" s="5"/>
      <c r="N4361" s="5"/>
      <c r="O4361" s="5"/>
    </row>
    <row r="4362" spans="1:15" x14ac:dyDescent="0.2">
      <c r="A4362" s="49" t="s">
        <v>13218</v>
      </c>
      <c r="B4362" s="49" t="s">
        <v>13219</v>
      </c>
      <c r="C4362" s="49" t="s">
        <v>13220</v>
      </c>
      <c r="D4362" s="49" t="s">
        <v>27</v>
      </c>
      <c r="E4362" s="49">
        <v>0.94693000000000005</v>
      </c>
      <c r="F4362" s="49" t="s">
        <v>27</v>
      </c>
      <c r="G4362" s="49" t="s">
        <v>27</v>
      </c>
      <c r="H4362" s="49" t="s">
        <v>27</v>
      </c>
      <c r="I4362" s="49">
        <v>1.228</v>
      </c>
      <c r="J4362" s="49" t="s">
        <v>27</v>
      </c>
      <c r="K4362" s="49" t="s">
        <v>27</v>
      </c>
      <c r="L4362" s="5"/>
      <c r="M4362" s="5"/>
      <c r="N4362" s="5"/>
      <c r="O4362" s="5"/>
    </row>
    <row r="4363" spans="1:15" x14ac:dyDescent="0.2">
      <c r="A4363" s="49" t="s">
        <v>13221</v>
      </c>
      <c r="B4363" s="49" t="s">
        <v>13222</v>
      </c>
      <c r="C4363" s="49" t="s">
        <v>13223</v>
      </c>
      <c r="D4363" s="49">
        <v>0.92279999999999995</v>
      </c>
      <c r="E4363" s="49">
        <v>1.1556</v>
      </c>
      <c r="F4363" s="49">
        <v>1.0920000000000001</v>
      </c>
      <c r="G4363" s="49">
        <v>1.0203</v>
      </c>
      <c r="H4363" s="49">
        <v>1.1268</v>
      </c>
      <c r="I4363" s="49">
        <v>0.85365000000000002</v>
      </c>
      <c r="J4363" s="49">
        <v>1.0840000000000001</v>
      </c>
      <c r="K4363" s="49">
        <v>1.0948</v>
      </c>
      <c r="L4363" s="5"/>
      <c r="M4363" s="5"/>
      <c r="N4363" s="5"/>
      <c r="O4363" s="5"/>
    </row>
    <row r="4364" spans="1:15" x14ac:dyDescent="0.2">
      <c r="A4364" s="5" t="s">
        <v>13224</v>
      </c>
      <c r="B4364" s="5" t="s">
        <v>13225</v>
      </c>
      <c r="C4364" s="5" t="s">
        <v>13226</v>
      </c>
      <c r="D4364" s="5">
        <v>0.89941000000000004</v>
      </c>
      <c r="E4364" s="5">
        <v>0.95481000000000005</v>
      </c>
      <c r="F4364" s="5" t="s">
        <v>27</v>
      </c>
      <c r="G4364" s="5" t="s">
        <v>27</v>
      </c>
      <c r="H4364" s="5">
        <v>0.93944000000000005</v>
      </c>
      <c r="I4364" s="5">
        <v>0.93057999999999996</v>
      </c>
      <c r="J4364" s="5" t="s">
        <v>27</v>
      </c>
      <c r="K4364" s="5" t="s">
        <v>27</v>
      </c>
      <c r="L4364" s="5"/>
      <c r="M4364" s="5"/>
      <c r="N4364" s="5"/>
      <c r="O4364" s="5"/>
    </row>
    <row r="4365" spans="1:15" x14ac:dyDescent="0.2">
      <c r="A4365" s="5" t="s">
        <v>13227</v>
      </c>
      <c r="B4365" s="5" t="s">
        <v>13228</v>
      </c>
      <c r="C4365" s="5" t="s">
        <v>13229</v>
      </c>
      <c r="D4365" s="5">
        <v>1.0142</v>
      </c>
      <c r="E4365" s="5">
        <v>1.2057</v>
      </c>
      <c r="F4365" s="5" t="s">
        <v>27</v>
      </c>
      <c r="G4365" s="5" t="s">
        <v>27</v>
      </c>
      <c r="H4365" s="5">
        <v>0.86899999999999999</v>
      </c>
      <c r="I4365" s="5">
        <v>0.94284999999999997</v>
      </c>
      <c r="J4365" s="5" t="s">
        <v>27</v>
      </c>
      <c r="K4365" s="5" t="s">
        <v>27</v>
      </c>
      <c r="L4365" s="5"/>
      <c r="M4365" s="5"/>
      <c r="N4365" s="5"/>
      <c r="O4365" s="5"/>
    </row>
    <row r="4366" spans="1:15" x14ac:dyDescent="0.2">
      <c r="A4366" s="5" t="s">
        <v>13230</v>
      </c>
      <c r="B4366" s="5" t="s">
        <v>13231</v>
      </c>
      <c r="C4366" s="5" t="s">
        <v>13232</v>
      </c>
      <c r="D4366" s="5">
        <v>0.91369</v>
      </c>
      <c r="E4366" s="5">
        <v>0.85035000000000005</v>
      </c>
      <c r="F4366" s="5" t="s">
        <v>27</v>
      </c>
      <c r="G4366" s="5" t="s">
        <v>27</v>
      </c>
      <c r="H4366" s="5">
        <v>0.83479000000000003</v>
      </c>
      <c r="I4366" s="5">
        <v>0.96064000000000005</v>
      </c>
      <c r="J4366" s="5" t="s">
        <v>27</v>
      </c>
      <c r="K4366" s="5" t="s">
        <v>27</v>
      </c>
      <c r="L4366" s="5"/>
      <c r="M4366" s="5"/>
      <c r="N4366" s="5"/>
      <c r="O4366" s="5"/>
    </row>
    <row r="4367" spans="1:15" x14ac:dyDescent="0.2">
      <c r="A4367" s="5" t="s">
        <v>13233</v>
      </c>
      <c r="B4367" s="5" t="s">
        <v>13234</v>
      </c>
      <c r="C4367" s="5" t="s">
        <v>13235</v>
      </c>
      <c r="D4367" s="5">
        <v>0.90281999999999996</v>
      </c>
      <c r="E4367" s="5">
        <v>0.88480999999999999</v>
      </c>
      <c r="F4367" s="5" t="s">
        <v>27</v>
      </c>
      <c r="G4367" s="5" t="s">
        <v>27</v>
      </c>
      <c r="H4367" s="5">
        <v>0.96421999999999997</v>
      </c>
      <c r="I4367" s="5">
        <v>0.97916999999999998</v>
      </c>
      <c r="J4367" s="5" t="s">
        <v>27</v>
      </c>
      <c r="K4367" s="5" t="s">
        <v>27</v>
      </c>
      <c r="L4367" s="5"/>
      <c r="M4367" s="5"/>
      <c r="N4367" s="5"/>
      <c r="O4367" s="5"/>
    </row>
    <row r="4368" spans="1:15" x14ac:dyDescent="0.2">
      <c r="A4368" s="49" t="s">
        <v>13236</v>
      </c>
      <c r="B4368" s="49" t="s">
        <v>13237</v>
      </c>
      <c r="C4368" s="49" t="s">
        <v>13238</v>
      </c>
      <c r="D4368" s="49">
        <v>0.99119000000000002</v>
      </c>
      <c r="E4368" s="49">
        <v>0.9849</v>
      </c>
      <c r="F4368" s="49" t="s">
        <v>27</v>
      </c>
      <c r="G4368" s="49" t="s">
        <v>27</v>
      </c>
      <c r="H4368" s="49">
        <v>1.0824</v>
      </c>
      <c r="I4368" s="49">
        <v>1.0401</v>
      </c>
      <c r="J4368" s="49" t="s">
        <v>27</v>
      </c>
      <c r="K4368" s="49" t="s">
        <v>27</v>
      </c>
      <c r="L4368" s="5"/>
      <c r="M4368" s="5"/>
      <c r="N4368" s="5"/>
      <c r="O4368" s="5"/>
    </row>
    <row r="4369" spans="1:15" x14ac:dyDescent="0.2">
      <c r="A4369" s="49" t="s">
        <v>13239</v>
      </c>
      <c r="B4369" s="49" t="s">
        <v>13240</v>
      </c>
      <c r="C4369" s="49" t="s">
        <v>13241</v>
      </c>
      <c r="D4369" s="49">
        <v>1.0235000000000001</v>
      </c>
      <c r="E4369" s="49">
        <v>0.99121999999999999</v>
      </c>
      <c r="F4369" s="49" t="s">
        <v>27</v>
      </c>
      <c r="G4369" s="49" t="s">
        <v>27</v>
      </c>
      <c r="H4369" s="49">
        <v>0.91722999999999999</v>
      </c>
      <c r="I4369" s="49">
        <v>1.014</v>
      </c>
      <c r="J4369" s="49" t="s">
        <v>27</v>
      </c>
      <c r="K4369" s="49" t="s">
        <v>27</v>
      </c>
      <c r="L4369" s="5"/>
      <c r="M4369" s="5"/>
      <c r="N4369" s="5"/>
      <c r="O4369" s="5"/>
    </row>
    <row r="4370" spans="1:15" x14ac:dyDescent="0.2">
      <c r="A4370" s="49" t="s">
        <v>13242</v>
      </c>
      <c r="B4370" s="49" t="s">
        <v>13243</v>
      </c>
      <c r="C4370" s="49" t="s">
        <v>13244</v>
      </c>
      <c r="D4370" s="49">
        <v>1.1963999999999999</v>
      </c>
      <c r="E4370" s="49">
        <v>1.0105</v>
      </c>
      <c r="F4370" s="49" t="s">
        <v>27</v>
      </c>
      <c r="G4370" s="49" t="s">
        <v>27</v>
      </c>
      <c r="H4370" s="49">
        <v>1.0241</v>
      </c>
      <c r="I4370" s="49">
        <v>1.1192</v>
      </c>
      <c r="J4370" s="49" t="s">
        <v>27</v>
      </c>
      <c r="K4370" s="49" t="s">
        <v>27</v>
      </c>
      <c r="L4370" s="5"/>
      <c r="M4370" s="5"/>
      <c r="N4370" s="5"/>
      <c r="O4370" s="5"/>
    </row>
    <row r="4371" spans="1:15" x14ac:dyDescent="0.2">
      <c r="A4371" s="5" t="s">
        <v>13245</v>
      </c>
      <c r="B4371" s="5" t="s">
        <v>13246</v>
      </c>
      <c r="C4371" s="5" t="s">
        <v>13247</v>
      </c>
      <c r="D4371" s="5" t="s">
        <v>27</v>
      </c>
      <c r="E4371" s="5">
        <v>1.3865000000000001</v>
      </c>
      <c r="F4371" s="5" t="s">
        <v>27</v>
      </c>
      <c r="G4371" s="5" t="s">
        <v>27</v>
      </c>
      <c r="H4371" s="5" t="s">
        <v>27</v>
      </c>
      <c r="I4371" s="5">
        <v>1.7424999999999999</v>
      </c>
      <c r="J4371" s="5" t="s">
        <v>27</v>
      </c>
      <c r="K4371" s="5" t="s">
        <v>27</v>
      </c>
      <c r="L4371" s="5"/>
      <c r="M4371" s="5"/>
      <c r="N4371" s="5"/>
      <c r="O4371" s="5"/>
    </row>
    <row r="4372" spans="1:15" x14ac:dyDescent="0.2">
      <c r="A4372" s="5" t="s">
        <v>13248</v>
      </c>
      <c r="B4372" s="5" t="s">
        <v>13249</v>
      </c>
      <c r="C4372" s="5" t="s">
        <v>13250</v>
      </c>
      <c r="D4372" s="5">
        <v>0.97702</v>
      </c>
      <c r="E4372" s="5">
        <v>0.71680999999999995</v>
      </c>
      <c r="F4372" s="5" t="s">
        <v>27</v>
      </c>
      <c r="G4372" s="5" t="s">
        <v>27</v>
      </c>
      <c r="H4372" s="5">
        <v>0.62172000000000005</v>
      </c>
      <c r="I4372" s="5">
        <v>0.98873999999999995</v>
      </c>
      <c r="J4372" s="5" t="s">
        <v>27</v>
      </c>
      <c r="K4372" s="5" t="s">
        <v>27</v>
      </c>
      <c r="L4372" s="5"/>
      <c r="M4372" s="5"/>
      <c r="N4372" s="5"/>
      <c r="O4372" s="5"/>
    </row>
    <row r="4373" spans="1:15" x14ac:dyDescent="0.2">
      <c r="A4373" s="5" t="s">
        <v>13251</v>
      </c>
      <c r="B4373" s="5" t="s">
        <v>13252</v>
      </c>
      <c r="C4373" s="5" t="s">
        <v>13253</v>
      </c>
      <c r="D4373" s="5">
        <v>1.1157999999999999</v>
      </c>
      <c r="E4373" s="5">
        <v>0.95994000000000002</v>
      </c>
      <c r="F4373" s="5" t="s">
        <v>27</v>
      </c>
      <c r="G4373" s="5" t="s">
        <v>27</v>
      </c>
      <c r="H4373" s="5">
        <v>1.0959000000000001</v>
      </c>
      <c r="I4373" s="5">
        <v>0.91581000000000001</v>
      </c>
      <c r="J4373" s="5" t="s">
        <v>27</v>
      </c>
      <c r="K4373" s="5" t="s">
        <v>27</v>
      </c>
      <c r="L4373" s="5"/>
      <c r="M4373" s="5"/>
      <c r="N4373" s="5"/>
      <c r="O4373" s="5"/>
    </row>
    <row r="4374" spans="1:15" x14ac:dyDescent="0.2">
      <c r="A4374" s="5" t="s">
        <v>13254</v>
      </c>
      <c r="B4374" s="5" t="s">
        <v>13255</v>
      </c>
      <c r="C4374" s="5" t="s">
        <v>13256</v>
      </c>
      <c r="D4374" s="5">
        <v>1.0455000000000001</v>
      </c>
      <c r="E4374" s="5">
        <v>1.0266</v>
      </c>
      <c r="F4374" s="5" t="s">
        <v>27</v>
      </c>
      <c r="G4374" s="5" t="s">
        <v>27</v>
      </c>
      <c r="H4374" s="5">
        <v>1.0396000000000001</v>
      </c>
      <c r="I4374" s="5">
        <v>0.97894000000000003</v>
      </c>
      <c r="J4374" s="5" t="s">
        <v>27</v>
      </c>
      <c r="K4374" s="5" t="s">
        <v>27</v>
      </c>
      <c r="L4374" s="5"/>
      <c r="M4374" s="5"/>
      <c r="N4374" s="5"/>
      <c r="O4374" s="5"/>
    </row>
    <row r="4375" spans="1:15" x14ac:dyDescent="0.2">
      <c r="A4375" s="49" t="s">
        <v>13257</v>
      </c>
      <c r="B4375" s="49" t="s">
        <v>13258</v>
      </c>
      <c r="C4375" s="49" t="s">
        <v>13259</v>
      </c>
      <c r="D4375" s="49">
        <v>1.0342</v>
      </c>
      <c r="E4375" s="49">
        <v>1.0209999999999999</v>
      </c>
      <c r="F4375" s="49" t="s">
        <v>27</v>
      </c>
      <c r="G4375" s="49" t="s">
        <v>27</v>
      </c>
      <c r="H4375" s="49">
        <v>1.1067</v>
      </c>
      <c r="I4375" s="49">
        <v>0.96621000000000001</v>
      </c>
      <c r="J4375" s="49" t="s">
        <v>27</v>
      </c>
      <c r="K4375" s="49" t="s">
        <v>27</v>
      </c>
      <c r="L4375" s="5"/>
      <c r="M4375" s="5"/>
      <c r="N4375" s="5"/>
      <c r="O4375" s="5"/>
    </row>
    <row r="4376" spans="1:15" x14ac:dyDescent="0.2">
      <c r="A4376" s="5" t="s">
        <v>13260</v>
      </c>
      <c r="B4376" s="5" t="s">
        <v>13261</v>
      </c>
      <c r="C4376" s="5" t="s">
        <v>13262</v>
      </c>
      <c r="D4376" s="5">
        <v>1.1409</v>
      </c>
      <c r="E4376" s="5">
        <v>1.1477999999999999</v>
      </c>
      <c r="F4376" s="5" t="s">
        <v>27</v>
      </c>
      <c r="G4376" s="5" t="s">
        <v>27</v>
      </c>
      <c r="H4376" s="5">
        <v>1.3015000000000001</v>
      </c>
      <c r="I4376" s="5">
        <v>1.2174</v>
      </c>
      <c r="J4376" s="5" t="s">
        <v>27</v>
      </c>
      <c r="K4376" s="5" t="s">
        <v>27</v>
      </c>
      <c r="L4376" s="5"/>
      <c r="M4376" s="5"/>
      <c r="N4376" s="5"/>
      <c r="O4376" s="5"/>
    </row>
    <row r="4377" spans="1:15" x14ac:dyDescent="0.2">
      <c r="A4377" s="5" t="s">
        <v>13263</v>
      </c>
      <c r="B4377" s="5" t="s">
        <v>13264</v>
      </c>
      <c r="C4377" s="5" t="s">
        <v>13265</v>
      </c>
      <c r="D4377" s="5">
        <v>1.2056</v>
      </c>
      <c r="E4377" s="5">
        <v>1.3389</v>
      </c>
      <c r="F4377" s="5" t="s">
        <v>27</v>
      </c>
      <c r="G4377" s="5" t="s">
        <v>27</v>
      </c>
      <c r="H4377" s="5">
        <v>1.0881000000000001</v>
      </c>
      <c r="I4377" s="5">
        <v>0.99275999999999998</v>
      </c>
      <c r="J4377" s="5" t="s">
        <v>27</v>
      </c>
      <c r="K4377" s="5" t="s">
        <v>27</v>
      </c>
      <c r="L4377" s="5"/>
      <c r="M4377" s="5"/>
      <c r="N4377" s="5"/>
      <c r="O4377" s="5"/>
    </row>
    <row r="4378" spans="1:15" x14ac:dyDescent="0.2">
      <c r="A4378" s="5" t="s">
        <v>13266</v>
      </c>
      <c r="B4378" s="5" t="s">
        <v>13267</v>
      </c>
      <c r="C4378" s="5" t="s">
        <v>13268</v>
      </c>
      <c r="D4378" s="5" t="s">
        <v>27</v>
      </c>
      <c r="E4378" s="5" t="s">
        <v>27</v>
      </c>
      <c r="F4378" s="5" t="s">
        <v>27</v>
      </c>
      <c r="G4378" s="5" t="s">
        <v>27</v>
      </c>
      <c r="H4378" s="5" t="s">
        <v>27</v>
      </c>
      <c r="I4378" s="5" t="s">
        <v>27</v>
      </c>
      <c r="J4378" s="5" t="s">
        <v>27</v>
      </c>
      <c r="K4378" s="5" t="s">
        <v>27</v>
      </c>
      <c r="L4378" s="5"/>
      <c r="M4378" s="5"/>
      <c r="N4378" s="5"/>
      <c r="O4378" s="5"/>
    </row>
    <row r="4379" spans="1:15" x14ac:dyDescent="0.2">
      <c r="A4379" s="5" t="s">
        <v>13269</v>
      </c>
      <c r="B4379" s="5" t="s">
        <v>13270</v>
      </c>
      <c r="C4379" s="5" t="s">
        <v>13271</v>
      </c>
      <c r="D4379" s="5">
        <v>0.88805999999999996</v>
      </c>
      <c r="E4379" s="5">
        <v>0.99002999999999997</v>
      </c>
      <c r="F4379" s="5" t="s">
        <v>27</v>
      </c>
      <c r="G4379" s="5" t="s">
        <v>27</v>
      </c>
      <c r="H4379" s="5">
        <v>0.89785000000000004</v>
      </c>
      <c r="I4379" s="5">
        <v>0.88319999999999999</v>
      </c>
      <c r="J4379" s="5" t="s">
        <v>27</v>
      </c>
      <c r="K4379" s="5" t="s">
        <v>27</v>
      </c>
      <c r="L4379" s="5"/>
      <c r="M4379" s="5"/>
      <c r="N4379" s="5"/>
      <c r="O4379" s="5"/>
    </row>
    <row r="4380" spans="1:15" x14ac:dyDescent="0.2">
      <c r="A4380" s="5" t="s">
        <v>13272</v>
      </c>
      <c r="B4380" s="5" t="s">
        <v>13273</v>
      </c>
      <c r="C4380" s="5" t="s">
        <v>13274</v>
      </c>
      <c r="D4380" s="5" t="s">
        <v>27</v>
      </c>
      <c r="E4380" s="5" t="s">
        <v>27</v>
      </c>
      <c r="F4380" s="5" t="s">
        <v>27</v>
      </c>
      <c r="G4380" s="5" t="s">
        <v>27</v>
      </c>
      <c r="H4380" s="5" t="s">
        <v>27</v>
      </c>
      <c r="I4380" s="5" t="s">
        <v>27</v>
      </c>
      <c r="J4380" s="5" t="s">
        <v>27</v>
      </c>
      <c r="K4380" s="5" t="s">
        <v>27</v>
      </c>
      <c r="L4380" s="5"/>
      <c r="M4380" s="5"/>
      <c r="N4380" s="5"/>
      <c r="O4380" s="5"/>
    </row>
    <row r="4381" spans="1:15" x14ac:dyDescent="0.2">
      <c r="A4381" s="49" t="s">
        <v>13275</v>
      </c>
      <c r="B4381" s="49" t="s">
        <v>13276</v>
      </c>
      <c r="C4381" s="49" t="s">
        <v>13277</v>
      </c>
      <c r="D4381" s="49">
        <v>0.90117000000000003</v>
      </c>
      <c r="E4381" s="49">
        <v>0.78844000000000003</v>
      </c>
      <c r="F4381" s="49" t="s">
        <v>27</v>
      </c>
      <c r="G4381" s="49" t="s">
        <v>27</v>
      </c>
      <c r="H4381" s="49">
        <v>0.85038000000000002</v>
      </c>
      <c r="I4381" s="49">
        <v>0.88607999999999998</v>
      </c>
      <c r="J4381" s="49" t="s">
        <v>27</v>
      </c>
      <c r="K4381" s="49" t="s">
        <v>27</v>
      </c>
      <c r="L4381" s="5"/>
      <c r="M4381" s="5"/>
      <c r="N4381" s="5"/>
      <c r="O4381" s="5"/>
    </row>
    <row r="4382" spans="1:15" x14ac:dyDescent="0.2">
      <c r="A4382" s="5" t="s">
        <v>13278</v>
      </c>
      <c r="B4382" s="5" t="s">
        <v>13279</v>
      </c>
      <c r="C4382" s="5" t="s">
        <v>13280</v>
      </c>
      <c r="D4382" s="5">
        <v>1.1870000000000001</v>
      </c>
      <c r="E4382" s="5">
        <v>1.0350999999999999</v>
      </c>
      <c r="F4382" s="5" t="s">
        <v>27</v>
      </c>
      <c r="G4382" s="5" t="s">
        <v>27</v>
      </c>
      <c r="H4382" s="5">
        <v>1.1315</v>
      </c>
      <c r="I4382" s="5">
        <v>1.2035</v>
      </c>
      <c r="J4382" s="5" t="s">
        <v>27</v>
      </c>
      <c r="K4382" s="5" t="s">
        <v>27</v>
      </c>
      <c r="L4382" s="5"/>
      <c r="M4382" s="5"/>
      <c r="N4382" s="5"/>
      <c r="O4382" s="5"/>
    </row>
    <row r="4383" spans="1:15" x14ac:dyDescent="0.2">
      <c r="A4383" s="5" t="s">
        <v>13281</v>
      </c>
      <c r="B4383" s="5" t="s">
        <v>13282</v>
      </c>
      <c r="C4383" s="5" t="s">
        <v>13283</v>
      </c>
      <c r="D4383" s="5">
        <v>1.4006000000000001</v>
      </c>
      <c r="E4383" s="5">
        <v>0.86056999999999995</v>
      </c>
      <c r="F4383" s="5" t="s">
        <v>27</v>
      </c>
      <c r="G4383" s="5" t="s">
        <v>27</v>
      </c>
      <c r="H4383" s="5">
        <v>1.0476000000000001</v>
      </c>
      <c r="I4383" s="5">
        <v>1.0464</v>
      </c>
      <c r="J4383" s="5" t="s">
        <v>27</v>
      </c>
      <c r="K4383" s="5" t="s">
        <v>27</v>
      </c>
      <c r="L4383" s="5"/>
      <c r="M4383" s="5"/>
      <c r="N4383" s="5"/>
      <c r="O4383" s="5"/>
    </row>
    <row r="4384" spans="1:15" x14ac:dyDescent="0.2">
      <c r="A4384" s="5" t="s">
        <v>13284</v>
      </c>
      <c r="B4384" s="5" t="s">
        <v>13285</v>
      </c>
      <c r="C4384" s="5" t="s">
        <v>13286</v>
      </c>
      <c r="D4384" s="5">
        <v>0.93198000000000003</v>
      </c>
      <c r="E4384" s="5">
        <v>0.72941</v>
      </c>
      <c r="F4384" s="5" t="s">
        <v>27</v>
      </c>
      <c r="G4384" s="5" t="s">
        <v>27</v>
      </c>
      <c r="H4384" s="5">
        <v>1.0538000000000001</v>
      </c>
      <c r="I4384" s="5">
        <v>0.79259000000000002</v>
      </c>
      <c r="J4384" s="5" t="s">
        <v>27</v>
      </c>
      <c r="K4384" s="5" t="s">
        <v>27</v>
      </c>
      <c r="L4384" s="5"/>
      <c r="M4384" s="5"/>
      <c r="N4384" s="5"/>
      <c r="O4384" s="5"/>
    </row>
    <row r="4385" spans="1:15" x14ac:dyDescent="0.2">
      <c r="A4385" s="5" t="s">
        <v>13287</v>
      </c>
      <c r="B4385" s="5" t="s">
        <v>13288</v>
      </c>
      <c r="C4385" s="5" t="s">
        <v>13289</v>
      </c>
      <c r="D4385" s="5">
        <v>1.4853000000000001</v>
      </c>
      <c r="E4385" s="5">
        <v>0.63160000000000005</v>
      </c>
      <c r="F4385" s="5" t="s">
        <v>27</v>
      </c>
      <c r="G4385" s="5" t="s">
        <v>27</v>
      </c>
      <c r="H4385" s="5">
        <v>1.4104000000000001</v>
      </c>
      <c r="I4385" s="5">
        <v>0.59316000000000002</v>
      </c>
      <c r="J4385" s="5" t="s">
        <v>27</v>
      </c>
      <c r="K4385" s="5" t="s">
        <v>27</v>
      </c>
      <c r="L4385" s="5"/>
      <c r="M4385" s="5"/>
      <c r="N4385" s="5"/>
      <c r="O4385" s="5"/>
    </row>
    <row r="4386" spans="1:15" x14ac:dyDescent="0.2">
      <c r="A4386" s="49" t="s">
        <v>13293</v>
      </c>
      <c r="B4386" s="49" t="s">
        <v>13294</v>
      </c>
      <c r="C4386" s="49" t="s">
        <v>13295</v>
      </c>
      <c r="D4386" s="49">
        <v>0.97518000000000005</v>
      </c>
      <c r="E4386" s="49">
        <v>0.86192999999999997</v>
      </c>
      <c r="F4386" s="49" t="s">
        <v>27</v>
      </c>
      <c r="G4386" s="49" t="s">
        <v>27</v>
      </c>
      <c r="H4386" s="49">
        <v>0.87370999999999999</v>
      </c>
      <c r="I4386" s="49">
        <v>0.96840999999999999</v>
      </c>
      <c r="J4386" s="49" t="s">
        <v>27</v>
      </c>
      <c r="K4386" s="49" t="s">
        <v>27</v>
      </c>
      <c r="L4386" s="5"/>
      <c r="M4386" s="5"/>
      <c r="N4386" s="5"/>
      <c r="O4386" s="5"/>
    </row>
    <row r="4387" spans="1:15" x14ac:dyDescent="0.2">
      <c r="A4387" s="49" t="s">
        <v>13296</v>
      </c>
      <c r="B4387" s="49" t="s">
        <v>13297</v>
      </c>
      <c r="C4387" s="49" t="s">
        <v>13298</v>
      </c>
      <c r="D4387" s="49">
        <v>1.3027</v>
      </c>
      <c r="E4387" s="49">
        <v>1.1649</v>
      </c>
      <c r="F4387" s="49" t="s">
        <v>27</v>
      </c>
      <c r="G4387" s="49">
        <v>0.97521000000000002</v>
      </c>
      <c r="H4387" s="49">
        <v>1.3086</v>
      </c>
      <c r="I4387" s="49">
        <v>1.39</v>
      </c>
      <c r="J4387" s="49" t="s">
        <v>27</v>
      </c>
      <c r="K4387" s="49">
        <v>0.93752999999999997</v>
      </c>
      <c r="L4387" s="5"/>
      <c r="M4387" s="5"/>
      <c r="N4387" s="5"/>
      <c r="O4387" s="5"/>
    </row>
    <row r="4388" spans="1:15" x14ac:dyDescent="0.2">
      <c r="A4388" s="5" t="s">
        <v>13299</v>
      </c>
      <c r="B4388" s="5" t="s">
        <v>13300</v>
      </c>
      <c r="C4388" s="5" t="s">
        <v>13301</v>
      </c>
      <c r="D4388" s="5">
        <v>0.88415999999999995</v>
      </c>
      <c r="E4388" s="5">
        <v>1.1351</v>
      </c>
      <c r="F4388" s="5" t="s">
        <v>27</v>
      </c>
      <c r="G4388" s="5" t="s">
        <v>27</v>
      </c>
      <c r="H4388" s="5">
        <v>0.74119000000000002</v>
      </c>
      <c r="I4388" s="5">
        <v>1.3851</v>
      </c>
      <c r="J4388" s="5" t="s">
        <v>27</v>
      </c>
      <c r="K4388" s="5" t="s">
        <v>27</v>
      </c>
      <c r="L4388" s="5"/>
      <c r="M4388" s="5"/>
      <c r="N4388" s="5"/>
      <c r="O4388" s="5"/>
    </row>
    <row r="4389" spans="1:15" x14ac:dyDescent="0.2">
      <c r="A4389" s="5" t="s">
        <v>13302</v>
      </c>
      <c r="B4389" s="5" t="s">
        <v>13303</v>
      </c>
      <c r="C4389" s="5" t="s">
        <v>13304</v>
      </c>
      <c r="D4389" s="5" t="s">
        <v>27</v>
      </c>
      <c r="E4389" s="5" t="s">
        <v>27</v>
      </c>
      <c r="F4389" s="5" t="s">
        <v>27</v>
      </c>
      <c r="G4389" s="5" t="s">
        <v>27</v>
      </c>
      <c r="H4389" s="5" t="s">
        <v>27</v>
      </c>
      <c r="I4389" s="5" t="s">
        <v>27</v>
      </c>
      <c r="J4389" s="5" t="s">
        <v>27</v>
      </c>
      <c r="K4389" s="5" t="s">
        <v>27</v>
      </c>
      <c r="L4389" s="5"/>
      <c r="M4389" s="5"/>
      <c r="N4389" s="5"/>
      <c r="O4389" s="5"/>
    </row>
    <row r="4390" spans="1:15" x14ac:dyDescent="0.2">
      <c r="A4390" s="49" t="s">
        <v>13305</v>
      </c>
      <c r="B4390" s="49" t="s">
        <v>13306</v>
      </c>
      <c r="C4390" s="49" t="s">
        <v>13307</v>
      </c>
      <c r="D4390" s="49">
        <v>0.99502999999999997</v>
      </c>
      <c r="E4390" s="49">
        <v>0.86845000000000006</v>
      </c>
      <c r="F4390" s="49">
        <v>2.6642999999999999</v>
      </c>
      <c r="G4390" s="49">
        <v>1.1075999999999999</v>
      </c>
      <c r="H4390" s="49">
        <v>0.84467999999999999</v>
      </c>
      <c r="I4390" s="49">
        <v>1.0065</v>
      </c>
      <c r="J4390" s="49">
        <v>0.64273000000000002</v>
      </c>
      <c r="K4390" s="49">
        <v>2.7521</v>
      </c>
      <c r="L4390" s="5"/>
      <c r="M4390" s="5"/>
      <c r="N4390" s="5"/>
      <c r="O4390" s="5"/>
    </row>
    <row r="4391" spans="1:15" x14ac:dyDescent="0.2">
      <c r="A4391" s="5" t="s">
        <v>13308</v>
      </c>
      <c r="B4391" s="5" t="s">
        <v>13309</v>
      </c>
      <c r="C4391" s="5" t="s">
        <v>13310</v>
      </c>
      <c r="D4391" s="5">
        <v>0.66622999999999999</v>
      </c>
      <c r="E4391" s="5">
        <v>1.0902000000000001</v>
      </c>
      <c r="F4391" s="5" t="s">
        <v>27</v>
      </c>
      <c r="G4391" s="5" t="s">
        <v>27</v>
      </c>
      <c r="H4391" s="5">
        <v>0.83577000000000001</v>
      </c>
      <c r="I4391" s="5">
        <v>0.67505000000000004</v>
      </c>
      <c r="J4391" s="5" t="s">
        <v>27</v>
      </c>
      <c r="K4391" s="5" t="s">
        <v>27</v>
      </c>
      <c r="L4391" s="5"/>
      <c r="M4391" s="5"/>
      <c r="N4391" s="5"/>
      <c r="O4391" s="5"/>
    </row>
    <row r="4392" spans="1:15" x14ac:dyDescent="0.2">
      <c r="A4392" s="49" t="s">
        <v>13311</v>
      </c>
      <c r="B4392" s="49" t="s">
        <v>13312</v>
      </c>
      <c r="C4392" s="49" t="s">
        <v>13313</v>
      </c>
      <c r="D4392" s="49">
        <v>1.1717</v>
      </c>
      <c r="E4392" s="49">
        <v>0.91839000000000004</v>
      </c>
      <c r="F4392" s="49" t="s">
        <v>27</v>
      </c>
      <c r="G4392" s="49" t="s">
        <v>27</v>
      </c>
      <c r="H4392" s="49">
        <v>0.88126000000000004</v>
      </c>
      <c r="I4392" s="49">
        <v>1.1355999999999999</v>
      </c>
      <c r="J4392" s="49" t="s">
        <v>27</v>
      </c>
      <c r="K4392" s="49" t="s">
        <v>27</v>
      </c>
      <c r="L4392" s="5"/>
      <c r="M4392" s="5"/>
      <c r="N4392" s="5"/>
      <c r="O4392" s="5"/>
    </row>
    <row r="4393" spans="1:15" x14ac:dyDescent="0.2">
      <c r="A4393" s="5" t="s">
        <v>13314</v>
      </c>
      <c r="B4393" s="5" t="s">
        <v>13315</v>
      </c>
      <c r="C4393" s="5" t="s">
        <v>13316</v>
      </c>
      <c r="D4393" s="5" t="s">
        <v>27</v>
      </c>
      <c r="E4393" s="5">
        <v>1.2766999999999999</v>
      </c>
      <c r="F4393" s="5" t="s">
        <v>27</v>
      </c>
      <c r="G4393" s="5" t="s">
        <v>27</v>
      </c>
      <c r="H4393" s="5" t="s">
        <v>27</v>
      </c>
      <c r="I4393" s="5">
        <v>0.96914999999999996</v>
      </c>
      <c r="J4393" s="5" t="s">
        <v>27</v>
      </c>
      <c r="K4393" s="5" t="s">
        <v>27</v>
      </c>
      <c r="L4393" s="5"/>
      <c r="M4393" s="5"/>
      <c r="N4393" s="5"/>
      <c r="O4393" s="5"/>
    </row>
    <row r="4394" spans="1:15" x14ac:dyDescent="0.2">
      <c r="A4394" s="49" t="s">
        <v>13317</v>
      </c>
      <c r="B4394" s="49" t="s">
        <v>13318</v>
      </c>
      <c r="C4394" s="49" t="s">
        <v>13319</v>
      </c>
      <c r="D4394" s="49">
        <v>0.91224000000000005</v>
      </c>
      <c r="E4394" s="49">
        <v>1.0729</v>
      </c>
      <c r="F4394" s="49" t="s">
        <v>27</v>
      </c>
      <c r="G4394" s="49" t="s">
        <v>27</v>
      </c>
      <c r="H4394" s="49">
        <v>1.0702</v>
      </c>
      <c r="I4394" s="49">
        <v>1.0353000000000001</v>
      </c>
      <c r="J4394" s="49" t="s">
        <v>27</v>
      </c>
      <c r="K4394" s="49" t="s">
        <v>27</v>
      </c>
      <c r="L4394" s="5"/>
      <c r="M4394" s="5"/>
      <c r="N4394" s="5"/>
      <c r="O4394" s="5"/>
    </row>
    <row r="4395" spans="1:15" x14ac:dyDescent="0.2">
      <c r="A4395" s="49" t="s">
        <v>13320</v>
      </c>
      <c r="B4395" s="49" t="s">
        <v>13321</v>
      </c>
      <c r="C4395" s="49" t="s">
        <v>13322</v>
      </c>
      <c r="D4395" s="49">
        <v>0.97228000000000003</v>
      </c>
      <c r="E4395" s="49">
        <v>1.1148</v>
      </c>
      <c r="F4395" s="49" t="s">
        <v>27</v>
      </c>
      <c r="G4395" s="49" t="s">
        <v>27</v>
      </c>
      <c r="H4395" s="49">
        <v>0.97824999999999995</v>
      </c>
      <c r="I4395" s="49">
        <v>1.0349999999999999</v>
      </c>
      <c r="J4395" s="49" t="s">
        <v>27</v>
      </c>
      <c r="K4395" s="49" t="s">
        <v>27</v>
      </c>
      <c r="L4395" s="5"/>
      <c r="M4395" s="5"/>
      <c r="N4395" s="5"/>
      <c r="O4395" s="5"/>
    </row>
    <row r="4396" spans="1:15" x14ac:dyDescent="0.2">
      <c r="A4396" s="5" t="s">
        <v>13323</v>
      </c>
      <c r="B4396" s="5" t="s">
        <v>13324</v>
      </c>
      <c r="C4396" s="5" t="s">
        <v>13325</v>
      </c>
      <c r="D4396" s="5">
        <v>1.0426</v>
      </c>
      <c r="E4396" s="5">
        <v>0.81552999999999998</v>
      </c>
      <c r="F4396" s="5" t="s">
        <v>27</v>
      </c>
      <c r="G4396" s="5" t="s">
        <v>27</v>
      </c>
      <c r="H4396" s="5">
        <v>0.94084999999999996</v>
      </c>
      <c r="I4396" s="5">
        <v>0.84404999999999997</v>
      </c>
      <c r="J4396" s="5" t="s">
        <v>27</v>
      </c>
      <c r="K4396" s="5" t="s">
        <v>27</v>
      </c>
      <c r="L4396" s="5"/>
      <c r="M4396" s="5"/>
      <c r="N4396" s="5"/>
      <c r="O4396" s="5"/>
    </row>
    <row r="4397" spans="1:15" x14ac:dyDescent="0.2">
      <c r="A4397" s="5" t="s">
        <v>13326</v>
      </c>
      <c r="B4397" s="5" t="s">
        <v>13327</v>
      </c>
      <c r="C4397" s="5" t="s">
        <v>13328</v>
      </c>
      <c r="D4397" s="5" t="s">
        <v>27</v>
      </c>
      <c r="E4397" s="5" t="s">
        <v>27</v>
      </c>
      <c r="F4397" s="5" t="s">
        <v>27</v>
      </c>
      <c r="G4397" s="5" t="s">
        <v>27</v>
      </c>
      <c r="H4397" s="5" t="s">
        <v>27</v>
      </c>
      <c r="I4397" s="5" t="s">
        <v>27</v>
      </c>
      <c r="J4397" s="5" t="s">
        <v>27</v>
      </c>
      <c r="K4397" s="5" t="s">
        <v>27</v>
      </c>
      <c r="L4397" s="5"/>
      <c r="M4397" s="5"/>
      <c r="N4397" s="5"/>
      <c r="O4397" s="5"/>
    </row>
    <row r="4398" spans="1:15" x14ac:dyDescent="0.2">
      <c r="A4398" s="49" t="s">
        <v>13329</v>
      </c>
      <c r="B4398" s="49" t="s">
        <v>13330</v>
      </c>
      <c r="C4398" s="49" t="s">
        <v>13331</v>
      </c>
      <c r="D4398" s="49">
        <v>1.0107999999999999</v>
      </c>
      <c r="E4398" s="49">
        <v>0.99626000000000003</v>
      </c>
      <c r="F4398" s="49" t="s">
        <v>27</v>
      </c>
      <c r="G4398" s="49" t="s">
        <v>27</v>
      </c>
      <c r="H4398" s="49">
        <v>1.0059</v>
      </c>
      <c r="I4398" s="49">
        <v>1.0210999999999999</v>
      </c>
      <c r="J4398" s="49" t="s">
        <v>27</v>
      </c>
      <c r="K4398" s="49" t="s">
        <v>27</v>
      </c>
      <c r="L4398" s="5"/>
      <c r="M4398" s="5"/>
      <c r="N4398" s="5"/>
      <c r="O4398" s="5"/>
    </row>
    <row r="4399" spans="1:15" x14ac:dyDescent="0.2">
      <c r="A4399" s="49" t="s">
        <v>13332</v>
      </c>
      <c r="B4399" s="49" t="s">
        <v>13333</v>
      </c>
      <c r="C4399" s="49" t="s">
        <v>13334</v>
      </c>
      <c r="D4399" s="49">
        <v>0.65580000000000005</v>
      </c>
      <c r="E4399" s="49">
        <v>0.78681000000000001</v>
      </c>
      <c r="F4399" s="49" t="s">
        <v>27</v>
      </c>
      <c r="G4399" s="49" t="s">
        <v>27</v>
      </c>
      <c r="H4399" s="49">
        <v>0.69123999999999997</v>
      </c>
      <c r="I4399" s="49">
        <v>0.66766000000000003</v>
      </c>
      <c r="J4399" s="49" t="s">
        <v>27</v>
      </c>
      <c r="K4399" s="49" t="s">
        <v>27</v>
      </c>
      <c r="L4399" s="5"/>
      <c r="M4399" s="5"/>
      <c r="N4399" s="5"/>
      <c r="O4399" s="5"/>
    </row>
    <row r="4400" spans="1:15" x14ac:dyDescent="0.2">
      <c r="A4400" s="5" t="s">
        <v>13335</v>
      </c>
      <c r="B4400" s="5" t="s">
        <v>13336</v>
      </c>
      <c r="C4400" s="5" t="s">
        <v>13337</v>
      </c>
      <c r="D4400" s="5">
        <v>0.74273999999999996</v>
      </c>
      <c r="E4400" s="5">
        <v>1.0394000000000001</v>
      </c>
      <c r="F4400" s="5" t="s">
        <v>27</v>
      </c>
      <c r="G4400" s="5" t="s">
        <v>27</v>
      </c>
      <c r="H4400" s="5">
        <v>1.2670999999999999</v>
      </c>
      <c r="I4400" s="5">
        <v>0.96418999999999999</v>
      </c>
      <c r="J4400" s="5" t="s">
        <v>27</v>
      </c>
      <c r="K4400" s="5" t="s">
        <v>27</v>
      </c>
      <c r="L4400" s="5"/>
      <c r="M4400" s="5"/>
      <c r="N4400" s="5"/>
      <c r="O4400" s="5"/>
    </row>
    <row r="4401" spans="1:15" x14ac:dyDescent="0.2">
      <c r="A4401" s="5" t="s">
        <v>13338</v>
      </c>
      <c r="B4401" s="5" t="s">
        <v>13339</v>
      </c>
      <c r="C4401" s="5" t="s">
        <v>13340</v>
      </c>
      <c r="D4401" s="5">
        <v>0.76344999999999996</v>
      </c>
      <c r="E4401" s="5">
        <v>1.3137000000000001</v>
      </c>
      <c r="F4401" s="5" t="s">
        <v>27</v>
      </c>
      <c r="G4401" s="5" t="s">
        <v>27</v>
      </c>
      <c r="H4401" s="5">
        <v>1.2432000000000001</v>
      </c>
      <c r="I4401" s="5">
        <v>1.4818</v>
      </c>
      <c r="J4401" s="5" t="s">
        <v>27</v>
      </c>
      <c r="K4401" s="5" t="s">
        <v>27</v>
      </c>
      <c r="L4401" s="5"/>
      <c r="M4401" s="5"/>
      <c r="N4401" s="5"/>
      <c r="O4401" s="5"/>
    </row>
    <row r="4402" spans="1:15" x14ac:dyDescent="0.2">
      <c r="A4402" s="5" t="s">
        <v>13341</v>
      </c>
      <c r="B4402" s="5" t="s">
        <v>13342</v>
      </c>
      <c r="C4402" s="5" t="s">
        <v>13343</v>
      </c>
      <c r="D4402" s="5">
        <v>1.1142000000000001</v>
      </c>
      <c r="E4402" s="5">
        <v>1.0846</v>
      </c>
      <c r="F4402" s="5">
        <v>1.0602</v>
      </c>
      <c r="G4402" s="5">
        <v>0.84918000000000005</v>
      </c>
      <c r="H4402" s="5">
        <v>1.1034999999999999</v>
      </c>
      <c r="I4402" s="5">
        <v>1.2009000000000001</v>
      </c>
      <c r="J4402" s="5">
        <v>1.0797000000000001</v>
      </c>
      <c r="K4402" s="5">
        <v>1.0859000000000001</v>
      </c>
      <c r="L4402" s="5"/>
      <c r="M4402" s="5"/>
      <c r="N4402" s="5"/>
      <c r="O4402" s="5"/>
    </row>
    <row r="4403" spans="1:15" x14ac:dyDescent="0.2">
      <c r="A4403" s="5" t="s">
        <v>13344</v>
      </c>
      <c r="B4403" s="5" t="s">
        <v>13345</v>
      </c>
      <c r="C4403" s="5" t="s">
        <v>13346</v>
      </c>
      <c r="D4403" s="5" t="s">
        <v>27</v>
      </c>
      <c r="E4403" s="5" t="s">
        <v>27</v>
      </c>
      <c r="F4403" s="5" t="s">
        <v>27</v>
      </c>
      <c r="G4403" s="5" t="s">
        <v>27</v>
      </c>
      <c r="H4403" s="5" t="s">
        <v>27</v>
      </c>
      <c r="I4403" s="5" t="s">
        <v>27</v>
      </c>
      <c r="J4403" s="5" t="s">
        <v>27</v>
      </c>
      <c r="K4403" s="5" t="s">
        <v>27</v>
      </c>
      <c r="L4403" s="5"/>
      <c r="M4403" s="5"/>
      <c r="N4403" s="5"/>
      <c r="O4403" s="5"/>
    </row>
    <row r="4404" spans="1:15" x14ac:dyDescent="0.2">
      <c r="A4404" s="49" t="s">
        <v>13347</v>
      </c>
      <c r="B4404" s="49" t="s">
        <v>13348</v>
      </c>
      <c r="C4404" s="49" t="s">
        <v>13349</v>
      </c>
      <c r="D4404" s="49">
        <v>0.98560000000000003</v>
      </c>
      <c r="E4404" s="49">
        <v>1.0321</v>
      </c>
      <c r="F4404" s="49" t="s">
        <v>27</v>
      </c>
      <c r="G4404" s="49" t="s">
        <v>27</v>
      </c>
      <c r="H4404" s="49">
        <v>0.87265000000000004</v>
      </c>
      <c r="I4404" s="49">
        <v>1.0126999999999999</v>
      </c>
      <c r="J4404" s="49" t="s">
        <v>27</v>
      </c>
      <c r="K4404" s="49" t="s">
        <v>27</v>
      </c>
      <c r="L4404" s="5"/>
      <c r="M4404" s="5"/>
      <c r="N4404" s="5"/>
      <c r="O4404" s="5"/>
    </row>
    <row r="4405" spans="1:15" x14ac:dyDescent="0.2">
      <c r="A4405" s="5" t="s">
        <v>13350</v>
      </c>
      <c r="B4405" s="5" t="s">
        <v>13351</v>
      </c>
      <c r="C4405" s="5" t="s">
        <v>13352</v>
      </c>
      <c r="D4405" s="5" t="s">
        <v>27</v>
      </c>
      <c r="E4405" s="5" t="s">
        <v>27</v>
      </c>
      <c r="F4405" s="5" t="s">
        <v>27</v>
      </c>
      <c r="G4405" s="5" t="s">
        <v>27</v>
      </c>
      <c r="H4405" s="5" t="s">
        <v>27</v>
      </c>
      <c r="I4405" s="5" t="s">
        <v>27</v>
      </c>
      <c r="J4405" s="5" t="s">
        <v>27</v>
      </c>
      <c r="K4405" s="5" t="s">
        <v>27</v>
      </c>
      <c r="L4405" s="5"/>
      <c r="M4405" s="5"/>
      <c r="N4405" s="5"/>
      <c r="O4405" s="5"/>
    </row>
    <row r="4406" spans="1:15" x14ac:dyDescent="0.2">
      <c r="A4406" s="5" t="s">
        <v>13353</v>
      </c>
      <c r="B4406" s="5" t="s">
        <v>13354</v>
      </c>
      <c r="C4406" s="5" t="s">
        <v>13355</v>
      </c>
      <c r="D4406" s="5">
        <v>1.1075999999999999</v>
      </c>
      <c r="E4406" s="5">
        <v>0.91715999999999998</v>
      </c>
      <c r="F4406" s="5" t="s">
        <v>27</v>
      </c>
      <c r="G4406" s="5" t="s">
        <v>27</v>
      </c>
      <c r="H4406" s="5">
        <v>0.81228999999999996</v>
      </c>
      <c r="I4406" s="5">
        <v>1.1189</v>
      </c>
      <c r="J4406" s="5" t="s">
        <v>27</v>
      </c>
      <c r="K4406" s="5" t="s">
        <v>27</v>
      </c>
      <c r="L4406" s="5"/>
      <c r="M4406" s="5"/>
      <c r="N4406" s="5"/>
      <c r="O4406" s="5"/>
    </row>
    <row r="4407" spans="1:15" x14ac:dyDescent="0.2">
      <c r="A4407" s="5" t="s">
        <v>13356</v>
      </c>
      <c r="B4407" s="5" t="s">
        <v>13357</v>
      </c>
      <c r="C4407" s="5" t="s">
        <v>13358</v>
      </c>
      <c r="D4407" s="5" t="s">
        <v>27</v>
      </c>
      <c r="E4407" s="5">
        <v>0.51314000000000004</v>
      </c>
      <c r="F4407" s="5" t="s">
        <v>27</v>
      </c>
      <c r="G4407" s="5" t="s">
        <v>27</v>
      </c>
      <c r="H4407" s="5" t="s">
        <v>27</v>
      </c>
      <c r="I4407" s="5">
        <v>0.52300000000000002</v>
      </c>
      <c r="J4407" s="5" t="s">
        <v>27</v>
      </c>
      <c r="K4407" s="5" t="s">
        <v>27</v>
      </c>
      <c r="L4407" s="5"/>
      <c r="M4407" s="5"/>
      <c r="N4407" s="5"/>
      <c r="O4407" s="5"/>
    </row>
    <row r="4408" spans="1:15" x14ac:dyDescent="0.2">
      <c r="A4408" s="5" t="s">
        <v>13362</v>
      </c>
      <c r="B4408" s="5" t="s">
        <v>13363</v>
      </c>
      <c r="C4408" s="5" t="s">
        <v>13364</v>
      </c>
      <c r="D4408" s="5" t="s">
        <v>27</v>
      </c>
      <c r="E4408" s="5" t="s">
        <v>27</v>
      </c>
      <c r="F4408" s="5" t="s">
        <v>27</v>
      </c>
      <c r="G4408" s="5" t="s">
        <v>27</v>
      </c>
      <c r="H4408" s="5" t="s">
        <v>27</v>
      </c>
      <c r="I4408" s="5" t="s">
        <v>27</v>
      </c>
      <c r="J4408" s="5" t="s">
        <v>27</v>
      </c>
      <c r="K4408" s="5" t="s">
        <v>27</v>
      </c>
      <c r="L4408" s="5"/>
      <c r="M4408" s="5"/>
      <c r="N4408" s="5"/>
      <c r="O4408" s="5"/>
    </row>
    <row r="4409" spans="1:15" x14ac:dyDescent="0.2">
      <c r="A4409" s="49" t="s">
        <v>13365</v>
      </c>
      <c r="B4409" s="49" t="s">
        <v>13366</v>
      </c>
      <c r="C4409" s="49" t="s">
        <v>13367</v>
      </c>
      <c r="D4409" s="49">
        <v>1.2467999999999999</v>
      </c>
      <c r="E4409" s="49">
        <v>1.1060000000000001</v>
      </c>
      <c r="F4409" s="49" t="s">
        <v>27</v>
      </c>
      <c r="G4409" s="49" t="s">
        <v>27</v>
      </c>
      <c r="H4409" s="49">
        <v>1.159</v>
      </c>
      <c r="I4409" s="49">
        <v>0.95155000000000001</v>
      </c>
      <c r="J4409" s="49" t="s">
        <v>27</v>
      </c>
      <c r="K4409" s="49" t="s">
        <v>27</v>
      </c>
      <c r="L4409" s="5"/>
      <c r="M4409" s="5"/>
      <c r="N4409" s="5"/>
      <c r="O4409" s="5"/>
    </row>
    <row r="4410" spans="1:15" x14ac:dyDescent="0.2">
      <c r="A4410" s="5" t="s">
        <v>13368</v>
      </c>
      <c r="B4410" s="5" t="s">
        <v>13369</v>
      </c>
      <c r="C4410" s="5" t="s">
        <v>13370</v>
      </c>
      <c r="D4410" s="5">
        <v>1.1511</v>
      </c>
      <c r="E4410" s="5">
        <v>1.3563000000000001</v>
      </c>
      <c r="F4410" s="5" t="s">
        <v>27</v>
      </c>
      <c r="G4410" s="5" t="s">
        <v>27</v>
      </c>
      <c r="H4410" s="5">
        <v>1.2625</v>
      </c>
      <c r="I4410" s="5">
        <v>1.2853000000000001</v>
      </c>
      <c r="J4410" s="5" t="s">
        <v>27</v>
      </c>
      <c r="K4410" s="5" t="s">
        <v>27</v>
      </c>
      <c r="L4410" s="5"/>
      <c r="M4410" s="5"/>
      <c r="N4410" s="5"/>
      <c r="O4410" s="5"/>
    </row>
    <row r="4411" spans="1:15" x14ac:dyDescent="0.2">
      <c r="A4411" s="49" t="s">
        <v>13371</v>
      </c>
      <c r="B4411" s="49"/>
      <c r="C4411" s="49" t="s">
        <v>5509</v>
      </c>
      <c r="D4411" s="49">
        <v>0.98063999999999996</v>
      </c>
      <c r="E4411" s="49">
        <v>1.0185999999999999</v>
      </c>
      <c r="F4411" s="49" t="s">
        <v>27</v>
      </c>
      <c r="G4411" s="49" t="s">
        <v>27</v>
      </c>
      <c r="H4411" s="49">
        <v>1.0284</v>
      </c>
      <c r="I4411" s="49">
        <v>0.98245000000000005</v>
      </c>
      <c r="J4411" s="49" t="s">
        <v>27</v>
      </c>
      <c r="K4411" s="49" t="s">
        <v>27</v>
      </c>
      <c r="L4411" s="5"/>
      <c r="M4411" s="5"/>
      <c r="N4411" s="5"/>
      <c r="O4411" s="5"/>
    </row>
    <row r="4412" spans="1:15" x14ac:dyDescent="0.2">
      <c r="A4412" s="49" t="s">
        <v>13428</v>
      </c>
      <c r="B4412" s="49" t="s">
        <v>13429</v>
      </c>
      <c r="C4412" s="49" t="s">
        <v>13430</v>
      </c>
      <c r="D4412" s="49">
        <v>1.0521</v>
      </c>
      <c r="E4412" s="49">
        <v>1.1225000000000001</v>
      </c>
      <c r="F4412" s="49" t="s">
        <v>27</v>
      </c>
      <c r="G4412" s="49" t="s">
        <v>27</v>
      </c>
      <c r="H4412" s="49">
        <v>1.0348999999999999</v>
      </c>
      <c r="I4412" s="49">
        <v>1.0662</v>
      </c>
      <c r="J4412" s="49" t="s">
        <v>27</v>
      </c>
      <c r="K4412" s="49" t="s">
        <v>27</v>
      </c>
      <c r="L4412" s="5"/>
      <c r="M4412" s="5"/>
      <c r="N4412" s="5"/>
      <c r="O4412" s="5"/>
    </row>
    <row r="4413" spans="1:15" x14ac:dyDescent="0.2">
      <c r="A4413" s="5" t="s">
        <v>13431</v>
      </c>
      <c r="B4413" s="5" t="s">
        <v>13432</v>
      </c>
      <c r="C4413" s="5" t="s">
        <v>13433</v>
      </c>
      <c r="D4413" s="5">
        <v>1.1162000000000001</v>
      </c>
      <c r="E4413" s="5">
        <v>0.56798000000000004</v>
      </c>
      <c r="F4413" s="5" t="s">
        <v>27</v>
      </c>
      <c r="G4413" s="5" t="s">
        <v>27</v>
      </c>
      <c r="H4413" s="5">
        <v>0.78059999999999996</v>
      </c>
      <c r="I4413" s="5">
        <v>0.85750999999999999</v>
      </c>
      <c r="J4413" s="5" t="s">
        <v>27</v>
      </c>
      <c r="K4413" s="5" t="s">
        <v>27</v>
      </c>
      <c r="L4413" s="5"/>
      <c r="M4413" s="5"/>
      <c r="N4413" s="5"/>
      <c r="O4413" s="5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Experimental Design</vt:lpstr>
      <vt:lpstr>All Raw Data</vt:lpstr>
      <vt:lpstr>Significantly regulated WCE</vt:lpstr>
      <vt:lpstr>Significantly reg. Interface</vt:lpstr>
      <vt:lpstr>Interface normalized on WCE</vt:lpstr>
      <vt:lpstr>Relaxed Interface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Maniaci Marianna</cp:lastModifiedBy>
  <dcterms:created xsi:type="dcterms:W3CDTF">2021-03-25T08:22:35Z</dcterms:created>
  <dcterms:modified xsi:type="dcterms:W3CDTF">2021-07-29T15:26:30Z</dcterms:modified>
</cp:coreProperties>
</file>